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Mike.Jaeger\Desktop\GitLabStuff\ahes-frontend\"/>
    </mc:Choice>
  </mc:AlternateContent>
  <xr:revisionPtr revIDLastSave="0" documentId="13_ncr:1_{CFA60BDB-DB07-456E-9FF5-6F7E9A0A2F30}" xr6:coauthVersionLast="46" xr6:coauthVersionMax="46" xr10:uidLastSave="{00000000-0000-0000-0000-000000000000}"/>
  <bookViews>
    <workbookView xWindow="-120" yWindow="-120" windowWidth="29040" windowHeight="15840" tabRatio="924" activeTab="3" xr2:uid="{00000000-000D-0000-FFFF-FFFF00000000}"/>
  </bookViews>
  <sheets>
    <sheet name="Model Inputs" sheetId="1" r:id="rId1"/>
    <sheet name="Weather Data" sheetId="2" r:id="rId2"/>
    <sheet name="Run Shedule" sheetId="3" r:id="rId3"/>
    <sheet name="Run Schedule Profile" sheetId="4" r:id="rId4"/>
    <sheet name="Load Schedule" sheetId="5" r:id="rId5"/>
    <sheet name="Thermal Profile (Sensible)" sheetId="6" r:id="rId6"/>
    <sheet name="Thermal Profile (Latent)" sheetId="7" r:id="rId7"/>
    <sheet name="Set Point Shedule" sheetId="8" r:id="rId8"/>
    <sheet name="Set Point Profile"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68" i="9" l="1"/>
  <c r="Z368" i="9"/>
  <c r="AB368" i="9" s="1"/>
  <c r="AC368" i="9" s="1" a="1"/>
  <c r="AC368" i="9" s="1"/>
  <c r="AA367" i="9"/>
  <c r="Z367" i="9"/>
  <c r="AB367" i="9" s="1"/>
  <c r="AC367" i="9" s="1" a="1"/>
  <c r="AC367" i="9" s="1"/>
  <c r="AA366" i="9"/>
  <c r="Z366" i="9"/>
  <c r="AB366" i="9" s="1"/>
  <c r="AC366" i="9" s="1" a="1"/>
  <c r="AC366" i="9" s="1"/>
  <c r="AA365" i="9"/>
  <c r="Z365" i="9"/>
  <c r="AB365" i="9" s="1"/>
  <c r="AC365" i="9" s="1" a="1"/>
  <c r="AC365" i="9" s="1"/>
  <c r="AB364" i="9"/>
  <c r="AC364" i="9" s="1" a="1"/>
  <c r="AC364" i="9" s="1"/>
  <c r="AA364" i="9"/>
  <c r="Z364" i="9"/>
  <c r="X364" i="9" a="1"/>
  <c r="X364" i="9" s="1"/>
  <c r="P364" i="9" a="1"/>
  <c r="P364" i="9" s="1"/>
  <c r="AB363" i="9"/>
  <c r="AC363" i="9" s="1" a="1"/>
  <c r="AC363" i="9" s="1"/>
  <c r="F363" i="9" s="1" a="1"/>
  <c r="F363" i="9" s="1"/>
  <c r="AA363" i="9"/>
  <c r="Z363" i="9"/>
  <c r="R363" i="9" a="1"/>
  <c r="R363" i="9" s="1"/>
  <c r="B363" i="9" a="1"/>
  <c r="B363" i="9" s="1"/>
  <c r="AC362" i="9" a="1"/>
  <c r="AC362" i="9" s="1"/>
  <c r="AB362" i="9"/>
  <c r="AA362" i="9"/>
  <c r="Z362" i="9"/>
  <c r="AB361" i="9"/>
  <c r="AA361" i="9"/>
  <c r="AC361" i="9" s="1" a="1"/>
  <c r="AC361" i="9" s="1"/>
  <c r="Z361" i="9"/>
  <c r="AA360" i="9"/>
  <c r="Z360" i="9"/>
  <c r="AB360" i="9" s="1"/>
  <c r="AA359" i="9"/>
  <c r="Z359" i="9"/>
  <c r="AB359" i="9" s="1"/>
  <c r="AA358" i="9"/>
  <c r="Z358" i="9"/>
  <c r="AB358" i="9" s="1"/>
  <c r="AC358" i="9" s="1" a="1"/>
  <c r="AC358" i="9" s="1"/>
  <c r="AB357" i="9"/>
  <c r="AC357" i="9" s="1" a="1"/>
  <c r="AC357" i="9" s="1"/>
  <c r="AA357" i="9"/>
  <c r="Z357" i="9"/>
  <c r="X357" i="9" a="1"/>
  <c r="X357" i="9" s="1"/>
  <c r="U357" i="9" a="1"/>
  <c r="U357" i="9" s="1"/>
  <c r="S357" i="9" a="1"/>
  <c r="S357" i="9"/>
  <c r="P357" i="9" a="1"/>
  <c r="P357" i="9" s="1"/>
  <c r="O357" i="9" a="1"/>
  <c r="O357" i="9" s="1"/>
  <c r="M357" i="9" a="1"/>
  <c r="M357" i="9" s="1"/>
  <c r="H357" i="9" a="1"/>
  <c r="H357" i="9" s="1"/>
  <c r="E357" i="9" a="1"/>
  <c r="E357" i="9" s="1"/>
  <c r="AB356" i="9"/>
  <c r="AC356" i="9" s="1" a="1"/>
  <c r="AC356" i="9" s="1"/>
  <c r="AA356" i="9"/>
  <c r="Z356" i="9"/>
  <c r="Y356" i="9" a="1"/>
  <c r="Y356" i="9" s="1"/>
  <c r="P356" i="9" a="1"/>
  <c r="P356" i="9" s="1"/>
  <c r="H356" i="9" a="1"/>
  <c r="H356" i="9" s="1"/>
  <c r="AB355" i="9"/>
  <c r="AC355" i="9" s="1" a="1"/>
  <c r="AC355" i="9" s="1"/>
  <c r="AA355" i="9"/>
  <c r="Z355" i="9"/>
  <c r="AC354" i="9" a="1"/>
  <c r="AC354" i="9" s="1"/>
  <c r="AA354" i="9"/>
  <c r="Z354" i="9"/>
  <c r="AB354" i="9" s="1"/>
  <c r="AA353" i="9"/>
  <c r="Z353" i="9"/>
  <c r="AB353" i="9" s="1"/>
  <c r="AC353" i="9" s="1" a="1"/>
  <c r="AC353" i="9" s="1"/>
  <c r="W353" i="9" s="1" a="1"/>
  <c r="W353" i="9" s="1"/>
  <c r="P353" i="9" a="1"/>
  <c r="P353" i="9" s="1"/>
  <c r="AA352" i="9"/>
  <c r="Z352" i="9"/>
  <c r="AB352" i="9" s="1"/>
  <c r="AC352" i="9" s="1" a="1"/>
  <c r="AC352" i="9" s="1"/>
  <c r="X352" i="9" s="1" a="1"/>
  <c r="X352" i="9" s="1"/>
  <c r="AB351" i="9"/>
  <c r="AC351" i="9" s="1" a="1"/>
  <c r="AC351" i="9" s="1"/>
  <c r="AA351" i="9"/>
  <c r="Z351" i="9"/>
  <c r="I351" i="9" a="1"/>
  <c r="I351" i="9" s="1"/>
  <c r="H351" i="9" a="1"/>
  <c r="H351" i="9" s="1"/>
  <c r="AA350" i="9"/>
  <c r="Z350" i="9"/>
  <c r="AB350" i="9" s="1"/>
  <c r="AC350" i="9" s="1" a="1"/>
  <c r="AC350" i="9" s="1"/>
  <c r="X350" i="9" s="1" a="1"/>
  <c r="X350" i="9" s="1"/>
  <c r="S350" i="9" a="1"/>
  <c r="S350" i="9" s="1"/>
  <c r="D350" i="9" a="1"/>
  <c r="D350" i="9" s="1"/>
  <c r="AA349" i="9"/>
  <c r="Z349" i="9"/>
  <c r="AB349" i="9" s="1"/>
  <c r="AC349" i="9" s="1" a="1"/>
  <c r="AC349" i="9" s="1"/>
  <c r="D349" i="9" a="1"/>
  <c r="D349" i="9" s="1"/>
  <c r="AB348" i="9"/>
  <c r="AC348" i="9" s="1" a="1"/>
  <c r="AC348" i="9" s="1"/>
  <c r="K348" i="9" s="1" a="1"/>
  <c r="K348" i="9" s="1"/>
  <c r="AA348" i="9"/>
  <c r="Z348" i="9"/>
  <c r="J348" i="9" a="1"/>
  <c r="J348" i="9" s="1"/>
  <c r="G348" i="9" a="1"/>
  <c r="G348" i="9" s="1"/>
  <c r="C348" i="9" a="1"/>
  <c r="C348" i="9" s="1"/>
  <c r="AA347" i="9"/>
  <c r="Z347" i="9"/>
  <c r="AB347" i="9" s="1"/>
  <c r="AC347" i="9" s="1" a="1"/>
  <c r="AC347" i="9" s="1"/>
  <c r="Y347" i="9" s="1" a="1"/>
  <c r="Y347" i="9" s="1"/>
  <c r="U347" i="9" a="1"/>
  <c r="U347" i="9" s="1"/>
  <c r="P347" i="9" a="1"/>
  <c r="P347" i="9" s="1"/>
  <c r="L347" i="9" a="1"/>
  <c r="L347" i="9" s="1"/>
  <c r="H347" i="9" a="1"/>
  <c r="H347" i="9" s="1"/>
  <c r="D347" i="9" a="1"/>
  <c r="D347" i="9" s="1"/>
  <c r="AB346" i="9"/>
  <c r="AC346" i="9" s="1" a="1"/>
  <c r="AC346" i="9" s="1"/>
  <c r="AA346" i="9"/>
  <c r="Z346" i="9"/>
  <c r="D346" i="9" a="1"/>
  <c r="D346" i="9" s="1"/>
  <c r="AB345" i="9"/>
  <c r="AC345" i="9" s="1" a="1"/>
  <c r="AC345" i="9" s="1"/>
  <c r="AA345" i="9"/>
  <c r="Z345" i="9"/>
  <c r="AA344" i="9"/>
  <c r="Z344" i="9"/>
  <c r="AB344" i="9" s="1"/>
  <c r="AC344" i="9" s="1" a="1"/>
  <c r="AC344" i="9" s="1"/>
  <c r="D344" i="9" a="1"/>
  <c r="D344" i="9" s="1"/>
  <c r="AB343" i="9"/>
  <c r="AC343" i="9" s="1" a="1"/>
  <c r="AC343" i="9" s="1"/>
  <c r="AA343" i="9"/>
  <c r="Z343" i="9"/>
  <c r="AC342" i="9"/>
  <c r="AA342" i="9"/>
  <c r="Z342" i="9"/>
  <c r="AB342" i="9" s="1"/>
  <c r="AC342" i="9" s="1" a="1"/>
  <c r="AC341" i="9"/>
  <c r="P341" i="9" s="1" a="1"/>
  <c r="P341" i="9" s="1"/>
  <c r="AB341" i="9"/>
  <c r="AC341" i="9" s="1" a="1"/>
  <c r="AA341" i="9"/>
  <c r="Z341" i="9"/>
  <c r="W341" i="9" a="1"/>
  <c r="W341" i="9"/>
  <c r="I341" i="9" a="1"/>
  <c r="I341" i="9" s="1"/>
  <c r="G341" i="9" a="1"/>
  <c r="G341" i="9" s="1"/>
  <c r="AB340" i="9"/>
  <c r="AA340" i="9"/>
  <c r="Z340" i="9"/>
  <c r="AA339" i="9"/>
  <c r="Z339" i="9"/>
  <c r="AB339" i="9" s="1"/>
  <c r="AC339" i="9" s="1" a="1"/>
  <c r="AC339" i="9" s="1"/>
  <c r="N339" i="9" a="1"/>
  <c r="N339" i="9" s="1"/>
  <c r="AC338" i="9"/>
  <c r="T338" i="9" s="1" a="1"/>
  <c r="T338" i="9" s="1"/>
  <c r="AB338" i="9"/>
  <c r="AC338" i="9" s="1" a="1"/>
  <c r="AA338" i="9"/>
  <c r="Z338" i="9"/>
  <c r="Y338" i="9" a="1"/>
  <c r="Y338" i="9"/>
  <c r="W338" i="9" a="1"/>
  <c r="W338" i="9"/>
  <c r="P338" i="9" a="1"/>
  <c r="P338" i="9"/>
  <c r="N338" i="9" a="1"/>
  <c r="N338" i="9" s="1"/>
  <c r="M338" i="9" a="1"/>
  <c r="M338" i="9" s="1"/>
  <c r="I338" i="9" a="1"/>
  <c r="I338" i="9" s="1"/>
  <c r="G338" i="9" a="1"/>
  <c r="G338" i="9" s="1"/>
  <c r="D338" i="9" a="1"/>
  <c r="D338" i="9" s="1"/>
  <c r="AB337" i="9"/>
  <c r="AC337" i="9" s="1" a="1"/>
  <c r="AC337" i="9" s="1"/>
  <c r="AA337" i="9"/>
  <c r="Z337" i="9"/>
  <c r="V337" i="9" a="1"/>
  <c r="V337" i="9" s="1"/>
  <c r="S337" i="9" a="1"/>
  <c r="S337" i="9" s="1"/>
  <c r="Q337" i="9" a="1"/>
  <c r="Q337" i="9" s="1"/>
  <c r="O337" i="9" a="1"/>
  <c r="O337" i="9" s="1"/>
  <c r="M337" i="9" a="1"/>
  <c r="M337" i="9" s="1"/>
  <c r="J337" i="9" a="1"/>
  <c r="J337" i="9" s="1"/>
  <c r="F337" i="9" a="1"/>
  <c r="F337" i="9" s="1"/>
  <c r="AC336" i="9" a="1"/>
  <c r="AC336" i="9" s="1"/>
  <c r="O336" i="9" s="1" a="1"/>
  <c r="O336" i="9" s="1"/>
  <c r="AA336" i="9"/>
  <c r="Z336" i="9"/>
  <c r="AB336" i="9" s="1"/>
  <c r="Q336" i="9" a="1"/>
  <c r="Q336" i="9" s="1"/>
  <c r="AC335" i="9" a="1"/>
  <c r="AC335" i="9" s="1"/>
  <c r="L335" i="9" s="1" a="1"/>
  <c r="L335" i="9" s="1"/>
  <c r="AA335" i="9"/>
  <c r="Z335" i="9"/>
  <c r="AB335" i="9" s="1"/>
  <c r="AB334" i="9"/>
  <c r="AC334" i="9" s="1" a="1"/>
  <c r="AC334" i="9" s="1"/>
  <c r="AA334" i="9"/>
  <c r="Z334" i="9"/>
  <c r="X334" i="9" a="1"/>
  <c r="X334" i="9" s="1"/>
  <c r="V334" i="9" a="1"/>
  <c r="V334" i="9" s="1"/>
  <c r="T334" i="9" a="1"/>
  <c r="T334" i="9" s="1"/>
  <c r="R334" i="9" a="1"/>
  <c r="R334" i="9" s="1"/>
  <c r="P334" i="9" a="1"/>
  <c r="P334" i="9" s="1"/>
  <c r="N334" i="9" a="1"/>
  <c r="N334" i="9" s="1"/>
  <c r="L334" i="9" a="1"/>
  <c r="L334" i="9" s="1"/>
  <c r="J334" i="9" a="1"/>
  <c r="J334" i="9" s="1"/>
  <c r="H334" i="9" a="1"/>
  <c r="H334" i="9" s="1"/>
  <c r="F334" i="9" a="1"/>
  <c r="F334" i="9" s="1"/>
  <c r="D334" i="9" a="1"/>
  <c r="D334" i="9" s="1"/>
  <c r="B334" i="9" a="1"/>
  <c r="B334" i="9" s="1"/>
  <c r="AB333" i="9"/>
  <c r="AC333" i="9" s="1" a="1"/>
  <c r="AC333" i="9" s="1"/>
  <c r="Q333" i="9" s="1" a="1"/>
  <c r="Q333" i="9" s="1"/>
  <c r="AA333" i="9"/>
  <c r="Z333" i="9"/>
  <c r="Y333" i="9" a="1"/>
  <c r="Y333" i="9"/>
  <c r="M333" i="9" a="1"/>
  <c r="M333" i="9" s="1"/>
  <c r="J333" i="9" a="1"/>
  <c r="J333" i="9" s="1"/>
  <c r="F333" i="9" a="1"/>
  <c r="F333" i="9" s="1"/>
  <c r="E333" i="9" a="1"/>
  <c r="E333" i="9" s="1"/>
  <c r="AC332" i="9"/>
  <c r="T332" i="9" s="1" a="1"/>
  <c r="T332" i="9" s="1"/>
  <c r="AA332" i="9"/>
  <c r="Z332" i="9"/>
  <c r="AB332" i="9" s="1"/>
  <c r="AC332" i="9" s="1" a="1"/>
  <c r="Y332" i="9" a="1"/>
  <c r="Y332" i="9"/>
  <c r="P332" i="9" a="1"/>
  <c r="P332" i="9" s="1"/>
  <c r="N332" i="9" a="1"/>
  <c r="N332" i="9" s="1"/>
  <c r="K332" i="9" a="1"/>
  <c r="K332" i="9" s="1"/>
  <c r="J332" i="9" a="1"/>
  <c r="J332" i="9" s="1"/>
  <c r="E332" i="9" a="1"/>
  <c r="E332" i="9" s="1"/>
  <c r="D332" i="9" a="1"/>
  <c r="D332" i="9" s="1"/>
  <c r="AA331" i="9"/>
  <c r="Z331" i="9"/>
  <c r="AB331" i="9" s="1"/>
  <c r="AC331" i="9" s="1" a="1"/>
  <c r="AC331" i="9" s="1"/>
  <c r="Y331" i="9" s="1" a="1"/>
  <c r="Y331" i="9" s="1"/>
  <c r="J331" i="9" a="1"/>
  <c r="J331" i="9" s="1"/>
  <c r="AA330" i="9"/>
  <c r="Z330" i="9"/>
  <c r="AB330" i="9" s="1"/>
  <c r="AC330" i="9" s="1" a="1"/>
  <c r="AC330" i="9" s="1"/>
  <c r="O330" i="9" a="1"/>
  <c r="O330" i="9" s="1"/>
  <c r="AA329" i="9"/>
  <c r="Z329" i="9"/>
  <c r="AB329" i="9" s="1"/>
  <c r="AC329" i="9" s="1" a="1"/>
  <c r="AC329" i="9" s="1"/>
  <c r="Y329" i="9" a="1"/>
  <c r="Y329" i="9" s="1"/>
  <c r="T329" i="9" a="1"/>
  <c r="T329" i="9" s="1"/>
  <c r="D329" i="9" a="1"/>
  <c r="D329" i="9" s="1"/>
  <c r="AA328" i="9"/>
  <c r="Z328" i="9"/>
  <c r="AB328" i="9" s="1"/>
  <c r="AC328" i="9" s="1" a="1"/>
  <c r="AC328" i="9" s="1"/>
  <c r="T328" i="9" s="1" a="1"/>
  <c r="T328" i="9" s="1"/>
  <c r="D328" i="9" a="1"/>
  <c r="D328" i="9" s="1"/>
  <c r="AA327" i="9"/>
  <c r="Z327" i="9"/>
  <c r="AB327" i="9" s="1"/>
  <c r="AC327" i="9" s="1" a="1"/>
  <c r="AC327" i="9" s="1"/>
  <c r="U327" i="9" s="1" a="1"/>
  <c r="U327" i="9" s="1"/>
  <c r="J327" i="9" a="1"/>
  <c r="J327" i="9"/>
  <c r="D327" i="9" a="1"/>
  <c r="D327" i="9" s="1"/>
  <c r="AA326" i="9"/>
  <c r="Z326" i="9"/>
  <c r="AB326" i="9" s="1"/>
  <c r="AC326" i="9" s="1" a="1"/>
  <c r="AC326" i="9" s="1"/>
  <c r="E326" i="9" s="1" a="1"/>
  <c r="E326" i="9" s="1"/>
  <c r="U326" i="9" a="1"/>
  <c r="U326" i="9" s="1"/>
  <c r="P326" i="9" a="1"/>
  <c r="P326" i="9" s="1"/>
  <c r="AB325" i="9"/>
  <c r="AA325" i="9"/>
  <c r="Z325" i="9"/>
  <c r="AA324" i="9"/>
  <c r="Z324" i="9"/>
  <c r="AB324" i="9" s="1"/>
  <c r="AC324" i="9" s="1" a="1"/>
  <c r="AC324" i="9" s="1"/>
  <c r="U324" i="9" s="1" a="1"/>
  <c r="U324" i="9" s="1"/>
  <c r="AB323" i="9"/>
  <c r="AA323" i="9"/>
  <c r="Z323" i="9"/>
  <c r="AB322" i="9"/>
  <c r="AC322" i="9" s="1" a="1"/>
  <c r="AC322" i="9" s="1"/>
  <c r="E322" i="9" s="1" a="1"/>
  <c r="E322" i="9" s="1"/>
  <c r="AA322" i="9"/>
  <c r="Z322" i="9"/>
  <c r="U322" i="9" a="1"/>
  <c r="U322" i="9" s="1"/>
  <c r="Q322" i="9" a="1"/>
  <c r="Q322" i="9" s="1"/>
  <c r="M322" i="9" a="1"/>
  <c r="M322" i="9" s="1"/>
  <c r="AA321" i="9"/>
  <c r="Z321" i="9"/>
  <c r="AB321" i="9" s="1"/>
  <c r="AC321" i="9" s="1" a="1"/>
  <c r="AC321" i="9" s="1"/>
  <c r="U321" i="9" s="1" a="1"/>
  <c r="U321" i="9" s="1"/>
  <c r="AA320" i="9"/>
  <c r="AC320" i="9" s="1" a="1"/>
  <c r="AC320" i="9" s="1"/>
  <c r="Z320" i="9"/>
  <c r="AB320" i="9" s="1"/>
  <c r="AB319" i="9"/>
  <c r="AA319" i="9"/>
  <c r="Z319" i="9"/>
  <c r="AB318" i="9"/>
  <c r="AC318" i="9" s="1" a="1"/>
  <c r="AC318" i="9" s="1"/>
  <c r="AA318" i="9"/>
  <c r="Z318" i="9"/>
  <c r="AC317" i="9" a="1"/>
  <c r="AC317" i="9"/>
  <c r="Y317" i="9" s="1" a="1"/>
  <c r="Y317" i="9" s="1"/>
  <c r="AA317" i="9"/>
  <c r="Z317" i="9"/>
  <c r="AB317" i="9" s="1"/>
  <c r="S317" i="9" a="1"/>
  <c r="S317" i="9" s="1"/>
  <c r="K317" i="9" a="1"/>
  <c r="K317" i="9" s="1"/>
  <c r="C317" i="9" a="1"/>
  <c r="C317" i="9" s="1"/>
  <c r="AA316" i="9"/>
  <c r="AC316" i="9" s="1" a="1"/>
  <c r="AC316" i="9" s="1"/>
  <c r="H316" i="9" s="1" a="1"/>
  <c r="H316" i="9" s="1"/>
  <c r="Z316" i="9"/>
  <c r="AB316" i="9" s="1"/>
  <c r="AB315" i="9"/>
  <c r="AC315" i="9" s="1" a="1"/>
  <c r="AC315" i="9" s="1"/>
  <c r="H315" i="9" s="1" a="1"/>
  <c r="H315" i="9" s="1"/>
  <c r="AA315" i="9"/>
  <c r="Z315" i="9"/>
  <c r="P315" i="9" a="1"/>
  <c r="P315" i="9" s="1"/>
  <c r="L315" i="9" a="1"/>
  <c r="L315" i="9" s="1"/>
  <c r="J315" i="9" a="1"/>
  <c r="J315" i="9" s="1"/>
  <c r="C315" i="9" a="1"/>
  <c r="C315" i="9" s="1"/>
  <c r="AB314" i="9"/>
  <c r="AC314" i="9" s="1" a="1"/>
  <c r="AC314" i="9" s="1"/>
  <c r="K314" i="9" s="1" a="1"/>
  <c r="K314" i="9" s="1"/>
  <c r="AA314" i="9"/>
  <c r="Z314" i="9"/>
  <c r="G314" i="9" a="1"/>
  <c r="G314" i="9" s="1"/>
  <c r="AC313" i="9" a="1"/>
  <c r="AC313" i="9" s="1"/>
  <c r="AA313" i="9"/>
  <c r="Z313" i="9"/>
  <c r="AB313" i="9" s="1"/>
  <c r="C313" i="9" a="1"/>
  <c r="C313" i="9" s="1"/>
  <c r="AA312" i="9"/>
  <c r="Z312" i="9"/>
  <c r="AB312" i="9" s="1"/>
  <c r="AC312" i="9" s="1" a="1"/>
  <c r="AC312" i="9" s="1"/>
  <c r="D312" i="9" s="1" a="1"/>
  <c r="D312" i="9" s="1"/>
  <c r="AB311" i="9"/>
  <c r="AA311" i="9"/>
  <c r="Z311" i="9"/>
  <c r="AC310" i="9" a="1"/>
  <c r="AC310" i="9" s="1"/>
  <c r="O310" i="9" s="1" a="1"/>
  <c r="AB310" i="9"/>
  <c r="AA310" i="9"/>
  <c r="Z310" i="9"/>
  <c r="O310" i="9"/>
  <c r="E310" i="9" a="1"/>
  <c r="E310" i="9" s="1"/>
  <c r="AC309" i="9" a="1"/>
  <c r="AC309" i="9" s="1"/>
  <c r="AA309" i="9"/>
  <c r="Z309" i="9"/>
  <c r="AB309" i="9" s="1"/>
  <c r="AA308" i="9"/>
  <c r="Z308" i="9"/>
  <c r="AB308" i="9" s="1"/>
  <c r="AB307" i="9"/>
  <c r="AA307" i="9"/>
  <c r="Z307" i="9"/>
  <c r="AC306" i="9" a="1"/>
  <c r="AC306" i="9" s="1"/>
  <c r="N306" i="9" s="1" a="1"/>
  <c r="N306" i="9" s="1"/>
  <c r="AB306" i="9"/>
  <c r="AA306" i="9"/>
  <c r="Z306" i="9"/>
  <c r="J306" i="9" a="1"/>
  <c r="J306" i="9" s="1"/>
  <c r="C306" i="9" a="1"/>
  <c r="C306" i="9" s="1"/>
  <c r="B306" i="9" a="1"/>
  <c r="B306" i="9" s="1"/>
  <c r="AA305" i="9"/>
  <c r="Z305" i="9"/>
  <c r="AB305" i="9" s="1"/>
  <c r="AC305" i="9" s="1" a="1"/>
  <c r="AC305" i="9" s="1"/>
  <c r="Q305" i="9" s="1" a="1"/>
  <c r="Q305" i="9" s="1"/>
  <c r="W305" i="9" a="1"/>
  <c r="W305" i="9" s="1"/>
  <c r="J305" i="9" a="1"/>
  <c r="J305" i="9" s="1"/>
  <c r="AA304" i="9"/>
  <c r="Z304" i="9"/>
  <c r="AB304" i="9" s="1"/>
  <c r="AC304" i="9" s="1" a="1"/>
  <c r="AC304" i="9" s="1"/>
  <c r="AA303" i="9"/>
  <c r="Z303" i="9"/>
  <c r="AB303" i="9" s="1"/>
  <c r="AA302" i="9"/>
  <c r="Z302" i="9"/>
  <c r="AB302" i="9" s="1"/>
  <c r="AC302" i="9" s="1" a="1"/>
  <c r="AC302" i="9" s="1"/>
  <c r="AC301" i="9" a="1"/>
  <c r="AC301" i="9" s="1"/>
  <c r="AB301" i="9"/>
  <c r="AA301" i="9"/>
  <c r="Z301" i="9"/>
  <c r="P301" i="9" a="1"/>
  <c r="P301" i="9" s="1"/>
  <c r="AB300" i="9"/>
  <c r="AC300" i="9" s="1" a="1"/>
  <c r="AC300" i="9" s="1"/>
  <c r="AA300" i="9"/>
  <c r="Z300" i="9"/>
  <c r="W300" i="9" a="1"/>
  <c r="W300" i="9" s="1"/>
  <c r="R300" i="9" a="1"/>
  <c r="R300" i="9" s="1"/>
  <c r="G300" i="9" a="1"/>
  <c r="G300" i="9" s="1"/>
  <c r="B300" i="9" a="1"/>
  <c r="B300" i="9" s="1"/>
  <c r="AA299" i="9"/>
  <c r="Z299" i="9"/>
  <c r="AB299" i="9" s="1"/>
  <c r="AC299" i="9" s="1" a="1"/>
  <c r="AC299" i="9" s="1"/>
  <c r="D299" i="9" s="1" a="1"/>
  <c r="D299" i="9" s="1"/>
  <c r="P299" i="9" a="1"/>
  <c r="P299" i="9" s="1"/>
  <c r="M299" i="9" a="1"/>
  <c r="M299" i="9" s="1"/>
  <c r="AB298" i="9"/>
  <c r="AA298" i="9"/>
  <c r="AC298" i="9" s="1" a="1"/>
  <c r="AC298" i="9" s="1"/>
  <c r="Z298" i="9"/>
  <c r="AA297" i="9"/>
  <c r="Z297" i="9"/>
  <c r="AB297" i="9" s="1"/>
  <c r="AC297" i="9" s="1" a="1"/>
  <c r="AC297" i="9" s="1"/>
  <c r="C297" i="9" s="1" a="1"/>
  <c r="C297" i="9" s="1"/>
  <c r="AA296" i="9"/>
  <c r="Z296" i="9"/>
  <c r="AB296" i="9" s="1"/>
  <c r="AC296" i="9" s="1" a="1"/>
  <c r="AC296" i="9" s="1"/>
  <c r="S296" i="9" a="1"/>
  <c r="S296" i="9" s="1"/>
  <c r="K296" i="9" a="1"/>
  <c r="K296" i="9" s="1"/>
  <c r="AC295" i="9"/>
  <c r="AA295" i="9"/>
  <c r="Z295" i="9"/>
  <c r="AB295" i="9" s="1"/>
  <c r="AC295" i="9" s="1" a="1"/>
  <c r="G295" i="9" a="1"/>
  <c r="G295" i="9" s="1"/>
  <c r="D295" i="9" a="1"/>
  <c r="D295" i="9" s="1"/>
  <c r="AB294" i="9"/>
  <c r="AC294" i="9" s="1" a="1"/>
  <c r="AC294" i="9" s="1"/>
  <c r="P294" i="9" s="1" a="1"/>
  <c r="P294" i="9" s="1"/>
  <c r="AA294" i="9"/>
  <c r="Z294" i="9"/>
  <c r="X294" i="9" a="1"/>
  <c r="X294" i="9" s="1"/>
  <c r="L294" i="9" a="1"/>
  <c r="L294" i="9" s="1"/>
  <c r="AB293" i="9"/>
  <c r="AC293" i="9" s="1" a="1"/>
  <c r="AC293" i="9" s="1"/>
  <c r="T293" i="9" s="1" a="1"/>
  <c r="T293" i="9" s="1"/>
  <c r="AA293" i="9"/>
  <c r="Z293" i="9"/>
  <c r="U293" i="9" a="1"/>
  <c r="U293" i="9" s="1"/>
  <c r="H293" i="9" a="1"/>
  <c r="H293" i="9" s="1"/>
  <c r="AB292" i="9"/>
  <c r="AC292" i="9" s="1" a="1"/>
  <c r="AC292" i="9" s="1"/>
  <c r="AA292" i="9"/>
  <c r="Z292" i="9"/>
  <c r="E292" i="9" a="1"/>
  <c r="E292" i="9" s="1"/>
  <c r="AC291" i="9" a="1"/>
  <c r="AC291" i="9" s="1"/>
  <c r="R291" i="9" s="1" a="1"/>
  <c r="R291" i="9" s="1"/>
  <c r="AA291" i="9"/>
  <c r="Z291" i="9"/>
  <c r="AB291" i="9" s="1"/>
  <c r="Y291" i="9" a="1"/>
  <c r="Y291" i="9" s="1"/>
  <c r="Q291" i="9" a="1"/>
  <c r="Q291" i="9" s="1"/>
  <c r="I291" i="9" a="1"/>
  <c r="I291" i="9" s="1"/>
  <c r="AC290" i="9" a="1"/>
  <c r="AC290" i="9" s="1"/>
  <c r="AB290" i="9"/>
  <c r="AA290" i="9"/>
  <c r="Z290" i="9"/>
  <c r="AA289" i="9"/>
  <c r="Z289" i="9"/>
  <c r="AB289" i="9" s="1"/>
  <c r="AC289" i="9" s="1" a="1"/>
  <c r="AC289" i="9" s="1"/>
  <c r="W289" i="9" s="1" a="1"/>
  <c r="W289" i="9" s="1"/>
  <c r="V289" i="9" a="1"/>
  <c r="V289" i="9" s="1"/>
  <c r="M289" i="9" a="1"/>
  <c r="M289" i="9" s="1"/>
  <c r="I289" i="9" a="1"/>
  <c r="I289" i="9" s="1"/>
  <c r="AC288" i="9" a="1"/>
  <c r="AC288" i="9"/>
  <c r="AA288" i="9"/>
  <c r="Z288" i="9"/>
  <c r="AB288" i="9" s="1"/>
  <c r="S288" i="9" a="1"/>
  <c r="S288" i="9" s="1"/>
  <c r="O288" i="9" a="1"/>
  <c r="O288" i="9" s="1"/>
  <c r="L288" i="9" a="1"/>
  <c r="L288" i="9" s="1"/>
  <c r="D288" i="9" a="1"/>
  <c r="D288" i="9" s="1"/>
  <c r="AA287" i="9"/>
  <c r="Z287" i="9"/>
  <c r="AB287" i="9" s="1"/>
  <c r="AB286" i="9"/>
  <c r="AC286" i="9" s="1" a="1"/>
  <c r="AC286" i="9" s="1"/>
  <c r="AA286" i="9"/>
  <c r="Z286" i="9"/>
  <c r="U286" i="9" a="1"/>
  <c r="U286" i="9" s="1"/>
  <c r="T286" i="9" a="1"/>
  <c r="T286" i="9" s="1"/>
  <c r="Q286" i="9" a="1"/>
  <c r="Q286" i="9" s="1"/>
  <c r="AC285" i="9" a="1"/>
  <c r="AC285" i="9" s="1"/>
  <c r="AB285" i="9"/>
  <c r="AA285" i="9"/>
  <c r="Z285" i="9"/>
  <c r="K285" i="9" a="1"/>
  <c r="K285" i="9" s="1"/>
  <c r="AC284" i="9" a="1"/>
  <c r="AC284" i="9"/>
  <c r="AB284" i="9"/>
  <c r="AA284" i="9"/>
  <c r="Z284" i="9"/>
  <c r="AA283" i="9"/>
  <c r="Z283" i="9"/>
  <c r="AB283" i="9" s="1"/>
  <c r="AC282" i="9" a="1"/>
  <c r="AC282" i="9" s="1"/>
  <c r="AA282" i="9"/>
  <c r="Z282" i="9"/>
  <c r="AB282" i="9" s="1"/>
  <c r="AB281" i="9"/>
  <c r="AC281" i="9" s="1" a="1"/>
  <c r="AC281" i="9" s="1"/>
  <c r="AA281" i="9"/>
  <c r="Z281" i="9"/>
  <c r="E281" i="9" a="1"/>
  <c r="E281" i="9" s="1"/>
  <c r="AB280" i="9"/>
  <c r="AC280" i="9" s="1" a="1"/>
  <c r="AC280" i="9" s="1"/>
  <c r="AA280" i="9"/>
  <c r="Z280" i="9"/>
  <c r="M280" i="9" a="1"/>
  <c r="M280" i="9" s="1"/>
  <c r="AC279" i="9" a="1"/>
  <c r="AC279" i="9" s="1"/>
  <c r="AA279" i="9"/>
  <c r="Z279" i="9"/>
  <c r="AB279" i="9" s="1"/>
  <c r="W279" i="9" a="1"/>
  <c r="W279" i="9" s="1"/>
  <c r="R279" i="9" a="1"/>
  <c r="R279" i="9" s="1"/>
  <c r="M279" i="9" a="1"/>
  <c r="M279" i="9" s="1"/>
  <c r="L279" i="9" a="1"/>
  <c r="L279" i="9" s="1"/>
  <c r="G279" i="9" a="1"/>
  <c r="G279" i="9" s="1"/>
  <c r="B279" i="9" a="1"/>
  <c r="B279" i="9" s="1"/>
  <c r="AC278" i="9" a="1"/>
  <c r="AC278" i="9" s="1"/>
  <c r="AB278" i="9"/>
  <c r="AA278" i="9"/>
  <c r="Z278" i="9"/>
  <c r="V278" i="9" a="1"/>
  <c r="V278" i="9" s="1"/>
  <c r="R278" i="9" a="1"/>
  <c r="R278" i="9" s="1"/>
  <c r="N278" i="9" a="1"/>
  <c r="N278" i="9" s="1"/>
  <c r="L278" i="9" a="1"/>
  <c r="L278" i="9" s="1"/>
  <c r="F278" i="9" a="1"/>
  <c r="F278" i="9" s="1"/>
  <c r="B278" i="9" a="1"/>
  <c r="B278" i="9" s="1"/>
  <c r="AC277" i="9"/>
  <c r="V277" i="9" s="1" a="1"/>
  <c r="V277" i="9" s="1"/>
  <c r="AB277" i="9"/>
  <c r="AC277" i="9" s="1" a="1"/>
  <c r="AA277" i="9"/>
  <c r="Z277" i="9"/>
  <c r="X277" i="9" a="1"/>
  <c r="X277" i="9" s="1"/>
  <c r="W277" i="9" a="1"/>
  <c r="W277" i="9" s="1"/>
  <c r="R277" i="9" a="1"/>
  <c r="R277" i="9" s="1"/>
  <c r="Q277" i="9" a="1"/>
  <c r="Q277" i="9" s="1"/>
  <c r="M277" i="9" a="1"/>
  <c r="M277" i="9" s="1"/>
  <c r="L277" i="9" a="1"/>
  <c r="L277" i="9" s="1"/>
  <c r="H277" i="9" a="1"/>
  <c r="H277" i="9" s="1"/>
  <c r="G277" i="9" a="1"/>
  <c r="G277" i="9"/>
  <c r="B277" i="9" a="1"/>
  <c r="B277" i="9" s="1"/>
  <c r="AA276" i="9"/>
  <c r="Z276" i="9"/>
  <c r="AB276" i="9" s="1"/>
  <c r="AC276" i="9" s="1" a="1"/>
  <c r="AC276" i="9" s="1"/>
  <c r="W276" i="9" a="1"/>
  <c r="W276" i="9" s="1"/>
  <c r="AA275" i="9"/>
  <c r="Z275" i="9"/>
  <c r="AB275" i="9" s="1"/>
  <c r="AC275" i="9" s="1" a="1"/>
  <c r="AC275" i="9" s="1"/>
  <c r="X275" i="9" a="1"/>
  <c r="X275" i="9" s="1"/>
  <c r="AC274" i="9" a="1"/>
  <c r="AC274" i="9"/>
  <c r="AB274" i="9"/>
  <c r="AA274" i="9"/>
  <c r="Z274" i="9"/>
  <c r="T274" i="9" a="1"/>
  <c r="T274" i="9" s="1"/>
  <c r="S274" i="9" a="1"/>
  <c r="S274" i="9" s="1"/>
  <c r="R274" i="9" a="1"/>
  <c r="R274" i="9" s="1"/>
  <c r="K274" i="9" a="1"/>
  <c r="K274" i="9" s="1"/>
  <c r="J274" i="9" a="1"/>
  <c r="J274" i="9" s="1"/>
  <c r="B274" i="9" a="1"/>
  <c r="B274" i="9" s="1"/>
  <c r="AB273" i="9"/>
  <c r="AA273" i="9"/>
  <c r="Z273" i="9"/>
  <c r="AB272" i="9"/>
  <c r="AC272" i="9" s="1" a="1"/>
  <c r="AC272" i="9" s="1"/>
  <c r="AA272" i="9"/>
  <c r="Z272" i="9"/>
  <c r="AA271" i="9"/>
  <c r="Z271" i="9"/>
  <c r="AB271" i="9" s="1"/>
  <c r="AC271" i="9" s="1" a="1"/>
  <c r="AC271" i="9" s="1"/>
  <c r="I271" i="9" a="1"/>
  <c r="I271" i="9" s="1"/>
  <c r="AA270" i="9"/>
  <c r="Z270" i="9"/>
  <c r="AB270" i="9" s="1"/>
  <c r="AC270" i="9" s="1" a="1"/>
  <c r="AC270" i="9" s="1"/>
  <c r="Y270" i="9" s="1" a="1"/>
  <c r="Y270" i="9" s="1"/>
  <c r="P270" i="9" a="1"/>
  <c r="P270" i="9" s="1"/>
  <c r="J270" i="9" a="1"/>
  <c r="J270" i="9" s="1"/>
  <c r="B270" i="9" a="1"/>
  <c r="B270" i="9" s="1"/>
  <c r="AC269" i="9" a="1"/>
  <c r="AC269" i="9" s="1"/>
  <c r="O269" i="9" s="1" a="1"/>
  <c r="O269" i="9" s="1"/>
  <c r="AB269" i="9"/>
  <c r="AA269" i="9"/>
  <c r="Z269" i="9"/>
  <c r="W269" i="9" a="1"/>
  <c r="W269" i="9" s="1"/>
  <c r="J269" i="9" a="1"/>
  <c r="J269" i="9" s="1"/>
  <c r="I269" i="9" a="1"/>
  <c r="I269" i="9" s="1"/>
  <c r="AC268" i="9" a="1"/>
  <c r="AC268" i="9" s="1"/>
  <c r="W268" i="9" s="1" a="1"/>
  <c r="W268" i="9" s="1"/>
  <c r="AB268" i="9"/>
  <c r="AA268" i="9"/>
  <c r="Z268" i="9"/>
  <c r="AA267" i="9"/>
  <c r="AC267" i="9" s="1" a="1"/>
  <c r="AC267" i="9" s="1"/>
  <c r="R267" i="9" s="1" a="1"/>
  <c r="R267" i="9" s="1"/>
  <c r="Z267" i="9"/>
  <c r="AB267" i="9" s="1"/>
  <c r="M267" i="9" a="1"/>
  <c r="M267" i="9" s="1"/>
  <c r="AA266" i="9"/>
  <c r="Z266" i="9"/>
  <c r="AB266" i="9" s="1"/>
  <c r="AC266" i="9" s="1" a="1"/>
  <c r="AC266" i="9" s="1"/>
  <c r="AB265" i="9"/>
  <c r="AC265" i="9" s="1" a="1"/>
  <c r="AC265" i="9" s="1"/>
  <c r="T265" i="9" s="1" a="1"/>
  <c r="T265" i="9" s="1"/>
  <c r="AA265" i="9"/>
  <c r="Z265" i="9"/>
  <c r="X265" i="9" a="1"/>
  <c r="X265" i="9" s="1"/>
  <c r="V265" i="9" a="1"/>
  <c r="V265" i="9" s="1"/>
  <c r="U265" i="9" a="1"/>
  <c r="U265" i="9" s="1"/>
  <c r="P265" i="9" a="1"/>
  <c r="P265" i="9"/>
  <c r="N265" i="9" a="1"/>
  <c r="N265" i="9" s="1"/>
  <c r="J265" i="9" a="1"/>
  <c r="J265" i="9" s="1"/>
  <c r="I265" i="9" a="1"/>
  <c r="I265" i="9"/>
  <c r="H265" i="9" a="1"/>
  <c r="H265" i="9" s="1"/>
  <c r="D265" i="9" a="1"/>
  <c r="D265" i="9" s="1"/>
  <c r="B265" i="9" a="1"/>
  <c r="B265" i="9" s="1"/>
  <c r="AC264" i="9" a="1"/>
  <c r="AC264" i="9" s="1"/>
  <c r="AB264" i="9"/>
  <c r="AA264" i="9"/>
  <c r="Z264" i="9"/>
  <c r="R264" i="9" a="1"/>
  <c r="R264" i="9" s="1"/>
  <c r="K264" i="9" a="1"/>
  <c r="K264" i="9" s="1"/>
  <c r="F264" i="9" a="1"/>
  <c r="F264" i="9" s="1"/>
  <c r="AA263" i="9"/>
  <c r="Z263" i="9"/>
  <c r="AB263" i="9" s="1"/>
  <c r="AC263" i="9" s="1" a="1"/>
  <c r="AC263" i="9" s="1"/>
  <c r="Y263" i="9" s="1" a="1"/>
  <c r="Y263" i="9"/>
  <c r="S263" i="9" a="1"/>
  <c r="S263" i="9" s="1"/>
  <c r="M263" i="9" a="1"/>
  <c r="M263" i="9" s="1"/>
  <c r="K263" i="9" a="1"/>
  <c r="K263" i="9" s="1"/>
  <c r="E263" i="9" a="1"/>
  <c r="E263" i="9" s="1"/>
  <c r="AA262" i="9"/>
  <c r="Z262" i="9"/>
  <c r="AB262" i="9" s="1"/>
  <c r="AC262" i="9" s="1" a="1"/>
  <c r="AC262" i="9" s="1"/>
  <c r="O262" i="9" a="1"/>
  <c r="O262" i="9" s="1"/>
  <c r="AB261" i="9"/>
  <c r="AC261" i="9" s="1" a="1"/>
  <c r="AC261" i="9" s="1"/>
  <c r="AA261" i="9"/>
  <c r="Z261" i="9"/>
  <c r="AB260" i="9"/>
  <c r="AC260" i="9" s="1" a="1"/>
  <c r="AC260" i="9" s="1"/>
  <c r="AA260" i="9"/>
  <c r="Z260" i="9"/>
  <c r="U260" i="9" a="1"/>
  <c r="U260" i="9" s="1"/>
  <c r="Q260" i="9" a="1"/>
  <c r="Q260" i="9" s="1"/>
  <c r="D260" i="9" a="1"/>
  <c r="D260" i="9" s="1"/>
  <c r="AB259" i="9"/>
  <c r="AC259" i="9" s="1" a="1"/>
  <c r="AC259" i="9" s="1"/>
  <c r="M259" i="9" s="1" a="1"/>
  <c r="M259" i="9" s="1"/>
  <c r="AA259" i="9"/>
  <c r="Z259" i="9"/>
  <c r="Y259" i="9" a="1"/>
  <c r="Y259" i="9" s="1"/>
  <c r="X259" i="9" a="1"/>
  <c r="X259" i="9" s="1"/>
  <c r="S259" i="9" a="1"/>
  <c r="S259" i="9" s="1"/>
  <c r="Q259" i="9" a="1"/>
  <c r="Q259" i="9" s="1"/>
  <c r="L259" i="9" a="1"/>
  <c r="L259" i="9"/>
  <c r="K259" i="9" a="1"/>
  <c r="K259" i="9" s="1"/>
  <c r="E259" i="9" a="1"/>
  <c r="E259" i="9" s="1"/>
  <c r="D259" i="9" a="1"/>
  <c r="D259" i="9" s="1"/>
  <c r="AA258" i="9"/>
  <c r="Z258" i="9"/>
  <c r="AB258" i="9" s="1"/>
  <c r="AC257" i="9" a="1"/>
  <c r="AC257" i="9" s="1"/>
  <c r="AB257" i="9"/>
  <c r="AA257" i="9"/>
  <c r="Z257" i="9"/>
  <c r="AC256" i="9" a="1"/>
  <c r="AC256" i="9"/>
  <c r="R256" i="9" s="1" a="1"/>
  <c r="R256" i="9" s="1"/>
  <c r="AB256" i="9"/>
  <c r="AA256" i="9"/>
  <c r="Z256" i="9"/>
  <c r="Q256" i="9" a="1"/>
  <c r="Q256" i="9" s="1"/>
  <c r="H256" i="9" a="1"/>
  <c r="H256" i="9" s="1"/>
  <c r="AC255" i="9"/>
  <c r="AB255" i="9"/>
  <c r="AC255" i="9" s="1" a="1"/>
  <c r="AA255" i="9"/>
  <c r="Z255" i="9"/>
  <c r="L255" i="9" a="1"/>
  <c r="L255" i="9" s="1"/>
  <c r="D255" i="9" a="1"/>
  <c r="D255" i="9" s="1"/>
  <c r="AB254" i="9"/>
  <c r="AC254" i="9" s="1" a="1"/>
  <c r="AC254" i="9" s="1"/>
  <c r="AA254" i="9"/>
  <c r="Z254" i="9"/>
  <c r="V254" i="9" a="1"/>
  <c r="V254" i="9" s="1"/>
  <c r="F254" i="9" a="1"/>
  <c r="F254" i="9" s="1"/>
  <c r="AC253" i="9" a="1"/>
  <c r="AC253" i="9" s="1"/>
  <c r="AB253" i="9"/>
  <c r="AA253" i="9"/>
  <c r="Z253" i="9"/>
  <c r="X253" i="9" a="1"/>
  <c r="X253" i="9"/>
  <c r="U253" i="9" a="1"/>
  <c r="U253" i="9"/>
  <c r="T253" i="9" a="1"/>
  <c r="T253" i="9" s="1"/>
  <c r="Q253" i="9" a="1"/>
  <c r="Q253" i="9" s="1"/>
  <c r="P253" i="9" a="1"/>
  <c r="P253" i="9"/>
  <c r="M253" i="9" a="1"/>
  <c r="M253" i="9" s="1"/>
  <c r="L253" i="9" a="1"/>
  <c r="L253" i="9" s="1"/>
  <c r="I253" i="9" a="1"/>
  <c r="I253" i="9"/>
  <c r="H253" i="9" a="1"/>
  <c r="H253" i="9" s="1"/>
  <c r="E253" i="9" a="1"/>
  <c r="E253" i="9" s="1"/>
  <c r="D253" i="9" a="1"/>
  <c r="D253" i="9" s="1"/>
  <c r="AB252" i="9"/>
  <c r="AA252" i="9"/>
  <c r="AC252" i="9" s="1" a="1"/>
  <c r="AC252" i="9" s="1"/>
  <c r="Z252" i="9"/>
  <c r="AC251" i="9" a="1"/>
  <c r="AC251" i="9" s="1"/>
  <c r="AA251" i="9"/>
  <c r="Z251" i="9"/>
  <c r="AB251" i="9" s="1"/>
  <c r="N251" i="9" a="1"/>
  <c r="N251" i="9" s="1"/>
  <c r="J251" i="9" a="1"/>
  <c r="J251" i="9" s="1"/>
  <c r="E251" i="9" a="1"/>
  <c r="E251" i="9" s="1"/>
  <c r="AA250" i="9"/>
  <c r="Z250" i="9"/>
  <c r="AB250" i="9" s="1"/>
  <c r="AC250" i="9" s="1" a="1"/>
  <c r="AC250" i="9" s="1"/>
  <c r="G250" i="9" s="1" a="1"/>
  <c r="G250" i="9" s="1"/>
  <c r="W250" i="9" a="1"/>
  <c r="W250" i="9" s="1"/>
  <c r="J250" i="9" a="1"/>
  <c r="J250" i="9" s="1"/>
  <c r="F250" i="9" a="1"/>
  <c r="F250" i="9" s="1"/>
  <c r="D250" i="9" a="1"/>
  <c r="D250" i="9" s="1"/>
  <c r="AC249" i="9" a="1"/>
  <c r="AC249" i="9" s="1"/>
  <c r="AA249" i="9"/>
  <c r="Z249" i="9"/>
  <c r="AB249" i="9" s="1"/>
  <c r="F249" i="9" a="1"/>
  <c r="F249" i="9" s="1"/>
  <c r="AA248" i="9"/>
  <c r="Z248" i="9"/>
  <c r="AB248" i="9" s="1"/>
  <c r="AA247" i="9"/>
  <c r="Z247" i="9"/>
  <c r="AB247" i="9" s="1"/>
  <c r="AC247" i="9" s="1" a="1"/>
  <c r="AC247" i="9" s="1"/>
  <c r="AB246" i="9"/>
  <c r="AC246" i="9" s="1" a="1"/>
  <c r="AC246" i="9" s="1"/>
  <c r="O246" i="9" s="1" a="1"/>
  <c r="O246" i="9" s="1"/>
  <c r="AA246" i="9"/>
  <c r="Z246" i="9"/>
  <c r="X246" i="9" a="1"/>
  <c r="X246" i="9" s="1"/>
  <c r="Q246" i="9" a="1"/>
  <c r="Q246" i="9" s="1"/>
  <c r="M246" i="9" a="1"/>
  <c r="M246" i="9" s="1"/>
  <c r="L246" i="9" a="1"/>
  <c r="L246" i="9" s="1"/>
  <c r="AA245" i="9"/>
  <c r="Z245" i="9"/>
  <c r="AB245" i="9" s="1"/>
  <c r="AC245" i="9" s="1" a="1"/>
  <c r="AC245" i="9" s="1"/>
  <c r="P245" i="9" a="1"/>
  <c r="P245" i="9" s="1"/>
  <c r="N245" i="9" a="1"/>
  <c r="N245" i="9" s="1"/>
  <c r="E245" i="9" a="1"/>
  <c r="E245" i="9" s="1"/>
  <c r="B245" i="9" a="1"/>
  <c r="B245" i="9" s="1"/>
  <c r="AB244" i="9"/>
  <c r="AC244" i="9" s="1" a="1"/>
  <c r="AC244" i="9" s="1"/>
  <c r="AA244" i="9"/>
  <c r="Z244" i="9"/>
  <c r="AB243" i="9"/>
  <c r="AC243" i="9" s="1" a="1"/>
  <c r="AC243" i="9" s="1"/>
  <c r="AA243" i="9"/>
  <c r="Z243" i="9"/>
  <c r="O243" i="9" a="1"/>
  <c r="O243" i="9" s="1"/>
  <c r="AA242" i="9"/>
  <c r="Z242" i="9"/>
  <c r="AB242" i="9" s="1"/>
  <c r="AC242" i="9" s="1" a="1"/>
  <c r="AC242" i="9" s="1"/>
  <c r="U242" i="9" a="1"/>
  <c r="U242" i="9" s="1"/>
  <c r="S242" i="9" a="1"/>
  <c r="S242" i="9" s="1"/>
  <c r="I242" i="9" a="1"/>
  <c r="I242" i="9" s="1"/>
  <c r="AA241" i="9"/>
  <c r="Z241" i="9"/>
  <c r="AB241" i="9" s="1"/>
  <c r="AC241" i="9" s="1" a="1"/>
  <c r="AC241" i="9" s="1"/>
  <c r="X241" i="9" s="1" a="1"/>
  <c r="X241" i="9" s="1"/>
  <c r="D241" i="9" a="1"/>
  <c r="D241" i="9"/>
  <c r="AB240" i="9"/>
  <c r="AA240" i="9"/>
  <c r="Z240" i="9"/>
  <c r="AC239" i="9"/>
  <c r="AB239" i="9"/>
  <c r="AC239" i="9" s="1" a="1"/>
  <c r="AA239" i="9"/>
  <c r="Z239" i="9"/>
  <c r="AA238" i="9"/>
  <c r="Z238" i="9"/>
  <c r="AB238" i="9" s="1"/>
  <c r="AC238" i="9" s="1" a="1"/>
  <c r="AC238" i="9" s="1"/>
  <c r="AA237" i="9"/>
  <c r="Z237" i="9"/>
  <c r="AB237" i="9" s="1"/>
  <c r="AC237" i="9" s="1" a="1"/>
  <c r="AC237" i="9" s="1"/>
  <c r="V237" i="9" s="1" a="1"/>
  <c r="V237" i="9" s="1"/>
  <c r="X237" i="9" a="1"/>
  <c r="X237" i="9" s="1"/>
  <c r="T237" i="9" a="1"/>
  <c r="T237" i="9" s="1"/>
  <c r="P237" i="9" a="1"/>
  <c r="P237" i="9"/>
  <c r="L237" i="9" a="1"/>
  <c r="L237" i="9" s="1"/>
  <c r="H237" i="9" a="1"/>
  <c r="H237" i="9"/>
  <c r="D237" i="9" a="1"/>
  <c r="D237" i="9" s="1"/>
  <c r="AB236" i="9"/>
  <c r="AA236" i="9"/>
  <c r="Z236" i="9"/>
  <c r="AB235" i="9"/>
  <c r="AC235" i="9" s="1" a="1"/>
  <c r="AC235" i="9" s="1"/>
  <c r="AA235" i="9"/>
  <c r="Z235" i="9"/>
  <c r="AC234" i="9" a="1"/>
  <c r="AC234" i="9"/>
  <c r="AA234" i="9"/>
  <c r="Z234" i="9"/>
  <c r="AB234" i="9" s="1"/>
  <c r="Y234" i="9" a="1"/>
  <c r="Y234" i="9" s="1"/>
  <c r="W234" i="9" a="1"/>
  <c r="W234" i="9" s="1"/>
  <c r="S234" i="9" a="1"/>
  <c r="S234" i="9" s="1"/>
  <c r="Q234" i="9" a="1"/>
  <c r="Q234" i="9" s="1"/>
  <c r="O234" i="9" a="1"/>
  <c r="O234" i="9" s="1"/>
  <c r="K234" i="9" a="1"/>
  <c r="K234" i="9" s="1"/>
  <c r="I234" i="9" a="1"/>
  <c r="I234" i="9" s="1"/>
  <c r="G234" i="9" a="1"/>
  <c r="G234" i="9" s="1"/>
  <c r="C234" i="9" a="1"/>
  <c r="C234" i="9" s="1"/>
  <c r="AA233" i="9"/>
  <c r="AC233" i="9" s="1" a="1"/>
  <c r="AC233" i="9" s="1"/>
  <c r="Z233" i="9"/>
  <c r="AB233" i="9" s="1"/>
  <c r="AB232" i="9"/>
  <c r="AA232" i="9"/>
  <c r="Z232" i="9"/>
  <c r="AB231" i="9"/>
  <c r="AA231" i="9"/>
  <c r="Z231" i="9"/>
  <c r="AC230" i="9" a="1"/>
  <c r="AC230" i="9"/>
  <c r="M230" i="9" s="1" a="1"/>
  <c r="AA230" i="9"/>
  <c r="Z230" i="9"/>
  <c r="AB230" i="9" s="1"/>
  <c r="Y230" i="9" a="1"/>
  <c r="Y230" i="9" s="1"/>
  <c r="U230" i="9" a="1"/>
  <c r="U230" i="9"/>
  <c r="S230" i="9" a="1"/>
  <c r="S230" i="9" s="1"/>
  <c r="Q230" i="9" a="1"/>
  <c r="Q230" i="9" s="1"/>
  <c r="O230" i="9" a="1"/>
  <c r="O230" i="9" s="1"/>
  <c r="M230" i="9"/>
  <c r="K230" i="9" a="1"/>
  <c r="K230" i="9" s="1"/>
  <c r="E230" i="9" a="1"/>
  <c r="E230" i="9" s="1"/>
  <c r="AA229" i="9"/>
  <c r="Z229" i="9"/>
  <c r="AB229" i="9" s="1"/>
  <c r="AC229" i="9" s="1" a="1"/>
  <c r="AC229" i="9" s="1"/>
  <c r="T229" i="9" s="1" a="1"/>
  <c r="T229" i="9" s="1"/>
  <c r="AA228" i="9"/>
  <c r="Z228" i="9"/>
  <c r="AB228" i="9" s="1"/>
  <c r="AC228" i="9" s="1" a="1"/>
  <c r="AC228" i="9" s="1"/>
  <c r="D228" i="9" a="1"/>
  <c r="D228" i="9" s="1"/>
  <c r="AB227" i="9"/>
  <c r="AC227" i="9" s="1" a="1"/>
  <c r="AC227" i="9" s="1"/>
  <c r="I227" i="9" s="1" a="1"/>
  <c r="I227" i="9" s="1"/>
  <c r="AA227" i="9"/>
  <c r="Z227" i="9"/>
  <c r="Y227" i="9" a="1"/>
  <c r="Y227" i="9" s="1"/>
  <c r="T227" i="9" a="1"/>
  <c r="T227" i="9" s="1"/>
  <c r="O227" i="9" a="1"/>
  <c r="O227" i="9" s="1"/>
  <c r="J227" i="9" a="1"/>
  <c r="J227" i="9" s="1"/>
  <c r="D227" i="9" a="1"/>
  <c r="D227" i="9" s="1"/>
  <c r="AA226" i="9"/>
  <c r="Z226" i="9"/>
  <c r="AB226" i="9" s="1"/>
  <c r="AC226" i="9" s="1" a="1"/>
  <c r="AC226" i="9" s="1"/>
  <c r="E226" i="9" a="1"/>
  <c r="E226" i="9" s="1"/>
  <c r="AA225" i="9"/>
  <c r="Z225" i="9"/>
  <c r="AB225" i="9" s="1"/>
  <c r="AA224" i="9"/>
  <c r="Z224" i="9"/>
  <c r="AB224" i="9" s="1"/>
  <c r="AB223" i="9"/>
  <c r="AA223" i="9"/>
  <c r="Z223" i="9"/>
  <c r="AB222" i="9"/>
  <c r="AC222" i="9" s="1" a="1"/>
  <c r="AC222" i="9" s="1"/>
  <c r="AA222" i="9"/>
  <c r="Z222" i="9"/>
  <c r="AC221" i="9"/>
  <c r="E221" i="9" s="1" a="1"/>
  <c r="E221" i="9" s="1"/>
  <c r="AA221" i="9"/>
  <c r="Z221" i="9"/>
  <c r="AB221" i="9" s="1"/>
  <c r="AC221" i="9" s="1" a="1"/>
  <c r="U221" i="9" a="1"/>
  <c r="U221" i="9" s="1"/>
  <c r="P221" i="9" a="1"/>
  <c r="P221" i="9" s="1"/>
  <c r="J221" i="9" a="1"/>
  <c r="J221" i="9" s="1"/>
  <c r="AB220" i="9"/>
  <c r="AA220" i="9"/>
  <c r="Z220" i="9"/>
  <c r="AC219" i="9" a="1"/>
  <c r="AC219" i="9"/>
  <c r="AB219" i="9"/>
  <c r="AA219" i="9"/>
  <c r="Z219" i="9"/>
  <c r="E219" i="9" a="1"/>
  <c r="E219" i="9" s="1"/>
  <c r="AC218" i="9" a="1"/>
  <c r="AC218" i="9"/>
  <c r="N218" i="9" s="1" a="1"/>
  <c r="N218" i="9" s="1"/>
  <c r="AB218" i="9"/>
  <c r="AA218" i="9"/>
  <c r="Z218" i="9"/>
  <c r="W218" i="9" a="1"/>
  <c r="W218" i="9" s="1"/>
  <c r="V218" i="9" a="1"/>
  <c r="V218" i="9" s="1"/>
  <c r="R218" i="9" a="1"/>
  <c r="R218" i="9" s="1"/>
  <c r="M218" i="9" a="1"/>
  <c r="M218" i="9" s="1"/>
  <c r="I218" i="9" a="1"/>
  <c r="I218" i="9" s="1"/>
  <c r="E218" i="9" a="1"/>
  <c r="E218" i="9" s="1"/>
  <c r="AA217" i="9"/>
  <c r="Z217" i="9"/>
  <c r="AB217" i="9" s="1"/>
  <c r="AB216" i="9"/>
  <c r="AA216" i="9"/>
  <c r="Z216" i="9"/>
  <c r="AB215" i="9"/>
  <c r="AC215" i="9" s="1" a="1"/>
  <c r="AC215" i="9" s="1"/>
  <c r="AA215" i="9"/>
  <c r="Z215" i="9"/>
  <c r="AA214" i="9"/>
  <c r="Z214" i="9"/>
  <c r="AB214" i="9" s="1"/>
  <c r="AC214" i="9" s="1" a="1"/>
  <c r="AC214" i="9" s="1"/>
  <c r="X214" i="9" a="1"/>
  <c r="X214" i="9"/>
  <c r="P214" i="9" a="1"/>
  <c r="P214" i="9" s="1"/>
  <c r="AB213" i="9"/>
  <c r="AC213" i="9" s="1" a="1"/>
  <c r="AC213" i="9" s="1"/>
  <c r="B213" i="9" s="1" a="1"/>
  <c r="B213" i="9" s="1"/>
  <c r="AA213" i="9"/>
  <c r="Z213" i="9"/>
  <c r="R213" i="9" a="1"/>
  <c r="R213" i="9" s="1"/>
  <c r="AB212" i="9"/>
  <c r="AA212" i="9"/>
  <c r="Z212" i="9"/>
  <c r="AB211" i="9"/>
  <c r="AC211" i="9" s="1" a="1"/>
  <c r="AC211" i="9" s="1"/>
  <c r="C211" i="9" s="1" a="1"/>
  <c r="AA211" i="9"/>
  <c r="Z211" i="9"/>
  <c r="S211" i="9" a="1"/>
  <c r="S211" i="9" s="1"/>
  <c r="C211" i="9"/>
  <c r="AA210" i="9"/>
  <c r="Z210" i="9"/>
  <c r="AB210" i="9" s="1"/>
  <c r="AA209" i="9"/>
  <c r="Z209" i="9"/>
  <c r="AB209" i="9" s="1"/>
  <c r="AC209" i="9" s="1" a="1"/>
  <c r="AC209" i="9" s="1"/>
  <c r="X209" i="9" s="1" a="1"/>
  <c r="X209" i="9" s="1"/>
  <c r="P209" i="9" a="1"/>
  <c r="P209" i="9" s="1"/>
  <c r="H209" i="9" a="1"/>
  <c r="H209" i="9" s="1"/>
  <c r="AB208" i="9"/>
  <c r="AC208" i="9" s="1" a="1"/>
  <c r="AC208" i="9" s="1"/>
  <c r="AA208" i="9"/>
  <c r="Z208" i="9"/>
  <c r="P208" i="9" a="1"/>
  <c r="P208" i="9" s="1"/>
  <c r="AA207" i="9"/>
  <c r="Z207" i="9"/>
  <c r="AB207" i="9" s="1"/>
  <c r="AC207" i="9" s="1" a="1"/>
  <c r="AC207" i="9" s="1"/>
  <c r="K207" i="9" s="1" a="1"/>
  <c r="K207" i="9" s="1"/>
  <c r="AC206" i="9"/>
  <c r="M206" i="9" s="1" a="1"/>
  <c r="M206" i="9" s="1"/>
  <c r="AA206" i="9"/>
  <c r="Z206" i="9"/>
  <c r="AB206" i="9" s="1"/>
  <c r="AC206" i="9" s="1" a="1"/>
  <c r="X206" i="9" a="1"/>
  <c r="X206" i="9" s="1"/>
  <c r="U206" i="9" a="1"/>
  <c r="U206" i="9" s="1"/>
  <c r="T206" i="9" a="1"/>
  <c r="T206" i="9" s="1"/>
  <c r="O206" i="9" a="1"/>
  <c r="O206" i="9" s="1"/>
  <c r="H206" i="9" a="1"/>
  <c r="H206" i="9" s="1"/>
  <c r="AA205" i="9"/>
  <c r="Z205" i="9"/>
  <c r="AB205" i="9" s="1"/>
  <c r="AC205" i="9" s="1" a="1"/>
  <c r="AC205" i="9" s="1"/>
  <c r="N205" i="9" s="1" a="1"/>
  <c r="N205" i="9" s="1"/>
  <c r="AB204" i="9"/>
  <c r="AA204" i="9"/>
  <c r="Z204" i="9"/>
  <c r="AC203" i="9" a="1"/>
  <c r="AC203" i="9" s="1"/>
  <c r="AB203" i="9"/>
  <c r="AA203" i="9"/>
  <c r="Z203" i="9"/>
  <c r="Y203" i="9" a="1"/>
  <c r="Y203" i="9"/>
  <c r="W203" i="9" a="1"/>
  <c r="W203" i="9" s="1"/>
  <c r="S203" i="9" a="1"/>
  <c r="S203" i="9" s="1"/>
  <c r="M203" i="9" a="1"/>
  <c r="M203" i="9"/>
  <c r="G203" i="9" a="1"/>
  <c r="G203" i="9" s="1"/>
  <c r="E203" i="9" a="1"/>
  <c r="E203" i="9" s="1"/>
  <c r="AA202" i="9"/>
  <c r="Z202" i="9"/>
  <c r="AB202" i="9" s="1"/>
  <c r="AC202" i="9" s="1" a="1"/>
  <c r="AC202" i="9" s="1"/>
  <c r="AB201" i="9"/>
  <c r="AC201" i="9" s="1" a="1"/>
  <c r="AC201" i="9" s="1"/>
  <c r="AA201" i="9"/>
  <c r="Z201" i="9"/>
  <c r="AB200" i="9"/>
  <c r="AC200" i="9" s="1" a="1"/>
  <c r="AC200" i="9" s="1"/>
  <c r="AA200" i="9"/>
  <c r="Z200" i="9"/>
  <c r="R200" i="9" a="1"/>
  <c r="R200" i="9" s="1"/>
  <c r="N200" i="9" a="1"/>
  <c r="N200" i="9" s="1"/>
  <c r="H200" i="9" a="1"/>
  <c r="H200" i="9" s="1"/>
  <c r="G200" i="9" a="1"/>
  <c r="G200" i="9" s="1"/>
  <c r="F200" i="9" a="1"/>
  <c r="F200" i="9" s="1"/>
  <c r="C200" i="9" a="1"/>
  <c r="C200" i="9" s="1"/>
  <c r="AA199" i="9"/>
  <c r="Z199" i="9"/>
  <c r="AB199" i="9" s="1"/>
  <c r="AC199" i="9" s="1" a="1"/>
  <c r="AC199" i="9" s="1"/>
  <c r="AC198" i="9" a="1"/>
  <c r="AC198" i="9" s="1"/>
  <c r="R198" i="9" s="1" a="1"/>
  <c r="R198" i="9" s="1"/>
  <c r="AA198" i="9"/>
  <c r="Z198" i="9"/>
  <c r="AB198" i="9" s="1"/>
  <c r="Y198" i="9" a="1"/>
  <c r="Y198" i="9" s="1"/>
  <c r="X198" i="9" a="1"/>
  <c r="X198" i="9"/>
  <c r="V198" i="9" a="1"/>
  <c r="V198" i="9" s="1"/>
  <c r="S198" i="9" a="1"/>
  <c r="S198" i="9" s="1"/>
  <c r="Q198" i="9" a="1"/>
  <c r="Q198" i="9" s="1"/>
  <c r="N198" i="9" a="1"/>
  <c r="N198" i="9"/>
  <c r="M198" i="9" a="1"/>
  <c r="M198" i="9" s="1"/>
  <c r="I198" i="9" a="1"/>
  <c r="I198" i="9" s="1"/>
  <c r="H198" i="9" a="1"/>
  <c r="H198" i="9" s="1"/>
  <c r="F198" i="9" a="1"/>
  <c r="F198" i="9" s="1"/>
  <c r="C198" i="9" a="1"/>
  <c r="C198" i="9" s="1"/>
  <c r="B198" i="9" a="1"/>
  <c r="B198" i="9" s="1"/>
  <c r="AC197" i="9" a="1"/>
  <c r="AC197" i="9" s="1"/>
  <c r="AA197" i="9"/>
  <c r="Z197" i="9"/>
  <c r="AB197" i="9" s="1"/>
  <c r="H197" i="9" a="1"/>
  <c r="H197" i="9" s="1"/>
  <c r="AB196" i="9"/>
  <c r="AA196" i="9"/>
  <c r="Z196" i="9"/>
  <c r="AA195" i="9"/>
  <c r="Z195" i="9"/>
  <c r="AB195" i="9" s="1"/>
  <c r="AC195" i="9" s="1" a="1"/>
  <c r="AC195" i="9" s="1"/>
  <c r="AA194" i="9"/>
  <c r="Z194" i="9"/>
  <c r="AB194" i="9" s="1"/>
  <c r="AC194" i="9" s="1" a="1"/>
  <c r="AC194" i="9" s="1"/>
  <c r="Y194" i="9" s="1" a="1"/>
  <c r="Y194" i="9" s="1"/>
  <c r="X194" i="9" a="1"/>
  <c r="X194" i="9" s="1"/>
  <c r="W194" i="9" a="1"/>
  <c r="W194" i="9" s="1"/>
  <c r="T194" i="9" a="1"/>
  <c r="T194" i="9" s="1"/>
  <c r="O194" i="9" a="1"/>
  <c r="O194" i="9" s="1"/>
  <c r="L194" i="9" a="1"/>
  <c r="L194" i="9" s="1"/>
  <c r="I194" i="9" a="1"/>
  <c r="I194" i="9" s="1"/>
  <c r="E194" i="9" a="1"/>
  <c r="E194" i="9" s="1"/>
  <c r="C194" i="9" a="1"/>
  <c r="C194" i="9" s="1"/>
  <c r="AA193" i="9"/>
  <c r="Z193" i="9"/>
  <c r="AB193" i="9" s="1"/>
  <c r="AB192" i="9"/>
  <c r="AA192" i="9"/>
  <c r="Z192" i="9"/>
  <c r="AA191" i="9"/>
  <c r="Z191" i="9"/>
  <c r="AB191" i="9" s="1"/>
  <c r="AC191" i="9" s="1" a="1"/>
  <c r="AC191" i="9" s="1"/>
  <c r="Y191" i="9" s="1" a="1"/>
  <c r="Y191" i="9" s="1"/>
  <c r="O191" i="9" a="1"/>
  <c r="O191" i="9" s="1"/>
  <c r="AA190" i="9"/>
  <c r="Z190" i="9"/>
  <c r="AB190" i="9" s="1"/>
  <c r="AC190" i="9" s="1" a="1"/>
  <c r="AC190" i="9" s="1"/>
  <c r="S190" i="9" s="1" a="1"/>
  <c r="S190" i="9" s="1"/>
  <c r="AA189" i="9"/>
  <c r="Z189" i="9"/>
  <c r="AB189" i="9" s="1"/>
  <c r="AC189" i="9" s="1" a="1"/>
  <c r="AC189" i="9" s="1"/>
  <c r="T189" i="9" a="1"/>
  <c r="T189" i="9" s="1"/>
  <c r="AC188" i="9" a="1"/>
  <c r="AC188" i="9" s="1"/>
  <c r="AA188" i="9"/>
  <c r="Z188" i="9"/>
  <c r="AB188" i="9" s="1"/>
  <c r="P188" i="9" a="1"/>
  <c r="P188" i="9" s="1"/>
  <c r="AA187" i="9"/>
  <c r="Z187" i="9"/>
  <c r="AB187" i="9" s="1"/>
  <c r="AC187" i="9" s="1" a="1"/>
  <c r="AC187" i="9" s="1"/>
  <c r="P187" i="9" a="1"/>
  <c r="P187" i="9" s="1"/>
  <c r="J187" i="9" a="1"/>
  <c r="J187" i="9" s="1"/>
  <c r="AC186" i="9" a="1"/>
  <c r="AC186" i="9" s="1"/>
  <c r="U186" i="9" s="1" a="1"/>
  <c r="U186" i="9" s="1"/>
  <c r="AB186" i="9"/>
  <c r="AA186" i="9"/>
  <c r="Z186" i="9"/>
  <c r="Y186" i="9" a="1"/>
  <c r="Y186" i="9" s="1"/>
  <c r="T186" i="9" a="1"/>
  <c r="T186" i="9" s="1"/>
  <c r="P186" i="9" a="1"/>
  <c r="P186" i="9" s="1"/>
  <c r="M186" i="9" a="1"/>
  <c r="M186" i="9" s="1"/>
  <c r="L186" i="9" a="1"/>
  <c r="L186" i="9" s="1"/>
  <c r="I186" i="9" a="1"/>
  <c r="I186" i="9" s="1"/>
  <c r="E186" i="9" a="1"/>
  <c r="E186" i="9" s="1"/>
  <c r="AC185" i="9"/>
  <c r="AB185" i="9"/>
  <c r="AC185" i="9" s="1" a="1"/>
  <c r="AA185" i="9"/>
  <c r="Z185" i="9"/>
  <c r="AA184" i="9"/>
  <c r="Z184" i="9"/>
  <c r="AB184" i="9" s="1"/>
  <c r="AC184" i="9" s="1" a="1"/>
  <c r="AC184" i="9" s="1"/>
  <c r="AC183" i="9"/>
  <c r="AB183" i="9"/>
  <c r="AC183" i="9" s="1" a="1"/>
  <c r="AA183" i="9"/>
  <c r="Z183" i="9"/>
  <c r="S183" i="9" a="1"/>
  <c r="S183" i="9" s="1"/>
  <c r="J183" i="9" a="1"/>
  <c r="J183" i="9" s="1"/>
  <c r="AA182" i="9"/>
  <c r="Z182" i="9"/>
  <c r="AB182" i="9" s="1"/>
  <c r="AC182" i="9" s="1" a="1"/>
  <c r="AC182" i="9" s="1"/>
  <c r="Y182" i="9" a="1"/>
  <c r="Y182" i="9" s="1"/>
  <c r="E182" i="9" a="1"/>
  <c r="E182" i="9" s="1"/>
  <c r="AA181" i="9"/>
  <c r="Z181" i="9"/>
  <c r="AB181" i="9" s="1"/>
  <c r="AC181" i="9" s="1" a="1"/>
  <c r="AC181" i="9" s="1"/>
  <c r="L181" i="9" s="1" a="1"/>
  <c r="W181" i="9" a="1"/>
  <c r="W181" i="9" s="1"/>
  <c r="L181" i="9"/>
  <c r="C181" i="9" a="1"/>
  <c r="C181" i="9" s="1"/>
  <c r="AB180" i="9"/>
  <c r="AC180" i="9" s="1" a="1"/>
  <c r="AC180" i="9" s="1"/>
  <c r="AA180" i="9"/>
  <c r="Z180" i="9"/>
  <c r="F180" i="9" a="1"/>
  <c r="F180" i="9" s="1"/>
  <c r="AB179" i="9"/>
  <c r="AC179" i="9" s="1" a="1"/>
  <c r="AC179" i="9" s="1"/>
  <c r="AA179" i="9"/>
  <c r="Z179" i="9"/>
  <c r="Y179" i="9" a="1"/>
  <c r="Y179" i="9" s="1"/>
  <c r="T179" i="9" a="1"/>
  <c r="T179" i="9" s="1"/>
  <c r="Q179" i="9" a="1"/>
  <c r="Q179" i="9"/>
  <c r="P179" i="9" a="1"/>
  <c r="P179" i="9" s="1"/>
  <c r="M179" i="9" a="1"/>
  <c r="M179" i="9" s="1"/>
  <c r="I179" i="9" a="1"/>
  <c r="I179" i="9"/>
  <c r="H179" i="9" a="1"/>
  <c r="H179" i="9" s="1"/>
  <c r="E179" i="9" a="1"/>
  <c r="E179" i="9"/>
  <c r="D179" i="9" a="1"/>
  <c r="D179" i="9" s="1"/>
  <c r="AB178" i="9"/>
  <c r="AC178" i="9" s="1" a="1"/>
  <c r="AC178" i="9" s="1"/>
  <c r="AA178" i="9"/>
  <c r="Z178" i="9"/>
  <c r="AA177" i="9"/>
  <c r="Z177" i="9"/>
  <c r="AB177" i="9" s="1"/>
  <c r="AA176" i="9"/>
  <c r="Z176" i="9"/>
  <c r="AB176" i="9" s="1"/>
  <c r="AC176" i="9" s="1" a="1"/>
  <c r="AC176" i="9" s="1"/>
  <c r="AB175" i="9"/>
  <c r="AA175" i="9"/>
  <c r="Z175" i="9"/>
  <c r="AA174" i="9"/>
  <c r="Z174" i="9"/>
  <c r="AB174" i="9" s="1"/>
  <c r="AC174" i="9" s="1" a="1"/>
  <c r="AC174" i="9" s="1"/>
  <c r="Q174" i="9" a="1"/>
  <c r="Q174" i="9" s="1"/>
  <c r="E174" i="9" a="1"/>
  <c r="E174" i="9" s="1"/>
  <c r="AA173" i="9"/>
  <c r="Z173" i="9"/>
  <c r="AB173" i="9" s="1"/>
  <c r="AC173" i="9" s="1" a="1"/>
  <c r="AC173" i="9" s="1"/>
  <c r="X173" i="9" s="1" a="1"/>
  <c r="X173" i="9" s="1"/>
  <c r="O173" i="9" a="1"/>
  <c r="O173" i="9" s="1"/>
  <c r="AA172" i="9"/>
  <c r="Z172" i="9"/>
  <c r="AB172" i="9" s="1"/>
  <c r="AC172" i="9" s="1" a="1"/>
  <c r="AC172" i="9" s="1"/>
  <c r="J172" i="9" a="1"/>
  <c r="J172" i="9" s="1"/>
  <c r="AB171" i="9"/>
  <c r="AC171" i="9" s="1" a="1"/>
  <c r="AC171" i="9" s="1"/>
  <c r="AA171" i="9"/>
  <c r="Z171" i="9"/>
  <c r="H171" i="9" a="1"/>
  <c r="H171" i="9" s="1"/>
  <c r="AB170" i="9"/>
  <c r="AC170" i="9" s="1" a="1"/>
  <c r="AC170" i="9" s="1"/>
  <c r="AA170" i="9"/>
  <c r="Z170" i="9"/>
  <c r="AA169" i="9"/>
  <c r="Z169" i="9"/>
  <c r="AB169" i="9" s="1"/>
  <c r="AC169" i="9" s="1" a="1"/>
  <c r="AC169" i="9" s="1"/>
  <c r="Y169" i="9" s="1" a="1"/>
  <c r="Y169" i="9" s="1"/>
  <c r="V169" i="9" a="1"/>
  <c r="V169" i="9"/>
  <c r="U169" i="9" a="1"/>
  <c r="U169" i="9" s="1"/>
  <c r="R169" i="9" a="1"/>
  <c r="R169" i="9" s="1"/>
  <c r="M169" i="9" a="1"/>
  <c r="M169" i="9" s="1"/>
  <c r="J169" i="9" a="1"/>
  <c r="J169" i="9" s="1"/>
  <c r="E169" i="9" a="1"/>
  <c r="E169" i="9" s="1"/>
  <c r="B169" i="9" a="1"/>
  <c r="B169" i="9" s="1"/>
  <c r="AA168" i="9"/>
  <c r="Z168" i="9"/>
  <c r="AB168" i="9" s="1"/>
  <c r="AC168" i="9" s="1" a="1"/>
  <c r="AC168" i="9" s="1"/>
  <c r="X168" i="9" a="1"/>
  <c r="X168" i="9" s="1"/>
  <c r="P168" i="9" a="1"/>
  <c r="P168" i="9"/>
  <c r="H168" i="9" a="1"/>
  <c r="H168" i="9" s="1"/>
  <c r="AB167" i="9"/>
  <c r="AA167" i="9"/>
  <c r="Z167" i="9"/>
  <c r="AA166" i="9"/>
  <c r="Z166" i="9"/>
  <c r="AB166" i="9" s="1"/>
  <c r="AC166" i="9" s="1" a="1"/>
  <c r="AC166" i="9" s="1"/>
  <c r="W166" i="9" s="1" a="1"/>
  <c r="W166" i="9" s="1"/>
  <c r="O166" i="9" a="1"/>
  <c r="O166" i="9" s="1"/>
  <c r="AA165" i="9"/>
  <c r="Z165" i="9"/>
  <c r="AB165" i="9" s="1"/>
  <c r="AC165" i="9" s="1" a="1"/>
  <c r="AC165" i="9" s="1"/>
  <c r="S165" i="9" s="1" a="1"/>
  <c r="S165" i="9" s="1"/>
  <c r="K165" i="9" a="1"/>
  <c r="K165" i="9" s="1"/>
  <c r="AB164" i="9"/>
  <c r="AC164" i="9" s="1" a="1"/>
  <c r="AC164" i="9" s="1"/>
  <c r="AA164" i="9"/>
  <c r="Z164" i="9"/>
  <c r="T164" i="9" a="1"/>
  <c r="T164" i="9" s="1"/>
  <c r="L164" i="9" a="1"/>
  <c r="L164" i="9" s="1"/>
  <c r="D164" i="9" a="1"/>
  <c r="D164" i="9" s="1"/>
  <c r="AB163" i="9"/>
  <c r="AC163" i="9" s="1" a="1"/>
  <c r="AC163" i="9" s="1"/>
  <c r="T163" i="9" s="1" a="1"/>
  <c r="T163" i="9" s="1"/>
  <c r="AA163" i="9"/>
  <c r="Z163" i="9"/>
  <c r="Y163" i="9" a="1"/>
  <c r="Y163" i="9" s="1"/>
  <c r="X163" i="9" a="1"/>
  <c r="X163" i="9" s="1"/>
  <c r="Q163" i="9" a="1"/>
  <c r="Q163" i="9"/>
  <c r="P163" i="9" a="1"/>
  <c r="P163" i="9" s="1"/>
  <c r="I163" i="9" a="1"/>
  <c r="I163" i="9" s="1"/>
  <c r="H163" i="9" a="1"/>
  <c r="H163" i="9" s="1"/>
  <c r="AC162" i="9" a="1"/>
  <c r="AC162" i="9"/>
  <c r="AB162" i="9"/>
  <c r="AA162" i="9"/>
  <c r="Z162" i="9"/>
  <c r="M162" i="9" a="1"/>
  <c r="M162" i="9" s="1"/>
  <c r="E162" i="9" a="1"/>
  <c r="E162" i="9" s="1"/>
  <c r="AC161" i="9" a="1"/>
  <c r="AC161" i="9" s="1"/>
  <c r="R161" i="9" s="1" a="1"/>
  <c r="R161" i="9" s="1"/>
  <c r="AA161" i="9"/>
  <c r="Z161" i="9"/>
  <c r="AB161" i="9" s="1"/>
  <c r="Y161" i="9" a="1"/>
  <c r="Y161" i="9" s="1"/>
  <c r="V161" i="9" a="1"/>
  <c r="V161" i="9" s="1"/>
  <c r="Q161" i="9" a="1"/>
  <c r="Q161" i="9" s="1"/>
  <c r="N161" i="9" a="1"/>
  <c r="N161" i="9" s="1"/>
  <c r="I161" i="9" a="1"/>
  <c r="I161" i="9" s="1"/>
  <c r="F161" i="9" a="1"/>
  <c r="F161" i="9" s="1"/>
  <c r="AA160" i="9"/>
  <c r="Z160" i="9"/>
  <c r="AB160" i="9" s="1"/>
  <c r="AC160" i="9" s="1" a="1"/>
  <c r="AC160" i="9" s="1"/>
  <c r="D160" i="9" a="1"/>
  <c r="D160" i="9"/>
  <c r="AB159" i="9"/>
  <c r="AA159" i="9"/>
  <c r="Z159" i="9"/>
  <c r="AA158" i="9"/>
  <c r="Z158" i="9"/>
  <c r="AB158" i="9" s="1"/>
  <c r="AC158" i="9" s="1" a="1"/>
  <c r="AC158" i="9" s="1"/>
  <c r="C158" i="9" s="1" a="1"/>
  <c r="C158" i="9" s="1"/>
  <c r="Y158" i="9" a="1"/>
  <c r="Y158" i="9" s="1"/>
  <c r="AC157" i="9" a="1"/>
  <c r="AC157" i="9" s="1"/>
  <c r="AA157" i="9"/>
  <c r="Z157" i="9"/>
  <c r="AB157" i="9" s="1"/>
  <c r="O157" i="9" a="1"/>
  <c r="O157" i="9" s="1"/>
  <c r="L157" i="9" a="1"/>
  <c r="L157" i="9" s="1"/>
  <c r="AA156" i="9"/>
  <c r="Z156" i="9"/>
  <c r="AB156" i="9" s="1"/>
  <c r="AC156" i="9" s="1" a="1"/>
  <c r="AC156" i="9" s="1"/>
  <c r="X156" i="9" a="1"/>
  <c r="X156" i="9" s="1"/>
  <c r="P156" i="9" a="1"/>
  <c r="P156" i="9" s="1"/>
  <c r="H156" i="9" a="1"/>
  <c r="H156" i="9" s="1"/>
  <c r="AB155" i="9"/>
  <c r="AC155" i="9" s="1" a="1"/>
  <c r="AC155" i="9" s="1"/>
  <c r="AA155" i="9"/>
  <c r="Z155" i="9"/>
  <c r="AC154" i="9" a="1"/>
  <c r="AC154" i="9" s="1"/>
  <c r="AB154" i="9"/>
  <c r="AA154" i="9"/>
  <c r="Z154" i="9"/>
  <c r="X154" i="9" a="1"/>
  <c r="X154" i="9"/>
  <c r="W154" i="9" a="1"/>
  <c r="W154" i="9" s="1"/>
  <c r="Q154" i="9" a="1"/>
  <c r="Q154" i="9" s="1"/>
  <c r="P154" i="9" a="1"/>
  <c r="P154" i="9" s="1"/>
  <c r="K154" i="9" a="1"/>
  <c r="K154" i="9" s="1"/>
  <c r="E154" i="9" a="1"/>
  <c r="E154" i="9" s="1"/>
  <c r="D154" i="9" a="1"/>
  <c r="D154" i="9"/>
  <c r="AA153" i="9"/>
  <c r="Z153" i="9"/>
  <c r="AB153" i="9" s="1"/>
  <c r="AC153" i="9" s="1" a="1"/>
  <c r="AC153" i="9" s="1"/>
  <c r="Y153" i="9" s="1" a="1"/>
  <c r="Y153" i="9" s="1"/>
  <c r="F153" i="9" a="1"/>
  <c r="F153" i="9" s="1"/>
  <c r="AA152" i="9"/>
  <c r="Z152" i="9"/>
  <c r="AB152" i="9" s="1"/>
  <c r="AC151" i="9" a="1"/>
  <c r="AC151" i="9" s="1"/>
  <c r="AB151" i="9"/>
  <c r="AA151" i="9"/>
  <c r="Z151" i="9"/>
  <c r="AA150" i="9"/>
  <c r="Z150" i="9"/>
  <c r="AB150" i="9" s="1"/>
  <c r="AC150" i="9" s="1" a="1"/>
  <c r="AC150" i="9" s="1"/>
  <c r="Q150" i="9" a="1"/>
  <c r="Q150" i="9" s="1"/>
  <c r="O150" i="9" a="1"/>
  <c r="O150" i="9" s="1"/>
  <c r="J150" i="9" a="1"/>
  <c r="J150" i="9" s="1"/>
  <c r="B150" i="9" a="1"/>
  <c r="B150" i="9" s="1"/>
  <c r="AA149" i="9"/>
  <c r="Z149" i="9"/>
  <c r="AB149" i="9" s="1"/>
  <c r="AC149" i="9" s="1" a="1"/>
  <c r="AC149" i="9" s="1"/>
  <c r="K149" i="9" a="1"/>
  <c r="K149" i="9" s="1"/>
  <c r="AA148" i="9"/>
  <c r="Z148" i="9"/>
  <c r="AB148" i="9" s="1"/>
  <c r="AC148" i="9" s="1" a="1"/>
  <c r="AC148" i="9" s="1"/>
  <c r="X148" i="9" s="1" a="1"/>
  <c r="X148" i="9" s="1"/>
  <c r="S148" i="9" a="1"/>
  <c r="S148" i="9" s="1"/>
  <c r="AB147" i="9"/>
  <c r="AC147" i="9" s="1" a="1"/>
  <c r="AC147" i="9" s="1"/>
  <c r="AA147" i="9"/>
  <c r="Z147" i="9"/>
  <c r="P147" i="9" a="1"/>
  <c r="P147" i="9" s="1"/>
  <c r="AC146" i="9"/>
  <c r="AB146" i="9"/>
  <c r="AC146" i="9" s="1" a="1"/>
  <c r="AA146" i="9"/>
  <c r="Z146" i="9"/>
  <c r="AC145" i="9" a="1"/>
  <c r="AC145" i="9"/>
  <c r="AB145" i="9"/>
  <c r="AA145" i="9"/>
  <c r="Z145" i="9"/>
  <c r="AC144" i="9" a="1"/>
  <c r="AC144" i="9" s="1"/>
  <c r="AA144" i="9"/>
  <c r="Z144" i="9"/>
  <c r="AB144" i="9" s="1"/>
  <c r="Q144" i="9" a="1"/>
  <c r="Q144" i="9"/>
  <c r="P144" i="9" a="1"/>
  <c r="P144" i="9" s="1"/>
  <c r="F144" i="9" a="1"/>
  <c r="F144" i="9" s="1"/>
  <c r="E144" i="9" a="1"/>
  <c r="E144" i="9" s="1"/>
  <c r="AC143" i="9" a="1"/>
  <c r="AC143" i="9" s="1"/>
  <c r="AB143" i="9"/>
  <c r="AA143" i="9"/>
  <c r="Z143" i="9"/>
  <c r="AA142" i="9"/>
  <c r="Z142" i="9"/>
  <c r="AB142" i="9" s="1"/>
  <c r="AC142" i="9" s="1" a="1"/>
  <c r="AC142" i="9" s="1"/>
  <c r="AC141" i="9"/>
  <c r="AB141" i="9"/>
  <c r="AC141" i="9" s="1" a="1"/>
  <c r="AA141" i="9"/>
  <c r="Z141" i="9"/>
  <c r="F141" i="9" a="1"/>
  <c r="F141" i="9" s="1"/>
  <c r="AC140" i="9"/>
  <c r="AA140" i="9"/>
  <c r="Z140" i="9"/>
  <c r="AB140" i="9" s="1"/>
  <c r="AC140" i="9" s="1" a="1"/>
  <c r="Y140" i="9" a="1"/>
  <c r="Y140" i="9" s="1"/>
  <c r="W140" i="9" a="1"/>
  <c r="W140" i="9" s="1"/>
  <c r="U140" i="9" a="1"/>
  <c r="U140" i="9" s="1"/>
  <c r="S140" i="9" a="1"/>
  <c r="S140" i="9" s="1"/>
  <c r="Q140" i="9" a="1"/>
  <c r="Q140" i="9" s="1"/>
  <c r="O140" i="9" a="1"/>
  <c r="O140" i="9" s="1"/>
  <c r="M140" i="9" a="1"/>
  <c r="M140" i="9" s="1"/>
  <c r="K140" i="9" a="1"/>
  <c r="K140" i="9" s="1"/>
  <c r="I140" i="9" a="1"/>
  <c r="I140" i="9"/>
  <c r="G140" i="9" a="1"/>
  <c r="G140" i="9" s="1"/>
  <c r="E140" i="9" a="1"/>
  <c r="E140" i="9" s="1"/>
  <c r="C140" i="9" a="1"/>
  <c r="C140" i="9" s="1"/>
  <c r="AC139" i="9" a="1"/>
  <c r="AC139" i="9"/>
  <c r="AA139" i="9"/>
  <c r="Z139" i="9"/>
  <c r="AB139" i="9" s="1"/>
  <c r="T139" i="9" a="1"/>
  <c r="T139" i="9"/>
  <c r="L139" i="9" a="1"/>
  <c r="L139" i="9" s="1"/>
  <c r="AA138" i="9"/>
  <c r="Z138" i="9"/>
  <c r="AB138" i="9" s="1"/>
  <c r="AC138" i="9" s="1" a="1"/>
  <c r="AC138" i="9" s="1"/>
  <c r="V138" i="9" a="1"/>
  <c r="V138" i="9" s="1"/>
  <c r="AB137" i="9"/>
  <c r="AC137" i="9" s="1" a="1"/>
  <c r="AC137" i="9" s="1"/>
  <c r="AA137" i="9"/>
  <c r="Z137" i="9"/>
  <c r="Y137" i="9" a="1"/>
  <c r="Y137" i="9" s="1"/>
  <c r="X137" i="9" a="1"/>
  <c r="X137" i="9" s="1"/>
  <c r="U137" i="9" a="1"/>
  <c r="U137" i="9" s="1"/>
  <c r="T137" i="9" a="1"/>
  <c r="T137" i="9" s="1"/>
  <c r="Q137" i="9" a="1"/>
  <c r="Q137" i="9" s="1"/>
  <c r="P137" i="9" a="1"/>
  <c r="P137" i="9" s="1"/>
  <c r="M137" i="9" a="1"/>
  <c r="M137" i="9" s="1"/>
  <c r="L137" i="9" a="1"/>
  <c r="L137" i="9" s="1"/>
  <c r="I137" i="9" a="1"/>
  <c r="I137" i="9" s="1"/>
  <c r="H137" i="9" a="1"/>
  <c r="H137" i="9" s="1"/>
  <c r="E137" i="9" a="1"/>
  <c r="E137" i="9" s="1"/>
  <c r="D137" i="9" a="1"/>
  <c r="D137" i="9" s="1"/>
  <c r="AC136" i="9" a="1"/>
  <c r="AC136" i="9" s="1"/>
  <c r="AB136" i="9"/>
  <c r="AA136" i="9"/>
  <c r="Z136" i="9"/>
  <c r="G136" i="9" a="1"/>
  <c r="G136" i="9" s="1"/>
  <c r="AA135" i="9"/>
  <c r="Z135" i="9"/>
  <c r="AB135" i="9" s="1"/>
  <c r="AC134" i="9" a="1"/>
  <c r="AC134" i="9" s="1"/>
  <c r="AA134" i="9"/>
  <c r="Z134" i="9"/>
  <c r="AB134" i="9" s="1"/>
  <c r="X134" i="9" a="1"/>
  <c r="X134" i="9" s="1"/>
  <c r="V134" i="9" a="1"/>
  <c r="V134" i="9" s="1"/>
  <c r="T134" i="9" a="1"/>
  <c r="T134" i="9" s="1"/>
  <c r="P134" i="9" a="1"/>
  <c r="P134" i="9" s="1"/>
  <c r="N134" i="9" a="1"/>
  <c r="N134" i="9" s="1"/>
  <c r="L134" i="9" a="1"/>
  <c r="L134" i="9" s="1"/>
  <c r="H134" i="9" a="1"/>
  <c r="H134" i="9" s="1"/>
  <c r="F134" i="9" a="1"/>
  <c r="F134" i="9" s="1"/>
  <c r="E134" i="9" a="1"/>
  <c r="E134" i="9" s="1"/>
  <c r="AB133" i="9"/>
  <c r="AA133" i="9"/>
  <c r="Z133" i="9"/>
  <c r="AA132" i="9"/>
  <c r="Z132" i="9"/>
  <c r="AB132" i="9" s="1"/>
  <c r="AC131" i="9" a="1"/>
  <c r="AC131" i="9" s="1"/>
  <c r="D131" i="9" s="1" a="1"/>
  <c r="D131" i="9" s="1"/>
  <c r="AA131" i="9"/>
  <c r="Z131" i="9"/>
  <c r="AB131" i="9" s="1"/>
  <c r="W131" i="9" a="1"/>
  <c r="W131" i="9" s="1"/>
  <c r="AB130" i="9"/>
  <c r="AA130" i="9"/>
  <c r="Z130" i="9"/>
  <c r="AA129" i="9"/>
  <c r="Z129" i="9"/>
  <c r="AB129" i="9" s="1"/>
  <c r="AC129" i="9" s="1" a="1"/>
  <c r="AC129" i="9" s="1"/>
  <c r="Y129" i="9" s="1" a="1"/>
  <c r="Y129" i="9" s="1"/>
  <c r="M129" i="9" a="1"/>
  <c r="M129" i="9"/>
  <c r="AB128" i="9"/>
  <c r="AC128" i="9" s="1" a="1"/>
  <c r="AC128" i="9" s="1"/>
  <c r="U128" i="9" s="1" a="1"/>
  <c r="U128" i="9" s="1"/>
  <c r="AA128" i="9"/>
  <c r="Z128" i="9"/>
  <c r="AA127" i="9"/>
  <c r="Z127" i="9"/>
  <c r="AB127" i="9" s="1"/>
  <c r="AC127" i="9" s="1" a="1"/>
  <c r="AC127" i="9" s="1"/>
  <c r="AA126" i="9"/>
  <c r="Z126" i="9"/>
  <c r="AB126" i="9" s="1"/>
  <c r="AC126" i="9" s="1" a="1"/>
  <c r="AC126" i="9" s="1"/>
  <c r="R126" i="9" s="1" a="1"/>
  <c r="R126" i="9" s="1"/>
  <c r="X126" i="9" a="1"/>
  <c r="X126" i="9" s="1"/>
  <c r="Q126" i="9" a="1"/>
  <c r="Q126" i="9" s="1"/>
  <c r="L126" i="9" a="1"/>
  <c r="L126" i="9"/>
  <c r="E126" i="9" a="1"/>
  <c r="E126" i="9" s="1"/>
  <c r="AB125" i="9"/>
  <c r="AA125" i="9"/>
  <c r="AC125" i="9" s="1" a="1"/>
  <c r="AC125" i="9" s="1"/>
  <c r="Z125" i="9"/>
  <c r="S125" i="9" a="1"/>
  <c r="S125" i="9" s="1"/>
  <c r="N125" i="9" a="1"/>
  <c r="N125" i="9" s="1"/>
  <c r="AA124" i="9"/>
  <c r="Z124" i="9"/>
  <c r="AB124" i="9" s="1"/>
  <c r="AC123" i="9" a="1"/>
  <c r="AC123" i="9" s="1"/>
  <c r="W123" i="9" s="1" a="1"/>
  <c r="W123" i="9" s="1"/>
  <c r="AA123" i="9"/>
  <c r="Z123" i="9"/>
  <c r="AB123" i="9" s="1"/>
  <c r="C123" i="9" a="1"/>
  <c r="C123" i="9" s="1"/>
  <c r="AA122" i="9"/>
  <c r="Z122" i="9"/>
  <c r="AB122" i="9" s="1"/>
  <c r="AC122" i="9" s="1" a="1"/>
  <c r="AC122" i="9" s="1"/>
  <c r="W122" i="9" a="1"/>
  <c r="W122" i="9"/>
  <c r="P122" i="9" a="1"/>
  <c r="P122" i="9" s="1"/>
  <c r="J122" i="9" a="1"/>
  <c r="J122" i="9" s="1"/>
  <c r="D122" i="9" a="1"/>
  <c r="D122" i="9" s="1"/>
  <c r="C122" i="9" a="1"/>
  <c r="C122" i="9" s="1"/>
  <c r="AB121" i="9"/>
  <c r="AC121" i="9" s="1" a="1"/>
  <c r="AC121" i="9" s="1"/>
  <c r="T121" i="9" s="1" a="1"/>
  <c r="T121" i="9" s="1"/>
  <c r="AA121" i="9"/>
  <c r="Z121" i="9"/>
  <c r="Y121" i="9" a="1"/>
  <c r="Y121" i="9"/>
  <c r="X121" i="9" a="1"/>
  <c r="X121" i="9" s="1"/>
  <c r="U121" i="9" a="1"/>
  <c r="U121" i="9"/>
  <c r="Q121" i="9" a="1"/>
  <c r="Q121" i="9" s="1"/>
  <c r="P121" i="9" a="1"/>
  <c r="P121" i="9" s="1"/>
  <c r="L121" i="9" a="1"/>
  <c r="L121" i="9" s="1"/>
  <c r="I121" i="9" a="1"/>
  <c r="I121" i="9" s="1"/>
  <c r="H121" i="9" a="1"/>
  <c r="H121" i="9" s="1"/>
  <c r="E121" i="9" a="1"/>
  <c r="E121" i="9" s="1"/>
  <c r="AB120" i="9"/>
  <c r="AC120" i="9" s="1" a="1"/>
  <c r="AC120" i="9" s="1"/>
  <c r="U120" i="9" s="1" a="1"/>
  <c r="U120" i="9" s="1"/>
  <c r="AA120" i="9"/>
  <c r="Z120" i="9"/>
  <c r="M120" i="9" a="1"/>
  <c r="M120" i="9" s="1"/>
  <c r="H120" i="9" a="1"/>
  <c r="H120" i="9"/>
  <c r="AB119" i="9"/>
  <c r="AC119" i="9" s="1" a="1"/>
  <c r="AC119" i="9" s="1"/>
  <c r="I119" i="9" s="1" a="1"/>
  <c r="I119" i="9" s="1"/>
  <c r="AA119" i="9"/>
  <c r="Z119" i="9"/>
  <c r="AA118" i="9"/>
  <c r="Z118" i="9"/>
  <c r="AB118" i="9" s="1"/>
  <c r="AC118" i="9" s="1" a="1"/>
  <c r="AC118" i="9" s="1"/>
  <c r="X118" i="9" s="1" a="1"/>
  <c r="X118" i="9" s="1"/>
  <c r="Y118" i="9" a="1"/>
  <c r="Y118" i="9" s="1"/>
  <c r="P118" i="9" a="1"/>
  <c r="P118" i="9" s="1"/>
  <c r="AB117" i="9"/>
  <c r="AC117" i="9" s="1" a="1"/>
  <c r="AC117" i="9" s="1"/>
  <c r="R117" i="9" s="1" a="1"/>
  <c r="R117" i="9" s="1"/>
  <c r="AA117" i="9"/>
  <c r="Z117" i="9"/>
  <c r="AA116" i="9"/>
  <c r="Z116" i="9"/>
  <c r="AB116" i="9" s="1"/>
  <c r="AC116" i="9" s="1" a="1"/>
  <c r="AC116" i="9" s="1"/>
  <c r="I116" i="9" s="1" a="1"/>
  <c r="I116" i="9" s="1"/>
  <c r="Y116" i="9" a="1"/>
  <c r="Y116" i="9" s="1"/>
  <c r="S116" i="9" a="1"/>
  <c r="S116" i="9" s="1"/>
  <c r="R116" i="9" a="1"/>
  <c r="R116" i="9" s="1"/>
  <c r="M116" i="9" a="1"/>
  <c r="M116" i="9"/>
  <c r="G116" i="9" a="1"/>
  <c r="G116" i="9" s="1"/>
  <c r="F116" i="9" a="1"/>
  <c r="F116" i="9"/>
  <c r="AC115" i="9" a="1"/>
  <c r="AC115" i="9"/>
  <c r="T115" i="9" s="1" a="1"/>
  <c r="T115" i="9" s="1"/>
  <c r="AA115" i="9"/>
  <c r="Z115" i="9"/>
  <c r="AB115" i="9" s="1"/>
  <c r="O115" i="9" a="1"/>
  <c r="O115" i="9" s="1"/>
  <c r="K115" i="9" a="1"/>
  <c r="K115" i="9" s="1"/>
  <c r="H115" i="9" a="1"/>
  <c r="H115" i="9" s="1"/>
  <c r="C115" i="9" a="1"/>
  <c r="C115" i="9" s="1"/>
  <c r="B115" i="9" a="1"/>
  <c r="B115" i="9" s="1"/>
  <c r="AA114" i="9"/>
  <c r="Z114" i="9"/>
  <c r="AB114" i="9" s="1"/>
  <c r="AC114" i="9" s="1" a="1"/>
  <c r="AC114" i="9" s="1"/>
  <c r="W114" i="9" s="1" a="1"/>
  <c r="W114" i="9" s="1"/>
  <c r="X114" i="9" a="1"/>
  <c r="X114" i="9" s="1"/>
  <c r="AB113" i="9"/>
  <c r="AA113" i="9"/>
  <c r="Z113" i="9"/>
  <c r="AB112" i="9"/>
  <c r="AC112" i="9" s="1" a="1"/>
  <c r="AC112" i="9" s="1"/>
  <c r="AA112" i="9"/>
  <c r="Z112" i="9"/>
  <c r="AA111" i="9"/>
  <c r="Z111" i="9"/>
  <c r="AB111" i="9" s="1"/>
  <c r="AC111" i="9" s="1" a="1"/>
  <c r="AC111" i="9" s="1"/>
  <c r="X111" i="9" a="1"/>
  <c r="X111" i="9" s="1"/>
  <c r="P111" i="9" a="1"/>
  <c r="P111" i="9" s="1"/>
  <c r="H111" i="9" a="1"/>
  <c r="H111" i="9" s="1"/>
  <c r="AB110" i="9"/>
  <c r="AC110" i="9" s="1" a="1"/>
  <c r="AC110" i="9" s="1"/>
  <c r="AA110" i="9"/>
  <c r="Z110" i="9"/>
  <c r="AB109" i="9"/>
  <c r="AA109" i="9"/>
  <c r="Z109" i="9"/>
  <c r="AA108" i="9"/>
  <c r="Z108" i="9"/>
  <c r="AB108" i="9" s="1"/>
  <c r="AC108" i="9" s="1" a="1"/>
  <c r="AC108" i="9" s="1"/>
  <c r="AA107" i="9"/>
  <c r="Z107" i="9"/>
  <c r="AB107" i="9" s="1"/>
  <c r="AC107" i="9" s="1" a="1"/>
  <c r="AC107" i="9" s="1"/>
  <c r="V107" i="9" a="1"/>
  <c r="V107" i="9" s="1"/>
  <c r="P107" i="9" a="1"/>
  <c r="P107" i="9" s="1"/>
  <c r="C107" i="9" a="1"/>
  <c r="C107" i="9" s="1"/>
  <c r="AB106" i="9"/>
  <c r="AC106" i="9" s="1" a="1"/>
  <c r="AC106" i="9" s="1"/>
  <c r="X106" i="9" s="1" a="1"/>
  <c r="X106" i="9" s="1"/>
  <c r="AA106" i="9"/>
  <c r="Z106" i="9"/>
  <c r="AB105" i="9"/>
  <c r="AA105" i="9"/>
  <c r="Z105" i="9"/>
  <c r="AB104" i="9"/>
  <c r="AC104" i="9" s="1" a="1"/>
  <c r="AC104" i="9" s="1"/>
  <c r="AA104" i="9"/>
  <c r="Z104" i="9"/>
  <c r="AA103" i="9"/>
  <c r="Z103" i="9"/>
  <c r="AB103" i="9" s="1"/>
  <c r="AC103" i="9" s="1" a="1"/>
  <c r="AC103" i="9" s="1"/>
  <c r="AB102" i="9"/>
  <c r="AC102" i="9" s="1" a="1"/>
  <c r="AC102" i="9" s="1"/>
  <c r="AA102" i="9"/>
  <c r="Z102" i="9"/>
  <c r="AB101" i="9"/>
  <c r="AA101" i="9"/>
  <c r="Z101" i="9"/>
  <c r="AA100" i="9"/>
  <c r="Z100" i="9"/>
  <c r="AB100" i="9" s="1"/>
  <c r="AC100" i="9" s="1" a="1"/>
  <c r="AC100" i="9" s="1"/>
  <c r="AA99" i="9"/>
  <c r="Z99" i="9"/>
  <c r="AB99" i="9" s="1"/>
  <c r="AC99" i="9" s="1" a="1"/>
  <c r="AC99" i="9" s="1"/>
  <c r="C99" i="9" s="1" a="1"/>
  <c r="C99" i="9" s="1"/>
  <c r="V99" i="9" a="1"/>
  <c r="V99" i="9" s="1"/>
  <c r="P99" i="9" a="1"/>
  <c r="P99" i="9" s="1"/>
  <c r="AB98" i="9"/>
  <c r="AC98" i="9" s="1" a="1"/>
  <c r="AC98" i="9" s="1"/>
  <c r="AA98" i="9"/>
  <c r="Z98" i="9"/>
  <c r="AB97" i="9"/>
  <c r="AA97" i="9"/>
  <c r="Z97" i="9"/>
  <c r="AB96" i="9"/>
  <c r="AC96" i="9" s="1" a="1"/>
  <c r="AC96" i="9" s="1"/>
  <c r="AA96" i="9"/>
  <c r="Z96" i="9"/>
  <c r="AA95" i="9"/>
  <c r="Z95" i="9"/>
  <c r="AB95" i="9" s="1"/>
  <c r="AC95" i="9" s="1" a="1"/>
  <c r="AC95" i="9" s="1"/>
  <c r="B95" i="9" s="1" a="1"/>
  <c r="B95" i="9" s="1"/>
  <c r="M95" i="9" a="1"/>
  <c r="M95" i="9" s="1"/>
  <c r="G95" i="9" a="1"/>
  <c r="G95" i="9" s="1"/>
  <c r="AA94" i="9"/>
  <c r="Z94" i="9"/>
  <c r="AB94" i="9" s="1"/>
  <c r="AC94" i="9" s="1" a="1"/>
  <c r="AC94" i="9" s="1"/>
  <c r="AB93" i="9"/>
  <c r="AA93" i="9"/>
  <c r="Z93" i="9"/>
  <c r="AB92" i="9"/>
  <c r="AC92" i="9" s="1" a="1"/>
  <c r="AC92" i="9" s="1"/>
  <c r="AA92" i="9"/>
  <c r="Z92" i="9"/>
  <c r="AA91" i="9"/>
  <c r="AC91" i="9" s="1" a="1"/>
  <c r="AC91" i="9" s="1"/>
  <c r="X91" i="9" s="1" a="1"/>
  <c r="X91" i="9" s="1"/>
  <c r="Z91" i="9"/>
  <c r="AB91" i="9" s="1"/>
  <c r="S91" i="9" a="1"/>
  <c r="S91" i="9" s="1"/>
  <c r="M91" i="9" a="1"/>
  <c r="M91" i="9" s="1"/>
  <c r="H91" i="9" a="1"/>
  <c r="H91" i="9" s="1"/>
  <c r="B91" i="9" a="1"/>
  <c r="B91" i="9" s="1"/>
  <c r="AB90" i="9"/>
  <c r="AC90" i="9" s="1" a="1"/>
  <c r="AC90" i="9" s="1"/>
  <c r="AA90" i="9"/>
  <c r="Z90" i="9"/>
  <c r="AB89" i="9"/>
  <c r="AA89" i="9"/>
  <c r="Z89" i="9"/>
  <c r="AB88" i="9"/>
  <c r="AC88" i="9" s="1" a="1"/>
  <c r="AC88" i="9" s="1"/>
  <c r="I88" i="9" s="1" a="1"/>
  <c r="AA88" i="9"/>
  <c r="Z88" i="9"/>
  <c r="Y88" i="9" a="1"/>
  <c r="Y88" i="9" s="1"/>
  <c r="S88" i="9" a="1"/>
  <c r="S88" i="9" s="1"/>
  <c r="K88" i="9" a="1"/>
  <c r="K88" i="9" s="1"/>
  <c r="I88" i="9"/>
  <c r="C88" i="9" a="1"/>
  <c r="C88" i="9" s="1"/>
  <c r="AC87" i="9"/>
  <c r="N87" i="9" s="1" a="1"/>
  <c r="N87" i="9" s="1"/>
  <c r="AA87" i="9"/>
  <c r="Z87" i="9"/>
  <c r="AB87" i="9" s="1"/>
  <c r="AC87" i="9" s="1" a="1"/>
  <c r="X87" i="9" a="1"/>
  <c r="X87" i="9" s="1"/>
  <c r="P87" i="9" a="1"/>
  <c r="P87" i="9" s="1"/>
  <c r="I87" i="9" a="1"/>
  <c r="I87" i="9" s="1"/>
  <c r="H87" i="9" a="1"/>
  <c r="H87" i="9" s="1"/>
  <c r="C87" i="9" a="1"/>
  <c r="C87" i="9" s="1"/>
  <c r="AB86" i="9"/>
  <c r="AC86" i="9" s="1" a="1"/>
  <c r="AC86" i="9" s="1"/>
  <c r="N86" i="9" s="1" a="1"/>
  <c r="N86" i="9" s="1"/>
  <c r="AA86" i="9"/>
  <c r="Z86" i="9"/>
  <c r="X86" i="9" a="1"/>
  <c r="X86" i="9" s="1"/>
  <c r="P86" i="9" a="1"/>
  <c r="P86" i="9" s="1"/>
  <c r="AB85" i="9"/>
  <c r="AC85" i="9" s="1" a="1"/>
  <c r="AC85" i="9" s="1"/>
  <c r="P85" i="9" s="1" a="1"/>
  <c r="P85" i="9" s="1"/>
  <c r="AA85" i="9"/>
  <c r="Z85" i="9"/>
  <c r="Y85" i="9" a="1"/>
  <c r="Y85" i="9" s="1"/>
  <c r="T85" i="9" a="1"/>
  <c r="T85" i="9" s="1"/>
  <c r="O85" i="9" a="1"/>
  <c r="O85" i="9" s="1"/>
  <c r="M85" i="9" a="1"/>
  <c r="M85" i="9" s="1"/>
  <c r="F85" i="9" a="1"/>
  <c r="F85" i="9" s="1"/>
  <c r="B85" i="9" a="1"/>
  <c r="B85" i="9" s="1"/>
  <c r="AB84" i="9"/>
  <c r="AC84" i="9" s="1" a="1"/>
  <c r="AC84" i="9" s="1"/>
  <c r="AA84" i="9"/>
  <c r="Z84" i="9"/>
  <c r="X84" i="9" a="1"/>
  <c r="X84" i="9" s="1"/>
  <c r="T84" i="9" a="1"/>
  <c r="T84" i="9" s="1"/>
  <c r="Q84" i="9" a="1"/>
  <c r="Q84" i="9" s="1"/>
  <c r="O84" i="9" a="1"/>
  <c r="O84" i="9" s="1"/>
  <c r="K84" i="9" a="1"/>
  <c r="K84" i="9" s="1"/>
  <c r="H84" i="9" a="1"/>
  <c r="H84" i="9" s="1"/>
  <c r="AC83" i="9" a="1"/>
  <c r="AC83" i="9" s="1"/>
  <c r="O83" i="9" s="1" a="1"/>
  <c r="O83" i="9" s="1"/>
  <c r="AA83" i="9"/>
  <c r="Z83" i="9"/>
  <c r="AB83" i="9" s="1"/>
  <c r="W83" i="9" a="1"/>
  <c r="W83" i="9" s="1"/>
  <c r="K83" i="9" a="1"/>
  <c r="K83" i="9" s="1"/>
  <c r="AC82" i="9"/>
  <c r="AA82" i="9"/>
  <c r="Z82" i="9"/>
  <c r="AB82" i="9" s="1"/>
  <c r="AC82" i="9" s="1" a="1"/>
  <c r="S82" i="9" a="1"/>
  <c r="S82" i="9" s="1"/>
  <c r="I82" i="9" a="1"/>
  <c r="I82" i="9" s="1"/>
  <c r="G82" i="9" a="1"/>
  <c r="G82" i="9" s="1"/>
  <c r="AA81" i="9"/>
  <c r="Z81" i="9"/>
  <c r="AB81" i="9" s="1"/>
  <c r="AC81" i="9" s="1" a="1"/>
  <c r="AC81" i="9" s="1"/>
  <c r="D81" i="9" s="1" a="1"/>
  <c r="D81" i="9" s="1"/>
  <c r="AB80" i="9"/>
  <c r="AA80" i="9"/>
  <c r="Z80" i="9"/>
  <c r="AB79" i="9"/>
  <c r="AC79" i="9" s="1" a="1"/>
  <c r="AC79" i="9" s="1"/>
  <c r="AA79" i="9"/>
  <c r="Z79" i="9"/>
  <c r="AA78" i="9"/>
  <c r="Z78" i="9"/>
  <c r="AB78" i="9" s="1"/>
  <c r="AC78" i="9" s="1" a="1"/>
  <c r="AC78" i="9" s="1"/>
  <c r="Q78" i="9" s="1" a="1"/>
  <c r="Q78" i="9" s="1"/>
  <c r="I78" i="9" a="1"/>
  <c r="I78" i="9" s="1"/>
  <c r="AC77" i="9" a="1"/>
  <c r="AC77" i="9" s="1"/>
  <c r="AB77" i="9"/>
  <c r="AA77" i="9"/>
  <c r="Z77" i="9"/>
  <c r="AB76" i="9"/>
  <c r="AA76" i="9"/>
  <c r="Z76" i="9"/>
  <c r="AC75" i="9"/>
  <c r="AB75" i="9"/>
  <c r="AC75" i="9" s="1" a="1"/>
  <c r="AA75" i="9"/>
  <c r="Z75" i="9"/>
  <c r="AC74" i="9" a="1"/>
  <c r="AC74" i="9" s="1"/>
  <c r="AA74" i="9"/>
  <c r="Z74" i="9"/>
  <c r="AB74" i="9" s="1"/>
  <c r="Y74" i="9" a="1"/>
  <c r="Y74" i="9" s="1"/>
  <c r="AA73" i="9"/>
  <c r="Z73" i="9"/>
  <c r="AB73" i="9" s="1"/>
  <c r="AC73" i="9" s="1" a="1"/>
  <c r="AC73" i="9" s="1"/>
  <c r="F73" i="9" a="1"/>
  <c r="F73" i="9" s="1"/>
  <c r="AB72" i="9"/>
  <c r="AC72" i="9" s="1" a="1"/>
  <c r="AC72" i="9" s="1"/>
  <c r="AA72" i="9"/>
  <c r="Z72" i="9"/>
  <c r="H72" i="9" a="1"/>
  <c r="H72" i="9" s="1"/>
  <c r="B72" i="9" a="1"/>
  <c r="B72" i="9" s="1"/>
  <c r="AA71" i="9"/>
  <c r="Z71" i="9"/>
  <c r="AB71" i="9" s="1"/>
  <c r="AC71" i="9" s="1" a="1"/>
  <c r="AC71" i="9" s="1"/>
  <c r="C71" i="9" a="1"/>
  <c r="C71" i="9" s="1"/>
  <c r="AA70" i="9"/>
  <c r="Z70" i="9"/>
  <c r="AB70" i="9" s="1"/>
  <c r="AC70" i="9" s="1" a="1"/>
  <c r="AC70" i="9" s="1"/>
  <c r="X70" i="9" a="1"/>
  <c r="X70" i="9" s="1"/>
  <c r="E70" i="9" a="1"/>
  <c r="E70" i="9" s="1"/>
  <c r="AA69" i="9"/>
  <c r="Z69" i="9"/>
  <c r="AB69" i="9" s="1"/>
  <c r="AC69" i="9" s="1" a="1"/>
  <c r="AC69" i="9" s="1"/>
  <c r="F69" i="9" a="1"/>
  <c r="F69" i="9" s="1"/>
  <c r="AB68" i="9"/>
  <c r="AA68" i="9"/>
  <c r="Z68" i="9"/>
  <c r="AC67" i="9" a="1"/>
  <c r="AC67" i="9" s="1"/>
  <c r="AB67" i="9"/>
  <c r="AA67" i="9"/>
  <c r="Z67" i="9"/>
  <c r="W67" i="9" a="1"/>
  <c r="W67" i="9" s="1"/>
  <c r="AA66" i="9"/>
  <c r="Z66" i="9"/>
  <c r="AB66" i="9" s="1"/>
  <c r="AC66" i="9" s="1" a="1"/>
  <c r="AC66" i="9" s="1"/>
  <c r="K66" i="9" a="1"/>
  <c r="K66" i="9" s="1"/>
  <c r="E66" i="9" a="1"/>
  <c r="E66" i="9" s="1"/>
  <c r="AC65" i="9" a="1"/>
  <c r="AC65" i="9" s="1"/>
  <c r="T65" i="9" s="1" a="1"/>
  <c r="T65" i="9" s="1"/>
  <c r="AA65" i="9"/>
  <c r="Z65" i="9"/>
  <c r="AB65" i="9" s="1"/>
  <c r="X65" i="9" a="1"/>
  <c r="X65" i="9" s="1"/>
  <c r="R65" i="9" a="1"/>
  <c r="R65" i="9" s="1"/>
  <c r="N65" i="9" a="1"/>
  <c r="N65" i="9" s="1"/>
  <c r="L65" i="9" a="1"/>
  <c r="L65" i="9" s="1"/>
  <c r="H65" i="9" a="1"/>
  <c r="H65" i="9" s="1"/>
  <c r="AB64" i="9"/>
  <c r="AA64" i="9"/>
  <c r="Z64" i="9"/>
  <c r="AC63" i="9"/>
  <c r="AB63" i="9"/>
  <c r="AC63" i="9" s="1" a="1"/>
  <c r="AA63" i="9"/>
  <c r="Z63" i="9"/>
  <c r="O63" i="9" a="1"/>
  <c r="O63" i="9"/>
  <c r="I63" i="9" a="1"/>
  <c r="I63" i="9" s="1"/>
  <c r="AA62" i="9"/>
  <c r="Z62" i="9"/>
  <c r="AB62" i="9" s="1"/>
  <c r="AC62" i="9" s="1" a="1"/>
  <c r="AC62" i="9" s="1"/>
  <c r="W62" i="9" a="1"/>
  <c r="W62" i="9" s="1"/>
  <c r="Q62" i="9" a="1"/>
  <c r="Q62" i="9" s="1"/>
  <c r="P62" i="9" a="1"/>
  <c r="P62" i="9" s="1"/>
  <c r="K62" i="9" a="1"/>
  <c r="K62" i="9" s="1"/>
  <c r="D62" i="9" a="1"/>
  <c r="D62" i="9" s="1"/>
  <c r="AB61" i="9"/>
  <c r="AC61" i="9" s="1" a="1"/>
  <c r="AC61" i="9" s="1"/>
  <c r="AA61" i="9"/>
  <c r="Z61" i="9"/>
  <c r="AB60" i="9"/>
  <c r="AC60" i="9" s="1" a="1"/>
  <c r="AC60" i="9" s="1"/>
  <c r="N60" i="9" s="1" a="1"/>
  <c r="N60" i="9" s="1"/>
  <c r="AA60" i="9"/>
  <c r="Z60" i="9"/>
  <c r="Y60" i="9" a="1"/>
  <c r="Y60" i="9" s="1"/>
  <c r="V60" i="9" a="1"/>
  <c r="V60" i="9" s="1"/>
  <c r="U60" i="9" a="1"/>
  <c r="U60" i="9" s="1"/>
  <c r="T60" i="9" a="1"/>
  <c r="T60" i="9" s="1"/>
  <c r="P60" i="9" a="1"/>
  <c r="P60" i="9" s="1"/>
  <c r="M60" i="9" a="1"/>
  <c r="M60" i="9"/>
  <c r="J60" i="9" a="1"/>
  <c r="J60" i="9" s="1"/>
  <c r="I60" i="9" a="1"/>
  <c r="I60" i="9" s="1"/>
  <c r="F60" i="9" a="1"/>
  <c r="F60" i="9" s="1"/>
  <c r="D60" i="9" a="1"/>
  <c r="D60" i="9" s="1"/>
  <c r="B60" i="9" a="1"/>
  <c r="B60" i="9" s="1"/>
  <c r="AB59" i="9"/>
  <c r="AC59" i="9" s="1" a="1"/>
  <c r="AC59" i="9" s="1"/>
  <c r="AA59" i="9"/>
  <c r="Z59" i="9"/>
  <c r="AA58" i="9"/>
  <c r="Z58" i="9"/>
  <c r="AB58" i="9" s="1"/>
  <c r="AC58" i="9" s="1" a="1"/>
  <c r="AC58" i="9" s="1"/>
  <c r="J58" i="9" s="1" a="1"/>
  <c r="J58" i="9" s="1"/>
  <c r="AA57" i="9"/>
  <c r="AC57" i="9" s="1" a="1"/>
  <c r="AC57" i="9" s="1"/>
  <c r="J57" i="9" s="1" a="1"/>
  <c r="J57" i="9" s="1"/>
  <c r="Z57" i="9"/>
  <c r="AB57" i="9" s="1"/>
  <c r="T57" i="9" a="1"/>
  <c r="T57" i="9" s="1"/>
  <c r="D57" i="9" a="1"/>
  <c r="D57" i="9" s="1"/>
  <c r="AC56" i="9"/>
  <c r="AB56" i="9"/>
  <c r="AC56" i="9" s="1" a="1"/>
  <c r="AA56" i="9"/>
  <c r="Z56" i="9"/>
  <c r="S56" i="9" a="1"/>
  <c r="S56" i="9"/>
  <c r="O56" i="9" a="1"/>
  <c r="O56" i="9" s="1"/>
  <c r="AC55" i="9"/>
  <c r="AB55" i="9"/>
  <c r="AC55" i="9" s="1" a="1"/>
  <c r="AA55" i="9"/>
  <c r="Z55" i="9"/>
  <c r="S55" i="9" a="1"/>
  <c r="S55" i="9" s="1"/>
  <c r="Q55" i="9" a="1"/>
  <c r="Q55" i="9" s="1"/>
  <c r="C55" i="9" a="1"/>
  <c r="C55" i="9" s="1"/>
  <c r="AA54" i="9"/>
  <c r="Z54" i="9"/>
  <c r="AB54" i="9" s="1"/>
  <c r="AC54" i="9" s="1" a="1"/>
  <c r="AC54" i="9" s="1"/>
  <c r="AC53" i="9" a="1"/>
  <c r="AC53" i="9" s="1"/>
  <c r="L53" i="9" s="1" a="1"/>
  <c r="L53" i="9" s="1"/>
  <c r="AA53" i="9"/>
  <c r="Z53" i="9"/>
  <c r="AB53" i="9" s="1"/>
  <c r="V53" i="9" a="1"/>
  <c r="V53" i="9" s="1"/>
  <c r="Q53" i="9" a="1"/>
  <c r="Q53" i="9" s="1"/>
  <c r="N53" i="9" a="1"/>
  <c r="N53" i="9" s="1"/>
  <c r="I53" i="9" a="1"/>
  <c r="I53" i="9" s="1"/>
  <c r="F53" i="9" a="1"/>
  <c r="F53" i="9" s="1"/>
  <c r="AC52" i="9" a="1"/>
  <c r="AC52" i="9" s="1"/>
  <c r="Q52" i="9" s="1" a="1"/>
  <c r="Q52" i="9" s="1"/>
  <c r="AB52" i="9"/>
  <c r="AA52" i="9"/>
  <c r="Z52" i="9"/>
  <c r="Y52" i="9" a="1"/>
  <c r="Y52" i="9" s="1"/>
  <c r="R52" i="9" a="1"/>
  <c r="R52" i="9" s="1"/>
  <c r="L52" i="9" a="1"/>
  <c r="L52" i="9" s="1"/>
  <c r="D52" i="9" a="1"/>
  <c r="D52" i="9" s="1"/>
  <c r="AC51" i="9" a="1"/>
  <c r="AC51" i="9" s="1"/>
  <c r="AB51" i="9"/>
  <c r="AA51" i="9"/>
  <c r="Z51" i="9"/>
  <c r="W51" i="9" a="1"/>
  <c r="W51" i="9" s="1"/>
  <c r="R51" i="9" a="1"/>
  <c r="R51" i="9" s="1"/>
  <c r="O51" i="9" a="1"/>
  <c r="O51" i="9" s="1"/>
  <c r="M51" i="9" a="1"/>
  <c r="M51" i="9" s="1"/>
  <c r="J51" i="9" a="1"/>
  <c r="J51" i="9" s="1"/>
  <c r="G51" i="9" a="1"/>
  <c r="G51" i="9" s="1"/>
  <c r="B51" i="9" a="1"/>
  <c r="B51" i="9" s="1"/>
  <c r="AA50" i="9"/>
  <c r="Z50" i="9"/>
  <c r="AB50" i="9" s="1"/>
  <c r="AC50" i="9" s="1" a="1"/>
  <c r="AC50" i="9" s="1"/>
  <c r="O50" i="9" a="1"/>
  <c r="O50" i="9" s="1"/>
  <c r="M50" i="9" a="1"/>
  <c r="M50" i="9" s="1"/>
  <c r="G50" i="9" a="1"/>
  <c r="G50" i="9" s="1"/>
  <c r="AA49" i="9"/>
  <c r="Z49" i="9"/>
  <c r="AB49" i="9" s="1"/>
  <c r="AC49" i="9" s="1" a="1"/>
  <c r="AC49" i="9" s="1"/>
  <c r="T49" i="9" a="1"/>
  <c r="T49" i="9" s="1"/>
  <c r="O49" i="9" a="1"/>
  <c r="O49" i="9" s="1"/>
  <c r="L49" i="9" a="1"/>
  <c r="L49" i="9" s="1"/>
  <c r="G49" i="9" a="1"/>
  <c r="G49" i="9" s="1"/>
  <c r="B49" i="9" a="1"/>
  <c r="B49" i="9"/>
  <c r="AA48" i="9"/>
  <c r="Z48" i="9"/>
  <c r="AB48" i="9" s="1"/>
  <c r="AA47" i="9"/>
  <c r="Z47" i="9"/>
  <c r="AB47" i="9" s="1"/>
  <c r="AC47" i="9" s="1" a="1"/>
  <c r="AC47" i="9" s="1"/>
  <c r="X47" i="9" a="1"/>
  <c r="X47" i="9" s="1"/>
  <c r="W47" i="9" a="1"/>
  <c r="W47" i="9" s="1"/>
  <c r="U47" i="9" a="1"/>
  <c r="U47" i="9" s="1"/>
  <c r="O47" i="9" a="1"/>
  <c r="O47" i="9" s="1"/>
  <c r="M47" i="9" a="1"/>
  <c r="M47" i="9" s="1"/>
  <c r="H47" i="9" a="1"/>
  <c r="H47" i="9" s="1"/>
  <c r="G47" i="9" a="1"/>
  <c r="G47" i="9" s="1"/>
  <c r="AB46" i="9"/>
  <c r="AC46" i="9" s="1" a="1"/>
  <c r="AC46" i="9" s="1"/>
  <c r="AA46" i="9"/>
  <c r="Z46" i="9"/>
  <c r="X46" i="9" a="1"/>
  <c r="X46" i="9" s="1"/>
  <c r="U46" i="9" a="1"/>
  <c r="U46" i="9" s="1"/>
  <c r="S46" i="9" a="1"/>
  <c r="S46" i="9" s="1"/>
  <c r="H46" i="9" a="1"/>
  <c r="H46" i="9" s="1"/>
  <c r="C46" i="9" a="1"/>
  <c r="C46" i="9" s="1"/>
  <c r="AB45" i="9"/>
  <c r="AA45" i="9"/>
  <c r="Z45" i="9"/>
  <c r="AB44" i="9"/>
  <c r="AA44" i="9"/>
  <c r="Z44" i="9"/>
  <c r="AC43" i="9"/>
  <c r="AB43" i="9"/>
  <c r="AC43" i="9" s="1" a="1"/>
  <c r="AA43" i="9"/>
  <c r="Z43" i="9"/>
  <c r="V43" i="9" a="1"/>
  <c r="V43" i="9" s="1"/>
  <c r="K43" i="9" a="1"/>
  <c r="K43" i="9" s="1"/>
  <c r="C43" i="9" a="1"/>
  <c r="C43" i="9" s="1"/>
  <c r="AC42" i="9" a="1"/>
  <c r="AC42" i="9" s="1"/>
  <c r="AA42" i="9"/>
  <c r="Z42" i="9"/>
  <c r="AB42" i="9" s="1"/>
  <c r="V42" i="9" a="1"/>
  <c r="V42" i="9" s="1"/>
  <c r="E42" i="9" a="1"/>
  <c r="E42" i="9" s="1"/>
  <c r="AC41" i="9" a="1"/>
  <c r="AC41" i="9"/>
  <c r="S41" i="9" s="1" a="1"/>
  <c r="S41" i="9" s="1"/>
  <c r="AA41" i="9"/>
  <c r="Z41" i="9"/>
  <c r="AB41" i="9" s="1"/>
  <c r="X41" i="9" a="1"/>
  <c r="X41" i="9" s="1"/>
  <c r="P41" i="9" a="1"/>
  <c r="P41" i="9"/>
  <c r="K41" i="9" a="1"/>
  <c r="K41" i="9" s="1"/>
  <c r="H41" i="9" a="1"/>
  <c r="H41" i="9" s="1"/>
  <c r="F41" i="9" a="1"/>
  <c r="F41" i="9" s="1"/>
  <c r="C41" i="9" a="1"/>
  <c r="C41" i="9" s="1"/>
  <c r="AB40" i="9"/>
  <c r="AA40" i="9"/>
  <c r="Z40" i="9"/>
  <c r="AC39" i="9" a="1"/>
  <c r="AC39" i="9" s="1"/>
  <c r="C39" i="9" s="1" a="1"/>
  <c r="C39" i="9" s="1"/>
  <c r="AA39" i="9"/>
  <c r="Z39" i="9"/>
  <c r="AB39" i="9" s="1"/>
  <c r="V39" i="9" a="1"/>
  <c r="V39" i="9" s="1"/>
  <c r="O39" i="9" a="1"/>
  <c r="O39" i="9" s="1"/>
  <c r="H39" i="9" a="1"/>
  <c r="H39" i="9" s="1"/>
  <c r="B39" i="9" a="1"/>
  <c r="B39" i="9" s="1"/>
  <c r="AA38" i="9"/>
  <c r="Z38" i="9"/>
  <c r="AB38" i="9" s="1"/>
  <c r="AC38" i="9" s="1" a="1"/>
  <c r="AC38" i="9" s="1"/>
  <c r="V38" i="9" a="1"/>
  <c r="V38" i="9" s="1"/>
  <c r="P38" i="9" a="1"/>
  <c r="P38" i="9" s="1"/>
  <c r="J38" i="9" a="1"/>
  <c r="J38" i="9"/>
  <c r="D38" i="9" a="1"/>
  <c r="D38" i="9" s="1"/>
  <c r="AB37" i="9"/>
  <c r="AC37" i="9" s="1" a="1"/>
  <c r="AC37" i="9" s="1"/>
  <c r="E37" i="9" s="1" a="1"/>
  <c r="E37" i="9" s="1"/>
  <c r="AA37" i="9"/>
  <c r="Z37" i="9"/>
  <c r="L37" i="9" a="1"/>
  <c r="L37" i="9" s="1"/>
  <c r="AB36" i="9"/>
  <c r="AC36" i="9" s="1" a="1"/>
  <c r="AC36" i="9" s="1"/>
  <c r="U36" i="9" s="1" a="1"/>
  <c r="U36" i="9" s="1"/>
  <c r="AA36" i="9"/>
  <c r="Z36" i="9"/>
  <c r="G36" i="9" a="1"/>
  <c r="G36" i="9" s="1"/>
  <c r="AC35" i="9" a="1"/>
  <c r="AC35" i="9" s="1"/>
  <c r="B35" i="9" s="1" a="1"/>
  <c r="B35" i="9" s="1"/>
  <c r="AA35" i="9"/>
  <c r="Z35" i="9"/>
  <c r="AB35" i="9" s="1"/>
  <c r="U35" i="9" a="1"/>
  <c r="U35" i="9" s="1"/>
  <c r="N35" i="9" a="1"/>
  <c r="N35" i="9" s="1"/>
  <c r="H35" i="9" a="1"/>
  <c r="H35" i="9" s="1"/>
  <c r="AC34" i="9" a="1"/>
  <c r="AC34" i="9" s="1"/>
  <c r="AB34" i="9"/>
  <c r="AA34" i="9"/>
  <c r="Z34" i="9"/>
  <c r="V34" i="9" a="1"/>
  <c r="V34" i="9" s="1"/>
  <c r="P34" i="9" a="1"/>
  <c r="P34" i="9" s="1"/>
  <c r="J34" i="9" a="1"/>
  <c r="J34" i="9" s="1"/>
  <c r="D34" i="9" a="1"/>
  <c r="D34" i="9" s="1"/>
  <c r="AB33" i="9"/>
  <c r="AC33" i="9" s="1" a="1"/>
  <c r="AC33" i="9" s="1"/>
  <c r="F33" i="9" s="1" a="1"/>
  <c r="F33" i="9" s="1"/>
  <c r="AA33" i="9"/>
  <c r="Z33" i="9"/>
  <c r="Y33" i="9" a="1"/>
  <c r="Y33" i="9"/>
  <c r="R33" i="9" a="1"/>
  <c r="R33" i="9" s="1"/>
  <c r="K33" i="9" a="1"/>
  <c r="K33" i="9" s="1"/>
  <c r="AA32" i="9"/>
  <c r="Z32" i="9"/>
  <c r="AB32" i="9" s="1"/>
  <c r="AC32" i="9" s="1" a="1"/>
  <c r="AC32" i="9" s="1"/>
  <c r="AC31" i="9" a="1"/>
  <c r="AC31" i="9"/>
  <c r="AA31" i="9"/>
  <c r="Z31" i="9"/>
  <c r="AB31" i="9" s="1"/>
  <c r="AB30" i="9"/>
  <c r="AC30" i="9" s="1" a="1"/>
  <c r="AC30" i="9" s="1"/>
  <c r="AA30" i="9"/>
  <c r="Z30" i="9"/>
  <c r="V30" i="9" a="1"/>
  <c r="V30" i="9"/>
  <c r="R30" i="9" a="1"/>
  <c r="R30" i="9" s="1"/>
  <c r="P30" i="9" a="1"/>
  <c r="P30" i="9" s="1"/>
  <c r="N30" i="9" a="1"/>
  <c r="N30" i="9" s="1"/>
  <c r="L30" i="9" a="1"/>
  <c r="L30" i="9" s="1"/>
  <c r="H30" i="9" a="1"/>
  <c r="H30" i="9" s="1"/>
  <c r="B30" i="9" a="1"/>
  <c r="B30" i="9" s="1"/>
  <c r="AB29" i="9"/>
  <c r="AC29" i="9" s="1" a="1"/>
  <c r="AC29" i="9" s="1"/>
  <c r="E29" i="9" s="1" a="1"/>
  <c r="E29" i="9" s="1"/>
  <c r="AA29" i="9"/>
  <c r="Z29" i="9"/>
  <c r="Q29" i="9" a="1"/>
  <c r="Q29" i="9" s="1"/>
  <c r="K29" i="9" a="1"/>
  <c r="K29" i="9" s="1"/>
  <c r="AA28" i="9"/>
  <c r="Z28" i="9"/>
  <c r="AB28" i="9" s="1"/>
  <c r="AC28" i="9" s="1" a="1"/>
  <c r="AC28" i="9" s="1"/>
  <c r="S28" i="9" a="1"/>
  <c r="S28" i="9" s="1"/>
  <c r="M28" i="9" a="1"/>
  <c r="M28" i="9" s="1"/>
  <c r="AC27" i="9" a="1"/>
  <c r="AC27" i="9" s="1"/>
  <c r="T27" i="9" s="1" a="1"/>
  <c r="T27" i="9" s="1"/>
  <c r="AA27" i="9"/>
  <c r="Z27" i="9"/>
  <c r="AB27" i="9" s="1"/>
  <c r="U27" i="9" a="1"/>
  <c r="U27" i="9" s="1"/>
  <c r="N27" i="9" a="1"/>
  <c r="N27" i="9" s="1"/>
  <c r="H27" i="9" a="1"/>
  <c r="H27" i="9" s="1"/>
  <c r="AC26" i="9" a="1"/>
  <c r="AC26" i="9" s="1"/>
  <c r="AB26" i="9"/>
  <c r="AA26" i="9"/>
  <c r="Z26" i="9"/>
  <c r="J26" i="9" a="1"/>
  <c r="J26" i="9" s="1"/>
  <c r="AB25" i="9"/>
  <c r="AA25" i="9"/>
  <c r="Z25" i="9"/>
  <c r="AB24" i="9"/>
  <c r="AC24" i="9" s="1" a="1"/>
  <c r="AC24" i="9" s="1"/>
  <c r="AA24" i="9"/>
  <c r="Z24" i="9"/>
  <c r="U24" i="9" a="1"/>
  <c r="U24" i="9" s="1"/>
  <c r="K24" i="9" a="1"/>
  <c r="K24" i="9" s="1"/>
  <c r="E24" i="9" a="1"/>
  <c r="E24" i="9" s="1"/>
  <c r="AA23" i="9"/>
  <c r="Z23" i="9"/>
  <c r="AB23" i="9" s="1"/>
  <c r="AB22" i="9"/>
  <c r="AC22" i="9" s="1" a="1"/>
  <c r="AC22" i="9" s="1"/>
  <c r="P22" i="9" s="1" a="1"/>
  <c r="P22" i="9" s="1"/>
  <c r="AA22" i="9"/>
  <c r="Z22" i="9"/>
  <c r="J22" i="9" a="1"/>
  <c r="J22" i="9" s="1"/>
  <c r="AB21" i="9"/>
  <c r="AA21" i="9"/>
  <c r="Z21" i="9"/>
  <c r="AC20" i="9"/>
  <c r="K20" i="9" s="1" a="1"/>
  <c r="K20" i="9" s="1"/>
  <c r="AB20" i="9"/>
  <c r="AC20" i="9" s="1" a="1"/>
  <c r="AA20" i="9"/>
  <c r="Z20" i="9"/>
  <c r="Q20" i="9" a="1"/>
  <c r="Q20" i="9" s="1"/>
  <c r="AC19" i="9" a="1"/>
  <c r="AC19" i="9"/>
  <c r="AA19" i="9"/>
  <c r="Z19" i="9"/>
  <c r="AB19" i="9" s="1"/>
  <c r="K19" i="9" a="1"/>
  <c r="K19" i="9" s="1"/>
  <c r="G19" i="9" a="1"/>
  <c r="G19" i="9" s="1"/>
  <c r="AA18" i="9"/>
  <c r="Z18" i="9"/>
  <c r="AB18" i="9" s="1"/>
  <c r="AC18" i="9" s="1" a="1"/>
  <c r="AC18" i="9" s="1"/>
  <c r="Y18" i="9" s="1" a="1"/>
  <c r="Y18" i="9" s="1"/>
  <c r="U18" i="9" a="1"/>
  <c r="U18" i="9" s="1"/>
  <c r="Q18" i="9" a="1"/>
  <c r="Q18" i="9" s="1"/>
  <c r="M18" i="9" a="1"/>
  <c r="M18" i="9" s="1"/>
  <c r="E18" i="9" a="1"/>
  <c r="E18" i="9" s="1"/>
  <c r="AA17" i="9"/>
  <c r="Z17" i="9"/>
  <c r="AB17" i="9" s="1"/>
  <c r="AC17" i="9" s="1" a="1"/>
  <c r="AC17" i="9" s="1"/>
  <c r="AB16" i="9"/>
  <c r="AA16" i="9"/>
  <c r="Z16" i="9"/>
  <c r="AB15" i="9"/>
  <c r="AC15" i="9" s="1" a="1"/>
  <c r="AC15" i="9" s="1"/>
  <c r="AA15" i="9"/>
  <c r="Z15" i="9"/>
  <c r="AC14" i="9" a="1"/>
  <c r="AC14" i="9"/>
  <c r="AB14" i="9"/>
  <c r="AA14" i="9"/>
  <c r="Z14" i="9"/>
  <c r="AA13" i="9"/>
  <c r="Z13" i="9"/>
  <c r="AB13" i="9" s="1"/>
  <c r="AB12" i="9"/>
  <c r="AA12" i="9"/>
  <c r="AC12" i="9" s="1" a="1"/>
  <c r="AC12" i="9" s="1"/>
  <c r="Z12" i="9"/>
  <c r="L12" i="9" a="1"/>
  <c r="L12" i="9" s="1"/>
  <c r="AC11" i="9"/>
  <c r="W11" i="9" s="1" a="1"/>
  <c r="W11" i="9" s="1"/>
  <c r="AB11" i="9"/>
  <c r="AC11" i="9" s="1" a="1"/>
  <c r="AA11" i="9"/>
  <c r="Z11" i="9"/>
  <c r="O11" i="9" a="1"/>
  <c r="O11" i="9" s="1"/>
  <c r="K11" i="9" a="1"/>
  <c r="K11" i="9"/>
  <c r="AA10" i="9"/>
  <c r="Z10" i="9"/>
  <c r="AB10" i="9" s="1"/>
  <c r="AC10" i="9" s="1" a="1"/>
  <c r="AC10" i="9" s="1"/>
  <c r="U10" i="9" s="1" a="1"/>
  <c r="U10" i="9" s="1"/>
  <c r="Y10" i="9" a="1"/>
  <c r="Y10" i="9" s="1"/>
  <c r="M10" i="9" a="1"/>
  <c r="M10" i="9" s="1"/>
  <c r="I10" i="9" a="1"/>
  <c r="I10" i="9" s="1"/>
  <c r="AA9" i="9"/>
  <c r="Z9" i="9"/>
  <c r="AB9" i="9" s="1"/>
  <c r="AC9" i="9" s="1" a="1"/>
  <c r="AC9" i="9" s="1"/>
  <c r="T9" i="9" a="1"/>
  <c r="T9" i="9" s="1"/>
  <c r="D9" i="9" a="1"/>
  <c r="D9" i="9" s="1"/>
  <c r="AB8" i="9"/>
  <c r="AC8" i="9" s="1" a="1"/>
  <c r="AC8" i="9" s="1"/>
  <c r="J8" i="9" s="1" a="1"/>
  <c r="J8" i="9" s="1"/>
  <c r="AA8" i="9"/>
  <c r="Z8" i="9"/>
  <c r="R8" i="9" a="1"/>
  <c r="R8" i="9" s="1"/>
  <c r="N8" i="9" a="1"/>
  <c r="N8" i="9" s="1"/>
  <c r="B8" i="9" a="1"/>
  <c r="B8" i="9" s="1"/>
  <c r="AB7" i="9"/>
  <c r="AC7" i="9" s="1" a="1"/>
  <c r="AC7" i="9" s="1"/>
  <c r="AA7" i="9"/>
  <c r="Z7" i="9"/>
  <c r="Y7" i="9" a="1"/>
  <c r="Y7" i="9" s="1"/>
  <c r="U7" i="9" a="1"/>
  <c r="U7" i="9"/>
  <c r="Q7" i="9" a="1"/>
  <c r="Q7" i="9" s="1"/>
  <c r="M7" i="9" a="1"/>
  <c r="M7" i="9" s="1"/>
  <c r="I7" i="9" a="1"/>
  <c r="I7" i="9" s="1"/>
  <c r="E7" i="9" a="1"/>
  <c r="E7" i="9"/>
  <c r="AC6" i="9" a="1"/>
  <c r="AC6" i="9" s="1"/>
  <c r="S6" i="9" s="1" a="1"/>
  <c r="S6" i="9" s="1"/>
  <c r="AB6" i="9"/>
  <c r="AA6" i="9"/>
  <c r="Z6" i="9"/>
  <c r="C6" i="9" a="1"/>
  <c r="C6" i="9" s="1"/>
  <c r="AA5" i="9"/>
  <c r="Z5" i="9"/>
  <c r="AB5" i="9" s="1"/>
  <c r="AC5" i="9" s="1" a="1"/>
  <c r="AC5" i="9" s="1"/>
  <c r="V5" i="9" s="1" a="1"/>
  <c r="V5" i="9" s="1"/>
  <c r="N5" i="9" a="1"/>
  <c r="N5" i="9"/>
  <c r="AB4" i="9"/>
  <c r="AA4" i="9"/>
  <c r="AC4" i="9" s="1" a="1"/>
  <c r="AC4" i="9" s="1"/>
  <c r="Z4" i="9"/>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Y368" i="7" a="1"/>
  <c r="Y368" i="7" s="1"/>
  <c r="X368" i="7" a="1"/>
  <c r="X368" i="7"/>
  <c r="W368" i="7" a="1"/>
  <c r="W368" i="7" s="1"/>
  <c r="V368" i="7" a="1"/>
  <c r="V368" i="7" s="1"/>
  <c r="U368" i="7" a="1"/>
  <c r="U368" i="7" s="1"/>
  <c r="T368" i="7" a="1"/>
  <c r="T368" i="7"/>
  <c r="S368" i="7" a="1"/>
  <c r="S368" i="7" s="1"/>
  <c r="R368" i="7" a="1"/>
  <c r="R368" i="7" s="1"/>
  <c r="Q368" i="7" a="1"/>
  <c r="Q368" i="7" s="1"/>
  <c r="P368" i="7" a="1"/>
  <c r="P368" i="7"/>
  <c r="O368" i="7" a="1"/>
  <c r="O368" i="7" s="1"/>
  <c r="N368" i="7" a="1"/>
  <c r="N368" i="7" s="1"/>
  <c r="M368" i="7" a="1"/>
  <c r="M368" i="7" s="1"/>
  <c r="L368" i="7" a="1"/>
  <c r="L368" i="7"/>
  <c r="K368" i="7" a="1"/>
  <c r="K368" i="7" s="1"/>
  <c r="J368" i="7" a="1"/>
  <c r="J368" i="7" s="1"/>
  <c r="I368" i="7" a="1"/>
  <c r="I368" i="7" s="1"/>
  <c r="H368" i="7" a="1"/>
  <c r="H368" i="7"/>
  <c r="G368" i="7" a="1"/>
  <c r="G368" i="7" s="1"/>
  <c r="F368" i="7" a="1"/>
  <c r="F368" i="7" s="1"/>
  <c r="E368" i="7" a="1"/>
  <c r="E368" i="7" s="1"/>
  <c r="D368" i="7" a="1"/>
  <c r="D368" i="7"/>
  <c r="C368" i="7" a="1"/>
  <c r="C368" i="7" s="1"/>
  <c r="B368" i="7" a="1"/>
  <c r="B368" i="7" s="1"/>
  <c r="Y367" i="7" a="1"/>
  <c r="Y367" i="7"/>
  <c r="X367" i="7" a="1"/>
  <c r="X367" i="7"/>
  <c r="W367" i="7" a="1"/>
  <c r="W367" i="7" s="1"/>
  <c r="V367" i="7" a="1"/>
  <c r="V367" i="7"/>
  <c r="U367" i="7" a="1"/>
  <c r="U367" i="7"/>
  <c r="T367" i="7" a="1"/>
  <c r="T367" i="7" s="1"/>
  <c r="S367" i="7" a="1"/>
  <c r="S367" i="7" s="1"/>
  <c r="R367" i="7" a="1"/>
  <c r="R367" i="7"/>
  <c r="Q367" i="7" a="1"/>
  <c r="Q367" i="7"/>
  <c r="P367" i="7" a="1"/>
  <c r="P367" i="7"/>
  <c r="O367" i="7" a="1"/>
  <c r="O367" i="7" s="1"/>
  <c r="N367" i="7" a="1"/>
  <c r="N367" i="7"/>
  <c r="M367" i="7" a="1"/>
  <c r="M367" i="7"/>
  <c r="L367" i="7" a="1"/>
  <c r="L367" i="7" s="1"/>
  <c r="K367" i="7" a="1"/>
  <c r="K367" i="7" s="1"/>
  <c r="J367" i="7" a="1"/>
  <c r="J367" i="7"/>
  <c r="I367" i="7" a="1"/>
  <c r="I367" i="7"/>
  <c r="H367" i="7" a="1"/>
  <c r="H367" i="7"/>
  <c r="G367" i="7" a="1"/>
  <c r="G367" i="7" s="1"/>
  <c r="F367" i="7" a="1"/>
  <c r="F367" i="7"/>
  <c r="E367" i="7" a="1"/>
  <c r="E367" i="7"/>
  <c r="D367" i="7" a="1"/>
  <c r="D367" i="7"/>
  <c r="C367" i="7" a="1"/>
  <c r="C367" i="7" s="1"/>
  <c r="B367" i="7" a="1"/>
  <c r="B367" i="7"/>
  <c r="Y366" i="7" a="1"/>
  <c r="Y366" i="7"/>
  <c r="X366" i="7" a="1"/>
  <c r="X366" i="7" s="1"/>
  <c r="W366" i="7" a="1"/>
  <c r="W366" i="7" s="1"/>
  <c r="V366" i="7" a="1"/>
  <c r="V366" i="7" s="1"/>
  <c r="U366" i="7" a="1"/>
  <c r="U366" i="7"/>
  <c r="T366" i="7" a="1"/>
  <c r="T366" i="7" s="1"/>
  <c r="S366" i="7" a="1"/>
  <c r="S366" i="7" s="1"/>
  <c r="R366" i="7" a="1"/>
  <c r="R366" i="7" s="1"/>
  <c r="Q366" i="7" a="1"/>
  <c r="Q366" i="7"/>
  <c r="P366" i="7" a="1"/>
  <c r="P366" i="7" s="1"/>
  <c r="O366" i="7" a="1"/>
  <c r="O366" i="7" s="1"/>
  <c r="N366" i="7" a="1"/>
  <c r="N366" i="7" s="1"/>
  <c r="M366" i="7" a="1"/>
  <c r="M366" i="7"/>
  <c r="L366" i="7" a="1"/>
  <c r="L366" i="7" s="1"/>
  <c r="K366" i="7" a="1"/>
  <c r="K366" i="7" s="1"/>
  <c r="J366" i="7" a="1"/>
  <c r="J366" i="7" s="1"/>
  <c r="I366" i="7" a="1"/>
  <c r="I366" i="7"/>
  <c r="H366" i="7" a="1"/>
  <c r="H366" i="7" s="1"/>
  <c r="G366" i="7" a="1"/>
  <c r="G366" i="7" s="1"/>
  <c r="F366" i="7" a="1"/>
  <c r="F366" i="7" s="1"/>
  <c r="E366" i="7" a="1"/>
  <c r="E366" i="7"/>
  <c r="D366" i="7" a="1"/>
  <c r="D366" i="7" s="1"/>
  <c r="C366" i="7" a="1"/>
  <c r="C366" i="7" s="1"/>
  <c r="B366" i="7" a="1"/>
  <c r="B366" i="7" s="1"/>
  <c r="Y365" i="7" a="1"/>
  <c r="Y365" i="7"/>
  <c r="X365" i="7" a="1"/>
  <c r="X365" i="7" s="1"/>
  <c r="W365" i="7" a="1"/>
  <c r="W365" i="7"/>
  <c r="V365" i="7" a="1"/>
  <c r="V365" i="7"/>
  <c r="U365" i="7" a="1"/>
  <c r="U365" i="7" s="1"/>
  <c r="T365" i="7" a="1"/>
  <c r="T365" i="7" s="1"/>
  <c r="S365" i="7" a="1"/>
  <c r="S365" i="7"/>
  <c r="R365" i="7" a="1"/>
  <c r="R365" i="7"/>
  <c r="Q365" i="7" a="1"/>
  <c r="Q365" i="7"/>
  <c r="P365" i="7" a="1"/>
  <c r="P365" i="7" s="1"/>
  <c r="O365" i="7" a="1"/>
  <c r="O365" i="7"/>
  <c r="N365" i="7" a="1"/>
  <c r="N365" i="7"/>
  <c r="M365" i="7" a="1"/>
  <c r="M365" i="7"/>
  <c r="L365" i="7" a="1"/>
  <c r="L365" i="7" s="1"/>
  <c r="K365" i="7" a="1"/>
  <c r="K365" i="7"/>
  <c r="J365" i="7" a="1"/>
  <c r="J365" i="7"/>
  <c r="I365" i="7" a="1"/>
  <c r="I365" i="7" s="1"/>
  <c r="H365" i="7" a="1"/>
  <c r="H365" i="7" s="1"/>
  <c r="G365" i="7" a="1"/>
  <c r="G365" i="7"/>
  <c r="F365" i="7" a="1"/>
  <c r="F365" i="7"/>
  <c r="E365" i="7" a="1"/>
  <c r="E365" i="7" s="1"/>
  <c r="D365" i="7" a="1"/>
  <c r="D365" i="7" s="1"/>
  <c r="C365" i="7" a="1"/>
  <c r="C365" i="7"/>
  <c r="B365" i="7" a="1"/>
  <c r="B365" i="7"/>
  <c r="Y364" i="7" a="1"/>
  <c r="Y364" i="7" s="1"/>
  <c r="X364" i="7" a="1"/>
  <c r="X364" i="7" s="1"/>
  <c r="W364" i="7" a="1"/>
  <c r="W364" i="7" s="1"/>
  <c r="V364" i="7" a="1"/>
  <c r="V364" i="7"/>
  <c r="U364" i="7" a="1"/>
  <c r="U364" i="7" s="1"/>
  <c r="T364" i="7" a="1"/>
  <c r="T364" i="7" s="1"/>
  <c r="S364" i="7" a="1"/>
  <c r="S364" i="7" s="1"/>
  <c r="R364" i="7" a="1"/>
  <c r="R364" i="7"/>
  <c r="Q364" i="7" a="1"/>
  <c r="Q364" i="7" s="1"/>
  <c r="P364" i="7" a="1"/>
  <c r="P364" i="7" s="1"/>
  <c r="O364" i="7" a="1"/>
  <c r="O364" i="7" s="1"/>
  <c r="N364" i="7" a="1"/>
  <c r="N364" i="7"/>
  <c r="M364" i="7" a="1"/>
  <c r="M364" i="7" s="1"/>
  <c r="L364" i="7" a="1"/>
  <c r="L364" i="7" s="1"/>
  <c r="K364" i="7" a="1"/>
  <c r="K364" i="7" s="1"/>
  <c r="J364" i="7" a="1"/>
  <c r="J364" i="7"/>
  <c r="I364" i="7" a="1"/>
  <c r="I364" i="7" s="1"/>
  <c r="H364" i="7" a="1"/>
  <c r="H364" i="7" s="1"/>
  <c r="G364" i="7" a="1"/>
  <c r="G364" i="7" s="1"/>
  <c r="F364" i="7" a="1"/>
  <c r="F364" i="7"/>
  <c r="E364" i="7" a="1"/>
  <c r="E364" i="7" s="1"/>
  <c r="D364" i="7" a="1"/>
  <c r="D364" i="7" s="1"/>
  <c r="C364" i="7" a="1"/>
  <c r="C364" i="7" s="1"/>
  <c r="B364" i="7" a="1"/>
  <c r="B364" i="7"/>
  <c r="Y363" i="7" a="1"/>
  <c r="Y363" i="7" s="1"/>
  <c r="X363" i="7" a="1"/>
  <c r="X363" i="7"/>
  <c r="W363" i="7" a="1"/>
  <c r="W363" i="7"/>
  <c r="V363" i="7" a="1"/>
  <c r="V363" i="7" s="1"/>
  <c r="U363" i="7" a="1"/>
  <c r="U363" i="7" s="1"/>
  <c r="T363" i="7" a="1"/>
  <c r="T363" i="7"/>
  <c r="S363" i="7" a="1"/>
  <c r="S363" i="7"/>
  <c r="R363" i="7" a="1"/>
  <c r="R363" i="7"/>
  <c r="Q363" i="7" a="1"/>
  <c r="Q363" i="7" s="1"/>
  <c r="P363" i="7" a="1"/>
  <c r="P363" i="7"/>
  <c r="O363" i="7" a="1"/>
  <c r="O363" i="7"/>
  <c r="N363" i="7" a="1"/>
  <c r="N363" i="7"/>
  <c r="M363" i="7" a="1"/>
  <c r="M363" i="7" s="1"/>
  <c r="L363" i="7" a="1"/>
  <c r="L363" i="7"/>
  <c r="K363" i="7" a="1"/>
  <c r="K363" i="7"/>
  <c r="J363" i="7" a="1"/>
  <c r="J363" i="7" s="1"/>
  <c r="I363" i="7" a="1"/>
  <c r="I363" i="7" s="1"/>
  <c r="H363" i="7" a="1"/>
  <c r="H363" i="7"/>
  <c r="G363" i="7" a="1"/>
  <c r="G363" i="7"/>
  <c r="F363" i="7" a="1"/>
  <c r="F363" i="7" s="1"/>
  <c r="E363" i="7" a="1"/>
  <c r="E363" i="7" s="1"/>
  <c r="D363" i="7" a="1"/>
  <c r="D363" i="7"/>
  <c r="C363" i="7" a="1"/>
  <c r="C363" i="7"/>
  <c r="B363" i="7" a="1"/>
  <c r="B363" i="7"/>
  <c r="Y362" i="7" a="1"/>
  <c r="Y362" i="7" s="1"/>
  <c r="X362" i="7" a="1"/>
  <c r="X362" i="7" s="1"/>
  <c r="W362" i="7" a="1"/>
  <c r="W362" i="7"/>
  <c r="V362" i="7" a="1"/>
  <c r="V362" i="7" s="1"/>
  <c r="U362" i="7" a="1"/>
  <c r="U362" i="7" s="1"/>
  <c r="T362" i="7" a="1"/>
  <c r="T362" i="7" s="1"/>
  <c r="S362" i="7" a="1"/>
  <c r="S362" i="7"/>
  <c r="R362" i="7" a="1"/>
  <c r="R362" i="7" s="1"/>
  <c r="Q362" i="7" a="1"/>
  <c r="Q362" i="7" s="1"/>
  <c r="P362" i="7" a="1"/>
  <c r="P362" i="7" s="1"/>
  <c r="O362" i="7" a="1"/>
  <c r="O362" i="7"/>
  <c r="N362" i="7" a="1"/>
  <c r="N362" i="7" s="1"/>
  <c r="M362" i="7" a="1"/>
  <c r="M362" i="7" s="1"/>
  <c r="L362" i="7" a="1"/>
  <c r="L362" i="7" s="1"/>
  <c r="K362" i="7" a="1"/>
  <c r="K362" i="7"/>
  <c r="J362" i="7" a="1"/>
  <c r="J362" i="7" s="1"/>
  <c r="I362" i="7" a="1"/>
  <c r="I362" i="7" s="1"/>
  <c r="H362" i="7" a="1"/>
  <c r="H362" i="7" s="1"/>
  <c r="G362" i="7" a="1"/>
  <c r="G362" i="7"/>
  <c r="F362" i="7" a="1"/>
  <c r="F362" i="7" s="1"/>
  <c r="E362" i="7" a="1"/>
  <c r="E362" i="7" s="1"/>
  <c r="D362" i="7" a="1"/>
  <c r="D362" i="7" s="1"/>
  <c r="C362" i="7" a="1"/>
  <c r="C362" i="7"/>
  <c r="B362" i="7" a="1"/>
  <c r="B362" i="7" s="1"/>
  <c r="Y361" i="7" a="1"/>
  <c r="Y361" i="7"/>
  <c r="X361" i="7" a="1"/>
  <c r="X361" i="7"/>
  <c r="W361" i="7" a="1"/>
  <c r="W361" i="7"/>
  <c r="V361" i="7" a="1"/>
  <c r="V361" i="7" s="1"/>
  <c r="U361" i="7" a="1"/>
  <c r="U361" i="7"/>
  <c r="T361" i="7" a="1"/>
  <c r="T361" i="7"/>
  <c r="S361" i="7" a="1"/>
  <c r="S361" i="7"/>
  <c r="R361" i="7" a="1"/>
  <c r="R361" i="7" s="1"/>
  <c r="Q361" i="7" a="1"/>
  <c r="Q361" i="7"/>
  <c r="P361" i="7" a="1"/>
  <c r="P361" i="7"/>
  <c r="O361" i="7" a="1"/>
  <c r="O361" i="7" s="1"/>
  <c r="N361" i="7" a="1"/>
  <c r="N361" i="7" s="1"/>
  <c r="M361" i="7" a="1"/>
  <c r="M361" i="7"/>
  <c r="L361" i="7" a="1"/>
  <c r="L361" i="7"/>
  <c r="K361" i="7" a="1"/>
  <c r="K361" i="7" s="1"/>
  <c r="J361" i="7" a="1"/>
  <c r="J361" i="7" s="1"/>
  <c r="I361" i="7" a="1"/>
  <c r="I361" i="7"/>
  <c r="H361" i="7" a="1"/>
  <c r="H361" i="7"/>
  <c r="G361" i="7" a="1"/>
  <c r="G361" i="7"/>
  <c r="F361" i="7" a="1"/>
  <c r="F361" i="7" s="1"/>
  <c r="E361" i="7" a="1"/>
  <c r="E361" i="7"/>
  <c r="D361" i="7" a="1"/>
  <c r="D361" i="7" s="1"/>
  <c r="C361" i="7" a="1"/>
  <c r="C361" i="7"/>
  <c r="B361" i="7" a="1"/>
  <c r="B361" i="7" s="1"/>
  <c r="Y360" i="7" a="1"/>
  <c r="Y360" i="7" s="1"/>
  <c r="X360" i="7" a="1"/>
  <c r="X360" i="7"/>
  <c r="W360" i="7" a="1"/>
  <c r="W360" i="7" s="1"/>
  <c r="V360" i="7" a="1"/>
  <c r="V360" i="7" s="1"/>
  <c r="U360" i="7" a="1"/>
  <c r="U360" i="7" s="1"/>
  <c r="T360" i="7" a="1"/>
  <c r="T360" i="7"/>
  <c r="S360" i="7" a="1"/>
  <c r="S360" i="7" s="1"/>
  <c r="R360" i="7" a="1"/>
  <c r="R360" i="7" s="1"/>
  <c r="Q360" i="7" a="1"/>
  <c r="Q360" i="7" s="1"/>
  <c r="P360" i="7" a="1"/>
  <c r="P360" i="7"/>
  <c r="O360" i="7" a="1"/>
  <c r="O360" i="7" s="1"/>
  <c r="N360" i="7" a="1"/>
  <c r="N360" i="7" s="1"/>
  <c r="M360" i="7" a="1"/>
  <c r="M360" i="7" s="1"/>
  <c r="L360" i="7" a="1"/>
  <c r="L360" i="7"/>
  <c r="K360" i="7" a="1"/>
  <c r="K360" i="7" s="1"/>
  <c r="J360" i="7" a="1"/>
  <c r="J360" i="7" s="1"/>
  <c r="I360" i="7" a="1"/>
  <c r="I360" i="7" s="1"/>
  <c r="H360" i="7" a="1"/>
  <c r="H360" i="7"/>
  <c r="G360" i="7" a="1"/>
  <c r="G360" i="7" s="1"/>
  <c r="F360" i="7" a="1"/>
  <c r="F360" i="7" s="1"/>
  <c r="E360" i="7" a="1"/>
  <c r="E360" i="7" s="1"/>
  <c r="D360" i="7" a="1"/>
  <c r="D360" i="7"/>
  <c r="C360" i="7" a="1"/>
  <c r="C360" i="7" s="1"/>
  <c r="B360" i="7" a="1"/>
  <c r="B360" i="7" s="1"/>
  <c r="Y359" i="7" a="1"/>
  <c r="Y359" i="7"/>
  <c r="X359" i="7" a="1"/>
  <c r="X359" i="7" s="1"/>
  <c r="W359" i="7" a="1"/>
  <c r="W359" i="7" s="1"/>
  <c r="V359" i="7" a="1"/>
  <c r="V359" i="7"/>
  <c r="U359" i="7" a="1"/>
  <c r="U359" i="7"/>
  <c r="T359" i="7" a="1"/>
  <c r="T359" i="7"/>
  <c r="S359" i="7" a="1"/>
  <c r="S359" i="7" s="1"/>
  <c r="R359" i="7" a="1"/>
  <c r="R359" i="7"/>
  <c r="Q359" i="7" a="1"/>
  <c r="Q359" i="7"/>
  <c r="P359" i="7" a="1"/>
  <c r="P359" i="7" s="1"/>
  <c r="O359" i="7" a="1"/>
  <c r="O359" i="7" s="1"/>
  <c r="N359" i="7" a="1"/>
  <c r="N359" i="7"/>
  <c r="M359" i="7" a="1"/>
  <c r="M359" i="7"/>
  <c r="L359" i="7" a="1"/>
  <c r="L359" i="7"/>
  <c r="K359" i="7" a="1"/>
  <c r="K359" i="7" s="1"/>
  <c r="J359" i="7" a="1"/>
  <c r="J359" i="7"/>
  <c r="I359" i="7" a="1"/>
  <c r="I359" i="7"/>
  <c r="H359" i="7" a="1"/>
  <c r="H359" i="7" s="1"/>
  <c r="G359" i="7" a="1"/>
  <c r="G359" i="7" s="1"/>
  <c r="F359" i="7" a="1"/>
  <c r="F359" i="7"/>
  <c r="E359" i="7" a="1"/>
  <c r="E359" i="7" s="1"/>
  <c r="D359" i="7" a="1"/>
  <c r="D359" i="7"/>
  <c r="C359" i="7" a="1"/>
  <c r="C359" i="7" s="1"/>
  <c r="B359" i="7" a="1"/>
  <c r="B359" i="7"/>
  <c r="Y358" i="7" a="1"/>
  <c r="Y358" i="7"/>
  <c r="X358" i="7" a="1"/>
  <c r="X358" i="7" s="1"/>
  <c r="W358" i="7" a="1"/>
  <c r="W358" i="7" s="1"/>
  <c r="V358" i="7" a="1"/>
  <c r="V358" i="7" s="1"/>
  <c r="U358" i="7" a="1"/>
  <c r="U358" i="7"/>
  <c r="T358" i="7" a="1"/>
  <c r="T358" i="7" s="1"/>
  <c r="S358" i="7" a="1"/>
  <c r="S358" i="7" s="1"/>
  <c r="R358" i="7" a="1"/>
  <c r="R358" i="7" s="1"/>
  <c r="Q358" i="7" a="1"/>
  <c r="Q358" i="7"/>
  <c r="P358" i="7" a="1"/>
  <c r="P358" i="7" s="1"/>
  <c r="O358" i="7" a="1"/>
  <c r="O358" i="7" s="1"/>
  <c r="N358" i="7" a="1"/>
  <c r="N358" i="7" s="1"/>
  <c r="M358" i="7" a="1"/>
  <c r="M358" i="7"/>
  <c r="L358" i="7" a="1"/>
  <c r="L358" i="7" s="1"/>
  <c r="K358" i="7" a="1"/>
  <c r="K358" i="7" s="1"/>
  <c r="J358" i="7" a="1"/>
  <c r="J358" i="7" s="1"/>
  <c r="I358" i="7" a="1"/>
  <c r="I358" i="7"/>
  <c r="H358" i="7" a="1"/>
  <c r="H358" i="7" s="1"/>
  <c r="G358" i="7" a="1"/>
  <c r="G358" i="7" s="1"/>
  <c r="F358" i="7" a="1"/>
  <c r="F358" i="7" s="1"/>
  <c r="E358" i="7" a="1"/>
  <c r="E358" i="7"/>
  <c r="D358" i="7" a="1"/>
  <c r="D358" i="7" s="1"/>
  <c r="C358" i="7" a="1"/>
  <c r="C358" i="7" s="1"/>
  <c r="B358" i="7" a="1"/>
  <c r="B358" i="7" s="1"/>
  <c r="Y357" i="7" a="1"/>
  <c r="Y357" i="7"/>
  <c r="X357" i="7" a="1"/>
  <c r="X357" i="7" s="1"/>
  <c r="W357" i="7" a="1"/>
  <c r="W357" i="7"/>
  <c r="V357" i="7" a="1"/>
  <c r="V357" i="7"/>
  <c r="U357" i="7" a="1"/>
  <c r="U357" i="7" s="1"/>
  <c r="T357" i="7" a="1"/>
  <c r="T357" i="7" s="1"/>
  <c r="S357" i="7" a="1"/>
  <c r="S357" i="7"/>
  <c r="R357" i="7" a="1"/>
  <c r="R357" i="7"/>
  <c r="Q357" i="7" a="1"/>
  <c r="Q357" i="7"/>
  <c r="P357" i="7" a="1"/>
  <c r="P357" i="7" s="1"/>
  <c r="O357" i="7" a="1"/>
  <c r="O357" i="7"/>
  <c r="N357" i="7" a="1"/>
  <c r="N357" i="7"/>
  <c r="M357" i="7" a="1"/>
  <c r="M357" i="7"/>
  <c r="L357" i="7" a="1"/>
  <c r="L357" i="7" s="1"/>
  <c r="K357" i="7" a="1"/>
  <c r="K357" i="7"/>
  <c r="J357" i="7" a="1"/>
  <c r="J357" i="7"/>
  <c r="I357" i="7" a="1"/>
  <c r="I357" i="7"/>
  <c r="H357" i="7" a="1"/>
  <c r="H357" i="7" s="1"/>
  <c r="G357" i="7" a="1"/>
  <c r="G357" i="7"/>
  <c r="F357" i="7" a="1"/>
  <c r="F357" i="7"/>
  <c r="E357" i="7" a="1"/>
  <c r="E357" i="7" s="1"/>
  <c r="D357" i="7" a="1"/>
  <c r="D357" i="7" s="1"/>
  <c r="C357" i="7" a="1"/>
  <c r="C357" i="7"/>
  <c r="B357" i="7" a="1"/>
  <c r="B357" i="7" s="1"/>
  <c r="Y356" i="7" a="1"/>
  <c r="Y356" i="7" s="1"/>
  <c r="X356" i="7" a="1"/>
  <c r="X356" i="7" s="1"/>
  <c r="W356" i="7" a="1"/>
  <c r="W356" i="7" s="1"/>
  <c r="V356" i="7" a="1"/>
  <c r="V356" i="7"/>
  <c r="U356" i="7" a="1"/>
  <c r="U356" i="7" s="1"/>
  <c r="T356" i="7" a="1"/>
  <c r="T356" i="7" s="1"/>
  <c r="S356" i="7" a="1"/>
  <c r="S356" i="7" s="1"/>
  <c r="R356" i="7" a="1"/>
  <c r="R356" i="7"/>
  <c r="Q356" i="7" a="1"/>
  <c r="Q356" i="7" s="1"/>
  <c r="P356" i="7" a="1"/>
  <c r="P356" i="7" s="1"/>
  <c r="O356" i="7" a="1"/>
  <c r="O356" i="7" s="1"/>
  <c r="N356" i="7" a="1"/>
  <c r="N356" i="7"/>
  <c r="M356" i="7" a="1"/>
  <c r="M356" i="7" s="1"/>
  <c r="L356" i="7" a="1"/>
  <c r="L356" i="7" s="1"/>
  <c r="K356" i="7" a="1"/>
  <c r="K356" i="7" s="1"/>
  <c r="J356" i="7" a="1"/>
  <c r="J356" i="7"/>
  <c r="I356" i="7" a="1"/>
  <c r="I356" i="7" s="1"/>
  <c r="H356" i="7" a="1"/>
  <c r="H356" i="7" s="1"/>
  <c r="G356" i="7" a="1"/>
  <c r="G356" i="7" s="1"/>
  <c r="F356" i="7" a="1"/>
  <c r="F356" i="7"/>
  <c r="E356" i="7" a="1"/>
  <c r="E356" i="7" s="1"/>
  <c r="D356" i="7" a="1"/>
  <c r="D356" i="7" s="1"/>
  <c r="C356" i="7" a="1"/>
  <c r="C356" i="7" s="1"/>
  <c r="B356" i="7" a="1"/>
  <c r="B356" i="7"/>
  <c r="Y355" i="7" a="1"/>
  <c r="Y355" i="7" s="1"/>
  <c r="X355" i="7" a="1"/>
  <c r="X355" i="7"/>
  <c r="W355" i="7" a="1"/>
  <c r="W355" i="7"/>
  <c r="V355" i="7" a="1"/>
  <c r="V355" i="7"/>
  <c r="U355" i="7" a="1"/>
  <c r="U355" i="7" s="1"/>
  <c r="T355" i="7" a="1"/>
  <c r="T355" i="7"/>
  <c r="S355" i="7" a="1"/>
  <c r="S355" i="7"/>
  <c r="R355" i="7" a="1"/>
  <c r="R355" i="7"/>
  <c r="Q355" i="7" a="1"/>
  <c r="Q355" i="7" s="1"/>
  <c r="P355" i="7" a="1"/>
  <c r="P355" i="7"/>
  <c r="O355" i="7" a="1"/>
  <c r="O355" i="7"/>
  <c r="N355" i="7" a="1"/>
  <c r="N355" i="7" s="1"/>
  <c r="M355" i="7" a="1"/>
  <c r="M355" i="7" s="1"/>
  <c r="L355" i="7" a="1"/>
  <c r="L355" i="7"/>
  <c r="K355" i="7" a="1"/>
  <c r="K355" i="7"/>
  <c r="J355" i="7" a="1"/>
  <c r="J355" i="7" s="1"/>
  <c r="I355" i="7" a="1"/>
  <c r="I355" i="7" s="1"/>
  <c r="H355" i="7" a="1"/>
  <c r="H355" i="7"/>
  <c r="G355" i="7" a="1"/>
  <c r="G355" i="7" s="1"/>
  <c r="F355" i="7" a="1"/>
  <c r="F355" i="7" s="1"/>
  <c r="E355" i="7" a="1"/>
  <c r="E355" i="7" s="1"/>
  <c r="D355" i="7" a="1"/>
  <c r="D355" i="7"/>
  <c r="C355" i="7" a="1"/>
  <c r="C355" i="7" s="1"/>
  <c r="B355" i="7" a="1"/>
  <c r="B355" i="7" s="1"/>
  <c r="Y354" i="7" a="1"/>
  <c r="Y354" i="7" s="1"/>
  <c r="X354" i="7" a="1"/>
  <c r="X354" i="7" s="1"/>
  <c r="W354" i="7" a="1"/>
  <c r="W354" i="7"/>
  <c r="V354" i="7" a="1"/>
  <c r="V354" i="7" s="1"/>
  <c r="U354" i="7" a="1"/>
  <c r="U354" i="7" s="1"/>
  <c r="T354" i="7" a="1"/>
  <c r="T354" i="7" s="1"/>
  <c r="S354" i="7" a="1"/>
  <c r="S354" i="7"/>
  <c r="R354" i="7" a="1"/>
  <c r="R354" i="7" s="1"/>
  <c r="Q354" i="7" a="1"/>
  <c r="Q354" i="7" s="1"/>
  <c r="P354" i="7" a="1"/>
  <c r="P354" i="7" s="1"/>
  <c r="O354" i="7" a="1"/>
  <c r="O354" i="7"/>
  <c r="N354" i="7" a="1"/>
  <c r="N354" i="7" s="1"/>
  <c r="M354" i="7" a="1"/>
  <c r="M354" i="7" s="1"/>
  <c r="L354" i="7" a="1"/>
  <c r="L354" i="7" s="1"/>
  <c r="K354" i="7" a="1"/>
  <c r="K354" i="7"/>
  <c r="J354" i="7" a="1"/>
  <c r="J354" i="7" s="1"/>
  <c r="I354" i="7" a="1"/>
  <c r="I354" i="7" s="1"/>
  <c r="H354" i="7" a="1"/>
  <c r="H354" i="7" s="1"/>
  <c r="G354" i="7" a="1"/>
  <c r="G354" i="7"/>
  <c r="F354" i="7" a="1"/>
  <c r="F354" i="7" s="1"/>
  <c r="E354" i="7" a="1"/>
  <c r="E354" i="7" s="1"/>
  <c r="D354" i="7" a="1"/>
  <c r="D354" i="7" s="1"/>
  <c r="C354" i="7" a="1"/>
  <c r="C354" i="7"/>
  <c r="B354" i="7" a="1"/>
  <c r="B354" i="7" s="1"/>
  <c r="Y353" i="7" a="1"/>
  <c r="Y353" i="7"/>
  <c r="X353" i="7" a="1"/>
  <c r="X353" i="7"/>
  <c r="W353" i="7" a="1"/>
  <c r="W353" i="7" s="1"/>
  <c r="V353" i="7" a="1"/>
  <c r="V353" i="7" s="1"/>
  <c r="U353" i="7" a="1"/>
  <c r="U353" i="7"/>
  <c r="T353" i="7" a="1"/>
  <c r="T353" i="7"/>
  <c r="S353" i="7" a="1"/>
  <c r="S353" i="7"/>
  <c r="R353" i="7" a="1"/>
  <c r="R353" i="7" s="1"/>
  <c r="Q353" i="7" a="1"/>
  <c r="Q353" i="7"/>
  <c r="P353" i="7" a="1"/>
  <c r="P353" i="7"/>
  <c r="O353" i="7" a="1"/>
  <c r="O353" i="7" s="1"/>
  <c r="N353" i="7" a="1"/>
  <c r="N353" i="7" s="1"/>
  <c r="M353" i="7" a="1"/>
  <c r="M353" i="7"/>
  <c r="L353" i="7" a="1"/>
  <c r="L353" i="7"/>
  <c r="K353" i="7" a="1"/>
  <c r="K353" i="7"/>
  <c r="J353" i="7" a="1"/>
  <c r="J353" i="7" s="1"/>
  <c r="I353" i="7" a="1"/>
  <c r="I353" i="7"/>
  <c r="H353" i="7" a="1"/>
  <c r="H353" i="7" s="1"/>
  <c r="G353" i="7" a="1"/>
  <c r="G353" i="7"/>
  <c r="F353" i="7" a="1"/>
  <c r="F353" i="7" s="1"/>
  <c r="E353" i="7" a="1"/>
  <c r="E353" i="7"/>
  <c r="D353" i="7" a="1"/>
  <c r="D353" i="7" s="1"/>
  <c r="C353" i="7" a="1"/>
  <c r="C353" i="7" s="1"/>
  <c r="B353" i="7" a="1"/>
  <c r="B353" i="7" s="1"/>
  <c r="Y352" i="7" a="1"/>
  <c r="Y352" i="7" s="1"/>
  <c r="X352" i="7" a="1"/>
  <c r="X352" i="7"/>
  <c r="W352" i="7" a="1"/>
  <c r="W352" i="7" s="1"/>
  <c r="V352" i="7" a="1"/>
  <c r="V352" i="7" s="1"/>
  <c r="U352" i="7" a="1"/>
  <c r="U352" i="7" s="1"/>
  <c r="T352" i="7" a="1"/>
  <c r="T352" i="7"/>
  <c r="S352" i="7" a="1"/>
  <c r="S352" i="7" s="1"/>
  <c r="R352" i="7" a="1"/>
  <c r="R352" i="7" s="1"/>
  <c r="Q352" i="7" a="1"/>
  <c r="Q352" i="7" s="1"/>
  <c r="P352" i="7" a="1"/>
  <c r="P352" i="7"/>
  <c r="O352" i="7" a="1"/>
  <c r="O352" i="7" s="1"/>
  <c r="N352" i="7" a="1"/>
  <c r="N352" i="7" s="1"/>
  <c r="M352" i="7" a="1"/>
  <c r="M352" i="7" s="1"/>
  <c r="L352" i="7" a="1"/>
  <c r="L352" i="7"/>
  <c r="K352" i="7" a="1"/>
  <c r="K352" i="7" s="1"/>
  <c r="J352" i="7" a="1"/>
  <c r="J352" i="7" s="1"/>
  <c r="I352" i="7" a="1"/>
  <c r="I352" i="7" s="1"/>
  <c r="H352" i="7" a="1"/>
  <c r="H352" i="7"/>
  <c r="G352" i="7" a="1"/>
  <c r="G352" i="7" s="1"/>
  <c r="F352" i="7" a="1"/>
  <c r="F352" i="7" s="1"/>
  <c r="E352" i="7" a="1"/>
  <c r="E352" i="7" s="1"/>
  <c r="D352" i="7" a="1"/>
  <c r="D352" i="7"/>
  <c r="C352" i="7" a="1"/>
  <c r="C352" i="7" s="1"/>
  <c r="B352" i="7" a="1"/>
  <c r="B352" i="7" s="1"/>
  <c r="Y351" i="7" a="1"/>
  <c r="Y351" i="7"/>
  <c r="X351" i="7" a="1"/>
  <c r="X351" i="7" s="1"/>
  <c r="W351" i="7" a="1"/>
  <c r="W351" i="7" s="1"/>
  <c r="V351" i="7" a="1"/>
  <c r="V351" i="7"/>
  <c r="U351" i="7" a="1"/>
  <c r="U351" i="7"/>
  <c r="T351" i="7" a="1"/>
  <c r="T351" i="7"/>
  <c r="S351" i="7" a="1"/>
  <c r="S351" i="7" s="1"/>
  <c r="R351" i="7" a="1"/>
  <c r="R351" i="7"/>
  <c r="Q351" i="7" a="1"/>
  <c r="Q351" i="7"/>
  <c r="P351" i="7" a="1"/>
  <c r="P351" i="7"/>
  <c r="O351" i="7" a="1"/>
  <c r="O351" i="7" s="1"/>
  <c r="N351" i="7" a="1"/>
  <c r="N351" i="7"/>
  <c r="M351" i="7" a="1"/>
  <c r="M351" i="7" s="1"/>
  <c r="L351" i="7" a="1"/>
  <c r="L351" i="7" s="1"/>
  <c r="K351" i="7" a="1"/>
  <c r="K351" i="7" s="1"/>
  <c r="J351" i="7" a="1"/>
  <c r="J351" i="7"/>
  <c r="I351" i="7" a="1"/>
  <c r="I351" i="7" s="1"/>
  <c r="H351" i="7" a="1"/>
  <c r="H351" i="7" s="1"/>
  <c r="G351" i="7" a="1"/>
  <c r="G351" i="7" s="1"/>
  <c r="F351" i="7" a="1"/>
  <c r="F351" i="7"/>
  <c r="E351" i="7" a="1"/>
  <c r="E351" i="7" s="1"/>
  <c r="D351" i="7" a="1"/>
  <c r="D351" i="7" s="1"/>
  <c r="C351" i="7" a="1"/>
  <c r="C351" i="7" s="1"/>
  <c r="B351" i="7" a="1"/>
  <c r="B351" i="7"/>
  <c r="Y350" i="7" a="1"/>
  <c r="Y350" i="7"/>
  <c r="X350" i="7" a="1"/>
  <c r="X350" i="7" s="1"/>
  <c r="W350" i="7" a="1"/>
  <c r="W350" i="7" s="1"/>
  <c r="V350" i="7" a="1"/>
  <c r="V350" i="7" s="1"/>
  <c r="U350" i="7" a="1"/>
  <c r="U350" i="7"/>
  <c r="T350" i="7" a="1"/>
  <c r="T350" i="7" s="1"/>
  <c r="S350" i="7" a="1"/>
  <c r="S350" i="7" s="1"/>
  <c r="R350" i="7" a="1"/>
  <c r="R350" i="7" s="1"/>
  <c r="Q350" i="7" a="1"/>
  <c r="Q350" i="7"/>
  <c r="P350" i="7" a="1"/>
  <c r="P350" i="7" s="1"/>
  <c r="O350" i="7" a="1"/>
  <c r="O350" i="7" s="1"/>
  <c r="N350" i="7" a="1"/>
  <c r="N350" i="7" s="1"/>
  <c r="M350" i="7" a="1"/>
  <c r="M350" i="7"/>
  <c r="L350" i="7" a="1"/>
  <c r="L350" i="7" s="1"/>
  <c r="K350" i="7" a="1"/>
  <c r="K350" i="7" s="1"/>
  <c r="J350" i="7" a="1"/>
  <c r="J350" i="7" s="1"/>
  <c r="I350" i="7" a="1"/>
  <c r="I350" i="7"/>
  <c r="H350" i="7" a="1"/>
  <c r="H350" i="7" s="1"/>
  <c r="G350" i="7" a="1"/>
  <c r="G350" i="7" s="1"/>
  <c r="F350" i="7" a="1"/>
  <c r="F350" i="7" s="1"/>
  <c r="E350" i="7" a="1"/>
  <c r="E350" i="7"/>
  <c r="D350" i="7" a="1"/>
  <c r="D350" i="7" s="1"/>
  <c r="C350" i="7" a="1"/>
  <c r="C350" i="7" s="1"/>
  <c r="B350" i="7" a="1"/>
  <c r="B350" i="7" s="1"/>
  <c r="Y349" i="7" a="1"/>
  <c r="Y349" i="7"/>
  <c r="X349" i="7" a="1"/>
  <c r="X349" i="7" s="1"/>
  <c r="W349" i="7" a="1"/>
  <c r="W349" i="7"/>
  <c r="V349" i="7" a="1"/>
  <c r="V349" i="7"/>
  <c r="U349" i="7" a="1"/>
  <c r="U349" i="7" s="1"/>
  <c r="T349" i="7" a="1"/>
  <c r="T349" i="7" s="1"/>
  <c r="S349" i="7" a="1"/>
  <c r="S349" i="7"/>
  <c r="R349" i="7" a="1"/>
  <c r="R349" i="7"/>
  <c r="Q349" i="7" a="1"/>
  <c r="Q349" i="7"/>
  <c r="P349" i="7" a="1"/>
  <c r="P349" i="7" s="1"/>
  <c r="O349" i="7" a="1"/>
  <c r="O349" i="7"/>
  <c r="N349" i="7" a="1"/>
  <c r="N349" i="7"/>
  <c r="M349" i="7" a="1"/>
  <c r="M349" i="7" s="1"/>
  <c r="L349" i="7" a="1"/>
  <c r="L349" i="7" s="1"/>
  <c r="K349" i="7" a="1"/>
  <c r="K349" i="7"/>
  <c r="J349" i="7" a="1"/>
  <c r="J349" i="7" s="1"/>
  <c r="I349" i="7" a="1"/>
  <c r="I349" i="7"/>
  <c r="H349" i="7" a="1"/>
  <c r="H349" i="7" s="1"/>
  <c r="G349" i="7" a="1"/>
  <c r="G349" i="7"/>
  <c r="F349" i="7" a="1"/>
  <c r="F349" i="7" s="1"/>
  <c r="E349" i="7" a="1"/>
  <c r="E349" i="7" s="1"/>
  <c r="D349" i="7" a="1"/>
  <c r="D349" i="7" s="1"/>
  <c r="C349" i="7" a="1"/>
  <c r="C349" i="7"/>
  <c r="B349" i="7" a="1"/>
  <c r="B349" i="7" s="1"/>
  <c r="Y348" i="7" a="1"/>
  <c r="Y348" i="7" s="1"/>
  <c r="X348" i="7" a="1"/>
  <c r="X348" i="7" s="1"/>
  <c r="W348" i="7" a="1"/>
  <c r="W348" i="7" s="1"/>
  <c r="V348" i="7" a="1"/>
  <c r="V348" i="7"/>
  <c r="U348" i="7" a="1"/>
  <c r="U348" i="7" s="1"/>
  <c r="T348" i="7" a="1"/>
  <c r="T348" i="7" s="1"/>
  <c r="S348" i="7" a="1"/>
  <c r="S348" i="7" s="1"/>
  <c r="R348" i="7" a="1"/>
  <c r="R348" i="7"/>
  <c r="Q348" i="7" a="1"/>
  <c r="Q348" i="7" s="1"/>
  <c r="P348" i="7" a="1"/>
  <c r="P348" i="7" s="1"/>
  <c r="O348" i="7" a="1"/>
  <c r="O348" i="7" s="1"/>
  <c r="N348" i="7" a="1"/>
  <c r="N348" i="7"/>
  <c r="M348" i="7" a="1"/>
  <c r="M348" i="7" s="1"/>
  <c r="L348" i="7" a="1"/>
  <c r="L348" i="7" s="1"/>
  <c r="K348" i="7" a="1"/>
  <c r="K348" i="7" s="1"/>
  <c r="J348" i="7" a="1"/>
  <c r="J348" i="7"/>
  <c r="I348" i="7" a="1"/>
  <c r="I348" i="7" s="1"/>
  <c r="H348" i="7" a="1"/>
  <c r="H348" i="7" s="1"/>
  <c r="G348" i="7" a="1"/>
  <c r="G348" i="7" s="1"/>
  <c r="F348" i="7" a="1"/>
  <c r="F348" i="7"/>
  <c r="E348" i="7" a="1"/>
  <c r="E348" i="7" s="1"/>
  <c r="D348" i="7" a="1"/>
  <c r="D348" i="7" s="1"/>
  <c r="C348" i="7" a="1"/>
  <c r="C348" i="7" s="1"/>
  <c r="B348" i="7" a="1"/>
  <c r="B348" i="7"/>
  <c r="Y347" i="7" a="1"/>
  <c r="Y347" i="7" s="1"/>
  <c r="X347" i="7" a="1"/>
  <c r="X347" i="7"/>
  <c r="W347" i="7" a="1"/>
  <c r="W347" i="7"/>
  <c r="V347" i="7" a="1"/>
  <c r="V347" i="7"/>
  <c r="U347" i="7" a="1"/>
  <c r="U347" i="7" s="1"/>
  <c r="T347" i="7" a="1"/>
  <c r="T347" i="7"/>
  <c r="S347" i="7" a="1"/>
  <c r="S347" i="7"/>
  <c r="R347" i="7" a="1"/>
  <c r="R347" i="7"/>
  <c r="Q347" i="7" a="1"/>
  <c r="Q347" i="7" s="1"/>
  <c r="P347" i="7" a="1"/>
  <c r="P347" i="7"/>
  <c r="O347" i="7" a="1"/>
  <c r="O347" i="7"/>
  <c r="N347" i="7" a="1"/>
  <c r="N347" i="7" s="1"/>
  <c r="M347" i="7" a="1"/>
  <c r="M347" i="7" s="1"/>
  <c r="L347" i="7" a="1"/>
  <c r="L347" i="7"/>
  <c r="K347" i="7" a="1"/>
  <c r="K347" i="7" s="1"/>
  <c r="J347" i="7" a="1"/>
  <c r="J347" i="7"/>
  <c r="I347" i="7" a="1"/>
  <c r="I347" i="7" s="1"/>
  <c r="H347" i="7" a="1"/>
  <c r="H347" i="7"/>
  <c r="G347" i="7" a="1"/>
  <c r="G347" i="7" s="1"/>
  <c r="F347" i="7" a="1"/>
  <c r="F347" i="7"/>
  <c r="E347" i="7" a="1"/>
  <c r="E347" i="7" s="1"/>
  <c r="D347" i="7" a="1"/>
  <c r="D347" i="7"/>
  <c r="C347" i="7" a="1"/>
  <c r="C347" i="7" s="1"/>
  <c r="B347" i="7" a="1"/>
  <c r="B347" i="7"/>
  <c r="Y346" i="7" a="1"/>
  <c r="Y346" i="7" s="1"/>
  <c r="X346" i="7" a="1"/>
  <c r="X346" i="7" s="1"/>
  <c r="W346" i="7" a="1"/>
  <c r="W346" i="7"/>
  <c r="V346" i="7" a="1"/>
  <c r="V346" i="7" s="1"/>
  <c r="U346" i="7" a="1"/>
  <c r="U346" i="7" s="1"/>
  <c r="T346" i="7" a="1"/>
  <c r="T346" i="7" s="1"/>
  <c r="S346" i="7" a="1"/>
  <c r="S346" i="7"/>
  <c r="R346" i="7" a="1"/>
  <c r="R346" i="7" s="1"/>
  <c r="Q346" i="7" a="1"/>
  <c r="Q346" i="7" s="1"/>
  <c r="P346" i="7" a="1"/>
  <c r="P346" i="7" s="1"/>
  <c r="O346" i="7" a="1"/>
  <c r="O346" i="7"/>
  <c r="N346" i="7" a="1"/>
  <c r="N346" i="7" s="1"/>
  <c r="M346" i="7" a="1"/>
  <c r="M346" i="7" s="1"/>
  <c r="L346" i="7" a="1"/>
  <c r="L346" i="7" s="1"/>
  <c r="K346" i="7" a="1"/>
  <c r="K346" i="7"/>
  <c r="J346" i="7" a="1"/>
  <c r="J346" i="7" s="1"/>
  <c r="I346" i="7" a="1"/>
  <c r="I346" i="7" s="1"/>
  <c r="H346" i="7" a="1"/>
  <c r="H346" i="7" s="1"/>
  <c r="G346" i="7" a="1"/>
  <c r="G346" i="7"/>
  <c r="F346" i="7" a="1"/>
  <c r="F346" i="7" s="1"/>
  <c r="E346" i="7" a="1"/>
  <c r="E346" i="7" s="1"/>
  <c r="D346" i="7" a="1"/>
  <c r="D346" i="7" s="1"/>
  <c r="C346" i="7" a="1"/>
  <c r="C346" i="7"/>
  <c r="B346" i="7" a="1"/>
  <c r="B346" i="7" s="1"/>
  <c r="Y345" i="7" a="1"/>
  <c r="Y345" i="7"/>
  <c r="X345" i="7" a="1"/>
  <c r="X345" i="7"/>
  <c r="W345" i="7" a="1"/>
  <c r="W345" i="7"/>
  <c r="V345" i="7" a="1"/>
  <c r="V345" i="7" s="1"/>
  <c r="U345" i="7" a="1"/>
  <c r="U345" i="7"/>
  <c r="T345" i="7" a="1"/>
  <c r="T345" i="7"/>
  <c r="S345" i="7" a="1"/>
  <c r="S345" i="7" s="1"/>
  <c r="R345" i="7" a="1"/>
  <c r="R345" i="7" s="1"/>
  <c r="Q345" i="7" a="1"/>
  <c r="Q345" i="7"/>
  <c r="P345" i="7" a="1"/>
  <c r="P345" i="7"/>
  <c r="O345" i="7" a="1"/>
  <c r="O345" i="7"/>
  <c r="N345" i="7" a="1"/>
  <c r="N345" i="7" s="1"/>
  <c r="M345" i="7" a="1"/>
  <c r="M345" i="7"/>
  <c r="L345" i="7" a="1"/>
  <c r="L345" i="7" s="1"/>
  <c r="K345" i="7" a="1"/>
  <c r="K345" i="7"/>
  <c r="J345" i="7" a="1"/>
  <c r="J345" i="7" s="1"/>
  <c r="I345" i="7" a="1"/>
  <c r="I345" i="7"/>
  <c r="H345" i="7" a="1"/>
  <c r="H345" i="7" s="1"/>
  <c r="G345" i="7" a="1"/>
  <c r="G345" i="7" s="1"/>
  <c r="F345" i="7" a="1"/>
  <c r="F345" i="7" s="1"/>
  <c r="E345" i="7" a="1"/>
  <c r="E345" i="7"/>
  <c r="D345" i="7" a="1"/>
  <c r="D345" i="7" s="1"/>
  <c r="C345" i="7" a="1"/>
  <c r="C345" i="7"/>
  <c r="B345" i="7" a="1"/>
  <c r="B345" i="7" s="1"/>
  <c r="Y344" i="7" a="1"/>
  <c r="Y344" i="7" s="1"/>
  <c r="X344" i="7" a="1"/>
  <c r="X344" i="7"/>
  <c r="W344" i="7" a="1"/>
  <c r="W344" i="7" s="1"/>
  <c r="V344" i="7" a="1"/>
  <c r="V344" i="7"/>
  <c r="U344" i="7" a="1"/>
  <c r="U344" i="7" s="1"/>
  <c r="T344" i="7" a="1"/>
  <c r="T344" i="7"/>
  <c r="S344" i="7" a="1"/>
  <c r="S344" i="7" s="1"/>
  <c r="R344" i="7" a="1"/>
  <c r="R344" i="7"/>
  <c r="Q344" i="7" a="1"/>
  <c r="Q344" i="7" s="1"/>
  <c r="P344" i="7" a="1"/>
  <c r="P344" i="7"/>
  <c r="O344" i="7" a="1"/>
  <c r="O344" i="7" s="1"/>
  <c r="N344" i="7" a="1"/>
  <c r="N344" i="7" s="1"/>
  <c r="M344" i="7" a="1"/>
  <c r="M344" i="7" s="1"/>
  <c r="L344" i="7" a="1"/>
  <c r="L344" i="7"/>
  <c r="K344" i="7" a="1"/>
  <c r="K344" i="7" s="1"/>
  <c r="J344" i="7" a="1"/>
  <c r="J344" i="7" s="1"/>
  <c r="I344" i="7" a="1"/>
  <c r="I344" i="7" s="1"/>
  <c r="H344" i="7" a="1"/>
  <c r="H344" i="7"/>
  <c r="G344" i="7" a="1"/>
  <c r="G344" i="7" s="1"/>
  <c r="F344" i="7" a="1"/>
  <c r="F344" i="7" s="1"/>
  <c r="E344" i="7" a="1"/>
  <c r="E344" i="7" s="1"/>
  <c r="D344" i="7" a="1"/>
  <c r="D344" i="7"/>
  <c r="C344" i="7" a="1"/>
  <c r="C344" i="7" s="1"/>
  <c r="B344" i="7" a="1"/>
  <c r="B344" i="7" s="1"/>
  <c r="Y343" i="7" a="1"/>
  <c r="Y343" i="7"/>
  <c r="X343" i="7" a="1"/>
  <c r="X343" i="7" s="1"/>
  <c r="W343" i="7" a="1"/>
  <c r="W343" i="7" s="1"/>
  <c r="V343" i="7" a="1"/>
  <c r="V343" i="7"/>
  <c r="U343" i="7" a="1"/>
  <c r="U343" i="7"/>
  <c r="T343" i="7" a="1"/>
  <c r="T343" i="7"/>
  <c r="S343" i="7" a="1"/>
  <c r="S343" i="7" s="1"/>
  <c r="R343" i="7" a="1"/>
  <c r="R343" i="7"/>
  <c r="Q343" i="7" a="1"/>
  <c r="Q343" i="7"/>
  <c r="P343" i="7" a="1"/>
  <c r="P343" i="7"/>
  <c r="O343" i="7" a="1"/>
  <c r="O343" i="7" s="1"/>
  <c r="N343" i="7" a="1"/>
  <c r="N343" i="7"/>
  <c r="M343" i="7" a="1"/>
  <c r="M343" i="7" s="1"/>
  <c r="L343" i="7" a="1"/>
  <c r="L343" i="7" s="1"/>
  <c r="K343" i="7" a="1"/>
  <c r="K343" i="7" s="1"/>
  <c r="J343" i="7" a="1"/>
  <c r="J343" i="7"/>
  <c r="I343" i="7" a="1"/>
  <c r="I343" i="7" s="1"/>
  <c r="H343" i="7" a="1"/>
  <c r="H343" i="7" s="1"/>
  <c r="G343" i="7" a="1"/>
  <c r="G343" i="7" s="1"/>
  <c r="F343" i="7" a="1"/>
  <c r="F343" i="7"/>
  <c r="E343" i="7" a="1"/>
  <c r="E343" i="7" s="1"/>
  <c r="D343" i="7" a="1"/>
  <c r="D343" i="7" s="1"/>
  <c r="C343" i="7" a="1"/>
  <c r="C343" i="7" s="1"/>
  <c r="B343" i="7" a="1"/>
  <c r="B343" i="7"/>
  <c r="Y342" i="7" a="1"/>
  <c r="Y342" i="7"/>
  <c r="X342" i="7" a="1"/>
  <c r="X342" i="7" s="1"/>
  <c r="W342" i="7" a="1"/>
  <c r="W342" i="7"/>
  <c r="V342" i="7" a="1"/>
  <c r="V342" i="7" s="1"/>
  <c r="U342" i="7" a="1"/>
  <c r="U342" i="7"/>
  <c r="T342" i="7" a="1"/>
  <c r="T342" i="7" s="1"/>
  <c r="S342" i="7" a="1"/>
  <c r="S342" i="7"/>
  <c r="R342" i="7" a="1"/>
  <c r="R342" i="7" s="1"/>
  <c r="Q342" i="7" a="1"/>
  <c r="Q342" i="7"/>
  <c r="P342" i="7" a="1"/>
  <c r="P342" i="7" s="1"/>
  <c r="O342" i="7" a="1"/>
  <c r="O342" i="7"/>
  <c r="N342" i="7" a="1"/>
  <c r="N342" i="7" s="1"/>
  <c r="M342" i="7" a="1"/>
  <c r="M342" i="7"/>
  <c r="L342" i="7" a="1"/>
  <c r="L342" i="7" s="1"/>
  <c r="K342" i="7" a="1"/>
  <c r="K342" i="7" s="1"/>
  <c r="J342" i="7" a="1"/>
  <c r="J342" i="7" s="1"/>
  <c r="I342" i="7" a="1"/>
  <c r="I342" i="7"/>
  <c r="H342" i="7" a="1"/>
  <c r="H342" i="7" s="1"/>
  <c r="G342" i="7" a="1"/>
  <c r="G342" i="7" s="1"/>
  <c r="F342" i="7" a="1"/>
  <c r="F342" i="7" s="1"/>
  <c r="E342" i="7" a="1"/>
  <c r="E342" i="7"/>
  <c r="D342" i="7" a="1"/>
  <c r="D342" i="7" s="1"/>
  <c r="C342" i="7" a="1"/>
  <c r="C342" i="7" s="1"/>
  <c r="B342" i="7" a="1"/>
  <c r="B342" i="7" s="1"/>
  <c r="Y341" i="7" a="1"/>
  <c r="Y341" i="7"/>
  <c r="X341" i="7" a="1"/>
  <c r="X341" i="7" s="1"/>
  <c r="W341" i="7" a="1"/>
  <c r="W341" i="7"/>
  <c r="V341" i="7" a="1"/>
  <c r="V341" i="7"/>
  <c r="U341" i="7" a="1"/>
  <c r="U341" i="7" s="1"/>
  <c r="T341" i="7" a="1"/>
  <c r="T341" i="7" s="1"/>
  <c r="S341" i="7" a="1"/>
  <c r="S341" i="7"/>
  <c r="R341" i="7" a="1"/>
  <c r="R341" i="7"/>
  <c r="Q341" i="7" a="1"/>
  <c r="Q341" i="7" s="1"/>
  <c r="P341" i="7" a="1"/>
  <c r="P341" i="7" s="1"/>
  <c r="O341" i="7" a="1"/>
  <c r="O341" i="7"/>
  <c r="N341" i="7" a="1"/>
  <c r="N341" i="7"/>
  <c r="M341" i="7" a="1"/>
  <c r="M341" i="7"/>
  <c r="L341" i="7" a="1"/>
  <c r="L341" i="7" s="1"/>
  <c r="K341" i="7" a="1"/>
  <c r="K341" i="7"/>
  <c r="J341" i="7" a="1"/>
  <c r="J341" i="7" s="1"/>
  <c r="I341" i="7" a="1"/>
  <c r="I341" i="7"/>
  <c r="H341" i="7" a="1"/>
  <c r="H341" i="7" s="1"/>
  <c r="G341" i="7" a="1"/>
  <c r="G341" i="7"/>
  <c r="F341" i="7" a="1"/>
  <c r="F341" i="7" s="1"/>
  <c r="E341" i="7" a="1"/>
  <c r="E341" i="7"/>
  <c r="D341" i="7" a="1"/>
  <c r="D341" i="7" s="1"/>
  <c r="C341" i="7" a="1"/>
  <c r="C341" i="7"/>
  <c r="B341" i="7" a="1"/>
  <c r="B341" i="7" s="1"/>
  <c r="Y340" i="7" a="1"/>
  <c r="Y340" i="7" s="1"/>
  <c r="X340" i="7" a="1"/>
  <c r="X340" i="7"/>
  <c r="W340" i="7" a="1"/>
  <c r="W340" i="7" s="1"/>
  <c r="V340" i="7" a="1"/>
  <c r="V340" i="7"/>
  <c r="U340" i="7" a="1"/>
  <c r="U340" i="7" s="1"/>
  <c r="T340" i="7" a="1"/>
  <c r="T340" i="7"/>
  <c r="S340" i="7" a="1"/>
  <c r="S340" i="7" s="1"/>
  <c r="R340" i="7" a="1"/>
  <c r="R340" i="7"/>
  <c r="Q340" i="7" a="1"/>
  <c r="Q340" i="7" s="1"/>
  <c r="P340" i="7" a="1"/>
  <c r="P340" i="7"/>
  <c r="O340" i="7" a="1"/>
  <c r="O340" i="7" s="1"/>
  <c r="N340" i="7" a="1"/>
  <c r="N340" i="7"/>
  <c r="M340" i="7" a="1"/>
  <c r="M340" i="7" s="1"/>
  <c r="L340" i="7" a="1"/>
  <c r="L340" i="7"/>
  <c r="K340" i="7" a="1"/>
  <c r="K340" i="7" s="1"/>
  <c r="J340" i="7" a="1"/>
  <c r="J340" i="7"/>
  <c r="I340" i="7" a="1"/>
  <c r="I340" i="7" s="1"/>
  <c r="H340" i="7" a="1"/>
  <c r="H340" i="7"/>
  <c r="G340" i="7" a="1"/>
  <c r="G340" i="7" s="1"/>
  <c r="F340" i="7" a="1"/>
  <c r="F340" i="7"/>
  <c r="E340" i="7" a="1"/>
  <c r="E340" i="7" s="1"/>
  <c r="D340" i="7" a="1"/>
  <c r="D340" i="7" s="1"/>
  <c r="C340" i="7" a="1"/>
  <c r="C340" i="7" s="1"/>
  <c r="B340" i="7" a="1"/>
  <c r="B340" i="7"/>
  <c r="Y339" i="7" a="1"/>
  <c r="Y339" i="7" s="1"/>
  <c r="X339" i="7" a="1"/>
  <c r="X339" i="7"/>
  <c r="W339" i="7" a="1"/>
  <c r="W339" i="7"/>
  <c r="V339" i="7" a="1"/>
  <c r="V339" i="7"/>
  <c r="U339" i="7" a="1"/>
  <c r="U339" i="7" s="1"/>
  <c r="T339" i="7" a="1"/>
  <c r="T339" i="7"/>
  <c r="S339" i="7" a="1"/>
  <c r="S339" i="7"/>
  <c r="R339" i="7" a="1"/>
  <c r="R339" i="7"/>
  <c r="Q339" i="7" a="1"/>
  <c r="Q339" i="7" s="1"/>
  <c r="P339" i="7" a="1"/>
  <c r="P339" i="7"/>
  <c r="O339" i="7" a="1"/>
  <c r="O339" i="7"/>
  <c r="N339" i="7" a="1"/>
  <c r="N339" i="7" s="1"/>
  <c r="M339" i="7" a="1"/>
  <c r="M339" i="7" s="1"/>
  <c r="L339" i="7" a="1"/>
  <c r="L339" i="7"/>
  <c r="K339" i="7" a="1"/>
  <c r="K339" i="7" s="1"/>
  <c r="J339" i="7" a="1"/>
  <c r="J339" i="7"/>
  <c r="I339" i="7" a="1"/>
  <c r="I339" i="7" s="1"/>
  <c r="H339" i="7" a="1"/>
  <c r="H339" i="7"/>
  <c r="G339" i="7" a="1"/>
  <c r="G339" i="7" s="1"/>
  <c r="F339" i="7" a="1"/>
  <c r="F339" i="7"/>
  <c r="E339" i="7" a="1"/>
  <c r="E339" i="7" s="1"/>
  <c r="D339" i="7" a="1"/>
  <c r="D339" i="7"/>
  <c r="C339" i="7" a="1"/>
  <c r="C339" i="7" s="1"/>
  <c r="B339" i="7" a="1"/>
  <c r="B339" i="7"/>
  <c r="Y338" i="7" a="1"/>
  <c r="Y338" i="7"/>
  <c r="X338" i="7" a="1"/>
  <c r="X338" i="7" s="1"/>
  <c r="W338" i="7" a="1"/>
  <c r="W338" i="7"/>
  <c r="V338" i="7" a="1"/>
  <c r="V338" i="7" s="1"/>
  <c r="U338" i="7" a="1"/>
  <c r="U338" i="7"/>
  <c r="T338" i="7" a="1"/>
  <c r="T338" i="7" s="1"/>
  <c r="S338" i="7" a="1"/>
  <c r="S338" i="7"/>
  <c r="R338" i="7" a="1"/>
  <c r="R338" i="7" s="1"/>
  <c r="Q338" i="7" a="1"/>
  <c r="Q338" i="7"/>
  <c r="P338" i="7" a="1"/>
  <c r="P338" i="7" s="1"/>
  <c r="O338" i="7" a="1"/>
  <c r="O338" i="7"/>
  <c r="N338" i="7" a="1"/>
  <c r="N338" i="7" s="1"/>
  <c r="M338" i="7" a="1"/>
  <c r="M338" i="7"/>
  <c r="L338" i="7" a="1"/>
  <c r="L338" i="7" s="1"/>
  <c r="K338" i="7" a="1"/>
  <c r="K338" i="7"/>
  <c r="J338" i="7" a="1"/>
  <c r="J338" i="7" s="1"/>
  <c r="I338" i="7" a="1"/>
  <c r="I338" i="7"/>
  <c r="H338" i="7" a="1"/>
  <c r="H338" i="7" s="1"/>
  <c r="G338" i="7" a="1"/>
  <c r="G338" i="7"/>
  <c r="F338" i="7" a="1"/>
  <c r="F338" i="7" s="1"/>
  <c r="E338" i="7" a="1"/>
  <c r="E338" i="7"/>
  <c r="D338" i="7" a="1"/>
  <c r="D338" i="7" s="1"/>
  <c r="C338" i="7" a="1"/>
  <c r="C338" i="7"/>
  <c r="B338" i="7" a="1"/>
  <c r="B338" i="7" s="1"/>
  <c r="Y337" i="7" a="1"/>
  <c r="Y337" i="7"/>
  <c r="X337" i="7" a="1"/>
  <c r="X337" i="7"/>
  <c r="W337" i="7" a="1"/>
  <c r="W337" i="7"/>
  <c r="V337" i="7" a="1"/>
  <c r="V337" i="7" s="1"/>
  <c r="U337" i="7" a="1"/>
  <c r="U337" i="7"/>
  <c r="T337" i="7" a="1"/>
  <c r="T337" i="7"/>
  <c r="S337" i="7" a="1"/>
  <c r="S337" i="7" s="1"/>
  <c r="R337" i="7" a="1"/>
  <c r="R337" i="7" s="1"/>
  <c r="Q337" i="7" a="1"/>
  <c r="Q337" i="7"/>
  <c r="P337" i="7" a="1"/>
  <c r="P337" i="7" s="1"/>
  <c r="O337" i="7" a="1"/>
  <c r="O337" i="7"/>
  <c r="N337" i="7" a="1"/>
  <c r="N337" i="7" s="1"/>
  <c r="M337" i="7" a="1"/>
  <c r="M337" i="7"/>
  <c r="L337" i="7" a="1"/>
  <c r="L337" i="7" s="1"/>
  <c r="K337" i="7" a="1"/>
  <c r="K337" i="7" s="1"/>
  <c r="J337" i="7" a="1"/>
  <c r="J337" i="7" s="1"/>
  <c r="I337" i="7" a="1"/>
  <c r="I337" i="7"/>
  <c r="H337" i="7" a="1"/>
  <c r="H337" i="7" s="1"/>
  <c r="G337" i="7" a="1"/>
  <c r="G337" i="7" s="1"/>
  <c r="F337" i="7" a="1"/>
  <c r="F337" i="7" s="1"/>
  <c r="E337" i="7" a="1"/>
  <c r="E337" i="7"/>
  <c r="D337" i="7" a="1"/>
  <c r="D337" i="7" s="1"/>
  <c r="C337" i="7" a="1"/>
  <c r="C337" i="7" s="1"/>
  <c r="B337" i="7" a="1"/>
  <c r="B337" i="7" s="1"/>
  <c r="Y336" i="7" a="1"/>
  <c r="Y336" i="7" s="1"/>
  <c r="X336" i="7" a="1"/>
  <c r="X336" i="7"/>
  <c r="W336" i="7" a="1"/>
  <c r="W336" i="7" s="1"/>
  <c r="V336" i="7" a="1"/>
  <c r="V336" i="7"/>
  <c r="U336" i="7" a="1"/>
  <c r="U336" i="7" s="1"/>
  <c r="T336" i="7" a="1"/>
  <c r="T336" i="7"/>
  <c r="S336" i="7" a="1"/>
  <c r="S336" i="7" s="1"/>
  <c r="R336" i="7" a="1"/>
  <c r="R336" i="7"/>
  <c r="Q336" i="7" a="1"/>
  <c r="Q336" i="7" s="1"/>
  <c r="P336" i="7" a="1"/>
  <c r="P336" i="7"/>
  <c r="O336" i="7" a="1"/>
  <c r="O336" i="7" s="1"/>
  <c r="N336" i="7" a="1"/>
  <c r="N336" i="7"/>
  <c r="M336" i="7" a="1"/>
  <c r="M336" i="7" s="1"/>
  <c r="L336" i="7" a="1"/>
  <c r="L336" i="7"/>
  <c r="K336" i="7" a="1"/>
  <c r="K336" i="7" s="1"/>
  <c r="J336" i="7" a="1"/>
  <c r="J336" i="7"/>
  <c r="I336" i="7" a="1"/>
  <c r="I336" i="7" s="1"/>
  <c r="H336" i="7" a="1"/>
  <c r="H336" i="7"/>
  <c r="G336" i="7" a="1"/>
  <c r="G336" i="7" s="1"/>
  <c r="F336" i="7" a="1"/>
  <c r="F336" i="7"/>
  <c r="E336" i="7" a="1"/>
  <c r="E336" i="7" s="1"/>
  <c r="D336" i="7" a="1"/>
  <c r="D336" i="7"/>
  <c r="C336" i="7" a="1"/>
  <c r="C336" i="7" s="1"/>
  <c r="B336" i="7" a="1"/>
  <c r="B336" i="7"/>
  <c r="Y335" i="7" a="1"/>
  <c r="Y335" i="7"/>
  <c r="X335" i="7" a="1"/>
  <c r="X335" i="7"/>
  <c r="W335" i="7" a="1"/>
  <c r="W335" i="7" s="1"/>
  <c r="V335" i="7" a="1"/>
  <c r="V335" i="7"/>
  <c r="U335" i="7" a="1"/>
  <c r="U335" i="7"/>
  <c r="T335" i="7" a="1"/>
  <c r="T335" i="7" s="1"/>
  <c r="S335" i="7" a="1"/>
  <c r="S335" i="7" s="1"/>
  <c r="R335" i="7" a="1"/>
  <c r="R335" i="7"/>
  <c r="Q335" i="7" a="1"/>
  <c r="Q335" i="7" s="1"/>
  <c r="P335" i="7" a="1"/>
  <c r="P335" i="7"/>
  <c r="O335" i="7" a="1"/>
  <c r="O335" i="7" s="1"/>
  <c r="N335" i="7" a="1"/>
  <c r="N335" i="7"/>
  <c r="M335" i="7" a="1"/>
  <c r="M335" i="7" s="1"/>
  <c r="L335" i="7" a="1"/>
  <c r="L335" i="7" s="1"/>
  <c r="K335" i="7" a="1"/>
  <c r="K335" i="7" s="1"/>
  <c r="J335" i="7" a="1"/>
  <c r="J335" i="7"/>
  <c r="I335" i="7" a="1"/>
  <c r="I335" i="7" s="1"/>
  <c r="H335" i="7" a="1"/>
  <c r="H335" i="7" s="1"/>
  <c r="G335" i="7" a="1"/>
  <c r="G335" i="7" s="1"/>
  <c r="F335" i="7" a="1"/>
  <c r="F335" i="7"/>
  <c r="E335" i="7" a="1"/>
  <c r="E335" i="7" s="1"/>
  <c r="D335" i="7" a="1"/>
  <c r="D335" i="7" s="1"/>
  <c r="C335" i="7" a="1"/>
  <c r="C335" i="7" s="1"/>
  <c r="B335" i="7" a="1"/>
  <c r="B335" i="7"/>
  <c r="Y334" i="7" a="1"/>
  <c r="Y334" i="7"/>
  <c r="X334" i="7" a="1"/>
  <c r="X334" i="7" s="1"/>
  <c r="W334" i="7" a="1"/>
  <c r="W334" i="7"/>
  <c r="V334" i="7" a="1"/>
  <c r="V334" i="7" s="1"/>
  <c r="U334" i="7" a="1"/>
  <c r="U334" i="7"/>
  <c r="T334" i="7" a="1"/>
  <c r="T334" i="7" s="1"/>
  <c r="S334" i="7" a="1"/>
  <c r="S334" i="7"/>
  <c r="R334" i="7" a="1"/>
  <c r="R334" i="7" s="1"/>
  <c r="Q334" i="7" a="1"/>
  <c r="Q334" i="7"/>
  <c r="P334" i="7" a="1"/>
  <c r="P334" i="7" s="1"/>
  <c r="O334" i="7" a="1"/>
  <c r="O334" i="7"/>
  <c r="N334" i="7" a="1"/>
  <c r="N334" i="7" s="1"/>
  <c r="M334" i="7" a="1"/>
  <c r="M334" i="7"/>
  <c r="L334" i="7" a="1"/>
  <c r="L334" i="7" s="1"/>
  <c r="K334" i="7" a="1"/>
  <c r="K334" i="7"/>
  <c r="J334" i="7" a="1"/>
  <c r="J334" i="7" s="1"/>
  <c r="I334" i="7" a="1"/>
  <c r="I334" i="7"/>
  <c r="H334" i="7" a="1"/>
  <c r="H334" i="7" s="1"/>
  <c r="G334" i="7" a="1"/>
  <c r="G334" i="7"/>
  <c r="F334" i="7" a="1"/>
  <c r="F334" i="7" s="1"/>
  <c r="E334" i="7" a="1"/>
  <c r="E334" i="7"/>
  <c r="D334" i="7" a="1"/>
  <c r="D334" i="7" s="1"/>
  <c r="C334" i="7" a="1"/>
  <c r="C334" i="7"/>
  <c r="B334" i="7" a="1"/>
  <c r="B334" i="7" s="1"/>
  <c r="Y333" i="7" a="1"/>
  <c r="Y333" i="7"/>
  <c r="X333" i="7" a="1"/>
  <c r="X333" i="7" s="1"/>
  <c r="W333" i="7" a="1"/>
  <c r="W333" i="7"/>
  <c r="V333" i="7" a="1"/>
  <c r="V333" i="7"/>
  <c r="U333" i="7" a="1"/>
  <c r="U333" i="7" s="1"/>
  <c r="T333" i="7" a="1"/>
  <c r="T333" i="7" s="1"/>
  <c r="S333" i="7" a="1"/>
  <c r="S333" i="7"/>
  <c r="R333" i="7" a="1"/>
  <c r="R333" i="7"/>
  <c r="Q333" i="7" a="1"/>
  <c r="Q333" i="7"/>
  <c r="P333" i="7" a="1"/>
  <c r="P333" i="7" s="1"/>
  <c r="O333" i="7" a="1"/>
  <c r="O333" i="7"/>
  <c r="N333" i="7" a="1"/>
  <c r="N333" i="7" s="1"/>
  <c r="M333" i="7" a="1"/>
  <c r="M333" i="7"/>
  <c r="L333" i="7" a="1"/>
  <c r="L333" i="7" s="1"/>
  <c r="K333" i="7" a="1"/>
  <c r="K333" i="7"/>
  <c r="J333" i="7" a="1"/>
  <c r="J333" i="7" s="1"/>
  <c r="I333" i="7" a="1"/>
  <c r="I333" i="7"/>
  <c r="H333" i="7" a="1"/>
  <c r="H333" i="7" s="1"/>
  <c r="G333" i="7" a="1"/>
  <c r="G333" i="7"/>
  <c r="F333" i="7" a="1"/>
  <c r="F333" i="7" s="1"/>
  <c r="E333" i="7" a="1"/>
  <c r="E333" i="7"/>
  <c r="D333" i="7" a="1"/>
  <c r="D333" i="7" s="1"/>
  <c r="C333" i="7" a="1"/>
  <c r="C333" i="7"/>
  <c r="B333" i="7" a="1"/>
  <c r="B333" i="7" s="1"/>
  <c r="Y332" i="7" a="1"/>
  <c r="Y332" i="7" s="1"/>
  <c r="X332" i="7" a="1"/>
  <c r="X332" i="7"/>
  <c r="W332" i="7" a="1"/>
  <c r="W332" i="7" s="1"/>
  <c r="V332" i="7" a="1"/>
  <c r="V332" i="7"/>
  <c r="U332" i="7" a="1"/>
  <c r="U332" i="7" s="1"/>
  <c r="T332" i="7" a="1"/>
  <c r="T332" i="7"/>
  <c r="S332" i="7" a="1"/>
  <c r="S332" i="7" s="1"/>
  <c r="R332" i="7" a="1"/>
  <c r="R332" i="7"/>
  <c r="Q332" i="7" a="1"/>
  <c r="Q332" i="7" s="1"/>
  <c r="P332" i="7" a="1"/>
  <c r="P332" i="7"/>
  <c r="O332" i="7" a="1"/>
  <c r="O332" i="7" s="1"/>
  <c r="N332" i="7" a="1"/>
  <c r="N332" i="7"/>
  <c r="M332" i="7" a="1"/>
  <c r="M332" i="7" s="1"/>
  <c r="L332" i="7" a="1"/>
  <c r="L332" i="7"/>
  <c r="K332" i="7" a="1"/>
  <c r="K332" i="7" s="1"/>
  <c r="J332" i="7" a="1"/>
  <c r="J332" i="7"/>
  <c r="I332" i="7" a="1"/>
  <c r="I332" i="7" s="1"/>
  <c r="H332" i="7" a="1"/>
  <c r="H332" i="7"/>
  <c r="G332" i="7" a="1"/>
  <c r="G332" i="7" s="1"/>
  <c r="F332" i="7" a="1"/>
  <c r="F332" i="7"/>
  <c r="E332" i="7" a="1"/>
  <c r="E332" i="7" s="1"/>
  <c r="D332" i="7" a="1"/>
  <c r="D332" i="7"/>
  <c r="C332" i="7" a="1"/>
  <c r="C332" i="7" s="1"/>
  <c r="B332" i="7" a="1"/>
  <c r="B332" i="7"/>
  <c r="Y331" i="7" a="1"/>
  <c r="Y331" i="7" s="1"/>
  <c r="X331" i="7" a="1"/>
  <c r="X331" i="7"/>
  <c r="W331" i="7" a="1"/>
  <c r="W331" i="7"/>
  <c r="V331" i="7" a="1"/>
  <c r="V331" i="7" s="1"/>
  <c r="U331" i="7" a="1"/>
  <c r="U331" i="7" s="1"/>
  <c r="T331" i="7" a="1"/>
  <c r="T331" i="7"/>
  <c r="S331" i="7" a="1"/>
  <c r="S331" i="7"/>
  <c r="R331" i="7" a="1"/>
  <c r="R331" i="7"/>
  <c r="Q331" i="7" a="1"/>
  <c r="Q331" i="7" s="1"/>
  <c r="P331" i="7" a="1"/>
  <c r="P331" i="7"/>
  <c r="O331" i="7" a="1"/>
  <c r="O331" i="7" s="1"/>
  <c r="N331" i="7" a="1"/>
  <c r="N331" i="7"/>
  <c r="M331" i="7" a="1"/>
  <c r="M331" i="7" s="1"/>
  <c r="L331" i="7" a="1"/>
  <c r="L331" i="7"/>
  <c r="K331" i="7" a="1"/>
  <c r="K331" i="7" s="1"/>
  <c r="J331" i="7" a="1"/>
  <c r="J331" i="7"/>
  <c r="I331" i="7" a="1"/>
  <c r="I331" i="7" s="1"/>
  <c r="H331" i="7" a="1"/>
  <c r="H331" i="7"/>
  <c r="G331" i="7" a="1"/>
  <c r="G331" i="7" s="1"/>
  <c r="F331" i="7" a="1"/>
  <c r="F331" i="7"/>
  <c r="E331" i="7" a="1"/>
  <c r="E331" i="7" s="1"/>
  <c r="D331" i="7" a="1"/>
  <c r="D331" i="7"/>
  <c r="C331" i="7" a="1"/>
  <c r="C331" i="7" s="1"/>
  <c r="B331" i="7" a="1"/>
  <c r="B331" i="7"/>
  <c r="Y330" i="7" a="1"/>
  <c r="Y330" i="7"/>
  <c r="X330" i="7" a="1"/>
  <c r="X330" i="7" s="1"/>
  <c r="W330" i="7" a="1"/>
  <c r="W330" i="7"/>
  <c r="V330" i="7" a="1"/>
  <c r="V330" i="7" s="1"/>
  <c r="U330" i="7" a="1"/>
  <c r="U330" i="7"/>
  <c r="T330" i="7" a="1"/>
  <c r="T330" i="7" s="1"/>
  <c r="S330" i="7" a="1"/>
  <c r="S330" i="7"/>
  <c r="R330" i="7" a="1"/>
  <c r="R330" i="7" s="1"/>
  <c r="Q330" i="7" a="1"/>
  <c r="Q330" i="7"/>
  <c r="P330" i="7" a="1"/>
  <c r="P330" i="7" s="1"/>
  <c r="O330" i="7" a="1"/>
  <c r="O330" i="7"/>
  <c r="N330" i="7" a="1"/>
  <c r="N330" i="7" s="1"/>
  <c r="M330" i="7" a="1"/>
  <c r="M330" i="7"/>
  <c r="L330" i="7" a="1"/>
  <c r="L330" i="7" s="1"/>
  <c r="K330" i="7" a="1"/>
  <c r="K330" i="7"/>
  <c r="J330" i="7" a="1"/>
  <c r="J330" i="7" s="1"/>
  <c r="I330" i="7" a="1"/>
  <c r="I330" i="7"/>
  <c r="H330" i="7" a="1"/>
  <c r="H330" i="7" s="1"/>
  <c r="G330" i="7" a="1"/>
  <c r="G330" i="7"/>
  <c r="F330" i="7" a="1"/>
  <c r="F330" i="7" s="1"/>
  <c r="E330" i="7" a="1"/>
  <c r="E330" i="7"/>
  <c r="D330" i="7" a="1"/>
  <c r="D330" i="7" s="1"/>
  <c r="C330" i="7" a="1"/>
  <c r="C330" i="7"/>
  <c r="B330" i="7" a="1"/>
  <c r="B330" i="7" s="1"/>
  <c r="Y329" i="7" a="1"/>
  <c r="Y329" i="7"/>
  <c r="X329" i="7" a="1"/>
  <c r="X329" i="7"/>
  <c r="W329" i="7" a="1"/>
  <c r="W329" i="7"/>
  <c r="V329" i="7" a="1"/>
  <c r="V329" i="7" s="1"/>
  <c r="U329" i="7" a="1"/>
  <c r="U329" i="7"/>
  <c r="T329" i="7" a="1"/>
  <c r="T329" i="7"/>
  <c r="S329" i="7" a="1"/>
  <c r="S329" i="7" s="1"/>
  <c r="R329" i="7" a="1"/>
  <c r="R329" i="7" s="1"/>
  <c r="Q329" i="7" a="1"/>
  <c r="Q329" i="7"/>
  <c r="P329" i="7" a="1"/>
  <c r="P329" i="7" s="1"/>
  <c r="O329" i="7" a="1"/>
  <c r="O329" i="7" s="1"/>
  <c r="N329" i="7" a="1"/>
  <c r="N329" i="7" s="1"/>
  <c r="M329" i="7" a="1"/>
  <c r="M329" i="7"/>
  <c r="L329" i="7" a="1"/>
  <c r="L329" i="7" s="1"/>
  <c r="K329" i="7" a="1"/>
  <c r="K329" i="7"/>
  <c r="J329" i="7" a="1"/>
  <c r="J329" i="7" s="1"/>
  <c r="I329" i="7" a="1"/>
  <c r="I329" i="7"/>
  <c r="H329" i="7" a="1"/>
  <c r="H329" i="7" s="1"/>
  <c r="G329" i="7" a="1"/>
  <c r="G329" i="7" s="1"/>
  <c r="F329" i="7" a="1"/>
  <c r="F329" i="7" s="1"/>
  <c r="E329" i="7" a="1"/>
  <c r="E329" i="7"/>
  <c r="D329" i="7" a="1"/>
  <c r="D329" i="7" s="1"/>
  <c r="C329" i="7" a="1"/>
  <c r="C329" i="7" s="1"/>
  <c r="B329" i="7" a="1"/>
  <c r="B329" i="7" s="1"/>
  <c r="Y328" i="7" a="1"/>
  <c r="Y328" i="7" s="1"/>
  <c r="X328" i="7" a="1"/>
  <c r="X328" i="7"/>
  <c r="W328" i="7" a="1"/>
  <c r="W328" i="7" s="1"/>
  <c r="V328" i="7" a="1"/>
  <c r="V328" i="7"/>
  <c r="U328" i="7" a="1"/>
  <c r="U328" i="7" s="1"/>
  <c r="T328" i="7" a="1"/>
  <c r="T328" i="7"/>
  <c r="S328" i="7" a="1"/>
  <c r="S328" i="7" s="1"/>
  <c r="R328" i="7" a="1"/>
  <c r="R328" i="7"/>
  <c r="Q328" i="7" a="1"/>
  <c r="Q328" i="7" s="1"/>
  <c r="P328" i="7" a="1"/>
  <c r="P328" i="7"/>
  <c r="O328" i="7" a="1"/>
  <c r="O328" i="7" s="1"/>
  <c r="N328" i="7" a="1"/>
  <c r="N328" i="7"/>
  <c r="M328" i="7" a="1"/>
  <c r="M328" i="7" s="1"/>
  <c r="L328" i="7" a="1"/>
  <c r="L328" i="7"/>
  <c r="K328" i="7" a="1"/>
  <c r="K328" i="7" s="1"/>
  <c r="J328" i="7" a="1"/>
  <c r="J328" i="7"/>
  <c r="I328" i="7" a="1"/>
  <c r="I328" i="7" s="1"/>
  <c r="H328" i="7" a="1"/>
  <c r="H328" i="7"/>
  <c r="G328" i="7" a="1"/>
  <c r="G328" i="7" s="1"/>
  <c r="F328" i="7" a="1"/>
  <c r="F328" i="7"/>
  <c r="E328" i="7" a="1"/>
  <c r="E328" i="7" s="1"/>
  <c r="D328" i="7" a="1"/>
  <c r="D328" i="7"/>
  <c r="C328" i="7" a="1"/>
  <c r="C328" i="7" s="1"/>
  <c r="B328" i="7" a="1"/>
  <c r="B328" i="7"/>
  <c r="Y327" i="7" a="1"/>
  <c r="Y327" i="7"/>
  <c r="X327" i="7" a="1"/>
  <c r="X327" i="7" s="1"/>
  <c r="W327" i="7" a="1"/>
  <c r="W327" i="7" s="1"/>
  <c r="V327" i="7" a="1"/>
  <c r="V327" i="7"/>
  <c r="U327" i="7" a="1"/>
  <c r="U327" i="7"/>
  <c r="T327" i="7" a="1"/>
  <c r="T327" i="7"/>
  <c r="S327" i="7" a="1"/>
  <c r="S327" i="7" s="1"/>
  <c r="R327" i="7" a="1"/>
  <c r="R327" i="7"/>
  <c r="Q327" i="7" a="1"/>
  <c r="Q327" i="7" s="1"/>
  <c r="P327" i="7" a="1"/>
  <c r="P327" i="7"/>
  <c r="O327" i="7" a="1"/>
  <c r="O327" i="7" s="1"/>
  <c r="N327" i="7" a="1"/>
  <c r="N327" i="7"/>
  <c r="M327" i="7" a="1"/>
  <c r="M327" i="7" s="1"/>
  <c r="L327" i="7" a="1"/>
  <c r="L327" i="7"/>
  <c r="K327" i="7" a="1"/>
  <c r="K327" i="7" s="1"/>
  <c r="J327" i="7" a="1"/>
  <c r="J327" i="7"/>
  <c r="I327" i="7" a="1"/>
  <c r="I327" i="7" s="1"/>
  <c r="H327" i="7" a="1"/>
  <c r="H327" i="7"/>
  <c r="G327" i="7" a="1"/>
  <c r="G327" i="7" s="1"/>
  <c r="F327" i="7" a="1"/>
  <c r="F327" i="7"/>
  <c r="E327" i="7" a="1"/>
  <c r="E327" i="7" s="1"/>
  <c r="D327" i="7" a="1"/>
  <c r="D327" i="7"/>
  <c r="C327" i="7" a="1"/>
  <c r="C327" i="7" s="1"/>
  <c r="B327" i="7" a="1"/>
  <c r="B327" i="7"/>
  <c r="Y326" i="7" a="1"/>
  <c r="Y326" i="7"/>
  <c r="X326" i="7" a="1"/>
  <c r="X326" i="7" s="1"/>
  <c r="W326" i="7" a="1"/>
  <c r="W326" i="7"/>
  <c r="V326" i="7" a="1"/>
  <c r="V326" i="7" s="1"/>
  <c r="U326" i="7" a="1"/>
  <c r="U326" i="7"/>
  <c r="T326" i="7" a="1"/>
  <c r="T326" i="7" s="1"/>
  <c r="S326" i="7" a="1"/>
  <c r="S326" i="7"/>
  <c r="R326" i="7" a="1"/>
  <c r="R326" i="7" s="1"/>
  <c r="Q326" i="7" a="1"/>
  <c r="Q326" i="7"/>
  <c r="P326" i="7" a="1"/>
  <c r="P326" i="7" s="1"/>
  <c r="O326" i="7" a="1"/>
  <c r="O326" i="7"/>
  <c r="N326" i="7" a="1"/>
  <c r="N326" i="7" s="1"/>
  <c r="M326" i="7" a="1"/>
  <c r="M326" i="7"/>
  <c r="L326" i="7" a="1"/>
  <c r="L326" i="7" s="1"/>
  <c r="K326" i="7" a="1"/>
  <c r="K326" i="7"/>
  <c r="J326" i="7" a="1"/>
  <c r="J326" i="7" s="1"/>
  <c r="I326" i="7" a="1"/>
  <c r="I326" i="7"/>
  <c r="H326" i="7" a="1"/>
  <c r="H326" i="7" s="1"/>
  <c r="G326" i="7" a="1"/>
  <c r="G326" i="7"/>
  <c r="F326" i="7" a="1"/>
  <c r="F326" i="7" s="1"/>
  <c r="E326" i="7" a="1"/>
  <c r="E326" i="7"/>
  <c r="D326" i="7" a="1"/>
  <c r="D326" i="7" s="1"/>
  <c r="C326" i="7" a="1"/>
  <c r="C326" i="7"/>
  <c r="B326" i="7" a="1"/>
  <c r="B326" i="7" s="1"/>
  <c r="Y325" i="7" a="1"/>
  <c r="Y325" i="7" s="1"/>
  <c r="X325" i="7" a="1"/>
  <c r="X325" i="7" s="1"/>
  <c r="W325" i="7" a="1"/>
  <c r="W325" i="7"/>
  <c r="V325" i="7" a="1"/>
  <c r="V325" i="7"/>
  <c r="U325" i="7" a="1"/>
  <c r="U325" i="7"/>
  <c r="T325" i="7" a="1"/>
  <c r="T325" i="7" s="1"/>
  <c r="S325" i="7" a="1"/>
  <c r="S325" i="7"/>
  <c r="R325" i="7" a="1"/>
  <c r="R325" i="7"/>
  <c r="Q325" i="7" a="1"/>
  <c r="Q325" i="7" s="1"/>
  <c r="P325" i="7" a="1"/>
  <c r="P325" i="7" s="1"/>
  <c r="O325" i="7" a="1"/>
  <c r="O325" i="7"/>
  <c r="N325" i="7" a="1"/>
  <c r="N325" i="7" s="1"/>
  <c r="M325" i="7" a="1"/>
  <c r="M325" i="7" s="1"/>
  <c r="L325" i="7" a="1"/>
  <c r="L325" i="7" s="1"/>
  <c r="K325" i="7" a="1"/>
  <c r="K325" i="7"/>
  <c r="J325" i="7" a="1"/>
  <c r="J325" i="7" s="1"/>
  <c r="I325" i="7" a="1"/>
  <c r="I325" i="7"/>
  <c r="H325" i="7" a="1"/>
  <c r="H325" i="7" s="1"/>
  <c r="G325" i="7" a="1"/>
  <c r="G325" i="7"/>
  <c r="F325" i="7" a="1"/>
  <c r="F325" i="7" s="1"/>
  <c r="E325" i="7" a="1"/>
  <c r="E325" i="7" s="1"/>
  <c r="D325" i="7" a="1"/>
  <c r="D325" i="7" s="1"/>
  <c r="C325" i="7" a="1"/>
  <c r="C325" i="7"/>
  <c r="B325" i="7" a="1"/>
  <c r="B325" i="7" s="1"/>
  <c r="Y324" i="7" a="1"/>
  <c r="Y324" i="7" s="1"/>
  <c r="X324" i="7" a="1"/>
  <c r="X324" i="7"/>
  <c r="W324" i="7" a="1"/>
  <c r="W324" i="7" s="1"/>
  <c r="V324" i="7" a="1"/>
  <c r="V324" i="7"/>
  <c r="U324" i="7" a="1"/>
  <c r="U324" i="7" s="1"/>
  <c r="T324" i="7" a="1"/>
  <c r="T324" i="7"/>
  <c r="S324" i="7" a="1"/>
  <c r="S324" i="7" s="1"/>
  <c r="R324" i="7" a="1"/>
  <c r="R324" i="7"/>
  <c r="Q324" i="7" a="1"/>
  <c r="Q324" i="7" s="1"/>
  <c r="P324" i="7" a="1"/>
  <c r="P324" i="7"/>
  <c r="O324" i="7" a="1"/>
  <c r="O324" i="7" s="1"/>
  <c r="N324" i="7" a="1"/>
  <c r="N324" i="7"/>
  <c r="M324" i="7" a="1"/>
  <c r="M324" i="7" s="1"/>
  <c r="L324" i="7" a="1"/>
  <c r="L324" i="7"/>
  <c r="K324" i="7" a="1"/>
  <c r="K324" i="7" s="1"/>
  <c r="J324" i="7" a="1"/>
  <c r="J324" i="7"/>
  <c r="I324" i="7" a="1"/>
  <c r="I324" i="7" s="1"/>
  <c r="H324" i="7" a="1"/>
  <c r="H324" i="7"/>
  <c r="G324" i="7" a="1"/>
  <c r="G324" i="7" s="1"/>
  <c r="F324" i="7" a="1"/>
  <c r="F324" i="7"/>
  <c r="E324" i="7" a="1"/>
  <c r="E324" i="7" s="1"/>
  <c r="D324" i="7" a="1"/>
  <c r="D324" i="7"/>
  <c r="C324" i="7" a="1"/>
  <c r="C324" i="7" s="1"/>
  <c r="B324" i="7" a="1"/>
  <c r="B324" i="7"/>
  <c r="Y323" i="7" a="1"/>
  <c r="Y323" i="7" s="1"/>
  <c r="X323" i="7" a="1"/>
  <c r="X323" i="7"/>
  <c r="W323" i="7" a="1"/>
  <c r="W323" i="7"/>
  <c r="V323" i="7" a="1"/>
  <c r="V323" i="7"/>
  <c r="U323" i="7" a="1"/>
  <c r="U323" i="7" s="1"/>
  <c r="T323" i="7" a="1"/>
  <c r="T323" i="7"/>
  <c r="S323" i="7" a="1"/>
  <c r="S323" i="7"/>
  <c r="R323" i="7" a="1"/>
  <c r="R323" i="7" s="1"/>
  <c r="Q323" i="7" a="1"/>
  <c r="Q323" i="7" s="1"/>
  <c r="P323" i="7" a="1"/>
  <c r="P323" i="7"/>
  <c r="O323" i="7" a="1"/>
  <c r="O323" i="7" s="1"/>
  <c r="N323" i="7" a="1"/>
  <c r="N323" i="7" s="1"/>
  <c r="M323" i="7" a="1"/>
  <c r="M323" i="7" s="1"/>
  <c r="L323" i="7" a="1"/>
  <c r="L323" i="7"/>
  <c r="K323" i="7" a="1"/>
  <c r="K323" i="7" s="1"/>
  <c r="J323" i="7" a="1"/>
  <c r="J323" i="7" s="1"/>
  <c r="I323" i="7" a="1"/>
  <c r="I323" i="7" s="1"/>
  <c r="H323" i="7" a="1"/>
  <c r="H323" i="7"/>
  <c r="G323" i="7" a="1"/>
  <c r="G323" i="7" s="1"/>
  <c r="F323" i="7" a="1"/>
  <c r="F323" i="7"/>
  <c r="E323" i="7" a="1"/>
  <c r="E323" i="7" s="1"/>
  <c r="D323" i="7" a="1"/>
  <c r="D323" i="7"/>
  <c r="C323" i="7" a="1"/>
  <c r="C323" i="7" s="1"/>
  <c r="B323" i="7" a="1"/>
  <c r="B323" i="7" s="1"/>
  <c r="Y322" i="7" a="1"/>
  <c r="Y322" i="7"/>
  <c r="X322" i="7" a="1"/>
  <c r="X322" i="7" s="1"/>
  <c r="W322" i="7" a="1"/>
  <c r="W322" i="7"/>
  <c r="V322" i="7" a="1"/>
  <c r="V322" i="7" s="1"/>
  <c r="U322" i="7" a="1"/>
  <c r="U322" i="7"/>
  <c r="T322" i="7" a="1"/>
  <c r="T322" i="7" s="1"/>
  <c r="S322" i="7" a="1"/>
  <c r="S322" i="7"/>
  <c r="R322" i="7" a="1"/>
  <c r="R322" i="7" s="1"/>
  <c r="Q322" i="7" a="1"/>
  <c r="Q322" i="7"/>
  <c r="P322" i="7" a="1"/>
  <c r="P322" i="7" s="1"/>
  <c r="O322" i="7" a="1"/>
  <c r="O322" i="7"/>
  <c r="N322" i="7" a="1"/>
  <c r="N322" i="7" s="1"/>
  <c r="M322" i="7" a="1"/>
  <c r="M322" i="7"/>
  <c r="L322" i="7" a="1"/>
  <c r="L322" i="7" s="1"/>
  <c r="K322" i="7" a="1"/>
  <c r="K322" i="7"/>
  <c r="J322" i="7" a="1"/>
  <c r="J322" i="7" s="1"/>
  <c r="I322" i="7" a="1"/>
  <c r="I322" i="7"/>
  <c r="H322" i="7" a="1"/>
  <c r="H322" i="7" s="1"/>
  <c r="G322" i="7" a="1"/>
  <c r="G322" i="7"/>
  <c r="F322" i="7" a="1"/>
  <c r="F322" i="7" s="1"/>
  <c r="E322" i="7" a="1"/>
  <c r="E322" i="7"/>
  <c r="D322" i="7" a="1"/>
  <c r="D322" i="7" s="1"/>
  <c r="C322" i="7" a="1"/>
  <c r="C322" i="7"/>
  <c r="B322" i="7" a="1"/>
  <c r="B322" i="7" s="1"/>
  <c r="Y321" i="7" a="1"/>
  <c r="Y321" i="7"/>
  <c r="X321" i="7" a="1"/>
  <c r="X321" i="7"/>
  <c r="W321" i="7" a="1"/>
  <c r="W321" i="7"/>
  <c r="V321" i="7" a="1"/>
  <c r="V321" i="7" s="1"/>
  <c r="U321" i="7" a="1"/>
  <c r="U321" i="7"/>
  <c r="T321" i="7" a="1"/>
  <c r="T321" i="7"/>
  <c r="S321" i="7" a="1"/>
  <c r="S321" i="7"/>
  <c r="R321" i="7" a="1"/>
  <c r="R321" i="7" s="1"/>
  <c r="Q321" i="7" a="1"/>
  <c r="Q321" i="7"/>
  <c r="P321" i="7" a="1"/>
  <c r="P321" i="7" s="1"/>
  <c r="O321" i="7" a="1"/>
  <c r="O321" i="7"/>
  <c r="N321" i="7" a="1"/>
  <c r="N321" i="7" s="1"/>
  <c r="M321" i="7" a="1"/>
  <c r="M321" i="7"/>
  <c r="L321" i="7" a="1"/>
  <c r="L321" i="7" s="1"/>
  <c r="K321" i="7" a="1"/>
  <c r="K321" i="7"/>
  <c r="J321" i="7" a="1"/>
  <c r="J321" i="7" s="1"/>
  <c r="I321" i="7" a="1"/>
  <c r="I321" i="7"/>
  <c r="H321" i="7" a="1"/>
  <c r="H321" i="7" s="1"/>
  <c r="G321" i="7" a="1"/>
  <c r="G321" i="7"/>
  <c r="F321" i="7" a="1"/>
  <c r="F321" i="7" s="1"/>
  <c r="E321" i="7" a="1"/>
  <c r="E321" i="7"/>
  <c r="D321" i="7" a="1"/>
  <c r="D321" i="7" s="1"/>
  <c r="C321" i="7" a="1"/>
  <c r="C321" i="7"/>
  <c r="B321" i="7" a="1"/>
  <c r="B321" i="7" s="1"/>
  <c r="Y320" i="7" a="1"/>
  <c r="Y320" i="7" s="1"/>
  <c r="X320" i="7" a="1"/>
  <c r="X320" i="7"/>
  <c r="W320" i="7" a="1"/>
  <c r="W320" i="7" s="1"/>
  <c r="V320" i="7" a="1"/>
  <c r="V320" i="7"/>
  <c r="U320" i="7" a="1"/>
  <c r="U320" i="7" s="1"/>
  <c r="T320" i="7" a="1"/>
  <c r="T320" i="7"/>
  <c r="S320" i="7" a="1"/>
  <c r="S320" i="7" s="1"/>
  <c r="R320" i="7" a="1"/>
  <c r="R320" i="7"/>
  <c r="Q320" i="7" a="1"/>
  <c r="Q320" i="7" s="1"/>
  <c r="P320" i="7" a="1"/>
  <c r="P320" i="7"/>
  <c r="O320" i="7" a="1"/>
  <c r="O320" i="7" s="1"/>
  <c r="N320" i="7" a="1"/>
  <c r="N320" i="7"/>
  <c r="M320" i="7" a="1"/>
  <c r="M320" i="7" s="1"/>
  <c r="L320" i="7" a="1"/>
  <c r="L320" i="7"/>
  <c r="K320" i="7" a="1"/>
  <c r="K320" i="7" s="1"/>
  <c r="J320" i="7" a="1"/>
  <c r="J320" i="7"/>
  <c r="I320" i="7" a="1"/>
  <c r="I320" i="7" s="1"/>
  <c r="H320" i="7" a="1"/>
  <c r="H320" i="7"/>
  <c r="G320" i="7" a="1"/>
  <c r="G320" i="7" s="1"/>
  <c r="F320" i="7" a="1"/>
  <c r="F320" i="7"/>
  <c r="E320" i="7" a="1"/>
  <c r="E320" i="7" s="1"/>
  <c r="D320" i="7" a="1"/>
  <c r="D320" i="7"/>
  <c r="C320" i="7" a="1"/>
  <c r="C320" i="7" s="1"/>
  <c r="B320" i="7" a="1"/>
  <c r="B320" i="7"/>
  <c r="Y319" i="7" a="1"/>
  <c r="Y319" i="7"/>
  <c r="X319" i="7" a="1"/>
  <c r="X319" i="7"/>
  <c r="W319" i="7" a="1"/>
  <c r="W319" i="7" s="1"/>
  <c r="V319" i="7" a="1"/>
  <c r="V319" i="7"/>
  <c r="U319" i="7" a="1"/>
  <c r="U319" i="7"/>
  <c r="T319" i="7" a="1"/>
  <c r="T319" i="7"/>
  <c r="S319" i="7" a="1"/>
  <c r="S319" i="7" s="1"/>
  <c r="R319" i="7" a="1"/>
  <c r="R319" i="7"/>
  <c r="Q319" i="7" a="1"/>
  <c r="Q319" i="7" s="1"/>
  <c r="P319" i="7" a="1"/>
  <c r="P319" i="7" s="1"/>
  <c r="O319" i="7" a="1"/>
  <c r="O319" i="7" s="1"/>
  <c r="N319" i="7" a="1"/>
  <c r="N319" i="7"/>
  <c r="M319" i="7" a="1"/>
  <c r="M319" i="7" s="1"/>
  <c r="L319" i="7" a="1"/>
  <c r="L319" i="7" s="1"/>
  <c r="K319" i="7" a="1"/>
  <c r="K319" i="7" s="1"/>
  <c r="J319" i="7" a="1"/>
  <c r="J319" i="7"/>
  <c r="I319" i="7" a="1"/>
  <c r="I319" i="7" s="1"/>
  <c r="H319" i="7" a="1"/>
  <c r="H319" i="7" s="1"/>
  <c r="G319" i="7" a="1"/>
  <c r="G319" i="7" s="1"/>
  <c r="F319" i="7" a="1"/>
  <c r="F319" i="7"/>
  <c r="E319" i="7" a="1"/>
  <c r="E319" i="7" s="1"/>
  <c r="D319" i="7" a="1"/>
  <c r="D319" i="7"/>
  <c r="C319" i="7" a="1"/>
  <c r="C319" i="7" s="1"/>
  <c r="B319" i="7" a="1"/>
  <c r="B319" i="7"/>
  <c r="Y318" i="7" a="1"/>
  <c r="Y318" i="7"/>
  <c r="X318" i="7" a="1"/>
  <c r="X318" i="7" s="1"/>
  <c r="W318" i="7" a="1"/>
  <c r="W318" i="7"/>
  <c r="V318" i="7" a="1"/>
  <c r="V318" i="7" s="1"/>
  <c r="U318" i="7" a="1"/>
  <c r="U318" i="7"/>
  <c r="T318" i="7" a="1"/>
  <c r="T318" i="7" s="1"/>
  <c r="S318" i="7" a="1"/>
  <c r="S318" i="7"/>
  <c r="R318" i="7" a="1"/>
  <c r="R318" i="7" s="1"/>
  <c r="Q318" i="7" a="1"/>
  <c r="Q318" i="7"/>
  <c r="P318" i="7" a="1"/>
  <c r="P318" i="7" s="1"/>
  <c r="O318" i="7" a="1"/>
  <c r="O318" i="7"/>
  <c r="N318" i="7" a="1"/>
  <c r="N318" i="7" s="1"/>
  <c r="M318" i="7" a="1"/>
  <c r="M318" i="7"/>
  <c r="L318" i="7" a="1"/>
  <c r="L318" i="7" s="1"/>
  <c r="K318" i="7" a="1"/>
  <c r="K318" i="7"/>
  <c r="J318" i="7" a="1"/>
  <c r="J318" i="7" s="1"/>
  <c r="I318" i="7" a="1"/>
  <c r="I318" i="7"/>
  <c r="H318" i="7" a="1"/>
  <c r="H318" i="7" s="1"/>
  <c r="G318" i="7" a="1"/>
  <c r="G318" i="7"/>
  <c r="F318" i="7" a="1"/>
  <c r="F318" i="7" s="1"/>
  <c r="E318" i="7" a="1"/>
  <c r="E318" i="7"/>
  <c r="D318" i="7" a="1"/>
  <c r="D318" i="7" s="1"/>
  <c r="C318" i="7" a="1"/>
  <c r="C318" i="7"/>
  <c r="B318" i="7" a="1"/>
  <c r="B318" i="7" s="1"/>
  <c r="Y317" i="7" a="1"/>
  <c r="Y317" i="7"/>
  <c r="X317" i="7" a="1"/>
  <c r="X317" i="7" s="1"/>
  <c r="W317" i="7" a="1"/>
  <c r="W317" i="7"/>
  <c r="V317" i="7" a="1"/>
  <c r="V317" i="7"/>
  <c r="U317" i="7" a="1"/>
  <c r="U317" i="7"/>
  <c r="T317" i="7" a="1"/>
  <c r="T317" i="7" s="1"/>
  <c r="S317" i="7" a="1"/>
  <c r="S317" i="7"/>
  <c r="R317" i="7" a="1"/>
  <c r="R317" i="7"/>
  <c r="Q317" i="7" a="1"/>
  <c r="Q317" i="7"/>
  <c r="P317" i="7" a="1"/>
  <c r="P317" i="7" s="1"/>
  <c r="O317" i="7" a="1"/>
  <c r="O317" i="7" s="1"/>
  <c r="N317" i="7" a="1"/>
  <c r="N317" i="7"/>
  <c r="M317" i="7" a="1"/>
  <c r="M317" i="7" s="1"/>
  <c r="L317" i="7" a="1"/>
  <c r="L317" i="7" s="1"/>
  <c r="K317" i="7" a="1"/>
  <c r="K317" i="7"/>
  <c r="J317" i="7" a="1"/>
  <c r="J317" i="7" s="1"/>
  <c r="I317" i="7" a="1"/>
  <c r="I317" i="7" s="1"/>
  <c r="H317" i="7" a="1"/>
  <c r="H317" i="7" s="1"/>
  <c r="G317" i="7" a="1"/>
  <c r="G317" i="7"/>
  <c r="F317" i="7" a="1"/>
  <c r="F317" i="7" s="1"/>
  <c r="E317" i="7" a="1"/>
  <c r="E317" i="7" s="1"/>
  <c r="D317" i="7" a="1"/>
  <c r="D317" i="7" s="1"/>
  <c r="C317" i="7" a="1"/>
  <c r="C317" i="7"/>
  <c r="B317" i="7" a="1"/>
  <c r="B317" i="7" s="1"/>
  <c r="Y316" i="7" a="1"/>
  <c r="Y316" i="7" s="1"/>
  <c r="X316" i="7" a="1"/>
  <c r="X316" i="7"/>
  <c r="W316" i="7" a="1"/>
  <c r="W316" i="7" s="1"/>
  <c r="V316" i="7" a="1"/>
  <c r="V316" i="7"/>
  <c r="U316" i="7" a="1"/>
  <c r="U316" i="7" s="1"/>
  <c r="T316" i="7" a="1"/>
  <c r="T316" i="7"/>
  <c r="S316" i="7" a="1"/>
  <c r="S316" i="7" s="1"/>
  <c r="R316" i="7" a="1"/>
  <c r="R316" i="7"/>
  <c r="Q316" i="7" a="1"/>
  <c r="Q316" i="7" s="1"/>
  <c r="P316" i="7" a="1"/>
  <c r="P316" i="7"/>
  <c r="O316" i="7" a="1"/>
  <c r="O316" i="7" s="1"/>
  <c r="N316" i="7" a="1"/>
  <c r="N316" i="7"/>
  <c r="M316" i="7" a="1"/>
  <c r="M316" i="7" s="1"/>
  <c r="L316" i="7" a="1"/>
  <c r="L316" i="7"/>
  <c r="K316" i="7" a="1"/>
  <c r="K316" i="7" s="1"/>
  <c r="J316" i="7" a="1"/>
  <c r="J316" i="7"/>
  <c r="I316" i="7" a="1"/>
  <c r="I316" i="7" s="1"/>
  <c r="H316" i="7" a="1"/>
  <c r="H316" i="7"/>
  <c r="G316" i="7" a="1"/>
  <c r="G316" i="7" s="1"/>
  <c r="F316" i="7" a="1"/>
  <c r="F316" i="7"/>
  <c r="E316" i="7" a="1"/>
  <c r="E316" i="7" s="1"/>
  <c r="D316" i="7" a="1"/>
  <c r="D316" i="7"/>
  <c r="C316" i="7" a="1"/>
  <c r="C316" i="7" s="1"/>
  <c r="B316" i="7" a="1"/>
  <c r="B316" i="7"/>
  <c r="Y315" i="7" a="1"/>
  <c r="Y315" i="7" s="1"/>
  <c r="X315" i="7" a="1"/>
  <c r="X315" i="7"/>
  <c r="W315" i="7" a="1"/>
  <c r="W315" i="7"/>
  <c r="V315" i="7" a="1"/>
  <c r="V315" i="7"/>
  <c r="U315" i="7" a="1"/>
  <c r="U315" i="7" s="1"/>
  <c r="T315" i="7" a="1"/>
  <c r="T315" i="7" s="1"/>
  <c r="S315" i="7" a="1"/>
  <c r="S315" i="7"/>
  <c r="R315" i="7" a="1"/>
  <c r="R315" i="7" s="1"/>
  <c r="Q315" i="7" a="1"/>
  <c r="Q315" i="7" s="1"/>
  <c r="P315" i="7" a="1"/>
  <c r="P315" i="7"/>
  <c r="O315" i="7" a="1"/>
  <c r="O315" i="7"/>
  <c r="N315" i="7" a="1"/>
  <c r="N315" i="7"/>
  <c r="M315" i="7" a="1"/>
  <c r="M315" i="7" s="1"/>
  <c r="L315" i="7" a="1"/>
  <c r="L315" i="7" s="1"/>
  <c r="K315" i="7" a="1"/>
  <c r="K315" i="7" s="1"/>
  <c r="J315" i="7" a="1"/>
  <c r="J315" i="7"/>
  <c r="I315" i="7" a="1"/>
  <c r="I315" i="7" s="1"/>
  <c r="H315" i="7" a="1"/>
  <c r="H315" i="7" s="1"/>
  <c r="G315" i="7" a="1"/>
  <c r="G315" i="7" s="1"/>
  <c r="F315" i="7" a="1"/>
  <c r="F315" i="7"/>
  <c r="E315" i="7" a="1"/>
  <c r="E315" i="7" s="1"/>
  <c r="D315" i="7" a="1"/>
  <c r="D315" i="7"/>
  <c r="C315" i="7" a="1"/>
  <c r="C315" i="7" s="1"/>
  <c r="B315" i="7" a="1"/>
  <c r="B315" i="7"/>
  <c r="Y314" i="7" a="1"/>
  <c r="Y314" i="7"/>
  <c r="X314" i="7" a="1"/>
  <c r="X314" i="7" s="1"/>
  <c r="W314" i="7" a="1"/>
  <c r="W314" i="7"/>
  <c r="V314" i="7" a="1"/>
  <c r="V314" i="7" s="1"/>
  <c r="U314" i="7" a="1"/>
  <c r="U314" i="7"/>
  <c r="T314" i="7" a="1"/>
  <c r="T314" i="7" s="1"/>
  <c r="S314" i="7" a="1"/>
  <c r="S314" i="7"/>
  <c r="R314" i="7" a="1"/>
  <c r="R314" i="7" s="1"/>
  <c r="Q314" i="7" a="1"/>
  <c r="Q314" i="7"/>
  <c r="P314" i="7" a="1"/>
  <c r="P314" i="7" s="1"/>
  <c r="O314" i="7" a="1"/>
  <c r="O314" i="7"/>
  <c r="N314" i="7" a="1"/>
  <c r="N314" i="7" s="1"/>
  <c r="M314" i="7" a="1"/>
  <c r="M314" i="7"/>
  <c r="L314" i="7" a="1"/>
  <c r="L314" i="7" s="1"/>
  <c r="K314" i="7" a="1"/>
  <c r="K314" i="7"/>
  <c r="J314" i="7" a="1"/>
  <c r="J314" i="7" s="1"/>
  <c r="I314" i="7" a="1"/>
  <c r="I314" i="7"/>
  <c r="H314" i="7" a="1"/>
  <c r="H314" i="7" s="1"/>
  <c r="G314" i="7" a="1"/>
  <c r="G314" i="7"/>
  <c r="F314" i="7" a="1"/>
  <c r="F314" i="7" s="1"/>
  <c r="E314" i="7" a="1"/>
  <c r="E314" i="7"/>
  <c r="D314" i="7" a="1"/>
  <c r="D314" i="7" s="1"/>
  <c r="C314" i="7" a="1"/>
  <c r="C314" i="7"/>
  <c r="B314" i="7" a="1"/>
  <c r="B314" i="7" s="1"/>
  <c r="Y313" i="7" a="1"/>
  <c r="Y313" i="7"/>
  <c r="X313" i="7" a="1"/>
  <c r="X313" i="7"/>
  <c r="W313" i="7" a="1"/>
  <c r="W313" i="7"/>
  <c r="V313" i="7" a="1"/>
  <c r="V313" i="7" s="1"/>
  <c r="U313" i="7" a="1"/>
  <c r="U313" i="7"/>
  <c r="T313" i="7" a="1"/>
  <c r="T313" i="7"/>
  <c r="S313" i="7" a="1"/>
  <c r="S313" i="7" s="1"/>
  <c r="R313" i="7" a="1"/>
  <c r="R313" i="7" s="1"/>
  <c r="Q313" i="7" a="1"/>
  <c r="Q313" i="7"/>
  <c r="P313" i="7" a="1"/>
  <c r="P313" i="7" s="1"/>
  <c r="O313" i="7" a="1"/>
  <c r="O313" i="7" s="1"/>
  <c r="N313" i="7" a="1"/>
  <c r="N313" i="7" s="1"/>
  <c r="M313" i="7" a="1"/>
  <c r="M313" i="7"/>
  <c r="L313" i="7" a="1"/>
  <c r="L313" i="7" s="1"/>
  <c r="K313" i="7" a="1"/>
  <c r="K313" i="7"/>
  <c r="J313" i="7" a="1"/>
  <c r="J313" i="7" s="1"/>
  <c r="I313" i="7" a="1"/>
  <c r="I313" i="7"/>
  <c r="H313" i="7" a="1"/>
  <c r="H313" i="7" s="1"/>
  <c r="G313" i="7" a="1"/>
  <c r="G313" i="7" s="1"/>
  <c r="F313" i="7" a="1"/>
  <c r="F313" i="7" s="1"/>
  <c r="E313" i="7" a="1"/>
  <c r="E313" i="7"/>
  <c r="D313" i="7" a="1"/>
  <c r="D313" i="7" s="1"/>
  <c r="C313" i="7" a="1"/>
  <c r="C313" i="7" s="1"/>
  <c r="B313" i="7" a="1"/>
  <c r="B313" i="7" s="1"/>
  <c r="Y312" i="7" a="1"/>
  <c r="Y312" i="7" s="1"/>
  <c r="X312" i="7" a="1"/>
  <c r="X312" i="7"/>
  <c r="W312" i="7" a="1"/>
  <c r="W312" i="7"/>
  <c r="V312" i="7" a="1"/>
  <c r="V312" i="7"/>
  <c r="U312" i="7" a="1"/>
  <c r="U312" i="7" s="1"/>
  <c r="T312" i="7" a="1"/>
  <c r="T312" i="7"/>
  <c r="S312" i="7" a="1"/>
  <c r="S312" i="7" s="1"/>
  <c r="R312" i="7" a="1"/>
  <c r="R312" i="7" s="1"/>
  <c r="Q312" i="7" a="1"/>
  <c r="Q312" i="7" s="1"/>
  <c r="P312" i="7" a="1"/>
  <c r="P312" i="7"/>
  <c r="O312" i="7" a="1"/>
  <c r="O312" i="7"/>
  <c r="N312" i="7" a="1"/>
  <c r="N312" i="7"/>
  <c r="M312" i="7" a="1"/>
  <c r="M312" i="7" s="1"/>
  <c r="L312" i="7" a="1"/>
  <c r="L312" i="7"/>
  <c r="K312" i="7" a="1"/>
  <c r="K312" i="7"/>
  <c r="J312" i="7" a="1"/>
  <c r="J312" i="7" s="1"/>
  <c r="I312" i="7" a="1"/>
  <c r="I312" i="7" s="1"/>
  <c r="H312" i="7" a="1"/>
  <c r="H312" i="7"/>
  <c r="G312" i="7" a="1"/>
  <c r="G312" i="7"/>
  <c r="F312" i="7" a="1"/>
  <c r="F312" i="7"/>
  <c r="E312" i="7" a="1"/>
  <c r="E312" i="7" s="1"/>
  <c r="D312" i="7" a="1"/>
  <c r="D312" i="7"/>
  <c r="C312" i="7" a="1"/>
  <c r="C312" i="7" s="1"/>
  <c r="B312" i="7" a="1"/>
  <c r="B312" i="7"/>
  <c r="Y311" i="7" a="1"/>
  <c r="Y311" i="7"/>
  <c r="X311" i="7" a="1"/>
  <c r="X311" i="7"/>
  <c r="W311" i="7" a="1"/>
  <c r="W311" i="7"/>
  <c r="V311" i="7" a="1"/>
  <c r="V311" i="7"/>
  <c r="U311" i="7" a="1"/>
  <c r="U311" i="7"/>
  <c r="T311" i="7" a="1"/>
  <c r="T311" i="7"/>
  <c r="S311" i="7" a="1"/>
  <c r="S311" i="7"/>
  <c r="R311" i="7" a="1"/>
  <c r="R311" i="7"/>
  <c r="Q311" i="7" a="1"/>
  <c r="Q311" i="7" s="1"/>
  <c r="P311" i="7" a="1"/>
  <c r="P311" i="7" s="1"/>
  <c r="O311" i="7" a="1"/>
  <c r="O311" i="7" s="1"/>
  <c r="N311" i="7" a="1"/>
  <c r="N311" i="7"/>
  <c r="M311" i="7" a="1"/>
  <c r="M311" i="7" s="1"/>
  <c r="L311" i="7" a="1"/>
  <c r="L311" i="7"/>
  <c r="K311" i="7" a="1"/>
  <c r="K311" i="7"/>
  <c r="J311" i="7" a="1"/>
  <c r="J311" i="7"/>
  <c r="I311" i="7" a="1"/>
  <c r="I311" i="7" s="1"/>
  <c r="H311" i="7" a="1"/>
  <c r="H311" i="7" s="1"/>
  <c r="G311" i="7" a="1"/>
  <c r="G311" i="7" s="1"/>
  <c r="F311" i="7" a="1"/>
  <c r="F311" i="7" s="1"/>
  <c r="E311" i="7" a="1"/>
  <c r="E311" i="7" s="1"/>
  <c r="D311" i="7" a="1"/>
  <c r="D311" i="7"/>
  <c r="C311" i="7" a="1"/>
  <c r="C311" i="7"/>
  <c r="B311" i="7" a="1"/>
  <c r="B311" i="7"/>
  <c r="Y310" i="7" a="1"/>
  <c r="Y310" i="7"/>
  <c r="X310" i="7" a="1"/>
  <c r="X310" i="7"/>
  <c r="W310" i="7" a="1"/>
  <c r="W310" i="7"/>
  <c r="V310" i="7" a="1"/>
  <c r="V310" i="7" s="1"/>
  <c r="U310" i="7" a="1"/>
  <c r="U310" i="7"/>
  <c r="T310" i="7" a="1"/>
  <c r="T310" i="7"/>
  <c r="S310" i="7" a="1"/>
  <c r="S310" i="7" s="1"/>
  <c r="R310" i="7" a="1"/>
  <c r="R310" i="7" s="1"/>
  <c r="Q310" i="7" a="1"/>
  <c r="Q310" i="7"/>
  <c r="P310" i="7" a="1"/>
  <c r="P310" i="7"/>
  <c r="O310" i="7" a="1"/>
  <c r="O310" i="7"/>
  <c r="N310" i="7" a="1"/>
  <c r="N310" i="7" s="1"/>
  <c r="M310" i="7" a="1"/>
  <c r="M310" i="7"/>
  <c r="L310" i="7" a="1"/>
  <c r="L310" i="7" s="1"/>
  <c r="K310" i="7" a="1"/>
  <c r="K310" i="7"/>
  <c r="J310" i="7" a="1"/>
  <c r="J310" i="7" s="1"/>
  <c r="I310" i="7" a="1"/>
  <c r="I310" i="7"/>
  <c r="H310" i="7" a="1"/>
  <c r="H310" i="7"/>
  <c r="G310" i="7" a="1"/>
  <c r="G310" i="7"/>
  <c r="F310" i="7" a="1"/>
  <c r="F310" i="7" s="1"/>
  <c r="E310" i="7" a="1"/>
  <c r="E310" i="7"/>
  <c r="D310" i="7" a="1"/>
  <c r="D310" i="7" s="1"/>
  <c r="C310" i="7" a="1"/>
  <c r="C310" i="7" s="1"/>
  <c r="B310" i="7" a="1"/>
  <c r="B310" i="7" s="1"/>
  <c r="Y309" i="7" a="1"/>
  <c r="Y309" i="7"/>
  <c r="X309" i="7" a="1"/>
  <c r="X309" i="7"/>
  <c r="W309" i="7" a="1"/>
  <c r="W309" i="7"/>
  <c r="V309" i="7" a="1"/>
  <c r="V309" i="7"/>
  <c r="U309" i="7" a="1"/>
  <c r="U309" i="7"/>
  <c r="T309" i="7" a="1"/>
  <c r="T309" i="7"/>
  <c r="S309" i="7" a="1"/>
  <c r="S309" i="7"/>
  <c r="R309" i="7" a="1"/>
  <c r="R309" i="7"/>
  <c r="Q309" i="7" a="1"/>
  <c r="Q309" i="7"/>
  <c r="P309" i="7" a="1"/>
  <c r="P309" i="7"/>
  <c r="O309" i="7" a="1"/>
  <c r="O309" i="7"/>
  <c r="N309" i="7" a="1"/>
  <c r="N309" i="7" s="1"/>
  <c r="M309" i="7" a="1"/>
  <c r="M309" i="7"/>
  <c r="L309" i="7" a="1"/>
  <c r="L309" i="7" s="1"/>
  <c r="K309" i="7" a="1"/>
  <c r="K309" i="7" s="1"/>
  <c r="J309" i="7" a="1"/>
  <c r="J309" i="7" s="1"/>
  <c r="I309" i="7" a="1"/>
  <c r="I309" i="7"/>
  <c r="H309" i="7" a="1"/>
  <c r="H309" i="7"/>
  <c r="G309" i="7" a="1"/>
  <c r="G309" i="7"/>
  <c r="F309" i="7" a="1"/>
  <c r="F309" i="7" s="1"/>
  <c r="E309" i="7" a="1"/>
  <c r="E309" i="7" s="1"/>
  <c r="D309" i="7" a="1"/>
  <c r="D309" i="7"/>
  <c r="C309" i="7" a="1"/>
  <c r="C309" i="7" s="1"/>
  <c r="B309" i="7" a="1"/>
  <c r="B309" i="7" s="1"/>
  <c r="Y308" i="7" a="1"/>
  <c r="Y308" i="7" s="1"/>
  <c r="X308" i="7" a="1"/>
  <c r="X308" i="7"/>
  <c r="W308" i="7" a="1"/>
  <c r="W308" i="7" s="1"/>
  <c r="V308" i="7" a="1"/>
  <c r="V308" i="7"/>
  <c r="U308" i="7" a="1"/>
  <c r="U308" i="7"/>
  <c r="T308" i="7" a="1"/>
  <c r="T308" i="7"/>
  <c r="S308" i="7" a="1"/>
  <c r="S308" i="7" s="1"/>
  <c r="R308" i="7" a="1"/>
  <c r="R308" i="7"/>
  <c r="Q308" i="7" a="1"/>
  <c r="Q308" i="7" s="1"/>
  <c r="P308" i="7" a="1"/>
  <c r="P308" i="7" s="1"/>
  <c r="O308" i="7" a="1"/>
  <c r="O308" i="7" s="1"/>
  <c r="N308" i="7" a="1"/>
  <c r="N308" i="7"/>
  <c r="M308" i="7" a="1"/>
  <c r="M308" i="7"/>
  <c r="L308" i="7" a="1"/>
  <c r="L308" i="7"/>
  <c r="K308" i="7" a="1"/>
  <c r="K308" i="7" s="1"/>
  <c r="J308" i="7" a="1"/>
  <c r="J308" i="7"/>
  <c r="I308" i="7" a="1"/>
  <c r="I308" i="7" s="1"/>
  <c r="H308" i="7" a="1"/>
  <c r="H308" i="7" s="1"/>
  <c r="G308" i="7" a="1"/>
  <c r="G308" i="7" s="1"/>
  <c r="F308" i="7" a="1"/>
  <c r="F308" i="7"/>
  <c r="E308" i="7" a="1"/>
  <c r="E308" i="7"/>
  <c r="D308" i="7" a="1"/>
  <c r="D308" i="7"/>
  <c r="C308" i="7" a="1"/>
  <c r="C308" i="7" s="1"/>
  <c r="B308" i="7" a="1"/>
  <c r="B308" i="7"/>
  <c r="Y307" i="7" a="1"/>
  <c r="Y307" i="7"/>
  <c r="X307" i="7" a="1"/>
  <c r="X307" i="7"/>
  <c r="W307" i="7" a="1"/>
  <c r="W307" i="7"/>
  <c r="V307" i="7" a="1"/>
  <c r="V307" i="7"/>
  <c r="U307" i="7" a="1"/>
  <c r="U307" i="7"/>
  <c r="T307" i="7" a="1"/>
  <c r="T307" i="7"/>
  <c r="S307" i="7" a="1"/>
  <c r="S307" i="7"/>
  <c r="R307" i="7" a="1"/>
  <c r="R307" i="7"/>
  <c r="Q307" i="7" a="1"/>
  <c r="Q307" i="7"/>
  <c r="P307" i="7" a="1"/>
  <c r="P307" i="7"/>
  <c r="O307" i="7" a="1"/>
  <c r="O307" i="7" s="1"/>
  <c r="N307" i="7" a="1"/>
  <c r="N307" i="7" s="1"/>
  <c r="M307" i="7" a="1"/>
  <c r="M307" i="7"/>
  <c r="L307" i="7" a="1"/>
  <c r="L307" i="7" s="1"/>
  <c r="K307" i="7" a="1"/>
  <c r="K307" i="7" s="1"/>
  <c r="J307" i="7" a="1"/>
  <c r="J307" i="7"/>
  <c r="I307" i="7" a="1"/>
  <c r="I307" i="7"/>
  <c r="H307" i="7" a="1"/>
  <c r="H307" i="7"/>
  <c r="G307" i="7" a="1"/>
  <c r="G307" i="7" s="1"/>
  <c r="F307" i="7" a="1"/>
  <c r="F307" i="7" s="1"/>
  <c r="E307" i="7" a="1"/>
  <c r="E307" i="7" s="1"/>
  <c r="D307" i="7" a="1"/>
  <c r="D307" i="7"/>
  <c r="C307" i="7" a="1"/>
  <c r="C307" i="7" s="1"/>
  <c r="B307" i="7" a="1"/>
  <c r="B307" i="7" s="1"/>
  <c r="Y306" i="7" a="1"/>
  <c r="Y306" i="7"/>
  <c r="X306" i="7" a="1"/>
  <c r="X306" i="7"/>
  <c r="W306" i="7" a="1"/>
  <c r="W306" i="7"/>
  <c r="V306" i="7" a="1"/>
  <c r="V306" i="7"/>
  <c r="U306" i="7" a="1"/>
  <c r="U306" i="7"/>
  <c r="T306" i="7" a="1"/>
  <c r="T306" i="7"/>
  <c r="S306" i="7" a="1"/>
  <c r="S306" i="7"/>
  <c r="R306" i="7" a="1"/>
  <c r="R306" i="7"/>
  <c r="Q306" i="7" a="1"/>
  <c r="Q306" i="7"/>
  <c r="P306" i="7" a="1"/>
  <c r="P306" i="7"/>
  <c r="O306" i="7" a="1"/>
  <c r="O306" i="7"/>
  <c r="N306" i="7" a="1"/>
  <c r="N306" i="7"/>
  <c r="M306" i="7" a="1"/>
  <c r="M306" i="7"/>
  <c r="L306" i="7" a="1"/>
  <c r="L306" i="7"/>
  <c r="K306" i="7" a="1"/>
  <c r="K306" i="7" s="1"/>
  <c r="J306" i="7" a="1"/>
  <c r="J306" i="7"/>
  <c r="I306" i="7" a="1"/>
  <c r="I306" i="7"/>
  <c r="H306" i="7" a="1"/>
  <c r="H306" i="7"/>
  <c r="G306" i="7" a="1"/>
  <c r="G306" i="7" s="1"/>
  <c r="F306" i="7" a="1"/>
  <c r="F306" i="7"/>
  <c r="E306" i="7" a="1"/>
  <c r="E306" i="7" s="1"/>
  <c r="D306" i="7" a="1"/>
  <c r="D306" i="7"/>
  <c r="C306" i="7" a="1"/>
  <c r="C306" i="7" s="1"/>
  <c r="B306" i="7" a="1"/>
  <c r="B306" i="7"/>
  <c r="Y305" i="7" a="1"/>
  <c r="Y305" i="7"/>
  <c r="X305" i="7" a="1"/>
  <c r="X305" i="7" s="1"/>
  <c r="W305" i="7" a="1"/>
  <c r="W305" i="7" s="1"/>
  <c r="V305" i="7" a="1"/>
  <c r="V305" i="7" s="1"/>
  <c r="U305" i="7" a="1"/>
  <c r="U305" i="7"/>
  <c r="T305" i="7" a="1"/>
  <c r="T305" i="7" s="1"/>
  <c r="S305" i="7" a="1"/>
  <c r="S305" i="7" s="1"/>
  <c r="R305" i="7" a="1"/>
  <c r="R305" i="7" s="1"/>
  <c r="Q305" i="7" a="1"/>
  <c r="Q305" i="7"/>
  <c r="P305" i="7" a="1"/>
  <c r="P305" i="7" s="1"/>
  <c r="O305" i="7" a="1"/>
  <c r="O305" i="7" s="1"/>
  <c r="N305" i="7" a="1"/>
  <c r="N305" i="7" s="1"/>
  <c r="M305" i="7" a="1"/>
  <c r="M305" i="7"/>
  <c r="L305" i="7" a="1"/>
  <c r="L305" i="7" s="1"/>
  <c r="K305" i="7" a="1"/>
  <c r="K305" i="7" s="1"/>
  <c r="J305" i="7" a="1"/>
  <c r="J305" i="7" s="1"/>
  <c r="I305" i="7" a="1"/>
  <c r="I305" i="7"/>
  <c r="H305" i="7" a="1"/>
  <c r="H305" i="7" s="1"/>
  <c r="G305" i="7" a="1"/>
  <c r="G305" i="7" s="1"/>
  <c r="F305" i="7" a="1"/>
  <c r="F305" i="7" s="1"/>
  <c r="E305" i="7" a="1"/>
  <c r="E305" i="7"/>
  <c r="D305" i="7" a="1"/>
  <c r="D305" i="7" s="1"/>
  <c r="C305" i="7" a="1"/>
  <c r="C305" i="7" s="1"/>
  <c r="B305" i="7" a="1"/>
  <c r="B305" i="7" s="1"/>
  <c r="Y304" i="7" a="1"/>
  <c r="Y304" i="7"/>
  <c r="X304" i="7" a="1"/>
  <c r="X304" i="7"/>
  <c r="W304" i="7" a="1"/>
  <c r="W304" i="7"/>
  <c r="V304" i="7" a="1"/>
  <c r="V304" i="7"/>
  <c r="U304" i="7" a="1"/>
  <c r="U304" i="7"/>
  <c r="T304" i="7" a="1"/>
  <c r="T304" i="7"/>
  <c r="S304" i="7" a="1"/>
  <c r="S304" i="7"/>
  <c r="R304" i="7" a="1"/>
  <c r="R304" i="7"/>
  <c r="Q304" i="7" a="1"/>
  <c r="Q304" i="7"/>
  <c r="P304" i="7" a="1"/>
  <c r="P304" i="7"/>
  <c r="O304" i="7" a="1"/>
  <c r="O304" i="7"/>
  <c r="N304" i="7" a="1"/>
  <c r="N304" i="7"/>
  <c r="M304" i="7" a="1"/>
  <c r="M304" i="7"/>
  <c r="L304" i="7" a="1"/>
  <c r="L304" i="7" s="1"/>
  <c r="K304" i="7" a="1"/>
  <c r="K304" i="7"/>
  <c r="J304" i="7" a="1"/>
  <c r="J304" i="7"/>
  <c r="I304" i="7" a="1"/>
  <c r="I304" i="7"/>
  <c r="H304" i="7" a="1"/>
  <c r="H304" i="7" s="1"/>
  <c r="G304" i="7" a="1"/>
  <c r="G304" i="7"/>
  <c r="F304" i="7" a="1"/>
  <c r="F304" i="7"/>
  <c r="E304" i="7" a="1"/>
  <c r="E304" i="7"/>
  <c r="D304" i="7" a="1"/>
  <c r="D304" i="7" s="1"/>
  <c r="C304" i="7" a="1"/>
  <c r="C304" i="7"/>
  <c r="B304" i="7" a="1"/>
  <c r="B304" i="7" s="1"/>
  <c r="Y303" i="7" a="1"/>
  <c r="Y303" i="7" s="1"/>
  <c r="X303" i="7" a="1"/>
  <c r="X303" i="7" s="1"/>
  <c r="W303" i="7" a="1"/>
  <c r="W303" i="7" s="1"/>
  <c r="V303" i="7" a="1"/>
  <c r="V303" i="7"/>
  <c r="U303" i="7" a="1"/>
  <c r="U303" i="7" s="1"/>
  <c r="T303" i="7" a="1"/>
  <c r="T303" i="7" s="1"/>
  <c r="S303" i="7" a="1"/>
  <c r="S303" i="7" s="1"/>
  <c r="R303" i="7" a="1"/>
  <c r="R303" i="7"/>
  <c r="Q303" i="7" a="1"/>
  <c r="Q303" i="7" s="1"/>
  <c r="P303" i="7" a="1"/>
  <c r="P303" i="7" s="1"/>
  <c r="O303" i="7" a="1"/>
  <c r="O303" i="7" s="1"/>
  <c r="N303" i="7" a="1"/>
  <c r="N303" i="7"/>
  <c r="M303" i="7" a="1"/>
  <c r="M303" i="7" s="1"/>
  <c r="L303" i="7" a="1"/>
  <c r="L303" i="7" s="1"/>
  <c r="K303" i="7" a="1"/>
  <c r="K303" i="7" s="1"/>
  <c r="J303" i="7" a="1"/>
  <c r="J303" i="7"/>
  <c r="I303" i="7" a="1"/>
  <c r="I303" i="7" s="1"/>
  <c r="H303" i="7" a="1"/>
  <c r="H303" i="7" s="1"/>
  <c r="G303" i="7" a="1"/>
  <c r="G303" i="7" s="1"/>
  <c r="F303" i="7" a="1"/>
  <c r="F303" i="7"/>
  <c r="E303" i="7" a="1"/>
  <c r="E303" i="7" s="1"/>
  <c r="D303" i="7" a="1"/>
  <c r="D303" i="7" s="1"/>
  <c r="C303" i="7" a="1"/>
  <c r="C303" i="7" s="1"/>
  <c r="B303" i="7" a="1"/>
  <c r="B303" i="7"/>
  <c r="Y302" i="7" a="1"/>
  <c r="Y302" i="7"/>
  <c r="X302" i="7" a="1"/>
  <c r="X302" i="7"/>
  <c r="W302" i="7" a="1"/>
  <c r="W302" i="7"/>
  <c r="V302" i="7" a="1"/>
  <c r="V302" i="7"/>
  <c r="U302" i="7" a="1"/>
  <c r="U302" i="7"/>
  <c r="T302" i="7" a="1"/>
  <c r="T302" i="7"/>
  <c r="S302" i="7" a="1"/>
  <c r="S302" i="7"/>
  <c r="R302" i="7" a="1"/>
  <c r="R302" i="7"/>
  <c r="Q302" i="7" a="1"/>
  <c r="Q302" i="7"/>
  <c r="P302" i="7" a="1"/>
  <c r="P302" i="7"/>
  <c r="O302" i="7" a="1"/>
  <c r="O302" i="7"/>
  <c r="N302" i="7" a="1"/>
  <c r="N302" i="7"/>
  <c r="M302" i="7" a="1"/>
  <c r="M302" i="7" s="1"/>
  <c r="L302" i="7" a="1"/>
  <c r="L302" i="7"/>
  <c r="K302" i="7" a="1"/>
  <c r="K302" i="7"/>
  <c r="J302" i="7" a="1"/>
  <c r="J302" i="7"/>
  <c r="I302" i="7" a="1"/>
  <c r="I302" i="7" s="1"/>
  <c r="H302" i="7" a="1"/>
  <c r="H302" i="7"/>
  <c r="G302" i="7" a="1"/>
  <c r="G302" i="7"/>
  <c r="F302" i="7" a="1"/>
  <c r="F302" i="7"/>
  <c r="E302" i="7" a="1"/>
  <c r="E302" i="7" s="1"/>
  <c r="D302" i="7" a="1"/>
  <c r="D302" i="7"/>
  <c r="C302" i="7" a="1"/>
  <c r="C302" i="7" s="1"/>
  <c r="B302" i="7" a="1"/>
  <c r="B302" i="7"/>
  <c r="Y301" i="7" a="1"/>
  <c r="Y301" i="7" s="1"/>
  <c r="X301" i="7" a="1"/>
  <c r="X301" i="7" s="1"/>
  <c r="W301" i="7" a="1"/>
  <c r="W301" i="7"/>
  <c r="V301" i="7" a="1"/>
  <c r="V301" i="7" s="1"/>
  <c r="U301" i="7" a="1"/>
  <c r="U301" i="7" s="1"/>
  <c r="T301" i="7" a="1"/>
  <c r="T301" i="7" s="1"/>
  <c r="S301" i="7" a="1"/>
  <c r="S301" i="7"/>
  <c r="R301" i="7" a="1"/>
  <c r="R301" i="7" s="1"/>
  <c r="Q301" i="7" a="1"/>
  <c r="Q301" i="7" s="1"/>
  <c r="P301" i="7" a="1"/>
  <c r="P301" i="7" s="1"/>
  <c r="O301" i="7" a="1"/>
  <c r="O301" i="7"/>
  <c r="N301" i="7" a="1"/>
  <c r="N301" i="7" s="1"/>
  <c r="M301" i="7" a="1"/>
  <c r="M301" i="7" s="1"/>
  <c r="L301" i="7" a="1"/>
  <c r="L301" i="7" s="1"/>
  <c r="K301" i="7" a="1"/>
  <c r="K301" i="7"/>
  <c r="J301" i="7" a="1"/>
  <c r="J301" i="7" s="1"/>
  <c r="I301" i="7" a="1"/>
  <c r="I301" i="7" s="1"/>
  <c r="H301" i="7" a="1"/>
  <c r="H301" i="7" s="1"/>
  <c r="G301" i="7" a="1"/>
  <c r="G301" i="7"/>
  <c r="F301" i="7" a="1"/>
  <c r="F301" i="7" s="1"/>
  <c r="E301" i="7" a="1"/>
  <c r="E301" i="7" s="1"/>
  <c r="D301" i="7" a="1"/>
  <c r="D301" i="7" s="1"/>
  <c r="C301" i="7" a="1"/>
  <c r="C301" i="7"/>
  <c r="B301" i="7" a="1"/>
  <c r="B301" i="7" s="1"/>
  <c r="Y300" i="7" a="1"/>
  <c r="Y300" i="7"/>
  <c r="X300" i="7" a="1"/>
  <c r="X300" i="7"/>
  <c r="W300" i="7" a="1"/>
  <c r="W300" i="7"/>
  <c r="V300" i="7" a="1"/>
  <c r="V300" i="7"/>
  <c r="U300" i="7" a="1"/>
  <c r="U300" i="7"/>
  <c r="T300" i="7" a="1"/>
  <c r="T300" i="7"/>
  <c r="S300" i="7" a="1"/>
  <c r="S300" i="7"/>
  <c r="R300" i="7" a="1"/>
  <c r="R300" i="7"/>
  <c r="Q300" i="7" a="1"/>
  <c r="Q300" i="7"/>
  <c r="P300" i="7" a="1"/>
  <c r="P300" i="7"/>
  <c r="O300" i="7" a="1"/>
  <c r="O300" i="7"/>
  <c r="N300" i="7" a="1"/>
  <c r="N300" i="7"/>
  <c r="M300" i="7" a="1"/>
  <c r="M300" i="7"/>
  <c r="L300" i="7" a="1"/>
  <c r="L300" i="7"/>
  <c r="K300" i="7" a="1"/>
  <c r="K300" i="7"/>
  <c r="J300" i="7" a="1"/>
  <c r="J300" i="7" s="1"/>
  <c r="I300" i="7" a="1"/>
  <c r="I300" i="7"/>
  <c r="H300" i="7" a="1"/>
  <c r="H300" i="7"/>
  <c r="G300" i="7" a="1"/>
  <c r="G300" i="7"/>
  <c r="F300" i="7" a="1"/>
  <c r="F300" i="7" s="1"/>
  <c r="E300" i="7" a="1"/>
  <c r="E300" i="7"/>
  <c r="D300" i="7" a="1"/>
  <c r="D300" i="7" s="1"/>
  <c r="C300" i="7" a="1"/>
  <c r="C300" i="7"/>
  <c r="B300" i="7" a="1"/>
  <c r="B300" i="7" s="1"/>
  <c r="Y299" i="7" a="1"/>
  <c r="Y299" i="7" s="1"/>
  <c r="X299" i="7" a="1"/>
  <c r="X299" i="7"/>
  <c r="W299" i="7" a="1"/>
  <c r="W299" i="7" s="1"/>
  <c r="V299" i="7" a="1"/>
  <c r="V299" i="7" s="1"/>
  <c r="U299" i="7" a="1"/>
  <c r="U299" i="7" s="1"/>
  <c r="T299" i="7" a="1"/>
  <c r="T299" i="7"/>
  <c r="S299" i="7" a="1"/>
  <c r="S299" i="7" s="1"/>
  <c r="R299" i="7" a="1"/>
  <c r="R299" i="7" s="1"/>
  <c r="Q299" i="7" a="1"/>
  <c r="Q299" i="7" s="1"/>
  <c r="P299" i="7" a="1"/>
  <c r="P299" i="7"/>
  <c r="O299" i="7" a="1"/>
  <c r="O299" i="7" s="1"/>
  <c r="N299" i="7" a="1"/>
  <c r="N299" i="7" s="1"/>
  <c r="M299" i="7" a="1"/>
  <c r="M299" i="7" s="1"/>
  <c r="L299" i="7" a="1"/>
  <c r="L299" i="7"/>
  <c r="K299" i="7" a="1"/>
  <c r="K299" i="7" s="1"/>
  <c r="J299" i="7" a="1"/>
  <c r="J299" i="7" s="1"/>
  <c r="I299" i="7" a="1"/>
  <c r="I299" i="7" s="1"/>
  <c r="H299" i="7" a="1"/>
  <c r="H299" i="7"/>
  <c r="G299" i="7" a="1"/>
  <c r="G299" i="7" s="1"/>
  <c r="F299" i="7" a="1"/>
  <c r="F299" i="7" s="1"/>
  <c r="E299" i="7" a="1"/>
  <c r="E299" i="7" s="1"/>
  <c r="D299" i="7" a="1"/>
  <c r="D299" i="7"/>
  <c r="C299" i="7" a="1"/>
  <c r="C299" i="7" s="1"/>
  <c r="B299" i="7" a="1"/>
  <c r="B299" i="7" s="1"/>
  <c r="Y298" i="7" a="1"/>
  <c r="Y298" i="7"/>
  <c r="X298" i="7" a="1"/>
  <c r="X298" i="7"/>
  <c r="W298" i="7" a="1"/>
  <c r="W298" i="7"/>
  <c r="V298" i="7" a="1"/>
  <c r="V298" i="7"/>
  <c r="U298" i="7" a="1"/>
  <c r="U298" i="7"/>
  <c r="T298" i="7" a="1"/>
  <c r="T298" i="7"/>
  <c r="S298" i="7" a="1"/>
  <c r="S298" i="7"/>
  <c r="R298" i="7" a="1"/>
  <c r="R298" i="7"/>
  <c r="Q298" i="7" a="1"/>
  <c r="Q298" i="7"/>
  <c r="P298" i="7" a="1"/>
  <c r="P298" i="7"/>
  <c r="O298" i="7" a="1"/>
  <c r="O298" i="7"/>
  <c r="N298" i="7" a="1"/>
  <c r="N298" i="7"/>
  <c r="M298" i="7" a="1"/>
  <c r="M298" i="7"/>
  <c r="L298" i="7" a="1"/>
  <c r="L298" i="7"/>
  <c r="K298" i="7" a="1"/>
  <c r="K298" i="7" s="1"/>
  <c r="J298" i="7" a="1"/>
  <c r="J298" i="7"/>
  <c r="I298" i="7" a="1"/>
  <c r="I298" i="7"/>
  <c r="H298" i="7" a="1"/>
  <c r="H298" i="7"/>
  <c r="G298" i="7" a="1"/>
  <c r="G298" i="7" s="1"/>
  <c r="F298" i="7" a="1"/>
  <c r="F298" i="7"/>
  <c r="E298" i="7" a="1"/>
  <c r="E298" i="7" s="1"/>
  <c r="D298" i="7" a="1"/>
  <c r="D298" i="7"/>
  <c r="C298" i="7" a="1"/>
  <c r="C298" i="7" s="1"/>
  <c r="B298" i="7" a="1"/>
  <c r="B298" i="7"/>
  <c r="Y297" i="7" a="1"/>
  <c r="Y297" i="7"/>
  <c r="X297" i="7" a="1"/>
  <c r="X297" i="7" s="1"/>
  <c r="W297" i="7" a="1"/>
  <c r="W297" i="7" s="1"/>
  <c r="V297" i="7" a="1"/>
  <c r="V297" i="7" s="1"/>
  <c r="U297" i="7" a="1"/>
  <c r="U297" i="7"/>
  <c r="T297" i="7" a="1"/>
  <c r="T297" i="7" s="1"/>
  <c r="S297" i="7" a="1"/>
  <c r="S297" i="7" s="1"/>
  <c r="R297" i="7" a="1"/>
  <c r="R297" i="7" s="1"/>
  <c r="Q297" i="7" a="1"/>
  <c r="Q297" i="7"/>
  <c r="P297" i="7" a="1"/>
  <c r="P297" i="7" s="1"/>
  <c r="O297" i="7" a="1"/>
  <c r="O297" i="7" s="1"/>
  <c r="N297" i="7" a="1"/>
  <c r="N297" i="7" s="1"/>
  <c r="M297" i="7" a="1"/>
  <c r="M297" i="7"/>
  <c r="L297" i="7" a="1"/>
  <c r="L297" i="7" s="1"/>
  <c r="K297" i="7" a="1"/>
  <c r="K297" i="7" s="1"/>
  <c r="J297" i="7" a="1"/>
  <c r="J297" i="7" s="1"/>
  <c r="I297" i="7" a="1"/>
  <c r="I297" i="7"/>
  <c r="H297" i="7" a="1"/>
  <c r="H297" i="7" s="1"/>
  <c r="G297" i="7" a="1"/>
  <c r="G297" i="7" s="1"/>
  <c r="F297" i="7" a="1"/>
  <c r="F297" i="7" s="1"/>
  <c r="E297" i="7" a="1"/>
  <c r="E297" i="7"/>
  <c r="D297" i="7" a="1"/>
  <c r="D297" i="7" s="1"/>
  <c r="C297" i="7" a="1"/>
  <c r="C297" i="7" s="1"/>
  <c r="B297" i="7" a="1"/>
  <c r="B297" i="7" s="1"/>
  <c r="Y296" i="7" a="1"/>
  <c r="Y296" i="7"/>
  <c r="X296" i="7" a="1"/>
  <c r="X296" i="7"/>
  <c r="W296" i="7" a="1"/>
  <c r="W296" i="7"/>
  <c r="V296" i="7" a="1"/>
  <c r="V296" i="7"/>
  <c r="U296" i="7" a="1"/>
  <c r="U296" i="7"/>
  <c r="T296" i="7" a="1"/>
  <c r="T296" i="7"/>
  <c r="S296" i="7" a="1"/>
  <c r="S296" i="7"/>
  <c r="R296" i="7" a="1"/>
  <c r="R296" i="7"/>
  <c r="Q296" i="7" a="1"/>
  <c r="Q296" i="7"/>
  <c r="P296" i="7" a="1"/>
  <c r="P296" i="7"/>
  <c r="O296" i="7" a="1"/>
  <c r="O296" i="7"/>
  <c r="N296" i="7" a="1"/>
  <c r="N296" i="7"/>
  <c r="M296" i="7" a="1"/>
  <c r="M296" i="7"/>
  <c r="L296" i="7" a="1"/>
  <c r="L296" i="7" s="1"/>
  <c r="K296" i="7" a="1"/>
  <c r="K296" i="7"/>
  <c r="J296" i="7" a="1"/>
  <c r="J296" i="7"/>
  <c r="I296" i="7" a="1"/>
  <c r="I296" i="7"/>
  <c r="H296" i="7" a="1"/>
  <c r="H296" i="7" s="1"/>
  <c r="G296" i="7" a="1"/>
  <c r="G296" i="7"/>
  <c r="F296" i="7" a="1"/>
  <c r="F296" i="7"/>
  <c r="E296" i="7" a="1"/>
  <c r="E296" i="7"/>
  <c r="D296" i="7" a="1"/>
  <c r="D296" i="7" s="1"/>
  <c r="C296" i="7" a="1"/>
  <c r="C296" i="7"/>
  <c r="B296" i="7" a="1"/>
  <c r="B296" i="7" s="1"/>
  <c r="Y295" i="7" a="1"/>
  <c r="Y295" i="7" s="1"/>
  <c r="X295" i="7" a="1"/>
  <c r="X295" i="7" s="1"/>
  <c r="W295" i="7" a="1"/>
  <c r="W295" i="7" s="1"/>
  <c r="V295" i="7" a="1"/>
  <c r="V295" i="7"/>
  <c r="U295" i="7" a="1"/>
  <c r="U295" i="7" s="1"/>
  <c r="T295" i="7" a="1"/>
  <c r="T295" i="7" s="1"/>
  <c r="S295" i="7" a="1"/>
  <c r="S295" i="7" s="1"/>
  <c r="R295" i="7" a="1"/>
  <c r="R295" i="7"/>
  <c r="Q295" i="7" a="1"/>
  <c r="Q295" i="7" s="1"/>
  <c r="P295" i="7" a="1"/>
  <c r="P295" i="7" s="1"/>
  <c r="O295" i="7" a="1"/>
  <c r="O295" i="7" s="1"/>
  <c r="N295" i="7" a="1"/>
  <c r="N295" i="7"/>
  <c r="M295" i="7" a="1"/>
  <c r="M295" i="7" s="1"/>
  <c r="L295" i="7" a="1"/>
  <c r="L295" i="7" s="1"/>
  <c r="K295" i="7" a="1"/>
  <c r="K295" i="7" s="1"/>
  <c r="J295" i="7" a="1"/>
  <c r="J295" i="7"/>
  <c r="I295" i="7" a="1"/>
  <c r="I295" i="7" s="1"/>
  <c r="H295" i="7" a="1"/>
  <c r="H295" i="7" s="1"/>
  <c r="G295" i="7" a="1"/>
  <c r="G295" i="7" s="1"/>
  <c r="F295" i="7" a="1"/>
  <c r="F295" i="7"/>
  <c r="E295" i="7" a="1"/>
  <c r="E295" i="7" s="1"/>
  <c r="D295" i="7" a="1"/>
  <c r="D295" i="7" s="1"/>
  <c r="C295" i="7" a="1"/>
  <c r="C295" i="7" s="1"/>
  <c r="B295" i="7" a="1"/>
  <c r="B295" i="7"/>
  <c r="Y294" i="7" a="1"/>
  <c r="Y294" i="7"/>
  <c r="X294" i="7" a="1"/>
  <c r="X294" i="7"/>
  <c r="W294" i="7" a="1"/>
  <c r="W294" i="7"/>
  <c r="V294" i="7" a="1"/>
  <c r="V294" i="7"/>
  <c r="U294" i="7" a="1"/>
  <c r="U294" i="7"/>
  <c r="T294" i="7" a="1"/>
  <c r="T294" i="7"/>
  <c r="S294" i="7" a="1"/>
  <c r="S294" i="7"/>
  <c r="R294" i="7" a="1"/>
  <c r="R294" i="7"/>
  <c r="Q294" i="7" a="1"/>
  <c r="Q294" i="7"/>
  <c r="P294" i="7" a="1"/>
  <c r="P294" i="7"/>
  <c r="O294" i="7" a="1"/>
  <c r="O294" i="7"/>
  <c r="N294" i="7" a="1"/>
  <c r="N294" i="7"/>
  <c r="M294" i="7" a="1"/>
  <c r="M294" i="7" s="1"/>
  <c r="L294" i="7" a="1"/>
  <c r="L294" i="7"/>
  <c r="K294" i="7" a="1"/>
  <c r="K294" i="7"/>
  <c r="J294" i="7" a="1"/>
  <c r="J294" i="7"/>
  <c r="I294" i="7" a="1"/>
  <c r="I294" i="7" s="1"/>
  <c r="H294" i="7" a="1"/>
  <c r="H294" i="7"/>
  <c r="G294" i="7" a="1"/>
  <c r="G294" i="7"/>
  <c r="F294" i="7" a="1"/>
  <c r="F294" i="7"/>
  <c r="E294" i="7" a="1"/>
  <c r="E294" i="7" s="1"/>
  <c r="D294" i="7" a="1"/>
  <c r="D294" i="7"/>
  <c r="C294" i="7" a="1"/>
  <c r="C294" i="7" s="1"/>
  <c r="B294" i="7" a="1"/>
  <c r="B294" i="7"/>
  <c r="Y293" i="7" a="1"/>
  <c r="Y293" i="7" s="1"/>
  <c r="X293" i="7" a="1"/>
  <c r="X293" i="7" s="1"/>
  <c r="W293" i="7" a="1"/>
  <c r="W293" i="7"/>
  <c r="V293" i="7" a="1"/>
  <c r="V293" i="7" s="1"/>
  <c r="U293" i="7" a="1"/>
  <c r="U293" i="7" s="1"/>
  <c r="T293" i="7" a="1"/>
  <c r="T293" i="7" s="1"/>
  <c r="S293" i="7" a="1"/>
  <c r="S293" i="7"/>
  <c r="R293" i="7" a="1"/>
  <c r="R293" i="7" s="1"/>
  <c r="Q293" i="7" a="1"/>
  <c r="Q293" i="7" s="1"/>
  <c r="P293" i="7" a="1"/>
  <c r="P293" i="7" s="1"/>
  <c r="O293" i="7" a="1"/>
  <c r="O293" i="7"/>
  <c r="N293" i="7" a="1"/>
  <c r="N293" i="7" s="1"/>
  <c r="M293" i="7" a="1"/>
  <c r="M293" i="7" s="1"/>
  <c r="L293" i="7" a="1"/>
  <c r="L293" i="7" s="1"/>
  <c r="K293" i="7" a="1"/>
  <c r="K293" i="7"/>
  <c r="J293" i="7" a="1"/>
  <c r="J293" i="7" s="1"/>
  <c r="I293" i="7" a="1"/>
  <c r="I293" i="7" s="1"/>
  <c r="H293" i="7" a="1"/>
  <c r="H293" i="7" s="1"/>
  <c r="G293" i="7" a="1"/>
  <c r="G293" i="7"/>
  <c r="F293" i="7" a="1"/>
  <c r="F293" i="7" s="1"/>
  <c r="E293" i="7" a="1"/>
  <c r="E293" i="7" s="1"/>
  <c r="D293" i="7" a="1"/>
  <c r="D293" i="7" s="1"/>
  <c r="C293" i="7" a="1"/>
  <c r="C293" i="7"/>
  <c r="B293" i="7" a="1"/>
  <c r="B293" i="7" s="1"/>
  <c r="Y292" i="7" a="1"/>
  <c r="Y292" i="7"/>
  <c r="X292" i="7" a="1"/>
  <c r="X292" i="7"/>
  <c r="W292" i="7" a="1"/>
  <c r="W292" i="7"/>
  <c r="V292" i="7" a="1"/>
  <c r="V292" i="7"/>
  <c r="U292" i="7" a="1"/>
  <c r="U292" i="7"/>
  <c r="T292" i="7" a="1"/>
  <c r="T292" i="7"/>
  <c r="S292" i="7" a="1"/>
  <c r="S292" i="7"/>
  <c r="R292" i="7" a="1"/>
  <c r="R292" i="7"/>
  <c r="Q292" i="7" a="1"/>
  <c r="Q292" i="7"/>
  <c r="P292" i="7" a="1"/>
  <c r="P292" i="7"/>
  <c r="O292" i="7" a="1"/>
  <c r="O292" i="7"/>
  <c r="N292" i="7" a="1"/>
  <c r="N292" i="7"/>
  <c r="M292" i="7" a="1"/>
  <c r="M292" i="7"/>
  <c r="L292" i="7" a="1"/>
  <c r="L292" i="7"/>
  <c r="K292" i="7" a="1"/>
  <c r="K292" i="7"/>
  <c r="J292" i="7" a="1"/>
  <c r="J292" i="7" s="1"/>
  <c r="I292" i="7" a="1"/>
  <c r="I292" i="7"/>
  <c r="H292" i="7" a="1"/>
  <c r="H292" i="7"/>
  <c r="G292" i="7" a="1"/>
  <c r="G292" i="7"/>
  <c r="F292" i="7" a="1"/>
  <c r="F292" i="7" s="1"/>
  <c r="E292" i="7" a="1"/>
  <c r="E292" i="7"/>
  <c r="D292" i="7" a="1"/>
  <c r="D292" i="7" s="1"/>
  <c r="C292" i="7" a="1"/>
  <c r="C292" i="7"/>
  <c r="B292" i="7" a="1"/>
  <c r="B292" i="7" s="1"/>
  <c r="Y291" i="7" a="1"/>
  <c r="Y291" i="7" s="1"/>
  <c r="X291" i="7" a="1"/>
  <c r="X291" i="7"/>
  <c r="W291" i="7" a="1"/>
  <c r="W291" i="7" s="1"/>
  <c r="V291" i="7" a="1"/>
  <c r="V291" i="7" s="1"/>
  <c r="U291" i="7" a="1"/>
  <c r="U291" i="7" s="1"/>
  <c r="T291" i="7" a="1"/>
  <c r="T291" i="7"/>
  <c r="S291" i="7" a="1"/>
  <c r="S291" i="7" s="1"/>
  <c r="R291" i="7" a="1"/>
  <c r="R291" i="7" s="1"/>
  <c r="Q291" i="7" a="1"/>
  <c r="Q291" i="7" s="1"/>
  <c r="P291" i="7" a="1"/>
  <c r="P291" i="7"/>
  <c r="O291" i="7" a="1"/>
  <c r="O291" i="7" s="1"/>
  <c r="N291" i="7" a="1"/>
  <c r="N291" i="7" s="1"/>
  <c r="M291" i="7" a="1"/>
  <c r="M291" i="7" s="1"/>
  <c r="L291" i="7" a="1"/>
  <c r="L291" i="7"/>
  <c r="K291" i="7" a="1"/>
  <c r="K291" i="7" s="1"/>
  <c r="J291" i="7" a="1"/>
  <c r="J291" i="7" s="1"/>
  <c r="I291" i="7" a="1"/>
  <c r="I291" i="7" s="1"/>
  <c r="H291" i="7" a="1"/>
  <c r="H291" i="7"/>
  <c r="G291" i="7" a="1"/>
  <c r="G291" i="7" s="1"/>
  <c r="F291" i="7" a="1"/>
  <c r="F291" i="7" s="1"/>
  <c r="E291" i="7" a="1"/>
  <c r="E291" i="7" s="1"/>
  <c r="D291" i="7" a="1"/>
  <c r="D291" i="7"/>
  <c r="C291" i="7" a="1"/>
  <c r="C291" i="7" s="1"/>
  <c r="B291" i="7" a="1"/>
  <c r="B291" i="7" s="1"/>
  <c r="Y290" i="7" a="1"/>
  <c r="Y290" i="7"/>
  <c r="X290" i="7" a="1"/>
  <c r="X290" i="7"/>
  <c r="W290" i="7" a="1"/>
  <c r="W290" i="7"/>
  <c r="V290" i="7" a="1"/>
  <c r="V290" i="7"/>
  <c r="U290" i="7" a="1"/>
  <c r="U290" i="7"/>
  <c r="T290" i="7" a="1"/>
  <c r="T290" i="7"/>
  <c r="S290" i="7" a="1"/>
  <c r="S290" i="7"/>
  <c r="R290" i="7" a="1"/>
  <c r="R290" i="7"/>
  <c r="Q290" i="7" a="1"/>
  <c r="Q290" i="7"/>
  <c r="P290" i="7" a="1"/>
  <c r="P290" i="7"/>
  <c r="O290" i="7" a="1"/>
  <c r="O290" i="7"/>
  <c r="N290" i="7" a="1"/>
  <c r="N290" i="7"/>
  <c r="M290" i="7" a="1"/>
  <c r="M290" i="7"/>
  <c r="L290" i="7" a="1"/>
  <c r="L290" i="7"/>
  <c r="K290" i="7" a="1"/>
  <c r="K290" i="7" s="1"/>
  <c r="J290" i="7" a="1"/>
  <c r="J290" i="7"/>
  <c r="I290" i="7" a="1"/>
  <c r="I290" i="7"/>
  <c r="H290" i="7" a="1"/>
  <c r="H290" i="7"/>
  <c r="G290" i="7" a="1"/>
  <c r="G290" i="7" s="1"/>
  <c r="F290" i="7" a="1"/>
  <c r="F290" i="7"/>
  <c r="E290" i="7" a="1"/>
  <c r="E290" i="7" s="1"/>
  <c r="D290" i="7" a="1"/>
  <c r="D290" i="7"/>
  <c r="C290" i="7" a="1"/>
  <c r="C290" i="7" s="1"/>
  <c r="B290" i="7" a="1"/>
  <c r="B290" i="7"/>
  <c r="Y289" i="7" a="1"/>
  <c r="Y289" i="7"/>
  <c r="X289" i="7" a="1"/>
  <c r="X289" i="7" s="1"/>
  <c r="W289" i="7" a="1"/>
  <c r="W289" i="7" s="1"/>
  <c r="V289" i="7" a="1"/>
  <c r="V289" i="7" s="1"/>
  <c r="U289" i="7" a="1"/>
  <c r="U289" i="7"/>
  <c r="T289" i="7" a="1"/>
  <c r="T289" i="7" s="1"/>
  <c r="S289" i="7" a="1"/>
  <c r="S289" i="7" s="1"/>
  <c r="R289" i="7" a="1"/>
  <c r="R289" i="7" s="1"/>
  <c r="Q289" i="7" a="1"/>
  <c r="Q289" i="7"/>
  <c r="P289" i="7" a="1"/>
  <c r="P289" i="7" s="1"/>
  <c r="O289" i="7" a="1"/>
  <c r="O289" i="7" s="1"/>
  <c r="N289" i="7" a="1"/>
  <c r="N289" i="7" s="1"/>
  <c r="M289" i="7" a="1"/>
  <c r="M289" i="7"/>
  <c r="L289" i="7" a="1"/>
  <c r="L289" i="7" s="1"/>
  <c r="K289" i="7" a="1"/>
  <c r="K289" i="7" s="1"/>
  <c r="J289" i="7" a="1"/>
  <c r="J289" i="7" s="1"/>
  <c r="I289" i="7" a="1"/>
  <c r="I289" i="7"/>
  <c r="H289" i="7" a="1"/>
  <c r="H289" i="7" s="1"/>
  <c r="G289" i="7" a="1"/>
  <c r="G289" i="7" s="1"/>
  <c r="F289" i="7" a="1"/>
  <c r="F289" i="7" s="1"/>
  <c r="E289" i="7" a="1"/>
  <c r="E289" i="7"/>
  <c r="D289" i="7" a="1"/>
  <c r="D289" i="7" s="1"/>
  <c r="C289" i="7" a="1"/>
  <c r="C289" i="7" s="1"/>
  <c r="B289" i="7" a="1"/>
  <c r="B289" i="7" s="1"/>
  <c r="Y288" i="7" a="1"/>
  <c r="Y288" i="7"/>
  <c r="X288" i="7" a="1"/>
  <c r="X288" i="7"/>
  <c r="W288" i="7" a="1"/>
  <c r="W288" i="7"/>
  <c r="V288" i="7" a="1"/>
  <c r="V288" i="7"/>
  <c r="U288" i="7" a="1"/>
  <c r="U288" i="7"/>
  <c r="T288" i="7" a="1"/>
  <c r="T288" i="7"/>
  <c r="S288" i="7" a="1"/>
  <c r="S288" i="7"/>
  <c r="R288" i="7" a="1"/>
  <c r="R288" i="7"/>
  <c r="Q288" i="7" a="1"/>
  <c r="Q288" i="7"/>
  <c r="P288" i="7" a="1"/>
  <c r="P288" i="7"/>
  <c r="O288" i="7" a="1"/>
  <c r="O288" i="7"/>
  <c r="N288" i="7" a="1"/>
  <c r="N288" i="7"/>
  <c r="M288" i="7" a="1"/>
  <c r="M288" i="7"/>
  <c r="L288" i="7" a="1"/>
  <c r="L288" i="7" s="1"/>
  <c r="K288" i="7" a="1"/>
  <c r="K288" i="7"/>
  <c r="J288" i="7" a="1"/>
  <c r="J288" i="7"/>
  <c r="I288" i="7" a="1"/>
  <c r="I288" i="7"/>
  <c r="H288" i="7" a="1"/>
  <c r="H288" i="7" s="1"/>
  <c r="G288" i="7" a="1"/>
  <c r="G288" i="7"/>
  <c r="F288" i="7" a="1"/>
  <c r="F288" i="7"/>
  <c r="E288" i="7" a="1"/>
  <c r="E288" i="7"/>
  <c r="D288" i="7" a="1"/>
  <c r="D288" i="7" s="1"/>
  <c r="C288" i="7" a="1"/>
  <c r="C288" i="7"/>
  <c r="B288" i="7" a="1"/>
  <c r="B288" i="7" s="1"/>
  <c r="Y287" i="7" a="1"/>
  <c r="Y287" i="7" s="1"/>
  <c r="X287" i="7" a="1"/>
  <c r="X287" i="7" s="1"/>
  <c r="W287" i="7" a="1"/>
  <c r="W287" i="7" s="1"/>
  <c r="V287" i="7" a="1"/>
  <c r="V287" i="7"/>
  <c r="U287" i="7" a="1"/>
  <c r="U287" i="7" s="1"/>
  <c r="T287" i="7" a="1"/>
  <c r="T287" i="7" s="1"/>
  <c r="S287" i="7" a="1"/>
  <c r="S287" i="7" s="1"/>
  <c r="R287" i="7" a="1"/>
  <c r="R287" i="7"/>
  <c r="Q287" i="7" a="1"/>
  <c r="Q287" i="7" s="1"/>
  <c r="P287" i="7" a="1"/>
  <c r="P287" i="7" s="1"/>
  <c r="O287" i="7" a="1"/>
  <c r="O287" i="7" s="1"/>
  <c r="N287" i="7" a="1"/>
  <c r="N287" i="7"/>
  <c r="M287" i="7" a="1"/>
  <c r="M287" i="7" s="1"/>
  <c r="L287" i="7" a="1"/>
  <c r="L287" i="7" s="1"/>
  <c r="K287" i="7" a="1"/>
  <c r="K287" i="7" s="1"/>
  <c r="J287" i="7" a="1"/>
  <c r="J287" i="7"/>
  <c r="I287" i="7" a="1"/>
  <c r="I287" i="7" s="1"/>
  <c r="H287" i="7" a="1"/>
  <c r="H287" i="7" s="1"/>
  <c r="G287" i="7" a="1"/>
  <c r="G287" i="7" s="1"/>
  <c r="F287" i="7" a="1"/>
  <c r="F287" i="7"/>
  <c r="E287" i="7" a="1"/>
  <c r="E287" i="7" s="1"/>
  <c r="D287" i="7" a="1"/>
  <c r="D287" i="7" s="1"/>
  <c r="C287" i="7" a="1"/>
  <c r="C287" i="7" s="1"/>
  <c r="B287" i="7" a="1"/>
  <c r="B287" i="7"/>
  <c r="Y286" i="7" a="1"/>
  <c r="Y286" i="7"/>
  <c r="X286" i="7" a="1"/>
  <c r="X286" i="7"/>
  <c r="W286" i="7" a="1"/>
  <c r="W286" i="7"/>
  <c r="V286" i="7" a="1"/>
  <c r="V286" i="7"/>
  <c r="U286" i="7" a="1"/>
  <c r="U286" i="7"/>
  <c r="T286" i="7" a="1"/>
  <c r="T286" i="7"/>
  <c r="S286" i="7" a="1"/>
  <c r="S286" i="7"/>
  <c r="R286" i="7" a="1"/>
  <c r="R286" i="7"/>
  <c r="Q286" i="7" a="1"/>
  <c r="Q286" i="7"/>
  <c r="P286" i="7" a="1"/>
  <c r="P286" i="7"/>
  <c r="O286" i="7" a="1"/>
  <c r="O286" i="7"/>
  <c r="N286" i="7" a="1"/>
  <c r="N286" i="7"/>
  <c r="M286" i="7" a="1"/>
  <c r="M286" i="7" s="1"/>
  <c r="L286" i="7" a="1"/>
  <c r="L286" i="7"/>
  <c r="K286" i="7" a="1"/>
  <c r="K286" i="7"/>
  <c r="J286" i="7" a="1"/>
  <c r="J286" i="7"/>
  <c r="I286" i="7" a="1"/>
  <c r="I286" i="7" s="1"/>
  <c r="H286" i="7" a="1"/>
  <c r="H286" i="7"/>
  <c r="G286" i="7" a="1"/>
  <c r="G286" i="7"/>
  <c r="F286" i="7" a="1"/>
  <c r="F286" i="7"/>
  <c r="E286" i="7" a="1"/>
  <c r="E286" i="7" s="1"/>
  <c r="D286" i="7" a="1"/>
  <c r="D286" i="7"/>
  <c r="C286" i="7" a="1"/>
  <c r="C286" i="7" s="1"/>
  <c r="B286" i="7" a="1"/>
  <c r="B286" i="7"/>
  <c r="Y285" i="7" a="1"/>
  <c r="Y285" i="7" s="1"/>
  <c r="X285" i="7" a="1"/>
  <c r="X285" i="7" s="1"/>
  <c r="W285" i="7" a="1"/>
  <c r="W285" i="7"/>
  <c r="V285" i="7" a="1"/>
  <c r="V285" i="7" s="1"/>
  <c r="U285" i="7" a="1"/>
  <c r="U285" i="7" s="1"/>
  <c r="T285" i="7" a="1"/>
  <c r="T285" i="7" s="1"/>
  <c r="S285" i="7" a="1"/>
  <c r="S285" i="7"/>
  <c r="R285" i="7" a="1"/>
  <c r="R285" i="7" s="1"/>
  <c r="Q285" i="7" a="1"/>
  <c r="Q285" i="7" s="1"/>
  <c r="P285" i="7" a="1"/>
  <c r="P285" i="7" s="1"/>
  <c r="O285" i="7" a="1"/>
  <c r="O285" i="7"/>
  <c r="N285" i="7" a="1"/>
  <c r="N285" i="7" s="1"/>
  <c r="M285" i="7" a="1"/>
  <c r="M285" i="7" s="1"/>
  <c r="L285" i="7" a="1"/>
  <c r="L285" i="7" s="1"/>
  <c r="K285" i="7" a="1"/>
  <c r="K285" i="7"/>
  <c r="J285" i="7" a="1"/>
  <c r="J285" i="7" s="1"/>
  <c r="I285" i="7" a="1"/>
  <c r="I285" i="7" s="1"/>
  <c r="H285" i="7" a="1"/>
  <c r="H285" i="7" s="1"/>
  <c r="G285" i="7" a="1"/>
  <c r="G285" i="7"/>
  <c r="F285" i="7" a="1"/>
  <c r="F285" i="7" s="1"/>
  <c r="E285" i="7" a="1"/>
  <c r="E285" i="7" s="1"/>
  <c r="D285" i="7" a="1"/>
  <c r="D285" i="7" s="1"/>
  <c r="C285" i="7" a="1"/>
  <c r="C285" i="7"/>
  <c r="B285" i="7" a="1"/>
  <c r="B285" i="7" s="1"/>
  <c r="Y284" i="7" a="1"/>
  <c r="Y284" i="7"/>
  <c r="X284" i="7" a="1"/>
  <c r="X284" i="7"/>
  <c r="W284" i="7" a="1"/>
  <c r="W284" i="7"/>
  <c r="V284" i="7" a="1"/>
  <c r="V284" i="7"/>
  <c r="U284" i="7" a="1"/>
  <c r="U284" i="7"/>
  <c r="T284" i="7" a="1"/>
  <c r="T284" i="7"/>
  <c r="S284" i="7" a="1"/>
  <c r="S284" i="7"/>
  <c r="R284" i="7" a="1"/>
  <c r="R284" i="7"/>
  <c r="Q284" i="7" a="1"/>
  <c r="Q284" i="7"/>
  <c r="P284" i="7" a="1"/>
  <c r="P284" i="7"/>
  <c r="O284" i="7" a="1"/>
  <c r="O284" i="7"/>
  <c r="N284" i="7" a="1"/>
  <c r="N284" i="7"/>
  <c r="M284" i="7" a="1"/>
  <c r="M284" i="7"/>
  <c r="L284" i="7" a="1"/>
  <c r="L284" i="7"/>
  <c r="K284" i="7" a="1"/>
  <c r="K284" i="7"/>
  <c r="J284" i="7" a="1"/>
  <c r="J284" i="7" s="1"/>
  <c r="I284" i="7" a="1"/>
  <c r="I284" i="7"/>
  <c r="H284" i="7" a="1"/>
  <c r="H284" i="7"/>
  <c r="G284" i="7" a="1"/>
  <c r="G284" i="7"/>
  <c r="F284" i="7" a="1"/>
  <c r="F284" i="7" s="1"/>
  <c r="E284" i="7" a="1"/>
  <c r="E284" i="7"/>
  <c r="D284" i="7" a="1"/>
  <c r="D284" i="7" s="1"/>
  <c r="C284" i="7" a="1"/>
  <c r="C284" i="7"/>
  <c r="B284" i="7" a="1"/>
  <c r="B284" i="7" s="1"/>
  <c r="Y283" i="7" a="1"/>
  <c r="Y283" i="7" s="1"/>
  <c r="X283" i="7" a="1"/>
  <c r="X283" i="7"/>
  <c r="W283" i="7" a="1"/>
  <c r="W283" i="7" s="1"/>
  <c r="V283" i="7" a="1"/>
  <c r="V283" i="7" s="1"/>
  <c r="U283" i="7" a="1"/>
  <c r="U283" i="7" s="1"/>
  <c r="T283" i="7" a="1"/>
  <c r="T283" i="7"/>
  <c r="S283" i="7" a="1"/>
  <c r="S283" i="7" s="1"/>
  <c r="R283" i="7" a="1"/>
  <c r="R283" i="7" s="1"/>
  <c r="Q283" i="7" a="1"/>
  <c r="Q283" i="7" s="1"/>
  <c r="P283" i="7" a="1"/>
  <c r="P283" i="7"/>
  <c r="O283" i="7" a="1"/>
  <c r="O283" i="7" s="1"/>
  <c r="N283" i="7" a="1"/>
  <c r="N283" i="7" s="1"/>
  <c r="M283" i="7" a="1"/>
  <c r="M283" i="7" s="1"/>
  <c r="L283" i="7" a="1"/>
  <c r="L283" i="7"/>
  <c r="K283" i="7" a="1"/>
  <c r="K283" i="7" s="1"/>
  <c r="J283" i="7" a="1"/>
  <c r="J283" i="7" s="1"/>
  <c r="I283" i="7" a="1"/>
  <c r="I283" i="7" s="1"/>
  <c r="H283" i="7" a="1"/>
  <c r="H283" i="7"/>
  <c r="G283" i="7" a="1"/>
  <c r="G283" i="7" s="1"/>
  <c r="F283" i="7" a="1"/>
  <c r="F283" i="7" s="1"/>
  <c r="E283" i="7" a="1"/>
  <c r="E283" i="7" s="1"/>
  <c r="D283" i="7" a="1"/>
  <c r="D283" i="7"/>
  <c r="C283" i="7" a="1"/>
  <c r="C283" i="7" s="1"/>
  <c r="B283" i="7" a="1"/>
  <c r="B283" i="7" s="1"/>
  <c r="Y282" i="7" a="1"/>
  <c r="Y282" i="7"/>
  <c r="X282" i="7" a="1"/>
  <c r="X282" i="7"/>
  <c r="W282" i="7" a="1"/>
  <c r="W282" i="7"/>
  <c r="V282" i="7" a="1"/>
  <c r="V282" i="7"/>
  <c r="U282" i="7" a="1"/>
  <c r="U282" i="7"/>
  <c r="T282" i="7" a="1"/>
  <c r="T282" i="7"/>
  <c r="S282" i="7" a="1"/>
  <c r="S282" i="7"/>
  <c r="R282" i="7" a="1"/>
  <c r="R282" i="7"/>
  <c r="Q282" i="7" a="1"/>
  <c r="Q282" i="7"/>
  <c r="P282" i="7" a="1"/>
  <c r="P282" i="7"/>
  <c r="O282" i="7" a="1"/>
  <c r="O282" i="7"/>
  <c r="N282" i="7" a="1"/>
  <c r="N282" i="7"/>
  <c r="M282" i="7" a="1"/>
  <c r="M282" i="7"/>
  <c r="L282" i="7" a="1"/>
  <c r="L282" i="7"/>
  <c r="K282" i="7" a="1"/>
  <c r="K282" i="7" s="1"/>
  <c r="J282" i="7" a="1"/>
  <c r="J282" i="7"/>
  <c r="I282" i="7" a="1"/>
  <c r="I282" i="7"/>
  <c r="H282" i="7" a="1"/>
  <c r="H282" i="7"/>
  <c r="G282" i="7" a="1"/>
  <c r="G282" i="7" s="1"/>
  <c r="F282" i="7" a="1"/>
  <c r="F282" i="7"/>
  <c r="E282" i="7" a="1"/>
  <c r="E282" i="7" s="1"/>
  <c r="D282" i="7" a="1"/>
  <c r="D282" i="7"/>
  <c r="C282" i="7" a="1"/>
  <c r="C282" i="7" s="1"/>
  <c r="B282" i="7" a="1"/>
  <c r="B282" i="7"/>
  <c r="Y281" i="7" a="1"/>
  <c r="Y281" i="7"/>
  <c r="X281" i="7" a="1"/>
  <c r="X281" i="7" s="1"/>
  <c r="W281" i="7" a="1"/>
  <c r="W281" i="7" s="1"/>
  <c r="V281" i="7" a="1"/>
  <c r="V281" i="7" s="1"/>
  <c r="U281" i="7" a="1"/>
  <c r="U281" i="7"/>
  <c r="T281" i="7" a="1"/>
  <c r="T281" i="7" s="1"/>
  <c r="S281" i="7" a="1"/>
  <c r="S281" i="7" s="1"/>
  <c r="R281" i="7" a="1"/>
  <c r="R281" i="7" s="1"/>
  <c r="Q281" i="7" a="1"/>
  <c r="Q281" i="7"/>
  <c r="P281" i="7" a="1"/>
  <c r="P281" i="7" s="1"/>
  <c r="O281" i="7" a="1"/>
  <c r="O281" i="7" s="1"/>
  <c r="N281" i="7" a="1"/>
  <c r="N281" i="7" s="1"/>
  <c r="M281" i="7" a="1"/>
  <c r="M281" i="7"/>
  <c r="L281" i="7" a="1"/>
  <c r="L281" i="7" s="1"/>
  <c r="K281" i="7" a="1"/>
  <c r="K281" i="7" s="1"/>
  <c r="J281" i="7" a="1"/>
  <c r="J281" i="7" s="1"/>
  <c r="I281" i="7" a="1"/>
  <c r="I281" i="7"/>
  <c r="H281" i="7" a="1"/>
  <c r="H281" i="7" s="1"/>
  <c r="G281" i="7" a="1"/>
  <c r="G281" i="7" s="1"/>
  <c r="F281" i="7" a="1"/>
  <c r="F281" i="7" s="1"/>
  <c r="E281" i="7" a="1"/>
  <c r="E281" i="7"/>
  <c r="D281" i="7" a="1"/>
  <c r="D281" i="7" s="1"/>
  <c r="C281" i="7" a="1"/>
  <c r="C281" i="7" s="1"/>
  <c r="B281" i="7" a="1"/>
  <c r="B281" i="7" s="1"/>
  <c r="Y280" i="7" a="1"/>
  <c r="Y280" i="7"/>
  <c r="X280" i="7" a="1"/>
  <c r="X280" i="7"/>
  <c r="W280" i="7" a="1"/>
  <c r="W280" i="7"/>
  <c r="V280" i="7" a="1"/>
  <c r="V280" i="7"/>
  <c r="U280" i="7" a="1"/>
  <c r="U280" i="7"/>
  <c r="T280" i="7" a="1"/>
  <c r="T280" i="7"/>
  <c r="S280" i="7" a="1"/>
  <c r="S280" i="7"/>
  <c r="R280" i="7" a="1"/>
  <c r="R280" i="7"/>
  <c r="Q280" i="7" a="1"/>
  <c r="Q280" i="7"/>
  <c r="P280" i="7" a="1"/>
  <c r="P280" i="7"/>
  <c r="O280" i="7" a="1"/>
  <c r="O280" i="7"/>
  <c r="N280" i="7" a="1"/>
  <c r="N280" i="7"/>
  <c r="M280" i="7" a="1"/>
  <c r="M280" i="7"/>
  <c r="L280" i="7" a="1"/>
  <c r="L280" i="7" s="1"/>
  <c r="K280" i="7" a="1"/>
  <c r="K280" i="7"/>
  <c r="J280" i="7" a="1"/>
  <c r="J280" i="7"/>
  <c r="I280" i="7" a="1"/>
  <c r="I280" i="7"/>
  <c r="H280" i="7" a="1"/>
  <c r="H280" i="7" s="1"/>
  <c r="G280" i="7" a="1"/>
  <c r="G280" i="7"/>
  <c r="F280" i="7" a="1"/>
  <c r="F280" i="7"/>
  <c r="E280" i="7" a="1"/>
  <c r="E280" i="7"/>
  <c r="D280" i="7" a="1"/>
  <c r="D280" i="7" s="1"/>
  <c r="C280" i="7" a="1"/>
  <c r="C280" i="7"/>
  <c r="B280" i="7" a="1"/>
  <c r="B280" i="7" s="1"/>
  <c r="Y279" i="7" a="1"/>
  <c r="Y279" i="7" s="1"/>
  <c r="X279" i="7" a="1"/>
  <c r="X279" i="7" s="1"/>
  <c r="W279" i="7" a="1"/>
  <c r="W279" i="7" s="1"/>
  <c r="V279" i="7" a="1"/>
  <c r="V279" i="7"/>
  <c r="U279" i="7" a="1"/>
  <c r="U279" i="7" s="1"/>
  <c r="T279" i="7" a="1"/>
  <c r="T279" i="7" s="1"/>
  <c r="S279" i="7" a="1"/>
  <c r="S279" i="7" s="1"/>
  <c r="R279" i="7" a="1"/>
  <c r="R279" i="7"/>
  <c r="Q279" i="7" a="1"/>
  <c r="Q279" i="7" s="1"/>
  <c r="P279" i="7" a="1"/>
  <c r="P279" i="7" s="1"/>
  <c r="O279" i="7" a="1"/>
  <c r="O279" i="7" s="1"/>
  <c r="N279" i="7" a="1"/>
  <c r="N279" i="7"/>
  <c r="M279" i="7" a="1"/>
  <c r="M279" i="7" s="1"/>
  <c r="L279" i="7" a="1"/>
  <c r="L279" i="7" s="1"/>
  <c r="K279" i="7" a="1"/>
  <c r="K279" i="7" s="1"/>
  <c r="J279" i="7" a="1"/>
  <c r="J279" i="7"/>
  <c r="I279" i="7" a="1"/>
  <c r="I279" i="7" s="1"/>
  <c r="H279" i="7" a="1"/>
  <c r="H279" i="7" s="1"/>
  <c r="G279" i="7" a="1"/>
  <c r="G279" i="7" s="1"/>
  <c r="F279" i="7" a="1"/>
  <c r="F279" i="7"/>
  <c r="E279" i="7" a="1"/>
  <c r="E279" i="7" s="1"/>
  <c r="D279" i="7" a="1"/>
  <c r="D279" i="7" s="1"/>
  <c r="C279" i="7" a="1"/>
  <c r="C279" i="7" s="1"/>
  <c r="B279" i="7" a="1"/>
  <c r="B279" i="7"/>
  <c r="Y278" i="7" a="1"/>
  <c r="Y278" i="7"/>
  <c r="X278" i="7" a="1"/>
  <c r="X278" i="7"/>
  <c r="W278" i="7" a="1"/>
  <c r="W278" i="7"/>
  <c r="V278" i="7" a="1"/>
  <c r="V278" i="7"/>
  <c r="U278" i="7" a="1"/>
  <c r="U278" i="7"/>
  <c r="T278" i="7" a="1"/>
  <c r="T278" i="7"/>
  <c r="S278" i="7" a="1"/>
  <c r="S278" i="7"/>
  <c r="R278" i="7" a="1"/>
  <c r="R278" i="7"/>
  <c r="Q278" i="7" a="1"/>
  <c r="Q278" i="7"/>
  <c r="P278" i="7" a="1"/>
  <c r="P278" i="7"/>
  <c r="O278" i="7" a="1"/>
  <c r="O278" i="7"/>
  <c r="N278" i="7" a="1"/>
  <c r="N278" i="7"/>
  <c r="M278" i="7" a="1"/>
  <c r="M278" i="7" s="1"/>
  <c r="L278" i="7" a="1"/>
  <c r="L278" i="7"/>
  <c r="K278" i="7" a="1"/>
  <c r="K278" i="7"/>
  <c r="J278" i="7" a="1"/>
  <c r="J278" i="7"/>
  <c r="I278" i="7" a="1"/>
  <c r="I278" i="7" s="1"/>
  <c r="H278" i="7" a="1"/>
  <c r="H278" i="7"/>
  <c r="G278" i="7" a="1"/>
  <c r="G278" i="7"/>
  <c r="F278" i="7" a="1"/>
  <c r="F278" i="7"/>
  <c r="E278" i="7" a="1"/>
  <c r="E278" i="7" s="1"/>
  <c r="D278" i="7" a="1"/>
  <c r="D278" i="7"/>
  <c r="C278" i="7" a="1"/>
  <c r="C278" i="7" s="1"/>
  <c r="B278" i="7" a="1"/>
  <c r="B278" i="7"/>
  <c r="Y277" i="7" a="1"/>
  <c r="Y277" i="7" s="1"/>
  <c r="X277" i="7" a="1"/>
  <c r="X277" i="7" s="1"/>
  <c r="W277" i="7" a="1"/>
  <c r="W277" i="7"/>
  <c r="V277" i="7" a="1"/>
  <c r="V277" i="7" s="1"/>
  <c r="U277" i="7" a="1"/>
  <c r="U277" i="7" s="1"/>
  <c r="T277" i="7" a="1"/>
  <c r="T277" i="7" s="1"/>
  <c r="S277" i="7" a="1"/>
  <c r="S277" i="7"/>
  <c r="R277" i="7" a="1"/>
  <c r="R277" i="7" s="1"/>
  <c r="Q277" i="7" a="1"/>
  <c r="Q277" i="7" s="1"/>
  <c r="P277" i="7" a="1"/>
  <c r="P277" i="7" s="1"/>
  <c r="O277" i="7" a="1"/>
  <c r="O277" i="7"/>
  <c r="N277" i="7" a="1"/>
  <c r="N277" i="7" s="1"/>
  <c r="M277" i="7" a="1"/>
  <c r="M277" i="7" s="1"/>
  <c r="L277" i="7" a="1"/>
  <c r="L277" i="7" s="1"/>
  <c r="K277" i="7" a="1"/>
  <c r="K277" i="7"/>
  <c r="J277" i="7" a="1"/>
  <c r="J277" i="7" s="1"/>
  <c r="I277" i="7" a="1"/>
  <c r="I277" i="7" s="1"/>
  <c r="H277" i="7" a="1"/>
  <c r="H277" i="7" s="1"/>
  <c r="G277" i="7" a="1"/>
  <c r="G277" i="7"/>
  <c r="F277" i="7" a="1"/>
  <c r="F277" i="7" s="1"/>
  <c r="E277" i="7" a="1"/>
  <c r="E277" i="7" s="1"/>
  <c r="D277" i="7" a="1"/>
  <c r="D277" i="7" s="1"/>
  <c r="C277" i="7" a="1"/>
  <c r="C277" i="7"/>
  <c r="B277" i="7" a="1"/>
  <c r="B277" i="7" s="1"/>
  <c r="Y276" i="7" a="1"/>
  <c r="Y276" i="7"/>
  <c r="X276" i="7" a="1"/>
  <c r="X276" i="7"/>
  <c r="W276" i="7" a="1"/>
  <c r="W276" i="7"/>
  <c r="V276" i="7" a="1"/>
  <c r="V276" i="7"/>
  <c r="U276" i="7" a="1"/>
  <c r="U276" i="7"/>
  <c r="T276" i="7" a="1"/>
  <c r="T276" i="7"/>
  <c r="S276" i="7" a="1"/>
  <c r="S276" i="7"/>
  <c r="R276" i="7" a="1"/>
  <c r="R276" i="7"/>
  <c r="Q276" i="7" a="1"/>
  <c r="Q276" i="7"/>
  <c r="P276" i="7" a="1"/>
  <c r="P276" i="7"/>
  <c r="O276" i="7" a="1"/>
  <c r="O276" i="7"/>
  <c r="N276" i="7" a="1"/>
  <c r="N276" i="7"/>
  <c r="M276" i="7" a="1"/>
  <c r="M276" i="7"/>
  <c r="L276" i="7" a="1"/>
  <c r="L276" i="7"/>
  <c r="K276" i="7" a="1"/>
  <c r="K276" i="7"/>
  <c r="J276" i="7" a="1"/>
  <c r="J276" i="7" s="1"/>
  <c r="I276" i="7" a="1"/>
  <c r="I276" i="7"/>
  <c r="H276" i="7" a="1"/>
  <c r="H276" i="7"/>
  <c r="G276" i="7" a="1"/>
  <c r="G276" i="7"/>
  <c r="F276" i="7" a="1"/>
  <c r="F276" i="7" s="1"/>
  <c r="E276" i="7" a="1"/>
  <c r="E276" i="7"/>
  <c r="D276" i="7" a="1"/>
  <c r="D276" i="7" s="1"/>
  <c r="C276" i="7" a="1"/>
  <c r="C276" i="7"/>
  <c r="B276" i="7" a="1"/>
  <c r="B276" i="7" s="1"/>
  <c r="Y275" i="7" a="1"/>
  <c r="Y275" i="7" s="1"/>
  <c r="X275" i="7" a="1"/>
  <c r="X275" i="7"/>
  <c r="W275" i="7" a="1"/>
  <c r="W275" i="7" s="1"/>
  <c r="V275" i="7" a="1"/>
  <c r="V275" i="7" s="1"/>
  <c r="U275" i="7" a="1"/>
  <c r="U275" i="7" s="1"/>
  <c r="T275" i="7" a="1"/>
  <c r="T275" i="7"/>
  <c r="S275" i="7" a="1"/>
  <c r="S275" i="7" s="1"/>
  <c r="R275" i="7" a="1"/>
  <c r="R275" i="7" s="1"/>
  <c r="Q275" i="7" a="1"/>
  <c r="Q275" i="7" s="1"/>
  <c r="P275" i="7" a="1"/>
  <c r="P275" i="7"/>
  <c r="O275" i="7" a="1"/>
  <c r="O275" i="7" s="1"/>
  <c r="N275" i="7" a="1"/>
  <c r="N275" i="7" s="1"/>
  <c r="M275" i="7" a="1"/>
  <c r="M275" i="7" s="1"/>
  <c r="L275" i="7" a="1"/>
  <c r="L275" i="7"/>
  <c r="K275" i="7" a="1"/>
  <c r="K275" i="7" s="1"/>
  <c r="J275" i="7" a="1"/>
  <c r="J275" i="7" s="1"/>
  <c r="I275" i="7" a="1"/>
  <c r="I275" i="7" s="1"/>
  <c r="H275" i="7" a="1"/>
  <c r="H275" i="7"/>
  <c r="G275" i="7" a="1"/>
  <c r="G275" i="7" s="1"/>
  <c r="F275" i="7" a="1"/>
  <c r="F275" i="7" s="1"/>
  <c r="E275" i="7" a="1"/>
  <c r="E275" i="7" s="1"/>
  <c r="D275" i="7" a="1"/>
  <c r="D275" i="7"/>
  <c r="C275" i="7" a="1"/>
  <c r="C275" i="7" s="1"/>
  <c r="B275" i="7" a="1"/>
  <c r="B275" i="7" s="1"/>
  <c r="Y274" i="7" a="1"/>
  <c r="Y274" i="7"/>
  <c r="X274" i="7" a="1"/>
  <c r="X274" i="7"/>
  <c r="W274" i="7" a="1"/>
  <c r="W274" i="7"/>
  <c r="V274" i="7" a="1"/>
  <c r="V274" i="7"/>
  <c r="U274" i="7" a="1"/>
  <c r="U274" i="7"/>
  <c r="T274" i="7" a="1"/>
  <c r="T274" i="7"/>
  <c r="S274" i="7" a="1"/>
  <c r="S274" i="7"/>
  <c r="R274" i="7" a="1"/>
  <c r="R274" i="7"/>
  <c r="Q274" i="7" a="1"/>
  <c r="Q274" i="7"/>
  <c r="P274" i="7" a="1"/>
  <c r="P274" i="7"/>
  <c r="O274" i="7" a="1"/>
  <c r="O274" i="7"/>
  <c r="N274" i="7" a="1"/>
  <c r="N274" i="7"/>
  <c r="M274" i="7" a="1"/>
  <c r="M274" i="7"/>
  <c r="L274" i="7" a="1"/>
  <c r="L274" i="7"/>
  <c r="K274" i="7" a="1"/>
  <c r="K274" i="7" s="1"/>
  <c r="J274" i="7" a="1"/>
  <c r="J274" i="7"/>
  <c r="I274" i="7" a="1"/>
  <c r="I274" i="7"/>
  <c r="H274" i="7" a="1"/>
  <c r="H274" i="7"/>
  <c r="G274" i="7" a="1"/>
  <c r="G274" i="7" s="1"/>
  <c r="F274" i="7" a="1"/>
  <c r="F274" i="7"/>
  <c r="E274" i="7" a="1"/>
  <c r="E274" i="7" s="1"/>
  <c r="D274" i="7" a="1"/>
  <c r="D274" i="7"/>
  <c r="C274" i="7" a="1"/>
  <c r="C274" i="7" s="1"/>
  <c r="B274" i="7" a="1"/>
  <c r="B274" i="7"/>
  <c r="Y273" i="7" a="1"/>
  <c r="Y273" i="7"/>
  <c r="X273" i="7" a="1"/>
  <c r="X273" i="7" s="1"/>
  <c r="W273" i="7" a="1"/>
  <c r="W273" i="7" s="1"/>
  <c r="V273" i="7" a="1"/>
  <c r="V273" i="7" s="1"/>
  <c r="U273" i="7" a="1"/>
  <c r="U273" i="7"/>
  <c r="T273" i="7" a="1"/>
  <c r="T273" i="7" s="1"/>
  <c r="S273" i="7" a="1"/>
  <c r="S273" i="7" s="1"/>
  <c r="R273" i="7" a="1"/>
  <c r="R273" i="7" s="1"/>
  <c r="Q273" i="7" a="1"/>
  <c r="Q273" i="7"/>
  <c r="P273" i="7" a="1"/>
  <c r="P273" i="7" s="1"/>
  <c r="O273" i="7" a="1"/>
  <c r="O273" i="7" s="1"/>
  <c r="N273" i="7" a="1"/>
  <c r="N273" i="7" s="1"/>
  <c r="M273" i="7" a="1"/>
  <c r="M273" i="7"/>
  <c r="L273" i="7" a="1"/>
  <c r="L273" i="7" s="1"/>
  <c r="K273" i="7" a="1"/>
  <c r="K273" i="7" s="1"/>
  <c r="J273" i="7" a="1"/>
  <c r="J273" i="7" s="1"/>
  <c r="I273" i="7" a="1"/>
  <c r="I273" i="7"/>
  <c r="H273" i="7" a="1"/>
  <c r="H273" i="7" s="1"/>
  <c r="G273" i="7" a="1"/>
  <c r="G273" i="7" s="1"/>
  <c r="F273" i="7" a="1"/>
  <c r="F273" i="7" s="1"/>
  <c r="E273" i="7" a="1"/>
  <c r="E273" i="7"/>
  <c r="D273" i="7" a="1"/>
  <c r="D273" i="7" s="1"/>
  <c r="C273" i="7" a="1"/>
  <c r="C273" i="7" s="1"/>
  <c r="B273" i="7" a="1"/>
  <c r="B273" i="7" s="1"/>
  <c r="Y272" i="7" a="1"/>
  <c r="Y272" i="7"/>
  <c r="X272" i="7" a="1"/>
  <c r="X272" i="7"/>
  <c r="W272" i="7" a="1"/>
  <c r="W272" i="7"/>
  <c r="V272" i="7" a="1"/>
  <c r="V272" i="7"/>
  <c r="U272" i="7" a="1"/>
  <c r="U272" i="7"/>
  <c r="T272" i="7" a="1"/>
  <c r="T272" i="7"/>
  <c r="S272" i="7" a="1"/>
  <c r="S272" i="7"/>
  <c r="R272" i="7" a="1"/>
  <c r="R272" i="7"/>
  <c r="Q272" i="7" a="1"/>
  <c r="Q272" i="7"/>
  <c r="P272" i="7" a="1"/>
  <c r="P272" i="7"/>
  <c r="O272" i="7" a="1"/>
  <c r="O272" i="7"/>
  <c r="N272" i="7" a="1"/>
  <c r="N272" i="7"/>
  <c r="M272" i="7" a="1"/>
  <c r="M272" i="7"/>
  <c r="L272" i="7" a="1"/>
  <c r="L272" i="7" s="1"/>
  <c r="K272" i="7" a="1"/>
  <c r="K272" i="7"/>
  <c r="J272" i="7" a="1"/>
  <c r="J272" i="7"/>
  <c r="I272" i="7" a="1"/>
  <c r="I272" i="7"/>
  <c r="H272" i="7" a="1"/>
  <c r="H272" i="7" s="1"/>
  <c r="G272" i="7" a="1"/>
  <c r="G272" i="7"/>
  <c r="F272" i="7" a="1"/>
  <c r="F272" i="7"/>
  <c r="E272" i="7" a="1"/>
  <c r="E272" i="7"/>
  <c r="D272" i="7" a="1"/>
  <c r="D272" i="7" s="1"/>
  <c r="C272" i="7" a="1"/>
  <c r="C272" i="7"/>
  <c r="B272" i="7" a="1"/>
  <c r="B272" i="7"/>
  <c r="Y271" i="7" a="1"/>
  <c r="Y271" i="7" s="1"/>
  <c r="X271" i="7" a="1"/>
  <c r="X271" i="7" s="1"/>
  <c r="W271" i="7" a="1"/>
  <c r="W271" i="7" s="1"/>
  <c r="V271" i="7" a="1"/>
  <c r="V271" i="7"/>
  <c r="U271" i="7" a="1"/>
  <c r="U271" i="7" s="1"/>
  <c r="T271" i="7" a="1"/>
  <c r="T271" i="7" s="1"/>
  <c r="S271" i="7" a="1"/>
  <c r="S271" i="7" s="1"/>
  <c r="R271" i="7" a="1"/>
  <c r="R271" i="7"/>
  <c r="Q271" i="7" a="1"/>
  <c r="Q271" i="7" s="1"/>
  <c r="P271" i="7" a="1"/>
  <c r="P271" i="7" s="1"/>
  <c r="O271" i="7" a="1"/>
  <c r="O271" i="7" s="1"/>
  <c r="N271" i="7" a="1"/>
  <c r="N271" i="7"/>
  <c r="M271" i="7" a="1"/>
  <c r="M271" i="7" s="1"/>
  <c r="L271" i="7" a="1"/>
  <c r="L271" i="7" s="1"/>
  <c r="K271" i="7" a="1"/>
  <c r="K271" i="7" s="1"/>
  <c r="J271" i="7" a="1"/>
  <c r="J271" i="7"/>
  <c r="I271" i="7" a="1"/>
  <c r="I271" i="7" s="1"/>
  <c r="H271" i="7" a="1"/>
  <c r="H271" i="7" s="1"/>
  <c r="G271" i="7" a="1"/>
  <c r="G271" i="7" s="1"/>
  <c r="F271" i="7" a="1"/>
  <c r="F271" i="7"/>
  <c r="E271" i="7" a="1"/>
  <c r="E271" i="7" s="1"/>
  <c r="D271" i="7" a="1"/>
  <c r="D271" i="7" s="1"/>
  <c r="C271" i="7" a="1"/>
  <c r="C271" i="7" s="1"/>
  <c r="B271" i="7" a="1"/>
  <c r="B271" i="7"/>
  <c r="Y270" i="7" a="1"/>
  <c r="Y270" i="7"/>
  <c r="X270" i="7" a="1"/>
  <c r="X270" i="7"/>
  <c r="W270" i="7" a="1"/>
  <c r="W270" i="7"/>
  <c r="V270" i="7" a="1"/>
  <c r="V270" i="7"/>
  <c r="U270" i="7" a="1"/>
  <c r="U270" i="7"/>
  <c r="T270" i="7" a="1"/>
  <c r="T270" i="7"/>
  <c r="S270" i="7" a="1"/>
  <c r="S270" i="7"/>
  <c r="R270" i="7" a="1"/>
  <c r="R270" i="7"/>
  <c r="Q270" i="7" a="1"/>
  <c r="Q270" i="7"/>
  <c r="P270" i="7" a="1"/>
  <c r="P270" i="7"/>
  <c r="O270" i="7" a="1"/>
  <c r="O270" i="7"/>
  <c r="N270" i="7" a="1"/>
  <c r="N270" i="7"/>
  <c r="M270" i="7" a="1"/>
  <c r="M270" i="7" s="1"/>
  <c r="L270" i="7" a="1"/>
  <c r="L270" i="7"/>
  <c r="K270" i="7" a="1"/>
  <c r="K270" i="7"/>
  <c r="J270" i="7" a="1"/>
  <c r="J270" i="7"/>
  <c r="I270" i="7" a="1"/>
  <c r="I270" i="7" s="1"/>
  <c r="H270" i="7" a="1"/>
  <c r="H270" i="7"/>
  <c r="G270" i="7" a="1"/>
  <c r="G270" i="7"/>
  <c r="F270" i="7" a="1"/>
  <c r="F270" i="7"/>
  <c r="E270" i="7" a="1"/>
  <c r="E270" i="7" s="1"/>
  <c r="D270" i="7" a="1"/>
  <c r="D270" i="7"/>
  <c r="C270" i="7" a="1"/>
  <c r="C270" i="7"/>
  <c r="B270" i="7" a="1"/>
  <c r="B270" i="7"/>
  <c r="Y269" i="7" a="1"/>
  <c r="Y269" i="7" s="1"/>
  <c r="X269" i="7" a="1"/>
  <c r="X269" i="7" s="1"/>
  <c r="W269" i="7" a="1"/>
  <c r="W269" i="7"/>
  <c r="V269" i="7" a="1"/>
  <c r="V269" i="7" s="1"/>
  <c r="U269" i="7" a="1"/>
  <c r="U269" i="7" s="1"/>
  <c r="T269" i="7" a="1"/>
  <c r="T269" i="7" s="1"/>
  <c r="S269" i="7" a="1"/>
  <c r="S269" i="7"/>
  <c r="R269" i="7" a="1"/>
  <c r="R269" i="7" s="1"/>
  <c r="Q269" i="7" a="1"/>
  <c r="Q269" i="7" s="1"/>
  <c r="P269" i="7" a="1"/>
  <c r="P269" i="7" s="1"/>
  <c r="O269" i="7" a="1"/>
  <c r="O269" i="7"/>
  <c r="N269" i="7" a="1"/>
  <c r="N269" i="7" s="1"/>
  <c r="M269" i="7" a="1"/>
  <c r="M269" i="7" s="1"/>
  <c r="L269" i="7" a="1"/>
  <c r="L269" i="7" s="1"/>
  <c r="K269" i="7" a="1"/>
  <c r="K269" i="7"/>
  <c r="J269" i="7" a="1"/>
  <c r="J269" i="7" s="1"/>
  <c r="I269" i="7" a="1"/>
  <c r="I269" i="7" s="1"/>
  <c r="H269" i="7" a="1"/>
  <c r="H269" i="7" s="1"/>
  <c r="G269" i="7" a="1"/>
  <c r="G269" i="7"/>
  <c r="F269" i="7" a="1"/>
  <c r="F269" i="7" s="1"/>
  <c r="E269" i="7" a="1"/>
  <c r="E269" i="7" s="1"/>
  <c r="D269" i="7" a="1"/>
  <c r="D269" i="7" s="1"/>
  <c r="C269" i="7" a="1"/>
  <c r="C269" i="7"/>
  <c r="B269" i="7" a="1"/>
  <c r="B269" i="7" s="1"/>
  <c r="Y268" i="7" a="1"/>
  <c r="Y268" i="7"/>
  <c r="X268" i="7" a="1"/>
  <c r="X268" i="7"/>
  <c r="W268" i="7" a="1"/>
  <c r="W268" i="7"/>
  <c r="V268" i="7" a="1"/>
  <c r="V268" i="7"/>
  <c r="U268" i="7" a="1"/>
  <c r="U268" i="7"/>
  <c r="T268" i="7" a="1"/>
  <c r="T268" i="7"/>
  <c r="S268" i="7" a="1"/>
  <c r="S268" i="7"/>
  <c r="R268" i="7" a="1"/>
  <c r="R268" i="7"/>
  <c r="Q268" i="7" a="1"/>
  <c r="Q268" i="7"/>
  <c r="P268" i="7" a="1"/>
  <c r="P268" i="7"/>
  <c r="O268" i="7" a="1"/>
  <c r="O268" i="7"/>
  <c r="N268" i="7" a="1"/>
  <c r="N268" i="7"/>
  <c r="M268" i="7" a="1"/>
  <c r="M268" i="7"/>
  <c r="L268" i="7" a="1"/>
  <c r="L268" i="7"/>
  <c r="K268" i="7" a="1"/>
  <c r="K268" i="7"/>
  <c r="J268" i="7" a="1"/>
  <c r="J268" i="7" s="1"/>
  <c r="I268" i="7" a="1"/>
  <c r="I268" i="7"/>
  <c r="H268" i="7" a="1"/>
  <c r="H268" i="7"/>
  <c r="G268" i="7" a="1"/>
  <c r="G268" i="7"/>
  <c r="F268" i="7" a="1"/>
  <c r="F268" i="7" s="1"/>
  <c r="E268" i="7" a="1"/>
  <c r="E268" i="7"/>
  <c r="D268" i="7" a="1"/>
  <c r="D268" i="7"/>
  <c r="C268" i="7" a="1"/>
  <c r="C268" i="7"/>
  <c r="B268" i="7" a="1"/>
  <c r="B268" i="7" s="1"/>
  <c r="Y267" i="7" a="1"/>
  <c r="Y267" i="7" s="1"/>
  <c r="X267" i="7" a="1"/>
  <c r="X267" i="7"/>
  <c r="W267" i="7" a="1"/>
  <c r="W267" i="7" s="1"/>
  <c r="V267" i="7" a="1"/>
  <c r="V267" i="7" s="1"/>
  <c r="U267" i="7" a="1"/>
  <c r="U267" i="7" s="1"/>
  <c r="T267" i="7" a="1"/>
  <c r="T267" i="7"/>
  <c r="S267" i="7" a="1"/>
  <c r="S267" i="7" s="1"/>
  <c r="R267" i="7" a="1"/>
  <c r="R267" i="7" s="1"/>
  <c r="Q267" i="7" a="1"/>
  <c r="Q267" i="7" s="1"/>
  <c r="P267" i="7" a="1"/>
  <c r="P267" i="7"/>
  <c r="O267" i="7" a="1"/>
  <c r="O267" i="7" s="1"/>
  <c r="N267" i="7" a="1"/>
  <c r="N267" i="7" s="1"/>
  <c r="M267" i="7" a="1"/>
  <c r="M267" i="7" s="1"/>
  <c r="L267" i="7" a="1"/>
  <c r="L267" i="7"/>
  <c r="K267" i="7" a="1"/>
  <c r="K267" i="7" s="1"/>
  <c r="J267" i="7" a="1"/>
  <c r="J267" i="7" s="1"/>
  <c r="I267" i="7" a="1"/>
  <c r="I267" i="7" s="1"/>
  <c r="H267" i="7" a="1"/>
  <c r="H267" i="7"/>
  <c r="G267" i="7" a="1"/>
  <c r="G267" i="7" s="1"/>
  <c r="F267" i="7" a="1"/>
  <c r="F267" i="7" s="1"/>
  <c r="E267" i="7" a="1"/>
  <c r="E267" i="7" s="1"/>
  <c r="D267" i="7" a="1"/>
  <c r="D267" i="7"/>
  <c r="C267" i="7" a="1"/>
  <c r="C267" i="7" s="1"/>
  <c r="B267" i="7" a="1"/>
  <c r="B267" i="7" s="1"/>
  <c r="Y266" i="7" a="1"/>
  <c r="Y266" i="7"/>
  <c r="X266" i="7" a="1"/>
  <c r="X266" i="7"/>
  <c r="W266" i="7" a="1"/>
  <c r="W266" i="7"/>
  <c r="V266" i="7" a="1"/>
  <c r="V266" i="7"/>
  <c r="U266" i="7" a="1"/>
  <c r="U266" i="7"/>
  <c r="T266" i="7" a="1"/>
  <c r="T266" i="7"/>
  <c r="S266" i="7" a="1"/>
  <c r="S266" i="7"/>
  <c r="R266" i="7" a="1"/>
  <c r="R266" i="7"/>
  <c r="Q266" i="7" a="1"/>
  <c r="Q266" i="7"/>
  <c r="P266" i="7" a="1"/>
  <c r="P266" i="7"/>
  <c r="O266" i="7" a="1"/>
  <c r="O266" i="7"/>
  <c r="N266" i="7" a="1"/>
  <c r="N266" i="7"/>
  <c r="M266" i="7" a="1"/>
  <c r="M266" i="7"/>
  <c r="L266" i="7" a="1"/>
  <c r="L266" i="7"/>
  <c r="K266" i="7" a="1"/>
  <c r="K266" i="7" s="1"/>
  <c r="J266" i="7" a="1"/>
  <c r="J266" i="7"/>
  <c r="I266" i="7" a="1"/>
  <c r="I266" i="7"/>
  <c r="H266" i="7" a="1"/>
  <c r="H266" i="7"/>
  <c r="G266" i="7" a="1"/>
  <c r="G266" i="7" s="1"/>
  <c r="F266" i="7" a="1"/>
  <c r="F266" i="7"/>
  <c r="E266" i="7" a="1"/>
  <c r="E266" i="7"/>
  <c r="D266" i="7" a="1"/>
  <c r="D266" i="7"/>
  <c r="C266" i="7" a="1"/>
  <c r="C266" i="7" s="1"/>
  <c r="B266" i="7" a="1"/>
  <c r="B266" i="7"/>
  <c r="Y265" i="7" a="1"/>
  <c r="Y265" i="7"/>
  <c r="X265" i="7" a="1"/>
  <c r="X265" i="7" s="1"/>
  <c r="W265" i="7" a="1"/>
  <c r="W265" i="7" s="1"/>
  <c r="V265" i="7" a="1"/>
  <c r="V265" i="7" s="1"/>
  <c r="U265" i="7" a="1"/>
  <c r="U265" i="7"/>
  <c r="T265" i="7" a="1"/>
  <c r="T265" i="7" s="1"/>
  <c r="S265" i="7" a="1"/>
  <c r="S265" i="7" s="1"/>
  <c r="R265" i="7" a="1"/>
  <c r="R265" i="7" s="1"/>
  <c r="Q265" i="7" a="1"/>
  <c r="Q265" i="7"/>
  <c r="P265" i="7" a="1"/>
  <c r="P265" i="7" s="1"/>
  <c r="O265" i="7" a="1"/>
  <c r="O265" i="7" s="1"/>
  <c r="N265" i="7" a="1"/>
  <c r="N265" i="7" s="1"/>
  <c r="M265" i="7" a="1"/>
  <c r="M265" i="7"/>
  <c r="L265" i="7" a="1"/>
  <c r="L265" i="7" s="1"/>
  <c r="K265" i="7" a="1"/>
  <c r="K265" i="7" s="1"/>
  <c r="J265" i="7" a="1"/>
  <c r="J265" i="7" s="1"/>
  <c r="I265" i="7" a="1"/>
  <c r="I265" i="7"/>
  <c r="H265" i="7" a="1"/>
  <c r="H265" i="7" s="1"/>
  <c r="G265" i="7" a="1"/>
  <c r="G265" i="7" s="1"/>
  <c r="F265" i="7" a="1"/>
  <c r="F265" i="7" s="1"/>
  <c r="E265" i="7" a="1"/>
  <c r="E265" i="7"/>
  <c r="D265" i="7" a="1"/>
  <c r="D265" i="7" s="1"/>
  <c r="C265" i="7" a="1"/>
  <c r="C265" i="7" s="1"/>
  <c r="B265" i="7" a="1"/>
  <c r="B265" i="7" s="1"/>
  <c r="Y264" i="7" a="1"/>
  <c r="Y264" i="7"/>
  <c r="X264" i="7" a="1"/>
  <c r="X264" i="7"/>
  <c r="W264" i="7" a="1"/>
  <c r="W264" i="7"/>
  <c r="V264" i="7" a="1"/>
  <c r="V264" i="7"/>
  <c r="U264" i="7" a="1"/>
  <c r="U264" i="7"/>
  <c r="T264" i="7" a="1"/>
  <c r="T264" i="7"/>
  <c r="S264" i="7" a="1"/>
  <c r="S264" i="7"/>
  <c r="R264" i="7" a="1"/>
  <c r="R264" i="7"/>
  <c r="Q264" i="7" a="1"/>
  <c r="Q264" i="7"/>
  <c r="P264" i="7" a="1"/>
  <c r="P264" i="7"/>
  <c r="O264" i="7" a="1"/>
  <c r="O264" i="7"/>
  <c r="N264" i="7" a="1"/>
  <c r="N264" i="7"/>
  <c r="M264" i="7" a="1"/>
  <c r="M264" i="7"/>
  <c r="L264" i="7" a="1"/>
  <c r="L264" i="7" s="1"/>
  <c r="K264" i="7" a="1"/>
  <c r="K264" i="7"/>
  <c r="J264" i="7" a="1"/>
  <c r="J264" i="7"/>
  <c r="I264" i="7" a="1"/>
  <c r="I264" i="7"/>
  <c r="H264" i="7" a="1"/>
  <c r="H264" i="7" s="1"/>
  <c r="G264" i="7" a="1"/>
  <c r="G264" i="7"/>
  <c r="F264" i="7" a="1"/>
  <c r="F264" i="7"/>
  <c r="E264" i="7" a="1"/>
  <c r="E264" i="7"/>
  <c r="D264" i="7" a="1"/>
  <c r="D264" i="7" s="1"/>
  <c r="C264" i="7" a="1"/>
  <c r="C264" i="7"/>
  <c r="B264" i="7" a="1"/>
  <c r="B264" i="7"/>
  <c r="Y263" i="7" a="1"/>
  <c r="Y263" i="7" s="1"/>
  <c r="X263" i="7" a="1"/>
  <c r="X263" i="7" s="1"/>
  <c r="W263" i="7" a="1"/>
  <c r="W263" i="7" s="1"/>
  <c r="V263" i="7" a="1"/>
  <c r="V263" i="7"/>
  <c r="U263" i="7" a="1"/>
  <c r="U263" i="7" s="1"/>
  <c r="T263" i="7" a="1"/>
  <c r="T263" i="7" s="1"/>
  <c r="S263" i="7" a="1"/>
  <c r="S263" i="7" s="1"/>
  <c r="R263" i="7" a="1"/>
  <c r="R263" i="7"/>
  <c r="Q263" i="7" a="1"/>
  <c r="Q263" i="7" s="1"/>
  <c r="P263" i="7" a="1"/>
  <c r="P263" i="7" s="1"/>
  <c r="O263" i="7" a="1"/>
  <c r="O263" i="7" s="1"/>
  <c r="N263" i="7" a="1"/>
  <c r="N263" i="7"/>
  <c r="M263" i="7" a="1"/>
  <c r="M263" i="7" s="1"/>
  <c r="L263" i="7" a="1"/>
  <c r="L263" i="7" s="1"/>
  <c r="K263" i="7" a="1"/>
  <c r="K263" i="7" s="1"/>
  <c r="J263" i="7" a="1"/>
  <c r="J263" i="7"/>
  <c r="I263" i="7" a="1"/>
  <c r="I263" i="7" s="1"/>
  <c r="H263" i="7" a="1"/>
  <c r="H263" i="7" s="1"/>
  <c r="G263" i="7" a="1"/>
  <c r="G263" i="7" s="1"/>
  <c r="F263" i="7" a="1"/>
  <c r="F263" i="7"/>
  <c r="E263" i="7" a="1"/>
  <c r="E263" i="7" s="1"/>
  <c r="D263" i="7" a="1"/>
  <c r="D263" i="7" s="1"/>
  <c r="C263" i="7" a="1"/>
  <c r="C263" i="7" s="1"/>
  <c r="B263" i="7" a="1"/>
  <c r="B263" i="7"/>
  <c r="Y262" i="7" a="1"/>
  <c r="Y262" i="7"/>
  <c r="X262" i="7" a="1"/>
  <c r="X262" i="7"/>
  <c r="W262" i="7" a="1"/>
  <c r="W262" i="7"/>
  <c r="V262" i="7" a="1"/>
  <c r="V262" i="7"/>
  <c r="U262" i="7" a="1"/>
  <c r="U262" i="7"/>
  <c r="T262" i="7" a="1"/>
  <c r="T262" i="7"/>
  <c r="S262" i="7" a="1"/>
  <c r="S262" i="7"/>
  <c r="R262" i="7" a="1"/>
  <c r="R262" i="7"/>
  <c r="Q262" i="7" a="1"/>
  <c r="Q262" i="7"/>
  <c r="P262" i="7" a="1"/>
  <c r="P262" i="7"/>
  <c r="O262" i="7" a="1"/>
  <c r="O262" i="7"/>
  <c r="N262" i="7" a="1"/>
  <c r="N262" i="7"/>
  <c r="M262" i="7" a="1"/>
  <c r="M262" i="7"/>
  <c r="L262" i="7" a="1"/>
  <c r="L262" i="7"/>
  <c r="K262" i="7" a="1"/>
  <c r="K262" i="7"/>
  <c r="J262" i="7" a="1"/>
  <c r="J262" i="7"/>
  <c r="I262" i="7" a="1"/>
  <c r="I262" i="7" s="1"/>
  <c r="H262" i="7" a="1"/>
  <c r="H262" i="7"/>
  <c r="G262" i="7" a="1"/>
  <c r="G262" i="7"/>
  <c r="F262" i="7" a="1"/>
  <c r="F262" i="7"/>
  <c r="E262" i="7" a="1"/>
  <c r="E262" i="7" s="1"/>
  <c r="D262" i="7" a="1"/>
  <c r="D262" i="7"/>
  <c r="C262" i="7" a="1"/>
  <c r="C262" i="7"/>
  <c r="B262" i="7" a="1"/>
  <c r="B262" i="7"/>
  <c r="Y261" i="7" a="1"/>
  <c r="Y261" i="7" s="1"/>
  <c r="X261" i="7" a="1"/>
  <c r="X261" i="7" s="1"/>
  <c r="W261" i="7" a="1"/>
  <c r="W261" i="7"/>
  <c r="V261" i="7" a="1"/>
  <c r="V261" i="7" s="1"/>
  <c r="U261" i="7" a="1"/>
  <c r="U261" i="7" s="1"/>
  <c r="T261" i="7" a="1"/>
  <c r="T261" i="7" s="1"/>
  <c r="S261" i="7" a="1"/>
  <c r="S261" i="7"/>
  <c r="R261" i="7" a="1"/>
  <c r="R261" i="7" s="1"/>
  <c r="Q261" i="7" a="1"/>
  <c r="Q261" i="7" s="1"/>
  <c r="P261" i="7" a="1"/>
  <c r="P261" i="7" s="1"/>
  <c r="O261" i="7" a="1"/>
  <c r="O261" i="7"/>
  <c r="N261" i="7" a="1"/>
  <c r="N261" i="7" s="1"/>
  <c r="M261" i="7" a="1"/>
  <c r="M261" i="7" s="1"/>
  <c r="L261" i="7" a="1"/>
  <c r="L261" i="7" s="1"/>
  <c r="K261" i="7" a="1"/>
  <c r="K261" i="7"/>
  <c r="J261" i="7" a="1"/>
  <c r="J261" i="7" s="1"/>
  <c r="I261" i="7" a="1"/>
  <c r="I261" i="7" s="1"/>
  <c r="H261" i="7" a="1"/>
  <c r="H261" i="7" s="1"/>
  <c r="G261" i="7" a="1"/>
  <c r="G261" i="7"/>
  <c r="F261" i="7" a="1"/>
  <c r="F261" i="7" s="1"/>
  <c r="E261" i="7" a="1"/>
  <c r="E261" i="7" s="1"/>
  <c r="D261" i="7" a="1"/>
  <c r="D261" i="7" s="1"/>
  <c r="C261" i="7" a="1"/>
  <c r="C261" i="7"/>
  <c r="B261" i="7" a="1"/>
  <c r="B261" i="7" s="1"/>
  <c r="Y260" i="7" a="1"/>
  <c r="Y260" i="7"/>
  <c r="X260" i="7" a="1"/>
  <c r="X260" i="7"/>
  <c r="W260" i="7" a="1"/>
  <c r="W260" i="7"/>
  <c r="V260" i="7" a="1"/>
  <c r="V260" i="7"/>
  <c r="U260" i="7" a="1"/>
  <c r="U260" i="7"/>
  <c r="T260" i="7" a="1"/>
  <c r="T260" i="7"/>
  <c r="S260" i="7" a="1"/>
  <c r="S260" i="7"/>
  <c r="R260" i="7" a="1"/>
  <c r="R260" i="7"/>
  <c r="Q260" i="7" a="1"/>
  <c r="Q260" i="7"/>
  <c r="P260" i="7" a="1"/>
  <c r="P260" i="7"/>
  <c r="O260" i="7" a="1"/>
  <c r="O260" i="7"/>
  <c r="N260" i="7" a="1"/>
  <c r="N260" i="7"/>
  <c r="M260" i="7" a="1"/>
  <c r="M260" i="7"/>
  <c r="L260" i="7" a="1"/>
  <c r="L260" i="7"/>
  <c r="K260" i="7" a="1"/>
  <c r="K260" i="7"/>
  <c r="J260" i="7" a="1"/>
  <c r="J260" i="7"/>
  <c r="I260" i="7" a="1"/>
  <c r="I260" i="7"/>
  <c r="H260" i="7" a="1"/>
  <c r="H260" i="7"/>
  <c r="G260" i="7" a="1"/>
  <c r="G260" i="7"/>
  <c r="F260" i="7" a="1"/>
  <c r="F260" i="7"/>
  <c r="E260" i="7" a="1"/>
  <c r="E260" i="7"/>
  <c r="D260" i="7" a="1"/>
  <c r="D260" i="7"/>
  <c r="C260" i="7" a="1"/>
  <c r="C260" i="7"/>
  <c r="B260" i="7" a="1"/>
  <c r="B260" i="7"/>
  <c r="Y259" i="7" a="1"/>
  <c r="Y259" i="7" s="1"/>
  <c r="X259" i="7" a="1"/>
  <c r="X259" i="7"/>
  <c r="W259" i="7" a="1"/>
  <c r="W259" i="7" s="1"/>
  <c r="V259" i="7" a="1"/>
  <c r="V259" i="7" s="1"/>
  <c r="U259" i="7" a="1"/>
  <c r="U259" i="7" s="1"/>
  <c r="T259" i="7" a="1"/>
  <c r="T259" i="7"/>
  <c r="S259" i="7" a="1"/>
  <c r="S259" i="7" s="1"/>
  <c r="R259" i="7" a="1"/>
  <c r="R259" i="7" s="1"/>
  <c r="Q259" i="7" a="1"/>
  <c r="Q259" i="7" s="1"/>
  <c r="P259" i="7" a="1"/>
  <c r="P259" i="7"/>
  <c r="O259" i="7" a="1"/>
  <c r="O259" i="7" s="1"/>
  <c r="N259" i="7" a="1"/>
  <c r="N259" i="7" s="1"/>
  <c r="M259" i="7" a="1"/>
  <c r="M259" i="7" s="1"/>
  <c r="L259" i="7" a="1"/>
  <c r="L259" i="7"/>
  <c r="K259" i="7" a="1"/>
  <c r="K259" i="7" s="1"/>
  <c r="J259" i="7" a="1"/>
  <c r="J259" i="7" s="1"/>
  <c r="I259" i="7" a="1"/>
  <c r="I259" i="7" s="1"/>
  <c r="H259" i="7" a="1"/>
  <c r="H259" i="7"/>
  <c r="G259" i="7" a="1"/>
  <c r="G259" i="7" s="1"/>
  <c r="F259" i="7" a="1"/>
  <c r="F259" i="7" s="1"/>
  <c r="E259" i="7" a="1"/>
  <c r="E259" i="7" s="1"/>
  <c r="D259" i="7" a="1"/>
  <c r="D259" i="7"/>
  <c r="C259" i="7" a="1"/>
  <c r="C259" i="7" s="1"/>
  <c r="B259" i="7" a="1"/>
  <c r="B259" i="7" s="1"/>
  <c r="Y258" i="7" a="1"/>
  <c r="Y258" i="7"/>
  <c r="X258" i="7" a="1"/>
  <c r="X258" i="7"/>
  <c r="W258" i="7" a="1"/>
  <c r="W258" i="7"/>
  <c r="V258" i="7" a="1"/>
  <c r="V258" i="7"/>
  <c r="U258" i="7" a="1"/>
  <c r="U258" i="7"/>
  <c r="T258" i="7" a="1"/>
  <c r="T258" i="7"/>
  <c r="S258" i="7" a="1"/>
  <c r="S258" i="7"/>
  <c r="R258" i="7" a="1"/>
  <c r="R258" i="7"/>
  <c r="Q258" i="7" a="1"/>
  <c r="Q258" i="7"/>
  <c r="P258" i="7" a="1"/>
  <c r="P258" i="7"/>
  <c r="O258" i="7" a="1"/>
  <c r="O258" i="7"/>
  <c r="N258" i="7" a="1"/>
  <c r="N258" i="7"/>
  <c r="M258" i="7" a="1"/>
  <c r="M258" i="7"/>
  <c r="L258" i="7" a="1"/>
  <c r="L258" i="7"/>
  <c r="K258" i="7" a="1"/>
  <c r="K258" i="7"/>
  <c r="J258" i="7" a="1"/>
  <c r="J258" i="7"/>
  <c r="I258" i="7" a="1"/>
  <c r="I258" i="7"/>
  <c r="H258" i="7" a="1"/>
  <c r="H258" i="7"/>
  <c r="G258" i="7" a="1"/>
  <c r="G258" i="7"/>
  <c r="F258" i="7" a="1"/>
  <c r="F258" i="7"/>
  <c r="E258" i="7" a="1"/>
  <c r="E258" i="7"/>
  <c r="D258" i="7" a="1"/>
  <c r="D258" i="7"/>
  <c r="C258" i="7" a="1"/>
  <c r="C258" i="7"/>
  <c r="B258" i="7" a="1"/>
  <c r="B258" i="7"/>
  <c r="Y257" i="7" a="1"/>
  <c r="Y257" i="7"/>
  <c r="X257" i="7" a="1"/>
  <c r="X257" i="7" s="1"/>
  <c r="W257" i="7" a="1"/>
  <c r="W257" i="7" s="1"/>
  <c r="V257" i="7" a="1"/>
  <c r="V257" i="7" s="1"/>
  <c r="U257" i="7" a="1"/>
  <c r="U257" i="7"/>
  <c r="T257" i="7" a="1"/>
  <c r="T257" i="7" s="1"/>
  <c r="S257" i="7" a="1"/>
  <c r="S257" i="7" s="1"/>
  <c r="R257" i="7" a="1"/>
  <c r="R257" i="7" s="1"/>
  <c r="Q257" i="7" a="1"/>
  <c r="Q257" i="7"/>
  <c r="P257" i="7" a="1"/>
  <c r="P257" i="7" s="1"/>
  <c r="O257" i="7" a="1"/>
  <c r="O257" i="7" s="1"/>
  <c r="N257" i="7" a="1"/>
  <c r="N257" i="7" s="1"/>
  <c r="M257" i="7" a="1"/>
  <c r="M257" i="7"/>
  <c r="L257" i="7" a="1"/>
  <c r="L257" i="7" s="1"/>
  <c r="K257" i="7" a="1"/>
  <c r="K257" i="7" s="1"/>
  <c r="J257" i="7" a="1"/>
  <c r="J257" i="7" s="1"/>
  <c r="I257" i="7" a="1"/>
  <c r="I257" i="7"/>
  <c r="H257" i="7" a="1"/>
  <c r="H257" i="7" s="1"/>
  <c r="G257" i="7" a="1"/>
  <c r="G257" i="7" s="1"/>
  <c r="F257" i="7" a="1"/>
  <c r="F257" i="7" s="1"/>
  <c r="E257" i="7" a="1"/>
  <c r="E257" i="7"/>
  <c r="D257" i="7" a="1"/>
  <c r="D257" i="7" s="1"/>
  <c r="C257" i="7" a="1"/>
  <c r="C257" i="7" s="1"/>
  <c r="B257" i="7" a="1"/>
  <c r="B257" i="7" s="1"/>
  <c r="Y256" i="7" a="1"/>
  <c r="Y256" i="7"/>
  <c r="X256" i="7" a="1"/>
  <c r="X256" i="7"/>
  <c r="W256" i="7" a="1"/>
  <c r="W256" i="7"/>
  <c r="V256" i="7" a="1"/>
  <c r="V256" i="7"/>
  <c r="U256" i="7" a="1"/>
  <c r="U256" i="7"/>
  <c r="T256" i="7" a="1"/>
  <c r="T256" i="7"/>
  <c r="S256" i="7" a="1"/>
  <c r="S256" i="7"/>
  <c r="R256" i="7" a="1"/>
  <c r="R256" i="7"/>
  <c r="Q256" i="7" a="1"/>
  <c r="Q256" i="7"/>
  <c r="P256" i="7" a="1"/>
  <c r="P256" i="7"/>
  <c r="O256" i="7" a="1"/>
  <c r="O256" i="7"/>
  <c r="N256" i="7" a="1"/>
  <c r="N256" i="7"/>
  <c r="M256" i="7" a="1"/>
  <c r="M256" i="7"/>
  <c r="L256" i="7" a="1"/>
  <c r="L256" i="7"/>
  <c r="K256" i="7" a="1"/>
  <c r="K256" i="7"/>
  <c r="J256" i="7" a="1"/>
  <c r="J256" i="7"/>
  <c r="I256" i="7" a="1"/>
  <c r="I256" i="7"/>
  <c r="H256" i="7" a="1"/>
  <c r="H256" i="7"/>
  <c r="G256" i="7" a="1"/>
  <c r="G256" i="7"/>
  <c r="F256" i="7" a="1"/>
  <c r="F256" i="7"/>
  <c r="E256" i="7" a="1"/>
  <c r="E256" i="7"/>
  <c r="D256" i="7" a="1"/>
  <c r="D256" i="7"/>
  <c r="C256" i="7" a="1"/>
  <c r="C256" i="7"/>
  <c r="B256" i="7" a="1"/>
  <c r="B256" i="7"/>
  <c r="Y255" i="7" a="1"/>
  <c r="Y255" i="7" s="1"/>
  <c r="X255" i="7" a="1"/>
  <c r="X255" i="7" s="1"/>
  <c r="W255" i="7" a="1"/>
  <c r="W255" i="7" s="1"/>
  <c r="V255" i="7" a="1"/>
  <c r="V255" i="7"/>
  <c r="U255" i="7" a="1"/>
  <c r="U255" i="7" s="1"/>
  <c r="T255" i="7" a="1"/>
  <c r="T255" i="7" s="1"/>
  <c r="S255" i="7" a="1"/>
  <c r="S255" i="7" s="1"/>
  <c r="R255" i="7" a="1"/>
  <c r="R255" i="7"/>
  <c r="Q255" i="7" a="1"/>
  <c r="Q255" i="7" s="1"/>
  <c r="P255" i="7" a="1"/>
  <c r="P255" i="7" s="1"/>
  <c r="O255" i="7" a="1"/>
  <c r="O255" i="7" s="1"/>
  <c r="N255" i="7" a="1"/>
  <c r="N255" i="7"/>
  <c r="M255" i="7" a="1"/>
  <c r="M255" i="7" s="1"/>
  <c r="L255" i="7" a="1"/>
  <c r="L255" i="7" s="1"/>
  <c r="K255" i="7" a="1"/>
  <c r="K255" i="7" s="1"/>
  <c r="J255" i="7" a="1"/>
  <c r="J255" i="7"/>
  <c r="I255" i="7" a="1"/>
  <c r="I255" i="7" s="1"/>
  <c r="H255" i="7" a="1"/>
  <c r="H255" i="7" s="1"/>
  <c r="G255" i="7" a="1"/>
  <c r="G255" i="7" s="1"/>
  <c r="F255" i="7" a="1"/>
  <c r="F255" i="7"/>
  <c r="E255" i="7" a="1"/>
  <c r="E255" i="7" s="1"/>
  <c r="D255" i="7" a="1"/>
  <c r="D255" i="7" s="1"/>
  <c r="C255" i="7" a="1"/>
  <c r="C255" i="7" s="1"/>
  <c r="B255" i="7" a="1"/>
  <c r="B255" i="7"/>
  <c r="Y254" i="7" a="1"/>
  <c r="Y254" i="7"/>
  <c r="X254" i="7" a="1"/>
  <c r="X254" i="7"/>
  <c r="W254" i="7" a="1"/>
  <c r="W254" i="7"/>
  <c r="V254" i="7" a="1"/>
  <c r="V254" i="7"/>
  <c r="U254" i="7" a="1"/>
  <c r="U254" i="7"/>
  <c r="T254" i="7" a="1"/>
  <c r="T254" i="7"/>
  <c r="S254" i="7" a="1"/>
  <c r="S254" i="7"/>
  <c r="R254" i="7" a="1"/>
  <c r="R254" i="7"/>
  <c r="Q254" i="7" a="1"/>
  <c r="Q254" i="7"/>
  <c r="P254" i="7" a="1"/>
  <c r="P254" i="7"/>
  <c r="O254" i="7" a="1"/>
  <c r="O254" i="7"/>
  <c r="N254" i="7" a="1"/>
  <c r="N254" i="7"/>
  <c r="M254" i="7" a="1"/>
  <c r="M254" i="7"/>
  <c r="L254" i="7" a="1"/>
  <c r="L254" i="7"/>
  <c r="K254" i="7" a="1"/>
  <c r="K254" i="7"/>
  <c r="J254" i="7" a="1"/>
  <c r="J254" i="7"/>
  <c r="I254" i="7" a="1"/>
  <c r="I254" i="7"/>
  <c r="H254" i="7" a="1"/>
  <c r="H254" i="7"/>
  <c r="G254" i="7" a="1"/>
  <c r="G254" i="7"/>
  <c r="F254" i="7" a="1"/>
  <c r="F254" i="7"/>
  <c r="E254" i="7" a="1"/>
  <c r="E254" i="7"/>
  <c r="D254" i="7" a="1"/>
  <c r="D254" i="7"/>
  <c r="C254" i="7" a="1"/>
  <c r="C254" i="7"/>
  <c r="B254" i="7" a="1"/>
  <c r="B254" i="7"/>
  <c r="Y253" i="7" a="1"/>
  <c r="Y253" i="7" s="1"/>
  <c r="X253" i="7" a="1"/>
  <c r="X253" i="7" s="1"/>
  <c r="W253" i="7" a="1"/>
  <c r="W253" i="7"/>
  <c r="V253" i="7" a="1"/>
  <c r="V253" i="7" s="1"/>
  <c r="U253" i="7" a="1"/>
  <c r="U253" i="7" s="1"/>
  <c r="T253" i="7" a="1"/>
  <c r="T253" i="7" s="1"/>
  <c r="S253" i="7" a="1"/>
  <c r="S253" i="7"/>
  <c r="R253" i="7" a="1"/>
  <c r="R253" i="7" s="1"/>
  <c r="Q253" i="7" a="1"/>
  <c r="Q253" i="7" s="1"/>
  <c r="P253" i="7" a="1"/>
  <c r="P253" i="7" s="1"/>
  <c r="O253" i="7" a="1"/>
  <c r="O253" i="7"/>
  <c r="N253" i="7" a="1"/>
  <c r="N253" i="7" s="1"/>
  <c r="M253" i="7" a="1"/>
  <c r="M253" i="7" s="1"/>
  <c r="L253" i="7" a="1"/>
  <c r="L253" i="7" s="1"/>
  <c r="K253" i="7" a="1"/>
  <c r="K253" i="7"/>
  <c r="J253" i="7" a="1"/>
  <c r="J253" i="7" s="1"/>
  <c r="I253" i="7" a="1"/>
  <c r="I253" i="7" s="1"/>
  <c r="H253" i="7" a="1"/>
  <c r="H253" i="7" s="1"/>
  <c r="G253" i="7" a="1"/>
  <c r="G253" i="7"/>
  <c r="F253" i="7" a="1"/>
  <c r="F253" i="7" s="1"/>
  <c r="E253" i="7" a="1"/>
  <c r="E253" i="7" s="1"/>
  <c r="D253" i="7" a="1"/>
  <c r="D253" i="7" s="1"/>
  <c r="C253" i="7" a="1"/>
  <c r="C253" i="7"/>
  <c r="B253" i="7" a="1"/>
  <c r="B253" i="7" s="1"/>
  <c r="Y252" i="7" a="1"/>
  <c r="Y252" i="7"/>
  <c r="X252" i="7" a="1"/>
  <c r="X252" i="7"/>
  <c r="W252" i="7" a="1"/>
  <c r="W252" i="7"/>
  <c r="V252" i="7" a="1"/>
  <c r="V252" i="7"/>
  <c r="U252" i="7" a="1"/>
  <c r="U252" i="7"/>
  <c r="T252" i="7" a="1"/>
  <c r="T252" i="7"/>
  <c r="S252" i="7" a="1"/>
  <c r="S252" i="7"/>
  <c r="R252" i="7" a="1"/>
  <c r="R252" i="7"/>
  <c r="Q252" i="7" a="1"/>
  <c r="Q252" i="7"/>
  <c r="P252" i="7" a="1"/>
  <c r="P252" i="7"/>
  <c r="O252" i="7" a="1"/>
  <c r="O252" i="7"/>
  <c r="N252" i="7" a="1"/>
  <c r="N252" i="7"/>
  <c r="M252" i="7" a="1"/>
  <c r="M252" i="7"/>
  <c r="L252" i="7" a="1"/>
  <c r="L252" i="7"/>
  <c r="K252" i="7" a="1"/>
  <c r="K252" i="7"/>
  <c r="J252" i="7" a="1"/>
  <c r="J252" i="7"/>
  <c r="I252" i="7" a="1"/>
  <c r="I252" i="7"/>
  <c r="H252" i="7" a="1"/>
  <c r="H252" i="7"/>
  <c r="G252" i="7" a="1"/>
  <c r="G252" i="7"/>
  <c r="F252" i="7" a="1"/>
  <c r="F252" i="7"/>
  <c r="E252" i="7" a="1"/>
  <c r="E252" i="7"/>
  <c r="D252" i="7" a="1"/>
  <c r="D252" i="7"/>
  <c r="C252" i="7" a="1"/>
  <c r="C252" i="7"/>
  <c r="B252" i="7" a="1"/>
  <c r="B252" i="7"/>
  <c r="Y251" i="7" a="1"/>
  <c r="Y251" i="7" s="1"/>
  <c r="X251" i="7" a="1"/>
  <c r="X251" i="7"/>
  <c r="W251" i="7" a="1"/>
  <c r="W251" i="7" s="1"/>
  <c r="V251" i="7" a="1"/>
  <c r="V251" i="7" s="1"/>
  <c r="U251" i="7" a="1"/>
  <c r="U251" i="7" s="1"/>
  <c r="T251" i="7" a="1"/>
  <c r="T251" i="7"/>
  <c r="S251" i="7" a="1"/>
  <c r="S251" i="7" s="1"/>
  <c r="R251" i="7" a="1"/>
  <c r="R251" i="7" s="1"/>
  <c r="Q251" i="7" a="1"/>
  <c r="Q251" i="7" s="1"/>
  <c r="P251" i="7" a="1"/>
  <c r="P251" i="7"/>
  <c r="O251" i="7" a="1"/>
  <c r="O251" i="7" s="1"/>
  <c r="N251" i="7" a="1"/>
  <c r="N251" i="7" s="1"/>
  <c r="M251" i="7" a="1"/>
  <c r="M251" i="7" s="1"/>
  <c r="L251" i="7" a="1"/>
  <c r="L251" i="7"/>
  <c r="K251" i="7" a="1"/>
  <c r="K251" i="7" s="1"/>
  <c r="J251" i="7" a="1"/>
  <c r="J251" i="7" s="1"/>
  <c r="I251" i="7" a="1"/>
  <c r="I251" i="7" s="1"/>
  <c r="H251" i="7" a="1"/>
  <c r="H251" i="7"/>
  <c r="G251" i="7" a="1"/>
  <c r="G251" i="7" s="1"/>
  <c r="F251" i="7" a="1"/>
  <c r="F251" i="7" s="1"/>
  <c r="E251" i="7" a="1"/>
  <c r="E251" i="7" s="1"/>
  <c r="D251" i="7" a="1"/>
  <c r="D251" i="7"/>
  <c r="C251" i="7" a="1"/>
  <c r="C251" i="7" s="1"/>
  <c r="B251" i="7" a="1"/>
  <c r="B251" i="7" s="1"/>
  <c r="Y250" i="7" a="1"/>
  <c r="Y250" i="7"/>
  <c r="X250" i="7" a="1"/>
  <c r="X250" i="7"/>
  <c r="W250" i="7" a="1"/>
  <c r="W250" i="7"/>
  <c r="V250" i="7" a="1"/>
  <c r="V250" i="7"/>
  <c r="U250" i="7" a="1"/>
  <c r="U250" i="7"/>
  <c r="T250" i="7" a="1"/>
  <c r="T250" i="7"/>
  <c r="S250" i="7" a="1"/>
  <c r="S250" i="7"/>
  <c r="R250" i="7" a="1"/>
  <c r="R250" i="7"/>
  <c r="Q250" i="7" a="1"/>
  <c r="Q250" i="7"/>
  <c r="P250" i="7" a="1"/>
  <c r="P250" i="7"/>
  <c r="O250" i="7" a="1"/>
  <c r="O250" i="7"/>
  <c r="N250" i="7" a="1"/>
  <c r="N250" i="7"/>
  <c r="M250" i="7" a="1"/>
  <c r="M250" i="7"/>
  <c r="L250" i="7" a="1"/>
  <c r="L250" i="7"/>
  <c r="K250" i="7" a="1"/>
  <c r="K250" i="7"/>
  <c r="J250" i="7" a="1"/>
  <c r="J250" i="7"/>
  <c r="I250" i="7" a="1"/>
  <c r="I250" i="7"/>
  <c r="H250" i="7" a="1"/>
  <c r="H250" i="7"/>
  <c r="G250" i="7" a="1"/>
  <c r="G250" i="7"/>
  <c r="F250" i="7" a="1"/>
  <c r="F250" i="7"/>
  <c r="E250" i="7" a="1"/>
  <c r="E250" i="7"/>
  <c r="D250" i="7" a="1"/>
  <c r="D250" i="7"/>
  <c r="C250" i="7" a="1"/>
  <c r="C250" i="7"/>
  <c r="B250" i="7" a="1"/>
  <c r="B250" i="7"/>
  <c r="Y249" i="7" a="1"/>
  <c r="Y249" i="7"/>
  <c r="X249" i="7" a="1"/>
  <c r="X249" i="7" s="1"/>
  <c r="W249" i="7" a="1"/>
  <c r="W249" i="7" s="1"/>
  <c r="V249" i="7" a="1"/>
  <c r="V249" i="7" s="1"/>
  <c r="U249" i="7" a="1"/>
  <c r="U249" i="7"/>
  <c r="T249" i="7" a="1"/>
  <c r="T249" i="7" s="1"/>
  <c r="S249" i="7" a="1"/>
  <c r="S249" i="7" s="1"/>
  <c r="R249" i="7" a="1"/>
  <c r="R249" i="7" s="1"/>
  <c r="Q249" i="7" a="1"/>
  <c r="Q249" i="7"/>
  <c r="P249" i="7" a="1"/>
  <c r="P249" i="7" s="1"/>
  <c r="O249" i="7" a="1"/>
  <c r="O249" i="7" s="1"/>
  <c r="N249" i="7" a="1"/>
  <c r="N249" i="7" s="1"/>
  <c r="M249" i="7" a="1"/>
  <c r="M249" i="7"/>
  <c r="L249" i="7" a="1"/>
  <c r="L249" i="7" s="1"/>
  <c r="K249" i="7" a="1"/>
  <c r="K249" i="7" s="1"/>
  <c r="J249" i="7" a="1"/>
  <c r="J249" i="7" s="1"/>
  <c r="I249" i="7" a="1"/>
  <c r="I249" i="7"/>
  <c r="H249" i="7" a="1"/>
  <c r="H249" i="7" s="1"/>
  <c r="G249" i="7" a="1"/>
  <c r="G249" i="7" s="1"/>
  <c r="F249" i="7" a="1"/>
  <c r="F249" i="7" s="1"/>
  <c r="E249" i="7" a="1"/>
  <c r="E249" i="7"/>
  <c r="D249" i="7" a="1"/>
  <c r="D249" i="7" s="1"/>
  <c r="C249" i="7" a="1"/>
  <c r="C249" i="7" s="1"/>
  <c r="B249" i="7" a="1"/>
  <c r="B249" i="7" s="1"/>
  <c r="Y248" i="7" a="1"/>
  <c r="Y248" i="7"/>
  <c r="X248" i="7" a="1"/>
  <c r="X248" i="7"/>
  <c r="W248" i="7" a="1"/>
  <c r="W248" i="7"/>
  <c r="V248" i="7" a="1"/>
  <c r="V248" i="7"/>
  <c r="U248" i="7" a="1"/>
  <c r="U248" i="7"/>
  <c r="T248" i="7" a="1"/>
  <c r="T248" i="7"/>
  <c r="S248" i="7" a="1"/>
  <c r="S248" i="7"/>
  <c r="R248" i="7" a="1"/>
  <c r="R248" i="7"/>
  <c r="Q248" i="7" a="1"/>
  <c r="Q248" i="7"/>
  <c r="P248" i="7" a="1"/>
  <c r="P248" i="7"/>
  <c r="O248" i="7" a="1"/>
  <c r="O248" i="7"/>
  <c r="N248" i="7" a="1"/>
  <c r="N248" i="7"/>
  <c r="M248" i="7" a="1"/>
  <c r="M248" i="7"/>
  <c r="L248" i="7" a="1"/>
  <c r="L248" i="7"/>
  <c r="K248" i="7" a="1"/>
  <c r="K248" i="7"/>
  <c r="J248" i="7" a="1"/>
  <c r="J248" i="7"/>
  <c r="I248" i="7" a="1"/>
  <c r="I248" i="7"/>
  <c r="H248" i="7" a="1"/>
  <c r="H248" i="7"/>
  <c r="G248" i="7" a="1"/>
  <c r="G248" i="7"/>
  <c r="F248" i="7" a="1"/>
  <c r="F248" i="7"/>
  <c r="E248" i="7" a="1"/>
  <c r="E248" i="7"/>
  <c r="D248" i="7" a="1"/>
  <c r="D248" i="7"/>
  <c r="C248" i="7" a="1"/>
  <c r="C248" i="7"/>
  <c r="B248" i="7" a="1"/>
  <c r="B248" i="7"/>
  <c r="Y247" i="7" a="1"/>
  <c r="Y247" i="7" s="1"/>
  <c r="X247" i="7" a="1"/>
  <c r="X247" i="7" s="1"/>
  <c r="W247" i="7" a="1"/>
  <c r="W247" i="7" s="1"/>
  <c r="V247" i="7" a="1"/>
  <c r="V247" i="7"/>
  <c r="U247" i="7" a="1"/>
  <c r="U247" i="7" s="1"/>
  <c r="T247" i="7" a="1"/>
  <c r="T247" i="7" s="1"/>
  <c r="S247" i="7" a="1"/>
  <c r="S247" i="7" s="1"/>
  <c r="R247" i="7" a="1"/>
  <c r="R247" i="7"/>
  <c r="Q247" i="7" a="1"/>
  <c r="Q247" i="7" s="1"/>
  <c r="P247" i="7" a="1"/>
  <c r="P247" i="7" s="1"/>
  <c r="O247" i="7" a="1"/>
  <c r="O247" i="7" s="1"/>
  <c r="N247" i="7" a="1"/>
  <c r="N247" i="7"/>
  <c r="M247" i="7" a="1"/>
  <c r="M247" i="7" s="1"/>
  <c r="L247" i="7" a="1"/>
  <c r="L247" i="7" s="1"/>
  <c r="K247" i="7" a="1"/>
  <c r="K247" i="7" s="1"/>
  <c r="J247" i="7" a="1"/>
  <c r="J247" i="7"/>
  <c r="I247" i="7" a="1"/>
  <c r="I247" i="7" s="1"/>
  <c r="H247" i="7" a="1"/>
  <c r="H247" i="7" s="1"/>
  <c r="G247" i="7" a="1"/>
  <c r="G247" i="7" s="1"/>
  <c r="F247" i="7" a="1"/>
  <c r="F247" i="7"/>
  <c r="E247" i="7" a="1"/>
  <c r="E247" i="7" s="1"/>
  <c r="D247" i="7" a="1"/>
  <c r="D247" i="7" s="1"/>
  <c r="C247" i="7" a="1"/>
  <c r="C247" i="7" s="1"/>
  <c r="B247" i="7" a="1"/>
  <c r="B247" i="7"/>
  <c r="Y246" i="7" a="1"/>
  <c r="Y246" i="7"/>
  <c r="X246" i="7" a="1"/>
  <c r="X246" i="7"/>
  <c r="W246" i="7" a="1"/>
  <c r="W246" i="7"/>
  <c r="V246" i="7" a="1"/>
  <c r="V246" i="7"/>
  <c r="U246" i="7" a="1"/>
  <c r="U246" i="7"/>
  <c r="T246" i="7" a="1"/>
  <c r="T246" i="7"/>
  <c r="S246" i="7" a="1"/>
  <c r="S246" i="7"/>
  <c r="R246" i="7" a="1"/>
  <c r="R246" i="7"/>
  <c r="Q246" i="7" a="1"/>
  <c r="Q246" i="7"/>
  <c r="P246" i="7" a="1"/>
  <c r="P246" i="7"/>
  <c r="O246" i="7" a="1"/>
  <c r="O246" i="7"/>
  <c r="N246" i="7" a="1"/>
  <c r="N246" i="7"/>
  <c r="M246" i="7" a="1"/>
  <c r="M246" i="7"/>
  <c r="L246" i="7" a="1"/>
  <c r="L246" i="7"/>
  <c r="K246" i="7" a="1"/>
  <c r="K246" i="7"/>
  <c r="J246" i="7" a="1"/>
  <c r="J246" i="7"/>
  <c r="I246" i="7" a="1"/>
  <c r="I246" i="7"/>
  <c r="H246" i="7" a="1"/>
  <c r="H246" i="7"/>
  <c r="G246" i="7" a="1"/>
  <c r="G246" i="7"/>
  <c r="F246" i="7" a="1"/>
  <c r="F246" i="7"/>
  <c r="E246" i="7" a="1"/>
  <c r="E246" i="7"/>
  <c r="D246" i="7" a="1"/>
  <c r="D246" i="7"/>
  <c r="C246" i="7" a="1"/>
  <c r="C246" i="7"/>
  <c r="B246" i="7" a="1"/>
  <c r="B246" i="7"/>
  <c r="Y245" i="7" a="1"/>
  <c r="Y245" i="7" s="1"/>
  <c r="X245" i="7" a="1"/>
  <c r="X245" i="7" s="1"/>
  <c r="W245" i="7" a="1"/>
  <c r="W245" i="7"/>
  <c r="V245" i="7" a="1"/>
  <c r="V245" i="7" s="1"/>
  <c r="U245" i="7" a="1"/>
  <c r="U245" i="7" s="1"/>
  <c r="T245" i="7" a="1"/>
  <c r="T245" i="7" s="1"/>
  <c r="S245" i="7" a="1"/>
  <c r="S245" i="7"/>
  <c r="R245" i="7" a="1"/>
  <c r="R245" i="7" s="1"/>
  <c r="Q245" i="7" a="1"/>
  <c r="Q245" i="7" s="1"/>
  <c r="P245" i="7" a="1"/>
  <c r="P245" i="7" s="1"/>
  <c r="O245" i="7" a="1"/>
  <c r="O245" i="7"/>
  <c r="N245" i="7" a="1"/>
  <c r="N245" i="7" s="1"/>
  <c r="M245" i="7" a="1"/>
  <c r="M245" i="7" s="1"/>
  <c r="L245" i="7" a="1"/>
  <c r="L245" i="7" s="1"/>
  <c r="K245" i="7" a="1"/>
  <c r="K245" i="7"/>
  <c r="J245" i="7" a="1"/>
  <c r="J245" i="7" s="1"/>
  <c r="I245" i="7" a="1"/>
  <c r="I245" i="7" s="1"/>
  <c r="H245" i="7" a="1"/>
  <c r="H245" i="7" s="1"/>
  <c r="G245" i="7" a="1"/>
  <c r="G245" i="7"/>
  <c r="F245" i="7" a="1"/>
  <c r="F245" i="7" s="1"/>
  <c r="E245" i="7" a="1"/>
  <c r="E245" i="7" s="1"/>
  <c r="D245" i="7" a="1"/>
  <c r="D245" i="7" s="1"/>
  <c r="C245" i="7" a="1"/>
  <c r="C245" i="7"/>
  <c r="B245" i="7" a="1"/>
  <c r="B245" i="7" s="1"/>
  <c r="Y244" i="7" a="1"/>
  <c r="Y244" i="7"/>
  <c r="X244" i="7" a="1"/>
  <c r="X244" i="7"/>
  <c r="W244" i="7" a="1"/>
  <c r="W244" i="7"/>
  <c r="V244" i="7" a="1"/>
  <c r="V244" i="7"/>
  <c r="U244" i="7" a="1"/>
  <c r="U244" i="7"/>
  <c r="T244" i="7" a="1"/>
  <c r="T244" i="7"/>
  <c r="S244" i="7" a="1"/>
  <c r="S244" i="7"/>
  <c r="R244" i="7" a="1"/>
  <c r="R244" i="7"/>
  <c r="Q244" i="7" a="1"/>
  <c r="Q244" i="7"/>
  <c r="P244" i="7" a="1"/>
  <c r="P244" i="7"/>
  <c r="O244" i="7" a="1"/>
  <c r="O244" i="7"/>
  <c r="N244" i="7" a="1"/>
  <c r="N244" i="7"/>
  <c r="M244" i="7" a="1"/>
  <c r="M244" i="7"/>
  <c r="L244" i="7" a="1"/>
  <c r="L244" i="7"/>
  <c r="K244" i="7" a="1"/>
  <c r="K244" i="7"/>
  <c r="J244" i="7" a="1"/>
  <c r="J244" i="7"/>
  <c r="I244" i="7" a="1"/>
  <c r="I244" i="7"/>
  <c r="H244" i="7" a="1"/>
  <c r="H244" i="7"/>
  <c r="G244" i="7" a="1"/>
  <c r="G244" i="7"/>
  <c r="F244" i="7" a="1"/>
  <c r="F244" i="7"/>
  <c r="E244" i="7" a="1"/>
  <c r="E244" i="7"/>
  <c r="D244" i="7" a="1"/>
  <c r="D244" i="7"/>
  <c r="C244" i="7" a="1"/>
  <c r="C244" i="7"/>
  <c r="B244" i="7" a="1"/>
  <c r="B244" i="7"/>
  <c r="Y243" i="7" a="1"/>
  <c r="Y243" i="7" s="1"/>
  <c r="X243" i="7" a="1"/>
  <c r="X243" i="7"/>
  <c r="W243" i="7" a="1"/>
  <c r="W243" i="7" s="1"/>
  <c r="V243" i="7" a="1"/>
  <c r="V243" i="7" s="1"/>
  <c r="U243" i="7" a="1"/>
  <c r="U243" i="7" s="1"/>
  <c r="T243" i="7" a="1"/>
  <c r="T243" i="7"/>
  <c r="S243" i="7" a="1"/>
  <c r="S243" i="7" s="1"/>
  <c r="R243" i="7" a="1"/>
  <c r="R243" i="7" s="1"/>
  <c r="Q243" i="7" a="1"/>
  <c r="Q243" i="7" s="1"/>
  <c r="P243" i="7" a="1"/>
  <c r="P243" i="7"/>
  <c r="O243" i="7" a="1"/>
  <c r="O243" i="7" s="1"/>
  <c r="N243" i="7" a="1"/>
  <c r="N243" i="7" s="1"/>
  <c r="M243" i="7" a="1"/>
  <c r="M243" i="7" s="1"/>
  <c r="L243" i="7" a="1"/>
  <c r="L243" i="7"/>
  <c r="K243" i="7" a="1"/>
  <c r="K243" i="7" s="1"/>
  <c r="J243" i="7" a="1"/>
  <c r="J243" i="7" s="1"/>
  <c r="I243" i="7" a="1"/>
  <c r="I243" i="7" s="1"/>
  <c r="H243" i="7" a="1"/>
  <c r="H243" i="7"/>
  <c r="G243" i="7" a="1"/>
  <c r="G243" i="7" s="1"/>
  <c r="F243" i="7" a="1"/>
  <c r="F243" i="7" s="1"/>
  <c r="E243" i="7" a="1"/>
  <c r="E243" i="7" s="1"/>
  <c r="D243" i="7" a="1"/>
  <c r="D243" i="7"/>
  <c r="C243" i="7" a="1"/>
  <c r="C243" i="7" s="1"/>
  <c r="B243" i="7" a="1"/>
  <c r="B243" i="7" s="1"/>
  <c r="Y242" i="7" a="1"/>
  <c r="Y242" i="7"/>
  <c r="X242" i="7" a="1"/>
  <c r="X242" i="7"/>
  <c r="W242" i="7" a="1"/>
  <c r="W242" i="7"/>
  <c r="V242" i="7" a="1"/>
  <c r="V242" i="7"/>
  <c r="U242" i="7" a="1"/>
  <c r="U242" i="7"/>
  <c r="T242" i="7" a="1"/>
  <c r="T242" i="7"/>
  <c r="S242" i="7" a="1"/>
  <c r="S242" i="7"/>
  <c r="R242" i="7" a="1"/>
  <c r="R242" i="7"/>
  <c r="Q242" i="7" a="1"/>
  <c r="Q242" i="7"/>
  <c r="P242" i="7" a="1"/>
  <c r="P242" i="7"/>
  <c r="O242" i="7" a="1"/>
  <c r="O242" i="7"/>
  <c r="N242" i="7" a="1"/>
  <c r="N242" i="7"/>
  <c r="M242" i="7" a="1"/>
  <c r="M242" i="7"/>
  <c r="L242" i="7" a="1"/>
  <c r="L242" i="7"/>
  <c r="K242" i="7" a="1"/>
  <c r="K242" i="7"/>
  <c r="J242" i="7" a="1"/>
  <c r="J242" i="7"/>
  <c r="I242" i="7" a="1"/>
  <c r="I242" i="7"/>
  <c r="H242" i="7" a="1"/>
  <c r="H242" i="7"/>
  <c r="G242" i="7" a="1"/>
  <c r="G242" i="7"/>
  <c r="F242" i="7" a="1"/>
  <c r="F242" i="7"/>
  <c r="E242" i="7" a="1"/>
  <c r="E242" i="7"/>
  <c r="D242" i="7" a="1"/>
  <c r="D242" i="7"/>
  <c r="C242" i="7" a="1"/>
  <c r="C242" i="7"/>
  <c r="B242" i="7" a="1"/>
  <c r="B242" i="7"/>
  <c r="Y241" i="7" a="1"/>
  <c r="Y241" i="7"/>
  <c r="X241" i="7" a="1"/>
  <c r="X241" i="7" s="1"/>
  <c r="W241" i="7" a="1"/>
  <c r="W241" i="7" s="1"/>
  <c r="V241" i="7" a="1"/>
  <c r="V241" i="7" s="1"/>
  <c r="U241" i="7" a="1"/>
  <c r="U241" i="7"/>
  <c r="T241" i="7" a="1"/>
  <c r="T241" i="7" s="1"/>
  <c r="S241" i="7" a="1"/>
  <c r="S241" i="7" s="1"/>
  <c r="R241" i="7" a="1"/>
  <c r="R241" i="7" s="1"/>
  <c r="Q241" i="7" a="1"/>
  <c r="Q241" i="7"/>
  <c r="P241" i="7" a="1"/>
  <c r="P241" i="7" s="1"/>
  <c r="O241" i="7" a="1"/>
  <c r="O241" i="7" s="1"/>
  <c r="N241" i="7" a="1"/>
  <c r="N241" i="7" s="1"/>
  <c r="M241" i="7" a="1"/>
  <c r="M241" i="7"/>
  <c r="L241" i="7" a="1"/>
  <c r="L241" i="7" s="1"/>
  <c r="K241" i="7" a="1"/>
  <c r="K241" i="7" s="1"/>
  <c r="J241" i="7" a="1"/>
  <c r="J241" i="7" s="1"/>
  <c r="I241" i="7" a="1"/>
  <c r="I241" i="7"/>
  <c r="H241" i="7" a="1"/>
  <c r="H241" i="7" s="1"/>
  <c r="G241" i="7" a="1"/>
  <c r="G241" i="7" s="1"/>
  <c r="F241" i="7" a="1"/>
  <c r="F241" i="7" s="1"/>
  <c r="E241" i="7" a="1"/>
  <c r="E241" i="7"/>
  <c r="D241" i="7" a="1"/>
  <c r="D241" i="7" s="1"/>
  <c r="C241" i="7" a="1"/>
  <c r="C241" i="7" s="1"/>
  <c r="B241" i="7" a="1"/>
  <c r="B241" i="7" s="1"/>
  <c r="Y240" i="7" a="1"/>
  <c r="Y240" i="7"/>
  <c r="X240" i="7" a="1"/>
  <c r="X240" i="7"/>
  <c r="W240" i="7" a="1"/>
  <c r="W240" i="7"/>
  <c r="V240" i="7" a="1"/>
  <c r="V240" i="7"/>
  <c r="U240" i="7" a="1"/>
  <c r="U240" i="7"/>
  <c r="T240" i="7" a="1"/>
  <c r="T240" i="7"/>
  <c r="S240" i="7" a="1"/>
  <c r="S240" i="7"/>
  <c r="R240" i="7" a="1"/>
  <c r="R240" i="7"/>
  <c r="Q240" i="7" a="1"/>
  <c r="Q240" i="7"/>
  <c r="P240" i="7" a="1"/>
  <c r="P240" i="7"/>
  <c r="O240" i="7" a="1"/>
  <c r="O240" i="7"/>
  <c r="N240" i="7" a="1"/>
  <c r="N240" i="7"/>
  <c r="M240" i="7" a="1"/>
  <c r="M240" i="7"/>
  <c r="L240" i="7" a="1"/>
  <c r="L240" i="7"/>
  <c r="K240" i="7" a="1"/>
  <c r="K240" i="7"/>
  <c r="J240" i="7" a="1"/>
  <c r="J240" i="7"/>
  <c r="I240" i="7" a="1"/>
  <c r="I240" i="7"/>
  <c r="H240" i="7" a="1"/>
  <c r="H240" i="7"/>
  <c r="G240" i="7" a="1"/>
  <c r="G240" i="7"/>
  <c r="F240" i="7" a="1"/>
  <c r="F240" i="7"/>
  <c r="E240" i="7" a="1"/>
  <c r="E240" i="7"/>
  <c r="D240" i="7" a="1"/>
  <c r="D240" i="7"/>
  <c r="C240" i="7" a="1"/>
  <c r="C240" i="7"/>
  <c r="B240" i="7" a="1"/>
  <c r="B240" i="7"/>
  <c r="Y239" i="7" a="1"/>
  <c r="Y239" i="7" s="1"/>
  <c r="X239" i="7" a="1"/>
  <c r="X239" i="7" s="1"/>
  <c r="W239" i="7" a="1"/>
  <c r="W239" i="7" s="1"/>
  <c r="V239" i="7" a="1"/>
  <c r="V239" i="7"/>
  <c r="U239" i="7" a="1"/>
  <c r="U239" i="7" s="1"/>
  <c r="T239" i="7" a="1"/>
  <c r="T239" i="7" s="1"/>
  <c r="S239" i="7" a="1"/>
  <c r="S239" i="7" s="1"/>
  <c r="R239" i="7" a="1"/>
  <c r="R239" i="7"/>
  <c r="Q239" i="7" a="1"/>
  <c r="Q239" i="7" s="1"/>
  <c r="P239" i="7" a="1"/>
  <c r="P239" i="7" s="1"/>
  <c r="O239" i="7" a="1"/>
  <c r="O239" i="7" s="1"/>
  <c r="N239" i="7" a="1"/>
  <c r="N239" i="7"/>
  <c r="M239" i="7" a="1"/>
  <c r="M239" i="7" s="1"/>
  <c r="L239" i="7" a="1"/>
  <c r="L239" i="7" s="1"/>
  <c r="K239" i="7" a="1"/>
  <c r="K239" i="7" s="1"/>
  <c r="J239" i="7" a="1"/>
  <c r="J239" i="7"/>
  <c r="I239" i="7" a="1"/>
  <c r="I239" i="7" s="1"/>
  <c r="H239" i="7" a="1"/>
  <c r="H239" i="7" s="1"/>
  <c r="G239" i="7" a="1"/>
  <c r="G239" i="7" s="1"/>
  <c r="F239" i="7" a="1"/>
  <c r="F239" i="7"/>
  <c r="E239" i="7" a="1"/>
  <c r="E239" i="7" s="1"/>
  <c r="D239" i="7" a="1"/>
  <c r="D239" i="7" s="1"/>
  <c r="C239" i="7" a="1"/>
  <c r="C239" i="7" s="1"/>
  <c r="B239" i="7" a="1"/>
  <c r="B239" i="7"/>
  <c r="Y238" i="7" a="1"/>
  <c r="Y238" i="7"/>
  <c r="X238" i="7" a="1"/>
  <c r="X238" i="7"/>
  <c r="W238" i="7" a="1"/>
  <c r="W238" i="7"/>
  <c r="V238" i="7" a="1"/>
  <c r="V238" i="7"/>
  <c r="U238" i="7" a="1"/>
  <c r="U238" i="7"/>
  <c r="T238" i="7" a="1"/>
  <c r="T238" i="7"/>
  <c r="S238" i="7" a="1"/>
  <c r="S238" i="7"/>
  <c r="R238" i="7" a="1"/>
  <c r="R238" i="7"/>
  <c r="Q238" i="7" a="1"/>
  <c r="Q238" i="7"/>
  <c r="P238" i="7" a="1"/>
  <c r="P238" i="7"/>
  <c r="O238" i="7" a="1"/>
  <c r="O238" i="7"/>
  <c r="N238" i="7" a="1"/>
  <c r="N238" i="7"/>
  <c r="M238" i="7" a="1"/>
  <c r="M238" i="7"/>
  <c r="L238" i="7" a="1"/>
  <c r="L238" i="7"/>
  <c r="K238" i="7" a="1"/>
  <c r="K238" i="7"/>
  <c r="J238" i="7" a="1"/>
  <c r="J238" i="7"/>
  <c r="I238" i="7" a="1"/>
  <c r="I238" i="7"/>
  <c r="H238" i="7" a="1"/>
  <c r="H238" i="7"/>
  <c r="G238" i="7" a="1"/>
  <c r="G238" i="7"/>
  <c r="F238" i="7" a="1"/>
  <c r="F238" i="7"/>
  <c r="E238" i="7" a="1"/>
  <c r="E238" i="7"/>
  <c r="D238" i="7" a="1"/>
  <c r="D238" i="7"/>
  <c r="C238" i="7" a="1"/>
  <c r="C238" i="7"/>
  <c r="B238" i="7" a="1"/>
  <c r="B238" i="7"/>
  <c r="Y237" i="7" a="1"/>
  <c r="Y237" i="7" s="1"/>
  <c r="X237" i="7" a="1"/>
  <c r="X237" i="7" s="1"/>
  <c r="W237" i="7" a="1"/>
  <c r="W237" i="7"/>
  <c r="V237" i="7" a="1"/>
  <c r="V237" i="7" s="1"/>
  <c r="U237" i="7" a="1"/>
  <c r="U237" i="7" s="1"/>
  <c r="T237" i="7" a="1"/>
  <c r="T237" i="7" s="1"/>
  <c r="S237" i="7" a="1"/>
  <c r="S237" i="7"/>
  <c r="R237" i="7" a="1"/>
  <c r="R237" i="7" s="1"/>
  <c r="Q237" i="7" a="1"/>
  <c r="Q237" i="7" s="1"/>
  <c r="P237" i="7" a="1"/>
  <c r="P237" i="7" s="1"/>
  <c r="O237" i="7" a="1"/>
  <c r="O237" i="7"/>
  <c r="N237" i="7" a="1"/>
  <c r="N237" i="7" s="1"/>
  <c r="M237" i="7" a="1"/>
  <c r="M237" i="7" s="1"/>
  <c r="L237" i="7" a="1"/>
  <c r="L237" i="7" s="1"/>
  <c r="K237" i="7" a="1"/>
  <c r="K237" i="7"/>
  <c r="J237" i="7" a="1"/>
  <c r="J237" i="7" s="1"/>
  <c r="I237" i="7" a="1"/>
  <c r="I237" i="7" s="1"/>
  <c r="H237" i="7" a="1"/>
  <c r="H237" i="7" s="1"/>
  <c r="G237" i="7" a="1"/>
  <c r="G237" i="7"/>
  <c r="F237" i="7" a="1"/>
  <c r="F237" i="7" s="1"/>
  <c r="E237" i="7" a="1"/>
  <c r="E237" i="7" s="1"/>
  <c r="D237" i="7" a="1"/>
  <c r="D237" i="7" s="1"/>
  <c r="C237" i="7" a="1"/>
  <c r="C237" i="7"/>
  <c r="B237" i="7" a="1"/>
  <c r="B237" i="7" s="1"/>
  <c r="Y236" i="7" a="1"/>
  <c r="Y236" i="7"/>
  <c r="X236" i="7" a="1"/>
  <c r="X236" i="7"/>
  <c r="W236" i="7" a="1"/>
  <c r="W236" i="7"/>
  <c r="V236" i="7" a="1"/>
  <c r="V236" i="7"/>
  <c r="U236" i="7" a="1"/>
  <c r="U236" i="7"/>
  <c r="T236" i="7" a="1"/>
  <c r="T236" i="7"/>
  <c r="S236" i="7" a="1"/>
  <c r="S236" i="7"/>
  <c r="R236" i="7" a="1"/>
  <c r="R236" i="7"/>
  <c r="Q236" i="7" a="1"/>
  <c r="Q236" i="7"/>
  <c r="P236" i="7" a="1"/>
  <c r="P236" i="7"/>
  <c r="O236" i="7" a="1"/>
  <c r="O236" i="7"/>
  <c r="N236" i="7" a="1"/>
  <c r="N236" i="7"/>
  <c r="M236" i="7" a="1"/>
  <c r="M236" i="7"/>
  <c r="L236" i="7" a="1"/>
  <c r="L236" i="7"/>
  <c r="K236" i="7" a="1"/>
  <c r="K236" i="7"/>
  <c r="J236" i="7" a="1"/>
  <c r="J236" i="7"/>
  <c r="I236" i="7" a="1"/>
  <c r="I236" i="7"/>
  <c r="H236" i="7" a="1"/>
  <c r="H236" i="7"/>
  <c r="G236" i="7" a="1"/>
  <c r="G236" i="7"/>
  <c r="F236" i="7" a="1"/>
  <c r="F236" i="7"/>
  <c r="E236" i="7" a="1"/>
  <c r="E236" i="7"/>
  <c r="D236" i="7" a="1"/>
  <c r="D236" i="7"/>
  <c r="C236" i="7" a="1"/>
  <c r="C236" i="7"/>
  <c r="B236" i="7" a="1"/>
  <c r="B236" i="7"/>
  <c r="Y235" i="7" a="1"/>
  <c r="Y235" i="7" s="1"/>
  <c r="X235" i="7" a="1"/>
  <c r="X235" i="7"/>
  <c r="W235" i="7" a="1"/>
  <c r="W235" i="7" s="1"/>
  <c r="V235" i="7" a="1"/>
  <c r="V235" i="7" s="1"/>
  <c r="U235" i="7" a="1"/>
  <c r="U235" i="7" s="1"/>
  <c r="T235" i="7" a="1"/>
  <c r="T235" i="7"/>
  <c r="S235" i="7" a="1"/>
  <c r="S235" i="7" s="1"/>
  <c r="R235" i="7" a="1"/>
  <c r="R235" i="7" s="1"/>
  <c r="Q235" i="7" a="1"/>
  <c r="Q235" i="7" s="1"/>
  <c r="P235" i="7" a="1"/>
  <c r="P235" i="7"/>
  <c r="O235" i="7" a="1"/>
  <c r="O235" i="7" s="1"/>
  <c r="N235" i="7" a="1"/>
  <c r="N235" i="7" s="1"/>
  <c r="M235" i="7" a="1"/>
  <c r="M235" i="7" s="1"/>
  <c r="L235" i="7" a="1"/>
  <c r="L235" i="7"/>
  <c r="K235" i="7" a="1"/>
  <c r="K235" i="7" s="1"/>
  <c r="J235" i="7" a="1"/>
  <c r="J235" i="7" s="1"/>
  <c r="I235" i="7" a="1"/>
  <c r="I235" i="7" s="1"/>
  <c r="H235" i="7" a="1"/>
  <c r="H235" i="7"/>
  <c r="G235" i="7" a="1"/>
  <c r="G235" i="7" s="1"/>
  <c r="F235" i="7" a="1"/>
  <c r="F235" i="7" s="1"/>
  <c r="E235" i="7" a="1"/>
  <c r="E235" i="7" s="1"/>
  <c r="D235" i="7" a="1"/>
  <c r="D235" i="7"/>
  <c r="C235" i="7" a="1"/>
  <c r="C235" i="7" s="1"/>
  <c r="B235" i="7" a="1"/>
  <c r="B235" i="7" s="1"/>
  <c r="Y234" i="7" a="1"/>
  <c r="Y234" i="7"/>
  <c r="X234" i="7" a="1"/>
  <c r="X234" i="7"/>
  <c r="W234" i="7" a="1"/>
  <c r="W234" i="7"/>
  <c r="V234" i="7" a="1"/>
  <c r="V234" i="7"/>
  <c r="U234" i="7" a="1"/>
  <c r="U234" i="7"/>
  <c r="T234" i="7" a="1"/>
  <c r="T234" i="7"/>
  <c r="S234" i="7" a="1"/>
  <c r="S234" i="7"/>
  <c r="R234" i="7" a="1"/>
  <c r="R234" i="7"/>
  <c r="Q234" i="7" a="1"/>
  <c r="Q234" i="7"/>
  <c r="P234" i="7" a="1"/>
  <c r="P234" i="7"/>
  <c r="O234" i="7" a="1"/>
  <c r="O234" i="7"/>
  <c r="N234" i="7" a="1"/>
  <c r="N234" i="7"/>
  <c r="M234" i="7" a="1"/>
  <c r="M234" i="7"/>
  <c r="L234" i="7" a="1"/>
  <c r="L234" i="7"/>
  <c r="K234" i="7" a="1"/>
  <c r="K234" i="7"/>
  <c r="J234" i="7" a="1"/>
  <c r="J234" i="7"/>
  <c r="I234" i="7" a="1"/>
  <c r="I234" i="7"/>
  <c r="H234" i="7" a="1"/>
  <c r="H234" i="7"/>
  <c r="G234" i="7" a="1"/>
  <c r="G234" i="7"/>
  <c r="F234" i="7" a="1"/>
  <c r="F234" i="7"/>
  <c r="E234" i="7" a="1"/>
  <c r="E234" i="7"/>
  <c r="D234" i="7" a="1"/>
  <c r="D234" i="7"/>
  <c r="C234" i="7" a="1"/>
  <c r="C234" i="7"/>
  <c r="B234" i="7" a="1"/>
  <c r="B234" i="7"/>
  <c r="Y233" i="7" a="1"/>
  <c r="Y233" i="7"/>
  <c r="X233" i="7" a="1"/>
  <c r="X233" i="7" s="1"/>
  <c r="W233" i="7" a="1"/>
  <c r="W233" i="7" s="1"/>
  <c r="V233" i="7" a="1"/>
  <c r="V233" i="7" s="1"/>
  <c r="U233" i="7" a="1"/>
  <c r="U233" i="7"/>
  <c r="T233" i="7" a="1"/>
  <c r="T233" i="7" s="1"/>
  <c r="S233" i="7" a="1"/>
  <c r="S233" i="7" s="1"/>
  <c r="R233" i="7" a="1"/>
  <c r="R233" i="7" s="1"/>
  <c r="Q233" i="7" a="1"/>
  <c r="Q233" i="7"/>
  <c r="P233" i="7" a="1"/>
  <c r="P233" i="7" s="1"/>
  <c r="O233" i="7" a="1"/>
  <c r="O233" i="7" s="1"/>
  <c r="N233" i="7" a="1"/>
  <c r="N233" i="7" s="1"/>
  <c r="M233" i="7" a="1"/>
  <c r="M233" i="7"/>
  <c r="L233" i="7" a="1"/>
  <c r="L233" i="7" s="1"/>
  <c r="K233" i="7" a="1"/>
  <c r="K233" i="7" s="1"/>
  <c r="J233" i="7" a="1"/>
  <c r="J233" i="7" s="1"/>
  <c r="I233" i="7" a="1"/>
  <c r="I233" i="7"/>
  <c r="H233" i="7" a="1"/>
  <c r="H233" i="7" s="1"/>
  <c r="G233" i="7" a="1"/>
  <c r="G233" i="7" s="1"/>
  <c r="F233" i="7" a="1"/>
  <c r="F233" i="7" s="1"/>
  <c r="E233" i="7" a="1"/>
  <c r="E233" i="7"/>
  <c r="D233" i="7" a="1"/>
  <c r="D233" i="7" s="1"/>
  <c r="C233" i="7" a="1"/>
  <c r="C233" i="7" s="1"/>
  <c r="B233" i="7" a="1"/>
  <c r="B233" i="7" s="1"/>
  <c r="Y232" i="7" a="1"/>
  <c r="Y232" i="7"/>
  <c r="X232" i="7" a="1"/>
  <c r="X232" i="7"/>
  <c r="W232" i="7" a="1"/>
  <c r="W232" i="7"/>
  <c r="V232" i="7" a="1"/>
  <c r="V232" i="7"/>
  <c r="U232" i="7" a="1"/>
  <c r="U232" i="7"/>
  <c r="T232" i="7" a="1"/>
  <c r="T232" i="7"/>
  <c r="S232" i="7" a="1"/>
  <c r="S232" i="7"/>
  <c r="R232" i="7" a="1"/>
  <c r="R232" i="7"/>
  <c r="Q232" i="7" a="1"/>
  <c r="Q232" i="7"/>
  <c r="P232" i="7" a="1"/>
  <c r="P232" i="7"/>
  <c r="O232" i="7" a="1"/>
  <c r="O232" i="7"/>
  <c r="N232" i="7" a="1"/>
  <c r="N232" i="7"/>
  <c r="M232" i="7" a="1"/>
  <c r="M232" i="7"/>
  <c r="L232" i="7" a="1"/>
  <c r="L232" i="7"/>
  <c r="K232" i="7" a="1"/>
  <c r="K232" i="7"/>
  <c r="J232" i="7" a="1"/>
  <c r="J232" i="7"/>
  <c r="I232" i="7" a="1"/>
  <c r="I232" i="7"/>
  <c r="H232" i="7" a="1"/>
  <c r="H232" i="7"/>
  <c r="G232" i="7" a="1"/>
  <c r="G232" i="7"/>
  <c r="F232" i="7" a="1"/>
  <c r="F232" i="7"/>
  <c r="E232" i="7" a="1"/>
  <c r="E232" i="7"/>
  <c r="D232" i="7" a="1"/>
  <c r="D232" i="7"/>
  <c r="C232" i="7" a="1"/>
  <c r="C232" i="7"/>
  <c r="B232" i="7" a="1"/>
  <c r="B232" i="7"/>
  <c r="Y231" i="7" a="1"/>
  <c r="Y231" i="7" s="1"/>
  <c r="X231" i="7" a="1"/>
  <c r="X231" i="7" s="1"/>
  <c r="W231" i="7" a="1"/>
  <c r="W231" i="7" s="1"/>
  <c r="V231" i="7" a="1"/>
  <c r="V231" i="7"/>
  <c r="U231" i="7" a="1"/>
  <c r="U231" i="7" s="1"/>
  <c r="T231" i="7" a="1"/>
  <c r="T231" i="7" s="1"/>
  <c r="S231" i="7" a="1"/>
  <c r="S231" i="7" s="1"/>
  <c r="R231" i="7" a="1"/>
  <c r="R231" i="7"/>
  <c r="Q231" i="7" a="1"/>
  <c r="Q231" i="7" s="1"/>
  <c r="P231" i="7" a="1"/>
  <c r="P231" i="7" s="1"/>
  <c r="O231" i="7" a="1"/>
  <c r="O231" i="7" s="1"/>
  <c r="N231" i="7" a="1"/>
  <c r="N231" i="7"/>
  <c r="M231" i="7" a="1"/>
  <c r="M231" i="7" s="1"/>
  <c r="L231" i="7" a="1"/>
  <c r="L231" i="7" s="1"/>
  <c r="K231" i="7" a="1"/>
  <c r="K231" i="7" s="1"/>
  <c r="J231" i="7" a="1"/>
  <c r="J231" i="7"/>
  <c r="I231" i="7" a="1"/>
  <c r="I231" i="7" s="1"/>
  <c r="H231" i="7" a="1"/>
  <c r="H231" i="7" s="1"/>
  <c r="G231" i="7" a="1"/>
  <c r="G231" i="7" s="1"/>
  <c r="F231" i="7" a="1"/>
  <c r="F231" i="7"/>
  <c r="E231" i="7" a="1"/>
  <c r="E231" i="7" s="1"/>
  <c r="D231" i="7" a="1"/>
  <c r="D231" i="7" s="1"/>
  <c r="C231" i="7" a="1"/>
  <c r="C231" i="7" s="1"/>
  <c r="B231" i="7" a="1"/>
  <c r="B231" i="7"/>
  <c r="Y230" i="7" a="1"/>
  <c r="Y230" i="7"/>
  <c r="X230" i="7" a="1"/>
  <c r="X230" i="7"/>
  <c r="W230" i="7" a="1"/>
  <c r="W230" i="7"/>
  <c r="V230" i="7" a="1"/>
  <c r="V230" i="7"/>
  <c r="U230" i="7" a="1"/>
  <c r="U230" i="7"/>
  <c r="T230" i="7" a="1"/>
  <c r="T230" i="7"/>
  <c r="S230" i="7" a="1"/>
  <c r="S230" i="7"/>
  <c r="R230" i="7" a="1"/>
  <c r="R230" i="7"/>
  <c r="Q230" i="7" a="1"/>
  <c r="Q230" i="7"/>
  <c r="P230" i="7" a="1"/>
  <c r="P230" i="7"/>
  <c r="O230" i="7" a="1"/>
  <c r="O230" i="7"/>
  <c r="N230" i="7" a="1"/>
  <c r="N230" i="7"/>
  <c r="M230" i="7" a="1"/>
  <c r="M230" i="7"/>
  <c r="L230" i="7" a="1"/>
  <c r="L230" i="7"/>
  <c r="K230" i="7" a="1"/>
  <c r="K230" i="7"/>
  <c r="J230" i="7" a="1"/>
  <c r="J230" i="7"/>
  <c r="I230" i="7" a="1"/>
  <c r="I230" i="7"/>
  <c r="H230" i="7" a="1"/>
  <c r="H230" i="7"/>
  <c r="G230" i="7" a="1"/>
  <c r="G230" i="7"/>
  <c r="F230" i="7" a="1"/>
  <c r="F230" i="7"/>
  <c r="E230" i="7" a="1"/>
  <c r="E230" i="7"/>
  <c r="D230" i="7" a="1"/>
  <c r="D230" i="7"/>
  <c r="C230" i="7" a="1"/>
  <c r="C230" i="7"/>
  <c r="B230" i="7" a="1"/>
  <c r="B230" i="7"/>
  <c r="Y229" i="7" a="1"/>
  <c r="Y229" i="7" s="1"/>
  <c r="X229" i="7" a="1"/>
  <c r="X229" i="7" s="1"/>
  <c r="W229" i="7" a="1"/>
  <c r="W229" i="7"/>
  <c r="V229" i="7" a="1"/>
  <c r="V229" i="7" s="1"/>
  <c r="U229" i="7" a="1"/>
  <c r="U229" i="7" s="1"/>
  <c r="T229" i="7" a="1"/>
  <c r="T229" i="7" s="1"/>
  <c r="S229" i="7" a="1"/>
  <c r="S229" i="7"/>
  <c r="R229" i="7" a="1"/>
  <c r="R229" i="7" s="1"/>
  <c r="Q229" i="7" a="1"/>
  <c r="Q229" i="7" s="1"/>
  <c r="P229" i="7" a="1"/>
  <c r="P229" i="7" s="1"/>
  <c r="O229" i="7" a="1"/>
  <c r="O229" i="7"/>
  <c r="N229" i="7" a="1"/>
  <c r="N229" i="7" s="1"/>
  <c r="M229" i="7" a="1"/>
  <c r="M229" i="7" s="1"/>
  <c r="L229" i="7" a="1"/>
  <c r="L229" i="7" s="1"/>
  <c r="K229" i="7" a="1"/>
  <c r="K229" i="7"/>
  <c r="J229" i="7" a="1"/>
  <c r="J229" i="7" s="1"/>
  <c r="I229" i="7" a="1"/>
  <c r="I229" i="7" s="1"/>
  <c r="H229" i="7" a="1"/>
  <c r="H229" i="7" s="1"/>
  <c r="G229" i="7" a="1"/>
  <c r="G229" i="7"/>
  <c r="F229" i="7" a="1"/>
  <c r="F229" i="7" s="1"/>
  <c r="E229" i="7" a="1"/>
  <c r="E229" i="7" s="1"/>
  <c r="D229" i="7" a="1"/>
  <c r="D229" i="7" s="1"/>
  <c r="C229" i="7" a="1"/>
  <c r="C229" i="7"/>
  <c r="B229" i="7" a="1"/>
  <c r="B229" i="7" s="1"/>
  <c r="Y228" i="7" a="1"/>
  <c r="Y228" i="7"/>
  <c r="X228" i="7" a="1"/>
  <c r="X228" i="7"/>
  <c r="W228" i="7" a="1"/>
  <c r="W228" i="7"/>
  <c r="V228" i="7" a="1"/>
  <c r="V228" i="7"/>
  <c r="U228" i="7" a="1"/>
  <c r="U228" i="7"/>
  <c r="T228" i="7" a="1"/>
  <c r="T228" i="7"/>
  <c r="S228" i="7" a="1"/>
  <c r="S228" i="7"/>
  <c r="R228" i="7" a="1"/>
  <c r="R228" i="7"/>
  <c r="Q228" i="7" a="1"/>
  <c r="Q228" i="7"/>
  <c r="P228" i="7" a="1"/>
  <c r="P228" i="7"/>
  <c r="O228" i="7" a="1"/>
  <c r="O228" i="7"/>
  <c r="N228" i="7" a="1"/>
  <c r="N228" i="7"/>
  <c r="M228" i="7" a="1"/>
  <c r="M228" i="7"/>
  <c r="L228" i="7" a="1"/>
  <c r="L228" i="7"/>
  <c r="K228" i="7" a="1"/>
  <c r="K228" i="7"/>
  <c r="J228" i="7" a="1"/>
  <c r="J228" i="7"/>
  <c r="I228" i="7" a="1"/>
  <c r="I228" i="7"/>
  <c r="H228" i="7" a="1"/>
  <c r="H228" i="7"/>
  <c r="G228" i="7" a="1"/>
  <c r="G228" i="7"/>
  <c r="F228" i="7" a="1"/>
  <c r="F228" i="7"/>
  <c r="E228" i="7" a="1"/>
  <c r="E228" i="7"/>
  <c r="D228" i="7" a="1"/>
  <c r="D228" i="7"/>
  <c r="C228" i="7" a="1"/>
  <c r="C228" i="7"/>
  <c r="B228" i="7" a="1"/>
  <c r="B228" i="7"/>
  <c r="Y227" i="7" a="1"/>
  <c r="Y227" i="7" s="1"/>
  <c r="X227" i="7" a="1"/>
  <c r="X227" i="7"/>
  <c r="W227" i="7" a="1"/>
  <c r="W227" i="7" s="1"/>
  <c r="V227" i="7" a="1"/>
  <c r="V227" i="7" s="1"/>
  <c r="U227" i="7" a="1"/>
  <c r="U227" i="7" s="1"/>
  <c r="T227" i="7" a="1"/>
  <c r="T227" i="7"/>
  <c r="S227" i="7" a="1"/>
  <c r="S227" i="7" s="1"/>
  <c r="R227" i="7" a="1"/>
  <c r="R227" i="7" s="1"/>
  <c r="Q227" i="7" a="1"/>
  <c r="Q227" i="7" s="1"/>
  <c r="P227" i="7" a="1"/>
  <c r="P227" i="7"/>
  <c r="O227" i="7" a="1"/>
  <c r="O227" i="7" s="1"/>
  <c r="N227" i="7" a="1"/>
  <c r="N227" i="7" s="1"/>
  <c r="M227" i="7" a="1"/>
  <c r="M227" i="7" s="1"/>
  <c r="L227" i="7" a="1"/>
  <c r="L227" i="7"/>
  <c r="K227" i="7" a="1"/>
  <c r="K227" i="7" s="1"/>
  <c r="J227" i="7" a="1"/>
  <c r="J227" i="7" s="1"/>
  <c r="I227" i="7" a="1"/>
  <c r="I227" i="7" s="1"/>
  <c r="H227" i="7" a="1"/>
  <c r="H227" i="7"/>
  <c r="G227" i="7" a="1"/>
  <c r="G227" i="7" s="1"/>
  <c r="F227" i="7" a="1"/>
  <c r="F227" i="7" s="1"/>
  <c r="E227" i="7" a="1"/>
  <c r="E227" i="7" s="1"/>
  <c r="D227" i="7" a="1"/>
  <c r="D227" i="7"/>
  <c r="C227" i="7" a="1"/>
  <c r="C227" i="7" s="1"/>
  <c r="B227" i="7" a="1"/>
  <c r="B227" i="7" s="1"/>
  <c r="Y226" i="7" a="1"/>
  <c r="Y226" i="7"/>
  <c r="X226" i="7" a="1"/>
  <c r="X226" i="7"/>
  <c r="W226" i="7" a="1"/>
  <c r="W226" i="7"/>
  <c r="V226" i="7" a="1"/>
  <c r="V226" i="7"/>
  <c r="U226" i="7" a="1"/>
  <c r="U226" i="7"/>
  <c r="T226" i="7" a="1"/>
  <c r="T226" i="7"/>
  <c r="S226" i="7" a="1"/>
  <c r="S226" i="7"/>
  <c r="R226" i="7" a="1"/>
  <c r="R226" i="7"/>
  <c r="Q226" i="7" a="1"/>
  <c r="Q226" i="7"/>
  <c r="P226" i="7" a="1"/>
  <c r="P226" i="7"/>
  <c r="O226" i="7" a="1"/>
  <c r="O226" i="7"/>
  <c r="N226" i="7" a="1"/>
  <c r="N226" i="7"/>
  <c r="M226" i="7" a="1"/>
  <c r="M226" i="7"/>
  <c r="L226" i="7" a="1"/>
  <c r="L226" i="7"/>
  <c r="K226" i="7" a="1"/>
  <c r="K226" i="7"/>
  <c r="J226" i="7" a="1"/>
  <c r="J226" i="7"/>
  <c r="I226" i="7" a="1"/>
  <c r="I226" i="7"/>
  <c r="H226" i="7" a="1"/>
  <c r="H226" i="7"/>
  <c r="G226" i="7" a="1"/>
  <c r="G226" i="7"/>
  <c r="F226" i="7" a="1"/>
  <c r="F226" i="7"/>
  <c r="E226" i="7" a="1"/>
  <c r="E226" i="7"/>
  <c r="D226" i="7" a="1"/>
  <c r="D226" i="7"/>
  <c r="C226" i="7" a="1"/>
  <c r="C226" i="7"/>
  <c r="B226" i="7" a="1"/>
  <c r="B226" i="7"/>
  <c r="Y225" i="7" a="1"/>
  <c r="Y225" i="7"/>
  <c r="X225" i="7" a="1"/>
  <c r="X225" i="7" s="1"/>
  <c r="W225" i="7" a="1"/>
  <c r="W225" i="7" s="1"/>
  <c r="V225" i="7" a="1"/>
  <c r="V225" i="7" s="1"/>
  <c r="U225" i="7" a="1"/>
  <c r="U225" i="7"/>
  <c r="T225" i="7" a="1"/>
  <c r="T225" i="7" s="1"/>
  <c r="S225" i="7" a="1"/>
  <c r="S225" i="7" s="1"/>
  <c r="R225" i="7" a="1"/>
  <c r="R225" i="7" s="1"/>
  <c r="Q225" i="7" a="1"/>
  <c r="Q225" i="7"/>
  <c r="P225" i="7" a="1"/>
  <c r="P225" i="7" s="1"/>
  <c r="O225" i="7" a="1"/>
  <c r="O225" i="7" s="1"/>
  <c r="N225" i="7" a="1"/>
  <c r="N225" i="7" s="1"/>
  <c r="M225" i="7" a="1"/>
  <c r="M225" i="7"/>
  <c r="L225" i="7" a="1"/>
  <c r="L225" i="7" s="1"/>
  <c r="K225" i="7" a="1"/>
  <c r="K225" i="7" s="1"/>
  <c r="J225" i="7" a="1"/>
  <c r="J225" i="7" s="1"/>
  <c r="I225" i="7" a="1"/>
  <c r="I225" i="7"/>
  <c r="H225" i="7" a="1"/>
  <c r="H225" i="7" s="1"/>
  <c r="G225" i="7" a="1"/>
  <c r="G225" i="7" s="1"/>
  <c r="F225" i="7" a="1"/>
  <c r="F225" i="7" s="1"/>
  <c r="E225" i="7" a="1"/>
  <c r="E225" i="7"/>
  <c r="D225" i="7" a="1"/>
  <c r="D225" i="7" s="1"/>
  <c r="C225" i="7" a="1"/>
  <c r="C225" i="7" s="1"/>
  <c r="B225" i="7" a="1"/>
  <c r="B225" i="7" s="1"/>
  <c r="Y224" i="7" a="1"/>
  <c r="Y224" i="7"/>
  <c r="X224" i="7" a="1"/>
  <c r="X224" i="7"/>
  <c r="W224" i="7" a="1"/>
  <c r="W224" i="7"/>
  <c r="V224" i="7" a="1"/>
  <c r="V224" i="7"/>
  <c r="U224" i="7" a="1"/>
  <c r="U224" i="7"/>
  <c r="T224" i="7" a="1"/>
  <c r="T224" i="7"/>
  <c r="S224" i="7" a="1"/>
  <c r="S224" i="7"/>
  <c r="R224" i="7" a="1"/>
  <c r="R224" i="7"/>
  <c r="Q224" i="7" a="1"/>
  <c r="Q224" i="7"/>
  <c r="P224" i="7" a="1"/>
  <c r="P224" i="7"/>
  <c r="O224" i="7" a="1"/>
  <c r="O224" i="7"/>
  <c r="N224" i="7" a="1"/>
  <c r="N224" i="7"/>
  <c r="M224" i="7" a="1"/>
  <c r="M224" i="7"/>
  <c r="L224" i="7" a="1"/>
  <c r="L224" i="7"/>
  <c r="K224" i="7" a="1"/>
  <c r="K224" i="7"/>
  <c r="J224" i="7" a="1"/>
  <c r="J224" i="7"/>
  <c r="I224" i="7" a="1"/>
  <c r="I224" i="7"/>
  <c r="H224" i="7" a="1"/>
  <c r="H224" i="7"/>
  <c r="G224" i="7" a="1"/>
  <c r="G224" i="7"/>
  <c r="F224" i="7" a="1"/>
  <c r="F224" i="7"/>
  <c r="E224" i="7" a="1"/>
  <c r="E224" i="7"/>
  <c r="D224" i="7" a="1"/>
  <c r="D224" i="7"/>
  <c r="C224" i="7" a="1"/>
  <c r="C224" i="7"/>
  <c r="B224" i="7" a="1"/>
  <c r="B224" i="7"/>
  <c r="Y223" i="7" a="1"/>
  <c r="Y223" i="7" s="1"/>
  <c r="X223" i="7" a="1"/>
  <c r="X223" i="7" s="1"/>
  <c r="W223" i="7" a="1"/>
  <c r="W223" i="7" s="1"/>
  <c r="V223" i="7" a="1"/>
  <c r="V223" i="7"/>
  <c r="U223" i="7" a="1"/>
  <c r="U223" i="7" s="1"/>
  <c r="T223" i="7" a="1"/>
  <c r="T223" i="7" s="1"/>
  <c r="S223" i="7" a="1"/>
  <c r="S223" i="7" s="1"/>
  <c r="R223" i="7" a="1"/>
  <c r="R223" i="7"/>
  <c r="Q223" i="7" a="1"/>
  <c r="Q223" i="7" s="1"/>
  <c r="P223" i="7" a="1"/>
  <c r="P223" i="7" s="1"/>
  <c r="O223" i="7" a="1"/>
  <c r="O223" i="7" s="1"/>
  <c r="N223" i="7" a="1"/>
  <c r="N223" i="7"/>
  <c r="M223" i="7" a="1"/>
  <c r="M223" i="7" s="1"/>
  <c r="L223" i="7" a="1"/>
  <c r="L223" i="7" s="1"/>
  <c r="K223" i="7" a="1"/>
  <c r="K223" i="7" s="1"/>
  <c r="J223" i="7" a="1"/>
  <c r="J223" i="7"/>
  <c r="I223" i="7" a="1"/>
  <c r="I223" i="7" s="1"/>
  <c r="H223" i="7" a="1"/>
  <c r="H223" i="7" s="1"/>
  <c r="G223" i="7" a="1"/>
  <c r="G223" i="7" s="1"/>
  <c r="F223" i="7" a="1"/>
  <c r="F223" i="7"/>
  <c r="E223" i="7" a="1"/>
  <c r="E223" i="7" s="1"/>
  <c r="D223" i="7" a="1"/>
  <c r="D223" i="7" s="1"/>
  <c r="C223" i="7" a="1"/>
  <c r="C223" i="7" s="1"/>
  <c r="B223" i="7" a="1"/>
  <c r="B223" i="7"/>
  <c r="Y222" i="7" a="1"/>
  <c r="Y222" i="7"/>
  <c r="X222" i="7" a="1"/>
  <c r="X222" i="7"/>
  <c r="W222" i="7" a="1"/>
  <c r="W222" i="7"/>
  <c r="V222" i="7" a="1"/>
  <c r="V222" i="7"/>
  <c r="U222" i="7" a="1"/>
  <c r="U222" i="7"/>
  <c r="T222" i="7" a="1"/>
  <c r="T222" i="7"/>
  <c r="S222" i="7" a="1"/>
  <c r="S222" i="7"/>
  <c r="R222" i="7" a="1"/>
  <c r="R222" i="7"/>
  <c r="Q222" i="7" a="1"/>
  <c r="Q222" i="7"/>
  <c r="P222" i="7" a="1"/>
  <c r="P222" i="7"/>
  <c r="O222" i="7" a="1"/>
  <c r="O222" i="7"/>
  <c r="N222" i="7" a="1"/>
  <c r="N222" i="7"/>
  <c r="M222" i="7" a="1"/>
  <c r="M222" i="7"/>
  <c r="L222" i="7" a="1"/>
  <c r="L222" i="7"/>
  <c r="K222" i="7" a="1"/>
  <c r="K222" i="7"/>
  <c r="J222" i="7" a="1"/>
  <c r="J222" i="7"/>
  <c r="I222" i="7" a="1"/>
  <c r="I222" i="7"/>
  <c r="H222" i="7" a="1"/>
  <c r="H222" i="7"/>
  <c r="G222" i="7" a="1"/>
  <c r="G222" i="7"/>
  <c r="F222" i="7" a="1"/>
  <c r="F222" i="7"/>
  <c r="E222" i="7" a="1"/>
  <c r="E222" i="7"/>
  <c r="D222" i="7" a="1"/>
  <c r="D222" i="7"/>
  <c r="C222" i="7" a="1"/>
  <c r="C222" i="7"/>
  <c r="B222" i="7" a="1"/>
  <c r="B222" i="7"/>
  <c r="Y221" i="7" a="1"/>
  <c r="Y221" i="7" s="1"/>
  <c r="X221" i="7" a="1"/>
  <c r="X221" i="7" s="1"/>
  <c r="W221" i="7" a="1"/>
  <c r="W221" i="7"/>
  <c r="V221" i="7" a="1"/>
  <c r="V221" i="7" s="1"/>
  <c r="U221" i="7" a="1"/>
  <c r="U221" i="7" s="1"/>
  <c r="T221" i="7" a="1"/>
  <c r="T221" i="7" s="1"/>
  <c r="S221" i="7" a="1"/>
  <c r="S221" i="7"/>
  <c r="R221" i="7" a="1"/>
  <c r="R221" i="7" s="1"/>
  <c r="Q221" i="7" a="1"/>
  <c r="Q221" i="7" s="1"/>
  <c r="P221" i="7" a="1"/>
  <c r="P221" i="7" s="1"/>
  <c r="O221" i="7" a="1"/>
  <c r="O221" i="7"/>
  <c r="N221" i="7" a="1"/>
  <c r="N221" i="7" s="1"/>
  <c r="M221" i="7" a="1"/>
  <c r="M221" i="7" s="1"/>
  <c r="L221" i="7" a="1"/>
  <c r="L221" i="7" s="1"/>
  <c r="K221" i="7" a="1"/>
  <c r="K221" i="7"/>
  <c r="J221" i="7" a="1"/>
  <c r="J221" i="7" s="1"/>
  <c r="I221" i="7" a="1"/>
  <c r="I221" i="7" s="1"/>
  <c r="H221" i="7" a="1"/>
  <c r="H221" i="7" s="1"/>
  <c r="G221" i="7" a="1"/>
  <c r="G221" i="7"/>
  <c r="F221" i="7" a="1"/>
  <c r="F221" i="7" s="1"/>
  <c r="E221" i="7" a="1"/>
  <c r="E221" i="7" s="1"/>
  <c r="D221" i="7" a="1"/>
  <c r="D221" i="7" s="1"/>
  <c r="C221" i="7" a="1"/>
  <c r="C221" i="7"/>
  <c r="B221" i="7" a="1"/>
  <c r="B221" i="7" s="1"/>
  <c r="Y220" i="7" a="1"/>
  <c r="Y220" i="7"/>
  <c r="X220" i="7" a="1"/>
  <c r="X220" i="7"/>
  <c r="W220" i="7" a="1"/>
  <c r="W220" i="7"/>
  <c r="V220" i="7" a="1"/>
  <c r="V220" i="7"/>
  <c r="U220" i="7" a="1"/>
  <c r="U220" i="7"/>
  <c r="T220" i="7" a="1"/>
  <c r="T220" i="7"/>
  <c r="S220" i="7" a="1"/>
  <c r="S220" i="7"/>
  <c r="R220" i="7" a="1"/>
  <c r="R220" i="7"/>
  <c r="Q220" i="7" a="1"/>
  <c r="Q220" i="7"/>
  <c r="P220" i="7" a="1"/>
  <c r="P220" i="7"/>
  <c r="O220" i="7" a="1"/>
  <c r="O220" i="7"/>
  <c r="N220" i="7" a="1"/>
  <c r="N220" i="7"/>
  <c r="M220" i="7" a="1"/>
  <c r="M220" i="7"/>
  <c r="L220" i="7" a="1"/>
  <c r="L220" i="7"/>
  <c r="K220" i="7" a="1"/>
  <c r="K220" i="7"/>
  <c r="J220" i="7" a="1"/>
  <c r="J220" i="7"/>
  <c r="I220" i="7" a="1"/>
  <c r="I220" i="7"/>
  <c r="H220" i="7" a="1"/>
  <c r="H220" i="7"/>
  <c r="G220" i="7" a="1"/>
  <c r="G220" i="7"/>
  <c r="F220" i="7" a="1"/>
  <c r="F220" i="7"/>
  <c r="E220" i="7" a="1"/>
  <c r="E220" i="7"/>
  <c r="D220" i="7" a="1"/>
  <c r="D220" i="7"/>
  <c r="C220" i="7" a="1"/>
  <c r="C220" i="7"/>
  <c r="B220" i="7" a="1"/>
  <c r="B220" i="7"/>
  <c r="Y219" i="7" a="1"/>
  <c r="Y219" i="7" s="1"/>
  <c r="X219" i="7" a="1"/>
  <c r="X219" i="7"/>
  <c r="W219" i="7" a="1"/>
  <c r="W219" i="7" s="1"/>
  <c r="V219" i="7" a="1"/>
  <c r="V219" i="7" s="1"/>
  <c r="U219" i="7" a="1"/>
  <c r="U219" i="7" s="1"/>
  <c r="T219" i="7" a="1"/>
  <c r="T219" i="7"/>
  <c r="S219" i="7" a="1"/>
  <c r="S219" i="7" s="1"/>
  <c r="R219" i="7" a="1"/>
  <c r="R219" i="7" s="1"/>
  <c r="Q219" i="7" a="1"/>
  <c r="Q219" i="7" s="1"/>
  <c r="P219" i="7" a="1"/>
  <c r="P219" i="7"/>
  <c r="O219" i="7" a="1"/>
  <c r="O219" i="7" s="1"/>
  <c r="N219" i="7" a="1"/>
  <c r="N219" i="7" s="1"/>
  <c r="M219" i="7" a="1"/>
  <c r="M219" i="7" s="1"/>
  <c r="L219" i="7" a="1"/>
  <c r="L219" i="7"/>
  <c r="K219" i="7" a="1"/>
  <c r="K219" i="7" s="1"/>
  <c r="J219" i="7" a="1"/>
  <c r="J219" i="7" s="1"/>
  <c r="I219" i="7" a="1"/>
  <c r="I219" i="7" s="1"/>
  <c r="H219" i="7" a="1"/>
  <c r="H219" i="7"/>
  <c r="G219" i="7" a="1"/>
  <c r="G219" i="7" s="1"/>
  <c r="F219" i="7" a="1"/>
  <c r="F219" i="7" s="1"/>
  <c r="E219" i="7" a="1"/>
  <c r="E219" i="7" s="1"/>
  <c r="D219" i="7" a="1"/>
  <c r="D219" i="7"/>
  <c r="C219" i="7" a="1"/>
  <c r="C219" i="7" s="1"/>
  <c r="B219" i="7" a="1"/>
  <c r="B219" i="7" s="1"/>
  <c r="Y218" i="7" a="1"/>
  <c r="Y218" i="7"/>
  <c r="X218" i="7" a="1"/>
  <c r="X218" i="7"/>
  <c r="W218" i="7" a="1"/>
  <c r="W218" i="7"/>
  <c r="V218" i="7" a="1"/>
  <c r="V218" i="7"/>
  <c r="U218" i="7" a="1"/>
  <c r="U218" i="7"/>
  <c r="T218" i="7" a="1"/>
  <c r="T218" i="7"/>
  <c r="S218" i="7" a="1"/>
  <c r="S218" i="7"/>
  <c r="R218" i="7" a="1"/>
  <c r="R218" i="7"/>
  <c r="Q218" i="7" a="1"/>
  <c r="Q218" i="7"/>
  <c r="P218" i="7" a="1"/>
  <c r="P218" i="7"/>
  <c r="O218" i="7" a="1"/>
  <c r="O218" i="7"/>
  <c r="N218" i="7" a="1"/>
  <c r="N218" i="7"/>
  <c r="M218" i="7" a="1"/>
  <c r="M218" i="7"/>
  <c r="L218" i="7" a="1"/>
  <c r="L218" i="7"/>
  <c r="K218" i="7" a="1"/>
  <c r="K218" i="7"/>
  <c r="J218" i="7" a="1"/>
  <c r="J218" i="7"/>
  <c r="I218" i="7" a="1"/>
  <c r="I218" i="7"/>
  <c r="H218" i="7" a="1"/>
  <c r="H218" i="7"/>
  <c r="G218" i="7" a="1"/>
  <c r="G218" i="7"/>
  <c r="F218" i="7" a="1"/>
  <c r="F218" i="7"/>
  <c r="E218" i="7" a="1"/>
  <c r="E218" i="7"/>
  <c r="D218" i="7" a="1"/>
  <c r="D218" i="7"/>
  <c r="C218" i="7" a="1"/>
  <c r="C218" i="7"/>
  <c r="B218" i="7" a="1"/>
  <c r="B218" i="7"/>
  <c r="Y217" i="7" a="1"/>
  <c r="Y217" i="7"/>
  <c r="X217" i="7" a="1"/>
  <c r="X217" i="7" s="1"/>
  <c r="W217" i="7" a="1"/>
  <c r="W217" i="7" s="1"/>
  <c r="V217" i="7" a="1"/>
  <c r="V217" i="7" s="1"/>
  <c r="U217" i="7" a="1"/>
  <c r="U217" i="7"/>
  <c r="T217" i="7" a="1"/>
  <c r="T217" i="7" s="1"/>
  <c r="S217" i="7" a="1"/>
  <c r="S217" i="7" s="1"/>
  <c r="R217" i="7" a="1"/>
  <c r="R217" i="7" s="1"/>
  <c r="Q217" i="7" a="1"/>
  <c r="Q217" i="7"/>
  <c r="P217" i="7" a="1"/>
  <c r="P217" i="7" s="1"/>
  <c r="O217" i="7" a="1"/>
  <c r="O217" i="7" s="1"/>
  <c r="N217" i="7" a="1"/>
  <c r="N217" i="7" s="1"/>
  <c r="M217" i="7" a="1"/>
  <c r="M217" i="7"/>
  <c r="L217" i="7" a="1"/>
  <c r="L217" i="7" s="1"/>
  <c r="K217" i="7" a="1"/>
  <c r="K217" i="7" s="1"/>
  <c r="J217" i="7" a="1"/>
  <c r="J217" i="7" s="1"/>
  <c r="I217" i="7" a="1"/>
  <c r="I217" i="7"/>
  <c r="H217" i="7" a="1"/>
  <c r="H217" i="7" s="1"/>
  <c r="G217" i="7" a="1"/>
  <c r="G217" i="7" s="1"/>
  <c r="F217" i="7" a="1"/>
  <c r="F217" i="7" s="1"/>
  <c r="E217" i="7" a="1"/>
  <c r="E217" i="7"/>
  <c r="D217" i="7" a="1"/>
  <c r="D217" i="7" s="1"/>
  <c r="C217" i="7" a="1"/>
  <c r="C217" i="7" s="1"/>
  <c r="B217" i="7" a="1"/>
  <c r="B217" i="7" s="1"/>
  <c r="Y216" i="7" a="1"/>
  <c r="Y216" i="7"/>
  <c r="X216" i="7" a="1"/>
  <c r="X216" i="7"/>
  <c r="W216" i="7" a="1"/>
  <c r="W216" i="7"/>
  <c r="V216" i="7" a="1"/>
  <c r="V216" i="7"/>
  <c r="U216" i="7" a="1"/>
  <c r="U216" i="7"/>
  <c r="T216" i="7" a="1"/>
  <c r="T216" i="7"/>
  <c r="S216" i="7" a="1"/>
  <c r="S216" i="7"/>
  <c r="R216" i="7" a="1"/>
  <c r="R216" i="7"/>
  <c r="Q216" i="7" a="1"/>
  <c r="Q216" i="7"/>
  <c r="P216" i="7" a="1"/>
  <c r="P216" i="7"/>
  <c r="O216" i="7" a="1"/>
  <c r="O216" i="7"/>
  <c r="N216" i="7" a="1"/>
  <c r="N216" i="7"/>
  <c r="M216" i="7" a="1"/>
  <c r="M216" i="7"/>
  <c r="L216" i="7" a="1"/>
  <c r="L216" i="7"/>
  <c r="K216" i="7" a="1"/>
  <c r="K216" i="7"/>
  <c r="J216" i="7" a="1"/>
  <c r="J216" i="7"/>
  <c r="I216" i="7" a="1"/>
  <c r="I216" i="7"/>
  <c r="H216" i="7" a="1"/>
  <c r="H216" i="7"/>
  <c r="G216" i="7" a="1"/>
  <c r="G216" i="7"/>
  <c r="F216" i="7" a="1"/>
  <c r="F216" i="7"/>
  <c r="E216" i="7" a="1"/>
  <c r="E216" i="7"/>
  <c r="D216" i="7" a="1"/>
  <c r="D216" i="7"/>
  <c r="C216" i="7" a="1"/>
  <c r="C216" i="7"/>
  <c r="B216" i="7" a="1"/>
  <c r="B216" i="7"/>
  <c r="Y215" i="7" a="1"/>
  <c r="Y215" i="7" s="1"/>
  <c r="X215" i="7" a="1"/>
  <c r="X215" i="7" s="1"/>
  <c r="W215" i="7" a="1"/>
  <c r="W215" i="7" s="1"/>
  <c r="V215" i="7" a="1"/>
  <c r="V215" i="7"/>
  <c r="U215" i="7" a="1"/>
  <c r="U215" i="7" s="1"/>
  <c r="T215" i="7" a="1"/>
  <c r="T215" i="7" s="1"/>
  <c r="S215" i="7" a="1"/>
  <c r="S215" i="7" s="1"/>
  <c r="R215" i="7" a="1"/>
  <c r="R215" i="7"/>
  <c r="Q215" i="7" a="1"/>
  <c r="Q215" i="7" s="1"/>
  <c r="P215" i="7" a="1"/>
  <c r="P215" i="7" s="1"/>
  <c r="O215" i="7" a="1"/>
  <c r="O215" i="7" s="1"/>
  <c r="N215" i="7" a="1"/>
  <c r="N215" i="7"/>
  <c r="M215" i="7" a="1"/>
  <c r="M215" i="7" s="1"/>
  <c r="L215" i="7" a="1"/>
  <c r="L215" i="7" s="1"/>
  <c r="K215" i="7" a="1"/>
  <c r="K215" i="7" s="1"/>
  <c r="J215" i="7" a="1"/>
  <c r="J215" i="7"/>
  <c r="I215" i="7" a="1"/>
  <c r="I215" i="7" s="1"/>
  <c r="H215" i="7" a="1"/>
  <c r="H215" i="7" s="1"/>
  <c r="G215" i="7" a="1"/>
  <c r="G215" i="7" s="1"/>
  <c r="F215" i="7" a="1"/>
  <c r="F215" i="7"/>
  <c r="E215" i="7" a="1"/>
  <c r="E215" i="7" s="1"/>
  <c r="D215" i="7" a="1"/>
  <c r="D215" i="7" s="1"/>
  <c r="C215" i="7" a="1"/>
  <c r="C215" i="7" s="1"/>
  <c r="B215" i="7" a="1"/>
  <c r="B215" i="7"/>
  <c r="Y214" i="7" a="1"/>
  <c r="Y214" i="7"/>
  <c r="X214" i="7" a="1"/>
  <c r="X214" i="7"/>
  <c r="W214" i="7" a="1"/>
  <c r="W214" i="7"/>
  <c r="V214" i="7" a="1"/>
  <c r="V214" i="7"/>
  <c r="U214" i="7" a="1"/>
  <c r="U214" i="7"/>
  <c r="T214" i="7" a="1"/>
  <c r="T214" i="7"/>
  <c r="S214" i="7" a="1"/>
  <c r="S214" i="7"/>
  <c r="R214" i="7" a="1"/>
  <c r="R214" i="7"/>
  <c r="Q214" i="7" a="1"/>
  <c r="Q214" i="7"/>
  <c r="P214" i="7" a="1"/>
  <c r="P214" i="7"/>
  <c r="O214" i="7" a="1"/>
  <c r="O214" i="7"/>
  <c r="N214" i="7" a="1"/>
  <c r="N214" i="7"/>
  <c r="M214" i="7" a="1"/>
  <c r="M214" i="7"/>
  <c r="L214" i="7" a="1"/>
  <c r="L214" i="7"/>
  <c r="K214" i="7" a="1"/>
  <c r="K214" i="7"/>
  <c r="J214" i="7" a="1"/>
  <c r="J214" i="7"/>
  <c r="I214" i="7" a="1"/>
  <c r="I214" i="7"/>
  <c r="H214" i="7" a="1"/>
  <c r="H214" i="7"/>
  <c r="G214" i="7" a="1"/>
  <c r="G214" i="7"/>
  <c r="F214" i="7" a="1"/>
  <c r="F214" i="7"/>
  <c r="E214" i="7" a="1"/>
  <c r="E214" i="7"/>
  <c r="D214" i="7" a="1"/>
  <c r="D214" i="7"/>
  <c r="C214" i="7" a="1"/>
  <c r="C214" i="7"/>
  <c r="B214" i="7" a="1"/>
  <c r="B214" i="7"/>
  <c r="Y213" i="7" a="1"/>
  <c r="Y213" i="7" s="1"/>
  <c r="X213" i="7" a="1"/>
  <c r="X213" i="7" s="1"/>
  <c r="W213" i="7" a="1"/>
  <c r="W213" i="7"/>
  <c r="V213" i="7" a="1"/>
  <c r="V213" i="7" s="1"/>
  <c r="U213" i="7" a="1"/>
  <c r="U213" i="7" s="1"/>
  <c r="T213" i="7" a="1"/>
  <c r="T213" i="7" s="1"/>
  <c r="S213" i="7" a="1"/>
  <c r="S213" i="7"/>
  <c r="R213" i="7" a="1"/>
  <c r="R213" i="7" s="1"/>
  <c r="Q213" i="7" a="1"/>
  <c r="Q213" i="7" s="1"/>
  <c r="P213" i="7" a="1"/>
  <c r="P213" i="7" s="1"/>
  <c r="O213" i="7" a="1"/>
  <c r="O213" i="7"/>
  <c r="N213" i="7" a="1"/>
  <c r="N213" i="7" s="1"/>
  <c r="M213" i="7" a="1"/>
  <c r="M213" i="7" s="1"/>
  <c r="L213" i="7" a="1"/>
  <c r="L213" i="7" s="1"/>
  <c r="K213" i="7" a="1"/>
  <c r="K213" i="7"/>
  <c r="J213" i="7" a="1"/>
  <c r="J213" i="7" s="1"/>
  <c r="I213" i="7" a="1"/>
  <c r="I213" i="7" s="1"/>
  <c r="H213" i="7" a="1"/>
  <c r="H213" i="7" s="1"/>
  <c r="G213" i="7" a="1"/>
  <c r="G213" i="7"/>
  <c r="F213" i="7" a="1"/>
  <c r="F213" i="7" s="1"/>
  <c r="E213" i="7" a="1"/>
  <c r="E213" i="7" s="1"/>
  <c r="D213" i="7" a="1"/>
  <c r="D213" i="7" s="1"/>
  <c r="C213" i="7" a="1"/>
  <c r="C213" i="7"/>
  <c r="B213" i="7" a="1"/>
  <c r="B213" i="7" s="1"/>
  <c r="Y212" i="7" a="1"/>
  <c r="Y212" i="7"/>
  <c r="X212" i="7" a="1"/>
  <c r="X212" i="7"/>
  <c r="W212" i="7" a="1"/>
  <c r="W212" i="7"/>
  <c r="V212" i="7" a="1"/>
  <c r="V212" i="7"/>
  <c r="U212" i="7" a="1"/>
  <c r="U212" i="7"/>
  <c r="T212" i="7" a="1"/>
  <c r="T212" i="7"/>
  <c r="S212" i="7" a="1"/>
  <c r="S212" i="7"/>
  <c r="R212" i="7" a="1"/>
  <c r="R212" i="7"/>
  <c r="Q212" i="7" a="1"/>
  <c r="Q212" i="7"/>
  <c r="P212" i="7" a="1"/>
  <c r="P212" i="7"/>
  <c r="O212" i="7" a="1"/>
  <c r="O212" i="7"/>
  <c r="N212" i="7" a="1"/>
  <c r="N212" i="7"/>
  <c r="M212" i="7" a="1"/>
  <c r="M212" i="7"/>
  <c r="L212" i="7" a="1"/>
  <c r="L212" i="7"/>
  <c r="K212" i="7" a="1"/>
  <c r="K212" i="7"/>
  <c r="J212" i="7" a="1"/>
  <c r="J212" i="7"/>
  <c r="I212" i="7" a="1"/>
  <c r="I212" i="7"/>
  <c r="H212" i="7" a="1"/>
  <c r="H212" i="7"/>
  <c r="G212" i="7" a="1"/>
  <c r="G212" i="7"/>
  <c r="F212" i="7" a="1"/>
  <c r="F212" i="7"/>
  <c r="E212" i="7" a="1"/>
  <c r="E212" i="7"/>
  <c r="D212" i="7" a="1"/>
  <c r="D212" i="7"/>
  <c r="C212" i="7" a="1"/>
  <c r="C212" i="7"/>
  <c r="B212" i="7" a="1"/>
  <c r="B212" i="7"/>
  <c r="Y211" i="7" a="1"/>
  <c r="Y211" i="7" s="1"/>
  <c r="X211" i="7" a="1"/>
  <c r="X211" i="7"/>
  <c r="W211" i="7" a="1"/>
  <c r="W211" i="7" s="1"/>
  <c r="V211" i="7" a="1"/>
  <c r="V211" i="7" s="1"/>
  <c r="U211" i="7" a="1"/>
  <c r="U211" i="7" s="1"/>
  <c r="T211" i="7" a="1"/>
  <c r="T211" i="7"/>
  <c r="S211" i="7" a="1"/>
  <c r="S211" i="7" s="1"/>
  <c r="R211" i="7" a="1"/>
  <c r="R211" i="7" s="1"/>
  <c r="Q211" i="7" a="1"/>
  <c r="Q211" i="7" s="1"/>
  <c r="P211" i="7" a="1"/>
  <c r="P211" i="7"/>
  <c r="O211" i="7" a="1"/>
  <c r="O211" i="7" s="1"/>
  <c r="N211" i="7" a="1"/>
  <c r="N211" i="7" s="1"/>
  <c r="M211" i="7" a="1"/>
  <c r="M211" i="7" s="1"/>
  <c r="L211" i="7" a="1"/>
  <c r="L211" i="7"/>
  <c r="K211" i="7" a="1"/>
  <c r="K211" i="7" s="1"/>
  <c r="J211" i="7" a="1"/>
  <c r="J211" i="7" s="1"/>
  <c r="I211" i="7" a="1"/>
  <c r="I211" i="7" s="1"/>
  <c r="H211" i="7" a="1"/>
  <c r="H211" i="7"/>
  <c r="G211" i="7" a="1"/>
  <c r="G211" i="7" s="1"/>
  <c r="F211" i="7" a="1"/>
  <c r="F211" i="7" s="1"/>
  <c r="E211" i="7" a="1"/>
  <c r="E211" i="7" s="1"/>
  <c r="D211" i="7" a="1"/>
  <c r="D211" i="7"/>
  <c r="C211" i="7" a="1"/>
  <c r="C211" i="7" s="1"/>
  <c r="B211" i="7" a="1"/>
  <c r="B211" i="7" s="1"/>
  <c r="Y210" i="7" a="1"/>
  <c r="Y210" i="7"/>
  <c r="X210" i="7" a="1"/>
  <c r="X210" i="7"/>
  <c r="W210" i="7" a="1"/>
  <c r="W210" i="7"/>
  <c r="V210" i="7" a="1"/>
  <c r="V210" i="7"/>
  <c r="U210" i="7" a="1"/>
  <c r="U210" i="7"/>
  <c r="T210" i="7" a="1"/>
  <c r="T210" i="7"/>
  <c r="S210" i="7" a="1"/>
  <c r="S210" i="7"/>
  <c r="R210" i="7" a="1"/>
  <c r="R210" i="7"/>
  <c r="Q210" i="7" a="1"/>
  <c r="Q210" i="7"/>
  <c r="P210" i="7" a="1"/>
  <c r="P210" i="7"/>
  <c r="O210" i="7" a="1"/>
  <c r="O210" i="7"/>
  <c r="N210" i="7" a="1"/>
  <c r="N210" i="7"/>
  <c r="M210" i="7" a="1"/>
  <c r="M210" i="7"/>
  <c r="L210" i="7" a="1"/>
  <c r="L210" i="7"/>
  <c r="K210" i="7" a="1"/>
  <c r="K210" i="7"/>
  <c r="J210" i="7" a="1"/>
  <c r="J210" i="7"/>
  <c r="I210" i="7" a="1"/>
  <c r="I210" i="7"/>
  <c r="H210" i="7" a="1"/>
  <c r="H210" i="7"/>
  <c r="G210" i="7" a="1"/>
  <c r="G210" i="7"/>
  <c r="F210" i="7" a="1"/>
  <c r="F210" i="7"/>
  <c r="E210" i="7" a="1"/>
  <c r="E210" i="7"/>
  <c r="D210" i="7" a="1"/>
  <c r="D210" i="7"/>
  <c r="C210" i="7" a="1"/>
  <c r="C210" i="7"/>
  <c r="B210" i="7" a="1"/>
  <c r="B210" i="7"/>
  <c r="Y209" i="7" a="1"/>
  <c r="Y209" i="7"/>
  <c r="X209" i="7" a="1"/>
  <c r="X209" i="7" s="1"/>
  <c r="W209" i="7" a="1"/>
  <c r="W209" i="7" s="1"/>
  <c r="V209" i="7" a="1"/>
  <c r="V209" i="7" s="1"/>
  <c r="U209" i="7" a="1"/>
  <c r="U209" i="7"/>
  <c r="T209" i="7" a="1"/>
  <c r="T209" i="7" s="1"/>
  <c r="S209" i="7" a="1"/>
  <c r="S209" i="7" s="1"/>
  <c r="R209" i="7" a="1"/>
  <c r="R209" i="7" s="1"/>
  <c r="Q209" i="7" a="1"/>
  <c r="Q209" i="7"/>
  <c r="P209" i="7" a="1"/>
  <c r="P209" i="7" s="1"/>
  <c r="O209" i="7" a="1"/>
  <c r="O209" i="7" s="1"/>
  <c r="N209" i="7" a="1"/>
  <c r="N209" i="7" s="1"/>
  <c r="M209" i="7" a="1"/>
  <c r="M209" i="7"/>
  <c r="L209" i="7" a="1"/>
  <c r="L209" i="7" s="1"/>
  <c r="K209" i="7" a="1"/>
  <c r="K209" i="7" s="1"/>
  <c r="J209" i="7" a="1"/>
  <c r="J209" i="7" s="1"/>
  <c r="I209" i="7" a="1"/>
  <c r="I209" i="7"/>
  <c r="H209" i="7" a="1"/>
  <c r="H209" i="7" s="1"/>
  <c r="G209" i="7" a="1"/>
  <c r="G209" i="7" s="1"/>
  <c r="F209" i="7" a="1"/>
  <c r="F209" i="7" s="1"/>
  <c r="E209" i="7" a="1"/>
  <c r="E209" i="7"/>
  <c r="D209" i="7" a="1"/>
  <c r="D209" i="7" s="1"/>
  <c r="C209" i="7" a="1"/>
  <c r="C209" i="7" s="1"/>
  <c r="B209" i="7" a="1"/>
  <c r="B209" i="7" s="1"/>
  <c r="Y208" i="7" a="1"/>
  <c r="Y208" i="7"/>
  <c r="X208" i="7" a="1"/>
  <c r="X208" i="7"/>
  <c r="W208" i="7" a="1"/>
  <c r="W208" i="7"/>
  <c r="V208" i="7" a="1"/>
  <c r="V208" i="7"/>
  <c r="U208" i="7" a="1"/>
  <c r="U208" i="7"/>
  <c r="T208" i="7" a="1"/>
  <c r="T208" i="7"/>
  <c r="S208" i="7" a="1"/>
  <c r="S208" i="7"/>
  <c r="R208" i="7" a="1"/>
  <c r="R208" i="7"/>
  <c r="Q208" i="7" a="1"/>
  <c r="Q208" i="7"/>
  <c r="P208" i="7" a="1"/>
  <c r="P208" i="7"/>
  <c r="O208" i="7" a="1"/>
  <c r="O208" i="7"/>
  <c r="N208" i="7" a="1"/>
  <c r="N208" i="7"/>
  <c r="M208" i="7" a="1"/>
  <c r="M208" i="7"/>
  <c r="L208" i="7" a="1"/>
  <c r="L208" i="7"/>
  <c r="K208" i="7" a="1"/>
  <c r="K208" i="7"/>
  <c r="J208" i="7" a="1"/>
  <c r="J208" i="7"/>
  <c r="I208" i="7" a="1"/>
  <c r="I208" i="7"/>
  <c r="H208" i="7" a="1"/>
  <c r="H208" i="7"/>
  <c r="G208" i="7" a="1"/>
  <c r="G208" i="7"/>
  <c r="F208" i="7" a="1"/>
  <c r="F208" i="7"/>
  <c r="E208" i="7" a="1"/>
  <c r="E208" i="7"/>
  <c r="D208" i="7" a="1"/>
  <c r="D208" i="7"/>
  <c r="C208" i="7" a="1"/>
  <c r="C208" i="7"/>
  <c r="B208" i="7" a="1"/>
  <c r="B208" i="7"/>
  <c r="Y207" i="7" a="1"/>
  <c r="Y207" i="7" s="1"/>
  <c r="X207" i="7" a="1"/>
  <c r="X207" i="7" s="1"/>
  <c r="W207" i="7" a="1"/>
  <c r="W207" i="7" s="1"/>
  <c r="V207" i="7" a="1"/>
  <c r="V207" i="7"/>
  <c r="U207" i="7" a="1"/>
  <c r="U207" i="7" s="1"/>
  <c r="T207" i="7" a="1"/>
  <c r="T207" i="7" s="1"/>
  <c r="S207" i="7" a="1"/>
  <c r="S207" i="7" s="1"/>
  <c r="R207" i="7" a="1"/>
  <c r="R207" i="7"/>
  <c r="Q207" i="7" a="1"/>
  <c r="Q207" i="7" s="1"/>
  <c r="P207" i="7" a="1"/>
  <c r="P207" i="7" s="1"/>
  <c r="O207" i="7" a="1"/>
  <c r="O207" i="7" s="1"/>
  <c r="N207" i="7" a="1"/>
  <c r="N207" i="7"/>
  <c r="M207" i="7" a="1"/>
  <c r="M207" i="7" s="1"/>
  <c r="L207" i="7" a="1"/>
  <c r="L207" i="7" s="1"/>
  <c r="K207" i="7" a="1"/>
  <c r="K207" i="7" s="1"/>
  <c r="J207" i="7" a="1"/>
  <c r="J207" i="7"/>
  <c r="I207" i="7" a="1"/>
  <c r="I207" i="7" s="1"/>
  <c r="H207" i="7" a="1"/>
  <c r="H207" i="7" s="1"/>
  <c r="G207" i="7" a="1"/>
  <c r="G207" i="7" s="1"/>
  <c r="F207" i="7" a="1"/>
  <c r="F207" i="7"/>
  <c r="E207" i="7" a="1"/>
  <c r="E207" i="7" s="1"/>
  <c r="D207" i="7" a="1"/>
  <c r="D207" i="7" s="1"/>
  <c r="C207" i="7" a="1"/>
  <c r="C207" i="7" s="1"/>
  <c r="B207" i="7" a="1"/>
  <c r="B207" i="7"/>
  <c r="Y206" i="7" a="1"/>
  <c r="Y206" i="7"/>
  <c r="X206" i="7" a="1"/>
  <c r="X206" i="7"/>
  <c r="W206" i="7" a="1"/>
  <c r="W206" i="7"/>
  <c r="V206" i="7" a="1"/>
  <c r="V206" i="7"/>
  <c r="U206" i="7" a="1"/>
  <c r="U206" i="7"/>
  <c r="T206" i="7" a="1"/>
  <c r="T206" i="7"/>
  <c r="S206" i="7" a="1"/>
  <c r="S206" i="7"/>
  <c r="R206" i="7" a="1"/>
  <c r="R206" i="7"/>
  <c r="Q206" i="7" a="1"/>
  <c r="Q206" i="7"/>
  <c r="P206" i="7" a="1"/>
  <c r="P206" i="7"/>
  <c r="O206" i="7" a="1"/>
  <c r="O206" i="7"/>
  <c r="N206" i="7" a="1"/>
  <c r="N206" i="7"/>
  <c r="M206" i="7" a="1"/>
  <c r="M206" i="7"/>
  <c r="L206" i="7" a="1"/>
  <c r="L206" i="7"/>
  <c r="K206" i="7" a="1"/>
  <c r="K206" i="7"/>
  <c r="J206" i="7" a="1"/>
  <c r="J206" i="7"/>
  <c r="I206" i="7" a="1"/>
  <c r="I206" i="7"/>
  <c r="H206" i="7" a="1"/>
  <c r="H206" i="7"/>
  <c r="G206" i="7" a="1"/>
  <c r="G206" i="7"/>
  <c r="F206" i="7" a="1"/>
  <c r="F206" i="7"/>
  <c r="E206" i="7" a="1"/>
  <c r="E206" i="7"/>
  <c r="D206" i="7" a="1"/>
  <c r="D206" i="7"/>
  <c r="C206" i="7" a="1"/>
  <c r="C206" i="7"/>
  <c r="B206" i="7" a="1"/>
  <c r="B206" i="7"/>
  <c r="Y205" i="7" a="1"/>
  <c r="Y205" i="7" s="1"/>
  <c r="X205" i="7" a="1"/>
  <c r="X205" i="7" s="1"/>
  <c r="W205" i="7" a="1"/>
  <c r="W205" i="7"/>
  <c r="V205" i="7" a="1"/>
  <c r="V205" i="7" s="1"/>
  <c r="U205" i="7" a="1"/>
  <c r="U205" i="7" s="1"/>
  <c r="T205" i="7" a="1"/>
  <c r="T205" i="7" s="1"/>
  <c r="S205" i="7" a="1"/>
  <c r="S205" i="7"/>
  <c r="R205" i="7" a="1"/>
  <c r="R205" i="7" s="1"/>
  <c r="Q205" i="7" a="1"/>
  <c r="Q205" i="7" s="1"/>
  <c r="P205" i="7" a="1"/>
  <c r="P205" i="7" s="1"/>
  <c r="O205" i="7" a="1"/>
  <c r="O205" i="7"/>
  <c r="N205" i="7" a="1"/>
  <c r="N205" i="7" s="1"/>
  <c r="M205" i="7" a="1"/>
  <c r="M205" i="7" s="1"/>
  <c r="L205" i="7" a="1"/>
  <c r="L205" i="7" s="1"/>
  <c r="K205" i="7" a="1"/>
  <c r="K205" i="7"/>
  <c r="J205" i="7" a="1"/>
  <c r="J205" i="7" s="1"/>
  <c r="I205" i="7" a="1"/>
  <c r="I205" i="7" s="1"/>
  <c r="H205" i="7" a="1"/>
  <c r="H205" i="7" s="1"/>
  <c r="G205" i="7" a="1"/>
  <c r="G205" i="7"/>
  <c r="F205" i="7" a="1"/>
  <c r="F205" i="7" s="1"/>
  <c r="E205" i="7" a="1"/>
  <c r="E205" i="7" s="1"/>
  <c r="D205" i="7" a="1"/>
  <c r="D205" i="7" s="1"/>
  <c r="C205" i="7" a="1"/>
  <c r="C205" i="7"/>
  <c r="B205" i="7" a="1"/>
  <c r="B205" i="7" s="1"/>
  <c r="Y204" i="7" a="1"/>
  <c r="Y204" i="7"/>
  <c r="X204" i="7" a="1"/>
  <c r="X204" i="7"/>
  <c r="W204" i="7" a="1"/>
  <c r="W204" i="7"/>
  <c r="V204" i="7" a="1"/>
  <c r="V204" i="7"/>
  <c r="U204" i="7" a="1"/>
  <c r="U204" i="7"/>
  <c r="T204" i="7" a="1"/>
  <c r="T204" i="7"/>
  <c r="S204" i="7" a="1"/>
  <c r="S204" i="7"/>
  <c r="R204" i="7" a="1"/>
  <c r="R204" i="7"/>
  <c r="Q204" i="7" a="1"/>
  <c r="Q204" i="7"/>
  <c r="P204" i="7" a="1"/>
  <c r="P204" i="7"/>
  <c r="O204" i="7" a="1"/>
  <c r="O204" i="7"/>
  <c r="N204" i="7" a="1"/>
  <c r="N204" i="7"/>
  <c r="M204" i="7" a="1"/>
  <c r="M204" i="7"/>
  <c r="L204" i="7" a="1"/>
  <c r="L204" i="7"/>
  <c r="K204" i="7" a="1"/>
  <c r="K204" i="7"/>
  <c r="J204" i="7" a="1"/>
  <c r="J204" i="7"/>
  <c r="I204" i="7" a="1"/>
  <c r="I204" i="7"/>
  <c r="H204" i="7" a="1"/>
  <c r="H204" i="7"/>
  <c r="G204" i="7" a="1"/>
  <c r="G204" i="7"/>
  <c r="F204" i="7" a="1"/>
  <c r="F204" i="7"/>
  <c r="E204" i="7" a="1"/>
  <c r="E204" i="7"/>
  <c r="D204" i="7" a="1"/>
  <c r="D204" i="7"/>
  <c r="C204" i="7" a="1"/>
  <c r="C204" i="7"/>
  <c r="B204" i="7" a="1"/>
  <c r="B204" i="7"/>
  <c r="Y203" i="7" a="1"/>
  <c r="Y203" i="7" s="1"/>
  <c r="X203" i="7" a="1"/>
  <c r="X203" i="7"/>
  <c r="W203" i="7" a="1"/>
  <c r="W203" i="7" s="1"/>
  <c r="V203" i="7" a="1"/>
  <c r="V203" i="7" s="1"/>
  <c r="U203" i="7" a="1"/>
  <c r="U203" i="7" s="1"/>
  <c r="T203" i="7" a="1"/>
  <c r="T203" i="7"/>
  <c r="S203" i="7" a="1"/>
  <c r="S203" i="7" s="1"/>
  <c r="R203" i="7" a="1"/>
  <c r="R203" i="7" s="1"/>
  <c r="Q203" i="7" a="1"/>
  <c r="Q203" i="7" s="1"/>
  <c r="P203" i="7" a="1"/>
  <c r="P203" i="7"/>
  <c r="O203" i="7" a="1"/>
  <c r="O203" i="7" s="1"/>
  <c r="N203" i="7" a="1"/>
  <c r="N203" i="7" s="1"/>
  <c r="M203" i="7" a="1"/>
  <c r="M203" i="7" s="1"/>
  <c r="L203" i="7" a="1"/>
  <c r="L203" i="7"/>
  <c r="K203" i="7" a="1"/>
  <c r="K203" i="7" s="1"/>
  <c r="J203" i="7" a="1"/>
  <c r="J203" i="7" s="1"/>
  <c r="I203" i="7" a="1"/>
  <c r="I203" i="7" s="1"/>
  <c r="H203" i="7" a="1"/>
  <c r="H203" i="7"/>
  <c r="G203" i="7" a="1"/>
  <c r="G203" i="7" s="1"/>
  <c r="F203" i="7" a="1"/>
  <c r="F203" i="7" s="1"/>
  <c r="E203" i="7" a="1"/>
  <c r="E203" i="7" s="1"/>
  <c r="D203" i="7" a="1"/>
  <c r="D203" i="7"/>
  <c r="C203" i="7" a="1"/>
  <c r="C203" i="7" s="1"/>
  <c r="B203" i="7" a="1"/>
  <c r="B203" i="7" s="1"/>
  <c r="Y202" i="7" a="1"/>
  <c r="Y202" i="7"/>
  <c r="X202" i="7" a="1"/>
  <c r="X202" i="7"/>
  <c r="W202" i="7" a="1"/>
  <c r="W202" i="7"/>
  <c r="V202" i="7" a="1"/>
  <c r="V202" i="7"/>
  <c r="U202" i="7" a="1"/>
  <c r="U202" i="7"/>
  <c r="T202" i="7" a="1"/>
  <c r="T202" i="7"/>
  <c r="S202" i="7" a="1"/>
  <c r="S202" i="7"/>
  <c r="R202" i="7" a="1"/>
  <c r="R202" i="7"/>
  <c r="Q202" i="7" a="1"/>
  <c r="Q202" i="7"/>
  <c r="P202" i="7" a="1"/>
  <c r="P202" i="7"/>
  <c r="O202" i="7" a="1"/>
  <c r="O202" i="7"/>
  <c r="N202" i="7" a="1"/>
  <c r="N202" i="7"/>
  <c r="M202" i="7" a="1"/>
  <c r="M202" i="7"/>
  <c r="L202" i="7" a="1"/>
  <c r="L202" i="7"/>
  <c r="K202" i="7" a="1"/>
  <c r="K202" i="7"/>
  <c r="J202" i="7" a="1"/>
  <c r="J202" i="7"/>
  <c r="I202" i="7" a="1"/>
  <c r="I202" i="7"/>
  <c r="H202" i="7" a="1"/>
  <c r="H202" i="7"/>
  <c r="G202" i="7" a="1"/>
  <c r="G202" i="7"/>
  <c r="F202" i="7" a="1"/>
  <c r="F202" i="7"/>
  <c r="E202" i="7" a="1"/>
  <c r="E202" i="7"/>
  <c r="D202" i="7" a="1"/>
  <c r="D202" i="7"/>
  <c r="C202" i="7" a="1"/>
  <c r="C202" i="7"/>
  <c r="B202" i="7" a="1"/>
  <c r="B202" i="7"/>
  <c r="Y201" i="7" a="1"/>
  <c r="Y201" i="7"/>
  <c r="X201" i="7" a="1"/>
  <c r="X201" i="7" s="1"/>
  <c r="W201" i="7" a="1"/>
  <c r="W201" i="7" s="1"/>
  <c r="V201" i="7" a="1"/>
  <c r="V201" i="7" s="1"/>
  <c r="U201" i="7" a="1"/>
  <c r="U201" i="7"/>
  <c r="T201" i="7" a="1"/>
  <c r="T201" i="7" s="1"/>
  <c r="S201" i="7" a="1"/>
  <c r="S201" i="7" s="1"/>
  <c r="R201" i="7" a="1"/>
  <c r="R201" i="7" s="1"/>
  <c r="Q201" i="7" a="1"/>
  <c r="Q201" i="7"/>
  <c r="P201" i="7" a="1"/>
  <c r="P201" i="7" s="1"/>
  <c r="O201" i="7" a="1"/>
  <c r="O201" i="7" s="1"/>
  <c r="N201" i="7" a="1"/>
  <c r="N201" i="7" s="1"/>
  <c r="M201" i="7" a="1"/>
  <c r="M201" i="7"/>
  <c r="L201" i="7" a="1"/>
  <c r="L201" i="7" s="1"/>
  <c r="K201" i="7" a="1"/>
  <c r="K201" i="7" s="1"/>
  <c r="J201" i="7" a="1"/>
  <c r="J201" i="7" s="1"/>
  <c r="I201" i="7" a="1"/>
  <c r="I201" i="7"/>
  <c r="H201" i="7" a="1"/>
  <c r="H201" i="7" s="1"/>
  <c r="G201" i="7" a="1"/>
  <c r="G201" i="7" s="1"/>
  <c r="F201" i="7" a="1"/>
  <c r="F201" i="7" s="1"/>
  <c r="E201" i="7" a="1"/>
  <c r="E201" i="7"/>
  <c r="D201" i="7" a="1"/>
  <c r="D201" i="7" s="1"/>
  <c r="C201" i="7" a="1"/>
  <c r="C201" i="7" s="1"/>
  <c r="B201" i="7" a="1"/>
  <c r="B201" i="7" s="1"/>
  <c r="Y200" i="7" a="1"/>
  <c r="Y200" i="7"/>
  <c r="X200" i="7" a="1"/>
  <c r="X200" i="7"/>
  <c r="W200" i="7" a="1"/>
  <c r="W200" i="7"/>
  <c r="V200" i="7" a="1"/>
  <c r="V200" i="7"/>
  <c r="U200" i="7" a="1"/>
  <c r="U200" i="7"/>
  <c r="T200" i="7" a="1"/>
  <c r="T200" i="7"/>
  <c r="S200" i="7" a="1"/>
  <c r="S200" i="7"/>
  <c r="R200" i="7" a="1"/>
  <c r="R200" i="7"/>
  <c r="Q200" i="7" a="1"/>
  <c r="Q200" i="7"/>
  <c r="P200" i="7" a="1"/>
  <c r="P200" i="7"/>
  <c r="O200" i="7" a="1"/>
  <c r="O200" i="7"/>
  <c r="N200" i="7" a="1"/>
  <c r="N200" i="7"/>
  <c r="M200" i="7" a="1"/>
  <c r="M200" i="7"/>
  <c r="L200" i="7" a="1"/>
  <c r="L200" i="7"/>
  <c r="K200" i="7" a="1"/>
  <c r="K200" i="7"/>
  <c r="J200" i="7" a="1"/>
  <c r="J200" i="7"/>
  <c r="I200" i="7" a="1"/>
  <c r="I200" i="7"/>
  <c r="H200" i="7" a="1"/>
  <c r="H200" i="7"/>
  <c r="G200" i="7" a="1"/>
  <c r="G200" i="7"/>
  <c r="F200" i="7" a="1"/>
  <c r="F200" i="7"/>
  <c r="E200" i="7" a="1"/>
  <c r="E200" i="7"/>
  <c r="D200" i="7" a="1"/>
  <c r="D200" i="7"/>
  <c r="C200" i="7" a="1"/>
  <c r="C200" i="7"/>
  <c r="B200" i="7" a="1"/>
  <c r="B200" i="7"/>
  <c r="Y199" i="7" a="1"/>
  <c r="Y199" i="7" s="1"/>
  <c r="X199" i="7" a="1"/>
  <c r="X199" i="7" s="1"/>
  <c r="W199" i="7" a="1"/>
  <c r="W199" i="7" s="1"/>
  <c r="V199" i="7" a="1"/>
  <c r="V199" i="7"/>
  <c r="U199" i="7" a="1"/>
  <c r="U199" i="7" s="1"/>
  <c r="T199" i="7" a="1"/>
  <c r="T199" i="7" s="1"/>
  <c r="S199" i="7" a="1"/>
  <c r="S199" i="7" s="1"/>
  <c r="R199" i="7" a="1"/>
  <c r="R199" i="7"/>
  <c r="Q199" i="7" a="1"/>
  <c r="Q199" i="7" s="1"/>
  <c r="P199" i="7" a="1"/>
  <c r="P199" i="7" s="1"/>
  <c r="O199" i="7" a="1"/>
  <c r="O199" i="7" s="1"/>
  <c r="N199" i="7" a="1"/>
  <c r="N199" i="7"/>
  <c r="M199" i="7" a="1"/>
  <c r="M199" i="7" s="1"/>
  <c r="L199" i="7" a="1"/>
  <c r="L199" i="7" s="1"/>
  <c r="K199" i="7" a="1"/>
  <c r="K199" i="7" s="1"/>
  <c r="J199" i="7" a="1"/>
  <c r="J199" i="7"/>
  <c r="I199" i="7" a="1"/>
  <c r="I199" i="7" s="1"/>
  <c r="H199" i="7" a="1"/>
  <c r="H199" i="7" s="1"/>
  <c r="G199" i="7" a="1"/>
  <c r="G199" i="7" s="1"/>
  <c r="F199" i="7" a="1"/>
  <c r="F199" i="7"/>
  <c r="E199" i="7" a="1"/>
  <c r="E199" i="7" s="1"/>
  <c r="D199" i="7" a="1"/>
  <c r="D199" i="7" s="1"/>
  <c r="C199" i="7" a="1"/>
  <c r="C199" i="7" s="1"/>
  <c r="B199" i="7" a="1"/>
  <c r="B199" i="7"/>
  <c r="Y198" i="7" a="1"/>
  <c r="Y198" i="7"/>
  <c r="X198" i="7" a="1"/>
  <c r="X198" i="7"/>
  <c r="W198" i="7" a="1"/>
  <c r="W198" i="7"/>
  <c r="V198" i="7" a="1"/>
  <c r="V198" i="7"/>
  <c r="U198" i="7" a="1"/>
  <c r="U198" i="7"/>
  <c r="T198" i="7" a="1"/>
  <c r="T198" i="7"/>
  <c r="S198" i="7" a="1"/>
  <c r="S198" i="7"/>
  <c r="R198" i="7" a="1"/>
  <c r="R198" i="7"/>
  <c r="Q198" i="7" a="1"/>
  <c r="Q198" i="7"/>
  <c r="P198" i="7" a="1"/>
  <c r="P198" i="7"/>
  <c r="O198" i="7" a="1"/>
  <c r="O198" i="7"/>
  <c r="N198" i="7" a="1"/>
  <c r="N198" i="7"/>
  <c r="M198" i="7" a="1"/>
  <c r="M198" i="7"/>
  <c r="L198" i="7" a="1"/>
  <c r="L198" i="7"/>
  <c r="K198" i="7" a="1"/>
  <c r="K198" i="7"/>
  <c r="J198" i="7" a="1"/>
  <c r="J198" i="7"/>
  <c r="I198" i="7" a="1"/>
  <c r="I198" i="7"/>
  <c r="H198" i="7" a="1"/>
  <c r="H198" i="7"/>
  <c r="G198" i="7" a="1"/>
  <c r="G198" i="7"/>
  <c r="F198" i="7" a="1"/>
  <c r="F198" i="7"/>
  <c r="E198" i="7" a="1"/>
  <c r="E198" i="7"/>
  <c r="D198" i="7" a="1"/>
  <c r="D198" i="7"/>
  <c r="C198" i="7" a="1"/>
  <c r="C198" i="7"/>
  <c r="B198" i="7" a="1"/>
  <c r="B198" i="7"/>
  <c r="Y197" i="7" a="1"/>
  <c r="Y197" i="7" s="1"/>
  <c r="X197" i="7" a="1"/>
  <c r="X197" i="7" s="1"/>
  <c r="W197" i="7" a="1"/>
  <c r="W197" i="7"/>
  <c r="V197" i="7" a="1"/>
  <c r="V197" i="7" s="1"/>
  <c r="U197" i="7" a="1"/>
  <c r="U197" i="7" s="1"/>
  <c r="T197" i="7" a="1"/>
  <c r="T197" i="7" s="1"/>
  <c r="S197" i="7" a="1"/>
  <c r="S197" i="7"/>
  <c r="R197" i="7" a="1"/>
  <c r="R197" i="7" s="1"/>
  <c r="Q197" i="7" a="1"/>
  <c r="Q197" i="7" s="1"/>
  <c r="P197" i="7" a="1"/>
  <c r="P197" i="7" s="1"/>
  <c r="O197" i="7" a="1"/>
  <c r="O197" i="7"/>
  <c r="N197" i="7" a="1"/>
  <c r="N197" i="7" s="1"/>
  <c r="M197" i="7" a="1"/>
  <c r="M197" i="7" s="1"/>
  <c r="L197" i="7" a="1"/>
  <c r="L197" i="7" s="1"/>
  <c r="K197" i="7" a="1"/>
  <c r="K197" i="7"/>
  <c r="J197" i="7" a="1"/>
  <c r="J197" i="7" s="1"/>
  <c r="I197" i="7" a="1"/>
  <c r="I197" i="7" s="1"/>
  <c r="H197" i="7" a="1"/>
  <c r="H197" i="7" s="1"/>
  <c r="G197" i="7" a="1"/>
  <c r="G197" i="7"/>
  <c r="F197" i="7" a="1"/>
  <c r="F197" i="7" s="1"/>
  <c r="E197" i="7" a="1"/>
  <c r="E197" i="7" s="1"/>
  <c r="D197" i="7" a="1"/>
  <c r="D197" i="7" s="1"/>
  <c r="C197" i="7" a="1"/>
  <c r="C197" i="7"/>
  <c r="B197" i="7" a="1"/>
  <c r="B197" i="7" s="1"/>
  <c r="Y196" i="7" a="1"/>
  <c r="Y196" i="7"/>
  <c r="X196" i="7" a="1"/>
  <c r="X196" i="7"/>
  <c r="W196" i="7" a="1"/>
  <c r="W196" i="7"/>
  <c r="V196" i="7" a="1"/>
  <c r="V196" i="7"/>
  <c r="U196" i="7" a="1"/>
  <c r="U196" i="7"/>
  <c r="T196" i="7" a="1"/>
  <c r="T196" i="7"/>
  <c r="S196" i="7" a="1"/>
  <c r="S196" i="7"/>
  <c r="R196" i="7" a="1"/>
  <c r="R196" i="7"/>
  <c r="Q196" i="7" a="1"/>
  <c r="Q196" i="7"/>
  <c r="P196" i="7" a="1"/>
  <c r="P196" i="7"/>
  <c r="O196" i="7" a="1"/>
  <c r="O196" i="7"/>
  <c r="N196" i="7" a="1"/>
  <c r="N196" i="7"/>
  <c r="M196" i="7" a="1"/>
  <c r="M196" i="7"/>
  <c r="L196" i="7" a="1"/>
  <c r="L196" i="7"/>
  <c r="K196" i="7" a="1"/>
  <c r="K196" i="7"/>
  <c r="J196" i="7" a="1"/>
  <c r="J196" i="7"/>
  <c r="I196" i="7" a="1"/>
  <c r="I196" i="7"/>
  <c r="H196" i="7" a="1"/>
  <c r="H196" i="7"/>
  <c r="G196" i="7" a="1"/>
  <c r="G196" i="7"/>
  <c r="F196" i="7" a="1"/>
  <c r="F196" i="7"/>
  <c r="E196" i="7" a="1"/>
  <c r="E196" i="7"/>
  <c r="D196" i="7" a="1"/>
  <c r="D196" i="7"/>
  <c r="C196" i="7" a="1"/>
  <c r="C196" i="7"/>
  <c r="B196" i="7" a="1"/>
  <c r="B196" i="7"/>
  <c r="Y195" i="7" a="1"/>
  <c r="Y195" i="7" s="1"/>
  <c r="X195" i="7" a="1"/>
  <c r="X195" i="7"/>
  <c r="W195" i="7" a="1"/>
  <c r="W195" i="7" s="1"/>
  <c r="V195" i="7" a="1"/>
  <c r="V195" i="7" s="1"/>
  <c r="U195" i="7" a="1"/>
  <c r="U195" i="7" s="1"/>
  <c r="T195" i="7" a="1"/>
  <c r="T195" i="7"/>
  <c r="S195" i="7" a="1"/>
  <c r="S195" i="7" s="1"/>
  <c r="R195" i="7" a="1"/>
  <c r="R195" i="7" s="1"/>
  <c r="Q195" i="7" a="1"/>
  <c r="Q195" i="7" s="1"/>
  <c r="P195" i="7" a="1"/>
  <c r="P195" i="7"/>
  <c r="O195" i="7" a="1"/>
  <c r="O195" i="7" s="1"/>
  <c r="N195" i="7" a="1"/>
  <c r="N195" i="7" s="1"/>
  <c r="M195" i="7" a="1"/>
  <c r="M195" i="7" s="1"/>
  <c r="L195" i="7" a="1"/>
  <c r="L195" i="7"/>
  <c r="K195" i="7" a="1"/>
  <c r="K195" i="7" s="1"/>
  <c r="J195" i="7" a="1"/>
  <c r="J195" i="7" s="1"/>
  <c r="I195" i="7" a="1"/>
  <c r="I195" i="7" s="1"/>
  <c r="H195" i="7" a="1"/>
  <c r="H195" i="7"/>
  <c r="G195" i="7" a="1"/>
  <c r="G195" i="7" s="1"/>
  <c r="F195" i="7" a="1"/>
  <c r="F195" i="7" s="1"/>
  <c r="E195" i="7" a="1"/>
  <c r="E195" i="7" s="1"/>
  <c r="D195" i="7" a="1"/>
  <c r="D195" i="7"/>
  <c r="C195" i="7" a="1"/>
  <c r="C195" i="7" s="1"/>
  <c r="B195" i="7" a="1"/>
  <c r="B195" i="7" s="1"/>
  <c r="Y194" i="7" a="1"/>
  <c r="Y194" i="7"/>
  <c r="X194" i="7" a="1"/>
  <c r="X194" i="7"/>
  <c r="W194" i="7" a="1"/>
  <c r="W194" i="7"/>
  <c r="V194" i="7" a="1"/>
  <c r="V194" i="7"/>
  <c r="U194" i="7" a="1"/>
  <c r="U194" i="7"/>
  <c r="T194" i="7" a="1"/>
  <c r="T194" i="7"/>
  <c r="S194" i="7" a="1"/>
  <c r="S194" i="7"/>
  <c r="R194" i="7" a="1"/>
  <c r="R194" i="7"/>
  <c r="Q194" i="7" a="1"/>
  <c r="Q194" i="7"/>
  <c r="P194" i="7" a="1"/>
  <c r="P194" i="7"/>
  <c r="O194" i="7" a="1"/>
  <c r="O194" i="7"/>
  <c r="N194" i="7" a="1"/>
  <c r="N194" i="7"/>
  <c r="M194" i="7" a="1"/>
  <c r="M194" i="7"/>
  <c r="L194" i="7" a="1"/>
  <c r="L194" i="7"/>
  <c r="K194" i="7" a="1"/>
  <c r="K194" i="7"/>
  <c r="J194" i="7" a="1"/>
  <c r="J194" i="7"/>
  <c r="I194" i="7" a="1"/>
  <c r="I194" i="7"/>
  <c r="H194" i="7" a="1"/>
  <c r="H194" i="7"/>
  <c r="G194" i="7" a="1"/>
  <c r="G194" i="7"/>
  <c r="F194" i="7" a="1"/>
  <c r="F194" i="7"/>
  <c r="E194" i="7" a="1"/>
  <c r="E194" i="7"/>
  <c r="D194" i="7" a="1"/>
  <c r="D194" i="7"/>
  <c r="C194" i="7" a="1"/>
  <c r="C194" i="7"/>
  <c r="B194" i="7" a="1"/>
  <c r="B194" i="7"/>
  <c r="Y193" i="7" a="1"/>
  <c r="Y193" i="7"/>
  <c r="X193" i="7" a="1"/>
  <c r="X193" i="7" s="1"/>
  <c r="W193" i="7" a="1"/>
  <c r="W193" i="7" s="1"/>
  <c r="V193" i="7" a="1"/>
  <c r="V193" i="7" s="1"/>
  <c r="U193" i="7" a="1"/>
  <c r="U193" i="7"/>
  <c r="T193" i="7" a="1"/>
  <c r="T193" i="7" s="1"/>
  <c r="S193" i="7" a="1"/>
  <c r="S193" i="7" s="1"/>
  <c r="R193" i="7" a="1"/>
  <c r="R193" i="7" s="1"/>
  <c r="Q193" i="7" a="1"/>
  <c r="Q193" i="7"/>
  <c r="P193" i="7" a="1"/>
  <c r="P193" i="7" s="1"/>
  <c r="O193" i="7" a="1"/>
  <c r="O193" i="7" s="1"/>
  <c r="N193" i="7" a="1"/>
  <c r="N193" i="7" s="1"/>
  <c r="M193" i="7" a="1"/>
  <c r="M193" i="7"/>
  <c r="L193" i="7" a="1"/>
  <c r="L193" i="7" s="1"/>
  <c r="K193" i="7" a="1"/>
  <c r="K193" i="7" s="1"/>
  <c r="J193" i="7" a="1"/>
  <c r="J193" i="7" s="1"/>
  <c r="I193" i="7" a="1"/>
  <c r="I193" i="7"/>
  <c r="H193" i="7" a="1"/>
  <c r="H193" i="7" s="1"/>
  <c r="G193" i="7" a="1"/>
  <c r="G193" i="7" s="1"/>
  <c r="F193" i="7" a="1"/>
  <c r="F193" i="7" s="1"/>
  <c r="E193" i="7" a="1"/>
  <c r="E193" i="7"/>
  <c r="D193" i="7" a="1"/>
  <c r="D193" i="7" s="1"/>
  <c r="C193" i="7" a="1"/>
  <c r="C193" i="7" s="1"/>
  <c r="B193" i="7" a="1"/>
  <c r="B193" i="7" s="1"/>
  <c r="Y192" i="7" a="1"/>
  <c r="Y192" i="7"/>
  <c r="X192" i="7" a="1"/>
  <c r="X192" i="7"/>
  <c r="W192" i="7" a="1"/>
  <c r="W192" i="7"/>
  <c r="V192" i="7" a="1"/>
  <c r="V192" i="7"/>
  <c r="U192" i="7" a="1"/>
  <c r="U192" i="7"/>
  <c r="T192" i="7" a="1"/>
  <c r="T192" i="7"/>
  <c r="S192" i="7" a="1"/>
  <c r="S192" i="7"/>
  <c r="R192" i="7" a="1"/>
  <c r="R192" i="7"/>
  <c r="Q192" i="7" a="1"/>
  <c r="Q192" i="7"/>
  <c r="P192" i="7" a="1"/>
  <c r="P192" i="7"/>
  <c r="O192" i="7" a="1"/>
  <c r="O192" i="7"/>
  <c r="N192" i="7" a="1"/>
  <c r="N192" i="7"/>
  <c r="M192" i="7" a="1"/>
  <c r="M192" i="7"/>
  <c r="L192" i="7" a="1"/>
  <c r="L192" i="7"/>
  <c r="K192" i="7" a="1"/>
  <c r="K192" i="7"/>
  <c r="J192" i="7" a="1"/>
  <c r="J192" i="7"/>
  <c r="I192" i="7" a="1"/>
  <c r="I192" i="7"/>
  <c r="H192" i="7" a="1"/>
  <c r="H192" i="7"/>
  <c r="G192" i="7" a="1"/>
  <c r="G192" i="7"/>
  <c r="F192" i="7" a="1"/>
  <c r="F192" i="7"/>
  <c r="E192" i="7" a="1"/>
  <c r="E192" i="7"/>
  <c r="D192" i="7" a="1"/>
  <c r="D192" i="7"/>
  <c r="C192" i="7" a="1"/>
  <c r="C192" i="7"/>
  <c r="B192" i="7" a="1"/>
  <c r="B192" i="7"/>
  <c r="Y191" i="7" a="1"/>
  <c r="Y191" i="7" s="1"/>
  <c r="X191" i="7" a="1"/>
  <c r="X191" i="7" s="1"/>
  <c r="W191" i="7" a="1"/>
  <c r="W191" i="7" s="1"/>
  <c r="V191" i="7" a="1"/>
  <c r="V191" i="7"/>
  <c r="U191" i="7" a="1"/>
  <c r="U191" i="7" s="1"/>
  <c r="T191" i="7" a="1"/>
  <c r="T191" i="7" s="1"/>
  <c r="S191" i="7" a="1"/>
  <c r="S191" i="7" s="1"/>
  <c r="R191" i="7" a="1"/>
  <c r="R191" i="7"/>
  <c r="Q191" i="7" a="1"/>
  <c r="Q191" i="7" s="1"/>
  <c r="P191" i="7" a="1"/>
  <c r="P191" i="7" s="1"/>
  <c r="O191" i="7" a="1"/>
  <c r="O191" i="7" s="1"/>
  <c r="N191" i="7" a="1"/>
  <c r="N191" i="7"/>
  <c r="M191" i="7" a="1"/>
  <c r="M191" i="7" s="1"/>
  <c r="L191" i="7" a="1"/>
  <c r="L191" i="7" s="1"/>
  <c r="K191" i="7" a="1"/>
  <c r="K191" i="7" s="1"/>
  <c r="J191" i="7" a="1"/>
  <c r="J191" i="7"/>
  <c r="I191" i="7" a="1"/>
  <c r="I191" i="7" s="1"/>
  <c r="H191" i="7" a="1"/>
  <c r="H191" i="7" s="1"/>
  <c r="G191" i="7" a="1"/>
  <c r="G191" i="7" s="1"/>
  <c r="F191" i="7" a="1"/>
  <c r="F191" i="7"/>
  <c r="E191" i="7" a="1"/>
  <c r="E191" i="7" s="1"/>
  <c r="D191" i="7" a="1"/>
  <c r="D191" i="7" s="1"/>
  <c r="C191" i="7" a="1"/>
  <c r="C191" i="7" s="1"/>
  <c r="B191" i="7" a="1"/>
  <c r="B191" i="7"/>
  <c r="Y190" i="7" a="1"/>
  <c r="Y190" i="7"/>
  <c r="X190" i="7" a="1"/>
  <c r="X190" i="7"/>
  <c r="W190" i="7" a="1"/>
  <c r="W190" i="7"/>
  <c r="V190" i="7" a="1"/>
  <c r="V190" i="7"/>
  <c r="U190" i="7" a="1"/>
  <c r="U190" i="7"/>
  <c r="T190" i="7" a="1"/>
  <c r="T190" i="7"/>
  <c r="S190" i="7" a="1"/>
  <c r="S190" i="7"/>
  <c r="R190" i="7" a="1"/>
  <c r="R190" i="7"/>
  <c r="Q190" i="7" a="1"/>
  <c r="Q190" i="7"/>
  <c r="P190" i="7" a="1"/>
  <c r="P190" i="7"/>
  <c r="O190" i="7" a="1"/>
  <c r="O190" i="7"/>
  <c r="N190" i="7" a="1"/>
  <c r="N190" i="7"/>
  <c r="M190" i="7" a="1"/>
  <c r="M190" i="7"/>
  <c r="L190" i="7" a="1"/>
  <c r="L190" i="7"/>
  <c r="K190" i="7" a="1"/>
  <c r="K190" i="7"/>
  <c r="J190" i="7" a="1"/>
  <c r="J190" i="7"/>
  <c r="I190" i="7" a="1"/>
  <c r="I190" i="7"/>
  <c r="H190" i="7" a="1"/>
  <c r="H190" i="7"/>
  <c r="G190" i="7" a="1"/>
  <c r="G190" i="7"/>
  <c r="F190" i="7" a="1"/>
  <c r="F190" i="7"/>
  <c r="E190" i="7" a="1"/>
  <c r="E190" i="7"/>
  <c r="D190" i="7" a="1"/>
  <c r="D190" i="7"/>
  <c r="C190" i="7" a="1"/>
  <c r="C190" i="7"/>
  <c r="B190" i="7" a="1"/>
  <c r="B190" i="7"/>
  <c r="Y189" i="7" a="1"/>
  <c r="Y189" i="7" s="1"/>
  <c r="X189" i="7" a="1"/>
  <c r="X189" i="7" s="1"/>
  <c r="W189" i="7" a="1"/>
  <c r="W189" i="7"/>
  <c r="V189" i="7" a="1"/>
  <c r="V189" i="7" s="1"/>
  <c r="U189" i="7" a="1"/>
  <c r="U189" i="7" s="1"/>
  <c r="T189" i="7" a="1"/>
  <c r="T189" i="7" s="1"/>
  <c r="S189" i="7" a="1"/>
  <c r="S189" i="7"/>
  <c r="R189" i="7" a="1"/>
  <c r="R189" i="7" s="1"/>
  <c r="Q189" i="7" a="1"/>
  <c r="Q189" i="7" s="1"/>
  <c r="P189" i="7" a="1"/>
  <c r="P189" i="7" s="1"/>
  <c r="O189" i="7" a="1"/>
  <c r="O189" i="7"/>
  <c r="N189" i="7" a="1"/>
  <c r="N189" i="7" s="1"/>
  <c r="M189" i="7" a="1"/>
  <c r="M189" i="7" s="1"/>
  <c r="L189" i="7" a="1"/>
  <c r="L189" i="7" s="1"/>
  <c r="K189" i="7" a="1"/>
  <c r="K189" i="7"/>
  <c r="J189" i="7" a="1"/>
  <c r="J189" i="7" s="1"/>
  <c r="I189" i="7" a="1"/>
  <c r="I189" i="7" s="1"/>
  <c r="H189" i="7" a="1"/>
  <c r="H189" i="7" s="1"/>
  <c r="G189" i="7" a="1"/>
  <c r="G189" i="7"/>
  <c r="F189" i="7" a="1"/>
  <c r="F189" i="7" s="1"/>
  <c r="E189" i="7" a="1"/>
  <c r="E189" i="7" s="1"/>
  <c r="D189" i="7" a="1"/>
  <c r="D189" i="7" s="1"/>
  <c r="C189" i="7" a="1"/>
  <c r="C189" i="7"/>
  <c r="B189" i="7" a="1"/>
  <c r="B189" i="7" s="1"/>
  <c r="Y188" i="7" a="1"/>
  <c r="Y188" i="7"/>
  <c r="X188" i="7" a="1"/>
  <c r="X188" i="7"/>
  <c r="W188" i="7" a="1"/>
  <c r="W188" i="7"/>
  <c r="V188" i="7" a="1"/>
  <c r="V188" i="7"/>
  <c r="U188" i="7" a="1"/>
  <c r="U188" i="7"/>
  <c r="T188" i="7" a="1"/>
  <c r="T188" i="7"/>
  <c r="S188" i="7" a="1"/>
  <c r="S188" i="7"/>
  <c r="R188" i="7" a="1"/>
  <c r="R188" i="7"/>
  <c r="Q188" i="7" a="1"/>
  <c r="Q188" i="7"/>
  <c r="P188" i="7" a="1"/>
  <c r="P188" i="7"/>
  <c r="O188" i="7" a="1"/>
  <c r="O188" i="7"/>
  <c r="N188" i="7" a="1"/>
  <c r="N188" i="7"/>
  <c r="M188" i="7" a="1"/>
  <c r="M188" i="7"/>
  <c r="L188" i="7" a="1"/>
  <c r="L188" i="7"/>
  <c r="K188" i="7" a="1"/>
  <c r="K188" i="7"/>
  <c r="J188" i="7" a="1"/>
  <c r="J188" i="7"/>
  <c r="I188" i="7" a="1"/>
  <c r="I188" i="7"/>
  <c r="H188" i="7" a="1"/>
  <c r="H188" i="7"/>
  <c r="G188" i="7" a="1"/>
  <c r="G188" i="7"/>
  <c r="F188" i="7" a="1"/>
  <c r="F188" i="7"/>
  <c r="E188" i="7" a="1"/>
  <c r="E188" i="7"/>
  <c r="D188" i="7" a="1"/>
  <c r="D188" i="7"/>
  <c r="C188" i="7" a="1"/>
  <c r="C188" i="7"/>
  <c r="B188" i="7" a="1"/>
  <c r="B188" i="7"/>
  <c r="Y187" i="7" a="1"/>
  <c r="Y187" i="7" s="1"/>
  <c r="X187" i="7" a="1"/>
  <c r="X187" i="7"/>
  <c r="W187" i="7" a="1"/>
  <c r="W187" i="7" s="1"/>
  <c r="V187" i="7" a="1"/>
  <c r="V187" i="7" s="1"/>
  <c r="U187" i="7" a="1"/>
  <c r="U187" i="7" s="1"/>
  <c r="T187" i="7" a="1"/>
  <c r="T187" i="7"/>
  <c r="S187" i="7" a="1"/>
  <c r="S187" i="7" s="1"/>
  <c r="R187" i="7" a="1"/>
  <c r="R187" i="7" s="1"/>
  <c r="Q187" i="7" a="1"/>
  <c r="Q187" i="7" s="1"/>
  <c r="P187" i="7" a="1"/>
  <c r="P187" i="7"/>
  <c r="O187" i="7" a="1"/>
  <c r="O187" i="7" s="1"/>
  <c r="N187" i="7" a="1"/>
  <c r="N187" i="7" s="1"/>
  <c r="M187" i="7" a="1"/>
  <c r="M187" i="7" s="1"/>
  <c r="L187" i="7" a="1"/>
  <c r="L187" i="7"/>
  <c r="K187" i="7" a="1"/>
  <c r="K187" i="7" s="1"/>
  <c r="J187" i="7" a="1"/>
  <c r="J187" i="7" s="1"/>
  <c r="I187" i="7" a="1"/>
  <c r="I187" i="7" s="1"/>
  <c r="H187" i="7" a="1"/>
  <c r="H187" i="7"/>
  <c r="G187" i="7" a="1"/>
  <c r="G187" i="7" s="1"/>
  <c r="F187" i="7" a="1"/>
  <c r="F187" i="7" s="1"/>
  <c r="E187" i="7" a="1"/>
  <c r="E187" i="7" s="1"/>
  <c r="D187" i="7" a="1"/>
  <c r="D187" i="7"/>
  <c r="C187" i="7" a="1"/>
  <c r="C187" i="7" s="1"/>
  <c r="B187" i="7" a="1"/>
  <c r="B187" i="7" s="1"/>
  <c r="Y186" i="7" a="1"/>
  <c r="Y186" i="7"/>
  <c r="X186" i="7" a="1"/>
  <c r="X186" i="7"/>
  <c r="W186" i="7" a="1"/>
  <c r="W186" i="7"/>
  <c r="V186" i="7" a="1"/>
  <c r="V186" i="7"/>
  <c r="U186" i="7" a="1"/>
  <c r="U186" i="7"/>
  <c r="T186" i="7" a="1"/>
  <c r="T186" i="7"/>
  <c r="S186" i="7" a="1"/>
  <c r="S186" i="7"/>
  <c r="R186" i="7" a="1"/>
  <c r="R186" i="7"/>
  <c r="Q186" i="7" a="1"/>
  <c r="Q186" i="7"/>
  <c r="P186" i="7" a="1"/>
  <c r="P186" i="7"/>
  <c r="O186" i="7" a="1"/>
  <c r="O186" i="7"/>
  <c r="N186" i="7" a="1"/>
  <c r="N186" i="7"/>
  <c r="M186" i="7" a="1"/>
  <c r="M186" i="7"/>
  <c r="L186" i="7" a="1"/>
  <c r="L186" i="7"/>
  <c r="K186" i="7" a="1"/>
  <c r="K186" i="7"/>
  <c r="J186" i="7" a="1"/>
  <c r="J186" i="7"/>
  <c r="I186" i="7" a="1"/>
  <c r="I186" i="7"/>
  <c r="H186" i="7" a="1"/>
  <c r="H186" i="7"/>
  <c r="G186" i="7" a="1"/>
  <c r="G186" i="7"/>
  <c r="F186" i="7" a="1"/>
  <c r="F186" i="7"/>
  <c r="E186" i="7" a="1"/>
  <c r="E186" i="7"/>
  <c r="D186" i="7" a="1"/>
  <c r="D186" i="7"/>
  <c r="C186" i="7" a="1"/>
  <c r="C186" i="7"/>
  <c r="B186" i="7" a="1"/>
  <c r="B186" i="7"/>
  <c r="Y185" i="7" a="1"/>
  <c r="Y185" i="7"/>
  <c r="X185" i="7" a="1"/>
  <c r="X185" i="7" s="1"/>
  <c r="W185" i="7" a="1"/>
  <c r="W185" i="7" s="1"/>
  <c r="V185" i="7" a="1"/>
  <c r="V185" i="7" s="1"/>
  <c r="U185" i="7" a="1"/>
  <c r="U185" i="7"/>
  <c r="T185" i="7" a="1"/>
  <c r="T185" i="7" s="1"/>
  <c r="S185" i="7" a="1"/>
  <c r="S185" i="7" s="1"/>
  <c r="R185" i="7" a="1"/>
  <c r="R185" i="7" s="1"/>
  <c r="Q185" i="7" a="1"/>
  <c r="Q185" i="7"/>
  <c r="P185" i="7" a="1"/>
  <c r="P185" i="7" s="1"/>
  <c r="O185" i="7" a="1"/>
  <c r="O185" i="7" s="1"/>
  <c r="N185" i="7" a="1"/>
  <c r="N185" i="7" s="1"/>
  <c r="M185" i="7" a="1"/>
  <c r="M185" i="7"/>
  <c r="L185" i="7" a="1"/>
  <c r="L185" i="7" s="1"/>
  <c r="K185" i="7" a="1"/>
  <c r="K185" i="7" s="1"/>
  <c r="J185" i="7" a="1"/>
  <c r="J185" i="7" s="1"/>
  <c r="I185" i="7" a="1"/>
  <c r="I185" i="7"/>
  <c r="H185" i="7" a="1"/>
  <c r="H185" i="7" s="1"/>
  <c r="G185" i="7" a="1"/>
  <c r="G185" i="7" s="1"/>
  <c r="F185" i="7" a="1"/>
  <c r="F185" i="7" s="1"/>
  <c r="E185" i="7" a="1"/>
  <c r="E185" i="7"/>
  <c r="D185" i="7" a="1"/>
  <c r="D185" i="7" s="1"/>
  <c r="C185" i="7" a="1"/>
  <c r="C185" i="7" s="1"/>
  <c r="B185" i="7" a="1"/>
  <c r="B185" i="7" s="1"/>
  <c r="Y184" i="7" a="1"/>
  <c r="Y184" i="7"/>
  <c r="X184" i="7" a="1"/>
  <c r="X184" i="7"/>
  <c r="W184" i="7" a="1"/>
  <c r="W184" i="7"/>
  <c r="V184" i="7" a="1"/>
  <c r="V184" i="7"/>
  <c r="U184" i="7" a="1"/>
  <c r="U184" i="7"/>
  <c r="T184" i="7" a="1"/>
  <c r="T184" i="7"/>
  <c r="S184" i="7" a="1"/>
  <c r="S184" i="7"/>
  <c r="R184" i="7" a="1"/>
  <c r="R184" i="7"/>
  <c r="Q184" i="7" a="1"/>
  <c r="Q184" i="7"/>
  <c r="P184" i="7" a="1"/>
  <c r="P184" i="7"/>
  <c r="O184" i="7" a="1"/>
  <c r="O184" i="7"/>
  <c r="N184" i="7" a="1"/>
  <c r="N184" i="7"/>
  <c r="M184" i="7" a="1"/>
  <c r="M184" i="7"/>
  <c r="L184" i="7" a="1"/>
  <c r="L184" i="7"/>
  <c r="K184" i="7" a="1"/>
  <c r="K184" i="7"/>
  <c r="J184" i="7" a="1"/>
  <c r="J184" i="7"/>
  <c r="I184" i="7" a="1"/>
  <c r="I184" i="7"/>
  <c r="H184" i="7" a="1"/>
  <c r="H184" i="7"/>
  <c r="G184" i="7" a="1"/>
  <c r="G184" i="7"/>
  <c r="F184" i="7" a="1"/>
  <c r="F184" i="7"/>
  <c r="E184" i="7" a="1"/>
  <c r="E184" i="7"/>
  <c r="D184" i="7" a="1"/>
  <c r="D184" i="7"/>
  <c r="C184" i="7" a="1"/>
  <c r="C184" i="7"/>
  <c r="B184" i="7" a="1"/>
  <c r="B184" i="7"/>
  <c r="Y183" i="7" a="1"/>
  <c r="Y183" i="7" s="1"/>
  <c r="X183" i="7" a="1"/>
  <c r="X183" i="7" s="1"/>
  <c r="W183" i="7" a="1"/>
  <c r="W183" i="7" s="1"/>
  <c r="V183" i="7" a="1"/>
  <c r="V183" i="7"/>
  <c r="U183" i="7" a="1"/>
  <c r="U183" i="7" s="1"/>
  <c r="T183" i="7" a="1"/>
  <c r="T183" i="7" s="1"/>
  <c r="S183" i="7" a="1"/>
  <c r="S183" i="7" s="1"/>
  <c r="R183" i="7" a="1"/>
  <c r="R183" i="7"/>
  <c r="Q183" i="7" a="1"/>
  <c r="Q183" i="7" s="1"/>
  <c r="P183" i="7" a="1"/>
  <c r="P183" i="7" s="1"/>
  <c r="O183" i="7" a="1"/>
  <c r="O183" i="7" s="1"/>
  <c r="N183" i="7" a="1"/>
  <c r="N183" i="7"/>
  <c r="M183" i="7" a="1"/>
  <c r="M183" i="7" s="1"/>
  <c r="L183" i="7" a="1"/>
  <c r="L183" i="7" s="1"/>
  <c r="K183" i="7" a="1"/>
  <c r="K183" i="7" s="1"/>
  <c r="J183" i="7" a="1"/>
  <c r="J183" i="7"/>
  <c r="I183" i="7" a="1"/>
  <c r="I183" i="7" s="1"/>
  <c r="H183" i="7" a="1"/>
  <c r="H183" i="7" s="1"/>
  <c r="G183" i="7" a="1"/>
  <c r="G183" i="7" s="1"/>
  <c r="F183" i="7" a="1"/>
  <c r="F183" i="7"/>
  <c r="E183" i="7" a="1"/>
  <c r="E183" i="7" s="1"/>
  <c r="D183" i="7" a="1"/>
  <c r="D183" i="7" s="1"/>
  <c r="C183" i="7" a="1"/>
  <c r="C183" i="7" s="1"/>
  <c r="B183" i="7" a="1"/>
  <c r="B183" i="7"/>
  <c r="Y182" i="7" a="1"/>
  <c r="Y182" i="7"/>
  <c r="X182" i="7" a="1"/>
  <c r="X182" i="7"/>
  <c r="W182" i="7" a="1"/>
  <c r="W182" i="7"/>
  <c r="V182" i="7" a="1"/>
  <c r="V182" i="7"/>
  <c r="U182" i="7" a="1"/>
  <c r="U182" i="7"/>
  <c r="T182" i="7" a="1"/>
  <c r="T182" i="7"/>
  <c r="S182" i="7" a="1"/>
  <c r="S182" i="7"/>
  <c r="R182" i="7" a="1"/>
  <c r="R182" i="7"/>
  <c r="Q182" i="7" a="1"/>
  <c r="Q182" i="7"/>
  <c r="P182" i="7" a="1"/>
  <c r="P182" i="7"/>
  <c r="O182" i="7" a="1"/>
  <c r="O182" i="7"/>
  <c r="N182" i="7" a="1"/>
  <c r="N182" i="7"/>
  <c r="M182" i="7" a="1"/>
  <c r="M182" i="7"/>
  <c r="L182" i="7" a="1"/>
  <c r="L182" i="7"/>
  <c r="K182" i="7" a="1"/>
  <c r="K182" i="7"/>
  <c r="J182" i="7" a="1"/>
  <c r="J182" i="7"/>
  <c r="I182" i="7" a="1"/>
  <c r="I182" i="7"/>
  <c r="H182" i="7" a="1"/>
  <c r="H182" i="7"/>
  <c r="G182" i="7" a="1"/>
  <c r="G182" i="7"/>
  <c r="F182" i="7" a="1"/>
  <c r="F182" i="7"/>
  <c r="E182" i="7" a="1"/>
  <c r="E182" i="7"/>
  <c r="D182" i="7" a="1"/>
  <c r="D182" i="7"/>
  <c r="C182" i="7" a="1"/>
  <c r="C182" i="7"/>
  <c r="B182" i="7" a="1"/>
  <c r="B182" i="7"/>
  <c r="Y181" i="7" a="1"/>
  <c r="Y181" i="7" s="1"/>
  <c r="X181" i="7" a="1"/>
  <c r="X181" i="7" s="1"/>
  <c r="W181" i="7" a="1"/>
  <c r="W181" i="7"/>
  <c r="V181" i="7" a="1"/>
  <c r="V181" i="7" s="1"/>
  <c r="U181" i="7" a="1"/>
  <c r="U181" i="7" s="1"/>
  <c r="T181" i="7" a="1"/>
  <c r="T181" i="7" s="1"/>
  <c r="S181" i="7" a="1"/>
  <c r="S181" i="7"/>
  <c r="R181" i="7" a="1"/>
  <c r="R181" i="7" s="1"/>
  <c r="Q181" i="7" a="1"/>
  <c r="Q181" i="7" s="1"/>
  <c r="P181" i="7" a="1"/>
  <c r="P181" i="7" s="1"/>
  <c r="O181" i="7" a="1"/>
  <c r="O181" i="7"/>
  <c r="N181" i="7" a="1"/>
  <c r="N181" i="7" s="1"/>
  <c r="M181" i="7" a="1"/>
  <c r="M181" i="7" s="1"/>
  <c r="L181" i="7" a="1"/>
  <c r="L181" i="7" s="1"/>
  <c r="K181" i="7" a="1"/>
  <c r="K181" i="7"/>
  <c r="J181" i="7" a="1"/>
  <c r="J181" i="7" s="1"/>
  <c r="I181" i="7" a="1"/>
  <c r="I181" i="7" s="1"/>
  <c r="H181" i="7" a="1"/>
  <c r="H181" i="7" s="1"/>
  <c r="G181" i="7" a="1"/>
  <c r="G181" i="7"/>
  <c r="F181" i="7" a="1"/>
  <c r="F181" i="7" s="1"/>
  <c r="E181" i="7" a="1"/>
  <c r="E181" i="7" s="1"/>
  <c r="D181" i="7" a="1"/>
  <c r="D181" i="7" s="1"/>
  <c r="C181" i="7" a="1"/>
  <c r="C181" i="7"/>
  <c r="B181" i="7" a="1"/>
  <c r="B181" i="7" s="1"/>
  <c r="Y180" i="7" a="1"/>
  <c r="Y180" i="7"/>
  <c r="X180" i="7" a="1"/>
  <c r="X180" i="7"/>
  <c r="W180" i="7" a="1"/>
  <c r="W180" i="7"/>
  <c r="V180" i="7" a="1"/>
  <c r="V180" i="7"/>
  <c r="U180" i="7" a="1"/>
  <c r="U180" i="7"/>
  <c r="T180" i="7" a="1"/>
  <c r="T180" i="7"/>
  <c r="S180" i="7" a="1"/>
  <c r="S180" i="7"/>
  <c r="R180" i="7" a="1"/>
  <c r="R180" i="7"/>
  <c r="Q180" i="7" a="1"/>
  <c r="Q180" i="7"/>
  <c r="P180" i="7" a="1"/>
  <c r="P180" i="7"/>
  <c r="O180" i="7" a="1"/>
  <c r="O180" i="7"/>
  <c r="N180" i="7" a="1"/>
  <c r="N180" i="7"/>
  <c r="M180" i="7" a="1"/>
  <c r="M180" i="7"/>
  <c r="L180" i="7" a="1"/>
  <c r="L180" i="7"/>
  <c r="K180" i="7" a="1"/>
  <c r="K180" i="7"/>
  <c r="J180" i="7" a="1"/>
  <c r="J180" i="7"/>
  <c r="I180" i="7" a="1"/>
  <c r="I180" i="7"/>
  <c r="H180" i="7" a="1"/>
  <c r="H180" i="7"/>
  <c r="G180" i="7" a="1"/>
  <c r="G180" i="7"/>
  <c r="F180" i="7" a="1"/>
  <c r="F180" i="7"/>
  <c r="E180" i="7" a="1"/>
  <c r="E180" i="7"/>
  <c r="D180" i="7" a="1"/>
  <c r="D180" i="7"/>
  <c r="C180" i="7" a="1"/>
  <c r="C180" i="7"/>
  <c r="B180" i="7" a="1"/>
  <c r="B180" i="7"/>
  <c r="Y179" i="7" a="1"/>
  <c r="Y179" i="7" s="1"/>
  <c r="X179" i="7" a="1"/>
  <c r="X179" i="7"/>
  <c r="W179" i="7" a="1"/>
  <c r="W179" i="7" s="1"/>
  <c r="V179" i="7" a="1"/>
  <c r="V179" i="7" s="1"/>
  <c r="U179" i="7" a="1"/>
  <c r="U179" i="7" s="1"/>
  <c r="T179" i="7" a="1"/>
  <c r="T179" i="7"/>
  <c r="S179" i="7" a="1"/>
  <c r="S179" i="7" s="1"/>
  <c r="R179" i="7" a="1"/>
  <c r="R179" i="7" s="1"/>
  <c r="Q179" i="7" a="1"/>
  <c r="Q179" i="7" s="1"/>
  <c r="P179" i="7" a="1"/>
  <c r="P179" i="7"/>
  <c r="O179" i="7" a="1"/>
  <c r="O179" i="7" s="1"/>
  <c r="N179" i="7" a="1"/>
  <c r="N179" i="7" s="1"/>
  <c r="M179" i="7" a="1"/>
  <c r="M179" i="7" s="1"/>
  <c r="L179" i="7" a="1"/>
  <c r="L179" i="7"/>
  <c r="K179" i="7" a="1"/>
  <c r="K179" i="7" s="1"/>
  <c r="J179" i="7" a="1"/>
  <c r="J179" i="7" s="1"/>
  <c r="I179" i="7" a="1"/>
  <c r="I179" i="7" s="1"/>
  <c r="H179" i="7" a="1"/>
  <c r="H179" i="7"/>
  <c r="G179" i="7" a="1"/>
  <c r="G179" i="7" s="1"/>
  <c r="F179" i="7" a="1"/>
  <c r="F179" i="7" s="1"/>
  <c r="E179" i="7" a="1"/>
  <c r="E179" i="7" s="1"/>
  <c r="D179" i="7" a="1"/>
  <c r="D179" i="7"/>
  <c r="C179" i="7" a="1"/>
  <c r="C179" i="7" s="1"/>
  <c r="B179" i="7" a="1"/>
  <c r="B179" i="7" s="1"/>
  <c r="Y178" i="7" a="1"/>
  <c r="Y178" i="7"/>
  <c r="X178" i="7" a="1"/>
  <c r="X178" i="7"/>
  <c r="W178" i="7" a="1"/>
  <c r="W178" i="7"/>
  <c r="V178" i="7" a="1"/>
  <c r="V178" i="7"/>
  <c r="U178" i="7" a="1"/>
  <c r="U178" i="7"/>
  <c r="T178" i="7" a="1"/>
  <c r="T178" i="7"/>
  <c r="S178" i="7" a="1"/>
  <c r="S178" i="7"/>
  <c r="R178" i="7" a="1"/>
  <c r="R178" i="7"/>
  <c r="Q178" i="7" a="1"/>
  <c r="Q178" i="7"/>
  <c r="P178" i="7" a="1"/>
  <c r="P178" i="7"/>
  <c r="O178" i="7" a="1"/>
  <c r="O178" i="7"/>
  <c r="N178" i="7" a="1"/>
  <c r="N178" i="7"/>
  <c r="M178" i="7" a="1"/>
  <c r="M178" i="7"/>
  <c r="L178" i="7" a="1"/>
  <c r="L178" i="7"/>
  <c r="K178" i="7" a="1"/>
  <c r="K178" i="7"/>
  <c r="J178" i="7" a="1"/>
  <c r="J178" i="7"/>
  <c r="I178" i="7" a="1"/>
  <c r="I178" i="7"/>
  <c r="H178" i="7" a="1"/>
  <c r="H178" i="7"/>
  <c r="G178" i="7" a="1"/>
  <c r="G178" i="7"/>
  <c r="F178" i="7" a="1"/>
  <c r="F178" i="7"/>
  <c r="E178" i="7" a="1"/>
  <c r="E178" i="7"/>
  <c r="D178" i="7" a="1"/>
  <c r="D178" i="7" s="1"/>
  <c r="C178" i="7" a="1"/>
  <c r="C178" i="7"/>
  <c r="B178" i="7" a="1"/>
  <c r="B178" i="7"/>
  <c r="Y177" i="7" a="1"/>
  <c r="Y177" i="7"/>
  <c r="X177" i="7" a="1"/>
  <c r="X177" i="7" s="1"/>
  <c r="W177" i="7" a="1"/>
  <c r="W177" i="7" s="1"/>
  <c r="V177" i="7" a="1"/>
  <c r="V177" i="7" s="1"/>
  <c r="U177" i="7" a="1"/>
  <c r="U177" i="7"/>
  <c r="T177" i="7" a="1"/>
  <c r="T177" i="7" s="1"/>
  <c r="S177" i="7" a="1"/>
  <c r="S177" i="7" s="1"/>
  <c r="R177" i="7" a="1"/>
  <c r="R177" i="7" s="1"/>
  <c r="Q177" i="7" a="1"/>
  <c r="Q177" i="7"/>
  <c r="P177" i="7" a="1"/>
  <c r="P177" i="7" s="1"/>
  <c r="O177" i="7" a="1"/>
  <c r="O177" i="7" s="1"/>
  <c r="N177" i="7" a="1"/>
  <c r="N177" i="7" s="1"/>
  <c r="M177" i="7" a="1"/>
  <c r="M177" i="7"/>
  <c r="L177" i="7" a="1"/>
  <c r="L177" i="7" s="1"/>
  <c r="K177" i="7" a="1"/>
  <c r="K177" i="7" s="1"/>
  <c r="J177" i="7" a="1"/>
  <c r="J177" i="7" s="1"/>
  <c r="I177" i="7" a="1"/>
  <c r="I177" i="7"/>
  <c r="H177" i="7" a="1"/>
  <c r="H177" i="7" s="1"/>
  <c r="G177" i="7" a="1"/>
  <c r="G177" i="7" s="1"/>
  <c r="F177" i="7" a="1"/>
  <c r="F177" i="7" s="1"/>
  <c r="E177" i="7" a="1"/>
  <c r="E177" i="7"/>
  <c r="D177" i="7" a="1"/>
  <c r="D177" i="7" s="1"/>
  <c r="C177" i="7" a="1"/>
  <c r="C177" i="7" s="1"/>
  <c r="B177" i="7" a="1"/>
  <c r="B177" i="7" s="1"/>
  <c r="Y176" i="7" a="1"/>
  <c r="Y176" i="7" s="1"/>
  <c r="X176" i="7" a="1"/>
  <c r="X176" i="7"/>
  <c r="W176" i="7" a="1"/>
  <c r="W176" i="7"/>
  <c r="V176" i="7" a="1"/>
  <c r="V176" i="7"/>
  <c r="U176" i="7" a="1"/>
  <c r="U176" i="7" s="1"/>
  <c r="T176" i="7" a="1"/>
  <c r="T176" i="7"/>
  <c r="S176" i="7" a="1"/>
  <c r="S176" i="7"/>
  <c r="R176" i="7" a="1"/>
  <c r="R176" i="7"/>
  <c r="Q176" i="7" a="1"/>
  <c r="Q176" i="7" s="1"/>
  <c r="P176" i="7" a="1"/>
  <c r="P176" i="7"/>
  <c r="O176" i="7" a="1"/>
  <c r="O176" i="7"/>
  <c r="N176" i="7" a="1"/>
  <c r="N176" i="7"/>
  <c r="M176" i="7" a="1"/>
  <c r="M176" i="7" s="1"/>
  <c r="L176" i="7" a="1"/>
  <c r="L176" i="7"/>
  <c r="K176" i="7" a="1"/>
  <c r="K176" i="7"/>
  <c r="J176" i="7" a="1"/>
  <c r="J176" i="7"/>
  <c r="I176" i="7" a="1"/>
  <c r="I176" i="7" s="1"/>
  <c r="H176" i="7" a="1"/>
  <c r="H176" i="7"/>
  <c r="G176" i="7" a="1"/>
  <c r="G176" i="7"/>
  <c r="F176" i="7" a="1"/>
  <c r="F176" i="7"/>
  <c r="E176" i="7" a="1"/>
  <c r="E176" i="7" s="1"/>
  <c r="D176" i="7" a="1"/>
  <c r="D176" i="7"/>
  <c r="C176" i="7" a="1"/>
  <c r="C176" i="7"/>
  <c r="B176" i="7" a="1"/>
  <c r="B176" i="7"/>
  <c r="Y175" i="7" a="1"/>
  <c r="Y175" i="7" s="1"/>
  <c r="X175" i="7" a="1"/>
  <c r="X175" i="7" s="1"/>
  <c r="W175" i="7" a="1"/>
  <c r="W175" i="7" s="1"/>
  <c r="V175" i="7" a="1"/>
  <c r="V175" i="7"/>
  <c r="U175" i="7" a="1"/>
  <c r="U175" i="7" s="1"/>
  <c r="T175" i="7" a="1"/>
  <c r="T175" i="7" s="1"/>
  <c r="S175" i="7" a="1"/>
  <c r="S175" i="7" s="1"/>
  <c r="R175" i="7" a="1"/>
  <c r="R175" i="7"/>
  <c r="Q175" i="7" a="1"/>
  <c r="Q175" i="7" s="1"/>
  <c r="P175" i="7" a="1"/>
  <c r="P175" i="7" s="1"/>
  <c r="O175" i="7" a="1"/>
  <c r="O175" i="7" s="1"/>
  <c r="N175" i="7" a="1"/>
  <c r="N175" i="7"/>
  <c r="M175" i="7" a="1"/>
  <c r="M175" i="7" s="1"/>
  <c r="L175" i="7" a="1"/>
  <c r="L175" i="7" s="1"/>
  <c r="K175" i="7" a="1"/>
  <c r="K175" i="7" s="1"/>
  <c r="J175" i="7" a="1"/>
  <c r="J175" i="7"/>
  <c r="I175" i="7" a="1"/>
  <c r="I175" i="7" s="1"/>
  <c r="H175" i="7" a="1"/>
  <c r="H175" i="7" s="1"/>
  <c r="G175" i="7" a="1"/>
  <c r="G175" i="7" s="1"/>
  <c r="F175" i="7" a="1"/>
  <c r="F175" i="7"/>
  <c r="E175" i="7" a="1"/>
  <c r="E175" i="7" s="1"/>
  <c r="D175" i="7" a="1"/>
  <c r="D175" i="7" s="1"/>
  <c r="C175" i="7" a="1"/>
  <c r="C175" i="7" s="1"/>
  <c r="B175" i="7" a="1"/>
  <c r="B175" i="7"/>
  <c r="Y174" i="7" a="1"/>
  <c r="Y174" i="7"/>
  <c r="X174" i="7" a="1"/>
  <c r="X174" i="7"/>
  <c r="W174" i="7" a="1"/>
  <c r="W174" i="7"/>
  <c r="V174" i="7" a="1"/>
  <c r="V174" i="7" s="1"/>
  <c r="U174" i="7" a="1"/>
  <c r="U174" i="7"/>
  <c r="T174" i="7" a="1"/>
  <c r="T174" i="7"/>
  <c r="S174" i="7" a="1"/>
  <c r="S174" i="7"/>
  <c r="R174" i="7" a="1"/>
  <c r="R174" i="7" s="1"/>
  <c r="Q174" i="7" a="1"/>
  <c r="Q174" i="7"/>
  <c r="P174" i="7" a="1"/>
  <c r="P174" i="7"/>
  <c r="O174" i="7" a="1"/>
  <c r="O174" i="7"/>
  <c r="N174" i="7" a="1"/>
  <c r="N174" i="7" s="1"/>
  <c r="M174" i="7" a="1"/>
  <c r="M174" i="7"/>
  <c r="L174" i="7" a="1"/>
  <c r="L174" i="7"/>
  <c r="K174" i="7" a="1"/>
  <c r="K174" i="7"/>
  <c r="J174" i="7" a="1"/>
  <c r="J174" i="7" s="1"/>
  <c r="I174" i="7" a="1"/>
  <c r="I174" i="7"/>
  <c r="H174" i="7" a="1"/>
  <c r="H174" i="7"/>
  <c r="G174" i="7" a="1"/>
  <c r="G174" i="7"/>
  <c r="F174" i="7" a="1"/>
  <c r="F174" i="7" s="1"/>
  <c r="E174" i="7" a="1"/>
  <c r="E174" i="7"/>
  <c r="D174" i="7" a="1"/>
  <c r="D174" i="7"/>
  <c r="C174" i="7" a="1"/>
  <c r="C174" i="7"/>
  <c r="B174" i="7" a="1"/>
  <c r="B174" i="7" s="1"/>
  <c r="Y173" i="7" a="1"/>
  <c r="Y173" i="7" s="1"/>
  <c r="X173" i="7" a="1"/>
  <c r="X173" i="7" s="1"/>
  <c r="W173" i="7" a="1"/>
  <c r="W173" i="7"/>
  <c r="V173" i="7" a="1"/>
  <c r="V173" i="7" s="1"/>
  <c r="U173" i="7" a="1"/>
  <c r="U173" i="7" s="1"/>
  <c r="T173" i="7" a="1"/>
  <c r="T173" i="7" s="1"/>
  <c r="S173" i="7" a="1"/>
  <c r="S173" i="7"/>
  <c r="R173" i="7" a="1"/>
  <c r="R173" i="7" s="1"/>
  <c r="Q173" i="7" a="1"/>
  <c r="Q173" i="7" s="1"/>
  <c r="P173" i="7" a="1"/>
  <c r="P173" i="7" s="1"/>
  <c r="O173" i="7" a="1"/>
  <c r="O173" i="7"/>
  <c r="N173" i="7" a="1"/>
  <c r="N173" i="7" s="1"/>
  <c r="M173" i="7" a="1"/>
  <c r="M173" i="7" s="1"/>
  <c r="L173" i="7" a="1"/>
  <c r="L173" i="7" s="1"/>
  <c r="K173" i="7" a="1"/>
  <c r="K173" i="7"/>
  <c r="J173" i="7" a="1"/>
  <c r="J173" i="7" s="1"/>
  <c r="I173" i="7" a="1"/>
  <c r="I173" i="7" s="1"/>
  <c r="H173" i="7" a="1"/>
  <c r="H173" i="7" s="1"/>
  <c r="G173" i="7" a="1"/>
  <c r="G173" i="7"/>
  <c r="F173" i="7" a="1"/>
  <c r="F173" i="7" s="1"/>
  <c r="E173" i="7" a="1"/>
  <c r="E173" i="7" s="1"/>
  <c r="D173" i="7" a="1"/>
  <c r="D173" i="7" s="1"/>
  <c r="C173" i="7" a="1"/>
  <c r="C173" i="7"/>
  <c r="B173" i="7" a="1"/>
  <c r="B173" i="7" s="1"/>
  <c r="Y172" i="7" a="1"/>
  <c r="Y172" i="7"/>
  <c r="X172" i="7" a="1"/>
  <c r="X172" i="7"/>
  <c r="W172" i="7" a="1"/>
  <c r="W172" i="7" s="1"/>
  <c r="V172" i="7" a="1"/>
  <c r="V172" i="7"/>
  <c r="U172" i="7" a="1"/>
  <c r="U172" i="7"/>
  <c r="T172" i="7" a="1"/>
  <c r="T172" i="7"/>
  <c r="S172" i="7" a="1"/>
  <c r="S172" i="7" s="1"/>
  <c r="R172" i="7" a="1"/>
  <c r="R172" i="7"/>
  <c r="Q172" i="7" a="1"/>
  <c r="Q172" i="7"/>
  <c r="P172" i="7" a="1"/>
  <c r="P172" i="7"/>
  <c r="O172" i="7" a="1"/>
  <c r="O172" i="7" s="1"/>
  <c r="N172" i="7" a="1"/>
  <c r="N172" i="7"/>
  <c r="M172" i="7" a="1"/>
  <c r="M172" i="7"/>
  <c r="L172" i="7" a="1"/>
  <c r="L172" i="7"/>
  <c r="K172" i="7" a="1"/>
  <c r="K172" i="7" s="1"/>
  <c r="J172" i="7" a="1"/>
  <c r="J172" i="7"/>
  <c r="I172" i="7" a="1"/>
  <c r="I172" i="7"/>
  <c r="H172" i="7" a="1"/>
  <c r="H172" i="7"/>
  <c r="G172" i="7" a="1"/>
  <c r="G172" i="7" s="1"/>
  <c r="F172" i="7" a="1"/>
  <c r="F172" i="7"/>
  <c r="E172" i="7" a="1"/>
  <c r="E172" i="7"/>
  <c r="D172" i="7" a="1"/>
  <c r="D172" i="7"/>
  <c r="C172" i="7" a="1"/>
  <c r="C172" i="7" s="1"/>
  <c r="B172" i="7" a="1"/>
  <c r="B172" i="7"/>
  <c r="Y171" i="7" a="1"/>
  <c r="Y171" i="7" s="1"/>
  <c r="X171" i="7" a="1"/>
  <c r="X171" i="7"/>
  <c r="W171" i="7" a="1"/>
  <c r="W171" i="7" s="1"/>
  <c r="V171" i="7" a="1"/>
  <c r="V171" i="7" s="1"/>
  <c r="U171" i="7" a="1"/>
  <c r="U171" i="7" s="1"/>
  <c r="T171" i="7" a="1"/>
  <c r="T171" i="7"/>
  <c r="S171" i="7" a="1"/>
  <c r="S171" i="7" s="1"/>
  <c r="R171" i="7" a="1"/>
  <c r="R171" i="7" s="1"/>
  <c r="Q171" i="7" a="1"/>
  <c r="Q171" i="7" s="1"/>
  <c r="P171" i="7" a="1"/>
  <c r="P171" i="7"/>
  <c r="O171" i="7" a="1"/>
  <c r="O171" i="7" s="1"/>
  <c r="N171" i="7" a="1"/>
  <c r="N171" i="7" s="1"/>
  <c r="M171" i="7" a="1"/>
  <c r="M171" i="7" s="1"/>
  <c r="L171" i="7" a="1"/>
  <c r="L171" i="7"/>
  <c r="K171" i="7" a="1"/>
  <c r="K171" i="7" s="1"/>
  <c r="J171" i="7" a="1"/>
  <c r="J171" i="7" s="1"/>
  <c r="I171" i="7" a="1"/>
  <c r="I171" i="7" s="1"/>
  <c r="H171" i="7" a="1"/>
  <c r="H171" i="7"/>
  <c r="G171" i="7" a="1"/>
  <c r="G171" i="7" s="1"/>
  <c r="F171" i="7" a="1"/>
  <c r="F171" i="7" s="1"/>
  <c r="E171" i="7" a="1"/>
  <c r="E171" i="7" s="1"/>
  <c r="D171" i="7" a="1"/>
  <c r="D171" i="7"/>
  <c r="C171" i="7" a="1"/>
  <c r="C171" i="7" s="1"/>
  <c r="B171" i="7" a="1"/>
  <c r="B171" i="7" s="1"/>
  <c r="Y170" i="7" a="1"/>
  <c r="Y170" i="7"/>
  <c r="X170" i="7" a="1"/>
  <c r="X170" i="7" s="1"/>
  <c r="W170" i="7" a="1"/>
  <c r="W170" i="7"/>
  <c r="V170" i="7" a="1"/>
  <c r="V170" i="7"/>
  <c r="U170" i="7" a="1"/>
  <c r="U170" i="7"/>
  <c r="T170" i="7" a="1"/>
  <c r="T170" i="7" s="1"/>
  <c r="S170" i="7" a="1"/>
  <c r="S170" i="7"/>
  <c r="R170" i="7" a="1"/>
  <c r="R170" i="7"/>
  <c r="Q170" i="7" a="1"/>
  <c r="Q170" i="7"/>
  <c r="P170" i="7" a="1"/>
  <c r="P170" i="7" s="1"/>
  <c r="O170" i="7" a="1"/>
  <c r="O170" i="7"/>
  <c r="N170" i="7" a="1"/>
  <c r="N170" i="7"/>
  <c r="M170" i="7" a="1"/>
  <c r="M170" i="7"/>
  <c r="L170" i="7" a="1"/>
  <c r="L170" i="7" s="1"/>
  <c r="K170" i="7" a="1"/>
  <c r="K170" i="7"/>
  <c r="J170" i="7" a="1"/>
  <c r="J170" i="7"/>
  <c r="I170" i="7" a="1"/>
  <c r="I170" i="7"/>
  <c r="H170" i="7" a="1"/>
  <c r="H170" i="7" s="1"/>
  <c r="G170" i="7" a="1"/>
  <c r="G170" i="7"/>
  <c r="F170" i="7" a="1"/>
  <c r="F170" i="7"/>
  <c r="E170" i="7" a="1"/>
  <c r="E170" i="7"/>
  <c r="D170" i="7" a="1"/>
  <c r="D170" i="7" s="1"/>
  <c r="C170" i="7" a="1"/>
  <c r="C170" i="7"/>
  <c r="B170" i="7" a="1"/>
  <c r="B170" i="7"/>
  <c r="Y169" i="7" a="1"/>
  <c r="Y169" i="7"/>
  <c r="X169" i="7" a="1"/>
  <c r="X169" i="7" s="1"/>
  <c r="W169" i="7" a="1"/>
  <c r="W169" i="7" s="1"/>
  <c r="V169" i="7" a="1"/>
  <c r="V169" i="7" s="1"/>
  <c r="U169" i="7" a="1"/>
  <c r="U169" i="7"/>
  <c r="T169" i="7" a="1"/>
  <c r="T169" i="7" s="1"/>
  <c r="S169" i="7" a="1"/>
  <c r="S169" i="7" s="1"/>
  <c r="R169" i="7" a="1"/>
  <c r="R169" i="7" s="1"/>
  <c r="Q169" i="7" a="1"/>
  <c r="Q169" i="7"/>
  <c r="P169" i="7" a="1"/>
  <c r="P169" i="7" s="1"/>
  <c r="O169" i="7" a="1"/>
  <c r="O169" i="7" s="1"/>
  <c r="N169" i="7" a="1"/>
  <c r="N169" i="7" s="1"/>
  <c r="M169" i="7" a="1"/>
  <c r="M169" i="7"/>
  <c r="L169" i="7" a="1"/>
  <c r="L169" i="7" s="1"/>
  <c r="K169" i="7" a="1"/>
  <c r="K169" i="7" s="1"/>
  <c r="J169" i="7" a="1"/>
  <c r="J169" i="7" s="1"/>
  <c r="I169" i="7" a="1"/>
  <c r="I169" i="7"/>
  <c r="H169" i="7" a="1"/>
  <c r="H169" i="7" s="1"/>
  <c r="G169" i="7" a="1"/>
  <c r="G169" i="7" s="1"/>
  <c r="F169" i="7" a="1"/>
  <c r="F169" i="7" s="1"/>
  <c r="E169" i="7" a="1"/>
  <c r="E169" i="7"/>
  <c r="D169" i="7" a="1"/>
  <c r="D169" i="7" s="1"/>
  <c r="C169" i="7" a="1"/>
  <c r="C169" i="7" s="1"/>
  <c r="B169" i="7" a="1"/>
  <c r="B169" i="7" s="1"/>
  <c r="Y168" i="7" a="1"/>
  <c r="Y168" i="7" s="1"/>
  <c r="X168" i="7" a="1"/>
  <c r="X168" i="7"/>
  <c r="W168" i="7" a="1"/>
  <c r="W168" i="7"/>
  <c r="V168" i="7" a="1"/>
  <c r="V168" i="7"/>
  <c r="U168" i="7" a="1"/>
  <c r="U168" i="7" s="1"/>
  <c r="T168" i="7" a="1"/>
  <c r="T168" i="7"/>
  <c r="S168" i="7" a="1"/>
  <c r="S168" i="7"/>
  <c r="R168" i="7" a="1"/>
  <c r="R168" i="7"/>
  <c r="Q168" i="7" a="1"/>
  <c r="Q168" i="7" s="1"/>
  <c r="P168" i="7" a="1"/>
  <c r="P168" i="7"/>
  <c r="O168" i="7" a="1"/>
  <c r="O168" i="7"/>
  <c r="N168" i="7" a="1"/>
  <c r="N168" i="7"/>
  <c r="M168" i="7" a="1"/>
  <c r="M168" i="7" s="1"/>
  <c r="L168" i="7" a="1"/>
  <c r="L168" i="7"/>
  <c r="K168" i="7" a="1"/>
  <c r="K168" i="7"/>
  <c r="J168" i="7" a="1"/>
  <c r="J168" i="7"/>
  <c r="I168" i="7" a="1"/>
  <c r="I168" i="7" s="1"/>
  <c r="H168" i="7" a="1"/>
  <c r="H168" i="7"/>
  <c r="G168" i="7" a="1"/>
  <c r="G168" i="7"/>
  <c r="F168" i="7" a="1"/>
  <c r="F168" i="7"/>
  <c r="E168" i="7" a="1"/>
  <c r="E168" i="7" s="1"/>
  <c r="D168" i="7" a="1"/>
  <c r="D168" i="7"/>
  <c r="C168" i="7" a="1"/>
  <c r="C168" i="7"/>
  <c r="B168" i="7" a="1"/>
  <c r="B168" i="7"/>
  <c r="Y167" i="7" a="1"/>
  <c r="Y167" i="7" s="1"/>
  <c r="X167" i="7" a="1"/>
  <c r="X167" i="7" s="1"/>
  <c r="W167" i="7" a="1"/>
  <c r="W167" i="7" s="1"/>
  <c r="V167" i="7" a="1"/>
  <c r="V167" i="7"/>
  <c r="U167" i="7" a="1"/>
  <c r="U167" i="7" s="1"/>
  <c r="T167" i="7" a="1"/>
  <c r="T167" i="7" s="1"/>
  <c r="S167" i="7" a="1"/>
  <c r="S167" i="7" s="1"/>
  <c r="R167" i="7" a="1"/>
  <c r="R167" i="7"/>
  <c r="Q167" i="7" a="1"/>
  <c r="Q167" i="7" s="1"/>
  <c r="P167" i="7" a="1"/>
  <c r="P167" i="7" s="1"/>
  <c r="O167" i="7" a="1"/>
  <c r="O167" i="7" s="1"/>
  <c r="N167" i="7" a="1"/>
  <c r="N167" i="7"/>
  <c r="M167" i="7" a="1"/>
  <c r="M167" i="7" s="1"/>
  <c r="L167" i="7" a="1"/>
  <c r="L167" i="7" s="1"/>
  <c r="K167" i="7" a="1"/>
  <c r="K167" i="7" s="1"/>
  <c r="J167" i="7" a="1"/>
  <c r="J167" i="7"/>
  <c r="I167" i="7" a="1"/>
  <c r="I167" i="7" s="1"/>
  <c r="H167" i="7" a="1"/>
  <c r="H167" i="7" s="1"/>
  <c r="G167" i="7" a="1"/>
  <c r="G167" i="7" s="1"/>
  <c r="F167" i="7" a="1"/>
  <c r="F167" i="7"/>
  <c r="E167" i="7" a="1"/>
  <c r="E167" i="7" s="1"/>
  <c r="D167" i="7" a="1"/>
  <c r="D167" i="7" s="1"/>
  <c r="C167" i="7" a="1"/>
  <c r="C167" i="7" s="1"/>
  <c r="B167" i="7" a="1"/>
  <c r="B167" i="7"/>
  <c r="Y166" i="7" a="1"/>
  <c r="Y166" i="7"/>
  <c r="X166" i="7" a="1"/>
  <c r="X166" i="7"/>
  <c r="W166" i="7" a="1"/>
  <c r="W166" i="7"/>
  <c r="V166" i="7" a="1"/>
  <c r="V166" i="7" s="1"/>
  <c r="U166" i="7" a="1"/>
  <c r="U166" i="7"/>
  <c r="T166" i="7" a="1"/>
  <c r="T166" i="7"/>
  <c r="S166" i="7" a="1"/>
  <c r="S166" i="7"/>
  <c r="R166" i="7" a="1"/>
  <c r="R166" i="7" s="1"/>
  <c r="Q166" i="7" a="1"/>
  <c r="Q166" i="7"/>
  <c r="P166" i="7" a="1"/>
  <c r="P166" i="7"/>
  <c r="O166" i="7" a="1"/>
  <c r="O166" i="7"/>
  <c r="N166" i="7" a="1"/>
  <c r="N166" i="7" s="1"/>
  <c r="M166" i="7" a="1"/>
  <c r="M166" i="7"/>
  <c r="L166" i="7" a="1"/>
  <c r="L166" i="7"/>
  <c r="K166" i="7" a="1"/>
  <c r="K166" i="7"/>
  <c r="J166" i="7" a="1"/>
  <c r="J166" i="7" s="1"/>
  <c r="I166" i="7" a="1"/>
  <c r="I166" i="7"/>
  <c r="H166" i="7" a="1"/>
  <c r="H166" i="7"/>
  <c r="G166" i="7" a="1"/>
  <c r="G166" i="7"/>
  <c r="F166" i="7" a="1"/>
  <c r="F166" i="7" s="1"/>
  <c r="E166" i="7" a="1"/>
  <c r="E166" i="7"/>
  <c r="D166" i="7" a="1"/>
  <c r="D166" i="7"/>
  <c r="C166" i="7" a="1"/>
  <c r="C166" i="7"/>
  <c r="B166" i="7" a="1"/>
  <c r="B166" i="7" s="1"/>
  <c r="Y165" i="7" a="1"/>
  <c r="Y165" i="7" s="1"/>
  <c r="X165" i="7" a="1"/>
  <c r="X165" i="7" s="1"/>
  <c r="W165" i="7" a="1"/>
  <c r="W165" i="7"/>
  <c r="V165" i="7" a="1"/>
  <c r="V165" i="7" s="1"/>
  <c r="U165" i="7" a="1"/>
  <c r="U165" i="7" s="1"/>
  <c r="T165" i="7" a="1"/>
  <c r="T165" i="7" s="1"/>
  <c r="S165" i="7" a="1"/>
  <c r="S165" i="7"/>
  <c r="R165" i="7" a="1"/>
  <c r="R165" i="7" s="1"/>
  <c r="Q165" i="7" a="1"/>
  <c r="Q165" i="7" s="1"/>
  <c r="P165" i="7" a="1"/>
  <c r="P165" i="7" s="1"/>
  <c r="O165" i="7" a="1"/>
  <c r="O165" i="7"/>
  <c r="N165" i="7" a="1"/>
  <c r="N165" i="7" s="1"/>
  <c r="M165" i="7" a="1"/>
  <c r="M165" i="7" s="1"/>
  <c r="L165" i="7" a="1"/>
  <c r="L165" i="7" s="1"/>
  <c r="K165" i="7" a="1"/>
  <c r="K165" i="7"/>
  <c r="J165" i="7" a="1"/>
  <c r="J165" i="7" s="1"/>
  <c r="I165" i="7" a="1"/>
  <c r="I165" i="7" s="1"/>
  <c r="H165" i="7" a="1"/>
  <c r="H165" i="7" s="1"/>
  <c r="G165" i="7" a="1"/>
  <c r="G165" i="7"/>
  <c r="F165" i="7" a="1"/>
  <c r="F165" i="7" s="1"/>
  <c r="E165" i="7" a="1"/>
  <c r="E165" i="7" s="1"/>
  <c r="D165" i="7" a="1"/>
  <c r="D165" i="7" s="1"/>
  <c r="C165" i="7" a="1"/>
  <c r="C165" i="7"/>
  <c r="B165" i="7" a="1"/>
  <c r="B165" i="7" s="1"/>
  <c r="Y164" i="7" a="1"/>
  <c r="Y164" i="7"/>
  <c r="X164" i="7" a="1"/>
  <c r="X164" i="7"/>
  <c r="W164" i="7" a="1"/>
  <c r="W164" i="7" s="1"/>
  <c r="V164" i="7" a="1"/>
  <c r="V164" i="7"/>
  <c r="U164" i="7" a="1"/>
  <c r="U164" i="7"/>
  <c r="T164" i="7" a="1"/>
  <c r="T164" i="7"/>
  <c r="S164" i="7" a="1"/>
  <c r="S164" i="7" s="1"/>
  <c r="R164" i="7" a="1"/>
  <c r="R164" i="7"/>
  <c r="Q164" i="7" a="1"/>
  <c r="Q164" i="7"/>
  <c r="P164" i="7" a="1"/>
  <c r="P164" i="7"/>
  <c r="O164" i="7" a="1"/>
  <c r="O164" i="7" s="1"/>
  <c r="N164" i="7" a="1"/>
  <c r="N164" i="7"/>
  <c r="M164" i="7" a="1"/>
  <c r="M164" i="7"/>
  <c r="L164" i="7" a="1"/>
  <c r="L164" i="7"/>
  <c r="K164" i="7" a="1"/>
  <c r="K164" i="7" s="1"/>
  <c r="J164" i="7" a="1"/>
  <c r="J164" i="7"/>
  <c r="I164" i="7" a="1"/>
  <c r="I164" i="7"/>
  <c r="H164" i="7" a="1"/>
  <c r="H164" i="7"/>
  <c r="G164" i="7" a="1"/>
  <c r="G164" i="7" s="1"/>
  <c r="F164" i="7" a="1"/>
  <c r="F164" i="7"/>
  <c r="E164" i="7" a="1"/>
  <c r="E164" i="7"/>
  <c r="D164" i="7" a="1"/>
  <c r="D164" i="7"/>
  <c r="C164" i="7" a="1"/>
  <c r="C164" i="7" s="1"/>
  <c r="B164" i="7" a="1"/>
  <c r="B164" i="7"/>
  <c r="Y163" i="7" a="1"/>
  <c r="Y163" i="7" s="1"/>
  <c r="X163" i="7" a="1"/>
  <c r="X163" i="7"/>
  <c r="W163" i="7" a="1"/>
  <c r="W163" i="7" s="1"/>
  <c r="V163" i="7" a="1"/>
  <c r="V163" i="7" s="1"/>
  <c r="U163" i="7" a="1"/>
  <c r="U163" i="7" s="1"/>
  <c r="T163" i="7" a="1"/>
  <c r="T163" i="7"/>
  <c r="S163" i="7" a="1"/>
  <c r="S163" i="7" s="1"/>
  <c r="R163" i="7" a="1"/>
  <c r="R163" i="7" s="1"/>
  <c r="Q163" i="7" a="1"/>
  <c r="Q163" i="7" s="1"/>
  <c r="P163" i="7" a="1"/>
  <c r="P163" i="7"/>
  <c r="O163" i="7" a="1"/>
  <c r="O163" i="7" s="1"/>
  <c r="N163" i="7" a="1"/>
  <c r="N163" i="7" s="1"/>
  <c r="M163" i="7" a="1"/>
  <c r="M163" i="7" s="1"/>
  <c r="L163" i="7" a="1"/>
  <c r="L163" i="7"/>
  <c r="K163" i="7" a="1"/>
  <c r="K163" i="7" s="1"/>
  <c r="J163" i="7" a="1"/>
  <c r="J163" i="7" s="1"/>
  <c r="I163" i="7" a="1"/>
  <c r="I163" i="7" s="1"/>
  <c r="H163" i="7" a="1"/>
  <c r="H163" i="7"/>
  <c r="G163" i="7" a="1"/>
  <c r="G163" i="7" s="1"/>
  <c r="F163" i="7" a="1"/>
  <c r="F163" i="7" s="1"/>
  <c r="E163" i="7" a="1"/>
  <c r="E163" i="7" s="1"/>
  <c r="D163" i="7" a="1"/>
  <c r="D163" i="7"/>
  <c r="C163" i="7" a="1"/>
  <c r="C163" i="7" s="1"/>
  <c r="B163" i="7" a="1"/>
  <c r="B163" i="7" s="1"/>
  <c r="Y162" i="7" a="1"/>
  <c r="Y162" i="7"/>
  <c r="X162" i="7" a="1"/>
  <c r="X162" i="7" s="1"/>
  <c r="W162" i="7" a="1"/>
  <c r="W162" i="7"/>
  <c r="V162" i="7" a="1"/>
  <c r="V162" i="7"/>
  <c r="U162" i="7" a="1"/>
  <c r="U162" i="7"/>
  <c r="T162" i="7" a="1"/>
  <c r="T162" i="7" s="1"/>
  <c r="S162" i="7" a="1"/>
  <c r="S162" i="7"/>
  <c r="R162" i="7" a="1"/>
  <c r="R162" i="7"/>
  <c r="Q162" i="7" a="1"/>
  <c r="Q162" i="7"/>
  <c r="P162" i="7" a="1"/>
  <c r="P162" i="7" s="1"/>
  <c r="O162" i="7" a="1"/>
  <c r="O162" i="7"/>
  <c r="N162" i="7" a="1"/>
  <c r="N162" i="7"/>
  <c r="M162" i="7" a="1"/>
  <c r="M162" i="7"/>
  <c r="L162" i="7" a="1"/>
  <c r="L162" i="7" s="1"/>
  <c r="K162" i="7" a="1"/>
  <c r="K162" i="7"/>
  <c r="J162" i="7" a="1"/>
  <c r="J162" i="7"/>
  <c r="I162" i="7" a="1"/>
  <c r="I162" i="7"/>
  <c r="H162" i="7" a="1"/>
  <c r="H162" i="7" s="1"/>
  <c r="G162" i="7" a="1"/>
  <c r="G162" i="7"/>
  <c r="F162" i="7" a="1"/>
  <c r="F162" i="7"/>
  <c r="E162" i="7" a="1"/>
  <c r="E162" i="7"/>
  <c r="D162" i="7" a="1"/>
  <c r="D162" i="7" s="1"/>
  <c r="C162" i="7" a="1"/>
  <c r="C162" i="7"/>
  <c r="B162" i="7" a="1"/>
  <c r="B162" i="7"/>
  <c r="Y161" i="7" a="1"/>
  <c r="Y161" i="7"/>
  <c r="X161" i="7" a="1"/>
  <c r="X161" i="7" s="1"/>
  <c r="W161" i="7" a="1"/>
  <c r="W161" i="7" s="1"/>
  <c r="V161" i="7" a="1"/>
  <c r="V161" i="7" s="1"/>
  <c r="U161" i="7" a="1"/>
  <c r="U161" i="7"/>
  <c r="T161" i="7" a="1"/>
  <c r="T161" i="7" s="1"/>
  <c r="S161" i="7" a="1"/>
  <c r="S161" i="7" s="1"/>
  <c r="R161" i="7" a="1"/>
  <c r="R161" i="7" s="1"/>
  <c r="Q161" i="7" a="1"/>
  <c r="Q161" i="7"/>
  <c r="P161" i="7" a="1"/>
  <c r="P161" i="7" s="1"/>
  <c r="O161" i="7" a="1"/>
  <c r="O161" i="7" s="1"/>
  <c r="N161" i="7" a="1"/>
  <c r="N161" i="7" s="1"/>
  <c r="M161" i="7" a="1"/>
  <c r="M161" i="7"/>
  <c r="L161" i="7" a="1"/>
  <c r="L161" i="7" s="1"/>
  <c r="K161" i="7" a="1"/>
  <c r="K161" i="7" s="1"/>
  <c r="J161" i="7" a="1"/>
  <c r="J161" i="7" s="1"/>
  <c r="I161" i="7" a="1"/>
  <c r="I161" i="7"/>
  <c r="H161" i="7" a="1"/>
  <c r="H161" i="7" s="1"/>
  <c r="G161" i="7" a="1"/>
  <c r="G161" i="7" s="1"/>
  <c r="F161" i="7" a="1"/>
  <c r="F161" i="7" s="1"/>
  <c r="E161" i="7" a="1"/>
  <c r="E161" i="7"/>
  <c r="D161" i="7" a="1"/>
  <c r="D161" i="7" s="1"/>
  <c r="C161" i="7" a="1"/>
  <c r="C161" i="7" s="1"/>
  <c r="B161" i="7" a="1"/>
  <c r="B161" i="7" s="1"/>
  <c r="Y160" i="7" a="1"/>
  <c r="Y160" i="7" s="1"/>
  <c r="X160" i="7" a="1"/>
  <c r="X160" i="7"/>
  <c r="W160" i="7" a="1"/>
  <c r="W160" i="7"/>
  <c r="V160" i="7" a="1"/>
  <c r="V160" i="7"/>
  <c r="U160" i="7" a="1"/>
  <c r="U160" i="7" s="1"/>
  <c r="T160" i="7" a="1"/>
  <c r="T160" i="7"/>
  <c r="S160" i="7" a="1"/>
  <c r="S160" i="7"/>
  <c r="R160" i="7" a="1"/>
  <c r="R160" i="7"/>
  <c r="Q160" i="7" a="1"/>
  <c r="Q160" i="7" s="1"/>
  <c r="P160" i="7" a="1"/>
  <c r="P160" i="7"/>
  <c r="O160" i="7" a="1"/>
  <c r="O160" i="7"/>
  <c r="N160" i="7" a="1"/>
  <c r="N160" i="7"/>
  <c r="M160" i="7" a="1"/>
  <c r="M160" i="7" s="1"/>
  <c r="L160" i="7" a="1"/>
  <c r="L160" i="7"/>
  <c r="K160" i="7" a="1"/>
  <c r="K160" i="7"/>
  <c r="J160" i="7" a="1"/>
  <c r="J160" i="7"/>
  <c r="I160" i="7" a="1"/>
  <c r="I160" i="7" s="1"/>
  <c r="H160" i="7" a="1"/>
  <c r="H160" i="7"/>
  <c r="G160" i="7" a="1"/>
  <c r="G160" i="7"/>
  <c r="F160" i="7" a="1"/>
  <c r="F160" i="7"/>
  <c r="E160" i="7" a="1"/>
  <c r="E160" i="7" s="1"/>
  <c r="D160" i="7" a="1"/>
  <c r="D160" i="7"/>
  <c r="C160" i="7" a="1"/>
  <c r="C160" i="7"/>
  <c r="B160" i="7" a="1"/>
  <c r="B160" i="7"/>
  <c r="Y159" i="7" a="1"/>
  <c r="Y159" i="7" s="1"/>
  <c r="X159" i="7" a="1"/>
  <c r="X159" i="7" s="1"/>
  <c r="W159" i="7" a="1"/>
  <c r="W159" i="7" s="1"/>
  <c r="V159" i="7" a="1"/>
  <c r="V159" i="7"/>
  <c r="U159" i="7" a="1"/>
  <c r="U159" i="7" s="1"/>
  <c r="T159" i="7" a="1"/>
  <c r="T159" i="7" s="1"/>
  <c r="S159" i="7" a="1"/>
  <c r="S159" i="7" s="1"/>
  <c r="R159" i="7" a="1"/>
  <c r="R159" i="7"/>
  <c r="Q159" i="7" a="1"/>
  <c r="Q159" i="7" s="1"/>
  <c r="P159" i="7" a="1"/>
  <c r="P159" i="7" s="1"/>
  <c r="O159" i="7" a="1"/>
  <c r="O159" i="7" s="1"/>
  <c r="N159" i="7" a="1"/>
  <c r="N159" i="7"/>
  <c r="M159" i="7" a="1"/>
  <c r="M159" i="7" s="1"/>
  <c r="L159" i="7" a="1"/>
  <c r="L159" i="7" s="1"/>
  <c r="K159" i="7" a="1"/>
  <c r="K159" i="7" s="1"/>
  <c r="J159" i="7" a="1"/>
  <c r="J159" i="7"/>
  <c r="I159" i="7" a="1"/>
  <c r="I159" i="7" s="1"/>
  <c r="H159" i="7" a="1"/>
  <c r="H159" i="7" s="1"/>
  <c r="G159" i="7" a="1"/>
  <c r="G159" i="7" s="1"/>
  <c r="F159" i="7" a="1"/>
  <c r="F159" i="7"/>
  <c r="E159" i="7" a="1"/>
  <c r="E159" i="7" s="1"/>
  <c r="D159" i="7" a="1"/>
  <c r="D159" i="7" s="1"/>
  <c r="C159" i="7" a="1"/>
  <c r="C159" i="7" s="1"/>
  <c r="B159" i="7" a="1"/>
  <c r="B159" i="7"/>
  <c r="Y158" i="7" a="1"/>
  <c r="Y158" i="7"/>
  <c r="X158" i="7" a="1"/>
  <c r="X158" i="7"/>
  <c r="W158" i="7" a="1"/>
  <c r="W158" i="7"/>
  <c r="V158" i="7" a="1"/>
  <c r="V158" i="7" s="1"/>
  <c r="U158" i="7" a="1"/>
  <c r="U158" i="7"/>
  <c r="T158" i="7" a="1"/>
  <c r="T158" i="7"/>
  <c r="S158" i="7" a="1"/>
  <c r="S158" i="7"/>
  <c r="R158" i="7" a="1"/>
  <c r="R158" i="7" s="1"/>
  <c r="Q158" i="7" a="1"/>
  <c r="Q158" i="7"/>
  <c r="P158" i="7" a="1"/>
  <c r="P158" i="7"/>
  <c r="O158" i="7" a="1"/>
  <c r="O158" i="7"/>
  <c r="N158" i="7" a="1"/>
  <c r="N158" i="7" s="1"/>
  <c r="M158" i="7" a="1"/>
  <c r="M158" i="7"/>
  <c r="L158" i="7" a="1"/>
  <c r="L158" i="7"/>
  <c r="K158" i="7" a="1"/>
  <c r="K158" i="7"/>
  <c r="J158" i="7" a="1"/>
  <c r="J158" i="7" s="1"/>
  <c r="I158" i="7" a="1"/>
  <c r="I158" i="7"/>
  <c r="H158" i="7" a="1"/>
  <c r="H158" i="7"/>
  <c r="G158" i="7" a="1"/>
  <c r="G158" i="7"/>
  <c r="F158" i="7" a="1"/>
  <c r="F158" i="7" s="1"/>
  <c r="E158" i="7" a="1"/>
  <c r="E158" i="7"/>
  <c r="D158" i="7" a="1"/>
  <c r="D158" i="7"/>
  <c r="C158" i="7" a="1"/>
  <c r="C158" i="7"/>
  <c r="B158" i="7" a="1"/>
  <c r="B158" i="7" s="1"/>
  <c r="Y157" i="7" a="1"/>
  <c r="Y157" i="7" s="1"/>
  <c r="X157" i="7" a="1"/>
  <c r="X157" i="7" s="1"/>
  <c r="W157" i="7" a="1"/>
  <c r="W157" i="7"/>
  <c r="V157" i="7" a="1"/>
  <c r="V157" i="7" s="1"/>
  <c r="U157" i="7" a="1"/>
  <c r="U157" i="7" s="1"/>
  <c r="T157" i="7" a="1"/>
  <c r="T157" i="7" s="1"/>
  <c r="S157" i="7" a="1"/>
  <c r="S157" i="7"/>
  <c r="R157" i="7" a="1"/>
  <c r="R157" i="7" s="1"/>
  <c r="Q157" i="7" a="1"/>
  <c r="Q157" i="7" s="1"/>
  <c r="P157" i="7" a="1"/>
  <c r="P157" i="7" s="1"/>
  <c r="O157" i="7" a="1"/>
  <c r="O157" i="7"/>
  <c r="N157" i="7" a="1"/>
  <c r="N157" i="7" s="1"/>
  <c r="M157" i="7" a="1"/>
  <c r="M157" i="7" s="1"/>
  <c r="L157" i="7" a="1"/>
  <c r="L157" i="7" s="1"/>
  <c r="K157" i="7" a="1"/>
  <c r="K157" i="7"/>
  <c r="J157" i="7" a="1"/>
  <c r="J157" i="7" s="1"/>
  <c r="I157" i="7" a="1"/>
  <c r="I157" i="7" s="1"/>
  <c r="H157" i="7" a="1"/>
  <c r="H157" i="7" s="1"/>
  <c r="G157" i="7" a="1"/>
  <c r="G157" i="7"/>
  <c r="F157" i="7" a="1"/>
  <c r="F157" i="7" s="1"/>
  <c r="E157" i="7" a="1"/>
  <c r="E157" i="7" s="1"/>
  <c r="D157" i="7" a="1"/>
  <c r="D157" i="7" s="1"/>
  <c r="C157" i="7" a="1"/>
  <c r="C157" i="7"/>
  <c r="B157" i="7" a="1"/>
  <c r="B157" i="7" s="1"/>
  <c r="Y156" i="7" a="1"/>
  <c r="Y156" i="7"/>
  <c r="X156" i="7" a="1"/>
  <c r="X156" i="7"/>
  <c r="W156" i="7" a="1"/>
  <c r="W156" i="7" s="1"/>
  <c r="V156" i="7" a="1"/>
  <c r="V156" i="7"/>
  <c r="U156" i="7" a="1"/>
  <c r="U156" i="7"/>
  <c r="T156" i="7" a="1"/>
  <c r="T156" i="7"/>
  <c r="S156" i="7" a="1"/>
  <c r="S156" i="7" s="1"/>
  <c r="R156" i="7" a="1"/>
  <c r="R156" i="7"/>
  <c r="Q156" i="7" a="1"/>
  <c r="Q156" i="7"/>
  <c r="P156" i="7" a="1"/>
  <c r="P156" i="7"/>
  <c r="O156" i="7" a="1"/>
  <c r="O156" i="7" s="1"/>
  <c r="N156" i="7" a="1"/>
  <c r="N156" i="7"/>
  <c r="M156" i="7" a="1"/>
  <c r="M156" i="7"/>
  <c r="L156" i="7" a="1"/>
  <c r="L156" i="7"/>
  <c r="K156" i="7" a="1"/>
  <c r="K156" i="7" s="1"/>
  <c r="J156" i="7" a="1"/>
  <c r="J156" i="7"/>
  <c r="I156" i="7" a="1"/>
  <c r="I156" i="7"/>
  <c r="H156" i="7" a="1"/>
  <c r="H156" i="7"/>
  <c r="G156" i="7" a="1"/>
  <c r="G156" i="7" s="1"/>
  <c r="F156" i="7" a="1"/>
  <c r="F156" i="7"/>
  <c r="E156" i="7" a="1"/>
  <c r="E156" i="7"/>
  <c r="D156" i="7" a="1"/>
  <c r="D156" i="7"/>
  <c r="C156" i="7" a="1"/>
  <c r="C156" i="7" s="1"/>
  <c r="B156" i="7" a="1"/>
  <c r="B156" i="7"/>
  <c r="Y155" i="7" a="1"/>
  <c r="Y155" i="7" s="1"/>
  <c r="X155" i="7" a="1"/>
  <c r="X155" i="7"/>
  <c r="W155" i="7" a="1"/>
  <c r="W155" i="7" s="1"/>
  <c r="V155" i="7" a="1"/>
  <c r="V155" i="7" s="1"/>
  <c r="U155" i="7" a="1"/>
  <c r="U155" i="7" s="1"/>
  <c r="T155" i="7" a="1"/>
  <c r="T155" i="7"/>
  <c r="S155" i="7" a="1"/>
  <c r="S155" i="7" s="1"/>
  <c r="R155" i="7" a="1"/>
  <c r="R155" i="7" s="1"/>
  <c r="Q155" i="7" a="1"/>
  <c r="Q155" i="7" s="1"/>
  <c r="P155" i="7" a="1"/>
  <c r="P155" i="7"/>
  <c r="O155" i="7" a="1"/>
  <c r="O155" i="7" s="1"/>
  <c r="N155" i="7" a="1"/>
  <c r="N155" i="7" s="1"/>
  <c r="M155" i="7" a="1"/>
  <c r="M155" i="7" s="1"/>
  <c r="L155" i="7" a="1"/>
  <c r="L155" i="7"/>
  <c r="K155" i="7" a="1"/>
  <c r="K155" i="7" s="1"/>
  <c r="J155" i="7" a="1"/>
  <c r="J155" i="7" s="1"/>
  <c r="I155" i="7" a="1"/>
  <c r="I155" i="7" s="1"/>
  <c r="H155" i="7" a="1"/>
  <c r="H155" i="7"/>
  <c r="G155" i="7" a="1"/>
  <c r="G155" i="7" s="1"/>
  <c r="F155" i="7" a="1"/>
  <c r="F155" i="7" s="1"/>
  <c r="E155" i="7" a="1"/>
  <c r="E155" i="7" s="1"/>
  <c r="D155" i="7" a="1"/>
  <c r="D155" i="7"/>
  <c r="C155" i="7" a="1"/>
  <c r="C155" i="7" s="1"/>
  <c r="B155" i="7" a="1"/>
  <c r="B155" i="7" s="1"/>
  <c r="Y154" i="7" a="1"/>
  <c r="Y154" i="7"/>
  <c r="X154" i="7" a="1"/>
  <c r="X154" i="7" s="1"/>
  <c r="W154" i="7" a="1"/>
  <c r="W154" i="7"/>
  <c r="V154" i="7" a="1"/>
  <c r="V154" i="7"/>
  <c r="U154" i="7" a="1"/>
  <c r="U154" i="7"/>
  <c r="T154" i="7" a="1"/>
  <c r="T154" i="7" s="1"/>
  <c r="S154" i="7" a="1"/>
  <c r="S154" i="7"/>
  <c r="R154" i="7" a="1"/>
  <c r="R154" i="7"/>
  <c r="Q154" i="7" a="1"/>
  <c r="Q154" i="7"/>
  <c r="P154" i="7" a="1"/>
  <c r="P154" i="7" s="1"/>
  <c r="O154" i="7" a="1"/>
  <c r="O154" i="7"/>
  <c r="N154" i="7" a="1"/>
  <c r="N154" i="7"/>
  <c r="M154" i="7" a="1"/>
  <c r="M154" i="7"/>
  <c r="L154" i="7" a="1"/>
  <c r="L154" i="7" s="1"/>
  <c r="K154" i="7" a="1"/>
  <c r="K154" i="7"/>
  <c r="J154" i="7" a="1"/>
  <c r="J154" i="7"/>
  <c r="I154" i="7" a="1"/>
  <c r="I154" i="7"/>
  <c r="H154" i="7" a="1"/>
  <c r="H154" i="7" s="1"/>
  <c r="G154" i="7" a="1"/>
  <c r="G154" i="7"/>
  <c r="F154" i="7" a="1"/>
  <c r="F154" i="7"/>
  <c r="E154" i="7" a="1"/>
  <c r="E154" i="7"/>
  <c r="D154" i="7" a="1"/>
  <c r="D154" i="7" s="1"/>
  <c r="C154" i="7" a="1"/>
  <c r="C154" i="7"/>
  <c r="B154" i="7" a="1"/>
  <c r="B154" i="7"/>
  <c r="Y153" i="7" a="1"/>
  <c r="Y153" i="7"/>
  <c r="X153" i="7" a="1"/>
  <c r="X153" i="7" s="1"/>
  <c r="W153" i="7" a="1"/>
  <c r="W153" i="7" s="1"/>
  <c r="V153" i="7" a="1"/>
  <c r="V153" i="7" s="1"/>
  <c r="U153" i="7" a="1"/>
  <c r="U153" i="7"/>
  <c r="T153" i="7" a="1"/>
  <c r="T153" i="7" s="1"/>
  <c r="S153" i="7" a="1"/>
  <c r="S153" i="7" s="1"/>
  <c r="R153" i="7" a="1"/>
  <c r="R153" i="7" s="1"/>
  <c r="Q153" i="7" a="1"/>
  <c r="Q153" i="7"/>
  <c r="P153" i="7" a="1"/>
  <c r="P153" i="7" s="1"/>
  <c r="O153" i="7" a="1"/>
  <c r="O153" i="7" s="1"/>
  <c r="N153" i="7" a="1"/>
  <c r="N153" i="7" s="1"/>
  <c r="M153" i="7" a="1"/>
  <c r="M153" i="7"/>
  <c r="L153" i="7" a="1"/>
  <c r="L153" i="7" s="1"/>
  <c r="K153" i="7" a="1"/>
  <c r="K153" i="7" s="1"/>
  <c r="J153" i="7" a="1"/>
  <c r="J153" i="7" s="1"/>
  <c r="I153" i="7" a="1"/>
  <c r="I153" i="7"/>
  <c r="H153" i="7" a="1"/>
  <c r="H153" i="7" s="1"/>
  <c r="G153" i="7" a="1"/>
  <c r="G153" i="7" s="1"/>
  <c r="F153" i="7" a="1"/>
  <c r="F153" i="7" s="1"/>
  <c r="E153" i="7" a="1"/>
  <c r="E153" i="7"/>
  <c r="D153" i="7" a="1"/>
  <c r="D153" i="7" s="1"/>
  <c r="C153" i="7" a="1"/>
  <c r="C153" i="7" s="1"/>
  <c r="B153" i="7" a="1"/>
  <c r="B153" i="7" s="1"/>
  <c r="Y152" i="7" a="1"/>
  <c r="Y152" i="7" s="1"/>
  <c r="X152" i="7" a="1"/>
  <c r="X152" i="7"/>
  <c r="W152" i="7" a="1"/>
  <c r="W152" i="7"/>
  <c r="V152" i="7" a="1"/>
  <c r="V152" i="7"/>
  <c r="U152" i="7" a="1"/>
  <c r="U152" i="7" s="1"/>
  <c r="T152" i="7" a="1"/>
  <c r="T152" i="7"/>
  <c r="S152" i="7" a="1"/>
  <c r="S152" i="7"/>
  <c r="R152" i="7" a="1"/>
  <c r="R152" i="7"/>
  <c r="Q152" i="7" a="1"/>
  <c r="Q152" i="7" s="1"/>
  <c r="P152" i="7" a="1"/>
  <c r="P152" i="7"/>
  <c r="O152" i="7" a="1"/>
  <c r="O152" i="7"/>
  <c r="N152" i="7" a="1"/>
  <c r="N152" i="7"/>
  <c r="M152" i="7" a="1"/>
  <c r="M152" i="7" s="1"/>
  <c r="L152" i="7" a="1"/>
  <c r="L152" i="7"/>
  <c r="K152" i="7" a="1"/>
  <c r="K152" i="7"/>
  <c r="J152" i="7" a="1"/>
  <c r="J152" i="7"/>
  <c r="I152" i="7" a="1"/>
  <c r="I152" i="7" s="1"/>
  <c r="H152" i="7" a="1"/>
  <c r="H152" i="7"/>
  <c r="G152" i="7" a="1"/>
  <c r="G152" i="7"/>
  <c r="F152" i="7" a="1"/>
  <c r="F152" i="7"/>
  <c r="E152" i="7" a="1"/>
  <c r="E152" i="7" s="1"/>
  <c r="D152" i="7" a="1"/>
  <c r="D152" i="7"/>
  <c r="C152" i="7" a="1"/>
  <c r="C152" i="7"/>
  <c r="B152" i="7" a="1"/>
  <c r="B152" i="7"/>
  <c r="Y151" i="7" a="1"/>
  <c r="Y151" i="7" s="1"/>
  <c r="X151" i="7" a="1"/>
  <c r="X151" i="7" s="1"/>
  <c r="W151" i="7" a="1"/>
  <c r="W151" i="7" s="1"/>
  <c r="V151" i="7" a="1"/>
  <c r="V151" i="7"/>
  <c r="U151" i="7" a="1"/>
  <c r="U151" i="7" s="1"/>
  <c r="T151" i="7" a="1"/>
  <c r="T151" i="7" s="1"/>
  <c r="S151" i="7" a="1"/>
  <c r="S151" i="7" s="1"/>
  <c r="R151" i="7" a="1"/>
  <c r="R151" i="7"/>
  <c r="Q151" i="7" a="1"/>
  <c r="Q151" i="7" s="1"/>
  <c r="P151" i="7" a="1"/>
  <c r="P151" i="7" s="1"/>
  <c r="O151" i="7" a="1"/>
  <c r="O151" i="7" s="1"/>
  <c r="N151" i="7" a="1"/>
  <c r="N151" i="7"/>
  <c r="M151" i="7" a="1"/>
  <c r="M151" i="7" s="1"/>
  <c r="L151" i="7" a="1"/>
  <c r="L151" i="7" s="1"/>
  <c r="K151" i="7" a="1"/>
  <c r="K151" i="7" s="1"/>
  <c r="J151" i="7" a="1"/>
  <c r="J151" i="7"/>
  <c r="I151" i="7" a="1"/>
  <c r="I151" i="7" s="1"/>
  <c r="H151" i="7" a="1"/>
  <c r="H151" i="7" s="1"/>
  <c r="G151" i="7" a="1"/>
  <c r="G151" i="7" s="1"/>
  <c r="F151" i="7" a="1"/>
  <c r="F151" i="7"/>
  <c r="E151" i="7" a="1"/>
  <c r="E151" i="7" s="1"/>
  <c r="D151" i="7" a="1"/>
  <c r="D151" i="7" s="1"/>
  <c r="C151" i="7" a="1"/>
  <c r="C151" i="7" s="1"/>
  <c r="B151" i="7" a="1"/>
  <c r="B151" i="7"/>
  <c r="Y150" i="7" a="1"/>
  <c r="Y150" i="7"/>
  <c r="X150" i="7" a="1"/>
  <c r="X150" i="7"/>
  <c r="W150" i="7" a="1"/>
  <c r="W150" i="7"/>
  <c r="V150" i="7" a="1"/>
  <c r="V150" i="7" s="1"/>
  <c r="U150" i="7" a="1"/>
  <c r="U150" i="7"/>
  <c r="T150" i="7" a="1"/>
  <c r="T150" i="7"/>
  <c r="S150" i="7" a="1"/>
  <c r="S150" i="7"/>
  <c r="R150" i="7" a="1"/>
  <c r="R150" i="7" s="1"/>
  <c r="Q150" i="7" a="1"/>
  <c r="Q150" i="7"/>
  <c r="P150" i="7" a="1"/>
  <c r="P150" i="7"/>
  <c r="O150" i="7" a="1"/>
  <c r="O150" i="7"/>
  <c r="N150" i="7" a="1"/>
  <c r="N150" i="7" s="1"/>
  <c r="M150" i="7" a="1"/>
  <c r="M150" i="7"/>
  <c r="L150" i="7" a="1"/>
  <c r="L150" i="7"/>
  <c r="K150" i="7" a="1"/>
  <c r="K150" i="7"/>
  <c r="J150" i="7" a="1"/>
  <c r="J150" i="7" s="1"/>
  <c r="I150" i="7" a="1"/>
  <c r="I150" i="7"/>
  <c r="H150" i="7" a="1"/>
  <c r="H150" i="7"/>
  <c r="G150" i="7" a="1"/>
  <c r="G150" i="7"/>
  <c r="F150" i="7" a="1"/>
  <c r="F150" i="7" s="1"/>
  <c r="E150" i="7" a="1"/>
  <c r="E150" i="7"/>
  <c r="D150" i="7" a="1"/>
  <c r="D150" i="7"/>
  <c r="C150" i="7" a="1"/>
  <c r="C150" i="7"/>
  <c r="B150" i="7" a="1"/>
  <c r="B150" i="7" s="1"/>
  <c r="Y149" i="7" a="1"/>
  <c r="Y149" i="7" s="1"/>
  <c r="X149" i="7" a="1"/>
  <c r="X149" i="7" s="1"/>
  <c r="W149" i="7" a="1"/>
  <c r="W149" i="7"/>
  <c r="V149" i="7" a="1"/>
  <c r="V149" i="7" s="1"/>
  <c r="U149" i="7" a="1"/>
  <c r="U149" i="7" s="1"/>
  <c r="T149" i="7" a="1"/>
  <c r="T149" i="7" s="1"/>
  <c r="S149" i="7" a="1"/>
  <c r="S149" i="7"/>
  <c r="R149" i="7" a="1"/>
  <c r="R149" i="7" s="1"/>
  <c r="Q149" i="7" a="1"/>
  <c r="Q149" i="7" s="1"/>
  <c r="P149" i="7" a="1"/>
  <c r="P149" i="7" s="1"/>
  <c r="O149" i="7" a="1"/>
  <c r="O149" i="7"/>
  <c r="N149" i="7" a="1"/>
  <c r="N149" i="7" s="1"/>
  <c r="M149" i="7" a="1"/>
  <c r="M149" i="7" s="1"/>
  <c r="L149" i="7" a="1"/>
  <c r="L149" i="7" s="1"/>
  <c r="K149" i="7" a="1"/>
  <c r="K149" i="7"/>
  <c r="J149" i="7" a="1"/>
  <c r="J149" i="7" s="1"/>
  <c r="I149" i="7" a="1"/>
  <c r="I149" i="7" s="1"/>
  <c r="H149" i="7" a="1"/>
  <c r="H149" i="7" s="1"/>
  <c r="G149" i="7" a="1"/>
  <c r="G149" i="7"/>
  <c r="F149" i="7" a="1"/>
  <c r="F149" i="7" s="1"/>
  <c r="E149" i="7" a="1"/>
  <c r="E149" i="7" s="1"/>
  <c r="D149" i="7" a="1"/>
  <c r="D149" i="7" s="1"/>
  <c r="C149" i="7" a="1"/>
  <c r="C149" i="7"/>
  <c r="B149" i="7" a="1"/>
  <c r="B149" i="7" s="1"/>
  <c r="Y148" i="7" a="1"/>
  <c r="Y148" i="7"/>
  <c r="X148" i="7" a="1"/>
  <c r="X148" i="7"/>
  <c r="W148" i="7" a="1"/>
  <c r="W148" i="7" s="1"/>
  <c r="V148" i="7" a="1"/>
  <c r="V148" i="7"/>
  <c r="U148" i="7" a="1"/>
  <c r="U148" i="7"/>
  <c r="T148" i="7" a="1"/>
  <c r="T148" i="7"/>
  <c r="S148" i="7" a="1"/>
  <c r="S148" i="7" s="1"/>
  <c r="R148" i="7" a="1"/>
  <c r="R148" i="7"/>
  <c r="Q148" i="7" a="1"/>
  <c r="Q148" i="7"/>
  <c r="P148" i="7" a="1"/>
  <c r="P148" i="7"/>
  <c r="O148" i="7" a="1"/>
  <c r="O148" i="7" s="1"/>
  <c r="N148" i="7" a="1"/>
  <c r="N148" i="7"/>
  <c r="M148" i="7" a="1"/>
  <c r="M148" i="7"/>
  <c r="L148" i="7" a="1"/>
  <c r="L148" i="7"/>
  <c r="K148" i="7" a="1"/>
  <c r="K148" i="7" s="1"/>
  <c r="J148" i="7" a="1"/>
  <c r="J148" i="7"/>
  <c r="I148" i="7" a="1"/>
  <c r="I148" i="7"/>
  <c r="H148" i="7" a="1"/>
  <c r="H148" i="7"/>
  <c r="G148" i="7" a="1"/>
  <c r="G148" i="7" s="1"/>
  <c r="F148" i="7" a="1"/>
  <c r="F148" i="7"/>
  <c r="E148" i="7" a="1"/>
  <c r="E148" i="7"/>
  <c r="D148" i="7" a="1"/>
  <c r="D148" i="7"/>
  <c r="C148" i="7" a="1"/>
  <c r="C148" i="7" s="1"/>
  <c r="B148" i="7" a="1"/>
  <c r="B148" i="7"/>
  <c r="Y147" i="7" a="1"/>
  <c r="Y147" i="7" s="1"/>
  <c r="X147" i="7" a="1"/>
  <c r="X147" i="7"/>
  <c r="W147" i="7" a="1"/>
  <c r="W147" i="7" s="1"/>
  <c r="V147" i="7" a="1"/>
  <c r="V147" i="7" s="1"/>
  <c r="U147" i="7" a="1"/>
  <c r="U147" i="7" s="1"/>
  <c r="T147" i="7" a="1"/>
  <c r="T147" i="7"/>
  <c r="S147" i="7" a="1"/>
  <c r="S147" i="7" s="1"/>
  <c r="R147" i="7" a="1"/>
  <c r="R147" i="7" s="1"/>
  <c r="Q147" i="7" a="1"/>
  <c r="Q147" i="7" s="1"/>
  <c r="P147" i="7" a="1"/>
  <c r="P147" i="7"/>
  <c r="O147" i="7" a="1"/>
  <c r="O147" i="7" s="1"/>
  <c r="N147" i="7" a="1"/>
  <c r="N147" i="7" s="1"/>
  <c r="M147" i="7" a="1"/>
  <c r="M147" i="7" s="1"/>
  <c r="L147" i="7" a="1"/>
  <c r="L147" i="7"/>
  <c r="K147" i="7" a="1"/>
  <c r="K147" i="7" s="1"/>
  <c r="J147" i="7" a="1"/>
  <c r="J147" i="7" s="1"/>
  <c r="I147" i="7" a="1"/>
  <c r="I147" i="7" s="1"/>
  <c r="H147" i="7" a="1"/>
  <c r="H147" i="7"/>
  <c r="G147" i="7" a="1"/>
  <c r="G147" i="7" s="1"/>
  <c r="F147" i="7" a="1"/>
  <c r="F147" i="7" s="1"/>
  <c r="E147" i="7" a="1"/>
  <c r="E147" i="7" s="1"/>
  <c r="D147" i="7" a="1"/>
  <c r="D147" i="7"/>
  <c r="C147" i="7" a="1"/>
  <c r="C147" i="7" s="1"/>
  <c r="B147" i="7" a="1"/>
  <c r="B147" i="7" s="1"/>
  <c r="Y146" i="7" a="1"/>
  <c r="Y146" i="7"/>
  <c r="X146" i="7" a="1"/>
  <c r="X146" i="7" s="1"/>
  <c r="W146" i="7" a="1"/>
  <c r="W146" i="7"/>
  <c r="V146" i="7" a="1"/>
  <c r="V146" i="7"/>
  <c r="U146" i="7" a="1"/>
  <c r="U146" i="7"/>
  <c r="T146" i="7" a="1"/>
  <c r="T146" i="7" s="1"/>
  <c r="S146" i="7" a="1"/>
  <c r="S146" i="7"/>
  <c r="R146" i="7" a="1"/>
  <c r="R146" i="7"/>
  <c r="Q146" i="7" a="1"/>
  <c r="Q146" i="7"/>
  <c r="P146" i="7" a="1"/>
  <c r="P146" i="7" s="1"/>
  <c r="O146" i="7" a="1"/>
  <c r="O146" i="7"/>
  <c r="N146" i="7" a="1"/>
  <c r="N146" i="7"/>
  <c r="M146" i="7" a="1"/>
  <c r="M146" i="7"/>
  <c r="L146" i="7" a="1"/>
  <c r="L146" i="7" s="1"/>
  <c r="K146" i="7" a="1"/>
  <c r="K146" i="7"/>
  <c r="J146" i="7" a="1"/>
  <c r="J146" i="7"/>
  <c r="I146" i="7" a="1"/>
  <c r="I146" i="7"/>
  <c r="H146" i="7" a="1"/>
  <c r="H146" i="7" s="1"/>
  <c r="G146" i="7" a="1"/>
  <c r="G146" i="7"/>
  <c r="F146" i="7" a="1"/>
  <c r="F146" i="7"/>
  <c r="E146" i="7" a="1"/>
  <c r="E146" i="7"/>
  <c r="D146" i="7" a="1"/>
  <c r="D146" i="7" s="1"/>
  <c r="C146" i="7" a="1"/>
  <c r="C146" i="7"/>
  <c r="B146" i="7" a="1"/>
  <c r="B146" i="7"/>
  <c r="Y145" i="7" a="1"/>
  <c r="Y145" i="7"/>
  <c r="X145" i="7" a="1"/>
  <c r="X145" i="7" s="1"/>
  <c r="W145" i="7" a="1"/>
  <c r="W145" i="7" s="1"/>
  <c r="V145" i="7" a="1"/>
  <c r="V145" i="7" s="1"/>
  <c r="U145" i="7" a="1"/>
  <c r="U145" i="7"/>
  <c r="T145" i="7" a="1"/>
  <c r="T145" i="7" s="1"/>
  <c r="S145" i="7" a="1"/>
  <c r="S145" i="7" s="1"/>
  <c r="R145" i="7" a="1"/>
  <c r="R145" i="7" s="1"/>
  <c r="Q145" i="7" a="1"/>
  <c r="Q145" i="7"/>
  <c r="P145" i="7" a="1"/>
  <c r="P145" i="7" s="1"/>
  <c r="O145" i="7" a="1"/>
  <c r="O145" i="7" s="1"/>
  <c r="N145" i="7" a="1"/>
  <c r="N145" i="7" s="1"/>
  <c r="M145" i="7" a="1"/>
  <c r="M145" i="7"/>
  <c r="L145" i="7" a="1"/>
  <c r="L145" i="7" s="1"/>
  <c r="K145" i="7" a="1"/>
  <c r="K145" i="7" s="1"/>
  <c r="J145" i="7" a="1"/>
  <c r="J145" i="7" s="1"/>
  <c r="I145" i="7" a="1"/>
  <c r="I145" i="7"/>
  <c r="H145" i="7" a="1"/>
  <c r="H145" i="7" s="1"/>
  <c r="G145" i="7" a="1"/>
  <c r="G145" i="7" s="1"/>
  <c r="F145" i="7" a="1"/>
  <c r="F145" i="7" s="1"/>
  <c r="E145" i="7" a="1"/>
  <c r="E145" i="7"/>
  <c r="D145" i="7" a="1"/>
  <c r="D145" i="7" s="1"/>
  <c r="C145" i="7" a="1"/>
  <c r="C145" i="7" s="1"/>
  <c r="B145" i="7" a="1"/>
  <c r="B145" i="7" s="1"/>
  <c r="Y144" i="7" a="1"/>
  <c r="Y144" i="7" s="1"/>
  <c r="X144" i="7" a="1"/>
  <c r="X144" i="7"/>
  <c r="W144" i="7" a="1"/>
  <c r="W144" i="7"/>
  <c r="V144" i="7" a="1"/>
  <c r="V144" i="7"/>
  <c r="U144" i="7" a="1"/>
  <c r="U144" i="7" s="1"/>
  <c r="T144" i="7" a="1"/>
  <c r="T144" i="7"/>
  <c r="S144" i="7" a="1"/>
  <c r="S144" i="7"/>
  <c r="R144" i="7" a="1"/>
  <c r="R144" i="7"/>
  <c r="Q144" i="7" a="1"/>
  <c r="Q144" i="7" s="1"/>
  <c r="P144" i="7" a="1"/>
  <c r="P144" i="7"/>
  <c r="O144" i="7" a="1"/>
  <c r="O144" i="7"/>
  <c r="N144" i="7" a="1"/>
  <c r="N144" i="7"/>
  <c r="M144" i="7" a="1"/>
  <c r="M144" i="7" s="1"/>
  <c r="L144" i="7" a="1"/>
  <c r="L144" i="7"/>
  <c r="K144" i="7" a="1"/>
  <c r="K144" i="7"/>
  <c r="J144" i="7" a="1"/>
  <c r="J144" i="7"/>
  <c r="I144" i="7" a="1"/>
  <c r="I144" i="7" s="1"/>
  <c r="H144" i="7" a="1"/>
  <c r="H144" i="7"/>
  <c r="G144" i="7" a="1"/>
  <c r="G144" i="7"/>
  <c r="F144" i="7" a="1"/>
  <c r="F144" i="7"/>
  <c r="E144" i="7" a="1"/>
  <c r="E144" i="7" s="1"/>
  <c r="D144" i="7" a="1"/>
  <c r="D144" i="7"/>
  <c r="C144" i="7" a="1"/>
  <c r="C144" i="7"/>
  <c r="B144" i="7" a="1"/>
  <c r="B144" i="7"/>
  <c r="Y143" i="7" a="1"/>
  <c r="Y143" i="7" s="1"/>
  <c r="X143" i="7" a="1"/>
  <c r="X143" i="7" s="1"/>
  <c r="W143" i="7" a="1"/>
  <c r="W143" i="7" s="1"/>
  <c r="V143" i="7" a="1"/>
  <c r="V143" i="7"/>
  <c r="U143" i="7" a="1"/>
  <c r="U143" i="7" s="1"/>
  <c r="T143" i="7" a="1"/>
  <c r="T143" i="7" s="1"/>
  <c r="S143" i="7" a="1"/>
  <c r="S143" i="7" s="1"/>
  <c r="R143" i="7" a="1"/>
  <c r="R143" i="7"/>
  <c r="Q143" i="7" a="1"/>
  <c r="Q143" i="7" s="1"/>
  <c r="P143" i="7" a="1"/>
  <c r="P143" i="7" s="1"/>
  <c r="O143" i="7" a="1"/>
  <c r="O143" i="7" s="1"/>
  <c r="N143" i="7" a="1"/>
  <c r="N143" i="7"/>
  <c r="M143" i="7" a="1"/>
  <c r="M143" i="7" s="1"/>
  <c r="L143" i="7" a="1"/>
  <c r="L143" i="7" s="1"/>
  <c r="K143" i="7" a="1"/>
  <c r="K143" i="7" s="1"/>
  <c r="J143" i="7" a="1"/>
  <c r="J143" i="7"/>
  <c r="I143" i="7" a="1"/>
  <c r="I143" i="7" s="1"/>
  <c r="H143" i="7" a="1"/>
  <c r="H143" i="7" s="1"/>
  <c r="G143" i="7" a="1"/>
  <c r="G143" i="7" s="1"/>
  <c r="F143" i="7" a="1"/>
  <c r="F143" i="7"/>
  <c r="E143" i="7" a="1"/>
  <c r="E143" i="7" s="1"/>
  <c r="D143" i="7" a="1"/>
  <c r="D143" i="7" s="1"/>
  <c r="C143" i="7" a="1"/>
  <c r="C143" i="7" s="1"/>
  <c r="B143" i="7" a="1"/>
  <c r="B143" i="7"/>
  <c r="Y142" i="7" a="1"/>
  <c r="Y142" i="7"/>
  <c r="X142" i="7" a="1"/>
  <c r="X142" i="7"/>
  <c r="W142" i="7" a="1"/>
  <c r="W142" i="7"/>
  <c r="V142" i="7" a="1"/>
  <c r="V142" i="7" s="1"/>
  <c r="U142" i="7" a="1"/>
  <c r="U142" i="7"/>
  <c r="T142" i="7" a="1"/>
  <c r="T142" i="7"/>
  <c r="S142" i="7" a="1"/>
  <c r="S142" i="7"/>
  <c r="R142" i="7" a="1"/>
  <c r="R142" i="7" s="1"/>
  <c r="Q142" i="7" a="1"/>
  <c r="Q142" i="7"/>
  <c r="P142" i="7" a="1"/>
  <c r="P142" i="7"/>
  <c r="O142" i="7" a="1"/>
  <c r="O142" i="7"/>
  <c r="N142" i="7" a="1"/>
  <c r="N142" i="7" s="1"/>
  <c r="M142" i="7" a="1"/>
  <c r="M142" i="7"/>
  <c r="L142" i="7" a="1"/>
  <c r="L142" i="7"/>
  <c r="K142" i="7" a="1"/>
  <c r="K142" i="7"/>
  <c r="J142" i="7" a="1"/>
  <c r="J142" i="7" s="1"/>
  <c r="I142" i="7" a="1"/>
  <c r="I142" i="7"/>
  <c r="H142" i="7" a="1"/>
  <c r="H142" i="7"/>
  <c r="G142" i="7" a="1"/>
  <c r="G142" i="7"/>
  <c r="F142" i="7" a="1"/>
  <c r="F142" i="7" s="1"/>
  <c r="E142" i="7" a="1"/>
  <c r="E142" i="7"/>
  <c r="D142" i="7" a="1"/>
  <c r="D142" i="7"/>
  <c r="C142" i="7" a="1"/>
  <c r="C142" i="7"/>
  <c r="B142" i="7" a="1"/>
  <c r="B142" i="7" s="1"/>
  <c r="Y141" i="7" a="1"/>
  <c r="Y141" i="7" s="1"/>
  <c r="X141" i="7" a="1"/>
  <c r="X141" i="7" s="1"/>
  <c r="W141" i="7" a="1"/>
  <c r="W141" i="7"/>
  <c r="V141" i="7" a="1"/>
  <c r="V141" i="7" s="1"/>
  <c r="U141" i="7" a="1"/>
  <c r="U141" i="7" s="1"/>
  <c r="T141" i="7" a="1"/>
  <c r="T141" i="7" s="1"/>
  <c r="S141" i="7" a="1"/>
  <c r="S141" i="7"/>
  <c r="R141" i="7" a="1"/>
  <c r="R141" i="7" s="1"/>
  <c r="Q141" i="7" a="1"/>
  <c r="Q141" i="7" s="1"/>
  <c r="P141" i="7" a="1"/>
  <c r="P141" i="7" s="1"/>
  <c r="O141" i="7" a="1"/>
  <c r="O141" i="7"/>
  <c r="N141" i="7" a="1"/>
  <c r="N141" i="7" s="1"/>
  <c r="M141" i="7" a="1"/>
  <c r="M141" i="7" s="1"/>
  <c r="L141" i="7" a="1"/>
  <c r="L141" i="7" s="1"/>
  <c r="K141" i="7" a="1"/>
  <c r="K141" i="7"/>
  <c r="J141" i="7" a="1"/>
  <c r="J141" i="7" s="1"/>
  <c r="I141" i="7" a="1"/>
  <c r="I141" i="7" s="1"/>
  <c r="H141" i="7" a="1"/>
  <c r="H141" i="7" s="1"/>
  <c r="G141" i="7" a="1"/>
  <c r="G141" i="7"/>
  <c r="F141" i="7" a="1"/>
  <c r="F141" i="7" s="1"/>
  <c r="E141" i="7" a="1"/>
  <c r="E141" i="7" s="1"/>
  <c r="D141" i="7" a="1"/>
  <c r="D141" i="7" s="1"/>
  <c r="C141" i="7" a="1"/>
  <c r="C141" i="7"/>
  <c r="B141" i="7" a="1"/>
  <c r="B141" i="7" s="1"/>
  <c r="Y140" i="7" a="1"/>
  <c r="Y140" i="7"/>
  <c r="X140" i="7" a="1"/>
  <c r="X140" i="7"/>
  <c r="W140" i="7" a="1"/>
  <c r="W140" i="7" s="1"/>
  <c r="V140" i="7" a="1"/>
  <c r="V140" i="7"/>
  <c r="U140" i="7" a="1"/>
  <c r="U140" i="7"/>
  <c r="T140" i="7" a="1"/>
  <c r="T140" i="7"/>
  <c r="S140" i="7" a="1"/>
  <c r="S140" i="7" s="1"/>
  <c r="R140" i="7" a="1"/>
  <c r="R140" i="7"/>
  <c r="Q140" i="7" a="1"/>
  <c r="Q140" i="7"/>
  <c r="P140" i="7" a="1"/>
  <c r="P140" i="7"/>
  <c r="O140" i="7" a="1"/>
  <c r="O140" i="7" s="1"/>
  <c r="N140" i="7" a="1"/>
  <c r="N140" i="7"/>
  <c r="M140" i="7" a="1"/>
  <c r="M140" i="7"/>
  <c r="L140" i="7" a="1"/>
  <c r="L140" i="7"/>
  <c r="K140" i="7" a="1"/>
  <c r="K140" i="7" s="1"/>
  <c r="J140" i="7" a="1"/>
  <c r="J140" i="7"/>
  <c r="I140" i="7" a="1"/>
  <c r="I140" i="7"/>
  <c r="H140" i="7" a="1"/>
  <c r="H140" i="7"/>
  <c r="G140" i="7" a="1"/>
  <c r="G140" i="7" s="1"/>
  <c r="F140" i="7" a="1"/>
  <c r="F140" i="7"/>
  <c r="E140" i="7" a="1"/>
  <c r="E140" i="7"/>
  <c r="D140" i="7" a="1"/>
  <c r="D140" i="7"/>
  <c r="C140" i="7" a="1"/>
  <c r="C140" i="7" s="1"/>
  <c r="B140" i="7" a="1"/>
  <c r="B140" i="7"/>
  <c r="Y139" i="7" a="1"/>
  <c r="Y139" i="7" s="1"/>
  <c r="X139" i="7" a="1"/>
  <c r="X139" i="7"/>
  <c r="W139" i="7" a="1"/>
  <c r="W139" i="7" s="1"/>
  <c r="V139" i="7" a="1"/>
  <c r="V139" i="7" s="1"/>
  <c r="U139" i="7" a="1"/>
  <c r="U139" i="7" s="1"/>
  <c r="T139" i="7" a="1"/>
  <c r="T139" i="7"/>
  <c r="S139" i="7" a="1"/>
  <c r="S139" i="7" s="1"/>
  <c r="R139" i="7" a="1"/>
  <c r="R139" i="7" s="1"/>
  <c r="Q139" i="7" a="1"/>
  <c r="Q139" i="7" s="1"/>
  <c r="P139" i="7" a="1"/>
  <c r="P139" i="7"/>
  <c r="O139" i="7" a="1"/>
  <c r="O139" i="7" s="1"/>
  <c r="N139" i="7" a="1"/>
  <c r="N139" i="7" s="1"/>
  <c r="M139" i="7" a="1"/>
  <c r="M139" i="7" s="1"/>
  <c r="L139" i="7" a="1"/>
  <c r="L139" i="7"/>
  <c r="K139" i="7" a="1"/>
  <c r="K139" i="7" s="1"/>
  <c r="J139" i="7" a="1"/>
  <c r="J139" i="7" s="1"/>
  <c r="I139" i="7" a="1"/>
  <c r="I139" i="7" s="1"/>
  <c r="H139" i="7" a="1"/>
  <c r="H139" i="7"/>
  <c r="G139" i="7" a="1"/>
  <c r="G139" i="7" s="1"/>
  <c r="F139" i="7" a="1"/>
  <c r="F139" i="7" s="1"/>
  <c r="E139" i="7" a="1"/>
  <c r="E139" i="7" s="1"/>
  <c r="D139" i="7" a="1"/>
  <c r="D139" i="7"/>
  <c r="C139" i="7" a="1"/>
  <c r="C139" i="7" s="1"/>
  <c r="B139" i="7" a="1"/>
  <c r="B139" i="7" s="1"/>
  <c r="Y138" i="7" a="1"/>
  <c r="Y138" i="7"/>
  <c r="X138" i="7" a="1"/>
  <c r="X138" i="7" s="1"/>
  <c r="W138" i="7" a="1"/>
  <c r="W138" i="7"/>
  <c r="V138" i="7" a="1"/>
  <c r="V138" i="7"/>
  <c r="U138" i="7" a="1"/>
  <c r="U138" i="7"/>
  <c r="T138" i="7" a="1"/>
  <c r="T138" i="7" s="1"/>
  <c r="S138" i="7" a="1"/>
  <c r="S138" i="7"/>
  <c r="R138" i="7" a="1"/>
  <c r="R138" i="7"/>
  <c r="Q138" i="7" a="1"/>
  <c r="Q138" i="7"/>
  <c r="P138" i="7" a="1"/>
  <c r="P138" i="7" s="1"/>
  <c r="O138" i="7" a="1"/>
  <c r="O138" i="7"/>
  <c r="N138" i="7" a="1"/>
  <c r="N138" i="7"/>
  <c r="M138" i="7" a="1"/>
  <c r="M138" i="7"/>
  <c r="L138" i="7" a="1"/>
  <c r="L138" i="7" s="1"/>
  <c r="K138" i="7" a="1"/>
  <c r="K138" i="7"/>
  <c r="J138" i="7" a="1"/>
  <c r="J138" i="7"/>
  <c r="I138" i="7" a="1"/>
  <c r="I138" i="7"/>
  <c r="H138" i="7" a="1"/>
  <c r="H138" i="7" s="1"/>
  <c r="G138" i="7" a="1"/>
  <c r="G138" i="7"/>
  <c r="F138" i="7" a="1"/>
  <c r="F138" i="7"/>
  <c r="E138" i="7" a="1"/>
  <c r="E138" i="7"/>
  <c r="D138" i="7" a="1"/>
  <c r="D138" i="7" s="1"/>
  <c r="C138" i="7" a="1"/>
  <c r="C138" i="7"/>
  <c r="B138" i="7" a="1"/>
  <c r="B138" i="7"/>
  <c r="Y137" i="7" a="1"/>
  <c r="Y137" i="7"/>
  <c r="X137" i="7" a="1"/>
  <c r="X137" i="7" s="1"/>
  <c r="W137" i="7" a="1"/>
  <c r="W137" i="7" s="1"/>
  <c r="V137" i="7" a="1"/>
  <c r="V137" i="7" s="1"/>
  <c r="U137" i="7" a="1"/>
  <c r="U137" i="7"/>
  <c r="T137" i="7" a="1"/>
  <c r="T137" i="7" s="1"/>
  <c r="S137" i="7" a="1"/>
  <c r="S137" i="7" s="1"/>
  <c r="R137" i="7" a="1"/>
  <c r="R137" i="7" s="1"/>
  <c r="Q137" i="7" a="1"/>
  <c r="Q137" i="7"/>
  <c r="P137" i="7" a="1"/>
  <c r="P137" i="7" s="1"/>
  <c r="O137" i="7" a="1"/>
  <c r="O137" i="7" s="1"/>
  <c r="N137" i="7" a="1"/>
  <c r="N137" i="7" s="1"/>
  <c r="M137" i="7" a="1"/>
  <c r="M137" i="7"/>
  <c r="L137" i="7" a="1"/>
  <c r="L137" i="7" s="1"/>
  <c r="K137" i="7" a="1"/>
  <c r="K137" i="7" s="1"/>
  <c r="J137" i="7" a="1"/>
  <c r="J137" i="7" s="1"/>
  <c r="I137" i="7" a="1"/>
  <c r="I137" i="7"/>
  <c r="H137" i="7" a="1"/>
  <c r="H137" i="7" s="1"/>
  <c r="G137" i="7" a="1"/>
  <c r="G137" i="7" s="1"/>
  <c r="F137" i="7" a="1"/>
  <c r="F137" i="7" s="1"/>
  <c r="E137" i="7" a="1"/>
  <c r="E137" i="7"/>
  <c r="D137" i="7" a="1"/>
  <c r="D137" i="7" s="1"/>
  <c r="C137" i="7" a="1"/>
  <c r="C137" i="7" s="1"/>
  <c r="B137" i="7" a="1"/>
  <c r="B137" i="7" s="1"/>
  <c r="Y136" i="7" a="1"/>
  <c r="Y136" i="7" s="1"/>
  <c r="X136" i="7" a="1"/>
  <c r="X136" i="7"/>
  <c r="W136" i="7" a="1"/>
  <c r="W136" i="7"/>
  <c r="V136" i="7" a="1"/>
  <c r="V136" i="7"/>
  <c r="U136" i="7" a="1"/>
  <c r="U136" i="7" s="1"/>
  <c r="T136" i="7" a="1"/>
  <c r="T136" i="7"/>
  <c r="S136" i="7" a="1"/>
  <c r="S136" i="7"/>
  <c r="R136" i="7" a="1"/>
  <c r="R136" i="7"/>
  <c r="Q136" i="7" a="1"/>
  <c r="Q136" i="7" s="1"/>
  <c r="P136" i="7" a="1"/>
  <c r="P136" i="7"/>
  <c r="O136" i="7" a="1"/>
  <c r="O136" i="7"/>
  <c r="N136" i="7" a="1"/>
  <c r="N136" i="7"/>
  <c r="M136" i="7" a="1"/>
  <c r="M136" i="7" s="1"/>
  <c r="L136" i="7" a="1"/>
  <c r="L136" i="7"/>
  <c r="K136" i="7" a="1"/>
  <c r="K136" i="7"/>
  <c r="J136" i="7" a="1"/>
  <c r="J136" i="7"/>
  <c r="I136" i="7" a="1"/>
  <c r="I136" i="7" s="1"/>
  <c r="H136" i="7" a="1"/>
  <c r="H136" i="7"/>
  <c r="G136" i="7" a="1"/>
  <c r="G136" i="7"/>
  <c r="F136" i="7" a="1"/>
  <c r="F136" i="7"/>
  <c r="E136" i="7" a="1"/>
  <c r="E136" i="7" s="1"/>
  <c r="D136" i="7" a="1"/>
  <c r="D136" i="7"/>
  <c r="C136" i="7" a="1"/>
  <c r="C136" i="7"/>
  <c r="B136" i="7" a="1"/>
  <c r="B136" i="7"/>
  <c r="Y135" i="7" a="1"/>
  <c r="Y135" i="7" s="1"/>
  <c r="X135" i="7" a="1"/>
  <c r="X135" i="7" s="1"/>
  <c r="W135" i="7" a="1"/>
  <c r="W135" i="7" s="1"/>
  <c r="V135" i="7" a="1"/>
  <c r="V135" i="7"/>
  <c r="U135" i="7" a="1"/>
  <c r="U135" i="7" s="1"/>
  <c r="T135" i="7" a="1"/>
  <c r="T135" i="7" s="1"/>
  <c r="S135" i="7" a="1"/>
  <c r="S135" i="7" s="1"/>
  <c r="R135" i="7" a="1"/>
  <c r="R135" i="7"/>
  <c r="Q135" i="7" a="1"/>
  <c r="Q135" i="7" s="1"/>
  <c r="P135" i="7" a="1"/>
  <c r="P135" i="7" s="1"/>
  <c r="O135" i="7" a="1"/>
  <c r="O135" i="7" s="1"/>
  <c r="N135" i="7" a="1"/>
  <c r="N135" i="7"/>
  <c r="M135" i="7" a="1"/>
  <c r="M135" i="7" s="1"/>
  <c r="L135" i="7" a="1"/>
  <c r="L135" i="7" s="1"/>
  <c r="K135" i="7" a="1"/>
  <c r="K135" i="7" s="1"/>
  <c r="J135" i="7" a="1"/>
  <c r="J135" i="7"/>
  <c r="I135" i="7" a="1"/>
  <c r="I135" i="7" s="1"/>
  <c r="H135" i="7" a="1"/>
  <c r="H135" i="7" s="1"/>
  <c r="G135" i="7" a="1"/>
  <c r="G135" i="7" s="1"/>
  <c r="F135" i="7" a="1"/>
  <c r="F135" i="7"/>
  <c r="E135" i="7" a="1"/>
  <c r="E135" i="7" s="1"/>
  <c r="D135" i="7" a="1"/>
  <c r="D135" i="7" s="1"/>
  <c r="C135" i="7" a="1"/>
  <c r="C135" i="7" s="1"/>
  <c r="B135" i="7" a="1"/>
  <c r="B135" i="7"/>
  <c r="Y134" i="7" a="1"/>
  <c r="Y134" i="7"/>
  <c r="X134" i="7" a="1"/>
  <c r="X134" i="7"/>
  <c r="W134" i="7" a="1"/>
  <c r="W134" i="7"/>
  <c r="V134" i="7" a="1"/>
  <c r="V134" i="7" s="1"/>
  <c r="U134" i="7" a="1"/>
  <c r="U134" i="7"/>
  <c r="T134" i="7" a="1"/>
  <c r="T134" i="7"/>
  <c r="S134" i="7" a="1"/>
  <c r="S134" i="7"/>
  <c r="R134" i="7" a="1"/>
  <c r="R134" i="7" s="1"/>
  <c r="Q134" i="7" a="1"/>
  <c r="Q134" i="7"/>
  <c r="P134" i="7" a="1"/>
  <c r="P134" i="7"/>
  <c r="O134" i="7" a="1"/>
  <c r="O134" i="7"/>
  <c r="N134" i="7" a="1"/>
  <c r="N134" i="7" s="1"/>
  <c r="M134" i="7" a="1"/>
  <c r="M134" i="7"/>
  <c r="L134" i="7" a="1"/>
  <c r="L134" i="7"/>
  <c r="K134" i="7" a="1"/>
  <c r="K134" i="7"/>
  <c r="J134" i="7" a="1"/>
  <c r="J134" i="7" s="1"/>
  <c r="I134" i="7" a="1"/>
  <c r="I134" i="7"/>
  <c r="H134" i="7" a="1"/>
  <c r="H134" i="7"/>
  <c r="G134" i="7" a="1"/>
  <c r="G134" i="7"/>
  <c r="F134" i="7" a="1"/>
  <c r="F134" i="7" s="1"/>
  <c r="E134" i="7" a="1"/>
  <c r="E134" i="7"/>
  <c r="D134" i="7" a="1"/>
  <c r="D134" i="7"/>
  <c r="C134" i="7" a="1"/>
  <c r="C134" i="7"/>
  <c r="B134" i="7" a="1"/>
  <c r="B134" i="7" s="1"/>
  <c r="Y133" i="7" a="1"/>
  <c r="Y133" i="7" s="1"/>
  <c r="X133" i="7" a="1"/>
  <c r="X133" i="7" s="1"/>
  <c r="W133" i="7" a="1"/>
  <c r="W133" i="7"/>
  <c r="V133" i="7" a="1"/>
  <c r="V133" i="7" s="1"/>
  <c r="U133" i="7" a="1"/>
  <c r="U133" i="7" s="1"/>
  <c r="T133" i="7" a="1"/>
  <c r="T133" i="7" s="1"/>
  <c r="S133" i="7" a="1"/>
  <c r="S133" i="7"/>
  <c r="R133" i="7" a="1"/>
  <c r="R133" i="7" s="1"/>
  <c r="Q133" i="7" a="1"/>
  <c r="Q133" i="7" s="1"/>
  <c r="P133" i="7" a="1"/>
  <c r="P133" i="7" s="1"/>
  <c r="O133" i="7" a="1"/>
  <c r="O133" i="7"/>
  <c r="N133" i="7" a="1"/>
  <c r="N133" i="7" s="1"/>
  <c r="M133" i="7" a="1"/>
  <c r="M133" i="7" s="1"/>
  <c r="L133" i="7" a="1"/>
  <c r="L133" i="7" s="1"/>
  <c r="K133" i="7" a="1"/>
  <c r="K133" i="7"/>
  <c r="J133" i="7" a="1"/>
  <c r="J133" i="7" s="1"/>
  <c r="I133" i="7" a="1"/>
  <c r="I133" i="7" s="1"/>
  <c r="H133" i="7" a="1"/>
  <c r="H133" i="7" s="1"/>
  <c r="G133" i="7" a="1"/>
  <c r="G133" i="7"/>
  <c r="F133" i="7" a="1"/>
  <c r="F133" i="7" s="1"/>
  <c r="E133" i="7" a="1"/>
  <c r="E133" i="7" s="1"/>
  <c r="D133" i="7" a="1"/>
  <c r="D133" i="7" s="1"/>
  <c r="C133" i="7" a="1"/>
  <c r="C133" i="7"/>
  <c r="B133" i="7" a="1"/>
  <c r="B133" i="7" s="1"/>
  <c r="Y132" i="7" a="1"/>
  <c r="Y132" i="7"/>
  <c r="X132" i="7" a="1"/>
  <c r="X132" i="7"/>
  <c r="W132" i="7" a="1"/>
  <c r="W132" i="7" s="1"/>
  <c r="V132" i="7" a="1"/>
  <c r="V132" i="7"/>
  <c r="U132" i="7" a="1"/>
  <c r="U132" i="7"/>
  <c r="T132" i="7" a="1"/>
  <c r="T132" i="7"/>
  <c r="S132" i="7" a="1"/>
  <c r="S132" i="7" s="1"/>
  <c r="R132" i="7" a="1"/>
  <c r="R132" i="7"/>
  <c r="Q132" i="7" a="1"/>
  <c r="Q132" i="7"/>
  <c r="P132" i="7" a="1"/>
  <c r="P132" i="7"/>
  <c r="O132" i="7" a="1"/>
  <c r="O132" i="7" s="1"/>
  <c r="N132" i="7" a="1"/>
  <c r="N132" i="7"/>
  <c r="M132" i="7" a="1"/>
  <c r="M132" i="7"/>
  <c r="L132" i="7" a="1"/>
  <c r="L132" i="7"/>
  <c r="K132" i="7" a="1"/>
  <c r="K132" i="7" s="1"/>
  <c r="J132" i="7" a="1"/>
  <c r="J132" i="7"/>
  <c r="I132" i="7" a="1"/>
  <c r="I132" i="7"/>
  <c r="H132" i="7" a="1"/>
  <c r="H132" i="7"/>
  <c r="G132" i="7" a="1"/>
  <c r="G132" i="7" s="1"/>
  <c r="F132" i="7" a="1"/>
  <c r="F132" i="7"/>
  <c r="E132" i="7" a="1"/>
  <c r="E132" i="7"/>
  <c r="D132" i="7" a="1"/>
  <c r="D132" i="7"/>
  <c r="C132" i="7" a="1"/>
  <c r="C132" i="7" s="1"/>
  <c r="B132" i="7" a="1"/>
  <c r="B132" i="7"/>
  <c r="Y131" i="7" a="1"/>
  <c r="Y131" i="7" s="1"/>
  <c r="X131" i="7" a="1"/>
  <c r="X131" i="7"/>
  <c r="W131" i="7" a="1"/>
  <c r="W131" i="7" s="1"/>
  <c r="V131" i="7" a="1"/>
  <c r="V131" i="7" s="1"/>
  <c r="U131" i="7" a="1"/>
  <c r="U131" i="7" s="1"/>
  <c r="T131" i="7" a="1"/>
  <c r="T131" i="7"/>
  <c r="S131" i="7" a="1"/>
  <c r="S131" i="7" s="1"/>
  <c r="R131" i="7" a="1"/>
  <c r="R131" i="7" s="1"/>
  <c r="Q131" i="7" a="1"/>
  <c r="Q131" i="7" s="1"/>
  <c r="P131" i="7" a="1"/>
  <c r="P131" i="7"/>
  <c r="O131" i="7" a="1"/>
  <c r="O131" i="7" s="1"/>
  <c r="N131" i="7" a="1"/>
  <c r="N131" i="7" s="1"/>
  <c r="M131" i="7" a="1"/>
  <c r="M131" i="7" s="1"/>
  <c r="L131" i="7" a="1"/>
  <c r="L131" i="7"/>
  <c r="K131" i="7" a="1"/>
  <c r="K131" i="7" s="1"/>
  <c r="J131" i="7" a="1"/>
  <c r="J131" i="7" s="1"/>
  <c r="I131" i="7" a="1"/>
  <c r="I131" i="7" s="1"/>
  <c r="H131" i="7" a="1"/>
  <c r="H131" i="7"/>
  <c r="G131" i="7" a="1"/>
  <c r="G131" i="7" s="1"/>
  <c r="F131" i="7" a="1"/>
  <c r="F131" i="7" s="1"/>
  <c r="E131" i="7" a="1"/>
  <c r="E131" i="7" s="1"/>
  <c r="D131" i="7" a="1"/>
  <c r="D131" i="7"/>
  <c r="C131" i="7" a="1"/>
  <c r="C131" i="7" s="1"/>
  <c r="B131" i="7" a="1"/>
  <c r="B131" i="7" s="1"/>
  <c r="Y130" i="7" a="1"/>
  <c r="Y130" i="7"/>
  <c r="X130" i="7" a="1"/>
  <c r="X130" i="7" s="1"/>
  <c r="W130" i="7" a="1"/>
  <c r="W130" i="7"/>
  <c r="V130" i="7" a="1"/>
  <c r="V130" i="7"/>
  <c r="U130" i="7" a="1"/>
  <c r="U130" i="7"/>
  <c r="T130" i="7" a="1"/>
  <c r="T130" i="7" s="1"/>
  <c r="S130" i="7" a="1"/>
  <c r="S130" i="7"/>
  <c r="R130" i="7" a="1"/>
  <c r="R130" i="7"/>
  <c r="Q130" i="7" a="1"/>
  <c r="Q130" i="7"/>
  <c r="P130" i="7" a="1"/>
  <c r="P130" i="7" s="1"/>
  <c r="O130" i="7" a="1"/>
  <c r="O130" i="7"/>
  <c r="N130" i="7" a="1"/>
  <c r="N130" i="7"/>
  <c r="M130" i="7" a="1"/>
  <c r="M130" i="7"/>
  <c r="L130" i="7" a="1"/>
  <c r="L130" i="7" s="1"/>
  <c r="K130" i="7" a="1"/>
  <c r="K130" i="7"/>
  <c r="J130" i="7" a="1"/>
  <c r="J130" i="7"/>
  <c r="I130" i="7" a="1"/>
  <c r="I130" i="7"/>
  <c r="H130" i="7" a="1"/>
  <c r="H130" i="7" s="1"/>
  <c r="G130" i="7" a="1"/>
  <c r="G130" i="7"/>
  <c r="F130" i="7" a="1"/>
  <c r="F130" i="7"/>
  <c r="E130" i="7" a="1"/>
  <c r="E130" i="7"/>
  <c r="D130" i="7" a="1"/>
  <c r="D130" i="7" s="1"/>
  <c r="C130" i="7" a="1"/>
  <c r="C130" i="7"/>
  <c r="B130" i="7" a="1"/>
  <c r="B130" i="7"/>
  <c r="Y129" i="7" a="1"/>
  <c r="Y129" i="7"/>
  <c r="X129" i="7" a="1"/>
  <c r="X129" i="7" s="1"/>
  <c r="W129" i="7" a="1"/>
  <c r="W129" i="7" s="1"/>
  <c r="V129" i="7" a="1"/>
  <c r="V129" i="7" s="1"/>
  <c r="U129" i="7" a="1"/>
  <c r="U129" i="7"/>
  <c r="T129" i="7" a="1"/>
  <c r="T129" i="7" s="1"/>
  <c r="S129" i="7" a="1"/>
  <c r="S129" i="7" s="1"/>
  <c r="R129" i="7" a="1"/>
  <c r="R129" i="7" s="1"/>
  <c r="Q129" i="7" a="1"/>
  <c r="Q129" i="7" s="1"/>
  <c r="P129" i="7" a="1"/>
  <c r="P129" i="7" s="1"/>
  <c r="O129" i="7" a="1"/>
  <c r="O129" i="7" s="1"/>
  <c r="N129" i="7" a="1"/>
  <c r="N129" i="7" s="1"/>
  <c r="M129" i="7" a="1"/>
  <c r="M129" i="7"/>
  <c r="L129" i="7" a="1"/>
  <c r="L129" i="7" s="1"/>
  <c r="K129" i="7" a="1"/>
  <c r="K129" i="7" s="1"/>
  <c r="J129" i="7" a="1"/>
  <c r="J129" i="7" s="1"/>
  <c r="I129" i="7" a="1"/>
  <c r="I129" i="7" s="1"/>
  <c r="H129" i="7" a="1"/>
  <c r="H129" i="7" s="1"/>
  <c r="G129" i="7" a="1"/>
  <c r="G129" i="7" s="1"/>
  <c r="F129" i="7" a="1"/>
  <c r="F129" i="7" s="1"/>
  <c r="E129" i="7" a="1"/>
  <c r="E129" i="7"/>
  <c r="D129" i="7" a="1"/>
  <c r="D129" i="7" s="1"/>
  <c r="C129" i="7" a="1"/>
  <c r="C129" i="7" s="1"/>
  <c r="B129" i="7" a="1"/>
  <c r="B129" i="7" s="1"/>
  <c r="Y128" i="7" a="1"/>
  <c r="Y128" i="7"/>
  <c r="X128" i="7" a="1"/>
  <c r="X128" i="7"/>
  <c r="W128" i="7" a="1"/>
  <c r="W128" i="7"/>
  <c r="V128" i="7" a="1"/>
  <c r="V128" i="7"/>
  <c r="U128" i="7" a="1"/>
  <c r="U128" i="7"/>
  <c r="T128" i="7" a="1"/>
  <c r="T128" i="7"/>
  <c r="S128" i="7" a="1"/>
  <c r="S128" i="7"/>
  <c r="R128" i="7" a="1"/>
  <c r="R128" i="7"/>
  <c r="Q128" i="7" a="1"/>
  <c r="Q128" i="7"/>
  <c r="P128" i="7" a="1"/>
  <c r="P128" i="7"/>
  <c r="O128" i="7" a="1"/>
  <c r="O128" i="7"/>
  <c r="N128" i="7" a="1"/>
  <c r="N128" i="7"/>
  <c r="M128" i="7" a="1"/>
  <c r="M128" i="7"/>
  <c r="L128" i="7" a="1"/>
  <c r="L128" i="7"/>
  <c r="K128" i="7" a="1"/>
  <c r="K128" i="7"/>
  <c r="J128" i="7" a="1"/>
  <c r="J128" i="7"/>
  <c r="I128" i="7" a="1"/>
  <c r="I128" i="7"/>
  <c r="H128" i="7" a="1"/>
  <c r="H128" i="7"/>
  <c r="G128" i="7" a="1"/>
  <c r="G128" i="7"/>
  <c r="F128" i="7" a="1"/>
  <c r="F128" i="7"/>
  <c r="E128" i="7" a="1"/>
  <c r="E128" i="7"/>
  <c r="D128" i="7" a="1"/>
  <c r="D128" i="7"/>
  <c r="C128" i="7" a="1"/>
  <c r="C128" i="7"/>
  <c r="B128" i="7" a="1"/>
  <c r="B128" i="7"/>
  <c r="Y127" i="7" a="1"/>
  <c r="Y127" i="7" s="1"/>
  <c r="X127" i="7" a="1"/>
  <c r="X127" i="7" s="1"/>
  <c r="W127" i="7" a="1"/>
  <c r="W127" i="7" s="1"/>
  <c r="V127" i="7" a="1"/>
  <c r="V127" i="7"/>
  <c r="U127" i="7" a="1"/>
  <c r="U127" i="7" s="1"/>
  <c r="T127" i="7" a="1"/>
  <c r="T127" i="7" s="1"/>
  <c r="S127" i="7" a="1"/>
  <c r="S127" i="7" s="1"/>
  <c r="R127" i="7" a="1"/>
  <c r="R127" i="7" s="1"/>
  <c r="Q127" i="7" a="1"/>
  <c r="Q127" i="7" s="1"/>
  <c r="P127" i="7" a="1"/>
  <c r="P127" i="7" s="1"/>
  <c r="O127" i="7" a="1"/>
  <c r="O127" i="7" s="1"/>
  <c r="N127" i="7" a="1"/>
  <c r="N127" i="7"/>
  <c r="M127" i="7" a="1"/>
  <c r="M127" i="7" s="1"/>
  <c r="L127" i="7" a="1"/>
  <c r="L127" i="7" s="1"/>
  <c r="K127" i="7" a="1"/>
  <c r="K127" i="7" s="1"/>
  <c r="J127" i="7" a="1"/>
  <c r="J127" i="7" s="1"/>
  <c r="I127" i="7" a="1"/>
  <c r="I127" i="7" s="1"/>
  <c r="H127" i="7" a="1"/>
  <c r="H127" i="7" s="1"/>
  <c r="G127" i="7" a="1"/>
  <c r="G127" i="7" s="1"/>
  <c r="F127" i="7" a="1"/>
  <c r="F127" i="7"/>
  <c r="E127" i="7" a="1"/>
  <c r="E127" i="7" s="1"/>
  <c r="D127" i="7" a="1"/>
  <c r="D127" i="7" s="1"/>
  <c r="C127" i="7" a="1"/>
  <c r="C127" i="7" s="1"/>
  <c r="B127" i="7" a="1"/>
  <c r="B127" i="7" s="1"/>
  <c r="Y126" i="7" a="1"/>
  <c r="Y126" i="7"/>
  <c r="X126" i="7" a="1"/>
  <c r="X126" i="7"/>
  <c r="W126" i="7" a="1"/>
  <c r="W126" i="7"/>
  <c r="V126" i="7" a="1"/>
  <c r="V126" i="7"/>
  <c r="U126" i="7" a="1"/>
  <c r="U126" i="7"/>
  <c r="T126" i="7" a="1"/>
  <c r="T126" i="7"/>
  <c r="S126" i="7" a="1"/>
  <c r="S126" i="7"/>
  <c r="R126" i="7" a="1"/>
  <c r="R126" i="7"/>
  <c r="Q126" i="7" a="1"/>
  <c r="Q126" i="7"/>
  <c r="P126" i="7" a="1"/>
  <c r="P126" i="7"/>
  <c r="O126" i="7" a="1"/>
  <c r="O126" i="7"/>
  <c r="N126" i="7" a="1"/>
  <c r="N126" i="7"/>
  <c r="M126" i="7" a="1"/>
  <c r="M126" i="7"/>
  <c r="L126" i="7" a="1"/>
  <c r="L126" i="7"/>
  <c r="K126" i="7" a="1"/>
  <c r="K126" i="7"/>
  <c r="J126" i="7" a="1"/>
  <c r="J126" i="7"/>
  <c r="I126" i="7" a="1"/>
  <c r="I126" i="7"/>
  <c r="H126" i="7" a="1"/>
  <c r="H126" i="7"/>
  <c r="G126" i="7" a="1"/>
  <c r="G126" i="7"/>
  <c r="F126" i="7" a="1"/>
  <c r="F126" i="7"/>
  <c r="E126" i="7" a="1"/>
  <c r="E126" i="7"/>
  <c r="D126" i="7" a="1"/>
  <c r="D126" i="7"/>
  <c r="C126" i="7" a="1"/>
  <c r="C126" i="7"/>
  <c r="B126" i="7" a="1"/>
  <c r="B126" i="7"/>
  <c r="Y125" i="7" a="1"/>
  <c r="Y125" i="7" s="1"/>
  <c r="X125" i="7" a="1"/>
  <c r="X125" i="7" s="1"/>
  <c r="W125" i="7" a="1"/>
  <c r="W125" i="7"/>
  <c r="V125" i="7" a="1"/>
  <c r="V125" i="7" s="1"/>
  <c r="U125" i="7" a="1"/>
  <c r="U125" i="7" s="1"/>
  <c r="T125" i="7" a="1"/>
  <c r="T125" i="7" s="1"/>
  <c r="S125" i="7" a="1"/>
  <c r="S125" i="7" s="1"/>
  <c r="R125" i="7" a="1"/>
  <c r="R125" i="7" s="1"/>
  <c r="Q125" i="7" a="1"/>
  <c r="Q125" i="7" s="1"/>
  <c r="P125" i="7" a="1"/>
  <c r="P125" i="7" s="1"/>
  <c r="O125" i="7" a="1"/>
  <c r="O125" i="7"/>
  <c r="N125" i="7" a="1"/>
  <c r="N125" i="7" s="1"/>
  <c r="M125" i="7" a="1"/>
  <c r="M125" i="7" s="1"/>
  <c r="L125" i="7" a="1"/>
  <c r="L125" i="7" s="1"/>
  <c r="K125" i="7" a="1"/>
  <c r="K125" i="7" s="1"/>
  <c r="J125" i="7" a="1"/>
  <c r="J125" i="7" s="1"/>
  <c r="I125" i="7" a="1"/>
  <c r="I125" i="7" s="1"/>
  <c r="H125" i="7" a="1"/>
  <c r="H125" i="7" s="1"/>
  <c r="G125" i="7" a="1"/>
  <c r="G125" i="7"/>
  <c r="F125" i="7" a="1"/>
  <c r="F125" i="7" s="1"/>
  <c r="E125" i="7" a="1"/>
  <c r="E125" i="7" s="1"/>
  <c r="D125" i="7" a="1"/>
  <c r="D125" i="7" s="1"/>
  <c r="C125" i="7" a="1"/>
  <c r="C125" i="7" s="1"/>
  <c r="B125" i="7" a="1"/>
  <c r="B125" i="7" s="1"/>
  <c r="Y124" i="7" a="1"/>
  <c r="Y124" i="7"/>
  <c r="X124" i="7" a="1"/>
  <c r="X124" i="7"/>
  <c r="W124" i="7" a="1"/>
  <c r="W124" i="7"/>
  <c r="V124" i="7" a="1"/>
  <c r="V124" i="7"/>
  <c r="U124" i="7" a="1"/>
  <c r="U124" i="7"/>
  <c r="T124" i="7" a="1"/>
  <c r="T124" i="7"/>
  <c r="S124" i="7" a="1"/>
  <c r="S124" i="7"/>
  <c r="R124" i="7" a="1"/>
  <c r="R124" i="7"/>
  <c r="Q124" i="7" a="1"/>
  <c r="Q124" i="7"/>
  <c r="P124" i="7" a="1"/>
  <c r="P124" i="7"/>
  <c r="O124" i="7" a="1"/>
  <c r="O124" i="7"/>
  <c r="N124" i="7" a="1"/>
  <c r="N124" i="7"/>
  <c r="M124" i="7" a="1"/>
  <c r="M124" i="7"/>
  <c r="L124" i="7" a="1"/>
  <c r="L124" i="7"/>
  <c r="K124" i="7" a="1"/>
  <c r="K124" i="7"/>
  <c r="J124" i="7" a="1"/>
  <c r="J124" i="7"/>
  <c r="I124" i="7" a="1"/>
  <c r="I124" i="7"/>
  <c r="H124" i="7" a="1"/>
  <c r="H124" i="7"/>
  <c r="G124" i="7" a="1"/>
  <c r="G124" i="7"/>
  <c r="F124" i="7" a="1"/>
  <c r="F124" i="7"/>
  <c r="E124" i="7" a="1"/>
  <c r="E124" i="7"/>
  <c r="D124" i="7" a="1"/>
  <c r="D124" i="7"/>
  <c r="C124" i="7" a="1"/>
  <c r="C124" i="7"/>
  <c r="B124" i="7" a="1"/>
  <c r="B124" i="7"/>
  <c r="Y123" i="7" a="1"/>
  <c r="Y123" i="7" s="1"/>
  <c r="X123" i="7" a="1"/>
  <c r="X123" i="7" s="1"/>
  <c r="W123" i="7" a="1"/>
  <c r="W123" i="7" s="1"/>
  <c r="V123" i="7" a="1"/>
  <c r="V123" i="7" s="1"/>
  <c r="U123" i="7" a="1"/>
  <c r="U123" i="7" s="1"/>
  <c r="T123" i="7" a="1"/>
  <c r="T123" i="7"/>
  <c r="S123" i="7" a="1"/>
  <c r="S123" i="7" s="1"/>
  <c r="R123" i="7" a="1"/>
  <c r="R123" i="7" s="1"/>
  <c r="Q123" i="7" a="1"/>
  <c r="Q123" i="7" s="1"/>
  <c r="P123" i="7" a="1"/>
  <c r="P123" i="7" s="1"/>
  <c r="O123" i="7" a="1"/>
  <c r="O123" i="7" s="1"/>
  <c r="N123" i="7" a="1"/>
  <c r="N123" i="7" s="1"/>
  <c r="M123" i="7" a="1"/>
  <c r="M123" i="7" s="1"/>
  <c r="L123" i="7" a="1"/>
  <c r="L123" i="7"/>
  <c r="K123" i="7" a="1"/>
  <c r="K123" i="7" s="1"/>
  <c r="J123" i="7" a="1"/>
  <c r="J123" i="7" s="1"/>
  <c r="I123" i="7" a="1"/>
  <c r="I123" i="7" s="1"/>
  <c r="H123" i="7" a="1"/>
  <c r="H123" i="7" s="1"/>
  <c r="G123" i="7" a="1"/>
  <c r="G123" i="7" s="1"/>
  <c r="F123" i="7" a="1"/>
  <c r="F123" i="7" s="1"/>
  <c r="E123" i="7" a="1"/>
  <c r="E123" i="7" s="1"/>
  <c r="D123" i="7" a="1"/>
  <c r="D123" i="7"/>
  <c r="C123" i="7" a="1"/>
  <c r="C123" i="7" s="1"/>
  <c r="B123" i="7" a="1"/>
  <c r="B123" i="7" s="1"/>
  <c r="Y122" i="7" a="1"/>
  <c r="Y122" i="7"/>
  <c r="X122" i="7" a="1"/>
  <c r="X122" i="7" s="1"/>
  <c r="W122" i="7" a="1"/>
  <c r="W122" i="7"/>
  <c r="V122" i="7" a="1"/>
  <c r="V122" i="7"/>
  <c r="U122" i="7" a="1"/>
  <c r="U122" i="7"/>
  <c r="T122" i="7" a="1"/>
  <c r="T122" i="7" s="1"/>
  <c r="S122" i="7" a="1"/>
  <c r="S122" i="7"/>
  <c r="R122" i="7" a="1"/>
  <c r="R122" i="7"/>
  <c r="Q122" i="7" a="1"/>
  <c r="Q122" i="7"/>
  <c r="P122" i="7" a="1"/>
  <c r="P122" i="7" s="1"/>
  <c r="O122" i="7" a="1"/>
  <c r="O122" i="7"/>
  <c r="N122" i="7" a="1"/>
  <c r="N122" i="7"/>
  <c r="M122" i="7" a="1"/>
  <c r="M122" i="7"/>
  <c r="L122" i="7" a="1"/>
  <c r="L122" i="7" s="1"/>
  <c r="K122" i="7" a="1"/>
  <c r="K122" i="7"/>
  <c r="J122" i="7" a="1"/>
  <c r="J122" i="7"/>
  <c r="I122" i="7" a="1"/>
  <c r="I122" i="7"/>
  <c r="H122" i="7" a="1"/>
  <c r="H122" i="7" s="1"/>
  <c r="G122" i="7" a="1"/>
  <c r="G122" i="7"/>
  <c r="F122" i="7" a="1"/>
  <c r="F122" i="7"/>
  <c r="E122" i="7" a="1"/>
  <c r="E122" i="7"/>
  <c r="D122" i="7" a="1"/>
  <c r="D122" i="7" s="1"/>
  <c r="C122" i="7" a="1"/>
  <c r="C122" i="7"/>
  <c r="B122" i="7" a="1"/>
  <c r="B122" i="7"/>
  <c r="Y121" i="7" a="1"/>
  <c r="Y121" i="7"/>
  <c r="X121" i="7" a="1"/>
  <c r="X121" i="7" s="1"/>
  <c r="W121" i="7" a="1"/>
  <c r="W121" i="7" s="1"/>
  <c r="V121" i="7" a="1"/>
  <c r="V121" i="7"/>
  <c r="U121" i="7" a="1"/>
  <c r="U121" i="7"/>
  <c r="T121" i="7" a="1"/>
  <c r="T121" i="7" s="1"/>
  <c r="S121" i="7" a="1"/>
  <c r="S121" i="7" s="1"/>
  <c r="R121" i="7" a="1"/>
  <c r="R121" i="7"/>
  <c r="Q121" i="7" a="1"/>
  <c r="Q121" i="7"/>
  <c r="P121" i="7" a="1"/>
  <c r="P121" i="7" s="1"/>
  <c r="O121" i="7" a="1"/>
  <c r="O121" i="7" s="1"/>
  <c r="N121" i="7" a="1"/>
  <c r="N121" i="7"/>
  <c r="M121" i="7" a="1"/>
  <c r="M121" i="7"/>
  <c r="L121" i="7" a="1"/>
  <c r="L121" i="7" s="1"/>
  <c r="K121" i="7" a="1"/>
  <c r="K121" i="7" s="1"/>
  <c r="J121" i="7" a="1"/>
  <c r="J121" i="7"/>
  <c r="I121" i="7" a="1"/>
  <c r="I121" i="7"/>
  <c r="H121" i="7" a="1"/>
  <c r="H121" i="7" s="1"/>
  <c r="G121" i="7" a="1"/>
  <c r="G121" i="7" s="1"/>
  <c r="F121" i="7" a="1"/>
  <c r="F121" i="7"/>
  <c r="E121" i="7" a="1"/>
  <c r="E121" i="7"/>
  <c r="D121" i="7" a="1"/>
  <c r="D121" i="7" s="1"/>
  <c r="C121" i="7" a="1"/>
  <c r="C121" i="7" s="1"/>
  <c r="B121" i="7" a="1"/>
  <c r="B121" i="7"/>
  <c r="Y120" i="7" a="1"/>
  <c r="Y120" i="7" s="1"/>
  <c r="X120" i="7" a="1"/>
  <c r="X120" i="7"/>
  <c r="W120" i="7" a="1"/>
  <c r="W120" i="7"/>
  <c r="V120" i="7" a="1"/>
  <c r="V120" i="7" s="1"/>
  <c r="U120" i="7" a="1"/>
  <c r="U120" i="7" s="1"/>
  <c r="T120" i="7" a="1"/>
  <c r="T120" i="7"/>
  <c r="S120" i="7" a="1"/>
  <c r="S120" i="7"/>
  <c r="R120" i="7" a="1"/>
  <c r="R120" i="7" s="1"/>
  <c r="Q120" i="7" a="1"/>
  <c r="Q120" i="7" s="1"/>
  <c r="P120" i="7" a="1"/>
  <c r="P120" i="7"/>
  <c r="O120" i="7" a="1"/>
  <c r="O120" i="7"/>
  <c r="N120" i="7" a="1"/>
  <c r="N120" i="7" s="1"/>
  <c r="M120" i="7" a="1"/>
  <c r="M120" i="7" s="1"/>
  <c r="L120" i="7" a="1"/>
  <c r="L120" i="7"/>
  <c r="K120" i="7" a="1"/>
  <c r="K120" i="7"/>
  <c r="J120" i="7" a="1"/>
  <c r="J120" i="7" s="1"/>
  <c r="I120" i="7" a="1"/>
  <c r="I120" i="7" s="1"/>
  <c r="H120" i="7" a="1"/>
  <c r="H120" i="7"/>
  <c r="G120" i="7" a="1"/>
  <c r="G120" i="7"/>
  <c r="F120" i="7" a="1"/>
  <c r="F120" i="7" s="1"/>
  <c r="E120" i="7" a="1"/>
  <c r="E120" i="7" s="1"/>
  <c r="D120" i="7" a="1"/>
  <c r="D120" i="7"/>
  <c r="C120" i="7" a="1"/>
  <c r="C120" i="7"/>
  <c r="B120" i="7" a="1"/>
  <c r="B120" i="7" s="1"/>
  <c r="Y119" i="7" a="1"/>
  <c r="Y119" i="7" s="1"/>
  <c r="X119" i="7" a="1"/>
  <c r="X119" i="7" s="1"/>
  <c r="W119" i="7" a="1"/>
  <c r="W119" i="7"/>
  <c r="V119" i="7" a="1"/>
  <c r="V119" i="7"/>
  <c r="U119" i="7" a="1"/>
  <c r="U119" i="7" s="1"/>
  <c r="T119" i="7" a="1"/>
  <c r="T119" i="7" s="1"/>
  <c r="S119" i="7" a="1"/>
  <c r="S119" i="7"/>
  <c r="R119" i="7" a="1"/>
  <c r="R119" i="7"/>
  <c r="Q119" i="7" a="1"/>
  <c r="Q119" i="7" s="1"/>
  <c r="P119" i="7" a="1"/>
  <c r="P119" i="7" s="1"/>
  <c r="O119" i="7" a="1"/>
  <c r="O119" i="7"/>
  <c r="N119" i="7" a="1"/>
  <c r="N119" i="7"/>
  <c r="M119" i="7" a="1"/>
  <c r="M119" i="7" s="1"/>
  <c r="L119" i="7" a="1"/>
  <c r="L119" i="7" s="1"/>
  <c r="K119" i="7" a="1"/>
  <c r="K119" i="7"/>
  <c r="J119" i="7" a="1"/>
  <c r="J119" i="7"/>
  <c r="I119" i="7" a="1"/>
  <c r="I119" i="7" s="1"/>
  <c r="H119" i="7" a="1"/>
  <c r="H119" i="7" s="1"/>
  <c r="G119" i="7" a="1"/>
  <c r="G119" i="7"/>
  <c r="F119" i="7" a="1"/>
  <c r="F119" i="7"/>
  <c r="E119" i="7" a="1"/>
  <c r="E119" i="7" s="1"/>
  <c r="D119" i="7" a="1"/>
  <c r="D119" i="7" s="1"/>
  <c r="C119" i="7" a="1"/>
  <c r="C119" i="7"/>
  <c r="B119" i="7" a="1"/>
  <c r="B119" i="7"/>
  <c r="Y118" i="7" a="1"/>
  <c r="Y118" i="7" s="1"/>
  <c r="X118" i="7" a="1"/>
  <c r="X118" i="7"/>
  <c r="W118" i="7" a="1"/>
  <c r="W118" i="7" s="1"/>
  <c r="V118" i="7" a="1"/>
  <c r="V118" i="7" s="1"/>
  <c r="U118" i="7" a="1"/>
  <c r="U118" i="7" s="1"/>
  <c r="T118" i="7" a="1"/>
  <c r="T118" i="7"/>
  <c r="S118" i="7" a="1"/>
  <c r="S118" i="7" s="1"/>
  <c r="R118" i="7" a="1"/>
  <c r="R118" i="7" s="1"/>
  <c r="Q118" i="7" a="1"/>
  <c r="Q118" i="7" s="1"/>
  <c r="P118" i="7" a="1"/>
  <c r="P118" i="7"/>
  <c r="O118" i="7" a="1"/>
  <c r="O118" i="7" s="1"/>
  <c r="N118" i="7" a="1"/>
  <c r="N118" i="7" s="1"/>
  <c r="M118" i="7" a="1"/>
  <c r="M118" i="7" s="1"/>
  <c r="L118" i="7" a="1"/>
  <c r="L118" i="7"/>
  <c r="K118" i="7" a="1"/>
  <c r="K118" i="7" s="1"/>
  <c r="J118" i="7" a="1"/>
  <c r="J118" i="7" s="1"/>
  <c r="I118" i="7" a="1"/>
  <c r="I118" i="7" s="1"/>
  <c r="H118" i="7" a="1"/>
  <c r="H118" i="7"/>
  <c r="G118" i="7" a="1"/>
  <c r="G118" i="7" s="1"/>
  <c r="F118" i="7" a="1"/>
  <c r="F118" i="7" s="1"/>
  <c r="E118" i="7" a="1"/>
  <c r="E118" i="7" s="1"/>
  <c r="D118" i="7" a="1"/>
  <c r="D118" i="7"/>
  <c r="C118" i="7" a="1"/>
  <c r="C118" i="7" s="1"/>
  <c r="B118" i="7" a="1"/>
  <c r="B118" i="7" s="1"/>
  <c r="Y117" i="7" a="1"/>
  <c r="Y117" i="7" s="1"/>
  <c r="X117" i="7" a="1"/>
  <c r="X117" i="7" s="1"/>
  <c r="W117" i="7" a="1"/>
  <c r="W117" i="7" s="1"/>
  <c r="V117" i="7" a="1"/>
  <c r="V117" i="7" s="1"/>
  <c r="U117" i="7" a="1"/>
  <c r="U117" i="7" s="1"/>
  <c r="T117" i="7" a="1"/>
  <c r="T117" i="7"/>
  <c r="S117" i="7" a="1"/>
  <c r="S117" i="7"/>
  <c r="R117" i="7" a="1"/>
  <c r="R117" i="7"/>
  <c r="Q117" i="7" a="1"/>
  <c r="Q117" i="7" s="1"/>
  <c r="P117" i="7" a="1"/>
  <c r="P117" i="7" s="1"/>
  <c r="O117" i="7" a="1"/>
  <c r="O117" i="7" s="1"/>
  <c r="N117" i="7" a="1"/>
  <c r="N117" i="7" s="1"/>
  <c r="M117" i="7" a="1"/>
  <c r="M117" i="7" s="1"/>
  <c r="L117" i="7" a="1"/>
  <c r="L117" i="7"/>
  <c r="K117" i="7" a="1"/>
  <c r="K117" i="7"/>
  <c r="J117" i="7" a="1"/>
  <c r="J117" i="7"/>
  <c r="I117" i="7" a="1"/>
  <c r="I117" i="7" s="1"/>
  <c r="H117" i="7" a="1"/>
  <c r="H117" i="7" s="1"/>
  <c r="G117" i="7" a="1"/>
  <c r="G117" i="7" s="1"/>
  <c r="F117" i="7" a="1"/>
  <c r="F117" i="7" s="1"/>
  <c r="E117" i="7" a="1"/>
  <c r="E117" i="7" s="1"/>
  <c r="D117" i="7" a="1"/>
  <c r="D117" i="7"/>
  <c r="C117" i="7" a="1"/>
  <c r="C117" i="7"/>
  <c r="B117" i="7" a="1"/>
  <c r="B117" i="7"/>
  <c r="Y116" i="7" a="1"/>
  <c r="Y116" i="7"/>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L116" i="7" a="1"/>
  <c r="L116" i="7" s="1"/>
  <c r="K116" i="7" a="1"/>
  <c r="K116" i="7" s="1"/>
  <c r="J116" i="7" a="1"/>
  <c r="J116" i="7" s="1"/>
  <c r="I116" i="7" a="1"/>
  <c r="I116" i="7" s="1"/>
  <c r="H116" i="7" a="1"/>
  <c r="H116" i="7" s="1"/>
  <c r="G116" i="7" a="1"/>
  <c r="G116" i="7" s="1"/>
  <c r="F116" i="7" a="1"/>
  <c r="F116" i="7" s="1"/>
  <c r="E116" i="7" a="1"/>
  <c r="E116" i="7" s="1"/>
  <c r="D116" i="7" a="1"/>
  <c r="D116" i="7" s="1"/>
  <c r="C116" i="7" a="1"/>
  <c r="C116" i="7" s="1"/>
  <c r="B116" i="7" a="1"/>
  <c r="B116" i="7" s="1"/>
  <c r="Y115" i="7" a="1"/>
  <c r="Y115" i="7"/>
  <c r="X115" i="7" a="1"/>
  <c r="X115" i="7"/>
  <c r="W115" i="7" a="1"/>
  <c r="W115" i="7"/>
  <c r="V115" i="7" a="1"/>
  <c r="V115" i="7"/>
  <c r="U115" i="7" a="1"/>
  <c r="U115" i="7"/>
  <c r="T115" i="7" a="1"/>
  <c r="T115" i="7"/>
  <c r="S115" i="7" a="1"/>
  <c r="S115" i="7"/>
  <c r="R115" i="7" a="1"/>
  <c r="R115" i="7"/>
  <c r="Q115" i="7" a="1"/>
  <c r="Q115" i="7"/>
  <c r="P115" i="7" a="1"/>
  <c r="P115" i="7"/>
  <c r="O115" i="7" a="1"/>
  <c r="O115" i="7"/>
  <c r="N115" i="7" a="1"/>
  <c r="N115" i="7"/>
  <c r="M115" i="7" a="1"/>
  <c r="M115" i="7"/>
  <c r="L115" i="7" a="1"/>
  <c r="L115" i="7"/>
  <c r="K115" i="7" a="1"/>
  <c r="K115" i="7"/>
  <c r="J115" i="7" a="1"/>
  <c r="J115" i="7"/>
  <c r="I115" i="7" a="1"/>
  <c r="I115" i="7"/>
  <c r="H115" i="7" a="1"/>
  <c r="H115" i="7"/>
  <c r="G115" i="7" a="1"/>
  <c r="G115" i="7"/>
  <c r="F115" i="7" a="1"/>
  <c r="F115" i="7"/>
  <c r="E115" i="7" a="1"/>
  <c r="E115" i="7"/>
  <c r="D115" i="7" a="1"/>
  <c r="D115" i="7"/>
  <c r="C115" i="7" a="1"/>
  <c r="C115" i="7"/>
  <c r="B115" i="7" a="1"/>
  <c r="B115" i="7"/>
  <c r="Y114" i="7" a="1"/>
  <c r="Y114" i="7" s="1"/>
  <c r="X114" i="7" a="1"/>
  <c r="X114" i="7" s="1"/>
  <c r="W114" i="7" a="1"/>
  <c r="W114" i="7" s="1"/>
  <c r="V114" i="7" a="1"/>
  <c r="V114" i="7" s="1"/>
  <c r="U114" i="7" a="1"/>
  <c r="U114" i="7" s="1"/>
  <c r="T114" i="7" a="1"/>
  <c r="T114" i="7" s="1"/>
  <c r="S114" i="7" a="1"/>
  <c r="S114" i="7" s="1"/>
  <c r="R114" i="7" a="1"/>
  <c r="R114" i="7" s="1"/>
  <c r="Q114" i="7" a="1"/>
  <c r="Q114" i="7" s="1"/>
  <c r="P114" i="7" a="1"/>
  <c r="P114" i="7" s="1"/>
  <c r="O114" i="7" a="1"/>
  <c r="O114" i="7" s="1"/>
  <c r="N114" i="7" a="1"/>
  <c r="N114" i="7" s="1"/>
  <c r="M114" i="7" a="1"/>
  <c r="M114" i="7" s="1"/>
  <c r="L114" i="7" a="1"/>
  <c r="L114" i="7" s="1"/>
  <c r="K114" i="7" a="1"/>
  <c r="K114" i="7" s="1"/>
  <c r="J114" i="7" a="1"/>
  <c r="J114" i="7" s="1"/>
  <c r="I114" i="7" a="1"/>
  <c r="I114" i="7" s="1"/>
  <c r="H114" i="7" a="1"/>
  <c r="H114" i="7" s="1"/>
  <c r="G114" i="7" a="1"/>
  <c r="G114" i="7" s="1"/>
  <c r="F114" i="7" a="1"/>
  <c r="F114" i="7" s="1"/>
  <c r="E114" i="7" a="1"/>
  <c r="E114" i="7" s="1"/>
  <c r="D114" i="7" a="1"/>
  <c r="D114" i="7" s="1"/>
  <c r="C114" i="7" a="1"/>
  <c r="C114" i="7" s="1"/>
  <c r="B114" i="7" a="1"/>
  <c r="B114" i="7" s="1"/>
  <c r="Y113" i="7" a="1"/>
  <c r="Y113" i="7"/>
  <c r="X113" i="7" a="1"/>
  <c r="X113" i="7"/>
  <c r="W113" i="7" a="1"/>
  <c r="W113" i="7"/>
  <c r="V113" i="7" a="1"/>
  <c r="V113" i="7"/>
  <c r="U113" i="7" a="1"/>
  <c r="U113" i="7"/>
  <c r="T113" i="7" a="1"/>
  <c r="T113" i="7"/>
  <c r="S113" i="7" a="1"/>
  <c r="S113" i="7"/>
  <c r="R113" i="7" a="1"/>
  <c r="R113" i="7"/>
  <c r="Q113" i="7" a="1"/>
  <c r="Q113" i="7"/>
  <c r="P113" i="7" a="1"/>
  <c r="P113" i="7"/>
  <c r="O113" i="7" a="1"/>
  <c r="O113" i="7"/>
  <c r="N113" i="7" a="1"/>
  <c r="N113" i="7"/>
  <c r="M113" i="7" a="1"/>
  <c r="M113" i="7"/>
  <c r="L113" i="7" a="1"/>
  <c r="L113" i="7"/>
  <c r="K113" i="7" a="1"/>
  <c r="K113" i="7"/>
  <c r="J113" i="7" a="1"/>
  <c r="J113" i="7"/>
  <c r="I113" i="7" a="1"/>
  <c r="I113" i="7"/>
  <c r="H113" i="7" a="1"/>
  <c r="H113" i="7"/>
  <c r="G113" i="7" a="1"/>
  <c r="G113" i="7"/>
  <c r="F113" i="7" a="1"/>
  <c r="F113" i="7"/>
  <c r="E113" i="7" a="1"/>
  <c r="E113" i="7"/>
  <c r="D113" i="7" a="1"/>
  <c r="D113" i="7"/>
  <c r="C113" i="7" a="1"/>
  <c r="C113" i="7"/>
  <c r="B113" i="7" a="1"/>
  <c r="B113" i="7"/>
  <c r="Y112" i="7" a="1"/>
  <c r="Y112" i="7" s="1"/>
  <c r="X112" i="7" a="1"/>
  <c r="X112" i="7" s="1"/>
  <c r="W112" i="7" a="1"/>
  <c r="W112" i="7" s="1"/>
  <c r="V112" i="7" a="1"/>
  <c r="V112" i="7" s="1"/>
  <c r="U112" i="7" a="1"/>
  <c r="U112" i="7" s="1"/>
  <c r="T112" i="7" a="1"/>
  <c r="T112" i="7" s="1"/>
  <c r="S112" i="7" a="1"/>
  <c r="S112" i="7" s="1"/>
  <c r="R112" i="7" a="1"/>
  <c r="R112" i="7" s="1"/>
  <c r="Q112" i="7" a="1"/>
  <c r="Q112" i="7" s="1"/>
  <c r="P112" i="7" a="1"/>
  <c r="P112" i="7" s="1"/>
  <c r="O112" i="7" a="1"/>
  <c r="O112" i="7" s="1"/>
  <c r="N112" i="7" a="1"/>
  <c r="N112" i="7" s="1"/>
  <c r="M112" i="7" a="1"/>
  <c r="M112" i="7" s="1"/>
  <c r="L112" i="7" a="1"/>
  <c r="L112" i="7" s="1"/>
  <c r="K112" i="7" a="1"/>
  <c r="K112" i="7" s="1"/>
  <c r="J112" i="7" a="1"/>
  <c r="J112" i="7" s="1"/>
  <c r="I112" i="7" a="1"/>
  <c r="I112" i="7" s="1"/>
  <c r="H112" i="7" a="1"/>
  <c r="H112" i="7" s="1"/>
  <c r="G112" i="7" a="1"/>
  <c r="G112" i="7" s="1"/>
  <c r="F112" i="7" a="1"/>
  <c r="F112" i="7" s="1"/>
  <c r="E112" i="7" a="1"/>
  <c r="E112" i="7" s="1"/>
  <c r="D112" i="7" a="1"/>
  <c r="D112" i="7" s="1"/>
  <c r="C112" i="7" a="1"/>
  <c r="C112" i="7" s="1"/>
  <c r="B112" i="7" a="1"/>
  <c r="B112" i="7" s="1"/>
  <c r="Y111" i="7" a="1"/>
  <c r="Y111" i="7"/>
  <c r="X111" i="7" a="1"/>
  <c r="X111" i="7"/>
  <c r="W111" i="7" a="1"/>
  <c r="W111" i="7"/>
  <c r="V111" i="7" a="1"/>
  <c r="V111" i="7"/>
  <c r="U111" i="7" a="1"/>
  <c r="U111" i="7"/>
  <c r="T111" i="7" a="1"/>
  <c r="T111" i="7"/>
  <c r="S111" i="7" a="1"/>
  <c r="S111" i="7"/>
  <c r="R111" i="7" a="1"/>
  <c r="R111" i="7"/>
  <c r="Q111" i="7" a="1"/>
  <c r="Q111" i="7"/>
  <c r="P111" i="7" a="1"/>
  <c r="P111" i="7"/>
  <c r="O111" i="7" a="1"/>
  <c r="O111" i="7"/>
  <c r="N111" i="7" a="1"/>
  <c r="N111" i="7"/>
  <c r="M111" i="7" a="1"/>
  <c r="M111" i="7"/>
  <c r="L111" i="7" a="1"/>
  <c r="L111" i="7"/>
  <c r="K111" i="7" a="1"/>
  <c r="K111" i="7"/>
  <c r="J111" i="7" a="1"/>
  <c r="J111" i="7"/>
  <c r="I111" i="7" a="1"/>
  <c r="I111" i="7"/>
  <c r="H111" i="7" a="1"/>
  <c r="H111" i="7"/>
  <c r="G111" i="7" a="1"/>
  <c r="G111" i="7"/>
  <c r="F111" i="7" a="1"/>
  <c r="F111" i="7"/>
  <c r="E111" i="7" a="1"/>
  <c r="E111" i="7"/>
  <c r="D111" i="7" a="1"/>
  <c r="D111" i="7"/>
  <c r="C111" i="7" a="1"/>
  <c r="C111" i="7"/>
  <c r="B111" i="7" a="1"/>
  <c r="B111" i="7"/>
  <c r="Y110" i="7" a="1"/>
  <c r="Y110" i="7" s="1"/>
  <c r="X110" i="7" a="1"/>
  <c r="X110" i="7" s="1"/>
  <c r="W110" i="7" a="1"/>
  <c r="W110" i="7" s="1"/>
  <c r="V110" i="7" a="1"/>
  <c r="V110" i="7" s="1"/>
  <c r="U110" i="7" a="1"/>
  <c r="U110" i="7" s="1"/>
  <c r="T110" i="7" a="1"/>
  <c r="T110" i="7" s="1"/>
  <c r="S110" i="7" a="1"/>
  <c r="S110" i="7" s="1"/>
  <c r="R110" i="7" a="1"/>
  <c r="R110" i="7" s="1"/>
  <c r="Q110" i="7" a="1"/>
  <c r="Q110" i="7" s="1"/>
  <c r="P110" i="7" a="1"/>
  <c r="P110" i="7" s="1"/>
  <c r="O110" i="7" a="1"/>
  <c r="O110" i="7" s="1"/>
  <c r="N110" i="7" a="1"/>
  <c r="N110" i="7" s="1"/>
  <c r="M110" i="7" a="1"/>
  <c r="M110" i="7" s="1"/>
  <c r="L110" i="7" a="1"/>
  <c r="L110" i="7" s="1"/>
  <c r="K110" i="7" a="1"/>
  <c r="K110" i="7" s="1"/>
  <c r="J110" i="7" a="1"/>
  <c r="J110" i="7" s="1"/>
  <c r="I110" i="7" a="1"/>
  <c r="I110" i="7" s="1"/>
  <c r="H110" i="7" a="1"/>
  <c r="H110" i="7" s="1"/>
  <c r="G110" i="7" a="1"/>
  <c r="G110" i="7" s="1"/>
  <c r="F110" i="7" a="1"/>
  <c r="F110" i="7" s="1"/>
  <c r="E110" i="7" a="1"/>
  <c r="E110" i="7" s="1"/>
  <c r="D110" i="7" a="1"/>
  <c r="D110" i="7" s="1"/>
  <c r="C110" i="7" a="1"/>
  <c r="C110" i="7" s="1"/>
  <c r="B110" i="7" a="1"/>
  <c r="B110" i="7" s="1"/>
  <c r="Y109" i="7" a="1"/>
  <c r="Y109" i="7"/>
  <c r="X109" i="7" a="1"/>
  <c r="X109" i="7"/>
  <c r="W109" i="7" a="1"/>
  <c r="W109" i="7"/>
  <c r="V109" i="7" a="1"/>
  <c r="V109" i="7"/>
  <c r="U109" i="7" a="1"/>
  <c r="U109" i="7"/>
  <c r="T109" i="7" a="1"/>
  <c r="T109" i="7"/>
  <c r="S109" i="7" a="1"/>
  <c r="S109" i="7"/>
  <c r="R109" i="7" a="1"/>
  <c r="R109" i="7"/>
  <c r="Q109" i="7" a="1"/>
  <c r="Q109" i="7"/>
  <c r="P109" i="7" a="1"/>
  <c r="P109" i="7"/>
  <c r="O109" i="7" a="1"/>
  <c r="O109" i="7"/>
  <c r="N109" i="7" a="1"/>
  <c r="N109" i="7"/>
  <c r="M109" i="7" a="1"/>
  <c r="M109" i="7"/>
  <c r="L109" i="7" a="1"/>
  <c r="L109" i="7"/>
  <c r="K109" i="7" a="1"/>
  <c r="K109" i="7"/>
  <c r="J109" i="7" a="1"/>
  <c r="J109" i="7"/>
  <c r="I109" i="7" a="1"/>
  <c r="I109" i="7"/>
  <c r="H109" i="7" a="1"/>
  <c r="H109" i="7"/>
  <c r="G109" i="7" a="1"/>
  <c r="G109" i="7"/>
  <c r="F109" i="7" a="1"/>
  <c r="F109" i="7"/>
  <c r="E109" i="7" a="1"/>
  <c r="E109" i="7"/>
  <c r="D109" i="7" a="1"/>
  <c r="D109" i="7"/>
  <c r="C109" i="7" a="1"/>
  <c r="C109" i="7"/>
  <c r="B109" i="7" a="1"/>
  <c r="B109" i="7"/>
  <c r="Y108" i="7" a="1"/>
  <c r="Y108" i="7" s="1"/>
  <c r="X108" i="7" a="1"/>
  <c r="X108" i="7" s="1"/>
  <c r="W108" i="7" a="1"/>
  <c r="W108" i="7" s="1"/>
  <c r="V108" i="7" a="1"/>
  <c r="V108" i="7" s="1"/>
  <c r="U108" i="7" a="1"/>
  <c r="U108" i="7" s="1"/>
  <c r="T108" i="7" a="1"/>
  <c r="T108" i="7" s="1"/>
  <c r="S108" i="7" a="1"/>
  <c r="S108" i="7" s="1"/>
  <c r="R108" i="7" a="1"/>
  <c r="R108" i="7" s="1"/>
  <c r="Q108" i="7" a="1"/>
  <c r="Q108" i="7" s="1"/>
  <c r="P108" i="7" a="1"/>
  <c r="P108" i="7" s="1"/>
  <c r="O108" i="7" a="1"/>
  <c r="O108" i="7" s="1"/>
  <c r="N108" i="7" a="1"/>
  <c r="N108" i="7" s="1"/>
  <c r="M108" i="7" a="1"/>
  <c r="M108" i="7" s="1"/>
  <c r="L108" i="7" a="1"/>
  <c r="L108" i="7" s="1"/>
  <c r="K108" i="7" a="1"/>
  <c r="K108" i="7" s="1"/>
  <c r="J108" i="7" a="1"/>
  <c r="J108" i="7" s="1"/>
  <c r="I108" i="7" a="1"/>
  <c r="I108" i="7" s="1"/>
  <c r="H108" i="7" a="1"/>
  <c r="H108" i="7" s="1"/>
  <c r="G108" i="7" a="1"/>
  <c r="G108" i="7" s="1"/>
  <c r="F108" i="7" a="1"/>
  <c r="F108" i="7" s="1"/>
  <c r="E108" i="7" a="1"/>
  <c r="E108" i="7" s="1"/>
  <c r="D108" i="7" a="1"/>
  <c r="D108" i="7" s="1"/>
  <c r="C108" i="7" a="1"/>
  <c r="C108" i="7" s="1"/>
  <c r="B108" i="7" a="1"/>
  <c r="B108" i="7" s="1"/>
  <c r="Y107" i="7" a="1"/>
  <c r="Y107" i="7"/>
  <c r="X107" i="7" a="1"/>
  <c r="X107" i="7"/>
  <c r="W107" i="7" a="1"/>
  <c r="W107" i="7"/>
  <c r="V107" i="7" a="1"/>
  <c r="V107" i="7"/>
  <c r="U107" i="7" a="1"/>
  <c r="U107" i="7"/>
  <c r="T107" i="7" a="1"/>
  <c r="T107" i="7"/>
  <c r="S107" i="7" a="1"/>
  <c r="S107" i="7"/>
  <c r="R107" i="7" a="1"/>
  <c r="R107" i="7"/>
  <c r="Q107" i="7" a="1"/>
  <c r="Q107" i="7"/>
  <c r="P107" i="7" a="1"/>
  <c r="P107" i="7"/>
  <c r="O107" i="7" a="1"/>
  <c r="O107" i="7"/>
  <c r="N107" i="7" a="1"/>
  <c r="N107" i="7"/>
  <c r="M107" i="7" a="1"/>
  <c r="M107" i="7"/>
  <c r="L107" i="7" a="1"/>
  <c r="L107" i="7"/>
  <c r="K107" i="7" a="1"/>
  <c r="K107" i="7"/>
  <c r="J107" i="7" a="1"/>
  <c r="J107" i="7"/>
  <c r="I107" i="7" a="1"/>
  <c r="I107" i="7"/>
  <c r="H107" i="7" a="1"/>
  <c r="H107" i="7"/>
  <c r="G107" i="7" a="1"/>
  <c r="G107" i="7"/>
  <c r="F107" i="7" a="1"/>
  <c r="F107" i="7"/>
  <c r="E107" i="7" a="1"/>
  <c r="E107" i="7"/>
  <c r="D107" i="7" a="1"/>
  <c r="D107" i="7"/>
  <c r="C107" i="7" a="1"/>
  <c r="C107" i="7"/>
  <c r="B107" i="7" a="1"/>
  <c r="B107" i="7"/>
  <c r="Y106" i="7" a="1"/>
  <c r="Y106" i="7" s="1"/>
  <c r="X106" i="7" a="1"/>
  <c r="X106" i="7" s="1"/>
  <c r="W106" i="7" a="1"/>
  <c r="W106" i="7" s="1"/>
  <c r="V106" i="7" a="1"/>
  <c r="V106" i="7" s="1"/>
  <c r="U106" i="7" a="1"/>
  <c r="U106" i="7" s="1"/>
  <c r="T106" i="7" a="1"/>
  <c r="T106" i="7" s="1"/>
  <c r="S106" i="7" a="1"/>
  <c r="S106" i="7" s="1"/>
  <c r="R106" i="7" a="1"/>
  <c r="R106" i="7" s="1"/>
  <c r="Q106" i="7" a="1"/>
  <c r="Q106" i="7" s="1"/>
  <c r="P106" i="7" a="1"/>
  <c r="P106" i="7" s="1"/>
  <c r="O106" i="7" a="1"/>
  <c r="O106" i="7" s="1"/>
  <c r="N106" i="7" a="1"/>
  <c r="N106" i="7" s="1"/>
  <c r="M106" i="7" a="1"/>
  <c r="M106" i="7" s="1"/>
  <c r="L106" i="7" a="1"/>
  <c r="L106" i="7" s="1"/>
  <c r="K106" i="7" a="1"/>
  <c r="K106" i="7" s="1"/>
  <c r="J106" i="7" a="1"/>
  <c r="J106" i="7" s="1"/>
  <c r="I106" i="7" a="1"/>
  <c r="I106" i="7" s="1"/>
  <c r="H106" i="7" a="1"/>
  <c r="H106" i="7" s="1"/>
  <c r="G106" i="7" a="1"/>
  <c r="G106" i="7" s="1"/>
  <c r="F106" i="7" a="1"/>
  <c r="F106" i="7" s="1"/>
  <c r="E106" i="7" a="1"/>
  <c r="E106" i="7" s="1"/>
  <c r="D106" i="7" a="1"/>
  <c r="D106" i="7" s="1"/>
  <c r="C106" i="7" a="1"/>
  <c r="C106" i="7" s="1"/>
  <c r="B106" i="7" a="1"/>
  <c r="B106" i="7" s="1"/>
  <c r="Y105" i="7" a="1"/>
  <c r="Y105" i="7"/>
  <c r="X105" i="7" a="1"/>
  <c r="X105" i="7"/>
  <c r="W105" i="7" a="1"/>
  <c r="W105" i="7"/>
  <c r="V105" i="7" a="1"/>
  <c r="V105" i="7"/>
  <c r="U105" i="7" a="1"/>
  <c r="U105" i="7"/>
  <c r="T105" i="7" a="1"/>
  <c r="T105" i="7"/>
  <c r="S105" i="7" a="1"/>
  <c r="S105" i="7"/>
  <c r="R105" i="7" a="1"/>
  <c r="R105" i="7"/>
  <c r="Q105" i="7" a="1"/>
  <c r="Q105" i="7"/>
  <c r="P105" i="7" a="1"/>
  <c r="P105" i="7"/>
  <c r="O105" i="7" a="1"/>
  <c r="O105" i="7"/>
  <c r="N105" i="7" a="1"/>
  <c r="N105" i="7"/>
  <c r="M105" i="7" a="1"/>
  <c r="M105" i="7"/>
  <c r="L105" i="7" a="1"/>
  <c r="L105" i="7"/>
  <c r="K105" i="7" a="1"/>
  <c r="K105" i="7"/>
  <c r="J105" i="7" a="1"/>
  <c r="J105" i="7"/>
  <c r="I105" i="7" a="1"/>
  <c r="I105" i="7"/>
  <c r="H105" i="7" a="1"/>
  <c r="H105" i="7"/>
  <c r="G105" i="7" a="1"/>
  <c r="G105" i="7"/>
  <c r="F105" i="7" a="1"/>
  <c r="F105" i="7"/>
  <c r="E105" i="7" a="1"/>
  <c r="E105" i="7"/>
  <c r="D105" i="7" a="1"/>
  <c r="D105" i="7"/>
  <c r="C105" i="7" a="1"/>
  <c r="C105" i="7"/>
  <c r="B105" i="7" a="1"/>
  <c r="B105" i="7"/>
  <c r="Y104" i="7" a="1"/>
  <c r="Y104" i="7" s="1"/>
  <c r="X104" i="7" a="1"/>
  <c r="X104" i="7" s="1"/>
  <c r="W104" i="7" a="1"/>
  <c r="W104" i="7" s="1"/>
  <c r="V104" i="7" a="1"/>
  <c r="V104" i="7" s="1"/>
  <c r="U104" i="7" a="1"/>
  <c r="U104" i="7" s="1"/>
  <c r="T104" i="7" a="1"/>
  <c r="T104" i="7" s="1"/>
  <c r="S104" i="7" a="1"/>
  <c r="S104" i="7" s="1"/>
  <c r="R104" i="7" a="1"/>
  <c r="R104" i="7" s="1"/>
  <c r="Q104" i="7" a="1"/>
  <c r="Q104" i="7" s="1"/>
  <c r="P104" i="7" a="1"/>
  <c r="P104" i="7" s="1"/>
  <c r="O104" i="7" a="1"/>
  <c r="O104" i="7" s="1"/>
  <c r="N104" i="7" a="1"/>
  <c r="N104" i="7" s="1"/>
  <c r="M104" i="7" a="1"/>
  <c r="M104" i="7" s="1"/>
  <c r="L104" i="7" a="1"/>
  <c r="L104" i="7" s="1"/>
  <c r="K104" i="7" a="1"/>
  <c r="K104" i="7" s="1"/>
  <c r="J104" i="7" a="1"/>
  <c r="J104" i="7" s="1"/>
  <c r="I104" i="7" a="1"/>
  <c r="I104" i="7" s="1"/>
  <c r="H104" i="7" a="1"/>
  <c r="H104" i="7" s="1"/>
  <c r="G104" i="7" a="1"/>
  <c r="G104" i="7" s="1"/>
  <c r="F104" i="7" a="1"/>
  <c r="F104" i="7" s="1"/>
  <c r="E104" i="7" a="1"/>
  <c r="E104" i="7" s="1"/>
  <c r="D104" i="7" a="1"/>
  <c r="D104" i="7" s="1"/>
  <c r="C104" i="7" a="1"/>
  <c r="C104" i="7" s="1"/>
  <c r="B104" i="7" a="1"/>
  <c r="B104" i="7" s="1"/>
  <c r="Y103" i="7" a="1"/>
  <c r="Y103" i="7"/>
  <c r="X103" i="7" a="1"/>
  <c r="X103" i="7"/>
  <c r="W103" i="7" a="1"/>
  <c r="W103" i="7"/>
  <c r="V103" i="7" a="1"/>
  <c r="V103" i="7"/>
  <c r="U103" i="7" a="1"/>
  <c r="U103" i="7"/>
  <c r="T103" i="7" a="1"/>
  <c r="T103" i="7"/>
  <c r="S103" i="7" a="1"/>
  <c r="S103" i="7"/>
  <c r="R103" i="7" a="1"/>
  <c r="R103" i="7"/>
  <c r="Q103" i="7" a="1"/>
  <c r="Q103" i="7"/>
  <c r="P103" i="7" a="1"/>
  <c r="P103" i="7"/>
  <c r="O103" i="7" a="1"/>
  <c r="O103" i="7"/>
  <c r="N103" i="7" a="1"/>
  <c r="N103" i="7"/>
  <c r="M103" i="7" a="1"/>
  <c r="M103" i="7"/>
  <c r="L103" i="7" a="1"/>
  <c r="L103" i="7"/>
  <c r="K103" i="7" a="1"/>
  <c r="K103" i="7"/>
  <c r="J103" i="7" a="1"/>
  <c r="J103" i="7"/>
  <c r="I103" i="7" a="1"/>
  <c r="I103" i="7"/>
  <c r="H103" i="7" a="1"/>
  <c r="H103" i="7"/>
  <c r="G103" i="7" a="1"/>
  <c r="G103" i="7"/>
  <c r="F103" i="7" a="1"/>
  <c r="F103" i="7"/>
  <c r="E103" i="7" a="1"/>
  <c r="E103" i="7"/>
  <c r="D103" i="7" a="1"/>
  <c r="D103" i="7"/>
  <c r="C103" i="7" a="1"/>
  <c r="C103" i="7"/>
  <c r="B103" i="7" a="1"/>
  <c r="B103" i="7"/>
  <c r="Y102" i="7" a="1"/>
  <c r="Y102" i="7" s="1"/>
  <c r="X102" i="7" a="1"/>
  <c r="X102" i="7" s="1"/>
  <c r="W102" i="7" a="1"/>
  <c r="W102" i="7" s="1"/>
  <c r="V102" i="7" a="1"/>
  <c r="V102" i="7" s="1"/>
  <c r="U102" i="7" a="1"/>
  <c r="U102" i="7" s="1"/>
  <c r="T102" i="7" a="1"/>
  <c r="T102" i="7" s="1"/>
  <c r="S102" i="7" a="1"/>
  <c r="S102" i="7" s="1"/>
  <c r="R102" i="7" a="1"/>
  <c r="R102" i="7" s="1"/>
  <c r="Q102" i="7" a="1"/>
  <c r="Q102" i="7" s="1"/>
  <c r="P102" i="7" a="1"/>
  <c r="P102" i="7" s="1"/>
  <c r="O102" i="7" a="1"/>
  <c r="O102" i="7" s="1"/>
  <c r="N102" i="7" a="1"/>
  <c r="N102" i="7" s="1"/>
  <c r="M102" i="7" a="1"/>
  <c r="M102" i="7" s="1"/>
  <c r="L102" i="7" a="1"/>
  <c r="L102" i="7" s="1"/>
  <c r="K102" i="7" a="1"/>
  <c r="K102" i="7" s="1"/>
  <c r="J102" i="7" a="1"/>
  <c r="J102" i="7" s="1"/>
  <c r="I102" i="7" a="1"/>
  <c r="I102" i="7" s="1"/>
  <c r="H102" i="7" a="1"/>
  <c r="H102" i="7" s="1"/>
  <c r="G102" i="7" a="1"/>
  <c r="G102" i="7" s="1"/>
  <c r="F102" i="7" a="1"/>
  <c r="F102" i="7" s="1"/>
  <c r="E102" i="7" a="1"/>
  <c r="E102" i="7" s="1"/>
  <c r="D102" i="7" a="1"/>
  <c r="D102" i="7" s="1"/>
  <c r="C102" i="7" a="1"/>
  <c r="C102" i="7" s="1"/>
  <c r="B102" i="7" a="1"/>
  <c r="B102" i="7" s="1"/>
  <c r="Y101" i="7" a="1"/>
  <c r="Y101" i="7"/>
  <c r="X101" i="7" a="1"/>
  <c r="X101" i="7"/>
  <c r="W101" i="7" a="1"/>
  <c r="W101" i="7"/>
  <c r="V101" i="7" a="1"/>
  <c r="V101" i="7"/>
  <c r="U101" i="7" a="1"/>
  <c r="U101" i="7"/>
  <c r="T101" i="7" a="1"/>
  <c r="T101" i="7"/>
  <c r="S101" i="7" a="1"/>
  <c r="S101" i="7"/>
  <c r="R101" i="7" a="1"/>
  <c r="R101" i="7"/>
  <c r="Q101" i="7" a="1"/>
  <c r="Q101" i="7"/>
  <c r="P101" i="7" a="1"/>
  <c r="P101" i="7"/>
  <c r="O101" i="7" a="1"/>
  <c r="O101" i="7"/>
  <c r="N101" i="7" a="1"/>
  <c r="N101" i="7"/>
  <c r="M101" i="7" a="1"/>
  <c r="M101" i="7"/>
  <c r="L101" i="7" a="1"/>
  <c r="L101" i="7"/>
  <c r="K101" i="7" a="1"/>
  <c r="K101" i="7"/>
  <c r="J101" i="7" a="1"/>
  <c r="J101" i="7"/>
  <c r="I101" i="7" a="1"/>
  <c r="I101" i="7"/>
  <c r="H101" i="7" a="1"/>
  <c r="H101" i="7"/>
  <c r="G101" i="7" a="1"/>
  <c r="G101" i="7"/>
  <c r="F101" i="7" a="1"/>
  <c r="F101" i="7"/>
  <c r="E101" i="7" a="1"/>
  <c r="E101" i="7"/>
  <c r="D101" i="7" a="1"/>
  <c r="D101" i="7"/>
  <c r="C101" i="7" a="1"/>
  <c r="C101" i="7"/>
  <c r="B101" i="7" a="1"/>
  <c r="B101" i="7"/>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L100" i="7" a="1"/>
  <c r="L100" i="7" s="1"/>
  <c r="K100" i="7" a="1"/>
  <c r="K100" i="7" s="1"/>
  <c r="J100" i="7" a="1"/>
  <c r="J100" i="7" s="1"/>
  <c r="I100" i="7" a="1"/>
  <c r="I100" i="7" s="1"/>
  <c r="H100" i="7" a="1"/>
  <c r="H100" i="7" s="1"/>
  <c r="G100" i="7" a="1"/>
  <c r="G100" i="7" s="1"/>
  <c r="F100" i="7" a="1"/>
  <c r="F100" i="7" s="1"/>
  <c r="E100" i="7" a="1"/>
  <c r="E100" i="7" s="1"/>
  <c r="D100" i="7" a="1"/>
  <c r="D100" i="7" s="1"/>
  <c r="C100" i="7" a="1"/>
  <c r="C100" i="7" s="1"/>
  <c r="B100" i="7" a="1"/>
  <c r="B100" i="7" s="1"/>
  <c r="Y99" i="7" a="1"/>
  <c r="Y99" i="7"/>
  <c r="X99" i="7" a="1"/>
  <c r="X99" i="7"/>
  <c r="W99" i="7" a="1"/>
  <c r="W99" i="7"/>
  <c r="V99" i="7" a="1"/>
  <c r="V99" i="7"/>
  <c r="U99" i="7" a="1"/>
  <c r="U99" i="7"/>
  <c r="T99" i="7" a="1"/>
  <c r="T99" i="7"/>
  <c r="S99" i="7" a="1"/>
  <c r="S99" i="7"/>
  <c r="R99" i="7" a="1"/>
  <c r="R99" i="7"/>
  <c r="Q99" i="7" a="1"/>
  <c r="Q99" i="7"/>
  <c r="P99" i="7" a="1"/>
  <c r="P99" i="7"/>
  <c r="O99" i="7" a="1"/>
  <c r="O99" i="7"/>
  <c r="N99" i="7" a="1"/>
  <c r="N99" i="7"/>
  <c r="M99" i="7" a="1"/>
  <c r="M99" i="7"/>
  <c r="L99" i="7" a="1"/>
  <c r="L99" i="7"/>
  <c r="K99" i="7" a="1"/>
  <c r="K99" i="7"/>
  <c r="J99" i="7" a="1"/>
  <c r="J99" i="7"/>
  <c r="I99" i="7" a="1"/>
  <c r="I99" i="7"/>
  <c r="H99" i="7" a="1"/>
  <c r="H99" i="7"/>
  <c r="G99" i="7" a="1"/>
  <c r="G99" i="7"/>
  <c r="F99" i="7" a="1"/>
  <c r="F99" i="7"/>
  <c r="E99" i="7" a="1"/>
  <c r="E99" i="7"/>
  <c r="D99" i="7" a="1"/>
  <c r="D99" i="7"/>
  <c r="C99" i="7" a="1"/>
  <c r="C99" i="7"/>
  <c r="B99" i="7" a="1"/>
  <c r="B99" i="7"/>
  <c r="Y98" i="7" a="1"/>
  <c r="Y98" i="7" s="1"/>
  <c r="X98" i="7" a="1"/>
  <c r="X98" i="7" s="1"/>
  <c r="W98" i="7" a="1"/>
  <c r="W98" i="7" s="1"/>
  <c r="V98" i="7" a="1"/>
  <c r="V98" i="7" s="1"/>
  <c r="U98" i="7" a="1"/>
  <c r="U98" i="7" s="1"/>
  <c r="T98" i="7" a="1"/>
  <c r="T98" i="7" s="1"/>
  <c r="S98" i="7" a="1"/>
  <c r="S98" i="7" s="1"/>
  <c r="R98" i="7" a="1"/>
  <c r="R98" i="7" s="1"/>
  <c r="Q98" i="7" a="1"/>
  <c r="Q98" i="7" s="1"/>
  <c r="P98" i="7" a="1"/>
  <c r="P98" i="7" s="1"/>
  <c r="O98" i="7" a="1"/>
  <c r="O98" i="7" s="1"/>
  <c r="N98" i="7" a="1"/>
  <c r="N98" i="7" s="1"/>
  <c r="M98" i="7" a="1"/>
  <c r="M98" i="7" s="1"/>
  <c r="L98" i="7" a="1"/>
  <c r="L98" i="7" s="1"/>
  <c r="K98" i="7" a="1"/>
  <c r="K98" i="7" s="1"/>
  <c r="J98" i="7" a="1"/>
  <c r="J98" i="7" s="1"/>
  <c r="I98" i="7" a="1"/>
  <c r="I98" i="7" s="1"/>
  <c r="H98" i="7" a="1"/>
  <c r="H98" i="7" s="1"/>
  <c r="G98" i="7" a="1"/>
  <c r="G98" i="7" s="1"/>
  <c r="F98" i="7" a="1"/>
  <c r="F98" i="7" s="1"/>
  <c r="E98" i="7" a="1"/>
  <c r="E98" i="7" s="1"/>
  <c r="D98" i="7" a="1"/>
  <c r="D98" i="7" s="1"/>
  <c r="C98" i="7" a="1"/>
  <c r="C98" i="7" s="1"/>
  <c r="B98" i="7" a="1"/>
  <c r="B98" i="7" s="1"/>
  <c r="Y97" i="7" a="1"/>
  <c r="Y97" i="7"/>
  <c r="X97" i="7" a="1"/>
  <c r="X97" i="7"/>
  <c r="W97" i="7" a="1"/>
  <c r="W97" i="7"/>
  <c r="V97" i="7" a="1"/>
  <c r="V97" i="7"/>
  <c r="U97" i="7" a="1"/>
  <c r="U97" i="7"/>
  <c r="T97" i="7" a="1"/>
  <c r="T97" i="7"/>
  <c r="S97" i="7" a="1"/>
  <c r="S97" i="7"/>
  <c r="R97" i="7" a="1"/>
  <c r="R97" i="7"/>
  <c r="Q97" i="7" a="1"/>
  <c r="Q97" i="7"/>
  <c r="P97" i="7" a="1"/>
  <c r="P97" i="7"/>
  <c r="O97" i="7" a="1"/>
  <c r="O97" i="7"/>
  <c r="N97" i="7" a="1"/>
  <c r="N97" i="7"/>
  <c r="M97" i="7" a="1"/>
  <c r="M97" i="7"/>
  <c r="L97" i="7" a="1"/>
  <c r="L97" i="7"/>
  <c r="K97" i="7" a="1"/>
  <c r="K97" i="7"/>
  <c r="J97" i="7" a="1"/>
  <c r="J97" i="7"/>
  <c r="I97" i="7" a="1"/>
  <c r="I97" i="7"/>
  <c r="H97" i="7" a="1"/>
  <c r="H97" i="7"/>
  <c r="G97" i="7" a="1"/>
  <c r="G97" i="7"/>
  <c r="F97" i="7" a="1"/>
  <c r="F97" i="7"/>
  <c r="E97" i="7" a="1"/>
  <c r="E97" i="7"/>
  <c r="D97" i="7" a="1"/>
  <c r="D97" i="7"/>
  <c r="C97" i="7" a="1"/>
  <c r="C97" i="7"/>
  <c r="B97" i="7" a="1"/>
  <c r="B97" i="7"/>
  <c r="Y96" i="7" a="1"/>
  <c r="Y96" i="7" s="1"/>
  <c r="X96" i="7" a="1"/>
  <c r="X96" i="7" s="1"/>
  <c r="W96" i="7" a="1"/>
  <c r="W96" i="7" s="1"/>
  <c r="V96" i="7" a="1"/>
  <c r="V96" i="7" s="1"/>
  <c r="U96" i="7" a="1"/>
  <c r="U96" i="7" s="1"/>
  <c r="T96" i="7" a="1"/>
  <c r="T96" i="7" s="1"/>
  <c r="S96" i="7" a="1"/>
  <c r="S96" i="7" s="1"/>
  <c r="R96" i="7" a="1"/>
  <c r="R96" i="7" s="1"/>
  <c r="Q96" i="7" a="1"/>
  <c r="Q96" i="7" s="1"/>
  <c r="P96" i="7" a="1"/>
  <c r="P96" i="7" s="1"/>
  <c r="O96" i="7" a="1"/>
  <c r="O96" i="7" s="1"/>
  <c r="N96" i="7" a="1"/>
  <c r="N96" i="7" s="1"/>
  <c r="M96" i="7" a="1"/>
  <c r="M96" i="7" s="1"/>
  <c r="L96" i="7" a="1"/>
  <c r="L96" i="7" s="1"/>
  <c r="K96" i="7" a="1"/>
  <c r="K96" i="7" s="1"/>
  <c r="J96" i="7" a="1"/>
  <c r="J96" i="7" s="1"/>
  <c r="I96" i="7" a="1"/>
  <c r="I96" i="7" s="1"/>
  <c r="H96" i="7" a="1"/>
  <c r="H96" i="7" s="1"/>
  <c r="G96" i="7" a="1"/>
  <c r="G96" i="7" s="1"/>
  <c r="F96" i="7" a="1"/>
  <c r="F96" i="7" s="1"/>
  <c r="E96" i="7" a="1"/>
  <c r="E96" i="7" s="1"/>
  <c r="D96" i="7" a="1"/>
  <c r="D96" i="7" s="1"/>
  <c r="C96" i="7" a="1"/>
  <c r="C96" i="7" s="1"/>
  <c r="B96" i="7" a="1"/>
  <c r="B96" i="7" s="1"/>
  <c r="Y95" i="7" a="1"/>
  <c r="Y95" i="7"/>
  <c r="X95" i="7" a="1"/>
  <c r="X95" i="7"/>
  <c r="W95" i="7" a="1"/>
  <c r="W95" i="7"/>
  <c r="V95" i="7" a="1"/>
  <c r="V95" i="7"/>
  <c r="U95" i="7" a="1"/>
  <c r="U95" i="7"/>
  <c r="T95" i="7" a="1"/>
  <c r="T95" i="7"/>
  <c r="S95" i="7" a="1"/>
  <c r="S95" i="7"/>
  <c r="R95" i="7" a="1"/>
  <c r="R95" i="7"/>
  <c r="Q95" i="7" a="1"/>
  <c r="Q95" i="7"/>
  <c r="P95" i="7" a="1"/>
  <c r="P95" i="7"/>
  <c r="O95" i="7" a="1"/>
  <c r="O95" i="7"/>
  <c r="N95" i="7" a="1"/>
  <c r="N95" i="7"/>
  <c r="M95" i="7" a="1"/>
  <c r="M95" i="7"/>
  <c r="L95" i="7" a="1"/>
  <c r="L95" i="7"/>
  <c r="K95" i="7" a="1"/>
  <c r="K95" i="7"/>
  <c r="J95" i="7" a="1"/>
  <c r="J95" i="7"/>
  <c r="I95" i="7" a="1"/>
  <c r="I95" i="7"/>
  <c r="H95" i="7" a="1"/>
  <c r="H95" i="7"/>
  <c r="G95" i="7" a="1"/>
  <c r="G95" i="7"/>
  <c r="F95" i="7" a="1"/>
  <c r="F95" i="7"/>
  <c r="E95" i="7" a="1"/>
  <c r="E95" i="7"/>
  <c r="D95" i="7" a="1"/>
  <c r="D95" i="7"/>
  <c r="C95" i="7" a="1"/>
  <c r="C95" i="7"/>
  <c r="B95" i="7" a="1"/>
  <c r="B95" i="7"/>
  <c r="Y94" i="7" a="1"/>
  <c r="Y94" i="7" s="1"/>
  <c r="X94" i="7" a="1"/>
  <c r="X94" i="7" s="1"/>
  <c r="W94" i="7" a="1"/>
  <c r="W94" i="7" s="1"/>
  <c r="V94" i="7" a="1"/>
  <c r="V94" i="7" s="1"/>
  <c r="U94" i="7" a="1"/>
  <c r="U94" i="7" s="1"/>
  <c r="T94" i="7" a="1"/>
  <c r="T94" i="7" s="1"/>
  <c r="S94" i="7" a="1"/>
  <c r="S94" i="7" s="1"/>
  <c r="R94" i="7" a="1"/>
  <c r="R94" i="7" s="1"/>
  <c r="Q94" i="7" a="1"/>
  <c r="Q94" i="7" s="1"/>
  <c r="P94" i="7" a="1"/>
  <c r="P94" i="7" s="1"/>
  <c r="O94" i="7" a="1"/>
  <c r="O94" i="7" s="1"/>
  <c r="N94" i="7" a="1"/>
  <c r="N94" i="7" s="1"/>
  <c r="M94" i="7" a="1"/>
  <c r="M94" i="7" s="1"/>
  <c r="L94" i="7" a="1"/>
  <c r="L94" i="7" s="1"/>
  <c r="K94" i="7" a="1"/>
  <c r="K94" i="7" s="1"/>
  <c r="J94" i="7" a="1"/>
  <c r="J94" i="7" s="1"/>
  <c r="I94" i="7" a="1"/>
  <c r="I94" i="7" s="1"/>
  <c r="H94" i="7" a="1"/>
  <c r="H94" i="7" s="1"/>
  <c r="G94" i="7" a="1"/>
  <c r="G94" i="7" s="1"/>
  <c r="F94" i="7" a="1"/>
  <c r="F94" i="7" s="1"/>
  <c r="E94" i="7" a="1"/>
  <c r="E94" i="7" s="1"/>
  <c r="D94" i="7" a="1"/>
  <c r="D94" i="7" s="1"/>
  <c r="C94" i="7" a="1"/>
  <c r="C94" i="7" s="1"/>
  <c r="B94" i="7" a="1"/>
  <c r="B94" i="7" s="1"/>
  <c r="Y93" i="7" a="1"/>
  <c r="Y93" i="7"/>
  <c r="X93" i="7" a="1"/>
  <c r="X93" i="7"/>
  <c r="W93" i="7" a="1"/>
  <c r="W93" i="7"/>
  <c r="V93" i="7" a="1"/>
  <c r="V93" i="7"/>
  <c r="U93" i="7" a="1"/>
  <c r="U93" i="7"/>
  <c r="T93" i="7" a="1"/>
  <c r="T93" i="7"/>
  <c r="S93" i="7" a="1"/>
  <c r="S93" i="7"/>
  <c r="R93" i="7" a="1"/>
  <c r="R93" i="7"/>
  <c r="Q93" i="7" a="1"/>
  <c r="Q93" i="7"/>
  <c r="P93" i="7" a="1"/>
  <c r="P93" i="7"/>
  <c r="O93" i="7" a="1"/>
  <c r="O93" i="7"/>
  <c r="N93" i="7" a="1"/>
  <c r="N93" i="7"/>
  <c r="M93" i="7" a="1"/>
  <c r="M93" i="7"/>
  <c r="L93" i="7" a="1"/>
  <c r="L93" i="7"/>
  <c r="K93" i="7" a="1"/>
  <c r="K93" i="7"/>
  <c r="J93" i="7" a="1"/>
  <c r="J93" i="7"/>
  <c r="I93" i="7" a="1"/>
  <c r="I93" i="7"/>
  <c r="H93" i="7" a="1"/>
  <c r="H93" i="7"/>
  <c r="G93" i="7" a="1"/>
  <c r="G93" i="7"/>
  <c r="F93" i="7" a="1"/>
  <c r="F93" i="7"/>
  <c r="E93" i="7" a="1"/>
  <c r="E93" i="7"/>
  <c r="D93" i="7" a="1"/>
  <c r="D93" i="7"/>
  <c r="C93" i="7" a="1"/>
  <c r="C93" i="7"/>
  <c r="B93" i="7" a="1"/>
  <c r="B93" i="7"/>
  <c r="Y92" i="7" a="1"/>
  <c r="Y92" i="7" s="1"/>
  <c r="X92" i="7" a="1"/>
  <c r="X92" i="7" s="1"/>
  <c r="W92" i="7" a="1"/>
  <c r="W92" i="7" s="1"/>
  <c r="V92" i="7" a="1"/>
  <c r="V92" i="7" s="1"/>
  <c r="U92" i="7" a="1"/>
  <c r="U92" i="7" s="1"/>
  <c r="T92" i="7" a="1"/>
  <c r="T92" i="7" s="1"/>
  <c r="S92" i="7" a="1"/>
  <c r="S92" i="7" s="1"/>
  <c r="R92" i="7" a="1"/>
  <c r="R92" i="7" s="1"/>
  <c r="Q92" i="7" a="1"/>
  <c r="Q92" i="7" s="1"/>
  <c r="P92" i="7" a="1"/>
  <c r="P92" i="7" s="1"/>
  <c r="O92" i="7" a="1"/>
  <c r="O92" i="7" s="1"/>
  <c r="N92" i="7" a="1"/>
  <c r="N92" i="7" s="1"/>
  <c r="M92" i="7" a="1"/>
  <c r="M92" i="7" s="1"/>
  <c r="L92" i="7" a="1"/>
  <c r="L92" i="7" s="1"/>
  <c r="K92" i="7" a="1"/>
  <c r="K92" i="7" s="1"/>
  <c r="J92" i="7" a="1"/>
  <c r="J92" i="7" s="1"/>
  <c r="I92" i="7" a="1"/>
  <c r="I92" i="7" s="1"/>
  <c r="H92" i="7" a="1"/>
  <c r="H92" i="7" s="1"/>
  <c r="G92" i="7" a="1"/>
  <c r="G92" i="7" s="1"/>
  <c r="F92" i="7" a="1"/>
  <c r="F92" i="7" s="1"/>
  <c r="E92" i="7" a="1"/>
  <c r="E92" i="7" s="1"/>
  <c r="D92" i="7" a="1"/>
  <c r="D92" i="7" s="1"/>
  <c r="C92" i="7" a="1"/>
  <c r="C92" i="7" s="1"/>
  <c r="B92" i="7" a="1"/>
  <c r="B92" i="7" s="1"/>
  <c r="Y91" i="7" a="1"/>
  <c r="Y91" i="7"/>
  <c r="X91" i="7" a="1"/>
  <c r="X91" i="7"/>
  <c r="W91" i="7" a="1"/>
  <c r="W91" i="7"/>
  <c r="V91" i="7" a="1"/>
  <c r="V91" i="7"/>
  <c r="U91" i="7" a="1"/>
  <c r="U91" i="7"/>
  <c r="T91" i="7" a="1"/>
  <c r="T91" i="7"/>
  <c r="S91" i="7" a="1"/>
  <c r="S91" i="7"/>
  <c r="R91" i="7" a="1"/>
  <c r="R91" i="7"/>
  <c r="Q91" i="7" a="1"/>
  <c r="Q91" i="7"/>
  <c r="P91" i="7" a="1"/>
  <c r="P91" i="7"/>
  <c r="O91" i="7" a="1"/>
  <c r="O91" i="7"/>
  <c r="N91" i="7" a="1"/>
  <c r="N91" i="7"/>
  <c r="M91" i="7" a="1"/>
  <c r="M91" i="7"/>
  <c r="L91" i="7" a="1"/>
  <c r="L91" i="7"/>
  <c r="K91" i="7" a="1"/>
  <c r="K91" i="7"/>
  <c r="J91" i="7" a="1"/>
  <c r="J91" i="7"/>
  <c r="I91" i="7" a="1"/>
  <c r="I91" i="7"/>
  <c r="H91" i="7" a="1"/>
  <c r="H91" i="7"/>
  <c r="G91" i="7" a="1"/>
  <c r="G91" i="7"/>
  <c r="F91" i="7" a="1"/>
  <c r="F91" i="7"/>
  <c r="E91" i="7" a="1"/>
  <c r="E91" i="7"/>
  <c r="D91" i="7" a="1"/>
  <c r="D91" i="7"/>
  <c r="C91" i="7" a="1"/>
  <c r="C91" i="7"/>
  <c r="B91" i="7" a="1"/>
  <c r="B91" i="7"/>
  <c r="Y90" i="7" a="1"/>
  <c r="Y90" i="7" s="1"/>
  <c r="X90" i="7" a="1"/>
  <c r="X90" i="7" s="1"/>
  <c r="W90" i="7" a="1"/>
  <c r="W90" i="7" s="1"/>
  <c r="V90" i="7" a="1"/>
  <c r="V90" i="7" s="1"/>
  <c r="U90" i="7" a="1"/>
  <c r="U90" i="7" s="1"/>
  <c r="T90" i="7" a="1"/>
  <c r="T90" i="7" s="1"/>
  <c r="S90" i="7" a="1"/>
  <c r="S90" i="7" s="1"/>
  <c r="R90" i="7" a="1"/>
  <c r="R90" i="7" s="1"/>
  <c r="Q90" i="7" a="1"/>
  <c r="Q90" i="7" s="1"/>
  <c r="P90" i="7" a="1"/>
  <c r="P90" i="7" s="1"/>
  <c r="O90" i="7" a="1"/>
  <c r="O90" i="7" s="1"/>
  <c r="N90" i="7" a="1"/>
  <c r="N90" i="7" s="1"/>
  <c r="M90" i="7" a="1"/>
  <c r="M90" i="7" s="1"/>
  <c r="L90" i="7" a="1"/>
  <c r="L90" i="7" s="1"/>
  <c r="K90" i="7" a="1"/>
  <c r="K90" i="7" s="1"/>
  <c r="J90" i="7" a="1"/>
  <c r="J90" i="7" s="1"/>
  <c r="I90" i="7" a="1"/>
  <c r="I90" i="7" s="1"/>
  <c r="H90" i="7" a="1"/>
  <c r="H90" i="7" s="1"/>
  <c r="G90" i="7" a="1"/>
  <c r="G90" i="7" s="1"/>
  <c r="F90" i="7" a="1"/>
  <c r="F90" i="7" s="1"/>
  <c r="E90" i="7" a="1"/>
  <c r="E90" i="7" s="1"/>
  <c r="D90" i="7" a="1"/>
  <c r="D90" i="7" s="1"/>
  <c r="C90" i="7" a="1"/>
  <c r="C90" i="7" s="1"/>
  <c r="B90" i="7" a="1"/>
  <c r="B90" i="7" s="1"/>
  <c r="Y89" i="7" a="1"/>
  <c r="Y89" i="7"/>
  <c r="X89" i="7" a="1"/>
  <c r="X89" i="7"/>
  <c r="W89" i="7" a="1"/>
  <c r="W89" i="7"/>
  <c r="V89" i="7" a="1"/>
  <c r="V89" i="7"/>
  <c r="U89" i="7" a="1"/>
  <c r="U89" i="7"/>
  <c r="T89" i="7" a="1"/>
  <c r="T89" i="7"/>
  <c r="S89" i="7" a="1"/>
  <c r="S89" i="7"/>
  <c r="R89" i="7" a="1"/>
  <c r="R89" i="7"/>
  <c r="Q89" i="7" a="1"/>
  <c r="Q89" i="7"/>
  <c r="P89" i="7" a="1"/>
  <c r="P89" i="7"/>
  <c r="O89" i="7" a="1"/>
  <c r="O89" i="7"/>
  <c r="N89" i="7" a="1"/>
  <c r="N89" i="7"/>
  <c r="M89" i="7" a="1"/>
  <c r="M89" i="7"/>
  <c r="L89" i="7" a="1"/>
  <c r="L89" i="7"/>
  <c r="K89" i="7" a="1"/>
  <c r="K89" i="7"/>
  <c r="J89" i="7" a="1"/>
  <c r="J89" i="7"/>
  <c r="I89" i="7" a="1"/>
  <c r="I89" i="7"/>
  <c r="H89" i="7" a="1"/>
  <c r="H89" i="7"/>
  <c r="G89" i="7" a="1"/>
  <c r="G89" i="7"/>
  <c r="F89" i="7" a="1"/>
  <c r="F89" i="7"/>
  <c r="E89" i="7" a="1"/>
  <c r="E89" i="7"/>
  <c r="D89" i="7" a="1"/>
  <c r="D89" i="7"/>
  <c r="C89" i="7" a="1"/>
  <c r="C89" i="7"/>
  <c r="B89" i="7" a="1"/>
  <c r="B89" i="7"/>
  <c r="Y88" i="7" a="1"/>
  <c r="Y88" i="7" s="1"/>
  <c r="X88" i="7" a="1"/>
  <c r="X88" i="7" s="1"/>
  <c r="W88" i="7" a="1"/>
  <c r="W88" i="7" s="1"/>
  <c r="V88" i="7" a="1"/>
  <c r="V88" i="7" s="1"/>
  <c r="U88" i="7" a="1"/>
  <c r="U88" i="7" s="1"/>
  <c r="T88" i="7" a="1"/>
  <c r="T88" i="7" s="1"/>
  <c r="S88" i="7" a="1"/>
  <c r="S88" i="7" s="1"/>
  <c r="R88" i="7" a="1"/>
  <c r="R88" i="7" s="1"/>
  <c r="Q88" i="7" a="1"/>
  <c r="Q88" i="7" s="1"/>
  <c r="P88" i="7" a="1"/>
  <c r="P88" i="7" s="1"/>
  <c r="O88" i="7" a="1"/>
  <c r="O88" i="7" s="1"/>
  <c r="N88" i="7" a="1"/>
  <c r="N88" i="7" s="1"/>
  <c r="M88" i="7" a="1"/>
  <c r="M88" i="7" s="1"/>
  <c r="L88" i="7" a="1"/>
  <c r="L88" i="7" s="1"/>
  <c r="K88" i="7" a="1"/>
  <c r="K88" i="7" s="1"/>
  <c r="J88" i="7" a="1"/>
  <c r="J88" i="7" s="1"/>
  <c r="I88" i="7" a="1"/>
  <c r="I88" i="7" s="1"/>
  <c r="H88" i="7" a="1"/>
  <c r="H88" i="7" s="1"/>
  <c r="G88" i="7" a="1"/>
  <c r="G88" i="7" s="1"/>
  <c r="F88" i="7" a="1"/>
  <c r="F88" i="7" s="1"/>
  <c r="E88" i="7" a="1"/>
  <c r="E88" i="7" s="1"/>
  <c r="D88" i="7" a="1"/>
  <c r="D88" i="7" s="1"/>
  <c r="C88" i="7" a="1"/>
  <c r="C88" i="7" s="1"/>
  <c r="B88" i="7" a="1"/>
  <c r="B88" i="7" s="1"/>
  <c r="Y87" i="7" a="1"/>
  <c r="Y87" i="7"/>
  <c r="X87" i="7" a="1"/>
  <c r="X87" i="7"/>
  <c r="W87" i="7" a="1"/>
  <c r="W87" i="7"/>
  <c r="V87" i="7" a="1"/>
  <c r="V87" i="7"/>
  <c r="U87" i="7" a="1"/>
  <c r="U87" i="7"/>
  <c r="T87" i="7" a="1"/>
  <c r="T87" i="7"/>
  <c r="S87" i="7" a="1"/>
  <c r="S87" i="7"/>
  <c r="R87" i="7" a="1"/>
  <c r="R87" i="7"/>
  <c r="Q87" i="7" a="1"/>
  <c r="Q87" i="7"/>
  <c r="P87" i="7" a="1"/>
  <c r="P87" i="7"/>
  <c r="O87" i="7" a="1"/>
  <c r="O87" i="7"/>
  <c r="N87" i="7" a="1"/>
  <c r="N87" i="7"/>
  <c r="M87" i="7" a="1"/>
  <c r="M87" i="7"/>
  <c r="L87" i="7" a="1"/>
  <c r="L87" i="7"/>
  <c r="K87" i="7" a="1"/>
  <c r="K87" i="7"/>
  <c r="J87" i="7" a="1"/>
  <c r="J87" i="7"/>
  <c r="I87" i="7" a="1"/>
  <c r="I87" i="7"/>
  <c r="H87" i="7" a="1"/>
  <c r="H87" i="7"/>
  <c r="G87" i="7" a="1"/>
  <c r="G87" i="7"/>
  <c r="F87" i="7" a="1"/>
  <c r="F87" i="7"/>
  <c r="E87" i="7" a="1"/>
  <c r="E87" i="7"/>
  <c r="D87" i="7" a="1"/>
  <c r="D87" i="7"/>
  <c r="C87" i="7" a="1"/>
  <c r="C87" i="7"/>
  <c r="B87" i="7" a="1"/>
  <c r="B87" i="7"/>
  <c r="Y86" i="7" a="1"/>
  <c r="Y86" i="7" s="1"/>
  <c r="X86" i="7" a="1"/>
  <c r="X86" i="7" s="1"/>
  <c r="W86" i="7" a="1"/>
  <c r="W86" i="7" s="1"/>
  <c r="V86" i="7" a="1"/>
  <c r="V86" i="7" s="1"/>
  <c r="U86" i="7" a="1"/>
  <c r="U86" i="7" s="1"/>
  <c r="T86" i="7" a="1"/>
  <c r="T86" i="7" s="1"/>
  <c r="S86" i="7" a="1"/>
  <c r="S86" i="7" s="1"/>
  <c r="R86" i="7" a="1"/>
  <c r="R86" i="7" s="1"/>
  <c r="Q86" i="7" a="1"/>
  <c r="Q86" i="7" s="1"/>
  <c r="P86" i="7" a="1"/>
  <c r="P86" i="7" s="1"/>
  <c r="O86" i="7" a="1"/>
  <c r="O86" i="7" s="1"/>
  <c r="N86" i="7" a="1"/>
  <c r="N86" i="7" s="1"/>
  <c r="M86" i="7" a="1"/>
  <c r="M86" i="7" s="1"/>
  <c r="L86" i="7" a="1"/>
  <c r="L86" i="7" s="1"/>
  <c r="K86" i="7" a="1"/>
  <c r="K86" i="7" s="1"/>
  <c r="J86" i="7" a="1"/>
  <c r="J86" i="7" s="1"/>
  <c r="I86" i="7" a="1"/>
  <c r="I86" i="7" s="1"/>
  <c r="H86" i="7" a="1"/>
  <c r="H86" i="7" s="1"/>
  <c r="G86" i="7" a="1"/>
  <c r="G86" i="7" s="1"/>
  <c r="F86" i="7" a="1"/>
  <c r="F86" i="7" s="1"/>
  <c r="E86" i="7" a="1"/>
  <c r="E86" i="7" s="1"/>
  <c r="D86" i="7" a="1"/>
  <c r="D86" i="7" s="1"/>
  <c r="C86" i="7" a="1"/>
  <c r="C86" i="7" s="1"/>
  <c r="B86" i="7" a="1"/>
  <c r="B86" i="7" s="1"/>
  <c r="Y85" i="7" a="1"/>
  <c r="Y85" i="7"/>
  <c r="X85" i="7" a="1"/>
  <c r="X85" i="7"/>
  <c r="W85" i="7" a="1"/>
  <c r="W85" i="7"/>
  <c r="V85" i="7" a="1"/>
  <c r="V85" i="7"/>
  <c r="U85" i="7" a="1"/>
  <c r="U85" i="7"/>
  <c r="T85" i="7" a="1"/>
  <c r="T85" i="7"/>
  <c r="S85" i="7" a="1"/>
  <c r="S85" i="7"/>
  <c r="R85" i="7" a="1"/>
  <c r="R85" i="7"/>
  <c r="Q85" i="7" a="1"/>
  <c r="Q85" i="7"/>
  <c r="P85" i="7" a="1"/>
  <c r="P85" i="7"/>
  <c r="O85" i="7" a="1"/>
  <c r="O85" i="7"/>
  <c r="N85" i="7" a="1"/>
  <c r="N85" i="7"/>
  <c r="M85" i="7" a="1"/>
  <c r="M85" i="7"/>
  <c r="L85" i="7" a="1"/>
  <c r="L85" i="7"/>
  <c r="K85" i="7" a="1"/>
  <c r="K85" i="7"/>
  <c r="J85" i="7" a="1"/>
  <c r="J85" i="7"/>
  <c r="I85" i="7" a="1"/>
  <c r="I85" i="7"/>
  <c r="H85" i="7" a="1"/>
  <c r="H85" i="7"/>
  <c r="G85" i="7" a="1"/>
  <c r="G85" i="7"/>
  <c r="F85" i="7" a="1"/>
  <c r="F85" i="7"/>
  <c r="E85" i="7" a="1"/>
  <c r="E85" i="7"/>
  <c r="D85" i="7" a="1"/>
  <c r="D85" i="7"/>
  <c r="C85" i="7" a="1"/>
  <c r="C85" i="7"/>
  <c r="B85" i="7" a="1"/>
  <c r="B85" i="7"/>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L84" i="7" a="1"/>
  <c r="L84" i="7" s="1"/>
  <c r="K84" i="7" a="1"/>
  <c r="K84" i="7" s="1"/>
  <c r="J84" i="7" a="1"/>
  <c r="J84" i="7" s="1"/>
  <c r="I84" i="7" a="1"/>
  <c r="I84" i="7" s="1"/>
  <c r="H84" i="7" a="1"/>
  <c r="H84" i="7" s="1"/>
  <c r="G84" i="7" a="1"/>
  <c r="G84" i="7" s="1"/>
  <c r="F84" i="7" a="1"/>
  <c r="F84" i="7" s="1"/>
  <c r="E84" i="7" a="1"/>
  <c r="E84" i="7" s="1"/>
  <c r="D84" i="7" a="1"/>
  <c r="D84" i="7" s="1"/>
  <c r="C84" i="7" a="1"/>
  <c r="C84" i="7" s="1"/>
  <c r="B84" i="7" a="1"/>
  <c r="B84" i="7" s="1"/>
  <c r="Y83" i="7" a="1"/>
  <c r="Y83" i="7"/>
  <c r="X83" i="7" a="1"/>
  <c r="X83" i="7"/>
  <c r="W83" i="7" a="1"/>
  <c r="W83" i="7"/>
  <c r="V83" i="7" a="1"/>
  <c r="V83" i="7"/>
  <c r="U83" i="7" a="1"/>
  <c r="U83" i="7"/>
  <c r="T83" i="7" a="1"/>
  <c r="T83" i="7"/>
  <c r="S83" i="7" a="1"/>
  <c r="S83" i="7"/>
  <c r="R83" i="7" a="1"/>
  <c r="R83" i="7"/>
  <c r="Q83" i="7" a="1"/>
  <c r="Q83" i="7"/>
  <c r="P83" i="7" a="1"/>
  <c r="P83" i="7"/>
  <c r="O83" i="7" a="1"/>
  <c r="O83" i="7"/>
  <c r="N83" i="7" a="1"/>
  <c r="N83" i="7"/>
  <c r="M83" i="7" a="1"/>
  <c r="M83" i="7"/>
  <c r="L83" i="7" a="1"/>
  <c r="L83" i="7"/>
  <c r="K83" i="7" a="1"/>
  <c r="K83" i="7"/>
  <c r="J83" i="7" a="1"/>
  <c r="J83" i="7"/>
  <c r="I83" i="7" a="1"/>
  <c r="I83" i="7"/>
  <c r="H83" i="7" a="1"/>
  <c r="H83" i="7"/>
  <c r="G83" i="7" a="1"/>
  <c r="G83" i="7"/>
  <c r="F83" i="7" a="1"/>
  <c r="F83" i="7"/>
  <c r="E83" i="7" a="1"/>
  <c r="E83" i="7"/>
  <c r="D83" i="7" a="1"/>
  <c r="D83" i="7"/>
  <c r="C83" i="7" a="1"/>
  <c r="C83" i="7"/>
  <c r="B83" i="7" a="1"/>
  <c r="B83" i="7"/>
  <c r="Y82" i="7" a="1"/>
  <c r="Y82" i="7" s="1"/>
  <c r="X82" i="7" a="1"/>
  <c r="X82" i="7" s="1"/>
  <c r="W82" i="7" a="1"/>
  <c r="W82" i="7" s="1"/>
  <c r="V82" i="7" a="1"/>
  <c r="V82" i="7" s="1"/>
  <c r="U82" i="7" a="1"/>
  <c r="U82" i="7" s="1"/>
  <c r="T82" i="7" a="1"/>
  <c r="T82" i="7" s="1"/>
  <c r="S82" i="7" a="1"/>
  <c r="S82" i="7" s="1"/>
  <c r="R82" i="7" a="1"/>
  <c r="R82" i="7" s="1"/>
  <c r="Q82" i="7" a="1"/>
  <c r="Q82" i="7" s="1"/>
  <c r="P82" i="7" a="1"/>
  <c r="P82" i="7" s="1"/>
  <c r="O82" i="7" a="1"/>
  <c r="O82" i="7" s="1"/>
  <c r="N82" i="7" a="1"/>
  <c r="N82" i="7" s="1"/>
  <c r="M82" i="7" a="1"/>
  <c r="M82" i="7" s="1"/>
  <c r="L82" i="7" a="1"/>
  <c r="L82" i="7" s="1"/>
  <c r="K82" i="7" a="1"/>
  <c r="K82" i="7" s="1"/>
  <c r="J82" i="7" a="1"/>
  <c r="J82" i="7" s="1"/>
  <c r="I82" i="7" a="1"/>
  <c r="I82" i="7" s="1"/>
  <c r="H82" i="7" a="1"/>
  <c r="H82" i="7" s="1"/>
  <c r="G82" i="7" a="1"/>
  <c r="G82" i="7" s="1"/>
  <c r="F82" i="7" a="1"/>
  <c r="F82" i="7" s="1"/>
  <c r="E82" i="7" a="1"/>
  <c r="E82" i="7" s="1"/>
  <c r="D82" i="7" a="1"/>
  <c r="D82" i="7" s="1"/>
  <c r="C82" i="7" a="1"/>
  <c r="C82" i="7" s="1"/>
  <c r="B82" i="7" a="1"/>
  <c r="B82" i="7" s="1"/>
  <c r="Y81" i="7" a="1"/>
  <c r="Y81" i="7"/>
  <c r="X81" i="7" a="1"/>
  <c r="X81" i="7"/>
  <c r="W81" i="7" a="1"/>
  <c r="W81" i="7"/>
  <c r="V81" i="7" a="1"/>
  <c r="V81" i="7"/>
  <c r="U81" i="7" a="1"/>
  <c r="U81" i="7"/>
  <c r="T81" i="7" a="1"/>
  <c r="T81" i="7"/>
  <c r="S81" i="7" a="1"/>
  <c r="S81" i="7"/>
  <c r="R81" i="7" a="1"/>
  <c r="R81" i="7"/>
  <c r="Q81" i="7" a="1"/>
  <c r="Q81" i="7"/>
  <c r="P81" i="7" a="1"/>
  <c r="P81" i="7"/>
  <c r="O81" i="7" a="1"/>
  <c r="O81" i="7"/>
  <c r="N81" i="7" a="1"/>
  <c r="N81" i="7"/>
  <c r="M81" i="7" a="1"/>
  <c r="M81" i="7"/>
  <c r="L81" i="7" a="1"/>
  <c r="L81" i="7"/>
  <c r="K81" i="7" a="1"/>
  <c r="K81" i="7"/>
  <c r="J81" i="7" a="1"/>
  <c r="J81" i="7"/>
  <c r="I81" i="7" a="1"/>
  <c r="I81" i="7"/>
  <c r="H81" i="7" a="1"/>
  <c r="H81" i="7"/>
  <c r="G81" i="7" a="1"/>
  <c r="G81" i="7"/>
  <c r="F81" i="7" a="1"/>
  <c r="F81" i="7"/>
  <c r="E81" i="7" a="1"/>
  <c r="E81" i="7"/>
  <c r="D81" i="7" a="1"/>
  <c r="D81" i="7"/>
  <c r="C81" i="7" a="1"/>
  <c r="C81" i="7"/>
  <c r="B81" i="7" a="1"/>
  <c r="B81" i="7"/>
  <c r="Y80" i="7" a="1"/>
  <c r="Y80" i="7" s="1"/>
  <c r="X80" i="7" a="1"/>
  <c r="X80" i="7" s="1"/>
  <c r="W80" i="7" a="1"/>
  <c r="W80" i="7" s="1"/>
  <c r="V80" i="7" a="1"/>
  <c r="V80" i="7" s="1"/>
  <c r="U80" i="7" a="1"/>
  <c r="U80" i="7" s="1"/>
  <c r="T80" i="7" a="1"/>
  <c r="T80" i="7" s="1"/>
  <c r="S80" i="7" a="1"/>
  <c r="S80" i="7" s="1"/>
  <c r="R80" i="7" a="1"/>
  <c r="R80" i="7" s="1"/>
  <c r="Q80" i="7" a="1"/>
  <c r="Q80" i="7" s="1"/>
  <c r="P80" i="7" a="1"/>
  <c r="P80" i="7" s="1"/>
  <c r="O80" i="7" a="1"/>
  <c r="O80" i="7" s="1"/>
  <c r="N80" i="7" a="1"/>
  <c r="N80" i="7" s="1"/>
  <c r="M80" i="7" a="1"/>
  <c r="M80" i="7" s="1"/>
  <c r="L80" i="7" a="1"/>
  <c r="L80" i="7" s="1"/>
  <c r="K80" i="7" a="1"/>
  <c r="K80" i="7" s="1"/>
  <c r="J80" i="7" a="1"/>
  <c r="J80" i="7" s="1"/>
  <c r="I80" i="7" a="1"/>
  <c r="I80" i="7" s="1"/>
  <c r="H80" i="7" a="1"/>
  <c r="H80" i="7" s="1"/>
  <c r="G80" i="7" a="1"/>
  <c r="G80" i="7" s="1"/>
  <c r="F80" i="7" a="1"/>
  <c r="F80" i="7" s="1"/>
  <c r="E80" i="7" a="1"/>
  <c r="E80" i="7" s="1"/>
  <c r="D80" i="7" a="1"/>
  <c r="D80" i="7" s="1"/>
  <c r="C80" i="7" a="1"/>
  <c r="C80" i="7" s="1"/>
  <c r="B80" i="7" a="1"/>
  <c r="B80" i="7" s="1"/>
  <c r="Y79" i="7" a="1"/>
  <c r="Y79" i="7"/>
  <c r="X79" i="7" a="1"/>
  <c r="X79" i="7"/>
  <c r="W79" i="7" a="1"/>
  <c r="W79" i="7"/>
  <c r="V79" i="7" a="1"/>
  <c r="V79" i="7"/>
  <c r="U79" i="7" a="1"/>
  <c r="U79" i="7"/>
  <c r="T79" i="7" a="1"/>
  <c r="T79" i="7"/>
  <c r="S79" i="7" a="1"/>
  <c r="S79" i="7"/>
  <c r="R79" i="7" a="1"/>
  <c r="R79" i="7"/>
  <c r="Q79" i="7" a="1"/>
  <c r="Q79" i="7"/>
  <c r="P79" i="7" a="1"/>
  <c r="P79" i="7"/>
  <c r="O79" i="7" a="1"/>
  <c r="O79" i="7"/>
  <c r="N79" i="7" a="1"/>
  <c r="N79" i="7"/>
  <c r="M79" i="7" a="1"/>
  <c r="M79" i="7"/>
  <c r="L79" i="7" a="1"/>
  <c r="L79" i="7"/>
  <c r="K79" i="7" a="1"/>
  <c r="K79" i="7"/>
  <c r="J79" i="7" a="1"/>
  <c r="J79" i="7"/>
  <c r="I79" i="7" a="1"/>
  <c r="I79" i="7"/>
  <c r="H79" i="7" a="1"/>
  <c r="H79" i="7"/>
  <c r="G79" i="7" a="1"/>
  <c r="G79" i="7"/>
  <c r="F79" i="7" a="1"/>
  <c r="F79" i="7"/>
  <c r="E79" i="7" a="1"/>
  <c r="E79" i="7"/>
  <c r="D79" i="7" a="1"/>
  <c r="D79" i="7"/>
  <c r="C79" i="7" a="1"/>
  <c r="C79" i="7"/>
  <c r="B79" i="7" a="1"/>
  <c r="B79" i="7"/>
  <c r="Y78" i="7" a="1"/>
  <c r="Y78" i="7" s="1"/>
  <c r="X78" i="7" a="1"/>
  <c r="X78" i="7" s="1"/>
  <c r="W78" i="7" a="1"/>
  <c r="W78" i="7" s="1"/>
  <c r="V78" i="7" a="1"/>
  <c r="V78" i="7" s="1"/>
  <c r="U78" i="7" a="1"/>
  <c r="U78" i="7" s="1"/>
  <c r="T78" i="7" a="1"/>
  <c r="T78" i="7" s="1"/>
  <c r="S78" i="7" a="1"/>
  <c r="S78" i="7" s="1"/>
  <c r="R78" i="7" a="1"/>
  <c r="R78" i="7" s="1"/>
  <c r="Q78" i="7" a="1"/>
  <c r="Q78" i="7" s="1"/>
  <c r="P78" i="7" a="1"/>
  <c r="P78" i="7" s="1"/>
  <c r="O78" i="7" a="1"/>
  <c r="O78" i="7" s="1"/>
  <c r="N78" i="7" a="1"/>
  <c r="N78" i="7" s="1"/>
  <c r="M78" i="7" a="1"/>
  <c r="M78" i="7" s="1"/>
  <c r="L78" i="7" a="1"/>
  <c r="L78" i="7" s="1"/>
  <c r="K78" i="7" a="1"/>
  <c r="K78" i="7" s="1"/>
  <c r="J78" i="7" a="1"/>
  <c r="J78" i="7" s="1"/>
  <c r="I78" i="7" a="1"/>
  <c r="I78" i="7" s="1"/>
  <c r="H78" i="7" a="1"/>
  <c r="H78" i="7" s="1"/>
  <c r="G78" i="7" a="1"/>
  <c r="G78" i="7" s="1"/>
  <c r="F78" i="7" a="1"/>
  <c r="F78" i="7" s="1"/>
  <c r="E78" i="7" a="1"/>
  <c r="E78" i="7" s="1"/>
  <c r="D78" i="7" a="1"/>
  <c r="D78" i="7" s="1"/>
  <c r="C78" i="7" a="1"/>
  <c r="C78" i="7" s="1"/>
  <c r="B78" i="7" a="1"/>
  <c r="B78" i="7" s="1"/>
  <c r="Y77" i="7" a="1"/>
  <c r="Y77" i="7"/>
  <c r="X77" i="7" a="1"/>
  <c r="X77" i="7"/>
  <c r="W77" i="7" a="1"/>
  <c r="W77" i="7"/>
  <c r="V77" i="7" a="1"/>
  <c r="V77" i="7"/>
  <c r="U77" i="7" a="1"/>
  <c r="U77" i="7"/>
  <c r="T77" i="7" a="1"/>
  <c r="T77" i="7"/>
  <c r="S77" i="7" a="1"/>
  <c r="S77" i="7"/>
  <c r="R77" i="7" a="1"/>
  <c r="R77" i="7"/>
  <c r="Q77" i="7" a="1"/>
  <c r="Q77" i="7"/>
  <c r="P77" i="7" a="1"/>
  <c r="P77" i="7"/>
  <c r="O77" i="7" a="1"/>
  <c r="O77" i="7"/>
  <c r="N77" i="7" a="1"/>
  <c r="N77" i="7"/>
  <c r="M77" i="7" a="1"/>
  <c r="M77" i="7"/>
  <c r="L77" i="7" a="1"/>
  <c r="L77" i="7"/>
  <c r="K77" i="7" a="1"/>
  <c r="K77" i="7"/>
  <c r="J77" i="7" a="1"/>
  <c r="J77" i="7"/>
  <c r="I77" i="7" a="1"/>
  <c r="I77" i="7"/>
  <c r="H77" i="7" a="1"/>
  <c r="H77" i="7"/>
  <c r="G77" i="7" a="1"/>
  <c r="G77" i="7"/>
  <c r="F77" i="7" a="1"/>
  <c r="F77" i="7"/>
  <c r="E77" i="7" a="1"/>
  <c r="E77" i="7"/>
  <c r="D77" i="7" a="1"/>
  <c r="D77" i="7"/>
  <c r="C77" i="7" a="1"/>
  <c r="C77" i="7"/>
  <c r="B77" i="7" a="1"/>
  <c r="B77" i="7"/>
  <c r="Y76" i="7" a="1"/>
  <c r="Y76" i="7" s="1"/>
  <c r="X76" i="7" a="1"/>
  <c r="X76" i="7" s="1"/>
  <c r="W76" i="7" a="1"/>
  <c r="W76" i="7" s="1"/>
  <c r="V76" i="7" a="1"/>
  <c r="V76" i="7" s="1"/>
  <c r="U76" i="7" a="1"/>
  <c r="U76" i="7" s="1"/>
  <c r="T76" i="7" a="1"/>
  <c r="T76" i="7" s="1"/>
  <c r="S76" i="7" a="1"/>
  <c r="S76" i="7" s="1"/>
  <c r="R76" i="7" a="1"/>
  <c r="R76" i="7" s="1"/>
  <c r="Q76" i="7" a="1"/>
  <c r="Q76" i="7" s="1"/>
  <c r="P76" i="7" a="1"/>
  <c r="P76" i="7" s="1"/>
  <c r="O76" i="7" a="1"/>
  <c r="O76" i="7" s="1"/>
  <c r="N76" i="7" a="1"/>
  <c r="N76" i="7" s="1"/>
  <c r="M76" i="7" a="1"/>
  <c r="M76" i="7" s="1"/>
  <c r="L76" i="7" a="1"/>
  <c r="L76" i="7" s="1"/>
  <c r="K76" i="7" a="1"/>
  <c r="K76" i="7" s="1"/>
  <c r="J76" i="7" a="1"/>
  <c r="J76" i="7" s="1"/>
  <c r="I76" i="7" a="1"/>
  <c r="I76" i="7" s="1"/>
  <c r="H76" i="7" a="1"/>
  <c r="H76" i="7" s="1"/>
  <c r="G76" i="7" a="1"/>
  <c r="G76" i="7" s="1"/>
  <c r="F76" i="7" a="1"/>
  <c r="F76" i="7" s="1"/>
  <c r="E76" i="7" a="1"/>
  <c r="E76" i="7" s="1"/>
  <c r="D76" i="7" a="1"/>
  <c r="D76" i="7" s="1"/>
  <c r="C76" i="7" a="1"/>
  <c r="C76" i="7" s="1"/>
  <c r="B76" i="7" a="1"/>
  <c r="B76" i="7" s="1"/>
  <c r="Y75" i="7" a="1"/>
  <c r="Y75" i="7"/>
  <c r="X75" i="7" a="1"/>
  <c r="X75" i="7"/>
  <c r="W75" i="7" a="1"/>
  <c r="W75" i="7"/>
  <c r="V75" i="7" a="1"/>
  <c r="V75" i="7"/>
  <c r="U75" i="7" a="1"/>
  <c r="U75" i="7"/>
  <c r="T75" i="7" a="1"/>
  <c r="T75" i="7"/>
  <c r="S75" i="7" a="1"/>
  <c r="S75" i="7"/>
  <c r="R75" i="7" a="1"/>
  <c r="R75" i="7"/>
  <c r="Q75" i="7" a="1"/>
  <c r="Q75" i="7"/>
  <c r="P75" i="7" a="1"/>
  <c r="P75" i="7"/>
  <c r="O75" i="7" a="1"/>
  <c r="O75" i="7"/>
  <c r="N75" i="7" a="1"/>
  <c r="N75" i="7"/>
  <c r="M75" i="7" a="1"/>
  <c r="M75" i="7"/>
  <c r="L75" i="7" a="1"/>
  <c r="L75" i="7"/>
  <c r="K75" i="7" a="1"/>
  <c r="K75" i="7"/>
  <c r="J75" i="7" a="1"/>
  <c r="J75" i="7"/>
  <c r="I75" i="7" a="1"/>
  <c r="I75" i="7"/>
  <c r="H75" i="7" a="1"/>
  <c r="H75" i="7"/>
  <c r="G75" i="7" a="1"/>
  <c r="G75" i="7"/>
  <c r="F75" i="7" a="1"/>
  <c r="F75" i="7"/>
  <c r="E75" i="7" a="1"/>
  <c r="E75" i="7"/>
  <c r="D75" i="7" a="1"/>
  <c r="D75" i="7"/>
  <c r="C75" i="7" a="1"/>
  <c r="C75" i="7"/>
  <c r="B75" i="7" a="1"/>
  <c r="B75" i="7"/>
  <c r="Y74" i="7" a="1"/>
  <c r="Y74" i="7" s="1"/>
  <c r="X74" i="7" a="1"/>
  <c r="X74" i="7" s="1"/>
  <c r="W74" i="7" a="1"/>
  <c r="W74" i="7" s="1"/>
  <c r="V74" i="7" a="1"/>
  <c r="V74" i="7" s="1"/>
  <c r="U74" i="7" a="1"/>
  <c r="U74" i="7" s="1"/>
  <c r="T74" i="7" a="1"/>
  <c r="T74" i="7" s="1"/>
  <c r="S74" i="7" a="1"/>
  <c r="S74" i="7" s="1"/>
  <c r="R74" i="7" a="1"/>
  <c r="R74" i="7" s="1"/>
  <c r="Q74" i="7" a="1"/>
  <c r="Q74" i="7" s="1"/>
  <c r="P74" i="7" a="1"/>
  <c r="P74" i="7" s="1"/>
  <c r="O74" i="7" a="1"/>
  <c r="O74" i="7" s="1"/>
  <c r="N74" i="7" a="1"/>
  <c r="N74" i="7" s="1"/>
  <c r="M74" i="7" a="1"/>
  <c r="M74" i="7" s="1"/>
  <c r="L74" i="7" a="1"/>
  <c r="L74" i="7" s="1"/>
  <c r="K74" i="7" a="1"/>
  <c r="K74" i="7" s="1"/>
  <c r="J74" i="7" a="1"/>
  <c r="J74" i="7" s="1"/>
  <c r="I74" i="7" a="1"/>
  <c r="I74" i="7" s="1"/>
  <c r="H74" i="7" a="1"/>
  <c r="H74" i="7" s="1"/>
  <c r="G74" i="7" a="1"/>
  <c r="G74" i="7" s="1"/>
  <c r="F74" i="7" a="1"/>
  <c r="F74" i="7" s="1"/>
  <c r="E74" i="7" a="1"/>
  <c r="E74" i="7" s="1"/>
  <c r="D74" i="7" a="1"/>
  <c r="D74" i="7" s="1"/>
  <c r="C74" i="7" a="1"/>
  <c r="C74" i="7" s="1"/>
  <c r="B74" i="7" a="1"/>
  <c r="B74" i="7" s="1"/>
  <c r="Y73" i="7" a="1"/>
  <c r="Y73" i="7"/>
  <c r="X73" i="7" a="1"/>
  <c r="X73" i="7"/>
  <c r="W73" i="7" a="1"/>
  <c r="W73" i="7"/>
  <c r="V73" i="7" a="1"/>
  <c r="V73" i="7"/>
  <c r="U73" i="7" a="1"/>
  <c r="U73" i="7"/>
  <c r="T73" i="7" a="1"/>
  <c r="T73" i="7"/>
  <c r="S73" i="7" a="1"/>
  <c r="S73" i="7"/>
  <c r="R73" i="7" a="1"/>
  <c r="R73" i="7"/>
  <c r="Q73" i="7" a="1"/>
  <c r="Q73" i="7"/>
  <c r="P73" i="7" a="1"/>
  <c r="P73" i="7"/>
  <c r="O73" i="7" a="1"/>
  <c r="O73" i="7"/>
  <c r="N73" i="7" a="1"/>
  <c r="N73" i="7"/>
  <c r="M73" i="7" a="1"/>
  <c r="M73" i="7"/>
  <c r="L73" i="7" a="1"/>
  <c r="L73" i="7"/>
  <c r="K73" i="7" a="1"/>
  <c r="K73" i="7"/>
  <c r="J73" i="7" a="1"/>
  <c r="J73" i="7"/>
  <c r="I73" i="7" a="1"/>
  <c r="I73" i="7"/>
  <c r="H73" i="7" a="1"/>
  <c r="H73" i="7"/>
  <c r="G73" i="7" a="1"/>
  <c r="G73" i="7"/>
  <c r="F73" i="7" a="1"/>
  <c r="F73" i="7"/>
  <c r="E73" i="7" a="1"/>
  <c r="E73" i="7"/>
  <c r="D73" i="7" a="1"/>
  <c r="D73" i="7"/>
  <c r="C73" i="7" a="1"/>
  <c r="C73" i="7"/>
  <c r="B73" i="7" a="1"/>
  <c r="B73" i="7"/>
  <c r="Y72" i="7" a="1"/>
  <c r="Y72" i="7" s="1"/>
  <c r="X72" i="7" a="1"/>
  <c r="X72" i="7" s="1"/>
  <c r="W72" i="7" a="1"/>
  <c r="W72" i="7" s="1"/>
  <c r="V72" i="7" a="1"/>
  <c r="V72" i="7" s="1"/>
  <c r="U72" i="7" a="1"/>
  <c r="U72" i="7" s="1"/>
  <c r="T72" i="7" a="1"/>
  <c r="T72" i="7" s="1"/>
  <c r="S72" i="7" a="1"/>
  <c r="S72" i="7" s="1"/>
  <c r="R72" i="7" a="1"/>
  <c r="R72" i="7" s="1"/>
  <c r="Q72" i="7" a="1"/>
  <c r="Q72" i="7" s="1"/>
  <c r="P72" i="7" a="1"/>
  <c r="P72" i="7" s="1"/>
  <c r="O72" i="7" a="1"/>
  <c r="O72" i="7" s="1"/>
  <c r="N72" i="7" a="1"/>
  <c r="N72" i="7" s="1"/>
  <c r="M72" i="7" a="1"/>
  <c r="M72" i="7" s="1"/>
  <c r="L72" i="7" a="1"/>
  <c r="L72" i="7" s="1"/>
  <c r="K72" i="7" a="1"/>
  <c r="K72" i="7" s="1"/>
  <c r="J72" i="7" a="1"/>
  <c r="J72" i="7" s="1"/>
  <c r="I72" i="7" a="1"/>
  <c r="I72" i="7" s="1"/>
  <c r="H72" i="7" a="1"/>
  <c r="H72" i="7" s="1"/>
  <c r="G72" i="7" a="1"/>
  <c r="G72" i="7" s="1"/>
  <c r="F72" i="7" a="1"/>
  <c r="F72" i="7" s="1"/>
  <c r="E72" i="7" a="1"/>
  <c r="E72" i="7" s="1"/>
  <c r="D72" i="7" a="1"/>
  <c r="D72" i="7" s="1"/>
  <c r="C72" i="7" a="1"/>
  <c r="C72" i="7" s="1"/>
  <c r="B72" i="7" a="1"/>
  <c r="B72" i="7" s="1"/>
  <c r="Y71" i="7" a="1"/>
  <c r="Y71" i="7"/>
  <c r="X71" i="7" a="1"/>
  <c r="X71" i="7"/>
  <c r="W71" i="7" a="1"/>
  <c r="W71" i="7"/>
  <c r="V71" i="7" a="1"/>
  <c r="V71" i="7"/>
  <c r="U71" i="7" a="1"/>
  <c r="U71" i="7"/>
  <c r="T71" i="7" a="1"/>
  <c r="T71" i="7"/>
  <c r="S71" i="7" a="1"/>
  <c r="S71" i="7"/>
  <c r="R71" i="7" a="1"/>
  <c r="R71" i="7"/>
  <c r="Q71" i="7" a="1"/>
  <c r="Q71" i="7"/>
  <c r="P71" i="7" a="1"/>
  <c r="P71" i="7"/>
  <c r="O71" i="7" a="1"/>
  <c r="O71" i="7"/>
  <c r="N71" i="7" a="1"/>
  <c r="N71" i="7"/>
  <c r="M71" i="7" a="1"/>
  <c r="M71" i="7"/>
  <c r="L71" i="7" a="1"/>
  <c r="L71" i="7"/>
  <c r="K71" i="7" a="1"/>
  <c r="K71" i="7"/>
  <c r="J71" i="7" a="1"/>
  <c r="J71" i="7"/>
  <c r="I71" i="7" a="1"/>
  <c r="I71" i="7"/>
  <c r="H71" i="7" a="1"/>
  <c r="H71" i="7"/>
  <c r="G71" i="7" a="1"/>
  <c r="G71" i="7"/>
  <c r="F71" i="7" a="1"/>
  <c r="F71" i="7"/>
  <c r="E71" i="7" a="1"/>
  <c r="E71" i="7"/>
  <c r="D71" i="7" a="1"/>
  <c r="D71" i="7"/>
  <c r="C71" i="7" a="1"/>
  <c r="C71" i="7"/>
  <c r="B71" i="7" a="1"/>
  <c r="B71" i="7"/>
  <c r="Y70" i="7" a="1"/>
  <c r="Y70" i="7" s="1"/>
  <c r="X70" i="7" a="1"/>
  <c r="X70" i="7" s="1"/>
  <c r="W70" i="7" a="1"/>
  <c r="W70" i="7" s="1"/>
  <c r="V70" i="7" a="1"/>
  <c r="V70" i="7" s="1"/>
  <c r="U70" i="7" a="1"/>
  <c r="U70" i="7" s="1"/>
  <c r="T70" i="7" a="1"/>
  <c r="T70" i="7" s="1"/>
  <c r="S70" i="7" a="1"/>
  <c r="S70" i="7" s="1"/>
  <c r="R70" i="7" a="1"/>
  <c r="R70" i="7" s="1"/>
  <c r="Q70" i="7" a="1"/>
  <c r="Q70" i="7" s="1"/>
  <c r="P70" i="7" a="1"/>
  <c r="P70" i="7" s="1"/>
  <c r="O70" i="7" a="1"/>
  <c r="O70" i="7" s="1"/>
  <c r="N70" i="7" a="1"/>
  <c r="N70" i="7" s="1"/>
  <c r="M70" i="7" a="1"/>
  <c r="M70" i="7" s="1"/>
  <c r="L70" i="7" a="1"/>
  <c r="L70" i="7" s="1"/>
  <c r="K70" i="7" a="1"/>
  <c r="K70" i="7" s="1"/>
  <c r="J70" i="7" a="1"/>
  <c r="J70" i="7" s="1"/>
  <c r="I70" i="7" a="1"/>
  <c r="I70" i="7" s="1"/>
  <c r="H70" i="7" a="1"/>
  <c r="H70" i="7" s="1"/>
  <c r="G70" i="7" a="1"/>
  <c r="G70" i="7" s="1"/>
  <c r="F70" i="7" a="1"/>
  <c r="F70" i="7" s="1"/>
  <c r="E70" i="7" a="1"/>
  <c r="E70" i="7" s="1"/>
  <c r="D70" i="7" a="1"/>
  <c r="D70" i="7" s="1"/>
  <c r="C70" i="7" a="1"/>
  <c r="C70" i="7" s="1"/>
  <c r="B70" i="7" a="1"/>
  <c r="B70" i="7" s="1"/>
  <c r="Y69" i="7" a="1"/>
  <c r="Y69" i="7"/>
  <c r="X69" i="7" a="1"/>
  <c r="X69" i="7"/>
  <c r="W69" i="7" a="1"/>
  <c r="W69" i="7"/>
  <c r="V69" i="7" a="1"/>
  <c r="V69" i="7"/>
  <c r="U69" i="7" a="1"/>
  <c r="U69" i="7"/>
  <c r="T69" i="7" a="1"/>
  <c r="T69" i="7"/>
  <c r="S69" i="7" a="1"/>
  <c r="S69" i="7"/>
  <c r="R69" i="7" a="1"/>
  <c r="R69" i="7"/>
  <c r="Q69" i="7" a="1"/>
  <c r="Q69" i="7"/>
  <c r="P69" i="7" a="1"/>
  <c r="P69" i="7"/>
  <c r="O69" i="7" a="1"/>
  <c r="O69" i="7"/>
  <c r="N69" i="7" a="1"/>
  <c r="N69" i="7"/>
  <c r="M69" i="7" a="1"/>
  <c r="M69" i="7"/>
  <c r="L69" i="7" a="1"/>
  <c r="L69" i="7"/>
  <c r="K69" i="7" a="1"/>
  <c r="K69" i="7"/>
  <c r="J69" i="7" a="1"/>
  <c r="J69" i="7"/>
  <c r="I69" i="7" a="1"/>
  <c r="I69" i="7"/>
  <c r="H69" i="7" a="1"/>
  <c r="H69" i="7"/>
  <c r="G69" i="7" a="1"/>
  <c r="G69" i="7"/>
  <c r="F69" i="7" a="1"/>
  <c r="F69" i="7"/>
  <c r="E69" i="7" a="1"/>
  <c r="E69" i="7"/>
  <c r="D69" i="7" a="1"/>
  <c r="D69" i="7"/>
  <c r="C69" i="7" a="1"/>
  <c r="C69" i="7"/>
  <c r="B69" i="7" a="1"/>
  <c r="B69" i="7"/>
  <c r="Y68" i="7" a="1"/>
  <c r="Y68" i="7" s="1"/>
  <c r="X68" i="7" a="1"/>
  <c r="X68" i="7" s="1"/>
  <c r="W68" i="7" a="1"/>
  <c r="W68" i="7" s="1"/>
  <c r="V68" i="7" a="1"/>
  <c r="V68" i="7" s="1"/>
  <c r="U68" i="7" a="1"/>
  <c r="U68" i="7" s="1"/>
  <c r="T68" i="7" a="1"/>
  <c r="T68" i="7" s="1"/>
  <c r="S68" i="7" a="1"/>
  <c r="S68" i="7" s="1"/>
  <c r="R68" i="7" a="1"/>
  <c r="R68" i="7" s="1"/>
  <c r="Q68" i="7" a="1"/>
  <c r="Q68" i="7" s="1"/>
  <c r="P68" i="7" a="1"/>
  <c r="P68" i="7" s="1"/>
  <c r="O68" i="7" a="1"/>
  <c r="O68" i="7" s="1"/>
  <c r="N68" i="7" a="1"/>
  <c r="N68" i="7" s="1"/>
  <c r="M68" i="7" a="1"/>
  <c r="M68" i="7" s="1"/>
  <c r="L68" i="7" a="1"/>
  <c r="L68" i="7" s="1"/>
  <c r="K68" i="7" a="1"/>
  <c r="K68" i="7" s="1"/>
  <c r="J68" i="7" a="1"/>
  <c r="J68" i="7" s="1"/>
  <c r="I68" i="7" a="1"/>
  <c r="I68" i="7" s="1"/>
  <c r="H68" i="7" a="1"/>
  <c r="H68" i="7" s="1"/>
  <c r="G68" i="7" a="1"/>
  <c r="G68" i="7" s="1"/>
  <c r="F68" i="7" a="1"/>
  <c r="F68" i="7" s="1"/>
  <c r="E68" i="7" a="1"/>
  <c r="E68" i="7" s="1"/>
  <c r="D68" i="7" a="1"/>
  <c r="D68" i="7" s="1"/>
  <c r="C68" i="7" a="1"/>
  <c r="C68" i="7" s="1"/>
  <c r="B68" i="7" a="1"/>
  <c r="B68" i="7" s="1"/>
  <c r="Y67" i="7" a="1"/>
  <c r="Y67" i="7"/>
  <c r="X67" i="7" a="1"/>
  <c r="X67" i="7"/>
  <c r="W67" i="7" a="1"/>
  <c r="W67" i="7"/>
  <c r="V67" i="7" a="1"/>
  <c r="V67" i="7"/>
  <c r="U67" i="7" a="1"/>
  <c r="U67" i="7"/>
  <c r="T67" i="7" a="1"/>
  <c r="T67" i="7"/>
  <c r="S67" i="7" a="1"/>
  <c r="S67" i="7"/>
  <c r="R67" i="7" a="1"/>
  <c r="R67" i="7"/>
  <c r="Q67" i="7" a="1"/>
  <c r="Q67" i="7"/>
  <c r="P67" i="7" a="1"/>
  <c r="P67" i="7"/>
  <c r="O67" i="7" a="1"/>
  <c r="O67" i="7"/>
  <c r="N67" i="7" a="1"/>
  <c r="N67" i="7"/>
  <c r="M67" i="7" a="1"/>
  <c r="M67" i="7"/>
  <c r="L67" i="7" a="1"/>
  <c r="L67" i="7"/>
  <c r="K67" i="7" a="1"/>
  <c r="K67" i="7"/>
  <c r="J67" i="7" a="1"/>
  <c r="J67" i="7"/>
  <c r="I67" i="7" a="1"/>
  <c r="I67" i="7"/>
  <c r="H67" i="7" a="1"/>
  <c r="H67" i="7"/>
  <c r="G67" i="7" a="1"/>
  <c r="G67" i="7"/>
  <c r="F67" i="7" a="1"/>
  <c r="F67" i="7"/>
  <c r="E67" i="7" a="1"/>
  <c r="E67" i="7"/>
  <c r="D67" i="7" a="1"/>
  <c r="D67" i="7"/>
  <c r="C67" i="7" a="1"/>
  <c r="C67" i="7"/>
  <c r="B67" i="7" a="1"/>
  <c r="B67" i="7"/>
  <c r="Y66" i="7" a="1"/>
  <c r="Y66" i="7" s="1"/>
  <c r="X66" i="7" a="1"/>
  <c r="X66" i="7" s="1"/>
  <c r="W66" i="7" a="1"/>
  <c r="W66" i="7" s="1"/>
  <c r="V66" i="7" a="1"/>
  <c r="V66" i="7" s="1"/>
  <c r="U66" i="7" a="1"/>
  <c r="U66" i="7" s="1"/>
  <c r="T66" i="7" a="1"/>
  <c r="T66" i="7" s="1"/>
  <c r="S66" i="7" a="1"/>
  <c r="S66" i="7" s="1"/>
  <c r="R66" i="7" a="1"/>
  <c r="R66" i="7" s="1"/>
  <c r="Q66" i="7" a="1"/>
  <c r="Q66" i="7" s="1"/>
  <c r="P66" i="7" a="1"/>
  <c r="P66" i="7" s="1"/>
  <c r="O66" i="7" a="1"/>
  <c r="O66" i="7" s="1"/>
  <c r="N66" i="7" a="1"/>
  <c r="N66" i="7" s="1"/>
  <c r="M66" i="7" a="1"/>
  <c r="M66" i="7" s="1"/>
  <c r="L66" i="7" a="1"/>
  <c r="L66" i="7" s="1"/>
  <c r="K66" i="7" a="1"/>
  <c r="K66" i="7" s="1"/>
  <c r="J66" i="7" a="1"/>
  <c r="J66" i="7" s="1"/>
  <c r="I66" i="7" a="1"/>
  <c r="I66" i="7" s="1"/>
  <c r="H66" i="7" a="1"/>
  <c r="H66" i="7" s="1"/>
  <c r="G66" i="7" a="1"/>
  <c r="G66" i="7" s="1"/>
  <c r="F66" i="7" a="1"/>
  <c r="F66" i="7" s="1"/>
  <c r="E66" i="7" a="1"/>
  <c r="E66" i="7" s="1"/>
  <c r="D66" i="7" a="1"/>
  <c r="D66" i="7" s="1"/>
  <c r="C66" i="7" a="1"/>
  <c r="C66" i="7" s="1"/>
  <c r="B66" i="7" a="1"/>
  <c r="B66" i="7" s="1"/>
  <c r="Y65" i="7" a="1"/>
  <c r="Y65" i="7"/>
  <c r="X65" i="7" a="1"/>
  <c r="X65" i="7"/>
  <c r="W65" i="7" a="1"/>
  <c r="W65" i="7"/>
  <c r="V65" i="7" a="1"/>
  <c r="V65" i="7"/>
  <c r="U65" i="7" a="1"/>
  <c r="U65" i="7"/>
  <c r="T65" i="7" a="1"/>
  <c r="T65" i="7"/>
  <c r="S65" i="7" a="1"/>
  <c r="S65" i="7"/>
  <c r="R65" i="7" a="1"/>
  <c r="R65" i="7"/>
  <c r="Q65" i="7" a="1"/>
  <c r="Q65" i="7"/>
  <c r="P65" i="7" a="1"/>
  <c r="P65" i="7"/>
  <c r="O65" i="7" a="1"/>
  <c r="O65" i="7"/>
  <c r="N65" i="7" a="1"/>
  <c r="N65" i="7"/>
  <c r="M65" i="7" a="1"/>
  <c r="M65" i="7"/>
  <c r="L65" i="7" a="1"/>
  <c r="L65" i="7"/>
  <c r="K65" i="7" a="1"/>
  <c r="K65" i="7"/>
  <c r="J65" i="7" a="1"/>
  <c r="J65" i="7"/>
  <c r="I65" i="7" a="1"/>
  <c r="I65" i="7"/>
  <c r="H65" i="7" a="1"/>
  <c r="H65" i="7"/>
  <c r="G65" i="7" a="1"/>
  <c r="G65" i="7"/>
  <c r="F65" i="7" a="1"/>
  <c r="F65" i="7"/>
  <c r="E65" i="7" a="1"/>
  <c r="E65" i="7"/>
  <c r="D65" i="7" a="1"/>
  <c r="D65" i="7"/>
  <c r="C65" i="7" a="1"/>
  <c r="C65" i="7"/>
  <c r="B65" i="7" a="1"/>
  <c r="B65" i="7"/>
  <c r="Y64" i="7" a="1"/>
  <c r="Y64" i="7" s="1"/>
  <c r="X64" i="7" a="1"/>
  <c r="X64" i="7" s="1"/>
  <c r="W64" i="7" a="1"/>
  <c r="W64" i="7" s="1"/>
  <c r="V64" i="7" a="1"/>
  <c r="V64" i="7" s="1"/>
  <c r="U64" i="7" a="1"/>
  <c r="U64" i="7" s="1"/>
  <c r="T64" i="7" a="1"/>
  <c r="T64" i="7" s="1"/>
  <c r="S64" i="7" a="1"/>
  <c r="S64" i="7" s="1"/>
  <c r="R64" i="7" a="1"/>
  <c r="R64" i="7" s="1"/>
  <c r="Q64" i="7" a="1"/>
  <c r="Q64" i="7" s="1"/>
  <c r="P64" i="7" a="1"/>
  <c r="P64" i="7" s="1"/>
  <c r="O64" i="7" a="1"/>
  <c r="O64" i="7" s="1"/>
  <c r="N64" i="7" a="1"/>
  <c r="N64" i="7" s="1"/>
  <c r="M64" i="7" a="1"/>
  <c r="M64" i="7" s="1"/>
  <c r="L64" i="7" a="1"/>
  <c r="L64" i="7" s="1"/>
  <c r="K64" i="7" a="1"/>
  <c r="K64" i="7" s="1"/>
  <c r="J64" i="7" a="1"/>
  <c r="J64" i="7" s="1"/>
  <c r="I64" i="7" a="1"/>
  <c r="I64" i="7" s="1"/>
  <c r="H64" i="7" a="1"/>
  <c r="H64" i="7" s="1"/>
  <c r="G64" i="7" a="1"/>
  <c r="G64" i="7" s="1"/>
  <c r="F64" i="7" a="1"/>
  <c r="F64" i="7" s="1"/>
  <c r="E64" i="7" a="1"/>
  <c r="E64" i="7" s="1"/>
  <c r="D64" i="7" a="1"/>
  <c r="D64" i="7" s="1"/>
  <c r="C64" i="7" a="1"/>
  <c r="C64" i="7" s="1"/>
  <c r="B64" i="7" a="1"/>
  <c r="B64" i="7" s="1"/>
  <c r="Y63" i="7" a="1"/>
  <c r="Y63" i="7"/>
  <c r="X63" i="7" a="1"/>
  <c r="X63" i="7"/>
  <c r="W63" i="7" a="1"/>
  <c r="W63" i="7"/>
  <c r="V63" i="7" a="1"/>
  <c r="V63" i="7"/>
  <c r="U63" i="7" a="1"/>
  <c r="U63" i="7"/>
  <c r="T63" i="7" a="1"/>
  <c r="T63" i="7"/>
  <c r="S63" i="7" a="1"/>
  <c r="S63" i="7"/>
  <c r="R63" i="7" a="1"/>
  <c r="R63" i="7"/>
  <c r="Q63" i="7" a="1"/>
  <c r="Q63" i="7"/>
  <c r="P63" i="7" a="1"/>
  <c r="P63" i="7"/>
  <c r="O63" i="7" a="1"/>
  <c r="O63" i="7"/>
  <c r="N63" i="7" a="1"/>
  <c r="N63" i="7"/>
  <c r="M63" i="7" a="1"/>
  <c r="M63" i="7"/>
  <c r="L63" i="7" a="1"/>
  <c r="L63" i="7"/>
  <c r="K63" i="7" a="1"/>
  <c r="K63" i="7"/>
  <c r="J63" i="7" a="1"/>
  <c r="J63" i="7"/>
  <c r="I63" i="7" a="1"/>
  <c r="I63" i="7"/>
  <c r="H63" i="7" a="1"/>
  <c r="H63" i="7"/>
  <c r="G63" i="7" a="1"/>
  <c r="G63" i="7"/>
  <c r="F63" i="7" a="1"/>
  <c r="F63" i="7"/>
  <c r="E63" i="7" a="1"/>
  <c r="E63" i="7"/>
  <c r="D63" i="7" a="1"/>
  <c r="D63" i="7"/>
  <c r="C63" i="7" a="1"/>
  <c r="C63" i="7"/>
  <c r="B63" i="7" a="1"/>
  <c r="B63" i="7"/>
  <c r="Y62" i="7" a="1"/>
  <c r="Y62" i="7" s="1"/>
  <c r="X62" i="7" a="1"/>
  <c r="X62" i="7" s="1"/>
  <c r="W62" i="7" a="1"/>
  <c r="W62" i="7" s="1"/>
  <c r="V62" i="7" a="1"/>
  <c r="V62" i="7" s="1"/>
  <c r="U62" i="7" a="1"/>
  <c r="U62" i="7" s="1"/>
  <c r="T62" i="7" a="1"/>
  <c r="T62" i="7" s="1"/>
  <c r="S62" i="7" a="1"/>
  <c r="S62" i="7" s="1"/>
  <c r="R62" i="7" a="1"/>
  <c r="R62" i="7" s="1"/>
  <c r="Q62" i="7" a="1"/>
  <c r="Q62" i="7" s="1"/>
  <c r="P62" i="7" a="1"/>
  <c r="P62" i="7" s="1"/>
  <c r="O62" i="7" a="1"/>
  <c r="O62" i="7" s="1"/>
  <c r="N62" i="7" a="1"/>
  <c r="N62" i="7" s="1"/>
  <c r="M62" i="7" a="1"/>
  <c r="M62" i="7" s="1"/>
  <c r="L62" i="7" a="1"/>
  <c r="L62" i="7" s="1"/>
  <c r="K62" i="7" a="1"/>
  <c r="K62" i="7" s="1"/>
  <c r="J62" i="7" a="1"/>
  <c r="J62" i="7" s="1"/>
  <c r="I62" i="7" a="1"/>
  <c r="I62" i="7" s="1"/>
  <c r="H62" i="7" a="1"/>
  <c r="H62" i="7" s="1"/>
  <c r="G62" i="7" a="1"/>
  <c r="G62" i="7" s="1"/>
  <c r="F62" i="7" a="1"/>
  <c r="F62" i="7" s="1"/>
  <c r="E62" i="7" a="1"/>
  <c r="E62" i="7" s="1"/>
  <c r="D62" i="7" a="1"/>
  <c r="D62" i="7" s="1"/>
  <c r="C62" i="7" a="1"/>
  <c r="C62" i="7" s="1"/>
  <c r="B62" i="7" a="1"/>
  <c r="B62" i="7" s="1"/>
  <c r="Y61" i="7" a="1"/>
  <c r="Y61" i="7"/>
  <c r="X61" i="7" a="1"/>
  <c r="X61" i="7"/>
  <c r="W61" i="7" a="1"/>
  <c r="W61" i="7"/>
  <c r="V61" i="7" a="1"/>
  <c r="V61" i="7"/>
  <c r="U61" i="7" a="1"/>
  <c r="U61" i="7"/>
  <c r="T61" i="7" a="1"/>
  <c r="T61" i="7"/>
  <c r="S61" i="7" a="1"/>
  <c r="S61" i="7"/>
  <c r="R61" i="7" a="1"/>
  <c r="R61" i="7"/>
  <c r="Q61" i="7" a="1"/>
  <c r="Q61" i="7"/>
  <c r="P61" i="7" a="1"/>
  <c r="P61" i="7"/>
  <c r="O61" i="7" a="1"/>
  <c r="O61" i="7"/>
  <c r="N61" i="7" a="1"/>
  <c r="N61" i="7"/>
  <c r="M61" i="7" a="1"/>
  <c r="M61" i="7"/>
  <c r="L61" i="7" a="1"/>
  <c r="L61" i="7"/>
  <c r="K61" i="7" a="1"/>
  <c r="K61" i="7"/>
  <c r="J61" i="7" a="1"/>
  <c r="J61" i="7"/>
  <c r="I61" i="7" a="1"/>
  <c r="I61" i="7"/>
  <c r="H61" i="7" a="1"/>
  <c r="H61" i="7"/>
  <c r="G61" i="7" a="1"/>
  <c r="G61" i="7"/>
  <c r="F61" i="7" a="1"/>
  <c r="F61" i="7"/>
  <c r="E61" i="7" a="1"/>
  <c r="E61" i="7"/>
  <c r="D61" i="7" a="1"/>
  <c r="D61" i="7"/>
  <c r="C61" i="7" a="1"/>
  <c r="C61" i="7"/>
  <c r="B61" i="7" a="1"/>
  <c r="B61" i="7"/>
  <c r="Y60" i="7" a="1"/>
  <c r="Y60" i="7" s="1"/>
  <c r="X60" i="7" a="1"/>
  <c r="X60" i="7" s="1"/>
  <c r="W60" i="7" a="1"/>
  <c r="W60" i="7" s="1"/>
  <c r="V60" i="7" a="1"/>
  <c r="V60" i="7" s="1"/>
  <c r="U60" i="7" a="1"/>
  <c r="U60" i="7" s="1"/>
  <c r="T60" i="7" a="1"/>
  <c r="T60" i="7" s="1"/>
  <c r="S60" i="7" a="1"/>
  <c r="S60" i="7" s="1"/>
  <c r="R60" i="7" a="1"/>
  <c r="R60" i="7" s="1"/>
  <c r="Q60" i="7" a="1"/>
  <c r="Q60" i="7" s="1"/>
  <c r="P60" i="7" a="1"/>
  <c r="P60" i="7" s="1"/>
  <c r="O60" i="7" a="1"/>
  <c r="O60" i="7" s="1"/>
  <c r="N60" i="7" a="1"/>
  <c r="N60" i="7" s="1"/>
  <c r="M60" i="7" a="1"/>
  <c r="M60" i="7" s="1"/>
  <c r="L60" i="7" a="1"/>
  <c r="L60" i="7" s="1"/>
  <c r="K60" i="7" a="1"/>
  <c r="K60" i="7" s="1"/>
  <c r="J60" i="7" a="1"/>
  <c r="J60" i="7" s="1"/>
  <c r="I60" i="7" a="1"/>
  <c r="I60" i="7" s="1"/>
  <c r="H60" i="7" a="1"/>
  <c r="H60" i="7" s="1"/>
  <c r="G60" i="7" a="1"/>
  <c r="G60" i="7" s="1"/>
  <c r="F60" i="7" a="1"/>
  <c r="F60" i="7" s="1"/>
  <c r="E60" i="7" a="1"/>
  <c r="E60" i="7" s="1"/>
  <c r="D60" i="7" a="1"/>
  <c r="D60" i="7" s="1"/>
  <c r="C60" i="7" a="1"/>
  <c r="C60" i="7" s="1"/>
  <c r="B60" i="7" a="1"/>
  <c r="B60" i="7" s="1"/>
  <c r="Y59" i="7" a="1"/>
  <c r="Y59" i="7"/>
  <c r="X59" i="7" a="1"/>
  <c r="X59" i="7"/>
  <c r="W59" i="7" a="1"/>
  <c r="W59" i="7"/>
  <c r="V59" i="7" a="1"/>
  <c r="V59" i="7"/>
  <c r="U59" i="7" a="1"/>
  <c r="U59" i="7"/>
  <c r="T59" i="7" a="1"/>
  <c r="T59" i="7"/>
  <c r="S59" i="7" a="1"/>
  <c r="S59" i="7"/>
  <c r="R59" i="7" a="1"/>
  <c r="R59" i="7"/>
  <c r="Q59" i="7" a="1"/>
  <c r="Q59" i="7"/>
  <c r="P59" i="7" a="1"/>
  <c r="P59" i="7"/>
  <c r="O59" i="7" a="1"/>
  <c r="O59" i="7"/>
  <c r="N59" i="7" a="1"/>
  <c r="N59" i="7"/>
  <c r="M59" i="7" a="1"/>
  <c r="M59" i="7"/>
  <c r="L59" i="7" a="1"/>
  <c r="L59" i="7"/>
  <c r="K59" i="7" a="1"/>
  <c r="K59" i="7"/>
  <c r="J59" i="7" a="1"/>
  <c r="J59" i="7"/>
  <c r="I59" i="7" a="1"/>
  <c r="I59" i="7"/>
  <c r="H59" i="7" a="1"/>
  <c r="H59" i="7"/>
  <c r="G59" i="7" a="1"/>
  <c r="G59" i="7"/>
  <c r="F59" i="7" a="1"/>
  <c r="F59" i="7"/>
  <c r="E59" i="7" a="1"/>
  <c r="E59" i="7"/>
  <c r="D59" i="7" a="1"/>
  <c r="D59" i="7"/>
  <c r="C59" i="7" a="1"/>
  <c r="C59" i="7"/>
  <c r="B59" i="7" a="1"/>
  <c r="B59" i="7"/>
  <c r="Y58" i="7" a="1"/>
  <c r="Y58" i="7" s="1"/>
  <c r="X58" i="7" a="1"/>
  <c r="X58" i="7" s="1"/>
  <c r="W58" i="7" a="1"/>
  <c r="W58" i="7" s="1"/>
  <c r="V58" i="7" a="1"/>
  <c r="V58" i="7" s="1"/>
  <c r="U58" i="7" a="1"/>
  <c r="U58" i="7" s="1"/>
  <c r="T58" i="7" a="1"/>
  <c r="T58" i="7" s="1"/>
  <c r="S58" i="7" a="1"/>
  <c r="S58" i="7" s="1"/>
  <c r="R58" i="7" a="1"/>
  <c r="R58" i="7" s="1"/>
  <c r="Q58" i="7" a="1"/>
  <c r="Q58" i="7" s="1"/>
  <c r="P58" i="7" a="1"/>
  <c r="P58" i="7" s="1"/>
  <c r="O58" i="7" a="1"/>
  <c r="O58" i="7" s="1"/>
  <c r="N58" i="7" a="1"/>
  <c r="N58" i="7" s="1"/>
  <c r="M58" i="7" a="1"/>
  <c r="M58" i="7" s="1"/>
  <c r="L58" i="7" a="1"/>
  <c r="L58" i="7" s="1"/>
  <c r="K58" i="7" a="1"/>
  <c r="K58" i="7" s="1"/>
  <c r="J58" i="7" a="1"/>
  <c r="J58" i="7" s="1"/>
  <c r="I58" i="7" a="1"/>
  <c r="I58" i="7" s="1"/>
  <c r="H58" i="7" a="1"/>
  <c r="H58" i="7" s="1"/>
  <c r="G58" i="7" a="1"/>
  <c r="G58" i="7" s="1"/>
  <c r="F58" i="7" a="1"/>
  <c r="F58" i="7" s="1"/>
  <c r="E58" i="7" a="1"/>
  <c r="E58" i="7" s="1"/>
  <c r="D58" i="7" a="1"/>
  <c r="D58" i="7" s="1"/>
  <c r="C58" i="7" a="1"/>
  <c r="C58" i="7" s="1"/>
  <c r="B58" i="7" a="1"/>
  <c r="B58" i="7" s="1"/>
  <c r="Y57" i="7" a="1"/>
  <c r="Y57" i="7"/>
  <c r="X57" i="7" a="1"/>
  <c r="X57" i="7"/>
  <c r="W57" i="7" a="1"/>
  <c r="W57" i="7"/>
  <c r="V57" i="7" a="1"/>
  <c r="V57" i="7"/>
  <c r="U57" i="7" a="1"/>
  <c r="U57" i="7"/>
  <c r="T57" i="7" a="1"/>
  <c r="T57" i="7"/>
  <c r="S57" i="7" a="1"/>
  <c r="S57" i="7"/>
  <c r="R57" i="7" a="1"/>
  <c r="R57" i="7"/>
  <c r="Q57" i="7" a="1"/>
  <c r="Q57" i="7"/>
  <c r="P57" i="7" a="1"/>
  <c r="P57" i="7"/>
  <c r="O57" i="7" a="1"/>
  <c r="O57" i="7"/>
  <c r="N57" i="7" a="1"/>
  <c r="N57" i="7"/>
  <c r="M57" i="7" a="1"/>
  <c r="M57" i="7"/>
  <c r="L57" i="7" a="1"/>
  <c r="L57" i="7"/>
  <c r="K57" i="7" a="1"/>
  <c r="K57" i="7"/>
  <c r="J57" i="7" a="1"/>
  <c r="J57" i="7"/>
  <c r="I57" i="7" a="1"/>
  <c r="I57" i="7"/>
  <c r="H57" i="7" a="1"/>
  <c r="H57" i="7"/>
  <c r="G57" i="7" a="1"/>
  <c r="G57" i="7"/>
  <c r="F57" i="7" a="1"/>
  <c r="F57" i="7"/>
  <c r="E57" i="7" a="1"/>
  <c r="E57" i="7"/>
  <c r="D57" i="7" a="1"/>
  <c r="D57" i="7"/>
  <c r="C57" i="7" a="1"/>
  <c r="C57" i="7"/>
  <c r="B57" i="7" a="1"/>
  <c r="B57" i="7"/>
  <c r="Y56" i="7" a="1"/>
  <c r="Y56" i="7" s="1"/>
  <c r="X56" i="7" a="1"/>
  <c r="X56" i="7" s="1"/>
  <c r="W56" i="7" a="1"/>
  <c r="W56" i="7" s="1"/>
  <c r="V56" i="7" a="1"/>
  <c r="V56" i="7" s="1"/>
  <c r="U56" i="7" a="1"/>
  <c r="U56" i="7" s="1"/>
  <c r="T56" i="7" a="1"/>
  <c r="T56" i="7" s="1"/>
  <c r="S56" i="7" a="1"/>
  <c r="S56" i="7" s="1"/>
  <c r="R56" i="7" a="1"/>
  <c r="R56" i="7" s="1"/>
  <c r="Q56" i="7" a="1"/>
  <c r="Q56" i="7" s="1"/>
  <c r="P56" i="7" a="1"/>
  <c r="P56" i="7" s="1"/>
  <c r="O56" i="7" a="1"/>
  <c r="O56" i="7" s="1"/>
  <c r="N56" i="7" a="1"/>
  <c r="N56" i="7" s="1"/>
  <c r="M56" i="7" a="1"/>
  <c r="M56" i="7" s="1"/>
  <c r="L56" i="7" a="1"/>
  <c r="L56" i="7" s="1"/>
  <c r="K56" i="7" a="1"/>
  <c r="K56" i="7" s="1"/>
  <c r="J56" i="7" a="1"/>
  <c r="J56" i="7" s="1"/>
  <c r="I56" i="7" a="1"/>
  <c r="I56" i="7" s="1"/>
  <c r="H56" i="7" a="1"/>
  <c r="H56" i="7" s="1"/>
  <c r="G56" i="7" a="1"/>
  <c r="G56" i="7" s="1"/>
  <c r="F56" i="7" a="1"/>
  <c r="F56" i="7" s="1"/>
  <c r="E56" i="7" a="1"/>
  <c r="E56" i="7" s="1"/>
  <c r="D56" i="7" a="1"/>
  <c r="D56" i="7" s="1"/>
  <c r="C56" i="7" a="1"/>
  <c r="C56" i="7" s="1"/>
  <c r="B56" i="7" a="1"/>
  <c r="B56" i="7" s="1"/>
  <c r="Y55" i="7" a="1"/>
  <c r="Y55" i="7"/>
  <c r="X55" i="7" a="1"/>
  <c r="X55" i="7"/>
  <c r="W55" i="7" a="1"/>
  <c r="W55" i="7"/>
  <c r="V55" i="7" a="1"/>
  <c r="V55" i="7"/>
  <c r="U55" i="7" a="1"/>
  <c r="U55" i="7"/>
  <c r="T55" i="7" a="1"/>
  <c r="T55" i="7"/>
  <c r="S55" i="7" a="1"/>
  <c r="S55" i="7"/>
  <c r="R55" i="7" a="1"/>
  <c r="R55" i="7"/>
  <c r="Q55" i="7" a="1"/>
  <c r="Q55" i="7"/>
  <c r="P55" i="7" a="1"/>
  <c r="P55" i="7"/>
  <c r="O55" i="7" a="1"/>
  <c r="O55" i="7"/>
  <c r="N55" i="7" a="1"/>
  <c r="N55" i="7"/>
  <c r="M55" i="7" a="1"/>
  <c r="M55" i="7"/>
  <c r="L55" i="7" a="1"/>
  <c r="L55" i="7"/>
  <c r="K55" i="7" a="1"/>
  <c r="K55" i="7"/>
  <c r="J55" i="7" a="1"/>
  <c r="J55" i="7"/>
  <c r="I55" i="7" a="1"/>
  <c r="I55" i="7"/>
  <c r="H55" i="7" a="1"/>
  <c r="H55" i="7"/>
  <c r="G55" i="7" a="1"/>
  <c r="G55" i="7"/>
  <c r="F55" i="7" a="1"/>
  <c r="F55" i="7"/>
  <c r="E55" i="7" a="1"/>
  <c r="E55" i="7"/>
  <c r="D55" i="7" a="1"/>
  <c r="D55" i="7"/>
  <c r="C55" i="7" a="1"/>
  <c r="C55" i="7"/>
  <c r="B55" i="7" a="1"/>
  <c r="B55" i="7"/>
  <c r="Y54" i="7" a="1"/>
  <c r="Y54" i="7" s="1"/>
  <c r="X54" i="7" a="1"/>
  <c r="X54" i="7" s="1"/>
  <c r="W54" i="7" a="1"/>
  <c r="W54" i="7" s="1"/>
  <c r="V54" i="7" a="1"/>
  <c r="V54" i="7" s="1"/>
  <c r="U54" i="7" a="1"/>
  <c r="U54" i="7" s="1"/>
  <c r="T54" i="7" a="1"/>
  <c r="T54" i="7" s="1"/>
  <c r="S54" i="7" a="1"/>
  <c r="S54" i="7" s="1"/>
  <c r="R54" i="7" a="1"/>
  <c r="R54" i="7" s="1"/>
  <c r="Q54" i="7" a="1"/>
  <c r="Q54" i="7" s="1"/>
  <c r="P54" i="7" a="1"/>
  <c r="P54" i="7" s="1"/>
  <c r="O54" i="7" a="1"/>
  <c r="O54" i="7" s="1"/>
  <c r="N54" i="7" a="1"/>
  <c r="N54" i="7" s="1"/>
  <c r="M54" i="7" a="1"/>
  <c r="M54" i="7" s="1"/>
  <c r="L54" i="7" a="1"/>
  <c r="L54" i="7" s="1"/>
  <c r="K54" i="7" a="1"/>
  <c r="K54" i="7" s="1"/>
  <c r="J54" i="7" a="1"/>
  <c r="J54" i="7" s="1"/>
  <c r="I54" i="7" a="1"/>
  <c r="I54" i="7" s="1"/>
  <c r="H54" i="7" a="1"/>
  <c r="H54" i="7" s="1"/>
  <c r="G54" i="7" a="1"/>
  <c r="G54" i="7" s="1"/>
  <c r="F54" i="7" a="1"/>
  <c r="F54" i="7" s="1"/>
  <c r="E54" i="7" a="1"/>
  <c r="E54" i="7" s="1"/>
  <c r="D54" i="7" a="1"/>
  <c r="D54" i="7" s="1"/>
  <c r="C54" i="7" a="1"/>
  <c r="C54" i="7" s="1"/>
  <c r="B54" i="7" a="1"/>
  <c r="B54" i="7" s="1"/>
  <c r="Y53" i="7" a="1"/>
  <c r="Y53" i="7"/>
  <c r="X53" i="7" a="1"/>
  <c r="X53" i="7"/>
  <c r="W53" i="7" a="1"/>
  <c r="W53" i="7"/>
  <c r="V53" i="7" a="1"/>
  <c r="V53" i="7"/>
  <c r="U53" i="7" a="1"/>
  <c r="U53" i="7"/>
  <c r="T53" i="7" a="1"/>
  <c r="T53" i="7"/>
  <c r="S53" i="7" a="1"/>
  <c r="S53" i="7"/>
  <c r="R53" i="7" a="1"/>
  <c r="R53" i="7"/>
  <c r="Q53" i="7" a="1"/>
  <c r="Q53" i="7"/>
  <c r="P53" i="7" a="1"/>
  <c r="P53" i="7"/>
  <c r="O53" i="7" a="1"/>
  <c r="O53" i="7"/>
  <c r="N53" i="7" a="1"/>
  <c r="N53" i="7"/>
  <c r="M53" i="7" a="1"/>
  <c r="M53" i="7"/>
  <c r="L53" i="7" a="1"/>
  <c r="L53" i="7"/>
  <c r="K53" i="7" a="1"/>
  <c r="K53" i="7"/>
  <c r="J53" i="7" a="1"/>
  <c r="J53" i="7"/>
  <c r="I53" i="7" a="1"/>
  <c r="I53" i="7"/>
  <c r="H53" i="7" a="1"/>
  <c r="H53" i="7"/>
  <c r="G53" i="7" a="1"/>
  <c r="G53" i="7"/>
  <c r="F53" i="7" a="1"/>
  <c r="F53" i="7"/>
  <c r="E53" i="7" a="1"/>
  <c r="E53" i="7"/>
  <c r="D53" i="7" a="1"/>
  <c r="D53" i="7"/>
  <c r="C53" i="7" a="1"/>
  <c r="C53" i="7"/>
  <c r="B53" i="7" a="1"/>
  <c r="B53" i="7"/>
  <c r="Y52" i="7" a="1"/>
  <c r="Y52" i="7" s="1"/>
  <c r="X52" i="7" a="1"/>
  <c r="X52" i="7" s="1"/>
  <c r="W52" i="7" a="1"/>
  <c r="W52" i="7" s="1"/>
  <c r="V52" i="7" a="1"/>
  <c r="V52" i="7" s="1"/>
  <c r="U52" i="7" a="1"/>
  <c r="U52" i="7" s="1"/>
  <c r="T52" i="7" a="1"/>
  <c r="T52" i="7" s="1"/>
  <c r="S52" i="7" a="1"/>
  <c r="S52" i="7" s="1"/>
  <c r="R52" i="7" a="1"/>
  <c r="R52" i="7" s="1"/>
  <c r="Q52" i="7" a="1"/>
  <c r="Q52" i="7" s="1"/>
  <c r="P52" i="7" a="1"/>
  <c r="P52" i="7" s="1"/>
  <c r="O52" i="7" a="1"/>
  <c r="O52" i="7" s="1"/>
  <c r="N52" i="7" a="1"/>
  <c r="N52" i="7" s="1"/>
  <c r="M52" i="7" a="1"/>
  <c r="M52" i="7" s="1"/>
  <c r="L52" i="7" a="1"/>
  <c r="L52" i="7" s="1"/>
  <c r="K52" i="7" a="1"/>
  <c r="K52" i="7" s="1"/>
  <c r="J52" i="7" a="1"/>
  <c r="J52" i="7" s="1"/>
  <c r="I52" i="7" a="1"/>
  <c r="I52" i="7" s="1"/>
  <c r="H52" i="7" a="1"/>
  <c r="H52" i="7" s="1"/>
  <c r="G52" i="7" a="1"/>
  <c r="G52" i="7" s="1"/>
  <c r="F52" i="7" a="1"/>
  <c r="F52" i="7" s="1"/>
  <c r="E52" i="7" a="1"/>
  <c r="E52" i="7" s="1"/>
  <c r="D52" i="7" a="1"/>
  <c r="D52" i="7" s="1"/>
  <c r="C52" i="7" a="1"/>
  <c r="C52" i="7" s="1"/>
  <c r="B52" i="7" a="1"/>
  <c r="B52" i="7" s="1"/>
  <c r="Y51" i="7" a="1"/>
  <c r="Y51" i="7"/>
  <c r="X51" i="7" a="1"/>
  <c r="X51" i="7"/>
  <c r="W51" i="7" a="1"/>
  <c r="W51" i="7"/>
  <c r="V51" i="7" a="1"/>
  <c r="V51" i="7"/>
  <c r="U51" i="7" a="1"/>
  <c r="U51" i="7"/>
  <c r="T51" i="7" a="1"/>
  <c r="T51" i="7"/>
  <c r="S51" i="7" a="1"/>
  <c r="S51" i="7"/>
  <c r="R51" i="7" a="1"/>
  <c r="R51" i="7"/>
  <c r="Q51" i="7" a="1"/>
  <c r="Q51" i="7"/>
  <c r="P51" i="7" a="1"/>
  <c r="P51" i="7"/>
  <c r="O51" i="7" a="1"/>
  <c r="O51" i="7"/>
  <c r="N51" i="7" a="1"/>
  <c r="N51" i="7"/>
  <c r="M51" i="7" a="1"/>
  <c r="M51" i="7"/>
  <c r="L51" i="7" a="1"/>
  <c r="L51" i="7"/>
  <c r="K51" i="7" a="1"/>
  <c r="K51" i="7"/>
  <c r="J51" i="7" a="1"/>
  <c r="J51" i="7"/>
  <c r="I51" i="7" a="1"/>
  <c r="I51" i="7"/>
  <c r="H51" i="7" a="1"/>
  <c r="H51" i="7"/>
  <c r="G51" i="7" a="1"/>
  <c r="G51" i="7"/>
  <c r="F51" i="7" a="1"/>
  <c r="F51" i="7"/>
  <c r="E51" i="7" a="1"/>
  <c r="E51" i="7"/>
  <c r="D51" i="7" a="1"/>
  <c r="D51" i="7"/>
  <c r="C51" i="7" a="1"/>
  <c r="C51" i="7"/>
  <c r="B51" i="7" a="1"/>
  <c r="B51" i="7"/>
  <c r="Y50" i="7" a="1"/>
  <c r="Y50" i="7" s="1"/>
  <c r="X50" i="7" a="1"/>
  <c r="X50" i="7" s="1"/>
  <c r="W50" i="7" a="1"/>
  <c r="W50" i="7" s="1"/>
  <c r="V50" i="7" a="1"/>
  <c r="V50" i="7" s="1"/>
  <c r="U50" i="7" a="1"/>
  <c r="U50" i="7" s="1"/>
  <c r="T50" i="7" a="1"/>
  <c r="T50" i="7" s="1"/>
  <c r="S50" i="7" a="1"/>
  <c r="S50" i="7" s="1"/>
  <c r="R50" i="7" a="1"/>
  <c r="R50" i="7" s="1"/>
  <c r="Q50" i="7" a="1"/>
  <c r="Q50" i="7" s="1"/>
  <c r="P50" i="7" a="1"/>
  <c r="P50" i="7" s="1"/>
  <c r="O50" i="7" a="1"/>
  <c r="O50" i="7" s="1"/>
  <c r="N50" i="7" a="1"/>
  <c r="N50" i="7" s="1"/>
  <c r="M50" i="7" a="1"/>
  <c r="M50" i="7" s="1"/>
  <c r="L50" i="7" a="1"/>
  <c r="L50" i="7" s="1"/>
  <c r="K50" i="7" a="1"/>
  <c r="K50" i="7" s="1"/>
  <c r="J50" i="7" a="1"/>
  <c r="J50" i="7" s="1"/>
  <c r="I50" i="7" a="1"/>
  <c r="I50" i="7" s="1"/>
  <c r="H50" i="7" a="1"/>
  <c r="H50" i="7" s="1"/>
  <c r="G50" i="7" a="1"/>
  <c r="G50" i="7" s="1"/>
  <c r="F50" i="7" a="1"/>
  <c r="F50" i="7" s="1"/>
  <c r="E50" i="7" a="1"/>
  <c r="E50" i="7" s="1"/>
  <c r="D50" i="7" a="1"/>
  <c r="D50" i="7" s="1"/>
  <c r="C50" i="7" a="1"/>
  <c r="C50" i="7" s="1"/>
  <c r="B50" i="7" a="1"/>
  <c r="B50" i="7" s="1"/>
  <c r="Y49" i="7" a="1"/>
  <c r="Y49" i="7"/>
  <c r="X49" i="7" a="1"/>
  <c r="X49" i="7"/>
  <c r="W49" i="7" a="1"/>
  <c r="W49" i="7"/>
  <c r="V49" i="7" a="1"/>
  <c r="V49" i="7"/>
  <c r="U49" i="7" a="1"/>
  <c r="U49" i="7"/>
  <c r="T49" i="7" a="1"/>
  <c r="T49" i="7"/>
  <c r="S49" i="7" a="1"/>
  <c r="S49" i="7"/>
  <c r="R49" i="7" a="1"/>
  <c r="R49" i="7"/>
  <c r="Q49" i="7" a="1"/>
  <c r="Q49" i="7"/>
  <c r="P49" i="7" a="1"/>
  <c r="P49" i="7"/>
  <c r="O49" i="7" a="1"/>
  <c r="O49" i="7"/>
  <c r="N49" i="7" a="1"/>
  <c r="N49" i="7"/>
  <c r="M49" i="7" a="1"/>
  <c r="M49" i="7"/>
  <c r="L49" i="7" a="1"/>
  <c r="L49" i="7"/>
  <c r="K49" i="7" a="1"/>
  <c r="K49" i="7"/>
  <c r="J49" i="7" a="1"/>
  <c r="J49" i="7"/>
  <c r="I49" i="7" a="1"/>
  <c r="I49" i="7"/>
  <c r="H49" i="7" a="1"/>
  <c r="H49" i="7"/>
  <c r="G49" i="7" a="1"/>
  <c r="G49" i="7"/>
  <c r="F49" i="7" a="1"/>
  <c r="F49" i="7"/>
  <c r="E49" i="7" a="1"/>
  <c r="E49" i="7"/>
  <c r="D49" i="7" a="1"/>
  <c r="D49" i="7"/>
  <c r="C49" i="7" a="1"/>
  <c r="C49" i="7"/>
  <c r="B49" i="7" a="1"/>
  <c r="B49" i="7"/>
  <c r="Y48" i="7" a="1"/>
  <c r="Y48" i="7" s="1"/>
  <c r="X48" i="7" a="1"/>
  <c r="X48" i="7" s="1"/>
  <c r="W48" i="7" a="1"/>
  <c r="W48" i="7" s="1"/>
  <c r="V48" i="7" a="1"/>
  <c r="V48" i="7" s="1"/>
  <c r="U48" i="7" a="1"/>
  <c r="U48" i="7" s="1"/>
  <c r="T48" i="7" a="1"/>
  <c r="T48" i="7" s="1"/>
  <c r="S48" i="7" a="1"/>
  <c r="S48" i="7" s="1"/>
  <c r="R48" i="7" a="1"/>
  <c r="R48" i="7" s="1"/>
  <c r="Q48" i="7" a="1"/>
  <c r="Q48" i="7" s="1"/>
  <c r="P48" i="7" a="1"/>
  <c r="P48" i="7" s="1"/>
  <c r="O48" i="7" a="1"/>
  <c r="O48" i="7" s="1"/>
  <c r="N48" i="7" a="1"/>
  <c r="N48" i="7" s="1"/>
  <c r="M48" i="7" a="1"/>
  <c r="M48" i="7" s="1"/>
  <c r="L48" i="7" a="1"/>
  <c r="L48" i="7" s="1"/>
  <c r="K48" i="7" a="1"/>
  <c r="K48" i="7" s="1"/>
  <c r="J48" i="7" a="1"/>
  <c r="J48" i="7" s="1"/>
  <c r="I48" i="7" a="1"/>
  <c r="I48" i="7" s="1"/>
  <c r="H48" i="7" a="1"/>
  <c r="H48" i="7" s="1"/>
  <c r="G48" i="7" a="1"/>
  <c r="G48" i="7" s="1"/>
  <c r="F48" i="7" a="1"/>
  <c r="F48" i="7" s="1"/>
  <c r="E48" i="7" a="1"/>
  <c r="E48" i="7" s="1"/>
  <c r="D48" i="7" a="1"/>
  <c r="D48" i="7" s="1"/>
  <c r="C48" i="7" a="1"/>
  <c r="C48" i="7" s="1"/>
  <c r="B48" i="7" a="1"/>
  <c r="B48" i="7" s="1"/>
  <c r="Y47" i="7" a="1"/>
  <c r="Y47" i="7"/>
  <c r="X47" i="7" a="1"/>
  <c r="X47" i="7"/>
  <c r="W47" i="7" a="1"/>
  <c r="W47" i="7"/>
  <c r="V47" i="7" a="1"/>
  <c r="V47" i="7"/>
  <c r="U47" i="7" a="1"/>
  <c r="U47" i="7"/>
  <c r="T47" i="7" a="1"/>
  <c r="T47" i="7"/>
  <c r="S47" i="7" a="1"/>
  <c r="S47" i="7"/>
  <c r="R47" i="7" a="1"/>
  <c r="R47" i="7"/>
  <c r="Q47" i="7" a="1"/>
  <c r="Q47" i="7"/>
  <c r="P47" i="7" a="1"/>
  <c r="P47" i="7"/>
  <c r="O47" i="7" a="1"/>
  <c r="O47" i="7"/>
  <c r="N47" i="7" a="1"/>
  <c r="N47" i="7"/>
  <c r="M47" i="7" a="1"/>
  <c r="M47" i="7"/>
  <c r="L47" i="7" a="1"/>
  <c r="L47" i="7"/>
  <c r="K47" i="7" a="1"/>
  <c r="K47" i="7"/>
  <c r="J47" i="7" a="1"/>
  <c r="J47" i="7"/>
  <c r="I47" i="7" a="1"/>
  <c r="I47" i="7"/>
  <c r="H47" i="7" a="1"/>
  <c r="H47" i="7"/>
  <c r="G47" i="7" a="1"/>
  <c r="G47" i="7"/>
  <c r="F47" i="7" a="1"/>
  <c r="F47" i="7"/>
  <c r="E47" i="7" a="1"/>
  <c r="E47" i="7"/>
  <c r="D47" i="7" a="1"/>
  <c r="D47" i="7"/>
  <c r="C47" i="7" a="1"/>
  <c r="C47" i="7"/>
  <c r="B47" i="7" a="1"/>
  <c r="B47" i="7"/>
  <c r="Y46" i="7" a="1"/>
  <c r="Y46" i="7" s="1"/>
  <c r="X46" i="7" a="1"/>
  <c r="X46" i="7" s="1"/>
  <c r="W46" i="7" a="1"/>
  <c r="W46" i="7" s="1"/>
  <c r="V46" i="7" a="1"/>
  <c r="V46" i="7" s="1"/>
  <c r="U46" i="7" a="1"/>
  <c r="U46" i="7" s="1"/>
  <c r="T46" i="7" a="1"/>
  <c r="T46" i="7" s="1"/>
  <c r="S46" i="7" a="1"/>
  <c r="S46" i="7" s="1"/>
  <c r="R46" i="7" a="1"/>
  <c r="R46" i="7" s="1"/>
  <c r="Q46" i="7" a="1"/>
  <c r="Q46" i="7" s="1"/>
  <c r="P46" i="7" a="1"/>
  <c r="P46" i="7" s="1"/>
  <c r="O46" i="7" a="1"/>
  <c r="O46" i="7" s="1"/>
  <c r="N46" i="7" a="1"/>
  <c r="N46" i="7" s="1"/>
  <c r="M46" i="7" a="1"/>
  <c r="M46" i="7" s="1"/>
  <c r="L46" i="7" a="1"/>
  <c r="L46" i="7" s="1"/>
  <c r="K46" i="7" a="1"/>
  <c r="K46" i="7" s="1"/>
  <c r="J46" i="7" a="1"/>
  <c r="J46" i="7" s="1"/>
  <c r="I46" i="7" a="1"/>
  <c r="I46" i="7" s="1"/>
  <c r="H46" i="7" a="1"/>
  <c r="H46" i="7" s="1"/>
  <c r="G46" i="7" a="1"/>
  <c r="G46" i="7" s="1"/>
  <c r="F46" i="7" a="1"/>
  <c r="F46" i="7" s="1"/>
  <c r="E46" i="7" a="1"/>
  <c r="E46" i="7" s="1"/>
  <c r="D46" i="7" a="1"/>
  <c r="D46" i="7" s="1"/>
  <c r="C46" i="7" a="1"/>
  <c r="C46" i="7" s="1"/>
  <c r="B46" i="7" a="1"/>
  <c r="B46" i="7" s="1"/>
  <c r="Y45" i="7" a="1"/>
  <c r="Y45" i="7"/>
  <c r="X45" i="7" a="1"/>
  <c r="X45" i="7"/>
  <c r="W45" i="7" a="1"/>
  <c r="W45" i="7"/>
  <c r="V45" i="7" a="1"/>
  <c r="V45" i="7"/>
  <c r="U45" i="7" a="1"/>
  <c r="U45" i="7"/>
  <c r="T45" i="7" a="1"/>
  <c r="T45" i="7"/>
  <c r="S45" i="7" a="1"/>
  <c r="S45" i="7"/>
  <c r="R45" i="7" a="1"/>
  <c r="R45" i="7"/>
  <c r="Q45" i="7" a="1"/>
  <c r="Q45" i="7"/>
  <c r="P45" i="7" a="1"/>
  <c r="P45" i="7"/>
  <c r="O45" i="7" a="1"/>
  <c r="O45" i="7"/>
  <c r="N45" i="7" a="1"/>
  <c r="N45" i="7"/>
  <c r="M45" i="7" a="1"/>
  <c r="M45" i="7"/>
  <c r="L45" i="7" a="1"/>
  <c r="L45" i="7"/>
  <c r="K45" i="7" a="1"/>
  <c r="K45" i="7"/>
  <c r="J45" i="7" a="1"/>
  <c r="J45" i="7"/>
  <c r="I45" i="7" a="1"/>
  <c r="I45" i="7"/>
  <c r="H45" i="7" a="1"/>
  <c r="H45" i="7"/>
  <c r="G45" i="7" a="1"/>
  <c r="G45" i="7"/>
  <c r="F45" i="7" a="1"/>
  <c r="F45" i="7"/>
  <c r="E45" i="7" a="1"/>
  <c r="E45" i="7"/>
  <c r="D45" i="7" a="1"/>
  <c r="D45" i="7"/>
  <c r="C45" i="7" a="1"/>
  <c r="C45" i="7"/>
  <c r="B45" i="7" a="1"/>
  <c r="B45" i="7"/>
  <c r="Y44" i="7" a="1"/>
  <c r="Y44" i="7" s="1"/>
  <c r="X44" i="7" a="1"/>
  <c r="X44" i="7" s="1"/>
  <c r="W44" i="7" a="1"/>
  <c r="W44" i="7" s="1"/>
  <c r="V44" i="7" a="1"/>
  <c r="V44" i="7" s="1"/>
  <c r="U44" i="7" a="1"/>
  <c r="U44" i="7" s="1"/>
  <c r="T44" i="7" a="1"/>
  <c r="T44" i="7" s="1"/>
  <c r="S44" i="7" a="1"/>
  <c r="S44" i="7" s="1"/>
  <c r="R44" i="7" a="1"/>
  <c r="R44" i="7" s="1"/>
  <c r="Q44" i="7" a="1"/>
  <c r="Q44" i="7" s="1"/>
  <c r="P44" i="7" a="1"/>
  <c r="P44" i="7" s="1"/>
  <c r="O44" i="7" a="1"/>
  <c r="O44" i="7" s="1"/>
  <c r="N44" i="7" a="1"/>
  <c r="N44" i="7" s="1"/>
  <c r="M44" i="7" a="1"/>
  <c r="M44" i="7" s="1"/>
  <c r="L44" i="7" a="1"/>
  <c r="L44" i="7" s="1"/>
  <c r="K44" i="7" a="1"/>
  <c r="K44" i="7" s="1"/>
  <c r="J44" i="7" a="1"/>
  <c r="J44" i="7" s="1"/>
  <c r="I44" i="7" a="1"/>
  <c r="I44" i="7" s="1"/>
  <c r="H44" i="7" a="1"/>
  <c r="H44" i="7" s="1"/>
  <c r="G44" i="7" a="1"/>
  <c r="G44" i="7" s="1"/>
  <c r="F44" i="7" a="1"/>
  <c r="F44" i="7" s="1"/>
  <c r="E44" i="7" a="1"/>
  <c r="E44" i="7" s="1"/>
  <c r="D44" i="7" a="1"/>
  <c r="D44" i="7" s="1"/>
  <c r="C44" i="7" a="1"/>
  <c r="C44" i="7" s="1"/>
  <c r="B44" i="7" a="1"/>
  <c r="B44" i="7" s="1"/>
  <c r="Y43" i="7" a="1"/>
  <c r="Y43" i="7"/>
  <c r="X43" i="7" a="1"/>
  <c r="X43" i="7"/>
  <c r="W43" i="7" a="1"/>
  <c r="W43" i="7"/>
  <c r="V43" i="7" a="1"/>
  <c r="V43" i="7"/>
  <c r="U43" i="7" a="1"/>
  <c r="U43" i="7"/>
  <c r="T43" i="7" a="1"/>
  <c r="T43" i="7"/>
  <c r="S43" i="7" a="1"/>
  <c r="S43" i="7"/>
  <c r="R43" i="7" a="1"/>
  <c r="R43" i="7"/>
  <c r="Q43" i="7" a="1"/>
  <c r="Q43" i="7"/>
  <c r="P43" i="7" a="1"/>
  <c r="P43" i="7"/>
  <c r="O43" i="7" a="1"/>
  <c r="O43" i="7"/>
  <c r="N43" i="7" a="1"/>
  <c r="N43" i="7"/>
  <c r="M43" i="7" a="1"/>
  <c r="M43" i="7"/>
  <c r="L43" i="7" a="1"/>
  <c r="L43" i="7"/>
  <c r="K43" i="7" a="1"/>
  <c r="K43" i="7"/>
  <c r="J43" i="7" a="1"/>
  <c r="J43" i="7"/>
  <c r="I43" i="7" a="1"/>
  <c r="I43" i="7"/>
  <c r="H43" i="7" a="1"/>
  <c r="H43" i="7"/>
  <c r="G43" i="7" a="1"/>
  <c r="G43" i="7"/>
  <c r="F43" i="7" a="1"/>
  <c r="F43" i="7"/>
  <c r="E43" i="7" a="1"/>
  <c r="E43" i="7"/>
  <c r="D43" i="7" a="1"/>
  <c r="D43" i="7"/>
  <c r="C43" i="7" a="1"/>
  <c r="C43" i="7"/>
  <c r="B43" i="7" a="1"/>
  <c r="B43" i="7"/>
  <c r="Y42" i="7" a="1"/>
  <c r="Y42" i="7" s="1"/>
  <c r="X42" i="7" a="1"/>
  <c r="X42" i="7" s="1"/>
  <c r="W42" i="7" a="1"/>
  <c r="W42" i="7" s="1"/>
  <c r="V42" i="7" a="1"/>
  <c r="V42" i="7" s="1"/>
  <c r="U42" i="7" a="1"/>
  <c r="U42" i="7" s="1"/>
  <c r="T42" i="7" a="1"/>
  <c r="T42" i="7" s="1"/>
  <c r="S42" i="7" a="1"/>
  <c r="S42" i="7" s="1"/>
  <c r="R42" i="7" a="1"/>
  <c r="R42" i="7" s="1"/>
  <c r="Q42" i="7" a="1"/>
  <c r="Q42" i="7" s="1"/>
  <c r="P42" i="7" a="1"/>
  <c r="P42" i="7" s="1"/>
  <c r="O42" i="7" a="1"/>
  <c r="O42" i="7" s="1"/>
  <c r="N42" i="7" a="1"/>
  <c r="N42" i="7" s="1"/>
  <c r="M42" i="7" a="1"/>
  <c r="M42" i="7" s="1"/>
  <c r="L42" i="7" a="1"/>
  <c r="L42" i="7" s="1"/>
  <c r="K42" i="7" a="1"/>
  <c r="K42" i="7" s="1"/>
  <c r="J42" i="7" a="1"/>
  <c r="J42" i="7" s="1"/>
  <c r="I42" i="7" a="1"/>
  <c r="I42" i="7" s="1"/>
  <c r="H42" i="7" a="1"/>
  <c r="H42" i="7" s="1"/>
  <c r="G42" i="7" a="1"/>
  <c r="G42" i="7" s="1"/>
  <c r="F42" i="7" a="1"/>
  <c r="F42" i="7" s="1"/>
  <c r="E42" i="7" a="1"/>
  <c r="E42" i="7" s="1"/>
  <c r="D42" i="7" a="1"/>
  <c r="D42" i="7" s="1"/>
  <c r="C42" i="7" a="1"/>
  <c r="C42" i="7" s="1"/>
  <c r="B42" i="7" a="1"/>
  <c r="B42" i="7" s="1"/>
  <c r="Y41" i="7" a="1"/>
  <c r="Y41" i="7"/>
  <c r="X41" i="7" a="1"/>
  <c r="X41" i="7"/>
  <c r="W41" i="7" a="1"/>
  <c r="W41" i="7"/>
  <c r="V41" i="7" a="1"/>
  <c r="V41" i="7"/>
  <c r="U41" i="7" a="1"/>
  <c r="U41" i="7"/>
  <c r="T41" i="7" a="1"/>
  <c r="T41" i="7"/>
  <c r="S41" i="7" a="1"/>
  <c r="S41" i="7"/>
  <c r="R41" i="7" a="1"/>
  <c r="R41" i="7"/>
  <c r="Q41" i="7" a="1"/>
  <c r="Q41" i="7"/>
  <c r="P41" i="7" a="1"/>
  <c r="P41" i="7"/>
  <c r="O41" i="7" a="1"/>
  <c r="O41" i="7"/>
  <c r="N41" i="7" a="1"/>
  <c r="N41" i="7"/>
  <c r="M41" i="7" a="1"/>
  <c r="M41" i="7"/>
  <c r="L41" i="7" a="1"/>
  <c r="L41" i="7"/>
  <c r="K41" i="7" a="1"/>
  <c r="K41" i="7"/>
  <c r="J41" i="7" a="1"/>
  <c r="J41" i="7"/>
  <c r="I41" i="7" a="1"/>
  <c r="I41" i="7"/>
  <c r="H41" i="7" a="1"/>
  <c r="H41" i="7"/>
  <c r="G41" i="7" a="1"/>
  <c r="G41" i="7"/>
  <c r="F41" i="7" a="1"/>
  <c r="F41" i="7"/>
  <c r="E41" i="7" a="1"/>
  <c r="E41" i="7"/>
  <c r="D41" i="7" a="1"/>
  <c r="D41" i="7"/>
  <c r="C41" i="7" a="1"/>
  <c r="C41" i="7"/>
  <c r="B41" i="7" a="1"/>
  <c r="B41" i="7"/>
  <c r="Y40" i="7" a="1"/>
  <c r="Y40" i="7" s="1"/>
  <c r="X40" i="7" a="1"/>
  <c r="X40" i="7" s="1"/>
  <c r="W40" i="7" a="1"/>
  <c r="W40" i="7" s="1"/>
  <c r="V40" i="7" a="1"/>
  <c r="V40" i="7" s="1"/>
  <c r="U40" i="7" a="1"/>
  <c r="U40" i="7" s="1"/>
  <c r="T40" i="7" a="1"/>
  <c r="T40" i="7" s="1"/>
  <c r="S40" i="7" a="1"/>
  <c r="S40" i="7" s="1"/>
  <c r="R40" i="7" a="1"/>
  <c r="R40" i="7" s="1"/>
  <c r="Q40" i="7" a="1"/>
  <c r="Q40" i="7" s="1"/>
  <c r="P40" i="7" a="1"/>
  <c r="P40" i="7" s="1"/>
  <c r="O40" i="7" a="1"/>
  <c r="O40" i="7" s="1"/>
  <c r="N40" i="7" a="1"/>
  <c r="N40" i="7" s="1"/>
  <c r="M40" i="7" a="1"/>
  <c r="M40" i="7" s="1"/>
  <c r="L40" i="7" a="1"/>
  <c r="L40" i="7" s="1"/>
  <c r="K40" i="7" a="1"/>
  <c r="K40" i="7" s="1"/>
  <c r="J40" i="7" a="1"/>
  <c r="J40" i="7" s="1"/>
  <c r="I40" i="7" a="1"/>
  <c r="I40" i="7" s="1"/>
  <c r="H40" i="7" a="1"/>
  <c r="H40" i="7" s="1"/>
  <c r="G40" i="7" a="1"/>
  <c r="G40" i="7" s="1"/>
  <c r="F40" i="7" a="1"/>
  <c r="F40" i="7" s="1"/>
  <c r="E40" i="7" a="1"/>
  <c r="E40" i="7" s="1"/>
  <c r="D40" i="7" a="1"/>
  <c r="D40" i="7" s="1"/>
  <c r="C40" i="7" a="1"/>
  <c r="C40" i="7" s="1"/>
  <c r="B40" i="7" a="1"/>
  <c r="B40" i="7" s="1"/>
  <c r="Y39" i="7" a="1"/>
  <c r="Y39" i="7"/>
  <c r="X39" i="7" a="1"/>
  <c r="X39" i="7"/>
  <c r="W39" i="7" a="1"/>
  <c r="W39" i="7"/>
  <c r="V39" i="7" a="1"/>
  <c r="V39" i="7"/>
  <c r="U39" i="7" a="1"/>
  <c r="U39" i="7"/>
  <c r="T39" i="7" a="1"/>
  <c r="T39" i="7"/>
  <c r="S39" i="7" a="1"/>
  <c r="S39" i="7"/>
  <c r="R39" i="7" a="1"/>
  <c r="R39" i="7"/>
  <c r="Q39" i="7" a="1"/>
  <c r="Q39" i="7"/>
  <c r="P39" i="7" a="1"/>
  <c r="P39" i="7"/>
  <c r="O39" i="7" a="1"/>
  <c r="O39" i="7"/>
  <c r="N39" i="7" a="1"/>
  <c r="N39" i="7"/>
  <c r="M39" i="7" a="1"/>
  <c r="M39" i="7"/>
  <c r="L39" i="7" a="1"/>
  <c r="L39" i="7"/>
  <c r="K39" i="7" a="1"/>
  <c r="K39" i="7"/>
  <c r="J39" i="7" a="1"/>
  <c r="J39" i="7"/>
  <c r="I39" i="7" a="1"/>
  <c r="I39" i="7"/>
  <c r="H39" i="7" a="1"/>
  <c r="H39" i="7"/>
  <c r="G39" i="7" a="1"/>
  <c r="G39" i="7"/>
  <c r="F39" i="7" a="1"/>
  <c r="F39" i="7"/>
  <c r="E39" i="7" a="1"/>
  <c r="E39" i="7"/>
  <c r="D39" i="7" a="1"/>
  <c r="D39" i="7"/>
  <c r="C39" i="7" a="1"/>
  <c r="C39" i="7"/>
  <c r="B39" i="7" a="1"/>
  <c r="B39" i="7"/>
  <c r="Y38" i="7" a="1"/>
  <c r="Y38" i="7" s="1"/>
  <c r="X38" i="7" a="1"/>
  <c r="X38" i="7" s="1"/>
  <c r="W38" i="7" a="1"/>
  <c r="W38" i="7" s="1"/>
  <c r="V38" i="7" a="1"/>
  <c r="V38" i="7" s="1"/>
  <c r="U38" i="7" a="1"/>
  <c r="U38" i="7" s="1"/>
  <c r="T38" i="7" a="1"/>
  <c r="T38" i="7" s="1"/>
  <c r="S38" i="7" a="1"/>
  <c r="S38" i="7" s="1"/>
  <c r="R38" i="7" a="1"/>
  <c r="R38" i="7" s="1"/>
  <c r="Q38" i="7" a="1"/>
  <c r="Q38" i="7" s="1"/>
  <c r="P38" i="7" a="1"/>
  <c r="P38" i="7" s="1"/>
  <c r="O38" i="7" a="1"/>
  <c r="O38" i="7" s="1"/>
  <c r="N38" i="7" a="1"/>
  <c r="N38" i="7" s="1"/>
  <c r="M38" i="7" a="1"/>
  <c r="M38" i="7" s="1"/>
  <c r="L38" i="7" a="1"/>
  <c r="L38" i="7" s="1"/>
  <c r="K38" i="7" a="1"/>
  <c r="K38" i="7" s="1"/>
  <c r="J38" i="7" a="1"/>
  <c r="J38" i="7" s="1"/>
  <c r="I38" i="7" a="1"/>
  <c r="I38" i="7" s="1"/>
  <c r="H38" i="7" a="1"/>
  <c r="H38" i="7" s="1"/>
  <c r="G38" i="7" a="1"/>
  <c r="G38" i="7" s="1"/>
  <c r="F38" i="7" a="1"/>
  <c r="F38" i="7" s="1"/>
  <c r="E38" i="7" a="1"/>
  <c r="E38" i="7" s="1"/>
  <c r="D38" i="7" a="1"/>
  <c r="D38" i="7" s="1"/>
  <c r="C38" i="7" a="1"/>
  <c r="C38" i="7" s="1"/>
  <c r="B38" i="7" a="1"/>
  <c r="B38" i="7" s="1"/>
  <c r="Y37" i="7" a="1"/>
  <c r="Y37" i="7"/>
  <c r="X37" i="7" a="1"/>
  <c r="X37" i="7"/>
  <c r="W37" i="7" a="1"/>
  <c r="W37" i="7"/>
  <c r="V37" i="7" a="1"/>
  <c r="V37" i="7"/>
  <c r="U37" i="7" a="1"/>
  <c r="U37" i="7"/>
  <c r="T37" i="7" a="1"/>
  <c r="T37" i="7"/>
  <c r="S37" i="7" a="1"/>
  <c r="S37" i="7"/>
  <c r="R37" i="7" a="1"/>
  <c r="R37" i="7"/>
  <c r="Q37" i="7" a="1"/>
  <c r="Q37" i="7"/>
  <c r="P37" i="7" a="1"/>
  <c r="P37" i="7"/>
  <c r="O37" i="7" a="1"/>
  <c r="O37" i="7"/>
  <c r="N37" i="7" a="1"/>
  <c r="N37" i="7"/>
  <c r="M37" i="7" a="1"/>
  <c r="M37" i="7"/>
  <c r="L37" i="7" a="1"/>
  <c r="L37" i="7"/>
  <c r="K37" i="7" a="1"/>
  <c r="K37" i="7"/>
  <c r="J37" i="7" a="1"/>
  <c r="J37" i="7"/>
  <c r="I37" i="7" a="1"/>
  <c r="I37" i="7"/>
  <c r="H37" i="7" a="1"/>
  <c r="H37" i="7"/>
  <c r="G37" i="7" a="1"/>
  <c r="G37" i="7"/>
  <c r="F37" i="7" a="1"/>
  <c r="F37" i="7"/>
  <c r="E37" i="7" a="1"/>
  <c r="E37" i="7"/>
  <c r="D37" i="7" a="1"/>
  <c r="D37" i="7"/>
  <c r="C37" i="7" a="1"/>
  <c r="C37" i="7"/>
  <c r="B37" i="7" a="1"/>
  <c r="B37" i="7"/>
  <c r="Y36" i="7" a="1"/>
  <c r="Y36" i="7" s="1"/>
  <c r="X36" i="7" a="1"/>
  <c r="X36" i="7" s="1"/>
  <c r="W36" i="7" a="1"/>
  <c r="W36" i="7" s="1"/>
  <c r="V36" i="7" a="1"/>
  <c r="V36" i="7" s="1"/>
  <c r="U36" i="7" a="1"/>
  <c r="U36" i="7" s="1"/>
  <c r="T36" i="7" a="1"/>
  <c r="T36" i="7" s="1"/>
  <c r="S36" i="7" a="1"/>
  <c r="S36" i="7" s="1"/>
  <c r="R36" i="7" a="1"/>
  <c r="R36" i="7" s="1"/>
  <c r="Q36" i="7" a="1"/>
  <c r="Q36" i="7" s="1"/>
  <c r="P36" i="7" a="1"/>
  <c r="P36" i="7" s="1"/>
  <c r="O36" i="7" a="1"/>
  <c r="O36" i="7" s="1"/>
  <c r="N36" i="7" a="1"/>
  <c r="N36" i="7" s="1"/>
  <c r="M36" i="7" a="1"/>
  <c r="M36" i="7" s="1"/>
  <c r="L36" i="7" a="1"/>
  <c r="L36" i="7" s="1"/>
  <c r="K36" i="7" a="1"/>
  <c r="K36" i="7" s="1"/>
  <c r="J36" i="7" a="1"/>
  <c r="J36" i="7" s="1"/>
  <c r="I36" i="7" a="1"/>
  <c r="I36" i="7" s="1"/>
  <c r="H36" i="7" a="1"/>
  <c r="H36" i="7" s="1"/>
  <c r="G36" i="7" a="1"/>
  <c r="G36" i="7" s="1"/>
  <c r="F36" i="7" a="1"/>
  <c r="F36" i="7" s="1"/>
  <c r="E36" i="7" a="1"/>
  <c r="E36" i="7" s="1"/>
  <c r="D36" i="7" a="1"/>
  <c r="D36" i="7" s="1"/>
  <c r="C36" i="7" a="1"/>
  <c r="C36" i="7" s="1"/>
  <c r="B36" i="7" a="1"/>
  <c r="B36" i="7" s="1"/>
  <c r="Y35" i="7" a="1"/>
  <c r="Y35" i="7"/>
  <c r="X35" i="7" a="1"/>
  <c r="X35" i="7"/>
  <c r="W35" i="7" a="1"/>
  <c r="W35" i="7"/>
  <c r="V35" i="7" a="1"/>
  <c r="V35" i="7"/>
  <c r="U35" i="7" a="1"/>
  <c r="U35" i="7"/>
  <c r="T35" i="7" a="1"/>
  <c r="T35" i="7"/>
  <c r="S35" i="7" a="1"/>
  <c r="S35" i="7"/>
  <c r="R35" i="7" a="1"/>
  <c r="R35" i="7"/>
  <c r="Q35" i="7" a="1"/>
  <c r="Q35" i="7"/>
  <c r="P35" i="7" a="1"/>
  <c r="P35" i="7"/>
  <c r="O35" i="7" a="1"/>
  <c r="O35" i="7"/>
  <c r="N35" i="7" a="1"/>
  <c r="N35" i="7"/>
  <c r="M35" i="7" a="1"/>
  <c r="M35" i="7"/>
  <c r="L35" i="7" a="1"/>
  <c r="L35" i="7"/>
  <c r="K35" i="7" a="1"/>
  <c r="K35" i="7"/>
  <c r="J35" i="7" a="1"/>
  <c r="J35" i="7"/>
  <c r="I35" i="7" a="1"/>
  <c r="I35" i="7"/>
  <c r="H35" i="7" a="1"/>
  <c r="H35" i="7"/>
  <c r="G35" i="7" a="1"/>
  <c r="G35" i="7"/>
  <c r="F35" i="7" a="1"/>
  <c r="F35" i="7"/>
  <c r="E35" i="7" a="1"/>
  <c r="E35" i="7"/>
  <c r="D35" i="7" a="1"/>
  <c r="D35" i="7"/>
  <c r="C35" i="7" a="1"/>
  <c r="C35" i="7"/>
  <c r="B35" i="7" a="1"/>
  <c r="B35" i="7"/>
  <c r="Y34" i="7" a="1"/>
  <c r="Y34" i="7" s="1"/>
  <c r="X34" i="7" a="1"/>
  <c r="X34" i="7" s="1"/>
  <c r="W34" i="7" a="1"/>
  <c r="W34" i="7" s="1"/>
  <c r="V34" i="7" a="1"/>
  <c r="V34" i="7" s="1"/>
  <c r="U34" i="7" a="1"/>
  <c r="U34" i="7" s="1"/>
  <c r="T34" i="7" a="1"/>
  <c r="T34" i="7" s="1"/>
  <c r="S34" i="7" a="1"/>
  <c r="S34" i="7" s="1"/>
  <c r="R34" i="7" a="1"/>
  <c r="R34" i="7" s="1"/>
  <c r="Q34" i="7" a="1"/>
  <c r="Q34" i="7" s="1"/>
  <c r="P34" i="7" a="1"/>
  <c r="P34" i="7" s="1"/>
  <c r="O34" i="7" a="1"/>
  <c r="O34" i="7" s="1"/>
  <c r="N34" i="7" a="1"/>
  <c r="N34" i="7" s="1"/>
  <c r="M34" i="7" a="1"/>
  <c r="M34" i="7" s="1"/>
  <c r="L34" i="7" a="1"/>
  <c r="L34" i="7" s="1"/>
  <c r="K34" i="7" a="1"/>
  <c r="K34" i="7" s="1"/>
  <c r="J34" i="7" a="1"/>
  <c r="J34" i="7" s="1"/>
  <c r="I34" i="7" a="1"/>
  <c r="I34" i="7" s="1"/>
  <c r="H34" i="7" a="1"/>
  <c r="H34" i="7" s="1"/>
  <c r="G34" i="7" a="1"/>
  <c r="G34" i="7" s="1"/>
  <c r="F34" i="7" a="1"/>
  <c r="F34" i="7" s="1"/>
  <c r="E34" i="7" a="1"/>
  <c r="E34" i="7" s="1"/>
  <c r="D34" i="7" a="1"/>
  <c r="D34" i="7" s="1"/>
  <c r="C34" i="7" a="1"/>
  <c r="C34" i="7" s="1"/>
  <c r="B34" i="7" a="1"/>
  <c r="B34" i="7" s="1"/>
  <c r="Y33" i="7" a="1"/>
  <c r="Y33" i="7"/>
  <c r="X33" i="7" a="1"/>
  <c r="X33" i="7"/>
  <c r="W33" i="7" a="1"/>
  <c r="W33" i="7"/>
  <c r="V33" i="7" a="1"/>
  <c r="V33" i="7"/>
  <c r="U33" i="7" a="1"/>
  <c r="U33" i="7"/>
  <c r="T33" i="7" a="1"/>
  <c r="T33" i="7"/>
  <c r="S33" i="7" a="1"/>
  <c r="S33" i="7"/>
  <c r="R33" i="7" a="1"/>
  <c r="R33" i="7"/>
  <c r="Q33" i="7" a="1"/>
  <c r="Q33" i="7"/>
  <c r="P33" i="7" a="1"/>
  <c r="P33" i="7"/>
  <c r="O33" i="7" a="1"/>
  <c r="O33" i="7"/>
  <c r="N33" i="7" a="1"/>
  <c r="N33" i="7"/>
  <c r="M33" i="7" a="1"/>
  <c r="M33" i="7"/>
  <c r="L33" i="7" a="1"/>
  <c r="L33" i="7"/>
  <c r="K33" i="7" a="1"/>
  <c r="K33" i="7"/>
  <c r="J33" i="7" a="1"/>
  <c r="J33" i="7"/>
  <c r="I33" i="7" a="1"/>
  <c r="I33" i="7"/>
  <c r="H33" i="7" a="1"/>
  <c r="H33" i="7"/>
  <c r="G33" i="7" a="1"/>
  <c r="G33" i="7"/>
  <c r="F33" i="7" a="1"/>
  <c r="F33" i="7"/>
  <c r="E33" i="7" a="1"/>
  <c r="E33" i="7"/>
  <c r="D33" i="7" a="1"/>
  <c r="D33" i="7"/>
  <c r="C33" i="7" a="1"/>
  <c r="C33" i="7"/>
  <c r="B33" i="7" a="1"/>
  <c r="B33" i="7"/>
  <c r="Y32" i="7" a="1"/>
  <c r="Y32" i="7" s="1"/>
  <c r="X32" i="7" a="1"/>
  <c r="X32" i="7" s="1"/>
  <c r="W32" i="7" a="1"/>
  <c r="W32" i="7" s="1"/>
  <c r="V32" i="7" a="1"/>
  <c r="V32" i="7" s="1"/>
  <c r="U32" i="7" a="1"/>
  <c r="U32" i="7" s="1"/>
  <c r="T32" i="7" a="1"/>
  <c r="T32" i="7" s="1"/>
  <c r="S32" i="7" a="1"/>
  <c r="S32" i="7" s="1"/>
  <c r="R32" i="7" a="1"/>
  <c r="R32" i="7" s="1"/>
  <c r="Q32" i="7" a="1"/>
  <c r="Q32" i="7" s="1"/>
  <c r="P32" i="7" a="1"/>
  <c r="P32" i="7" s="1"/>
  <c r="O32" i="7" a="1"/>
  <c r="O32" i="7" s="1"/>
  <c r="N32" i="7" a="1"/>
  <c r="N32" i="7" s="1"/>
  <c r="M32" i="7" a="1"/>
  <c r="M32" i="7" s="1"/>
  <c r="L32" i="7" a="1"/>
  <c r="L32" i="7" s="1"/>
  <c r="K32" i="7" a="1"/>
  <c r="K32" i="7" s="1"/>
  <c r="J32" i="7" a="1"/>
  <c r="J32" i="7" s="1"/>
  <c r="I32" i="7" a="1"/>
  <c r="I32" i="7" s="1"/>
  <c r="H32" i="7" a="1"/>
  <c r="H32" i="7" s="1"/>
  <c r="G32" i="7" a="1"/>
  <c r="G32" i="7" s="1"/>
  <c r="F32" i="7" a="1"/>
  <c r="F32" i="7" s="1"/>
  <c r="E32" i="7" a="1"/>
  <c r="E32" i="7" s="1"/>
  <c r="D32" i="7" a="1"/>
  <c r="D32" i="7" s="1"/>
  <c r="C32" i="7" a="1"/>
  <c r="C32" i="7" s="1"/>
  <c r="B32" i="7" a="1"/>
  <c r="B32" i="7" s="1"/>
  <c r="Y31" i="7" a="1"/>
  <c r="Y31" i="7"/>
  <c r="X31" i="7" a="1"/>
  <c r="X31" i="7"/>
  <c r="W31" i="7" a="1"/>
  <c r="W31" i="7"/>
  <c r="V31" i="7" a="1"/>
  <c r="V31" i="7"/>
  <c r="U31" i="7" a="1"/>
  <c r="U31" i="7"/>
  <c r="T31" i="7" a="1"/>
  <c r="T31" i="7"/>
  <c r="S31" i="7" a="1"/>
  <c r="S31" i="7"/>
  <c r="R31" i="7" a="1"/>
  <c r="R31" i="7"/>
  <c r="Q31" i="7" a="1"/>
  <c r="Q31" i="7"/>
  <c r="P31" i="7" a="1"/>
  <c r="P31" i="7"/>
  <c r="O31" i="7" a="1"/>
  <c r="O31" i="7"/>
  <c r="N31" i="7" a="1"/>
  <c r="N31" i="7"/>
  <c r="M31" i="7" a="1"/>
  <c r="M31" i="7"/>
  <c r="L31" i="7" a="1"/>
  <c r="L31" i="7"/>
  <c r="K31" i="7" a="1"/>
  <c r="K31" i="7"/>
  <c r="J31" i="7" a="1"/>
  <c r="J31" i="7"/>
  <c r="I31" i="7" a="1"/>
  <c r="I31" i="7"/>
  <c r="H31" i="7" a="1"/>
  <c r="H31" i="7"/>
  <c r="G31" i="7" a="1"/>
  <c r="G31" i="7"/>
  <c r="F31" i="7" a="1"/>
  <c r="F31" i="7"/>
  <c r="E31" i="7" a="1"/>
  <c r="E31" i="7"/>
  <c r="D31" i="7" a="1"/>
  <c r="D31" i="7"/>
  <c r="C31" i="7" a="1"/>
  <c r="C31" i="7"/>
  <c r="B31" i="7" a="1"/>
  <c r="B31" i="7"/>
  <c r="Y30" i="7" a="1"/>
  <c r="Y30" i="7" s="1"/>
  <c r="X30" i="7" a="1"/>
  <c r="X30" i="7" s="1"/>
  <c r="W30" i="7" a="1"/>
  <c r="W30" i="7" s="1"/>
  <c r="V30" i="7" a="1"/>
  <c r="V30" i="7" s="1"/>
  <c r="U30" i="7" a="1"/>
  <c r="U30" i="7" s="1"/>
  <c r="T30" i="7" a="1"/>
  <c r="T30" i="7" s="1"/>
  <c r="S30" i="7" a="1"/>
  <c r="S30" i="7" s="1"/>
  <c r="R30" i="7" a="1"/>
  <c r="R30" i="7" s="1"/>
  <c r="Q30" i="7" a="1"/>
  <c r="Q30" i="7" s="1"/>
  <c r="P30" i="7" a="1"/>
  <c r="P30" i="7" s="1"/>
  <c r="O30" i="7" a="1"/>
  <c r="O30" i="7" s="1"/>
  <c r="N30" i="7" a="1"/>
  <c r="N30" i="7" s="1"/>
  <c r="M30" i="7" a="1"/>
  <c r="M30" i="7" s="1"/>
  <c r="L30" i="7" a="1"/>
  <c r="L30" i="7" s="1"/>
  <c r="K30" i="7" a="1"/>
  <c r="K30" i="7" s="1"/>
  <c r="J30" i="7" a="1"/>
  <c r="J30" i="7" s="1"/>
  <c r="I30" i="7" a="1"/>
  <c r="I30" i="7" s="1"/>
  <c r="H30" i="7" a="1"/>
  <c r="H30" i="7" s="1"/>
  <c r="G30" i="7" a="1"/>
  <c r="G30" i="7" s="1"/>
  <c r="F30" i="7" a="1"/>
  <c r="F30" i="7" s="1"/>
  <c r="E30" i="7" a="1"/>
  <c r="E30" i="7" s="1"/>
  <c r="D30" i="7" a="1"/>
  <c r="D30" i="7" s="1"/>
  <c r="C30" i="7" a="1"/>
  <c r="C30" i="7" s="1"/>
  <c r="B30" i="7" a="1"/>
  <c r="B30" i="7" s="1"/>
  <c r="Y29" i="7" a="1"/>
  <c r="Y29" i="7"/>
  <c r="X29" i="7" a="1"/>
  <c r="X29" i="7"/>
  <c r="W29" i="7" a="1"/>
  <c r="W29" i="7"/>
  <c r="V29" i="7" a="1"/>
  <c r="V29" i="7"/>
  <c r="U29" i="7" a="1"/>
  <c r="U29" i="7"/>
  <c r="T29" i="7" a="1"/>
  <c r="T29" i="7"/>
  <c r="S29" i="7" a="1"/>
  <c r="S29" i="7"/>
  <c r="R29" i="7" a="1"/>
  <c r="R29" i="7"/>
  <c r="Q29" i="7" a="1"/>
  <c r="Q29" i="7"/>
  <c r="P29" i="7" a="1"/>
  <c r="P29" i="7"/>
  <c r="O29" i="7" a="1"/>
  <c r="O29" i="7"/>
  <c r="N29" i="7" a="1"/>
  <c r="N29" i="7"/>
  <c r="M29" i="7" a="1"/>
  <c r="M29" i="7"/>
  <c r="L29" i="7" a="1"/>
  <c r="L29" i="7"/>
  <c r="K29" i="7" a="1"/>
  <c r="K29" i="7"/>
  <c r="J29" i="7" a="1"/>
  <c r="J29" i="7"/>
  <c r="I29" i="7" a="1"/>
  <c r="I29" i="7"/>
  <c r="H29" i="7" a="1"/>
  <c r="H29" i="7"/>
  <c r="G29" i="7" a="1"/>
  <c r="G29" i="7"/>
  <c r="F29" i="7" a="1"/>
  <c r="F29" i="7"/>
  <c r="E29" i="7" a="1"/>
  <c r="E29" i="7"/>
  <c r="D29" i="7" a="1"/>
  <c r="D29" i="7"/>
  <c r="C29" i="7" a="1"/>
  <c r="C29" i="7"/>
  <c r="B29" i="7" a="1"/>
  <c r="B29" i="7"/>
  <c r="Y28" i="7" a="1"/>
  <c r="Y28" i="7" s="1"/>
  <c r="X28" i="7" a="1"/>
  <c r="X28" i="7" s="1"/>
  <c r="W28" i="7" a="1"/>
  <c r="W28" i="7" s="1"/>
  <c r="V28" i="7" a="1"/>
  <c r="V28" i="7" s="1"/>
  <c r="U28" i="7" a="1"/>
  <c r="U28" i="7" s="1"/>
  <c r="T28" i="7" a="1"/>
  <c r="T28" i="7" s="1"/>
  <c r="S28" i="7" a="1"/>
  <c r="S28" i="7" s="1"/>
  <c r="R28" i="7" a="1"/>
  <c r="R28" i="7" s="1"/>
  <c r="Q28" i="7" a="1"/>
  <c r="Q28" i="7" s="1"/>
  <c r="P28" i="7" a="1"/>
  <c r="P28" i="7" s="1"/>
  <c r="O28" i="7" a="1"/>
  <c r="O28" i="7" s="1"/>
  <c r="N28" i="7" a="1"/>
  <c r="N28" i="7" s="1"/>
  <c r="M28" i="7" a="1"/>
  <c r="M28" i="7" s="1"/>
  <c r="L28" i="7" a="1"/>
  <c r="L28" i="7" s="1"/>
  <c r="K28" i="7" a="1"/>
  <c r="K28" i="7" s="1"/>
  <c r="J28" i="7" a="1"/>
  <c r="J28" i="7" s="1"/>
  <c r="I28" i="7" a="1"/>
  <c r="I28" i="7" s="1"/>
  <c r="H28" i="7" a="1"/>
  <c r="H28" i="7" s="1"/>
  <c r="G28" i="7" a="1"/>
  <c r="G28" i="7" s="1"/>
  <c r="F28" i="7" a="1"/>
  <c r="F28" i="7" s="1"/>
  <c r="E28" i="7" a="1"/>
  <c r="E28" i="7" s="1"/>
  <c r="D28" i="7" a="1"/>
  <c r="D28" i="7" s="1"/>
  <c r="C28" i="7" a="1"/>
  <c r="C28" i="7" s="1"/>
  <c r="B28" i="7" a="1"/>
  <c r="B28" i="7" s="1"/>
  <c r="Y27" i="7" a="1"/>
  <c r="Y27" i="7"/>
  <c r="X27" i="7" a="1"/>
  <c r="X27" i="7"/>
  <c r="W27" i="7" a="1"/>
  <c r="W27" i="7"/>
  <c r="V27" i="7" a="1"/>
  <c r="V27" i="7"/>
  <c r="U27" i="7" a="1"/>
  <c r="U27" i="7"/>
  <c r="T27" i="7" a="1"/>
  <c r="T27" i="7"/>
  <c r="S27" i="7" a="1"/>
  <c r="S27" i="7"/>
  <c r="R27" i="7" a="1"/>
  <c r="R27" i="7"/>
  <c r="Q27" i="7" a="1"/>
  <c r="Q27" i="7"/>
  <c r="P27" i="7" a="1"/>
  <c r="P27" i="7"/>
  <c r="O27" i="7" a="1"/>
  <c r="O27" i="7"/>
  <c r="N27" i="7" a="1"/>
  <c r="N27" i="7"/>
  <c r="M27" i="7" a="1"/>
  <c r="M27" i="7"/>
  <c r="L27" i="7" a="1"/>
  <c r="L27" i="7"/>
  <c r="K27" i="7" a="1"/>
  <c r="K27" i="7"/>
  <c r="J27" i="7" a="1"/>
  <c r="J27" i="7"/>
  <c r="I27" i="7" a="1"/>
  <c r="I27" i="7"/>
  <c r="H27" i="7" a="1"/>
  <c r="H27" i="7"/>
  <c r="G27" i="7" a="1"/>
  <c r="G27" i="7"/>
  <c r="F27" i="7" a="1"/>
  <c r="F27" i="7"/>
  <c r="E27" i="7" a="1"/>
  <c r="E27" i="7"/>
  <c r="D27" i="7" a="1"/>
  <c r="D27" i="7"/>
  <c r="C27" i="7" a="1"/>
  <c r="C27" i="7"/>
  <c r="B27" i="7" a="1"/>
  <c r="B27" i="7"/>
  <c r="Y26" i="7" a="1"/>
  <c r="Y26" i="7" s="1"/>
  <c r="X26" i="7" a="1"/>
  <c r="X26" i="7" s="1"/>
  <c r="W26" i="7" a="1"/>
  <c r="W26" i="7" s="1"/>
  <c r="V26" i="7" a="1"/>
  <c r="V26" i="7" s="1"/>
  <c r="U26" i="7" a="1"/>
  <c r="U26" i="7" s="1"/>
  <c r="T26" i="7" a="1"/>
  <c r="T26" i="7" s="1"/>
  <c r="S26" i="7" a="1"/>
  <c r="S26" i="7" s="1"/>
  <c r="R26" i="7" a="1"/>
  <c r="R26" i="7" s="1"/>
  <c r="Q26" i="7" a="1"/>
  <c r="Q26" i="7" s="1"/>
  <c r="P26" i="7" a="1"/>
  <c r="P26" i="7" s="1"/>
  <c r="O26" i="7" a="1"/>
  <c r="O26" i="7" s="1"/>
  <c r="N26" i="7" a="1"/>
  <c r="N26" i="7" s="1"/>
  <c r="M26" i="7" a="1"/>
  <c r="M26" i="7" s="1"/>
  <c r="L26" i="7" a="1"/>
  <c r="L26" i="7" s="1"/>
  <c r="K26" i="7" a="1"/>
  <c r="K26" i="7" s="1"/>
  <c r="J26" i="7" a="1"/>
  <c r="J26" i="7" s="1"/>
  <c r="I26" i="7" a="1"/>
  <c r="I26" i="7" s="1"/>
  <c r="H26" i="7" a="1"/>
  <c r="H26" i="7" s="1"/>
  <c r="G26" i="7" a="1"/>
  <c r="G26" i="7" s="1"/>
  <c r="F26" i="7" a="1"/>
  <c r="F26" i="7" s="1"/>
  <c r="E26" i="7" a="1"/>
  <c r="E26" i="7" s="1"/>
  <c r="D26" i="7" a="1"/>
  <c r="D26" i="7" s="1"/>
  <c r="C26" i="7" a="1"/>
  <c r="C26" i="7" s="1"/>
  <c r="B26" i="7" a="1"/>
  <c r="B26" i="7" s="1"/>
  <c r="Y25" i="7" a="1"/>
  <c r="Y25" i="7"/>
  <c r="X25" i="7" a="1"/>
  <c r="X25" i="7"/>
  <c r="W25" i="7" a="1"/>
  <c r="W25" i="7"/>
  <c r="V25" i="7" a="1"/>
  <c r="V25" i="7"/>
  <c r="U25" i="7" a="1"/>
  <c r="U25" i="7"/>
  <c r="T25" i="7" a="1"/>
  <c r="T25" i="7"/>
  <c r="S25" i="7" a="1"/>
  <c r="S25" i="7"/>
  <c r="R25" i="7" a="1"/>
  <c r="R25" i="7"/>
  <c r="Q25" i="7" a="1"/>
  <c r="Q25" i="7"/>
  <c r="P25" i="7" a="1"/>
  <c r="P25" i="7"/>
  <c r="O25" i="7" a="1"/>
  <c r="O25" i="7"/>
  <c r="N25" i="7" a="1"/>
  <c r="N25" i="7"/>
  <c r="M25" i="7" a="1"/>
  <c r="M25" i="7"/>
  <c r="L25" i="7" a="1"/>
  <c r="L25" i="7"/>
  <c r="K25" i="7" a="1"/>
  <c r="K25" i="7"/>
  <c r="J25" i="7" a="1"/>
  <c r="J25" i="7"/>
  <c r="I25" i="7" a="1"/>
  <c r="I25" i="7"/>
  <c r="H25" i="7" a="1"/>
  <c r="H25" i="7"/>
  <c r="G25" i="7" a="1"/>
  <c r="G25" i="7"/>
  <c r="F25" i="7" a="1"/>
  <c r="F25" i="7"/>
  <c r="E25" i="7" a="1"/>
  <c r="E25" i="7"/>
  <c r="D25" i="7" a="1"/>
  <c r="D25" i="7"/>
  <c r="C25" i="7" a="1"/>
  <c r="C25" i="7"/>
  <c r="B25" i="7" a="1"/>
  <c r="B25" i="7"/>
  <c r="Y24" i="7" a="1"/>
  <c r="Y24" i="7" s="1"/>
  <c r="X24" i="7" a="1"/>
  <c r="X24" i="7" s="1"/>
  <c r="W24" i="7" a="1"/>
  <c r="W24" i="7" s="1"/>
  <c r="V24" i="7" a="1"/>
  <c r="V24" i="7" s="1"/>
  <c r="U24" i="7" a="1"/>
  <c r="U24" i="7" s="1"/>
  <c r="T24" i="7" a="1"/>
  <c r="T24" i="7" s="1"/>
  <c r="S24" i="7" a="1"/>
  <c r="S24" i="7" s="1"/>
  <c r="R24" i="7" a="1"/>
  <c r="R24" i="7" s="1"/>
  <c r="Q24" i="7" a="1"/>
  <c r="Q24" i="7" s="1"/>
  <c r="P24" i="7" a="1"/>
  <c r="P24" i="7" s="1"/>
  <c r="O24" i="7" a="1"/>
  <c r="O24" i="7" s="1"/>
  <c r="N24" i="7" a="1"/>
  <c r="N24" i="7" s="1"/>
  <c r="M24" i="7" a="1"/>
  <c r="M24" i="7" s="1"/>
  <c r="L24" i="7" a="1"/>
  <c r="L24" i="7" s="1"/>
  <c r="K24" i="7" a="1"/>
  <c r="K24" i="7" s="1"/>
  <c r="J24" i="7" a="1"/>
  <c r="J24" i="7" s="1"/>
  <c r="I24" i="7" a="1"/>
  <c r="I24" i="7" s="1"/>
  <c r="H24" i="7" a="1"/>
  <c r="H24" i="7" s="1"/>
  <c r="G24" i="7" a="1"/>
  <c r="G24" i="7" s="1"/>
  <c r="F24" i="7" a="1"/>
  <c r="F24" i="7" s="1"/>
  <c r="E24" i="7" a="1"/>
  <c r="E24" i="7" s="1"/>
  <c r="D24" i="7" a="1"/>
  <c r="D24" i="7" s="1"/>
  <c r="C24" i="7" a="1"/>
  <c r="C24" i="7" s="1"/>
  <c r="B24" i="7" a="1"/>
  <c r="B24" i="7" s="1"/>
  <c r="Y23" i="7" a="1"/>
  <c r="Y23" i="7"/>
  <c r="X23" i="7" a="1"/>
  <c r="X23" i="7"/>
  <c r="W23" i="7" a="1"/>
  <c r="W23" i="7"/>
  <c r="V23" i="7" a="1"/>
  <c r="V23" i="7"/>
  <c r="U23" i="7" a="1"/>
  <c r="U23" i="7"/>
  <c r="T23" i="7" a="1"/>
  <c r="T23" i="7"/>
  <c r="S23" i="7" a="1"/>
  <c r="S23" i="7"/>
  <c r="R23" i="7" a="1"/>
  <c r="R23" i="7"/>
  <c r="Q23" i="7" a="1"/>
  <c r="Q23" i="7"/>
  <c r="P23" i="7" a="1"/>
  <c r="P23" i="7"/>
  <c r="O23" i="7" a="1"/>
  <c r="O23" i="7"/>
  <c r="N23" i="7" a="1"/>
  <c r="N23" i="7"/>
  <c r="M23" i="7" a="1"/>
  <c r="M23" i="7"/>
  <c r="L23" i="7" a="1"/>
  <c r="L23" i="7"/>
  <c r="K23" i="7" a="1"/>
  <c r="K23" i="7"/>
  <c r="J23" i="7" a="1"/>
  <c r="J23" i="7"/>
  <c r="I23" i="7" a="1"/>
  <c r="I23" i="7"/>
  <c r="H23" i="7" a="1"/>
  <c r="H23" i="7"/>
  <c r="G23" i="7" a="1"/>
  <c r="G23" i="7"/>
  <c r="F23" i="7" a="1"/>
  <c r="F23" i="7"/>
  <c r="E23" i="7" a="1"/>
  <c r="E23" i="7"/>
  <c r="D23" i="7" a="1"/>
  <c r="D23" i="7"/>
  <c r="C23" i="7" a="1"/>
  <c r="C23" i="7"/>
  <c r="B23" i="7" a="1"/>
  <c r="B23" i="7"/>
  <c r="Y22" i="7" a="1"/>
  <c r="Y22" i="7" s="1"/>
  <c r="X22" i="7" a="1"/>
  <c r="X22" i="7" s="1"/>
  <c r="W22" i="7" a="1"/>
  <c r="W22" i="7" s="1"/>
  <c r="V22" i="7" a="1"/>
  <c r="V22" i="7" s="1"/>
  <c r="U22" i="7" a="1"/>
  <c r="U22" i="7" s="1"/>
  <c r="T22" i="7" a="1"/>
  <c r="T22" i="7" s="1"/>
  <c r="S22" i="7" a="1"/>
  <c r="S22" i="7" s="1"/>
  <c r="R22" i="7" a="1"/>
  <c r="R22" i="7" s="1"/>
  <c r="Q22" i="7" a="1"/>
  <c r="Q22" i="7" s="1"/>
  <c r="P22" i="7" a="1"/>
  <c r="P22" i="7" s="1"/>
  <c r="O22" i="7" a="1"/>
  <c r="O22" i="7" s="1"/>
  <c r="N22" i="7" a="1"/>
  <c r="N22" i="7" s="1"/>
  <c r="M22" i="7" a="1"/>
  <c r="M22" i="7" s="1"/>
  <c r="L22" i="7" a="1"/>
  <c r="L22" i="7" s="1"/>
  <c r="K22" i="7" a="1"/>
  <c r="K22" i="7" s="1"/>
  <c r="J22" i="7" a="1"/>
  <c r="J22" i="7" s="1"/>
  <c r="I22" i="7" a="1"/>
  <c r="I22" i="7" s="1"/>
  <c r="H22" i="7" a="1"/>
  <c r="H22" i="7" s="1"/>
  <c r="G22" i="7" a="1"/>
  <c r="G22" i="7" s="1"/>
  <c r="F22" i="7" a="1"/>
  <c r="F22" i="7" s="1"/>
  <c r="E22" i="7" a="1"/>
  <c r="E22" i="7" s="1"/>
  <c r="D22" i="7" a="1"/>
  <c r="D22" i="7" s="1"/>
  <c r="C22" i="7" a="1"/>
  <c r="C22" i="7" s="1"/>
  <c r="B22" i="7" a="1"/>
  <c r="B22" i="7" s="1"/>
  <c r="Y21" i="7" a="1"/>
  <c r="Y21" i="7"/>
  <c r="X21" i="7" a="1"/>
  <c r="X21" i="7"/>
  <c r="W21" i="7" a="1"/>
  <c r="W21" i="7"/>
  <c r="V21" i="7" a="1"/>
  <c r="V21" i="7"/>
  <c r="U21" i="7" a="1"/>
  <c r="U21" i="7"/>
  <c r="T21" i="7" a="1"/>
  <c r="T21" i="7"/>
  <c r="S21" i="7" a="1"/>
  <c r="S21" i="7"/>
  <c r="R21" i="7" a="1"/>
  <c r="R21" i="7"/>
  <c r="Q21" i="7" a="1"/>
  <c r="Q21" i="7"/>
  <c r="P21" i="7" a="1"/>
  <c r="P21" i="7"/>
  <c r="O21" i="7" a="1"/>
  <c r="O21" i="7"/>
  <c r="N21" i="7" a="1"/>
  <c r="N21" i="7"/>
  <c r="M21" i="7" a="1"/>
  <c r="M21" i="7"/>
  <c r="L21" i="7" a="1"/>
  <c r="L21" i="7"/>
  <c r="K21" i="7" a="1"/>
  <c r="K21" i="7"/>
  <c r="J21" i="7" a="1"/>
  <c r="J21" i="7"/>
  <c r="I21" i="7" a="1"/>
  <c r="I21" i="7"/>
  <c r="H21" i="7" a="1"/>
  <c r="H21" i="7"/>
  <c r="G21" i="7" a="1"/>
  <c r="G21" i="7"/>
  <c r="F21" i="7" a="1"/>
  <c r="F21" i="7"/>
  <c r="E21" i="7" a="1"/>
  <c r="E21" i="7"/>
  <c r="D21" i="7" a="1"/>
  <c r="D21" i="7"/>
  <c r="C21" i="7" a="1"/>
  <c r="C21" i="7"/>
  <c r="B21" i="7" a="1"/>
  <c r="B21" i="7"/>
  <c r="Y20" i="7" a="1"/>
  <c r="Y20" i="7" s="1"/>
  <c r="X20" i="7" a="1"/>
  <c r="X20" i="7" s="1"/>
  <c r="W20" i="7" a="1"/>
  <c r="W20" i="7" s="1"/>
  <c r="V20" i="7" a="1"/>
  <c r="V20" i="7" s="1"/>
  <c r="U20" i="7" a="1"/>
  <c r="U20" i="7" s="1"/>
  <c r="T20" i="7" a="1"/>
  <c r="T20" i="7" s="1"/>
  <c r="S20" i="7" a="1"/>
  <c r="S20" i="7" s="1"/>
  <c r="R20" i="7" a="1"/>
  <c r="R20" i="7" s="1"/>
  <c r="Q20" i="7" a="1"/>
  <c r="Q20" i="7" s="1"/>
  <c r="P20" i="7" a="1"/>
  <c r="P20" i="7" s="1"/>
  <c r="O20" i="7" a="1"/>
  <c r="O20" i="7" s="1"/>
  <c r="N20" i="7" a="1"/>
  <c r="N20" i="7" s="1"/>
  <c r="M20" i="7" a="1"/>
  <c r="M20" i="7" s="1"/>
  <c r="L20" i="7" a="1"/>
  <c r="L20" i="7" s="1"/>
  <c r="K20" i="7" a="1"/>
  <c r="K20" i="7" s="1"/>
  <c r="J20" i="7" a="1"/>
  <c r="J20" i="7" s="1"/>
  <c r="I20" i="7" a="1"/>
  <c r="I20" i="7" s="1"/>
  <c r="H20" i="7" a="1"/>
  <c r="H20" i="7" s="1"/>
  <c r="G20" i="7" a="1"/>
  <c r="G20" i="7" s="1"/>
  <c r="F20" i="7" a="1"/>
  <c r="F20" i="7" s="1"/>
  <c r="E20" i="7" a="1"/>
  <c r="E20" i="7" s="1"/>
  <c r="D20" i="7" a="1"/>
  <c r="D20" i="7" s="1"/>
  <c r="C20" i="7" a="1"/>
  <c r="C20" i="7" s="1"/>
  <c r="B20" i="7" a="1"/>
  <c r="B20" i="7" s="1"/>
  <c r="Y19" i="7" a="1"/>
  <c r="Y19" i="7"/>
  <c r="X19" i="7" a="1"/>
  <c r="X19" i="7"/>
  <c r="W19" i="7" a="1"/>
  <c r="W19" i="7"/>
  <c r="V19" i="7" a="1"/>
  <c r="V19" i="7"/>
  <c r="U19" i="7" a="1"/>
  <c r="U19" i="7"/>
  <c r="T19" i="7" a="1"/>
  <c r="T19" i="7"/>
  <c r="S19" i="7" a="1"/>
  <c r="S19" i="7"/>
  <c r="R19" i="7" a="1"/>
  <c r="R19" i="7"/>
  <c r="Q19" i="7" a="1"/>
  <c r="Q19" i="7"/>
  <c r="P19" i="7" a="1"/>
  <c r="P19" i="7"/>
  <c r="O19" i="7" a="1"/>
  <c r="O19" i="7"/>
  <c r="N19" i="7" a="1"/>
  <c r="N19" i="7"/>
  <c r="M19" i="7" a="1"/>
  <c r="M19" i="7"/>
  <c r="L19" i="7" a="1"/>
  <c r="L19" i="7"/>
  <c r="K19" i="7" a="1"/>
  <c r="K19" i="7"/>
  <c r="J19" i="7" a="1"/>
  <c r="J19" i="7"/>
  <c r="I19" i="7" a="1"/>
  <c r="I19" i="7"/>
  <c r="H19" i="7" a="1"/>
  <c r="H19" i="7"/>
  <c r="G19" i="7" a="1"/>
  <c r="G19" i="7"/>
  <c r="F19" i="7" a="1"/>
  <c r="F19" i="7"/>
  <c r="E19" i="7" a="1"/>
  <c r="E19" i="7"/>
  <c r="D19" i="7" a="1"/>
  <c r="D19" i="7"/>
  <c r="C19" i="7" a="1"/>
  <c r="C19" i="7"/>
  <c r="B19" i="7" a="1"/>
  <c r="B19" i="7"/>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L18" i="7" a="1"/>
  <c r="L18" i="7" s="1"/>
  <c r="K18" i="7" a="1"/>
  <c r="K18" i="7" s="1"/>
  <c r="J18" i="7" a="1"/>
  <c r="J18" i="7" s="1"/>
  <c r="I18" i="7" a="1"/>
  <c r="I18" i="7" s="1"/>
  <c r="H18" i="7" a="1"/>
  <c r="H18" i="7" s="1"/>
  <c r="G18" i="7" a="1"/>
  <c r="G18" i="7" s="1"/>
  <c r="F18" i="7" a="1"/>
  <c r="F18" i="7" s="1"/>
  <c r="E18" i="7" a="1"/>
  <c r="E18" i="7" s="1"/>
  <c r="D18" i="7" a="1"/>
  <c r="D18" i="7" s="1"/>
  <c r="C18" i="7" a="1"/>
  <c r="C18" i="7" s="1"/>
  <c r="B18" i="7" a="1"/>
  <c r="B18" i="7" s="1"/>
  <c r="Y17" i="7" a="1"/>
  <c r="Y17" i="7"/>
  <c r="X17" i="7" a="1"/>
  <c r="X17" i="7"/>
  <c r="W17" i="7" a="1"/>
  <c r="W17" i="7"/>
  <c r="V17" i="7" a="1"/>
  <c r="V17" i="7"/>
  <c r="U17" i="7" a="1"/>
  <c r="U17" i="7"/>
  <c r="T17" i="7" a="1"/>
  <c r="T17" i="7"/>
  <c r="S17" i="7" a="1"/>
  <c r="S17" i="7"/>
  <c r="R17" i="7" a="1"/>
  <c r="R17" i="7"/>
  <c r="Q17" i="7" a="1"/>
  <c r="Q17" i="7"/>
  <c r="P17" i="7" a="1"/>
  <c r="P17" i="7"/>
  <c r="O17" i="7" a="1"/>
  <c r="O17" i="7"/>
  <c r="N17" i="7" a="1"/>
  <c r="N17" i="7"/>
  <c r="M17" i="7" a="1"/>
  <c r="M17" i="7"/>
  <c r="L17" i="7" a="1"/>
  <c r="L17" i="7"/>
  <c r="K17" i="7" a="1"/>
  <c r="K17" i="7"/>
  <c r="J17" i="7" a="1"/>
  <c r="J17" i="7"/>
  <c r="I17" i="7" a="1"/>
  <c r="I17" i="7"/>
  <c r="H17" i="7" a="1"/>
  <c r="H17" i="7"/>
  <c r="G17" i="7" a="1"/>
  <c r="G17" i="7"/>
  <c r="F17" i="7" a="1"/>
  <c r="F17" i="7"/>
  <c r="E17" i="7" a="1"/>
  <c r="E17" i="7"/>
  <c r="D17" i="7" a="1"/>
  <c r="D17" i="7"/>
  <c r="C17" i="7" a="1"/>
  <c r="C17" i="7"/>
  <c r="B17" i="7" a="1"/>
  <c r="B17" i="7"/>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L16" i="7" a="1"/>
  <c r="L16" i="7" s="1"/>
  <c r="K16" i="7" a="1"/>
  <c r="K16" i="7" s="1"/>
  <c r="J16" i="7" a="1"/>
  <c r="J16" i="7" s="1"/>
  <c r="I16" i="7" a="1"/>
  <c r="I16" i="7" s="1"/>
  <c r="H16" i="7" a="1"/>
  <c r="H16" i="7" s="1"/>
  <c r="G16" i="7" a="1"/>
  <c r="G16" i="7" s="1"/>
  <c r="F16" i="7" a="1"/>
  <c r="F16" i="7" s="1"/>
  <c r="E16" i="7" a="1"/>
  <c r="E16" i="7" s="1"/>
  <c r="D16" i="7" a="1"/>
  <c r="D16" i="7" s="1"/>
  <c r="C16" i="7" a="1"/>
  <c r="C16" i="7" s="1"/>
  <c r="B16" i="7" a="1"/>
  <c r="B16" i="7" s="1"/>
  <c r="Y15" i="7" a="1"/>
  <c r="Y15" i="7"/>
  <c r="X15" i="7" a="1"/>
  <c r="X15" i="7"/>
  <c r="W15" i="7" a="1"/>
  <c r="W15" i="7"/>
  <c r="V15" i="7" a="1"/>
  <c r="V15" i="7"/>
  <c r="U15" i="7" a="1"/>
  <c r="U15" i="7"/>
  <c r="T15" i="7" a="1"/>
  <c r="T15" i="7"/>
  <c r="S15" i="7" a="1"/>
  <c r="S15" i="7"/>
  <c r="R15" i="7" a="1"/>
  <c r="R15" i="7"/>
  <c r="Q15" i="7" a="1"/>
  <c r="Q15" i="7"/>
  <c r="P15" i="7" a="1"/>
  <c r="P15" i="7"/>
  <c r="O15" i="7" a="1"/>
  <c r="O15" i="7"/>
  <c r="N15" i="7" a="1"/>
  <c r="N15" i="7"/>
  <c r="M15" i="7" a="1"/>
  <c r="M15" i="7"/>
  <c r="L15" i="7" a="1"/>
  <c r="L15" i="7"/>
  <c r="K15" i="7" a="1"/>
  <c r="K15" i="7"/>
  <c r="J15" i="7" a="1"/>
  <c r="J15" i="7"/>
  <c r="I15" i="7" a="1"/>
  <c r="I15" i="7"/>
  <c r="H15" i="7" a="1"/>
  <c r="H15" i="7"/>
  <c r="G15" i="7" a="1"/>
  <c r="G15" i="7"/>
  <c r="F15" i="7" a="1"/>
  <c r="F15" i="7"/>
  <c r="E15" i="7" a="1"/>
  <c r="E15" i="7"/>
  <c r="D15" i="7" a="1"/>
  <c r="D15" i="7"/>
  <c r="C15" i="7" a="1"/>
  <c r="C15" i="7"/>
  <c r="B15" i="7" a="1"/>
  <c r="B15" i="7"/>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L14" i="7" a="1"/>
  <c r="L14" i="7" s="1"/>
  <c r="K14" i="7" a="1"/>
  <c r="K14" i="7" s="1"/>
  <c r="J14" i="7" a="1"/>
  <c r="J14" i="7" s="1"/>
  <c r="I14" i="7" a="1"/>
  <c r="I14" i="7" s="1"/>
  <c r="H14" i="7" a="1"/>
  <c r="H14" i="7" s="1"/>
  <c r="G14" i="7" a="1"/>
  <c r="G14" i="7" s="1"/>
  <c r="F14" i="7" a="1"/>
  <c r="F14" i="7" s="1"/>
  <c r="E14" i="7" a="1"/>
  <c r="E14" i="7" s="1"/>
  <c r="D14" i="7" a="1"/>
  <c r="D14" i="7" s="1"/>
  <c r="C14" i="7" a="1"/>
  <c r="C14" i="7" s="1"/>
  <c r="B14" i="7" a="1"/>
  <c r="B14" i="7" s="1"/>
  <c r="Y13" i="7" a="1"/>
  <c r="Y13" i="7"/>
  <c r="X13" i="7" a="1"/>
  <c r="X13" i="7"/>
  <c r="W13" i="7" a="1"/>
  <c r="W13" i="7"/>
  <c r="V13" i="7" a="1"/>
  <c r="V13" i="7"/>
  <c r="U13" i="7" a="1"/>
  <c r="U13" i="7"/>
  <c r="T13" i="7" a="1"/>
  <c r="T13" i="7"/>
  <c r="S13" i="7" a="1"/>
  <c r="S13" i="7"/>
  <c r="R13" i="7" a="1"/>
  <c r="R13" i="7"/>
  <c r="Q13" i="7" a="1"/>
  <c r="Q13" i="7"/>
  <c r="P13" i="7" a="1"/>
  <c r="P13" i="7"/>
  <c r="O13" i="7" a="1"/>
  <c r="O13" i="7"/>
  <c r="N13" i="7" a="1"/>
  <c r="N13" i="7"/>
  <c r="M13" i="7" a="1"/>
  <c r="M13" i="7"/>
  <c r="L13" i="7" a="1"/>
  <c r="L13" i="7"/>
  <c r="K13" i="7" a="1"/>
  <c r="K13" i="7"/>
  <c r="J13" i="7" a="1"/>
  <c r="J13" i="7"/>
  <c r="I13" i="7" a="1"/>
  <c r="I13" i="7"/>
  <c r="H13" i="7" a="1"/>
  <c r="H13" i="7"/>
  <c r="G13" i="7" a="1"/>
  <c r="G13" i="7"/>
  <c r="F13" i="7" a="1"/>
  <c r="F13" i="7"/>
  <c r="E13" i="7" a="1"/>
  <c r="E13" i="7"/>
  <c r="D13" i="7" a="1"/>
  <c r="D13" i="7"/>
  <c r="C13" i="7" a="1"/>
  <c r="C13" i="7"/>
  <c r="B13" i="7" a="1"/>
  <c r="B13" i="7"/>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L12" i="7" a="1"/>
  <c r="L12" i="7" s="1"/>
  <c r="K12" i="7" a="1"/>
  <c r="K12" i="7" s="1"/>
  <c r="J12" i="7" a="1"/>
  <c r="J12" i="7" s="1"/>
  <c r="I12" i="7" a="1"/>
  <c r="I12" i="7" s="1"/>
  <c r="H12" i="7" a="1"/>
  <c r="H12" i="7" s="1"/>
  <c r="G12" i="7" a="1"/>
  <c r="G12" i="7" s="1"/>
  <c r="F12" i="7" a="1"/>
  <c r="F12" i="7" s="1"/>
  <c r="E12" i="7" a="1"/>
  <c r="E12" i="7" s="1"/>
  <c r="D12" i="7" a="1"/>
  <c r="D12" i="7" s="1"/>
  <c r="C12" i="7" a="1"/>
  <c r="C12" i="7" s="1"/>
  <c r="B12" i="7" a="1"/>
  <c r="B12" i="7" s="1"/>
  <c r="Y11" i="7" a="1"/>
  <c r="Y11" i="7"/>
  <c r="X11" i="7" a="1"/>
  <c r="X11" i="7"/>
  <c r="W11" i="7" a="1"/>
  <c r="W11" i="7"/>
  <c r="V11" i="7" a="1"/>
  <c r="V11" i="7"/>
  <c r="U11" i="7" a="1"/>
  <c r="U11" i="7"/>
  <c r="T11" i="7" a="1"/>
  <c r="T11" i="7"/>
  <c r="S11" i="7" a="1"/>
  <c r="S11" i="7"/>
  <c r="R11" i="7" a="1"/>
  <c r="R11" i="7"/>
  <c r="Q11" i="7" a="1"/>
  <c r="Q11" i="7"/>
  <c r="P11" i="7" a="1"/>
  <c r="P11" i="7"/>
  <c r="O11" i="7" a="1"/>
  <c r="O11" i="7"/>
  <c r="N11" i="7" a="1"/>
  <c r="N11" i="7"/>
  <c r="M11" i="7" a="1"/>
  <c r="M11" i="7"/>
  <c r="L11" i="7" a="1"/>
  <c r="L11" i="7"/>
  <c r="K11" i="7" a="1"/>
  <c r="K11" i="7"/>
  <c r="J11" i="7" a="1"/>
  <c r="J11" i="7"/>
  <c r="I11" i="7" a="1"/>
  <c r="I11" i="7"/>
  <c r="H11" i="7" a="1"/>
  <c r="H11" i="7"/>
  <c r="G11" i="7" a="1"/>
  <c r="G11" i="7"/>
  <c r="F11" i="7" a="1"/>
  <c r="F11" i="7"/>
  <c r="E11" i="7" a="1"/>
  <c r="E11" i="7"/>
  <c r="D11" i="7" a="1"/>
  <c r="D11" i="7"/>
  <c r="C11" i="7" a="1"/>
  <c r="C11" i="7"/>
  <c r="B11" i="7" a="1"/>
  <c r="B11" i="7"/>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L10" i="7" a="1"/>
  <c r="L10" i="7" s="1"/>
  <c r="K10" i="7" a="1"/>
  <c r="K10" i="7" s="1"/>
  <c r="J10" i="7" a="1"/>
  <c r="J10" i="7" s="1"/>
  <c r="I10" i="7" a="1"/>
  <c r="I10" i="7" s="1"/>
  <c r="H10" i="7" a="1"/>
  <c r="H10" i="7" s="1"/>
  <c r="G10" i="7" a="1"/>
  <c r="G10" i="7" s="1"/>
  <c r="F10" i="7" a="1"/>
  <c r="F10" i="7" s="1"/>
  <c r="E10" i="7" a="1"/>
  <c r="E10" i="7" s="1"/>
  <c r="D10" i="7" a="1"/>
  <c r="D10" i="7" s="1"/>
  <c r="C10" i="7" a="1"/>
  <c r="C10" i="7" s="1"/>
  <c r="B10" i="7" a="1"/>
  <c r="B10" i="7" s="1"/>
  <c r="AA9" i="7"/>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A180" i="7" s="1"/>
  <c r="AA181" i="7" s="1"/>
  <c r="AA182" i="7" s="1"/>
  <c r="AA183" i="7" s="1"/>
  <c r="AA184" i="7" s="1"/>
  <c r="AA185" i="7" s="1"/>
  <c r="AA186" i="7" s="1"/>
  <c r="AA187" i="7" s="1"/>
  <c r="AA188" i="7" s="1"/>
  <c r="AA189" i="7" s="1"/>
  <c r="AA190" i="7" s="1"/>
  <c r="AA191" i="7" s="1"/>
  <c r="AA192" i="7" s="1"/>
  <c r="AA193" i="7" s="1"/>
  <c r="AA194" i="7" s="1"/>
  <c r="AA195" i="7" s="1"/>
  <c r="AA196" i="7" s="1"/>
  <c r="AA197" i="7" s="1"/>
  <c r="AA198" i="7" s="1"/>
  <c r="AA199" i="7" s="1"/>
  <c r="AA200" i="7" s="1"/>
  <c r="AA201" i="7" s="1"/>
  <c r="AA202" i="7" s="1"/>
  <c r="AA203" i="7" s="1"/>
  <c r="AA204" i="7" s="1"/>
  <c r="AA205" i="7" s="1"/>
  <c r="AA206" i="7" s="1"/>
  <c r="AA207" i="7" s="1"/>
  <c r="AA208" i="7" s="1"/>
  <c r="AA209" i="7" s="1"/>
  <c r="AA210" i="7" s="1"/>
  <c r="AA211" i="7" s="1"/>
  <c r="AA212" i="7" s="1"/>
  <c r="AA213" i="7" s="1"/>
  <c r="AA214" i="7" s="1"/>
  <c r="AA215" i="7" s="1"/>
  <c r="AA216" i="7" s="1"/>
  <c r="AA217" i="7" s="1"/>
  <c r="AA218" i="7" s="1"/>
  <c r="AA219" i="7" s="1"/>
  <c r="AA220" i="7" s="1"/>
  <c r="AA221" i="7" s="1"/>
  <c r="AA222" i="7" s="1"/>
  <c r="AA223" i="7" s="1"/>
  <c r="AA224" i="7" s="1"/>
  <c r="AA225" i="7" s="1"/>
  <c r="AA226" i="7" s="1"/>
  <c r="AA227" i="7" s="1"/>
  <c r="AA228" i="7" s="1"/>
  <c r="AA229" i="7" s="1"/>
  <c r="AA230" i="7" s="1"/>
  <c r="AA231" i="7" s="1"/>
  <c r="AA232" i="7" s="1"/>
  <c r="AA233" i="7" s="1"/>
  <c r="AA234" i="7" s="1"/>
  <c r="AA235" i="7" s="1"/>
  <c r="AA236" i="7" s="1"/>
  <c r="AA237" i="7" s="1"/>
  <c r="AA238" i="7" s="1"/>
  <c r="AA239" i="7" s="1"/>
  <c r="AA240" i="7" s="1"/>
  <c r="AA241" i="7" s="1"/>
  <c r="AA242" i="7" s="1"/>
  <c r="AA243" i="7" s="1"/>
  <c r="AA244" i="7" s="1"/>
  <c r="AA245" i="7" s="1"/>
  <c r="AA246" i="7" s="1"/>
  <c r="AA247" i="7" s="1"/>
  <c r="AA248" i="7" s="1"/>
  <c r="AA249" i="7" s="1"/>
  <c r="AA250" i="7" s="1"/>
  <c r="AA251" i="7" s="1"/>
  <c r="AA252" i="7" s="1"/>
  <c r="AA253" i="7" s="1"/>
  <c r="AA254" i="7" s="1"/>
  <c r="AA255" i="7" s="1"/>
  <c r="AA256" i="7" s="1"/>
  <c r="AA257" i="7" s="1"/>
  <c r="AA258" i="7" s="1"/>
  <c r="AA259" i="7" s="1"/>
  <c r="AA260" i="7" s="1"/>
  <c r="AA261" i="7" s="1"/>
  <c r="AA262" i="7" s="1"/>
  <c r="AA263" i="7" s="1"/>
  <c r="AA264" i="7" s="1"/>
  <c r="AA265" i="7" s="1"/>
  <c r="AA266" i="7" s="1"/>
  <c r="AA267" i="7" s="1"/>
  <c r="AA268" i="7" s="1"/>
  <c r="AA269" i="7" s="1"/>
  <c r="AA270" i="7" s="1"/>
  <c r="AA271" i="7" s="1"/>
  <c r="AA272" i="7" s="1"/>
  <c r="AA273" i="7" s="1"/>
  <c r="AA274" i="7" s="1"/>
  <c r="AA275" i="7" s="1"/>
  <c r="AA276" i="7" s="1"/>
  <c r="AA277" i="7" s="1"/>
  <c r="AA278" i="7" s="1"/>
  <c r="AA279" i="7" s="1"/>
  <c r="AA280" i="7" s="1"/>
  <c r="AA281" i="7" s="1"/>
  <c r="AA282" i="7" s="1"/>
  <c r="AA283" i="7" s="1"/>
  <c r="AA284" i="7" s="1"/>
  <c r="AA285" i="7" s="1"/>
  <c r="AA286" i="7" s="1"/>
  <c r="AA287" i="7" s="1"/>
  <c r="AA288" i="7" s="1"/>
  <c r="AA289" i="7" s="1"/>
  <c r="AA290" i="7" s="1"/>
  <c r="AA291" i="7" s="1"/>
  <c r="AA292" i="7" s="1"/>
  <c r="AA293" i="7" s="1"/>
  <c r="AA294" i="7" s="1"/>
  <c r="AA295" i="7" s="1"/>
  <c r="AA296" i="7" s="1"/>
  <c r="AA297" i="7" s="1"/>
  <c r="AA298" i="7" s="1"/>
  <c r="AA299" i="7" s="1"/>
  <c r="AA300" i="7" s="1"/>
  <c r="AA301" i="7" s="1"/>
  <c r="AA302" i="7" s="1"/>
  <c r="AA303" i="7" s="1"/>
  <c r="AA304" i="7" s="1"/>
  <c r="AA305" i="7" s="1"/>
  <c r="AA306" i="7" s="1"/>
  <c r="AA307" i="7" s="1"/>
  <c r="AA308" i="7" s="1"/>
  <c r="AA309" i="7" s="1"/>
  <c r="AA310" i="7" s="1"/>
  <c r="AA311" i="7" s="1"/>
  <c r="AA312" i="7" s="1"/>
  <c r="AA313" i="7" s="1"/>
  <c r="AA314" i="7" s="1"/>
  <c r="AA315" i="7" s="1"/>
  <c r="AA316" i="7" s="1"/>
  <c r="AA317" i="7" s="1"/>
  <c r="AA318" i="7" s="1"/>
  <c r="AA319" i="7" s="1"/>
  <c r="AA320" i="7" s="1"/>
  <c r="AA321" i="7" s="1"/>
  <c r="AA322" i="7" s="1"/>
  <c r="AA323" i="7" s="1"/>
  <c r="AA324" i="7" s="1"/>
  <c r="AA325" i="7" s="1"/>
  <c r="AA326" i="7" s="1"/>
  <c r="AA327" i="7" s="1"/>
  <c r="AA328" i="7" s="1"/>
  <c r="AA329" i="7" s="1"/>
  <c r="AA330" i="7" s="1"/>
  <c r="AA331" i="7" s="1"/>
  <c r="AA332" i="7" s="1"/>
  <c r="AA333" i="7" s="1"/>
  <c r="AA334" i="7" s="1"/>
  <c r="AA335" i="7" s="1"/>
  <c r="AA336" i="7" s="1"/>
  <c r="AA337" i="7" s="1"/>
  <c r="AA338" i="7" s="1"/>
  <c r="AA339" i="7" s="1"/>
  <c r="AA340" i="7" s="1"/>
  <c r="AA341" i="7" s="1"/>
  <c r="AA342" i="7" s="1"/>
  <c r="AA343" i="7" s="1"/>
  <c r="AA344" i="7" s="1"/>
  <c r="AA345" i="7" s="1"/>
  <c r="AA346" i="7" s="1"/>
  <c r="AA347" i="7" s="1"/>
  <c r="AA348" i="7" s="1"/>
  <c r="AA349" i="7" s="1"/>
  <c r="AA350" i="7" s="1"/>
  <c r="AA351" i="7" s="1"/>
  <c r="AA352" i="7" s="1"/>
  <c r="AA353" i="7" s="1"/>
  <c r="AA354" i="7" s="1"/>
  <c r="AA355" i="7" s="1"/>
  <c r="AA356" i="7" s="1"/>
  <c r="AA357" i="7" s="1"/>
  <c r="AA358" i="7" s="1"/>
  <c r="AA359" i="7" s="1"/>
  <c r="AA360" i="7" s="1"/>
  <c r="AA361" i="7" s="1"/>
  <c r="AA362" i="7" s="1"/>
  <c r="AA363" i="7" s="1"/>
  <c r="AA364" i="7" s="1"/>
  <c r="AA365" i="7" s="1"/>
  <c r="AA366" i="7" s="1"/>
  <c r="AA367" i="7" s="1"/>
  <c r="AA368" i="7" s="1"/>
  <c r="Y9" i="7" a="1"/>
  <c r="Y9" i="7"/>
  <c r="X9" i="7" a="1"/>
  <c r="X9" i="7"/>
  <c r="W9" i="7" a="1"/>
  <c r="W9" i="7"/>
  <c r="V9" i="7" a="1"/>
  <c r="V9" i="7"/>
  <c r="U9" i="7" a="1"/>
  <c r="U9" i="7"/>
  <c r="T9" i="7" a="1"/>
  <c r="T9" i="7"/>
  <c r="S9" i="7" a="1"/>
  <c r="S9" i="7"/>
  <c r="R9" i="7" a="1"/>
  <c r="R9" i="7"/>
  <c r="Q9" i="7" a="1"/>
  <c r="Q9" i="7"/>
  <c r="P9" i="7" a="1"/>
  <c r="P9" i="7"/>
  <c r="O9" i="7" a="1"/>
  <c r="O9" i="7"/>
  <c r="N9" i="7" a="1"/>
  <c r="N9" i="7"/>
  <c r="M9" i="7" a="1"/>
  <c r="M9" i="7"/>
  <c r="L9" i="7" a="1"/>
  <c r="L9" i="7"/>
  <c r="K9" i="7" a="1"/>
  <c r="K9" i="7"/>
  <c r="J9" i="7" a="1"/>
  <c r="J9" i="7"/>
  <c r="I9" i="7" a="1"/>
  <c r="I9" i="7"/>
  <c r="H9" i="7" a="1"/>
  <c r="H9" i="7"/>
  <c r="G9" i="7" a="1"/>
  <c r="G9" i="7"/>
  <c r="F9" i="7" a="1"/>
  <c r="F9" i="7"/>
  <c r="E9" i="7" a="1"/>
  <c r="E9" i="7"/>
  <c r="D9" i="7" a="1"/>
  <c r="D9" i="7"/>
  <c r="C9" i="7" a="1"/>
  <c r="C9" i="7"/>
  <c r="B9" i="7" a="1"/>
  <c r="B9" i="7"/>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L8" i="7" a="1"/>
  <c r="L8" i="7" s="1"/>
  <c r="K8" i="7" a="1"/>
  <c r="K8" i="7" s="1"/>
  <c r="J8" i="7" a="1"/>
  <c r="J8" i="7" s="1"/>
  <c r="I8" i="7" a="1"/>
  <c r="I8" i="7" s="1"/>
  <c r="H8" i="7" a="1"/>
  <c r="H8" i="7" s="1"/>
  <c r="G8" i="7" a="1"/>
  <c r="G8" i="7" s="1"/>
  <c r="F8" i="7" a="1"/>
  <c r="F8" i="7" s="1"/>
  <c r="E8" i="7" a="1"/>
  <c r="E8" i="7" s="1"/>
  <c r="D8" i="7" a="1"/>
  <c r="D8" i="7" s="1"/>
  <c r="C8" i="7" a="1"/>
  <c r="C8" i="7" s="1"/>
  <c r="B8" i="7" a="1"/>
  <c r="B8" i="7" s="1"/>
  <c r="Y7" i="7" a="1"/>
  <c r="Y7" i="7"/>
  <c r="X7" i="7" a="1"/>
  <c r="X7" i="7"/>
  <c r="W7" i="7" a="1"/>
  <c r="W7" i="7"/>
  <c r="V7" i="7" a="1"/>
  <c r="V7" i="7"/>
  <c r="U7" i="7" a="1"/>
  <c r="U7" i="7"/>
  <c r="T7" i="7" a="1"/>
  <c r="T7" i="7"/>
  <c r="S7" i="7" a="1"/>
  <c r="S7" i="7"/>
  <c r="R7" i="7" a="1"/>
  <c r="R7" i="7"/>
  <c r="Q7" i="7" a="1"/>
  <c r="Q7" i="7"/>
  <c r="P7" i="7" a="1"/>
  <c r="P7" i="7"/>
  <c r="O7" i="7" a="1"/>
  <c r="O7" i="7"/>
  <c r="N7" i="7" a="1"/>
  <c r="N7" i="7"/>
  <c r="M7" i="7" a="1"/>
  <c r="M7" i="7"/>
  <c r="L7" i="7" a="1"/>
  <c r="L7" i="7"/>
  <c r="K7" i="7" a="1"/>
  <c r="K7" i="7"/>
  <c r="J7" i="7" a="1"/>
  <c r="J7" i="7"/>
  <c r="I7" i="7" a="1"/>
  <c r="I7" i="7"/>
  <c r="H7" i="7" a="1"/>
  <c r="H7" i="7"/>
  <c r="G7" i="7" a="1"/>
  <c r="G7" i="7"/>
  <c r="F7" i="7" a="1"/>
  <c r="F7" i="7"/>
  <c r="E7" i="7" a="1"/>
  <c r="E7" i="7"/>
  <c r="D7" i="7" a="1"/>
  <c r="D7" i="7"/>
  <c r="C7" i="7" a="1"/>
  <c r="C7" i="7"/>
  <c r="B7" i="7" a="1"/>
  <c r="B7" i="7"/>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L6" i="7" a="1"/>
  <c r="L6" i="7" s="1"/>
  <c r="K6" i="7" a="1"/>
  <c r="K6" i="7" s="1"/>
  <c r="J6" i="7" a="1"/>
  <c r="J6" i="7" s="1"/>
  <c r="I6" i="7" a="1"/>
  <c r="I6" i="7" s="1"/>
  <c r="H6" i="7" a="1"/>
  <c r="H6" i="7" s="1"/>
  <c r="G6" i="7" a="1"/>
  <c r="G6" i="7" s="1"/>
  <c r="F6" i="7" a="1"/>
  <c r="F6" i="7" s="1"/>
  <c r="E6" i="7" a="1"/>
  <c r="E6" i="7" s="1"/>
  <c r="D6" i="7" a="1"/>
  <c r="D6" i="7" s="1"/>
  <c r="C6" i="7" a="1"/>
  <c r="C6" i="7" s="1"/>
  <c r="B6" i="7" a="1"/>
  <c r="B6" i="7" s="1"/>
  <c r="AA5" i="7"/>
  <c r="AA6" i="7" s="1"/>
  <c r="AA7" i="7" s="1"/>
  <c r="AA8" i="7" s="1"/>
  <c r="Y5" i="7" a="1"/>
  <c r="Y5" i="7"/>
  <c r="X5" i="7" a="1"/>
  <c r="X5" i="7"/>
  <c r="W5" i="7" a="1"/>
  <c r="W5" i="7"/>
  <c r="V5" i="7" a="1"/>
  <c r="V5" i="7"/>
  <c r="U5" i="7" a="1"/>
  <c r="U5" i="7"/>
  <c r="T5" i="7" a="1"/>
  <c r="T5" i="7"/>
  <c r="S5" i="7" a="1"/>
  <c r="S5" i="7"/>
  <c r="R5" i="7" a="1"/>
  <c r="R5" i="7"/>
  <c r="Q5" i="7" a="1"/>
  <c r="Q5" i="7"/>
  <c r="P5" i="7" a="1"/>
  <c r="P5" i="7"/>
  <c r="O5" i="7" a="1"/>
  <c r="O5" i="7"/>
  <c r="N5" i="7" a="1"/>
  <c r="N5" i="7"/>
  <c r="M5" i="7" a="1"/>
  <c r="M5" i="7"/>
  <c r="L5" i="7" a="1"/>
  <c r="L5" i="7"/>
  <c r="K5" i="7" a="1"/>
  <c r="K5" i="7"/>
  <c r="J5" i="7" a="1"/>
  <c r="J5" i="7"/>
  <c r="I5" i="7" a="1"/>
  <c r="I5" i="7"/>
  <c r="H5" i="7" a="1"/>
  <c r="H5" i="7"/>
  <c r="G5" i="7" a="1"/>
  <c r="G5" i="7"/>
  <c r="F5" i="7" a="1"/>
  <c r="F5" i="7"/>
  <c r="E5" i="7" a="1"/>
  <c r="E5" i="7"/>
  <c r="D5" i="7" a="1"/>
  <c r="D5" i="7"/>
  <c r="C5" i="7" a="1"/>
  <c r="C5" i="7"/>
  <c r="B5" i="7" a="1"/>
  <c r="B5" i="7"/>
  <c r="Y4" i="7" a="1"/>
  <c r="Y4" i="7"/>
  <c r="X4" i="7" a="1"/>
  <c r="X4" i="7"/>
  <c r="W4" i="7" a="1"/>
  <c r="W4" i="7"/>
  <c r="V4" i="7" a="1"/>
  <c r="V4" i="7"/>
  <c r="U4" i="7" a="1"/>
  <c r="U4" i="7"/>
  <c r="T4" i="7" a="1"/>
  <c r="T4" i="7"/>
  <c r="S4" i="7" a="1"/>
  <c r="S4" i="7"/>
  <c r="R4" i="7" a="1"/>
  <c r="R4" i="7"/>
  <c r="Q4" i="7" a="1"/>
  <c r="Q4" i="7"/>
  <c r="P4" i="7" a="1"/>
  <c r="P4" i="7"/>
  <c r="O4" i="7" a="1"/>
  <c r="O4" i="7"/>
  <c r="N4" i="7" a="1"/>
  <c r="N4" i="7"/>
  <c r="M4" i="7" a="1"/>
  <c r="M4" i="7"/>
  <c r="L4" i="7" a="1"/>
  <c r="L4" i="7"/>
  <c r="K4" i="7" a="1"/>
  <c r="K4" i="7"/>
  <c r="J4" i="7" a="1"/>
  <c r="J4" i="7"/>
  <c r="I4" i="7" a="1"/>
  <c r="I4" i="7"/>
  <c r="H4" i="7" a="1"/>
  <c r="H4" i="7"/>
  <c r="G4" i="7" a="1"/>
  <c r="G4" i="7"/>
  <c r="F4" i="7" a="1"/>
  <c r="F4" i="7"/>
  <c r="E4" i="7" a="1"/>
  <c r="E4" i="7"/>
  <c r="D4" i="7" a="1"/>
  <c r="D4" i="7"/>
  <c r="C4" i="7" a="1"/>
  <c r="C4" i="7"/>
  <c r="B4" i="7" a="1"/>
  <c r="B4" i="7"/>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J368" i="6" a="1"/>
  <c r="J368" i="6" s="1"/>
  <c r="I368" i="6" a="1"/>
  <c r="I368" i="6" s="1"/>
  <c r="H368" i="6" a="1"/>
  <c r="H368" i="6" s="1"/>
  <c r="G368" i="6" a="1"/>
  <c r="G368" i="6" s="1"/>
  <c r="F368" i="6" a="1"/>
  <c r="F368" i="6" s="1"/>
  <c r="E368" i="6" a="1"/>
  <c r="E368" i="6" s="1"/>
  <c r="D368" i="6" a="1"/>
  <c r="D368" i="6" s="1"/>
  <c r="C368" i="6" a="1"/>
  <c r="C368" i="6" s="1"/>
  <c r="B368" i="6" a="1"/>
  <c r="B368" i="6" s="1"/>
  <c r="Y367" i="6" a="1"/>
  <c r="Y367" i="6"/>
  <c r="X367" i="6" a="1"/>
  <c r="X367" i="6"/>
  <c r="W367" i="6" a="1"/>
  <c r="W367" i="6"/>
  <c r="V367" i="6" a="1"/>
  <c r="V367" i="6"/>
  <c r="U367" i="6" a="1"/>
  <c r="U367" i="6"/>
  <c r="T367" i="6" a="1"/>
  <c r="T367" i="6"/>
  <c r="S367" i="6" a="1"/>
  <c r="S367" i="6"/>
  <c r="R367" i="6" a="1"/>
  <c r="R367" i="6"/>
  <c r="Q367" i="6" a="1"/>
  <c r="Q367" i="6"/>
  <c r="P367" i="6" a="1"/>
  <c r="P367" i="6"/>
  <c r="O367" i="6" a="1"/>
  <c r="O367" i="6"/>
  <c r="N367" i="6" a="1"/>
  <c r="N367" i="6"/>
  <c r="M367" i="6" a="1"/>
  <c r="M367" i="6"/>
  <c r="L367" i="6" a="1"/>
  <c r="L367" i="6"/>
  <c r="K367" i="6" a="1"/>
  <c r="K367" i="6"/>
  <c r="J367" i="6" a="1"/>
  <c r="J367" i="6"/>
  <c r="I367" i="6" a="1"/>
  <c r="I367" i="6"/>
  <c r="H367" i="6" a="1"/>
  <c r="H367" i="6"/>
  <c r="G367" i="6" a="1"/>
  <c r="G367" i="6"/>
  <c r="F367" i="6" a="1"/>
  <c r="F367" i="6"/>
  <c r="E367" i="6" a="1"/>
  <c r="E367" i="6"/>
  <c r="D367" i="6" a="1"/>
  <c r="D367" i="6"/>
  <c r="C367" i="6" a="1"/>
  <c r="C367" i="6"/>
  <c r="B367" i="6" a="1"/>
  <c r="B367" i="6"/>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J366" i="6" a="1"/>
  <c r="J366" i="6" s="1"/>
  <c r="I366" i="6" a="1"/>
  <c r="I366" i="6" s="1"/>
  <c r="H366" i="6" a="1"/>
  <c r="H366" i="6" s="1"/>
  <c r="G366" i="6" a="1"/>
  <c r="G366" i="6" s="1"/>
  <c r="F366" i="6" a="1"/>
  <c r="F366" i="6" s="1"/>
  <c r="E366" i="6" a="1"/>
  <c r="E366" i="6" s="1"/>
  <c r="D366" i="6" a="1"/>
  <c r="D366" i="6" s="1"/>
  <c r="C366" i="6" a="1"/>
  <c r="C366" i="6" s="1"/>
  <c r="B366" i="6" a="1"/>
  <c r="B366" i="6" s="1"/>
  <c r="Y365" i="6" a="1"/>
  <c r="Y365" i="6"/>
  <c r="X365" i="6" a="1"/>
  <c r="X365" i="6"/>
  <c r="W365" i="6" a="1"/>
  <c r="W365" i="6"/>
  <c r="V365" i="6" a="1"/>
  <c r="V365" i="6"/>
  <c r="U365" i="6" a="1"/>
  <c r="U365" i="6"/>
  <c r="T365" i="6" a="1"/>
  <c r="T365" i="6"/>
  <c r="S365" i="6" a="1"/>
  <c r="S365" i="6"/>
  <c r="R365" i="6" a="1"/>
  <c r="R365" i="6"/>
  <c r="Q365" i="6" a="1"/>
  <c r="Q365" i="6"/>
  <c r="P365" i="6" a="1"/>
  <c r="P365" i="6"/>
  <c r="O365" i="6" a="1"/>
  <c r="O365" i="6"/>
  <c r="N365" i="6" a="1"/>
  <c r="N365" i="6"/>
  <c r="M365" i="6" a="1"/>
  <c r="M365" i="6"/>
  <c r="L365" i="6" a="1"/>
  <c r="L365" i="6"/>
  <c r="K365" i="6" a="1"/>
  <c r="K365" i="6"/>
  <c r="J365" i="6" a="1"/>
  <c r="J365" i="6"/>
  <c r="I365" i="6" a="1"/>
  <c r="I365" i="6"/>
  <c r="H365" i="6" a="1"/>
  <c r="H365" i="6"/>
  <c r="G365" i="6" a="1"/>
  <c r="G365" i="6"/>
  <c r="F365" i="6" a="1"/>
  <c r="F365" i="6"/>
  <c r="E365" i="6" a="1"/>
  <c r="E365" i="6"/>
  <c r="D365" i="6" a="1"/>
  <c r="D365" i="6"/>
  <c r="C365" i="6" a="1"/>
  <c r="C365" i="6"/>
  <c r="B365" i="6" a="1"/>
  <c r="B365" i="6"/>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J364" i="6" a="1"/>
  <c r="J364" i="6" s="1"/>
  <c r="I364" i="6" a="1"/>
  <c r="I364" i="6" s="1"/>
  <c r="H364" i="6" a="1"/>
  <c r="H364" i="6" s="1"/>
  <c r="G364" i="6" a="1"/>
  <c r="G364" i="6" s="1"/>
  <c r="F364" i="6" a="1"/>
  <c r="F364" i="6" s="1"/>
  <c r="E364" i="6" a="1"/>
  <c r="E364" i="6" s="1"/>
  <c r="D364" i="6" a="1"/>
  <c r="D364" i="6" s="1"/>
  <c r="C364" i="6" a="1"/>
  <c r="C364" i="6" s="1"/>
  <c r="B364" i="6" a="1"/>
  <c r="B364" i="6" s="1"/>
  <c r="Y363" i="6" a="1"/>
  <c r="Y363" i="6"/>
  <c r="X363" i="6" a="1"/>
  <c r="X363" i="6"/>
  <c r="W363" i="6" a="1"/>
  <c r="W363" i="6"/>
  <c r="V363" i="6" a="1"/>
  <c r="V363" i="6"/>
  <c r="U363" i="6" a="1"/>
  <c r="U363" i="6"/>
  <c r="T363" i="6" a="1"/>
  <c r="T363" i="6"/>
  <c r="S363" i="6" a="1"/>
  <c r="S363" i="6"/>
  <c r="R363" i="6" a="1"/>
  <c r="R363" i="6"/>
  <c r="Q363" i="6" a="1"/>
  <c r="Q363" i="6"/>
  <c r="P363" i="6" a="1"/>
  <c r="P363" i="6"/>
  <c r="O363" i="6" a="1"/>
  <c r="O363" i="6"/>
  <c r="N363" i="6" a="1"/>
  <c r="N363" i="6"/>
  <c r="M363" i="6" a="1"/>
  <c r="M363" i="6"/>
  <c r="L363" i="6" a="1"/>
  <c r="L363" i="6"/>
  <c r="K363" i="6" a="1"/>
  <c r="K363" i="6"/>
  <c r="J363" i="6" a="1"/>
  <c r="J363" i="6"/>
  <c r="I363" i="6" a="1"/>
  <c r="I363" i="6"/>
  <c r="H363" i="6" a="1"/>
  <c r="H363" i="6"/>
  <c r="G363" i="6" a="1"/>
  <c r="G363" i="6"/>
  <c r="F363" i="6" a="1"/>
  <c r="F363" i="6"/>
  <c r="E363" i="6" a="1"/>
  <c r="E363" i="6"/>
  <c r="D363" i="6" a="1"/>
  <c r="D363" i="6"/>
  <c r="C363" i="6" a="1"/>
  <c r="C363" i="6"/>
  <c r="B363" i="6" a="1"/>
  <c r="B363" i="6"/>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J362" i="6" a="1"/>
  <c r="J362" i="6" s="1"/>
  <c r="I362" i="6" a="1"/>
  <c r="I362" i="6" s="1"/>
  <c r="H362" i="6" a="1"/>
  <c r="H362" i="6" s="1"/>
  <c r="G362" i="6" a="1"/>
  <c r="G362" i="6" s="1"/>
  <c r="F362" i="6" a="1"/>
  <c r="F362" i="6" s="1"/>
  <c r="E362" i="6" a="1"/>
  <c r="E362" i="6" s="1"/>
  <c r="D362" i="6" a="1"/>
  <c r="D362" i="6" s="1"/>
  <c r="C362" i="6" a="1"/>
  <c r="C362" i="6" s="1"/>
  <c r="B362" i="6" a="1"/>
  <c r="B362" i="6" s="1"/>
  <c r="Y361" i="6" a="1"/>
  <c r="Y361" i="6"/>
  <c r="X361" i="6" a="1"/>
  <c r="X361" i="6"/>
  <c r="W361" i="6" a="1"/>
  <c r="W361" i="6"/>
  <c r="V361" i="6" a="1"/>
  <c r="V361" i="6"/>
  <c r="U361" i="6" a="1"/>
  <c r="U361" i="6"/>
  <c r="T361" i="6" a="1"/>
  <c r="T361" i="6"/>
  <c r="S361" i="6" a="1"/>
  <c r="S361" i="6"/>
  <c r="R361" i="6" a="1"/>
  <c r="R361" i="6"/>
  <c r="Q361" i="6" a="1"/>
  <c r="Q361" i="6"/>
  <c r="P361" i="6" a="1"/>
  <c r="P361" i="6"/>
  <c r="O361" i="6" a="1"/>
  <c r="O361" i="6"/>
  <c r="N361" i="6" a="1"/>
  <c r="N361" i="6"/>
  <c r="M361" i="6" a="1"/>
  <c r="M361" i="6"/>
  <c r="L361" i="6" a="1"/>
  <c r="L361" i="6"/>
  <c r="K361" i="6" a="1"/>
  <c r="K361" i="6"/>
  <c r="J361" i="6" a="1"/>
  <c r="J361" i="6"/>
  <c r="I361" i="6" a="1"/>
  <c r="I361" i="6"/>
  <c r="H361" i="6" a="1"/>
  <c r="H361" i="6"/>
  <c r="G361" i="6" a="1"/>
  <c r="G361" i="6"/>
  <c r="F361" i="6" a="1"/>
  <c r="F361" i="6"/>
  <c r="E361" i="6" a="1"/>
  <c r="E361" i="6"/>
  <c r="D361" i="6" a="1"/>
  <c r="D361" i="6"/>
  <c r="C361" i="6" a="1"/>
  <c r="C361" i="6"/>
  <c r="B361" i="6" a="1"/>
  <c r="B361" i="6"/>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J360" i="6" a="1"/>
  <c r="J360" i="6" s="1"/>
  <c r="I360" i="6" a="1"/>
  <c r="I360" i="6" s="1"/>
  <c r="H360" i="6" a="1"/>
  <c r="H360" i="6" s="1"/>
  <c r="G360" i="6" a="1"/>
  <c r="G360" i="6" s="1"/>
  <c r="F360" i="6" a="1"/>
  <c r="F360" i="6" s="1"/>
  <c r="E360" i="6" a="1"/>
  <c r="E360" i="6" s="1"/>
  <c r="D360" i="6" a="1"/>
  <c r="D360" i="6" s="1"/>
  <c r="C360" i="6" a="1"/>
  <c r="C360" i="6" s="1"/>
  <c r="B360" i="6" a="1"/>
  <c r="B360" i="6" s="1"/>
  <c r="Y359" i="6" a="1"/>
  <c r="Y359" i="6"/>
  <c r="X359" i="6" a="1"/>
  <c r="X359" i="6"/>
  <c r="W359" i="6" a="1"/>
  <c r="W359" i="6"/>
  <c r="V359" i="6" a="1"/>
  <c r="V359" i="6"/>
  <c r="U359" i="6" a="1"/>
  <c r="U359" i="6"/>
  <c r="T359" i="6" a="1"/>
  <c r="T359" i="6"/>
  <c r="S359" i="6" a="1"/>
  <c r="S359" i="6"/>
  <c r="R359" i="6" a="1"/>
  <c r="R359" i="6"/>
  <c r="Q359" i="6" a="1"/>
  <c r="Q359" i="6"/>
  <c r="P359" i="6" a="1"/>
  <c r="P359" i="6"/>
  <c r="O359" i="6" a="1"/>
  <c r="O359" i="6" s="1"/>
  <c r="N359" i="6" a="1"/>
  <c r="N359" i="6"/>
  <c r="M359" i="6" a="1"/>
  <c r="M359" i="6"/>
  <c r="L359" i="6" a="1"/>
  <c r="L359" i="6"/>
  <c r="K359" i="6" a="1"/>
  <c r="K359" i="6" s="1"/>
  <c r="J359" i="6" a="1"/>
  <c r="J359" i="6"/>
  <c r="I359" i="6" a="1"/>
  <c r="I359" i="6"/>
  <c r="H359" i="6" a="1"/>
  <c r="H359" i="6"/>
  <c r="G359" i="6" a="1"/>
  <c r="G359" i="6" s="1"/>
  <c r="F359" i="6" a="1"/>
  <c r="F359" i="6"/>
  <c r="E359" i="6" a="1"/>
  <c r="E359" i="6"/>
  <c r="D359" i="6" a="1"/>
  <c r="D359" i="6"/>
  <c r="C359" i="6" a="1"/>
  <c r="C359" i="6" s="1"/>
  <c r="B359" i="6" a="1"/>
  <c r="B359" i="6"/>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J358" i="6" a="1"/>
  <c r="J358" i="6" s="1"/>
  <c r="I358" i="6" a="1"/>
  <c r="I358" i="6" s="1"/>
  <c r="H358" i="6" a="1"/>
  <c r="H358" i="6" s="1"/>
  <c r="G358" i="6" a="1"/>
  <c r="G358" i="6" s="1"/>
  <c r="F358" i="6" a="1"/>
  <c r="F358" i="6" s="1"/>
  <c r="E358" i="6" a="1"/>
  <c r="E358" i="6" s="1"/>
  <c r="D358" i="6" a="1"/>
  <c r="D358" i="6" s="1"/>
  <c r="C358" i="6" a="1"/>
  <c r="C358" i="6" s="1"/>
  <c r="B358" i="6" a="1"/>
  <c r="B358" i="6" s="1"/>
  <c r="Y357" i="6" a="1"/>
  <c r="Y357" i="6"/>
  <c r="X357" i="6" a="1"/>
  <c r="X357" i="6" s="1"/>
  <c r="W357" i="6" a="1"/>
  <c r="W357" i="6"/>
  <c r="V357" i="6" a="1"/>
  <c r="V357" i="6"/>
  <c r="U357" i="6" a="1"/>
  <c r="U357" i="6"/>
  <c r="T357" i="6" a="1"/>
  <c r="T357" i="6" s="1"/>
  <c r="S357" i="6" a="1"/>
  <c r="S357" i="6"/>
  <c r="R357" i="6" a="1"/>
  <c r="R357" i="6"/>
  <c r="Q357" i="6" a="1"/>
  <c r="Q357" i="6"/>
  <c r="P357" i="6" a="1"/>
  <c r="P357" i="6" s="1"/>
  <c r="O357" i="6" a="1"/>
  <c r="O357" i="6"/>
  <c r="N357" i="6" a="1"/>
  <c r="N357" i="6"/>
  <c r="M357" i="6" a="1"/>
  <c r="M357" i="6"/>
  <c r="L357" i="6" a="1"/>
  <c r="L357" i="6" s="1"/>
  <c r="K357" i="6" a="1"/>
  <c r="K357" i="6"/>
  <c r="J357" i="6" a="1"/>
  <c r="J357" i="6"/>
  <c r="I357" i="6" a="1"/>
  <c r="I357" i="6"/>
  <c r="H357" i="6" a="1"/>
  <c r="H357" i="6" s="1"/>
  <c r="G357" i="6" a="1"/>
  <c r="G357" i="6"/>
  <c r="F357" i="6" a="1"/>
  <c r="F357" i="6"/>
  <c r="E357" i="6" a="1"/>
  <c r="E357" i="6"/>
  <c r="D357" i="6" a="1"/>
  <c r="D357" i="6" s="1"/>
  <c r="C357" i="6" a="1"/>
  <c r="C357" i="6"/>
  <c r="B357" i="6" a="1"/>
  <c r="B357" i="6"/>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J356" i="6" a="1"/>
  <c r="J356" i="6" s="1"/>
  <c r="I356" i="6" a="1"/>
  <c r="I356" i="6" s="1"/>
  <c r="H356" i="6" a="1"/>
  <c r="H356" i="6" s="1"/>
  <c r="G356" i="6" a="1"/>
  <c r="G356" i="6" s="1"/>
  <c r="F356" i="6" a="1"/>
  <c r="F356" i="6" s="1"/>
  <c r="E356" i="6" a="1"/>
  <c r="E356" i="6" s="1"/>
  <c r="D356" i="6" a="1"/>
  <c r="D356" i="6" s="1"/>
  <c r="C356" i="6" a="1"/>
  <c r="C356" i="6" s="1"/>
  <c r="B356" i="6" a="1"/>
  <c r="B356" i="6" s="1"/>
  <c r="Y355" i="6" a="1"/>
  <c r="Y355" i="6" s="1"/>
  <c r="X355" i="6" a="1"/>
  <c r="X355" i="6"/>
  <c r="W355" i="6" a="1"/>
  <c r="W355" i="6"/>
  <c r="V355" i="6" a="1"/>
  <c r="V355" i="6"/>
  <c r="U355" i="6" a="1"/>
  <c r="U355" i="6" s="1"/>
  <c r="T355" i="6" a="1"/>
  <c r="T355" i="6"/>
  <c r="S355" i="6" a="1"/>
  <c r="S355" i="6"/>
  <c r="R355" i="6" a="1"/>
  <c r="R355" i="6"/>
  <c r="Q355" i="6" a="1"/>
  <c r="Q355" i="6" s="1"/>
  <c r="P355" i="6" a="1"/>
  <c r="P355" i="6"/>
  <c r="O355" i="6" a="1"/>
  <c r="O355" i="6"/>
  <c r="N355" i="6" a="1"/>
  <c r="N355" i="6"/>
  <c r="M355" i="6" a="1"/>
  <c r="M355" i="6" s="1"/>
  <c r="L355" i="6" a="1"/>
  <c r="L355" i="6"/>
  <c r="K355" i="6" a="1"/>
  <c r="K355" i="6"/>
  <c r="J355" i="6" a="1"/>
  <c r="J355" i="6"/>
  <c r="I355" i="6" a="1"/>
  <c r="I355" i="6" s="1"/>
  <c r="H355" i="6" a="1"/>
  <c r="H355" i="6"/>
  <c r="G355" i="6" a="1"/>
  <c r="G355" i="6"/>
  <c r="F355" i="6" a="1"/>
  <c r="F355" i="6"/>
  <c r="E355" i="6" a="1"/>
  <c r="E355" i="6" s="1"/>
  <c r="D355" i="6" a="1"/>
  <c r="D355" i="6"/>
  <c r="C355" i="6" a="1"/>
  <c r="C355" i="6"/>
  <c r="B355" i="6" a="1"/>
  <c r="B355" i="6"/>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J354" i="6" a="1"/>
  <c r="J354" i="6" s="1"/>
  <c r="I354" i="6" a="1"/>
  <c r="I354" i="6" s="1"/>
  <c r="H354" i="6" a="1"/>
  <c r="H354" i="6" s="1"/>
  <c r="G354" i="6" a="1"/>
  <c r="G354" i="6" s="1"/>
  <c r="F354" i="6" a="1"/>
  <c r="F354" i="6" s="1"/>
  <c r="E354" i="6" a="1"/>
  <c r="E354" i="6" s="1"/>
  <c r="D354" i="6" a="1"/>
  <c r="D354" i="6" s="1"/>
  <c r="C354" i="6" a="1"/>
  <c r="C354" i="6" s="1"/>
  <c r="B354" i="6" a="1"/>
  <c r="B354" i="6" s="1"/>
  <c r="Y353" i="6" a="1"/>
  <c r="Y353" i="6"/>
  <c r="X353" i="6" a="1"/>
  <c r="X353" i="6"/>
  <c r="W353" i="6" a="1"/>
  <c r="W353" i="6"/>
  <c r="V353" i="6" a="1"/>
  <c r="V353" i="6" s="1"/>
  <c r="U353" i="6" a="1"/>
  <c r="U353" i="6"/>
  <c r="T353" i="6" a="1"/>
  <c r="T353" i="6"/>
  <c r="S353" i="6" a="1"/>
  <c r="S353" i="6"/>
  <c r="R353" i="6" a="1"/>
  <c r="R353" i="6" s="1"/>
  <c r="Q353" i="6" a="1"/>
  <c r="Q353" i="6"/>
  <c r="P353" i="6" a="1"/>
  <c r="P353" i="6"/>
  <c r="O353" i="6" a="1"/>
  <c r="O353" i="6"/>
  <c r="N353" i="6" a="1"/>
  <c r="N353" i="6" s="1"/>
  <c r="M353" i="6" a="1"/>
  <c r="M353" i="6"/>
  <c r="L353" i="6" a="1"/>
  <c r="L353" i="6"/>
  <c r="K353" i="6" a="1"/>
  <c r="K353" i="6"/>
  <c r="J353" i="6" a="1"/>
  <c r="J353" i="6" s="1"/>
  <c r="I353" i="6" a="1"/>
  <c r="I353" i="6"/>
  <c r="H353" i="6" a="1"/>
  <c r="H353" i="6"/>
  <c r="G353" i="6" a="1"/>
  <c r="G353" i="6"/>
  <c r="F353" i="6" a="1"/>
  <c r="F353" i="6" s="1"/>
  <c r="E353" i="6" a="1"/>
  <c r="E353" i="6"/>
  <c r="D353" i="6" a="1"/>
  <c r="D353" i="6"/>
  <c r="C353" i="6" a="1"/>
  <c r="C353" i="6"/>
  <c r="B353" i="6" a="1"/>
  <c r="B353"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J352" i="6" a="1"/>
  <c r="J352" i="6" s="1"/>
  <c r="I352" i="6" a="1"/>
  <c r="I352" i="6" s="1"/>
  <c r="H352" i="6" a="1"/>
  <c r="H352" i="6" s="1"/>
  <c r="G352" i="6" a="1"/>
  <c r="G352" i="6" s="1"/>
  <c r="F352" i="6" a="1"/>
  <c r="F352" i="6" s="1"/>
  <c r="E352" i="6" a="1"/>
  <c r="E352" i="6" s="1"/>
  <c r="D352" i="6" a="1"/>
  <c r="D352" i="6" s="1"/>
  <c r="C352" i="6" a="1"/>
  <c r="C352" i="6" s="1"/>
  <c r="B352" i="6" a="1"/>
  <c r="B352" i="6" s="1"/>
  <c r="Y351" i="6" a="1"/>
  <c r="Y351" i="6"/>
  <c r="X351" i="6" a="1"/>
  <c r="X351" i="6"/>
  <c r="W351" i="6" a="1"/>
  <c r="W351" i="6" s="1"/>
  <c r="V351" i="6" a="1"/>
  <c r="V351" i="6"/>
  <c r="U351" i="6" a="1"/>
  <c r="U351" i="6"/>
  <c r="T351" i="6" a="1"/>
  <c r="T351" i="6"/>
  <c r="S351" i="6" a="1"/>
  <c r="S351" i="6" s="1"/>
  <c r="R351" i="6" a="1"/>
  <c r="R351" i="6"/>
  <c r="Q351" i="6" a="1"/>
  <c r="Q351" i="6"/>
  <c r="P351" i="6" a="1"/>
  <c r="P351" i="6"/>
  <c r="O351" i="6" a="1"/>
  <c r="O351" i="6" s="1"/>
  <c r="N351" i="6" a="1"/>
  <c r="N351" i="6"/>
  <c r="M351" i="6" a="1"/>
  <c r="M351" i="6"/>
  <c r="L351" i="6" a="1"/>
  <c r="L351" i="6"/>
  <c r="K351" i="6" a="1"/>
  <c r="K351" i="6" s="1"/>
  <c r="J351" i="6" a="1"/>
  <c r="J351" i="6"/>
  <c r="I351" i="6" a="1"/>
  <c r="I351" i="6"/>
  <c r="H351" i="6" a="1"/>
  <c r="H351" i="6"/>
  <c r="G351" i="6" a="1"/>
  <c r="G351" i="6" s="1"/>
  <c r="F351" i="6" a="1"/>
  <c r="F351" i="6"/>
  <c r="E351" i="6" a="1"/>
  <c r="E351" i="6"/>
  <c r="D351" i="6" a="1"/>
  <c r="D351" i="6"/>
  <c r="C351" i="6" a="1"/>
  <c r="C351" i="6" s="1"/>
  <c r="B351" i="6" a="1"/>
  <c r="B351" i="6"/>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J350" i="6" a="1"/>
  <c r="J350" i="6" s="1"/>
  <c r="I350" i="6" a="1"/>
  <c r="I350" i="6" s="1"/>
  <c r="H350" i="6" a="1"/>
  <c r="H350" i="6" s="1"/>
  <c r="G350" i="6" a="1"/>
  <c r="G350" i="6" s="1"/>
  <c r="F350" i="6" a="1"/>
  <c r="F350" i="6" s="1"/>
  <c r="E350" i="6" a="1"/>
  <c r="E350" i="6" s="1"/>
  <c r="D350" i="6" a="1"/>
  <c r="D350" i="6" s="1"/>
  <c r="C350" i="6" a="1"/>
  <c r="C350" i="6" s="1"/>
  <c r="B350" i="6" a="1"/>
  <c r="B350" i="6" s="1"/>
  <c r="Y349" i="6" a="1"/>
  <c r="Y349" i="6"/>
  <c r="X349" i="6" a="1"/>
  <c r="X349" i="6" s="1"/>
  <c r="W349" i="6" a="1"/>
  <c r="W349" i="6"/>
  <c r="V349" i="6" a="1"/>
  <c r="V349" i="6"/>
  <c r="U349" i="6" a="1"/>
  <c r="U349" i="6"/>
  <c r="T349" i="6" a="1"/>
  <c r="T349" i="6" s="1"/>
  <c r="S349" i="6" a="1"/>
  <c r="S349" i="6"/>
  <c r="R349" i="6" a="1"/>
  <c r="R349" i="6"/>
  <c r="Q349" i="6" a="1"/>
  <c r="Q349" i="6"/>
  <c r="P349" i="6" a="1"/>
  <c r="P349" i="6" s="1"/>
  <c r="O349" i="6" a="1"/>
  <c r="O349" i="6"/>
  <c r="N349" i="6" a="1"/>
  <c r="N349" i="6"/>
  <c r="M349" i="6" a="1"/>
  <c r="M349" i="6"/>
  <c r="L349" i="6" a="1"/>
  <c r="L349" i="6" s="1"/>
  <c r="K349" i="6" a="1"/>
  <c r="K349" i="6"/>
  <c r="J349" i="6" a="1"/>
  <c r="J349" i="6"/>
  <c r="I349" i="6" a="1"/>
  <c r="I349" i="6"/>
  <c r="H349" i="6" a="1"/>
  <c r="H349" i="6" s="1"/>
  <c r="G349" i="6" a="1"/>
  <c r="G349" i="6"/>
  <c r="F349" i="6" a="1"/>
  <c r="F349" i="6"/>
  <c r="E349" i="6" a="1"/>
  <c r="E349" i="6"/>
  <c r="D349" i="6" a="1"/>
  <c r="D349" i="6" s="1"/>
  <c r="C349" i="6" a="1"/>
  <c r="C349" i="6"/>
  <c r="B349" i="6" a="1"/>
  <c r="B349" i="6"/>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J348" i="6" a="1"/>
  <c r="J348" i="6" s="1"/>
  <c r="I348" i="6" a="1"/>
  <c r="I348" i="6" s="1"/>
  <c r="H348" i="6" a="1"/>
  <c r="H348" i="6" s="1"/>
  <c r="G348" i="6" a="1"/>
  <c r="G348" i="6" s="1"/>
  <c r="F348" i="6" a="1"/>
  <c r="F348" i="6" s="1"/>
  <c r="E348" i="6" a="1"/>
  <c r="E348" i="6" s="1"/>
  <c r="D348" i="6" a="1"/>
  <c r="D348" i="6" s="1"/>
  <c r="C348" i="6" a="1"/>
  <c r="C348" i="6" s="1"/>
  <c r="B348" i="6" a="1"/>
  <c r="B348" i="6" s="1"/>
  <c r="Y347" i="6" a="1"/>
  <c r="Y347" i="6" s="1"/>
  <c r="X347" i="6" a="1"/>
  <c r="X347" i="6"/>
  <c r="W347" i="6" a="1"/>
  <c r="W347" i="6"/>
  <c r="V347" i="6" a="1"/>
  <c r="V347" i="6"/>
  <c r="U347" i="6" a="1"/>
  <c r="U347" i="6" s="1"/>
  <c r="T347" i="6" a="1"/>
  <c r="T347" i="6"/>
  <c r="S347" i="6" a="1"/>
  <c r="S347" i="6"/>
  <c r="R347" i="6" a="1"/>
  <c r="R347" i="6"/>
  <c r="Q347" i="6" a="1"/>
  <c r="Q347" i="6" s="1"/>
  <c r="P347" i="6" a="1"/>
  <c r="P347" i="6"/>
  <c r="O347" i="6" a="1"/>
  <c r="O347" i="6"/>
  <c r="N347" i="6" a="1"/>
  <c r="N347" i="6"/>
  <c r="M347" i="6" a="1"/>
  <c r="M347" i="6" s="1"/>
  <c r="L347" i="6" a="1"/>
  <c r="L347" i="6"/>
  <c r="K347" i="6" a="1"/>
  <c r="K347" i="6"/>
  <c r="J347" i="6" a="1"/>
  <c r="J347" i="6"/>
  <c r="I347" i="6" a="1"/>
  <c r="I347" i="6" s="1"/>
  <c r="H347" i="6" a="1"/>
  <c r="H347" i="6"/>
  <c r="G347" i="6" a="1"/>
  <c r="G347" i="6"/>
  <c r="F347" i="6" a="1"/>
  <c r="F347" i="6"/>
  <c r="E347" i="6" a="1"/>
  <c r="E347" i="6" s="1"/>
  <c r="D347" i="6" a="1"/>
  <c r="D347" i="6"/>
  <c r="C347" i="6" a="1"/>
  <c r="C347" i="6"/>
  <c r="B347" i="6" a="1"/>
  <c r="B347" i="6"/>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J346" i="6" a="1"/>
  <c r="J346" i="6" s="1"/>
  <c r="I346" i="6" a="1"/>
  <c r="I346" i="6" s="1"/>
  <c r="H346" i="6" a="1"/>
  <c r="H346" i="6" s="1"/>
  <c r="G346" i="6" a="1"/>
  <c r="G346" i="6" s="1"/>
  <c r="F346" i="6" a="1"/>
  <c r="F346" i="6" s="1"/>
  <c r="E346" i="6" a="1"/>
  <c r="E346" i="6" s="1"/>
  <c r="D346" i="6" a="1"/>
  <c r="D346" i="6" s="1"/>
  <c r="C346" i="6" a="1"/>
  <c r="C346" i="6" s="1"/>
  <c r="B346" i="6" a="1"/>
  <c r="B346" i="6" s="1"/>
  <c r="Y345" i="6" a="1"/>
  <c r="Y345" i="6"/>
  <c r="X345" i="6" a="1"/>
  <c r="X345" i="6"/>
  <c r="W345" i="6" a="1"/>
  <c r="W345" i="6"/>
  <c r="V345" i="6" a="1"/>
  <c r="V345" i="6" s="1"/>
  <c r="U345" i="6" a="1"/>
  <c r="U345" i="6"/>
  <c r="T345" i="6" a="1"/>
  <c r="T345" i="6"/>
  <c r="S345" i="6" a="1"/>
  <c r="S345" i="6"/>
  <c r="R345" i="6" a="1"/>
  <c r="R345" i="6" s="1"/>
  <c r="Q345" i="6" a="1"/>
  <c r="Q345" i="6"/>
  <c r="P345" i="6" a="1"/>
  <c r="P345" i="6"/>
  <c r="O345" i="6" a="1"/>
  <c r="O345" i="6"/>
  <c r="N345" i="6" a="1"/>
  <c r="N345" i="6" s="1"/>
  <c r="M345" i="6" a="1"/>
  <c r="M345" i="6"/>
  <c r="L345" i="6" a="1"/>
  <c r="L345" i="6"/>
  <c r="K345" i="6" a="1"/>
  <c r="K345" i="6"/>
  <c r="J345" i="6" a="1"/>
  <c r="J345" i="6" s="1"/>
  <c r="I345" i="6" a="1"/>
  <c r="I345" i="6"/>
  <c r="H345" i="6" a="1"/>
  <c r="H345" i="6"/>
  <c r="G345" i="6" a="1"/>
  <c r="G345" i="6"/>
  <c r="F345" i="6" a="1"/>
  <c r="F345" i="6" s="1"/>
  <c r="E345" i="6" a="1"/>
  <c r="E345" i="6"/>
  <c r="D345" i="6" a="1"/>
  <c r="D345" i="6"/>
  <c r="C345" i="6" a="1"/>
  <c r="C345" i="6"/>
  <c r="B345" i="6" a="1"/>
  <c r="B345"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J344" i="6" a="1"/>
  <c r="J344" i="6" s="1"/>
  <c r="I344" i="6" a="1"/>
  <c r="I344" i="6" s="1"/>
  <c r="H344" i="6" a="1"/>
  <c r="H344" i="6" s="1"/>
  <c r="G344" i="6" a="1"/>
  <c r="G344" i="6" s="1"/>
  <c r="F344" i="6" a="1"/>
  <c r="F344" i="6" s="1"/>
  <c r="E344" i="6" a="1"/>
  <c r="E344" i="6" s="1"/>
  <c r="D344" i="6" a="1"/>
  <c r="D344" i="6" s="1"/>
  <c r="C344" i="6" a="1"/>
  <c r="C344" i="6" s="1"/>
  <c r="B344" i="6" a="1"/>
  <c r="B344" i="6" s="1"/>
  <c r="Y343" i="6" a="1"/>
  <c r="Y343" i="6"/>
  <c r="X343" i="6" a="1"/>
  <c r="X343" i="6"/>
  <c r="W343" i="6" a="1"/>
  <c r="W343" i="6" s="1"/>
  <c r="V343" i="6" a="1"/>
  <c r="V343" i="6"/>
  <c r="U343" i="6" a="1"/>
  <c r="U343" i="6"/>
  <c r="T343" i="6" a="1"/>
  <c r="T343" i="6"/>
  <c r="S343" i="6" a="1"/>
  <c r="S343" i="6" s="1"/>
  <c r="R343" i="6" a="1"/>
  <c r="R343" i="6"/>
  <c r="Q343" i="6" a="1"/>
  <c r="Q343" i="6"/>
  <c r="P343" i="6" a="1"/>
  <c r="P343" i="6"/>
  <c r="O343" i="6" a="1"/>
  <c r="O343" i="6" s="1"/>
  <c r="N343" i="6" a="1"/>
  <c r="N343" i="6"/>
  <c r="M343" i="6" a="1"/>
  <c r="M343" i="6"/>
  <c r="L343" i="6" a="1"/>
  <c r="L343" i="6"/>
  <c r="K343" i="6" a="1"/>
  <c r="K343" i="6" s="1"/>
  <c r="J343" i="6" a="1"/>
  <c r="J343" i="6"/>
  <c r="I343" i="6" a="1"/>
  <c r="I343" i="6"/>
  <c r="H343" i="6" a="1"/>
  <c r="H343" i="6"/>
  <c r="G343" i="6" a="1"/>
  <c r="G343" i="6" s="1"/>
  <c r="F343" i="6" a="1"/>
  <c r="F343" i="6"/>
  <c r="E343" i="6" a="1"/>
  <c r="E343" i="6"/>
  <c r="D343" i="6" a="1"/>
  <c r="D343" i="6"/>
  <c r="C343" i="6" a="1"/>
  <c r="C343" i="6" s="1"/>
  <c r="B343" i="6" a="1"/>
  <c r="B343" i="6"/>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J342" i="6" a="1"/>
  <c r="J342" i="6" s="1"/>
  <c r="I342" i="6" a="1"/>
  <c r="I342" i="6" s="1"/>
  <c r="H342" i="6" a="1"/>
  <c r="H342" i="6" s="1"/>
  <c r="G342" i="6" a="1"/>
  <c r="G342" i="6" s="1"/>
  <c r="F342" i="6" a="1"/>
  <c r="F342" i="6" s="1"/>
  <c r="E342" i="6" a="1"/>
  <c r="E342" i="6" s="1"/>
  <c r="D342" i="6" a="1"/>
  <c r="D342" i="6" s="1"/>
  <c r="C342" i="6" a="1"/>
  <c r="C342" i="6" s="1"/>
  <c r="B342" i="6" a="1"/>
  <c r="B342" i="6" s="1"/>
  <c r="Y341" i="6" a="1"/>
  <c r="Y341" i="6"/>
  <c r="X341" i="6" a="1"/>
  <c r="X341" i="6" s="1"/>
  <c r="W341" i="6" a="1"/>
  <c r="W341" i="6"/>
  <c r="V341" i="6" a="1"/>
  <c r="V341" i="6"/>
  <c r="U341" i="6" a="1"/>
  <c r="U341" i="6"/>
  <c r="T341" i="6" a="1"/>
  <c r="T341" i="6" s="1"/>
  <c r="S341" i="6" a="1"/>
  <c r="S341" i="6"/>
  <c r="R341" i="6" a="1"/>
  <c r="R341" i="6"/>
  <c r="Q341" i="6" a="1"/>
  <c r="Q341" i="6"/>
  <c r="P341" i="6" a="1"/>
  <c r="P341" i="6" s="1"/>
  <c r="O341" i="6" a="1"/>
  <c r="O341" i="6"/>
  <c r="N341" i="6" a="1"/>
  <c r="N341" i="6"/>
  <c r="M341" i="6" a="1"/>
  <c r="M341" i="6"/>
  <c r="L341" i="6" a="1"/>
  <c r="L341" i="6" s="1"/>
  <c r="K341" i="6" a="1"/>
  <c r="K341" i="6"/>
  <c r="J341" i="6" a="1"/>
  <c r="J341" i="6"/>
  <c r="I341" i="6" a="1"/>
  <c r="I341" i="6"/>
  <c r="H341" i="6" a="1"/>
  <c r="H341" i="6" s="1"/>
  <c r="G341" i="6" a="1"/>
  <c r="G341" i="6"/>
  <c r="F341" i="6" a="1"/>
  <c r="F341" i="6"/>
  <c r="E341" i="6" a="1"/>
  <c r="E341" i="6"/>
  <c r="D341" i="6" a="1"/>
  <c r="D341" i="6" s="1"/>
  <c r="C341" i="6" a="1"/>
  <c r="C341" i="6"/>
  <c r="B341" i="6" a="1"/>
  <c r="B341" i="6"/>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J340" i="6" a="1"/>
  <c r="J340" i="6" s="1"/>
  <c r="I340" i="6" a="1"/>
  <c r="I340" i="6" s="1"/>
  <c r="H340" i="6" a="1"/>
  <c r="H340" i="6" s="1"/>
  <c r="G340" i="6" a="1"/>
  <c r="G340" i="6" s="1"/>
  <c r="F340" i="6" a="1"/>
  <c r="F340" i="6" s="1"/>
  <c r="E340" i="6" a="1"/>
  <c r="E340" i="6" s="1"/>
  <c r="D340" i="6" a="1"/>
  <c r="D340" i="6" s="1"/>
  <c r="C340" i="6" a="1"/>
  <c r="C340" i="6" s="1"/>
  <c r="B340" i="6" a="1"/>
  <c r="B340" i="6" s="1"/>
  <c r="Y339" i="6" a="1"/>
  <c r="Y339" i="6" s="1"/>
  <c r="X339" i="6" a="1"/>
  <c r="X339" i="6"/>
  <c r="W339" i="6" a="1"/>
  <c r="W339" i="6"/>
  <c r="V339" i="6" a="1"/>
  <c r="V339" i="6"/>
  <c r="U339" i="6" a="1"/>
  <c r="U339" i="6" s="1"/>
  <c r="T339" i="6" a="1"/>
  <c r="T339" i="6"/>
  <c r="S339" i="6" a="1"/>
  <c r="S339" i="6"/>
  <c r="R339" i="6" a="1"/>
  <c r="R339" i="6"/>
  <c r="Q339" i="6" a="1"/>
  <c r="Q339" i="6" s="1"/>
  <c r="P339" i="6" a="1"/>
  <c r="P339" i="6"/>
  <c r="O339" i="6" a="1"/>
  <c r="O339" i="6"/>
  <c r="N339" i="6" a="1"/>
  <c r="N339" i="6"/>
  <c r="M339" i="6" a="1"/>
  <c r="M339" i="6" s="1"/>
  <c r="L339" i="6" a="1"/>
  <c r="L339" i="6"/>
  <c r="K339" i="6" a="1"/>
  <c r="K339" i="6"/>
  <c r="J339" i="6" a="1"/>
  <c r="J339" i="6"/>
  <c r="I339" i="6" a="1"/>
  <c r="I339" i="6" s="1"/>
  <c r="H339" i="6" a="1"/>
  <c r="H339" i="6"/>
  <c r="G339" i="6" a="1"/>
  <c r="G339" i="6"/>
  <c r="F339" i="6" a="1"/>
  <c r="F339" i="6"/>
  <c r="E339" i="6" a="1"/>
  <c r="E339" i="6" s="1"/>
  <c r="D339" i="6" a="1"/>
  <c r="D339" i="6"/>
  <c r="C339" i="6" a="1"/>
  <c r="C339" i="6"/>
  <c r="B339" i="6" a="1"/>
  <c r="B339" i="6"/>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J338" i="6" a="1"/>
  <c r="J338" i="6" s="1"/>
  <c r="I338" i="6" a="1"/>
  <c r="I338" i="6" s="1"/>
  <c r="H338" i="6" a="1"/>
  <c r="H338" i="6" s="1"/>
  <c r="G338" i="6" a="1"/>
  <c r="G338" i="6" s="1"/>
  <c r="F338" i="6" a="1"/>
  <c r="F338" i="6" s="1"/>
  <c r="E338" i="6" a="1"/>
  <c r="E338" i="6" s="1"/>
  <c r="D338" i="6" a="1"/>
  <c r="D338" i="6" s="1"/>
  <c r="C338" i="6" a="1"/>
  <c r="C338" i="6" s="1"/>
  <c r="B338" i="6" a="1"/>
  <c r="B338" i="6" s="1"/>
  <c r="Y337" i="6" a="1"/>
  <c r="Y337" i="6"/>
  <c r="X337" i="6" a="1"/>
  <c r="X337" i="6"/>
  <c r="W337" i="6" a="1"/>
  <c r="W337" i="6"/>
  <c r="V337" i="6" a="1"/>
  <c r="V337" i="6" s="1"/>
  <c r="U337" i="6" a="1"/>
  <c r="U337" i="6"/>
  <c r="T337" i="6" a="1"/>
  <c r="T337" i="6"/>
  <c r="S337" i="6" a="1"/>
  <c r="S337" i="6"/>
  <c r="R337" i="6" a="1"/>
  <c r="R337" i="6" s="1"/>
  <c r="Q337" i="6" a="1"/>
  <c r="Q337" i="6"/>
  <c r="P337" i="6" a="1"/>
  <c r="P337" i="6"/>
  <c r="O337" i="6" a="1"/>
  <c r="O337" i="6"/>
  <c r="N337" i="6" a="1"/>
  <c r="N337" i="6" s="1"/>
  <c r="M337" i="6" a="1"/>
  <c r="M337" i="6"/>
  <c r="L337" i="6" a="1"/>
  <c r="L337" i="6"/>
  <c r="K337" i="6" a="1"/>
  <c r="K337" i="6"/>
  <c r="J337" i="6" a="1"/>
  <c r="J337" i="6" s="1"/>
  <c r="I337" i="6" a="1"/>
  <c r="I337" i="6"/>
  <c r="H337" i="6" a="1"/>
  <c r="H337" i="6"/>
  <c r="G337" i="6" a="1"/>
  <c r="G337" i="6"/>
  <c r="F337" i="6" a="1"/>
  <c r="F337" i="6" s="1"/>
  <c r="E337" i="6" a="1"/>
  <c r="E337" i="6"/>
  <c r="D337" i="6" a="1"/>
  <c r="D337" i="6"/>
  <c r="C337" i="6" a="1"/>
  <c r="C337" i="6"/>
  <c r="B337" i="6" a="1"/>
  <c r="B337"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J336" i="6" a="1"/>
  <c r="J336" i="6" s="1"/>
  <c r="I336" i="6" a="1"/>
  <c r="I336" i="6" s="1"/>
  <c r="H336" i="6" a="1"/>
  <c r="H336" i="6" s="1"/>
  <c r="G336" i="6" a="1"/>
  <c r="G336" i="6" s="1"/>
  <c r="F336" i="6" a="1"/>
  <c r="F336" i="6" s="1"/>
  <c r="E336" i="6" a="1"/>
  <c r="E336" i="6" s="1"/>
  <c r="D336" i="6" a="1"/>
  <c r="D336" i="6" s="1"/>
  <c r="C336" i="6" a="1"/>
  <c r="C336" i="6" s="1"/>
  <c r="B336" i="6" a="1"/>
  <c r="B336" i="6" s="1"/>
  <c r="Y335" i="6" a="1"/>
  <c r="Y335" i="6"/>
  <c r="X335" i="6" a="1"/>
  <c r="X335" i="6"/>
  <c r="W335" i="6" a="1"/>
  <c r="W335" i="6"/>
  <c r="V335" i="6" a="1"/>
  <c r="V335" i="6"/>
  <c r="U335" i="6" a="1"/>
  <c r="U335" i="6"/>
  <c r="T335" i="6" a="1"/>
  <c r="T335" i="6"/>
  <c r="S335" i="6" a="1"/>
  <c r="S335" i="6" s="1"/>
  <c r="R335" i="6" a="1"/>
  <c r="R335" i="6"/>
  <c r="Q335" i="6" a="1"/>
  <c r="Q335" i="6"/>
  <c r="P335" i="6" a="1"/>
  <c r="P335" i="6"/>
  <c r="O335" i="6" a="1"/>
  <c r="O335" i="6" s="1"/>
  <c r="N335" i="6" a="1"/>
  <c r="N335" i="6"/>
  <c r="M335" i="6" a="1"/>
  <c r="M335" i="6"/>
  <c r="L335" i="6" a="1"/>
  <c r="L335" i="6"/>
  <c r="K335" i="6" a="1"/>
  <c r="K335" i="6" s="1"/>
  <c r="J335" i="6" a="1"/>
  <c r="J335" i="6"/>
  <c r="I335" i="6" a="1"/>
  <c r="I335" i="6"/>
  <c r="H335" i="6" a="1"/>
  <c r="H335" i="6"/>
  <c r="G335" i="6" a="1"/>
  <c r="G335" i="6" s="1"/>
  <c r="F335" i="6" a="1"/>
  <c r="F335" i="6"/>
  <c r="E335" i="6" a="1"/>
  <c r="E335" i="6"/>
  <c r="D335" i="6" a="1"/>
  <c r="D335" i="6"/>
  <c r="C335" i="6" a="1"/>
  <c r="C335" i="6" s="1"/>
  <c r="B335" i="6" a="1"/>
  <c r="B335" i="6"/>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J334" i="6" a="1"/>
  <c r="J334" i="6" s="1"/>
  <c r="I334" i="6" a="1"/>
  <c r="I334" i="6" s="1"/>
  <c r="H334" i="6" a="1"/>
  <c r="H334" i="6" s="1"/>
  <c r="G334" i="6" a="1"/>
  <c r="G334" i="6" s="1"/>
  <c r="F334" i="6" a="1"/>
  <c r="F334" i="6" s="1"/>
  <c r="E334" i="6" a="1"/>
  <c r="E334" i="6" s="1"/>
  <c r="D334" i="6" a="1"/>
  <c r="D334" i="6" s="1"/>
  <c r="C334" i="6" a="1"/>
  <c r="C334" i="6" s="1"/>
  <c r="B334" i="6" a="1"/>
  <c r="B334" i="6" s="1"/>
  <c r="Y333" i="6" a="1"/>
  <c r="Y333" i="6"/>
  <c r="X333" i="6" a="1"/>
  <c r="X333" i="6"/>
  <c r="W333" i="6" a="1"/>
  <c r="W333" i="6"/>
  <c r="V333" i="6" a="1"/>
  <c r="V333" i="6"/>
  <c r="U333" i="6" a="1"/>
  <c r="U333" i="6"/>
  <c r="T333" i="6" a="1"/>
  <c r="T333" i="6" s="1"/>
  <c r="S333" i="6" a="1"/>
  <c r="S333" i="6"/>
  <c r="R333" i="6" a="1"/>
  <c r="R333" i="6"/>
  <c r="Q333" i="6" a="1"/>
  <c r="Q333" i="6"/>
  <c r="P333" i="6" a="1"/>
  <c r="P333" i="6" s="1"/>
  <c r="O333" i="6" a="1"/>
  <c r="O333" i="6"/>
  <c r="N333" i="6" a="1"/>
  <c r="N333" i="6"/>
  <c r="M333" i="6" a="1"/>
  <c r="M333" i="6"/>
  <c r="L333" i="6" a="1"/>
  <c r="L333" i="6" s="1"/>
  <c r="K333" i="6" a="1"/>
  <c r="K333" i="6"/>
  <c r="J333" i="6" a="1"/>
  <c r="J333" i="6"/>
  <c r="I333" i="6" a="1"/>
  <c r="I333" i="6"/>
  <c r="H333" i="6" a="1"/>
  <c r="H333" i="6" s="1"/>
  <c r="G333" i="6" a="1"/>
  <c r="G333" i="6"/>
  <c r="F333" i="6" a="1"/>
  <c r="F333" i="6"/>
  <c r="E333" i="6" a="1"/>
  <c r="E333" i="6"/>
  <c r="D333" i="6" a="1"/>
  <c r="D333" i="6" s="1"/>
  <c r="C333" i="6" a="1"/>
  <c r="C333" i="6"/>
  <c r="B333" i="6" a="1"/>
  <c r="B333" i="6"/>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J332" i="6" a="1"/>
  <c r="J332" i="6" s="1"/>
  <c r="I332" i="6" a="1"/>
  <c r="I332" i="6" s="1"/>
  <c r="H332" i="6" a="1"/>
  <c r="H332" i="6" s="1"/>
  <c r="G332" i="6" a="1"/>
  <c r="G332" i="6" s="1"/>
  <c r="F332" i="6" a="1"/>
  <c r="F332" i="6" s="1"/>
  <c r="E332" i="6" a="1"/>
  <c r="E332" i="6" s="1"/>
  <c r="D332" i="6" a="1"/>
  <c r="D332" i="6" s="1"/>
  <c r="C332" i="6" a="1"/>
  <c r="C332" i="6" s="1"/>
  <c r="B332" i="6" a="1"/>
  <c r="B332" i="6" s="1"/>
  <c r="Y331" i="6" a="1"/>
  <c r="Y331" i="6"/>
  <c r="X331" i="6" a="1"/>
  <c r="X331" i="6"/>
  <c r="W331" i="6" a="1"/>
  <c r="W331" i="6"/>
  <c r="V331" i="6" a="1"/>
  <c r="V331" i="6"/>
  <c r="U331" i="6" a="1"/>
  <c r="U331" i="6" s="1"/>
  <c r="T331" i="6" a="1"/>
  <c r="T331" i="6"/>
  <c r="S331" i="6" a="1"/>
  <c r="S331" i="6"/>
  <c r="R331" i="6" a="1"/>
  <c r="R331" i="6"/>
  <c r="Q331" i="6" a="1"/>
  <c r="Q331" i="6" s="1"/>
  <c r="P331" i="6" a="1"/>
  <c r="P331" i="6"/>
  <c r="O331" i="6" a="1"/>
  <c r="O331" i="6"/>
  <c r="N331" i="6" a="1"/>
  <c r="N331" i="6"/>
  <c r="M331" i="6" a="1"/>
  <c r="M331" i="6" s="1"/>
  <c r="L331" i="6" a="1"/>
  <c r="L331" i="6"/>
  <c r="K331" i="6" a="1"/>
  <c r="K331" i="6"/>
  <c r="J331" i="6" a="1"/>
  <c r="J331" i="6"/>
  <c r="I331" i="6" a="1"/>
  <c r="I331" i="6" s="1"/>
  <c r="H331" i="6" a="1"/>
  <c r="H331" i="6"/>
  <c r="G331" i="6" a="1"/>
  <c r="G331" i="6"/>
  <c r="F331" i="6" a="1"/>
  <c r="F331" i="6"/>
  <c r="E331" i="6" a="1"/>
  <c r="E331" i="6" s="1"/>
  <c r="D331" i="6" a="1"/>
  <c r="D331" i="6"/>
  <c r="C331" i="6" a="1"/>
  <c r="C331" i="6"/>
  <c r="B331" i="6" a="1"/>
  <c r="B331" i="6"/>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J330" i="6" a="1"/>
  <c r="J330" i="6" s="1"/>
  <c r="I330" i="6" a="1"/>
  <c r="I330" i="6" s="1"/>
  <c r="H330" i="6" a="1"/>
  <c r="H330" i="6" s="1"/>
  <c r="G330" i="6" a="1"/>
  <c r="G330" i="6" s="1"/>
  <c r="F330" i="6" a="1"/>
  <c r="F330" i="6" s="1"/>
  <c r="E330" i="6" a="1"/>
  <c r="E330" i="6" s="1"/>
  <c r="D330" i="6" a="1"/>
  <c r="D330" i="6" s="1"/>
  <c r="C330" i="6" a="1"/>
  <c r="C330" i="6" s="1"/>
  <c r="B330" i="6" a="1"/>
  <c r="B330" i="6" s="1"/>
  <c r="Y329" i="6" a="1"/>
  <c r="Y329" i="6"/>
  <c r="X329" i="6" a="1"/>
  <c r="X329" i="6"/>
  <c r="W329" i="6" a="1"/>
  <c r="W329" i="6"/>
  <c r="V329" i="6" a="1"/>
  <c r="V329" i="6"/>
  <c r="U329" i="6" a="1"/>
  <c r="U329" i="6"/>
  <c r="T329" i="6" a="1"/>
  <c r="T329" i="6"/>
  <c r="S329" i="6" a="1"/>
  <c r="S329" i="6"/>
  <c r="R329" i="6" a="1"/>
  <c r="R329" i="6"/>
  <c r="Q329" i="6" a="1"/>
  <c r="Q329" i="6"/>
  <c r="P329" i="6" a="1"/>
  <c r="P329" i="6"/>
  <c r="O329" i="6" a="1"/>
  <c r="O329" i="6"/>
  <c r="N329" i="6" a="1"/>
  <c r="N329" i="6" s="1"/>
  <c r="M329" i="6" a="1"/>
  <c r="M329" i="6"/>
  <c r="L329" i="6" a="1"/>
  <c r="L329" i="6"/>
  <c r="K329" i="6" a="1"/>
  <c r="K329" i="6"/>
  <c r="J329" i="6" a="1"/>
  <c r="J329" i="6" s="1"/>
  <c r="I329" i="6" a="1"/>
  <c r="I329" i="6"/>
  <c r="H329" i="6" a="1"/>
  <c r="H329" i="6"/>
  <c r="G329" i="6" a="1"/>
  <c r="G329" i="6"/>
  <c r="F329" i="6" a="1"/>
  <c r="F329" i="6" s="1"/>
  <c r="E329" i="6" a="1"/>
  <c r="E329" i="6"/>
  <c r="D329" i="6" a="1"/>
  <c r="D329" i="6"/>
  <c r="C329" i="6" a="1"/>
  <c r="C329" i="6"/>
  <c r="B329" i="6" a="1"/>
  <c r="B329"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J328" i="6" a="1"/>
  <c r="J328" i="6" s="1"/>
  <c r="I328" i="6" a="1"/>
  <c r="I328" i="6" s="1"/>
  <c r="H328" i="6" a="1"/>
  <c r="H328" i="6" s="1"/>
  <c r="G328" i="6" a="1"/>
  <c r="G328" i="6" s="1"/>
  <c r="F328" i="6" a="1"/>
  <c r="F328" i="6" s="1"/>
  <c r="E328" i="6" a="1"/>
  <c r="E328" i="6" s="1"/>
  <c r="D328" i="6" a="1"/>
  <c r="D328" i="6" s="1"/>
  <c r="C328" i="6" a="1"/>
  <c r="C328" i="6" s="1"/>
  <c r="B328" i="6" a="1"/>
  <c r="B328" i="6" s="1"/>
  <c r="Y327" i="6" a="1"/>
  <c r="Y327" i="6"/>
  <c r="X327" i="6" a="1"/>
  <c r="X327" i="6"/>
  <c r="W327" i="6" a="1"/>
  <c r="W327" i="6"/>
  <c r="V327" i="6" a="1"/>
  <c r="V327" i="6"/>
  <c r="U327" i="6" a="1"/>
  <c r="U327" i="6"/>
  <c r="T327" i="6" a="1"/>
  <c r="T327" i="6"/>
  <c r="S327" i="6" a="1"/>
  <c r="S327" i="6"/>
  <c r="R327" i="6" a="1"/>
  <c r="R327" i="6"/>
  <c r="Q327" i="6" a="1"/>
  <c r="Q327" i="6"/>
  <c r="P327" i="6" a="1"/>
  <c r="P327" i="6"/>
  <c r="O327" i="6" a="1"/>
  <c r="O327" i="6" s="1"/>
  <c r="N327" i="6" a="1"/>
  <c r="N327" i="6"/>
  <c r="M327" i="6" a="1"/>
  <c r="M327" i="6"/>
  <c r="L327" i="6" a="1"/>
  <c r="L327" i="6"/>
  <c r="K327" i="6" a="1"/>
  <c r="K327" i="6" s="1"/>
  <c r="J327" i="6" a="1"/>
  <c r="J327" i="6"/>
  <c r="I327" i="6" a="1"/>
  <c r="I327" i="6"/>
  <c r="H327" i="6" a="1"/>
  <c r="H327" i="6"/>
  <c r="G327" i="6" a="1"/>
  <c r="G327" i="6" s="1"/>
  <c r="F327" i="6" a="1"/>
  <c r="F327" i="6"/>
  <c r="E327" i="6" a="1"/>
  <c r="E327" i="6"/>
  <c r="D327" i="6" a="1"/>
  <c r="D327" i="6"/>
  <c r="C327" i="6" a="1"/>
  <c r="C327" i="6" s="1"/>
  <c r="B327" i="6" a="1"/>
  <c r="B327" i="6"/>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J326" i="6" a="1"/>
  <c r="J326" i="6" s="1"/>
  <c r="I326" i="6" a="1"/>
  <c r="I326" i="6" s="1"/>
  <c r="H326" i="6" a="1"/>
  <c r="H326" i="6" s="1"/>
  <c r="G326" i="6" a="1"/>
  <c r="G326" i="6" s="1"/>
  <c r="F326" i="6" a="1"/>
  <c r="F326" i="6" s="1"/>
  <c r="E326" i="6" a="1"/>
  <c r="E326" i="6" s="1"/>
  <c r="D326" i="6" a="1"/>
  <c r="D326" i="6" s="1"/>
  <c r="C326" i="6" a="1"/>
  <c r="C326" i="6" s="1"/>
  <c r="B326" i="6" a="1"/>
  <c r="B326" i="6" s="1"/>
  <c r="Y325" i="6" a="1"/>
  <c r="Y325" i="6"/>
  <c r="X325" i="6" a="1"/>
  <c r="X325" i="6" s="1"/>
  <c r="W325" i="6" a="1"/>
  <c r="W325" i="6"/>
  <c r="V325" i="6" a="1"/>
  <c r="V325" i="6"/>
  <c r="U325" i="6" a="1"/>
  <c r="U325" i="6"/>
  <c r="T325" i="6" a="1"/>
  <c r="T325" i="6" s="1"/>
  <c r="S325" i="6" a="1"/>
  <c r="S325" i="6"/>
  <c r="R325" i="6" a="1"/>
  <c r="R325" i="6"/>
  <c r="Q325" i="6" a="1"/>
  <c r="Q325" i="6"/>
  <c r="P325" i="6" a="1"/>
  <c r="P325" i="6" s="1"/>
  <c r="O325" i="6" a="1"/>
  <c r="O325" i="6"/>
  <c r="N325" i="6" a="1"/>
  <c r="N325" i="6"/>
  <c r="M325" i="6" a="1"/>
  <c r="M325" i="6"/>
  <c r="L325" i="6" a="1"/>
  <c r="L325" i="6" s="1"/>
  <c r="K325" i="6" a="1"/>
  <c r="K325" i="6"/>
  <c r="J325" i="6" a="1"/>
  <c r="J325" i="6"/>
  <c r="I325" i="6" a="1"/>
  <c r="I325" i="6"/>
  <c r="H325" i="6" a="1"/>
  <c r="H325" i="6" s="1"/>
  <c r="G325" i="6" a="1"/>
  <c r="G325" i="6"/>
  <c r="F325" i="6" a="1"/>
  <c r="F325" i="6"/>
  <c r="E325" i="6" a="1"/>
  <c r="E325" i="6"/>
  <c r="D325" i="6" a="1"/>
  <c r="D325" i="6" s="1"/>
  <c r="C325" i="6" a="1"/>
  <c r="C325" i="6"/>
  <c r="B325" i="6" a="1"/>
  <c r="B325" i="6"/>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J324" i="6" a="1"/>
  <c r="J324" i="6" s="1"/>
  <c r="I324" i="6" a="1"/>
  <c r="I324" i="6" s="1"/>
  <c r="H324" i="6" a="1"/>
  <c r="H324" i="6" s="1"/>
  <c r="G324" i="6" a="1"/>
  <c r="G324" i="6" s="1"/>
  <c r="F324" i="6" a="1"/>
  <c r="F324" i="6" s="1"/>
  <c r="E324" i="6" a="1"/>
  <c r="E324" i="6" s="1"/>
  <c r="D324" i="6" a="1"/>
  <c r="D324" i="6" s="1"/>
  <c r="C324" i="6" a="1"/>
  <c r="C324" i="6" s="1"/>
  <c r="B324" i="6" a="1"/>
  <c r="B324" i="6" s="1"/>
  <c r="Y323" i="6" a="1"/>
  <c r="Y323" i="6" s="1"/>
  <c r="X323" i="6" a="1"/>
  <c r="X323" i="6"/>
  <c r="W323" i="6" a="1"/>
  <c r="W323" i="6"/>
  <c r="V323" i="6" a="1"/>
  <c r="V323" i="6"/>
  <c r="U323" i="6" a="1"/>
  <c r="U323" i="6" s="1"/>
  <c r="T323" i="6" a="1"/>
  <c r="T323" i="6"/>
  <c r="S323" i="6" a="1"/>
  <c r="S323" i="6"/>
  <c r="R323" i="6" a="1"/>
  <c r="R323" i="6"/>
  <c r="Q323" i="6" a="1"/>
  <c r="Q323" i="6" s="1"/>
  <c r="P323" i="6" a="1"/>
  <c r="P323" i="6"/>
  <c r="O323" i="6" a="1"/>
  <c r="O323" i="6"/>
  <c r="N323" i="6" a="1"/>
  <c r="N323" i="6"/>
  <c r="M323" i="6" a="1"/>
  <c r="M323" i="6" s="1"/>
  <c r="L323" i="6" a="1"/>
  <c r="L323" i="6"/>
  <c r="K323" i="6" a="1"/>
  <c r="K323" i="6"/>
  <c r="J323" i="6" a="1"/>
  <c r="J323" i="6"/>
  <c r="I323" i="6" a="1"/>
  <c r="I323" i="6" s="1"/>
  <c r="H323" i="6" a="1"/>
  <c r="H323" i="6"/>
  <c r="G323" i="6" a="1"/>
  <c r="G323" i="6"/>
  <c r="F323" i="6" a="1"/>
  <c r="F323" i="6"/>
  <c r="E323" i="6" a="1"/>
  <c r="E323" i="6" s="1"/>
  <c r="D323" i="6" a="1"/>
  <c r="D323" i="6"/>
  <c r="C323" i="6" a="1"/>
  <c r="C323" i="6"/>
  <c r="B323" i="6" a="1"/>
  <c r="B323" i="6"/>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J322" i="6" a="1"/>
  <c r="J322" i="6" s="1"/>
  <c r="I322" i="6" a="1"/>
  <c r="I322" i="6" s="1"/>
  <c r="H322" i="6" a="1"/>
  <c r="H322" i="6" s="1"/>
  <c r="G322" i="6" a="1"/>
  <c r="G322" i="6" s="1"/>
  <c r="F322" i="6" a="1"/>
  <c r="F322" i="6" s="1"/>
  <c r="E322" i="6" a="1"/>
  <c r="E322" i="6" s="1"/>
  <c r="D322" i="6" a="1"/>
  <c r="D322" i="6" s="1"/>
  <c r="C322" i="6" a="1"/>
  <c r="C322" i="6" s="1"/>
  <c r="B322" i="6" a="1"/>
  <c r="B322" i="6" s="1"/>
  <c r="Y321" i="6" a="1"/>
  <c r="Y321" i="6"/>
  <c r="X321" i="6" a="1"/>
  <c r="X321" i="6"/>
  <c r="W321" i="6" a="1"/>
  <c r="W321" i="6"/>
  <c r="V321" i="6" a="1"/>
  <c r="V321" i="6" s="1"/>
  <c r="U321" i="6" a="1"/>
  <c r="U321" i="6"/>
  <c r="T321" i="6" a="1"/>
  <c r="T321" i="6"/>
  <c r="S321" i="6" a="1"/>
  <c r="S321" i="6"/>
  <c r="R321" i="6" a="1"/>
  <c r="R321" i="6" s="1"/>
  <c r="Q321" i="6" a="1"/>
  <c r="Q321" i="6"/>
  <c r="P321" i="6" a="1"/>
  <c r="P321" i="6"/>
  <c r="O321" i="6" a="1"/>
  <c r="O321" i="6"/>
  <c r="N321" i="6" a="1"/>
  <c r="N321" i="6" s="1"/>
  <c r="M321" i="6" a="1"/>
  <c r="M321" i="6"/>
  <c r="L321" i="6" a="1"/>
  <c r="L321" i="6"/>
  <c r="K321" i="6" a="1"/>
  <c r="K321" i="6"/>
  <c r="J321" i="6" a="1"/>
  <c r="J321" i="6" s="1"/>
  <c r="I321" i="6" a="1"/>
  <c r="I321" i="6"/>
  <c r="H321" i="6" a="1"/>
  <c r="H321" i="6"/>
  <c r="G321" i="6" a="1"/>
  <c r="G321" i="6"/>
  <c r="F321" i="6" a="1"/>
  <c r="F321" i="6" s="1"/>
  <c r="E321" i="6" a="1"/>
  <c r="E321" i="6"/>
  <c r="D321" i="6" a="1"/>
  <c r="D321" i="6"/>
  <c r="C321" i="6" a="1"/>
  <c r="C321" i="6"/>
  <c r="B321" i="6" a="1"/>
  <c r="B321"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J320" i="6" a="1"/>
  <c r="J320" i="6" s="1"/>
  <c r="I320" i="6" a="1"/>
  <c r="I320" i="6" s="1"/>
  <c r="H320" i="6" a="1"/>
  <c r="H320" i="6" s="1"/>
  <c r="G320" i="6" a="1"/>
  <c r="G320" i="6" s="1"/>
  <c r="F320" i="6" a="1"/>
  <c r="F320" i="6" s="1"/>
  <c r="E320" i="6" a="1"/>
  <c r="E320" i="6" s="1"/>
  <c r="D320" i="6" a="1"/>
  <c r="D320" i="6" s="1"/>
  <c r="C320" i="6" a="1"/>
  <c r="C320" i="6" s="1"/>
  <c r="B320" i="6" a="1"/>
  <c r="B320" i="6" s="1"/>
  <c r="Y319" i="6" a="1"/>
  <c r="Y319" i="6"/>
  <c r="X319" i="6" a="1"/>
  <c r="X319" i="6"/>
  <c r="W319" i="6" a="1"/>
  <c r="W319" i="6" s="1"/>
  <c r="V319" i="6" a="1"/>
  <c r="V319" i="6"/>
  <c r="U319" i="6" a="1"/>
  <c r="U319" i="6"/>
  <c r="T319" i="6" a="1"/>
  <c r="T319" i="6"/>
  <c r="S319" i="6" a="1"/>
  <c r="S319" i="6" s="1"/>
  <c r="R319" i="6" a="1"/>
  <c r="R319" i="6"/>
  <c r="Q319" i="6" a="1"/>
  <c r="Q319" i="6"/>
  <c r="P319" i="6" a="1"/>
  <c r="P319" i="6"/>
  <c r="O319" i="6" a="1"/>
  <c r="O319" i="6" s="1"/>
  <c r="N319" i="6" a="1"/>
  <c r="N319" i="6"/>
  <c r="M319" i="6" a="1"/>
  <c r="M319" i="6"/>
  <c r="L319" i="6" a="1"/>
  <c r="L319" i="6"/>
  <c r="K319" i="6" a="1"/>
  <c r="K319" i="6" s="1"/>
  <c r="J319" i="6" a="1"/>
  <c r="J319" i="6"/>
  <c r="I319" i="6" a="1"/>
  <c r="I319" i="6"/>
  <c r="H319" i="6" a="1"/>
  <c r="H319" i="6"/>
  <c r="G319" i="6" a="1"/>
  <c r="G319" i="6" s="1"/>
  <c r="F319" i="6" a="1"/>
  <c r="F319" i="6"/>
  <c r="E319" i="6" a="1"/>
  <c r="E319" i="6"/>
  <c r="D319" i="6" a="1"/>
  <c r="D319" i="6"/>
  <c r="C319" i="6" a="1"/>
  <c r="C319" i="6" s="1"/>
  <c r="B319" i="6" a="1"/>
  <c r="B319" i="6"/>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J318" i="6" a="1"/>
  <c r="J318" i="6" s="1"/>
  <c r="I318" i="6" a="1"/>
  <c r="I318" i="6" s="1"/>
  <c r="H318" i="6" a="1"/>
  <c r="H318" i="6" s="1"/>
  <c r="G318" i="6" a="1"/>
  <c r="G318" i="6" s="1"/>
  <c r="F318" i="6" a="1"/>
  <c r="F318" i="6" s="1"/>
  <c r="E318" i="6" a="1"/>
  <c r="E318" i="6" s="1"/>
  <c r="D318" i="6" a="1"/>
  <c r="D318" i="6" s="1"/>
  <c r="C318" i="6" a="1"/>
  <c r="C318" i="6" s="1"/>
  <c r="B318" i="6" a="1"/>
  <c r="B318" i="6" s="1"/>
  <c r="Y317" i="6" a="1"/>
  <c r="Y317" i="6"/>
  <c r="X317" i="6" a="1"/>
  <c r="X317" i="6" s="1"/>
  <c r="W317" i="6" a="1"/>
  <c r="W317" i="6"/>
  <c r="V317" i="6" a="1"/>
  <c r="V317" i="6"/>
  <c r="U317" i="6" a="1"/>
  <c r="U317" i="6"/>
  <c r="T317" i="6" a="1"/>
  <c r="T317" i="6" s="1"/>
  <c r="S317" i="6" a="1"/>
  <c r="S317" i="6"/>
  <c r="R317" i="6" a="1"/>
  <c r="R317" i="6"/>
  <c r="Q317" i="6" a="1"/>
  <c r="Q317" i="6"/>
  <c r="P317" i="6" a="1"/>
  <c r="P317" i="6" s="1"/>
  <c r="O317" i="6" a="1"/>
  <c r="O317" i="6"/>
  <c r="N317" i="6" a="1"/>
  <c r="N317" i="6"/>
  <c r="M317" i="6" a="1"/>
  <c r="M317" i="6"/>
  <c r="L317" i="6" a="1"/>
  <c r="L317" i="6" s="1"/>
  <c r="K317" i="6" a="1"/>
  <c r="K317" i="6"/>
  <c r="J317" i="6" a="1"/>
  <c r="J317" i="6"/>
  <c r="I317" i="6" a="1"/>
  <c r="I317" i="6"/>
  <c r="H317" i="6" a="1"/>
  <c r="H317" i="6" s="1"/>
  <c r="G317" i="6" a="1"/>
  <c r="G317" i="6"/>
  <c r="F317" i="6" a="1"/>
  <c r="F317" i="6"/>
  <c r="E317" i="6" a="1"/>
  <c r="E317" i="6"/>
  <c r="D317" i="6" a="1"/>
  <c r="D317" i="6" s="1"/>
  <c r="C317" i="6" a="1"/>
  <c r="C317" i="6"/>
  <c r="B317" i="6" a="1"/>
  <c r="B317" i="6"/>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J316" i="6" a="1"/>
  <c r="J316" i="6" s="1"/>
  <c r="I316" i="6" a="1"/>
  <c r="I316" i="6" s="1"/>
  <c r="H316" i="6" a="1"/>
  <c r="H316" i="6" s="1"/>
  <c r="G316" i="6" a="1"/>
  <c r="G316" i="6" s="1"/>
  <c r="F316" i="6" a="1"/>
  <c r="F316" i="6" s="1"/>
  <c r="E316" i="6" a="1"/>
  <c r="E316" i="6" s="1"/>
  <c r="D316" i="6" a="1"/>
  <c r="D316" i="6" s="1"/>
  <c r="C316" i="6" a="1"/>
  <c r="C316" i="6" s="1"/>
  <c r="B316" i="6" a="1"/>
  <c r="B316" i="6" s="1"/>
  <c r="Y315" i="6" a="1"/>
  <c r="Y315" i="6" s="1"/>
  <c r="X315" i="6" a="1"/>
  <c r="X315" i="6"/>
  <c r="W315" i="6" a="1"/>
  <c r="W315" i="6"/>
  <c r="V315" i="6" a="1"/>
  <c r="V315" i="6"/>
  <c r="U315" i="6" a="1"/>
  <c r="U315" i="6" s="1"/>
  <c r="T315" i="6" a="1"/>
  <c r="T315" i="6"/>
  <c r="S315" i="6" a="1"/>
  <c r="S315" i="6"/>
  <c r="R315" i="6" a="1"/>
  <c r="R315" i="6"/>
  <c r="Q315" i="6" a="1"/>
  <c r="Q315" i="6" s="1"/>
  <c r="P315" i="6" a="1"/>
  <c r="P315" i="6"/>
  <c r="O315" i="6" a="1"/>
  <c r="O315" i="6"/>
  <c r="N315" i="6" a="1"/>
  <c r="N315" i="6"/>
  <c r="M315" i="6" a="1"/>
  <c r="M315" i="6" s="1"/>
  <c r="L315" i="6" a="1"/>
  <c r="L315" i="6"/>
  <c r="K315" i="6" a="1"/>
  <c r="K315" i="6"/>
  <c r="J315" i="6" a="1"/>
  <c r="J315" i="6"/>
  <c r="I315" i="6" a="1"/>
  <c r="I315" i="6" s="1"/>
  <c r="H315" i="6" a="1"/>
  <c r="H315" i="6"/>
  <c r="G315" i="6" a="1"/>
  <c r="G315" i="6"/>
  <c r="F315" i="6" a="1"/>
  <c r="F315" i="6"/>
  <c r="E315" i="6" a="1"/>
  <c r="E315" i="6" s="1"/>
  <c r="D315" i="6" a="1"/>
  <c r="D315" i="6"/>
  <c r="C315" i="6" a="1"/>
  <c r="C315" i="6"/>
  <c r="B315" i="6" a="1"/>
  <c r="B315" i="6"/>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J314" i="6" a="1"/>
  <c r="J314" i="6" s="1"/>
  <c r="I314" i="6" a="1"/>
  <c r="I314" i="6" s="1"/>
  <c r="H314" i="6" a="1"/>
  <c r="H314" i="6" s="1"/>
  <c r="G314" i="6" a="1"/>
  <c r="G314" i="6" s="1"/>
  <c r="F314" i="6" a="1"/>
  <c r="F314" i="6" s="1"/>
  <c r="E314" i="6" a="1"/>
  <c r="E314" i="6" s="1"/>
  <c r="D314" i="6" a="1"/>
  <c r="D314" i="6" s="1"/>
  <c r="C314" i="6" a="1"/>
  <c r="C314" i="6" s="1"/>
  <c r="B314" i="6" a="1"/>
  <c r="B314" i="6" s="1"/>
  <c r="Y313" i="6" a="1"/>
  <c r="Y313" i="6"/>
  <c r="X313" i="6" a="1"/>
  <c r="X313" i="6"/>
  <c r="W313" i="6" a="1"/>
  <c r="W313" i="6"/>
  <c r="V313" i="6" a="1"/>
  <c r="V313" i="6" s="1"/>
  <c r="U313" i="6" a="1"/>
  <c r="U313" i="6"/>
  <c r="T313" i="6" a="1"/>
  <c r="T313" i="6"/>
  <c r="S313" i="6" a="1"/>
  <c r="S313" i="6"/>
  <c r="R313" i="6" a="1"/>
  <c r="R313" i="6" s="1"/>
  <c r="Q313" i="6" a="1"/>
  <c r="Q313" i="6"/>
  <c r="P313" i="6" a="1"/>
  <c r="P313" i="6"/>
  <c r="O313" i="6" a="1"/>
  <c r="O313" i="6"/>
  <c r="N313" i="6" a="1"/>
  <c r="N313" i="6" s="1"/>
  <c r="M313" i="6" a="1"/>
  <c r="M313" i="6"/>
  <c r="L313" i="6" a="1"/>
  <c r="L313" i="6"/>
  <c r="K313" i="6" a="1"/>
  <c r="K313" i="6"/>
  <c r="J313" i="6" a="1"/>
  <c r="J313" i="6" s="1"/>
  <c r="I313" i="6" a="1"/>
  <c r="I313" i="6"/>
  <c r="H313" i="6" a="1"/>
  <c r="H313" i="6"/>
  <c r="G313" i="6" a="1"/>
  <c r="G313" i="6"/>
  <c r="F313" i="6" a="1"/>
  <c r="F313" i="6" s="1"/>
  <c r="E313" i="6" a="1"/>
  <c r="E313" i="6"/>
  <c r="D313" i="6" a="1"/>
  <c r="D313" i="6"/>
  <c r="C313" i="6" a="1"/>
  <c r="C313" i="6"/>
  <c r="B313" i="6" a="1"/>
  <c r="B313"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J312" i="6" a="1"/>
  <c r="J312" i="6" s="1"/>
  <c r="I312" i="6" a="1"/>
  <c r="I312" i="6" s="1"/>
  <c r="H312" i="6" a="1"/>
  <c r="H312" i="6" s="1"/>
  <c r="G312" i="6" a="1"/>
  <c r="G312" i="6" s="1"/>
  <c r="F312" i="6" a="1"/>
  <c r="F312" i="6" s="1"/>
  <c r="E312" i="6" a="1"/>
  <c r="E312" i="6" s="1"/>
  <c r="D312" i="6" a="1"/>
  <c r="D312" i="6" s="1"/>
  <c r="C312" i="6" a="1"/>
  <c r="C312" i="6" s="1"/>
  <c r="B312" i="6" a="1"/>
  <c r="B312" i="6" s="1"/>
  <c r="Y311" i="6" a="1"/>
  <c r="Y311" i="6"/>
  <c r="X311" i="6" a="1"/>
  <c r="X311" i="6"/>
  <c r="W311" i="6" a="1"/>
  <c r="W311" i="6" s="1"/>
  <c r="V311" i="6" a="1"/>
  <c r="V311" i="6"/>
  <c r="U311" i="6" a="1"/>
  <c r="U311" i="6"/>
  <c r="T311" i="6" a="1"/>
  <c r="T311" i="6"/>
  <c r="S311" i="6" a="1"/>
  <c r="S311" i="6" s="1"/>
  <c r="R311" i="6" a="1"/>
  <c r="R311" i="6"/>
  <c r="Q311" i="6" a="1"/>
  <c r="Q311" i="6"/>
  <c r="P311" i="6" a="1"/>
  <c r="P311" i="6"/>
  <c r="O311" i="6" a="1"/>
  <c r="O311" i="6" s="1"/>
  <c r="N311" i="6" a="1"/>
  <c r="N311" i="6"/>
  <c r="M311" i="6" a="1"/>
  <c r="M311" i="6"/>
  <c r="L311" i="6" a="1"/>
  <c r="L311" i="6"/>
  <c r="K311" i="6" a="1"/>
  <c r="K311" i="6" s="1"/>
  <c r="J311" i="6" a="1"/>
  <c r="J311" i="6"/>
  <c r="I311" i="6" a="1"/>
  <c r="I311" i="6"/>
  <c r="H311" i="6" a="1"/>
  <c r="H311" i="6"/>
  <c r="G311" i="6" a="1"/>
  <c r="G311" i="6" s="1"/>
  <c r="F311" i="6" a="1"/>
  <c r="F311" i="6"/>
  <c r="E311" i="6" a="1"/>
  <c r="E311" i="6"/>
  <c r="D311" i="6" a="1"/>
  <c r="D311" i="6"/>
  <c r="C311" i="6" a="1"/>
  <c r="C311" i="6" s="1"/>
  <c r="B311" i="6" a="1"/>
  <c r="B311" i="6"/>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J310" i="6" a="1"/>
  <c r="J310" i="6" s="1"/>
  <c r="I310" i="6" a="1"/>
  <c r="I310" i="6" s="1"/>
  <c r="H310" i="6" a="1"/>
  <c r="H310" i="6" s="1"/>
  <c r="G310" i="6" a="1"/>
  <c r="G310" i="6" s="1"/>
  <c r="F310" i="6" a="1"/>
  <c r="F310" i="6" s="1"/>
  <c r="E310" i="6" a="1"/>
  <c r="E310" i="6" s="1"/>
  <c r="D310" i="6" a="1"/>
  <c r="D310" i="6" s="1"/>
  <c r="C310" i="6" a="1"/>
  <c r="C310" i="6" s="1"/>
  <c r="B310" i="6" a="1"/>
  <c r="B310" i="6" s="1"/>
  <c r="Y309" i="6" a="1"/>
  <c r="Y309" i="6"/>
  <c r="X309" i="6" a="1"/>
  <c r="X309" i="6" s="1"/>
  <c r="W309" i="6" a="1"/>
  <c r="W309" i="6"/>
  <c r="V309" i="6" a="1"/>
  <c r="V309" i="6"/>
  <c r="U309" i="6" a="1"/>
  <c r="U309" i="6"/>
  <c r="T309" i="6" a="1"/>
  <c r="T309" i="6" s="1"/>
  <c r="S309" i="6" a="1"/>
  <c r="S309" i="6"/>
  <c r="R309" i="6" a="1"/>
  <c r="R309" i="6"/>
  <c r="Q309" i="6" a="1"/>
  <c r="Q309" i="6"/>
  <c r="P309" i="6" a="1"/>
  <c r="P309" i="6" s="1"/>
  <c r="O309" i="6" a="1"/>
  <c r="O309" i="6"/>
  <c r="N309" i="6" a="1"/>
  <c r="N309" i="6"/>
  <c r="M309" i="6" a="1"/>
  <c r="M309" i="6"/>
  <c r="L309" i="6" a="1"/>
  <c r="L309" i="6" s="1"/>
  <c r="K309" i="6" a="1"/>
  <c r="K309" i="6"/>
  <c r="J309" i="6" a="1"/>
  <c r="J309" i="6"/>
  <c r="I309" i="6" a="1"/>
  <c r="I309" i="6"/>
  <c r="H309" i="6" a="1"/>
  <c r="H309" i="6" s="1"/>
  <c r="G309" i="6" a="1"/>
  <c r="G309" i="6"/>
  <c r="F309" i="6" a="1"/>
  <c r="F309" i="6"/>
  <c r="E309" i="6" a="1"/>
  <c r="E309" i="6"/>
  <c r="D309" i="6" a="1"/>
  <c r="D309" i="6" s="1"/>
  <c r="C309" i="6" a="1"/>
  <c r="C309" i="6"/>
  <c r="B309" i="6" a="1"/>
  <c r="B309" i="6"/>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J308" i="6" a="1"/>
  <c r="J308" i="6" s="1"/>
  <c r="I308" i="6" a="1"/>
  <c r="I308" i="6" s="1"/>
  <c r="H308" i="6" a="1"/>
  <c r="H308" i="6" s="1"/>
  <c r="G308" i="6" a="1"/>
  <c r="G308" i="6" s="1"/>
  <c r="F308" i="6" a="1"/>
  <c r="F308" i="6" s="1"/>
  <c r="E308" i="6" a="1"/>
  <c r="E308" i="6" s="1"/>
  <c r="D308" i="6" a="1"/>
  <c r="D308" i="6" s="1"/>
  <c r="C308" i="6" a="1"/>
  <c r="C308" i="6" s="1"/>
  <c r="B308" i="6" a="1"/>
  <c r="B308" i="6" s="1"/>
  <c r="Y307" i="6" a="1"/>
  <c r="Y307" i="6" s="1"/>
  <c r="X307" i="6" a="1"/>
  <c r="X307" i="6"/>
  <c r="W307" i="6" a="1"/>
  <c r="W307" i="6"/>
  <c r="V307" i="6" a="1"/>
  <c r="V307" i="6"/>
  <c r="U307" i="6" a="1"/>
  <c r="U307" i="6" s="1"/>
  <c r="T307" i="6" a="1"/>
  <c r="T307" i="6"/>
  <c r="S307" i="6" a="1"/>
  <c r="S307" i="6"/>
  <c r="R307" i="6" a="1"/>
  <c r="R307" i="6"/>
  <c r="Q307" i="6" a="1"/>
  <c r="Q307" i="6" s="1"/>
  <c r="P307" i="6" a="1"/>
  <c r="P307" i="6"/>
  <c r="O307" i="6" a="1"/>
  <c r="O307" i="6"/>
  <c r="N307" i="6" a="1"/>
  <c r="N307" i="6"/>
  <c r="M307" i="6" a="1"/>
  <c r="M307" i="6" s="1"/>
  <c r="L307" i="6" a="1"/>
  <c r="L307" i="6"/>
  <c r="K307" i="6" a="1"/>
  <c r="K307" i="6"/>
  <c r="J307" i="6" a="1"/>
  <c r="J307" i="6"/>
  <c r="I307" i="6" a="1"/>
  <c r="I307" i="6" s="1"/>
  <c r="H307" i="6" a="1"/>
  <c r="H307" i="6"/>
  <c r="G307" i="6" a="1"/>
  <c r="G307" i="6"/>
  <c r="F307" i="6" a="1"/>
  <c r="F307" i="6"/>
  <c r="E307" i="6" a="1"/>
  <c r="E307" i="6" s="1"/>
  <c r="D307" i="6" a="1"/>
  <c r="D307" i="6"/>
  <c r="C307" i="6" a="1"/>
  <c r="C307" i="6"/>
  <c r="B307" i="6" a="1"/>
  <c r="B307" i="6"/>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J306" i="6" a="1"/>
  <c r="J306" i="6" s="1"/>
  <c r="I306" i="6" a="1"/>
  <c r="I306" i="6" s="1"/>
  <c r="H306" i="6" a="1"/>
  <c r="H306" i="6" s="1"/>
  <c r="G306" i="6" a="1"/>
  <c r="G306" i="6" s="1"/>
  <c r="F306" i="6" a="1"/>
  <c r="F306" i="6" s="1"/>
  <c r="E306" i="6" a="1"/>
  <c r="E306" i="6" s="1"/>
  <c r="D306" i="6" a="1"/>
  <c r="D306" i="6" s="1"/>
  <c r="C306" i="6" a="1"/>
  <c r="C306" i="6" s="1"/>
  <c r="B306" i="6" a="1"/>
  <c r="B306" i="6" s="1"/>
  <c r="Y305" i="6" a="1"/>
  <c r="Y305" i="6"/>
  <c r="X305" i="6" a="1"/>
  <c r="X305" i="6"/>
  <c r="W305" i="6" a="1"/>
  <c r="W305" i="6"/>
  <c r="V305" i="6" a="1"/>
  <c r="V305" i="6" s="1"/>
  <c r="U305" i="6" a="1"/>
  <c r="U305" i="6"/>
  <c r="T305" i="6" a="1"/>
  <c r="T305" i="6"/>
  <c r="S305" i="6" a="1"/>
  <c r="S305" i="6"/>
  <c r="R305" i="6" a="1"/>
  <c r="R305" i="6" s="1"/>
  <c r="Q305" i="6" a="1"/>
  <c r="Q305" i="6"/>
  <c r="P305" i="6" a="1"/>
  <c r="P305" i="6"/>
  <c r="O305" i="6" a="1"/>
  <c r="O305" i="6"/>
  <c r="N305" i="6" a="1"/>
  <c r="N305" i="6" s="1"/>
  <c r="M305" i="6" a="1"/>
  <c r="M305" i="6"/>
  <c r="L305" i="6" a="1"/>
  <c r="L305" i="6"/>
  <c r="K305" i="6" a="1"/>
  <c r="K305" i="6"/>
  <c r="J305" i="6" a="1"/>
  <c r="J305" i="6" s="1"/>
  <c r="I305" i="6" a="1"/>
  <c r="I305" i="6"/>
  <c r="H305" i="6" a="1"/>
  <c r="H305" i="6"/>
  <c r="G305" i="6" a="1"/>
  <c r="G305" i="6"/>
  <c r="F305" i="6" a="1"/>
  <c r="F305" i="6" s="1"/>
  <c r="E305" i="6" a="1"/>
  <c r="E305" i="6"/>
  <c r="D305" i="6" a="1"/>
  <c r="D305" i="6"/>
  <c r="C305" i="6" a="1"/>
  <c r="C305" i="6"/>
  <c r="B305" i="6" a="1"/>
  <c r="B305"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J304" i="6" a="1"/>
  <c r="J304" i="6" s="1"/>
  <c r="I304" i="6" a="1"/>
  <c r="I304" i="6" s="1"/>
  <c r="H304" i="6" a="1"/>
  <c r="H304" i="6" s="1"/>
  <c r="G304" i="6" a="1"/>
  <c r="G304" i="6" s="1"/>
  <c r="F304" i="6" a="1"/>
  <c r="F304" i="6" s="1"/>
  <c r="E304" i="6" a="1"/>
  <c r="E304" i="6" s="1"/>
  <c r="D304" i="6" a="1"/>
  <c r="D304" i="6" s="1"/>
  <c r="C304" i="6" a="1"/>
  <c r="C304" i="6" s="1"/>
  <c r="B304" i="6" a="1"/>
  <c r="B304" i="6" s="1"/>
  <c r="Y303" i="6" a="1"/>
  <c r="Y303" i="6"/>
  <c r="X303" i="6" a="1"/>
  <c r="X303" i="6"/>
  <c r="W303" i="6" a="1"/>
  <c r="W303" i="6" s="1"/>
  <c r="V303" i="6" a="1"/>
  <c r="V303" i="6"/>
  <c r="U303" i="6" a="1"/>
  <c r="U303" i="6"/>
  <c r="T303" i="6" a="1"/>
  <c r="T303" i="6"/>
  <c r="S303" i="6" a="1"/>
  <c r="S303" i="6" s="1"/>
  <c r="R303" i="6" a="1"/>
  <c r="R303" i="6"/>
  <c r="Q303" i="6" a="1"/>
  <c r="Q303" i="6"/>
  <c r="P303" i="6" a="1"/>
  <c r="P303" i="6"/>
  <c r="O303" i="6" a="1"/>
  <c r="O303" i="6" s="1"/>
  <c r="N303" i="6" a="1"/>
  <c r="N303" i="6"/>
  <c r="M303" i="6" a="1"/>
  <c r="M303" i="6"/>
  <c r="L303" i="6" a="1"/>
  <c r="L303" i="6"/>
  <c r="K303" i="6" a="1"/>
  <c r="K303" i="6" s="1"/>
  <c r="J303" i="6" a="1"/>
  <c r="J303" i="6"/>
  <c r="I303" i="6" a="1"/>
  <c r="I303" i="6"/>
  <c r="H303" i="6" a="1"/>
  <c r="H303" i="6"/>
  <c r="G303" i="6" a="1"/>
  <c r="G303" i="6" s="1"/>
  <c r="F303" i="6" a="1"/>
  <c r="F303" i="6"/>
  <c r="E303" i="6" a="1"/>
  <c r="E303" i="6"/>
  <c r="D303" i="6" a="1"/>
  <c r="D303" i="6"/>
  <c r="C303" i="6" a="1"/>
  <c r="C303" i="6" s="1"/>
  <c r="B303" i="6" a="1"/>
  <c r="B303" i="6"/>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J302" i="6" a="1"/>
  <c r="J302" i="6" s="1"/>
  <c r="I302" i="6" a="1"/>
  <c r="I302" i="6" s="1"/>
  <c r="H302" i="6" a="1"/>
  <c r="H302" i="6" s="1"/>
  <c r="G302" i="6" a="1"/>
  <c r="G302" i="6" s="1"/>
  <c r="F302" i="6" a="1"/>
  <c r="F302" i="6" s="1"/>
  <c r="E302" i="6" a="1"/>
  <c r="E302" i="6" s="1"/>
  <c r="D302" i="6" a="1"/>
  <c r="D302" i="6" s="1"/>
  <c r="C302" i="6" a="1"/>
  <c r="C302" i="6" s="1"/>
  <c r="B302" i="6" a="1"/>
  <c r="B302" i="6" s="1"/>
  <c r="Y301" i="6" a="1"/>
  <c r="Y301" i="6"/>
  <c r="X301" i="6" a="1"/>
  <c r="X301" i="6" s="1"/>
  <c r="W301" i="6" a="1"/>
  <c r="W301" i="6"/>
  <c r="V301" i="6" a="1"/>
  <c r="V301" i="6"/>
  <c r="U301" i="6" a="1"/>
  <c r="U301" i="6"/>
  <c r="T301" i="6" a="1"/>
  <c r="T301" i="6" s="1"/>
  <c r="S301" i="6" a="1"/>
  <c r="S301" i="6"/>
  <c r="R301" i="6" a="1"/>
  <c r="R301" i="6"/>
  <c r="Q301" i="6" a="1"/>
  <c r="Q301" i="6"/>
  <c r="P301" i="6" a="1"/>
  <c r="P301" i="6" s="1"/>
  <c r="O301" i="6" a="1"/>
  <c r="O301" i="6"/>
  <c r="N301" i="6" a="1"/>
  <c r="N301" i="6"/>
  <c r="M301" i="6" a="1"/>
  <c r="M301" i="6"/>
  <c r="L301" i="6" a="1"/>
  <c r="L301" i="6" s="1"/>
  <c r="K301" i="6" a="1"/>
  <c r="K301" i="6"/>
  <c r="J301" i="6" a="1"/>
  <c r="J301" i="6"/>
  <c r="I301" i="6" a="1"/>
  <c r="I301" i="6"/>
  <c r="H301" i="6" a="1"/>
  <c r="H301" i="6" s="1"/>
  <c r="G301" i="6" a="1"/>
  <c r="G301" i="6"/>
  <c r="F301" i="6" a="1"/>
  <c r="F301" i="6"/>
  <c r="E301" i="6" a="1"/>
  <c r="E301" i="6"/>
  <c r="D301" i="6" a="1"/>
  <c r="D301" i="6" s="1"/>
  <c r="C301" i="6" a="1"/>
  <c r="C301" i="6"/>
  <c r="B301" i="6" a="1"/>
  <c r="B301" i="6"/>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J300" i="6" a="1"/>
  <c r="J300" i="6" s="1"/>
  <c r="I300" i="6" a="1"/>
  <c r="I300" i="6" s="1"/>
  <c r="H300" i="6" a="1"/>
  <c r="H300" i="6" s="1"/>
  <c r="G300" i="6" a="1"/>
  <c r="G300" i="6" s="1"/>
  <c r="F300" i="6" a="1"/>
  <c r="F300" i="6" s="1"/>
  <c r="E300" i="6" a="1"/>
  <c r="E300" i="6" s="1"/>
  <c r="D300" i="6" a="1"/>
  <c r="D300" i="6" s="1"/>
  <c r="C300" i="6" a="1"/>
  <c r="C300" i="6" s="1"/>
  <c r="B300" i="6" a="1"/>
  <c r="B300" i="6" s="1"/>
  <c r="Y299" i="6" a="1"/>
  <c r="Y299" i="6" s="1"/>
  <c r="X299" i="6" a="1"/>
  <c r="X299" i="6"/>
  <c r="W299" i="6" a="1"/>
  <c r="W299" i="6"/>
  <c r="V299" i="6" a="1"/>
  <c r="V299" i="6"/>
  <c r="U299" i="6" a="1"/>
  <c r="U299" i="6" s="1"/>
  <c r="T299" i="6" a="1"/>
  <c r="T299" i="6"/>
  <c r="S299" i="6" a="1"/>
  <c r="S299" i="6"/>
  <c r="R299" i="6" a="1"/>
  <c r="R299" i="6"/>
  <c r="Q299" i="6" a="1"/>
  <c r="Q299" i="6" s="1"/>
  <c r="P299" i="6" a="1"/>
  <c r="P299" i="6"/>
  <c r="O299" i="6" a="1"/>
  <c r="O299" i="6"/>
  <c r="N299" i="6" a="1"/>
  <c r="N299" i="6"/>
  <c r="M299" i="6" a="1"/>
  <c r="M299" i="6" s="1"/>
  <c r="L299" i="6" a="1"/>
  <c r="L299" i="6"/>
  <c r="K299" i="6" a="1"/>
  <c r="K299" i="6"/>
  <c r="J299" i="6" a="1"/>
  <c r="J299" i="6"/>
  <c r="I299" i="6" a="1"/>
  <c r="I299" i="6" s="1"/>
  <c r="H299" i="6" a="1"/>
  <c r="H299" i="6"/>
  <c r="G299" i="6" a="1"/>
  <c r="G299" i="6"/>
  <c r="F299" i="6" a="1"/>
  <c r="F299" i="6"/>
  <c r="E299" i="6" a="1"/>
  <c r="E299" i="6" s="1"/>
  <c r="D299" i="6" a="1"/>
  <c r="D299" i="6"/>
  <c r="C299" i="6" a="1"/>
  <c r="C299" i="6"/>
  <c r="B299" i="6" a="1"/>
  <c r="B299" i="6"/>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J298" i="6" a="1"/>
  <c r="J298" i="6" s="1"/>
  <c r="I298" i="6" a="1"/>
  <c r="I298" i="6" s="1"/>
  <c r="H298" i="6" a="1"/>
  <c r="H298" i="6" s="1"/>
  <c r="G298" i="6" a="1"/>
  <c r="G298" i="6" s="1"/>
  <c r="F298" i="6" a="1"/>
  <c r="F298" i="6" s="1"/>
  <c r="E298" i="6" a="1"/>
  <c r="E298" i="6" s="1"/>
  <c r="D298" i="6" a="1"/>
  <c r="D298" i="6" s="1"/>
  <c r="C298" i="6" a="1"/>
  <c r="C298" i="6" s="1"/>
  <c r="B298" i="6" a="1"/>
  <c r="B298" i="6" s="1"/>
  <c r="Y297" i="6" a="1"/>
  <c r="Y297" i="6"/>
  <c r="X297" i="6" a="1"/>
  <c r="X297" i="6"/>
  <c r="W297" i="6" a="1"/>
  <c r="W297" i="6"/>
  <c r="V297" i="6" a="1"/>
  <c r="V297" i="6" s="1"/>
  <c r="U297" i="6" a="1"/>
  <c r="U297" i="6"/>
  <c r="T297" i="6" a="1"/>
  <c r="T297" i="6"/>
  <c r="S297" i="6" a="1"/>
  <c r="S297" i="6" s="1"/>
  <c r="R297" i="6" a="1"/>
  <c r="R297" i="6" s="1"/>
  <c r="Q297" i="6" a="1"/>
  <c r="Q297" i="6"/>
  <c r="P297" i="6" a="1"/>
  <c r="P297" i="6"/>
  <c r="O297" i="6" a="1"/>
  <c r="O297" i="6" s="1"/>
  <c r="N297" i="6" a="1"/>
  <c r="N297" i="6" s="1"/>
  <c r="M297" i="6" a="1"/>
  <c r="M297" i="6"/>
  <c r="L297" i="6" a="1"/>
  <c r="L297" i="6"/>
  <c r="K297" i="6" a="1"/>
  <c r="K297" i="6"/>
  <c r="J297" i="6" a="1"/>
  <c r="J297" i="6" s="1"/>
  <c r="I297" i="6" a="1"/>
  <c r="I297" i="6"/>
  <c r="H297" i="6" a="1"/>
  <c r="H297" i="6"/>
  <c r="G297" i="6" a="1"/>
  <c r="G297" i="6"/>
  <c r="F297" i="6" a="1"/>
  <c r="F297" i="6" s="1"/>
  <c r="E297" i="6" a="1"/>
  <c r="E297" i="6"/>
  <c r="D297" i="6" a="1"/>
  <c r="D297" i="6"/>
  <c r="C297" i="6" a="1"/>
  <c r="C297" i="6" s="1"/>
  <c r="B297" i="6" a="1"/>
  <c r="B297" i="6" s="1"/>
  <c r="Y296" i="6" a="1"/>
  <c r="Y296" i="6" s="1"/>
  <c r="X296" i="6" a="1"/>
  <c r="X296" i="6" s="1"/>
  <c r="W296" i="6" a="1"/>
  <c r="W296" i="6" s="1"/>
  <c r="V296" i="6" a="1"/>
  <c r="V296" i="6" s="1"/>
  <c r="U296" i="6" a="1"/>
  <c r="U296" i="6" s="1"/>
  <c r="T296" i="6" a="1"/>
  <c r="T296" i="6"/>
  <c r="S296" i="6" a="1"/>
  <c r="S296" i="6" s="1"/>
  <c r="R296" i="6" a="1"/>
  <c r="R296" i="6" s="1"/>
  <c r="Q296" i="6" a="1"/>
  <c r="Q296" i="6" s="1"/>
  <c r="P296" i="6" a="1"/>
  <c r="P296" i="6"/>
  <c r="O296" i="6" a="1"/>
  <c r="O296" i="6" s="1"/>
  <c r="N296" i="6" a="1"/>
  <c r="N296" i="6" s="1"/>
  <c r="M296" i="6" a="1"/>
  <c r="M296" i="6" s="1"/>
  <c r="L296" i="6" a="1"/>
  <c r="L296" i="6" s="1"/>
  <c r="K296" i="6" a="1"/>
  <c r="K296" i="6" s="1"/>
  <c r="J296" i="6" a="1"/>
  <c r="J296" i="6" s="1"/>
  <c r="I296" i="6" a="1"/>
  <c r="I296" i="6" s="1"/>
  <c r="H296" i="6" a="1"/>
  <c r="H296" i="6" s="1"/>
  <c r="G296" i="6" a="1"/>
  <c r="G296" i="6" s="1"/>
  <c r="F296" i="6" a="1"/>
  <c r="F296" i="6" s="1"/>
  <c r="E296" i="6" a="1"/>
  <c r="E296" i="6" s="1"/>
  <c r="D296" i="6" a="1"/>
  <c r="D296" i="6"/>
  <c r="C296" i="6" a="1"/>
  <c r="C296" i="6" s="1"/>
  <c r="B296" i="6" a="1"/>
  <c r="B296" i="6" s="1"/>
  <c r="Y295" i="6" a="1"/>
  <c r="Y295" i="6"/>
  <c r="X295" i="6" a="1"/>
  <c r="X295" i="6" s="1"/>
  <c r="W295" i="6" a="1"/>
  <c r="W295" i="6" s="1"/>
  <c r="V295" i="6" a="1"/>
  <c r="V295" i="6"/>
  <c r="U295" i="6" a="1"/>
  <c r="U295" i="6"/>
  <c r="T295" i="6" a="1"/>
  <c r="T295" i="6"/>
  <c r="S295" i="6" a="1"/>
  <c r="S295" i="6" s="1"/>
  <c r="R295" i="6" a="1"/>
  <c r="R295" i="6"/>
  <c r="Q295" i="6" a="1"/>
  <c r="Q295" i="6"/>
  <c r="P295" i="6" a="1"/>
  <c r="P295" i="6"/>
  <c r="O295" i="6" a="1"/>
  <c r="O295" i="6" s="1"/>
  <c r="N295" i="6" a="1"/>
  <c r="N295" i="6"/>
  <c r="M295" i="6" a="1"/>
  <c r="M295" i="6"/>
  <c r="L295" i="6" a="1"/>
  <c r="L295" i="6" s="1"/>
  <c r="K295" i="6" a="1"/>
  <c r="K295" i="6" s="1"/>
  <c r="J295" i="6" a="1"/>
  <c r="J295" i="6"/>
  <c r="I295" i="6" a="1"/>
  <c r="I295" i="6"/>
  <c r="H295" i="6" a="1"/>
  <c r="H295" i="6" s="1"/>
  <c r="G295" i="6" a="1"/>
  <c r="G295" i="6" s="1"/>
  <c r="F295" i="6" a="1"/>
  <c r="F295" i="6"/>
  <c r="E295" i="6" a="1"/>
  <c r="E295" i="6"/>
  <c r="D295" i="6" a="1"/>
  <c r="D295" i="6"/>
  <c r="C295" i="6" a="1"/>
  <c r="C295" i="6" s="1"/>
  <c r="B295" i="6" a="1"/>
  <c r="B295" i="6"/>
  <c r="Y294" i="6" a="1"/>
  <c r="Y294" i="6" s="1"/>
  <c r="X294" i="6" a="1"/>
  <c r="X294" i="6"/>
  <c r="W294" i="6" a="1"/>
  <c r="W294" i="6" s="1"/>
  <c r="V294" i="6" a="1"/>
  <c r="V294" i="6" s="1"/>
  <c r="U294" i="6" a="1"/>
  <c r="U294" i="6"/>
  <c r="T294" i="6" a="1"/>
  <c r="T294" i="6" s="1"/>
  <c r="S294" i="6" a="1"/>
  <c r="S294" i="6" s="1"/>
  <c r="R294" i="6" a="1"/>
  <c r="R294" i="6" s="1"/>
  <c r="Q294" i="6" a="1"/>
  <c r="Q294" i="6" s="1"/>
  <c r="P294" i="6" a="1"/>
  <c r="P294" i="6"/>
  <c r="O294" i="6" a="1"/>
  <c r="O294" i="6" s="1"/>
  <c r="N294" i="6" a="1"/>
  <c r="N294" i="6" s="1"/>
  <c r="M294" i="6" a="1"/>
  <c r="M294" i="6"/>
  <c r="L294" i="6" a="1"/>
  <c r="L294" i="6" s="1"/>
  <c r="K294" i="6" a="1"/>
  <c r="K294" i="6" s="1"/>
  <c r="J294" i="6" a="1"/>
  <c r="J294" i="6" s="1"/>
  <c r="I294" i="6" a="1"/>
  <c r="I294" i="6" s="1"/>
  <c r="H294" i="6" a="1"/>
  <c r="H294" i="6"/>
  <c r="G294" i="6" a="1"/>
  <c r="G294" i="6" s="1"/>
  <c r="F294" i="6" a="1"/>
  <c r="F294" i="6" s="1"/>
  <c r="E294" i="6" a="1"/>
  <c r="E294" i="6"/>
  <c r="D294" i="6" a="1"/>
  <c r="D294" i="6" s="1"/>
  <c r="C294" i="6" a="1"/>
  <c r="C294" i="6" s="1"/>
  <c r="B294" i="6" a="1"/>
  <c r="B294" i="6" s="1"/>
  <c r="Y293" i="6" a="1"/>
  <c r="Y293" i="6" s="1"/>
  <c r="X293" i="6" a="1"/>
  <c r="X293" i="6" s="1"/>
  <c r="W293" i="6" a="1"/>
  <c r="W293" i="6"/>
  <c r="V293" i="6" a="1"/>
  <c r="V293" i="6"/>
  <c r="U293" i="6" a="1"/>
  <c r="U293" i="6" s="1"/>
  <c r="T293" i="6" a="1"/>
  <c r="T293" i="6" s="1"/>
  <c r="S293" i="6" a="1"/>
  <c r="S293" i="6"/>
  <c r="R293" i="6" a="1"/>
  <c r="R293" i="6"/>
  <c r="Q293" i="6" a="1"/>
  <c r="Q293" i="6"/>
  <c r="P293" i="6" a="1"/>
  <c r="P293" i="6" s="1"/>
  <c r="O293" i="6" a="1"/>
  <c r="O293" i="6"/>
  <c r="N293" i="6" a="1"/>
  <c r="N293" i="6"/>
  <c r="M293" i="6" a="1"/>
  <c r="M293" i="6"/>
  <c r="L293" i="6" a="1"/>
  <c r="L293" i="6" s="1"/>
  <c r="K293" i="6" a="1"/>
  <c r="K293" i="6"/>
  <c r="J293" i="6" a="1"/>
  <c r="J293" i="6"/>
  <c r="I293" i="6" a="1"/>
  <c r="I293" i="6" s="1"/>
  <c r="H293" i="6" a="1"/>
  <c r="H293" i="6" s="1"/>
  <c r="G293" i="6" a="1"/>
  <c r="G293" i="6"/>
  <c r="F293" i="6" a="1"/>
  <c r="F293" i="6"/>
  <c r="E293" i="6" a="1"/>
  <c r="E293" i="6" s="1"/>
  <c r="D293" i="6" a="1"/>
  <c r="D293" i="6" s="1"/>
  <c r="C293" i="6" a="1"/>
  <c r="C293" i="6"/>
  <c r="B293" i="6" a="1"/>
  <c r="B293" i="6"/>
  <c r="Y292" i="6" a="1"/>
  <c r="Y292" i="6" s="1"/>
  <c r="X292" i="6" a="1"/>
  <c r="X292" i="6" s="1"/>
  <c r="W292" i="6" a="1"/>
  <c r="W292" i="6" s="1"/>
  <c r="V292" i="6" a="1"/>
  <c r="V292" i="6" s="1"/>
  <c r="U292" i="6" a="1"/>
  <c r="U292" i="6"/>
  <c r="T292" i="6" a="1"/>
  <c r="T292" i="6" s="1"/>
  <c r="S292" i="6" a="1"/>
  <c r="S292" i="6" s="1"/>
  <c r="R292" i="6" a="1"/>
  <c r="R292" i="6"/>
  <c r="Q292" i="6" a="1"/>
  <c r="Q292" i="6" s="1"/>
  <c r="P292" i="6" a="1"/>
  <c r="P292" i="6" s="1"/>
  <c r="O292" i="6" a="1"/>
  <c r="O292" i="6" s="1"/>
  <c r="N292" i="6" a="1"/>
  <c r="N292" i="6" s="1"/>
  <c r="M292" i="6" a="1"/>
  <c r="M292" i="6"/>
  <c r="L292" i="6" a="1"/>
  <c r="L292" i="6" s="1"/>
  <c r="K292" i="6" a="1"/>
  <c r="K292" i="6" s="1"/>
  <c r="J292" i="6" a="1"/>
  <c r="J292" i="6"/>
  <c r="I292" i="6" a="1"/>
  <c r="I292" i="6" s="1"/>
  <c r="H292" i="6" a="1"/>
  <c r="H292" i="6" s="1"/>
  <c r="G292" i="6" a="1"/>
  <c r="G292" i="6" s="1"/>
  <c r="F292" i="6" a="1"/>
  <c r="F292" i="6" s="1"/>
  <c r="E292" i="6" a="1"/>
  <c r="E292" i="6"/>
  <c r="D292" i="6" a="1"/>
  <c r="D292" i="6" s="1"/>
  <c r="C292" i="6" a="1"/>
  <c r="C292" i="6" s="1"/>
  <c r="B292" i="6" a="1"/>
  <c r="B292" i="6"/>
  <c r="Y291" i="6" a="1"/>
  <c r="Y291" i="6" s="1"/>
  <c r="X291" i="6" a="1"/>
  <c r="X291" i="6"/>
  <c r="W291" i="6" a="1"/>
  <c r="W291" i="6"/>
  <c r="V291" i="6" a="1"/>
  <c r="V291" i="6"/>
  <c r="U291" i="6" a="1"/>
  <c r="U291" i="6" s="1"/>
  <c r="T291" i="6" a="1"/>
  <c r="T291" i="6"/>
  <c r="S291" i="6" a="1"/>
  <c r="S291" i="6"/>
  <c r="R291" i="6" a="1"/>
  <c r="R291" i="6" s="1"/>
  <c r="Q291" i="6" a="1"/>
  <c r="Q291" i="6" s="1"/>
  <c r="P291" i="6" a="1"/>
  <c r="P291" i="6"/>
  <c r="O291" i="6" a="1"/>
  <c r="O291" i="6"/>
  <c r="N291" i="6" a="1"/>
  <c r="N291" i="6" s="1"/>
  <c r="M291" i="6" a="1"/>
  <c r="M291" i="6" s="1"/>
  <c r="L291" i="6" a="1"/>
  <c r="L291" i="6"/>
  <c r="K291" i="6" a="1"/>
  <c r="K291" i="6"/>
  <c r="J291" i="6" a="1"/>
  <c r="J291" i="6"/>
  <c r="I291" i="6" a="1"/>
  <c r="I291" i="6" s="1"/>
  <c r="H291" i="6" a="1"/>
  <c r="H291" i="6"/>
  <c r="G291" i="6" a="1"/>
  <c r="G291" i="6"/>
  <c r="F291" i="6" a="1"/>
  <c r="F291" i="6"/>
  <c r="E291" i="6" a="1"/>
  <c r="E291" i="6" s="1"/>
  <c r="D291" i="6" a="1"/>
  <c r="D291" i="6"/>
  <c r="C291" i="6" a="1"/>
  <c r="C291" i="6"/>
  <c r="B291" i="6" a="1"/>
  <c r="B291"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c r="N290" i="6" a="1"/>
  <c r="N290" i="6" s="1"/>
  <c r="M290" i="6" a="1"/>
  <c r="M290" i="6" s="1"/>
  <c r="L290" i="6" a="1"/>
  <c r="L290" i="6" s="1"/>
  <c r="K290" i="6" a="1"/>
  <c r="K290" i="6" s="1"/>
  <c r="J290" i="6" a="1"/>
  <c r="J290" i="6" s="1"/>
  <c r="I290" i="6" a="1"/>
  <c r="I290" i="6" s="1"/>
  <c r="H290" i="6" a="1"/>
  <c r="H290" i="6" s="1"/>
  <c r="G290" i="6" a="1"/>
  <c r="G290" i="6" s="1"/>
  <c r="F290" i="6" a="1"/>
  <c r="F290" i="6" s="1"/>
  <c r="E290" i="6" a="1"/>
  <c r="E290" i="6" s="1"/>
  <c r="D290" i="6" a="1"/>
  <c r="D290" i="6" s="1"/>
  <c r="C290" i="6" a="1"/>
  <c r="C290" i="6" s="1"/>
  <c r="B290" i="6" a="1"/>
  <c r="B290" i="6" s="1"/>
  <c r="Y289" i="6" a="1"/>
  <c r="Y289" i="6"/>
  <c r="X289" i="6" a="1"/>
  <c r="X289" i="6"/>
  <c r="W289" i="6" a="1"/>
  <c r="W289" i="6" s="1"/>
  <c r="V289" i="6" a="1"/>
  <c r="V289" i="6" s="1"/>
  <c r="U289" i="6" a="1"/>
  <c r="U289" i="6"/>
  <c r="T289" i="6" a="1"/>
  <c r="T289" i="6"/>
  <c r="S289" i="6" a="1"/>
  <c r="S289" i="6"/>
  <c r="R289" i="6" a="1"/>
  <c r="R289" i="6" s="1"/>
  <c r="Q289" i="6" a="1"/>
  <c r="Q289" i="6"/>
  <c r="P289" i="6" a="1"/>
  <c r="P289" i="6"/>
  <c r="O289" i="6" a="1"/>
  <c r="O289" i="6"/>
  <c r="N289" i="6" a="1"/>
  <c r="N289" i="6" s="1"/>
  <c r="M289" i="6" a="1"/>
  <c r="M289" i="6"/>
  <c r="L289" i="6" a="1"/>
  <c r="L289" i="6"/>
  <c r="K289" i="6" a="1"/>
  <c r="K289" i="6" s="1"/>
  <c r="J289" i="6" a="1"/>
  <c r="J289" i="6" s="1"/>
  <c r="I289" i="6" a="1"/>
  <c r="I289" i="6"/>
  <c r="H289" i="6" a="1"/>
  <c r="H289" i="6"/>
  <c r="G289" i="6" a="1"/>
  <c r="G289" i="6" s="1"/>
  <c r="F289" i="6" a="1"/>
  <c r="F289" i="6" s="1"/>
  <c r="E289" i="6" a="1"/>
  <c r="E289" i="6"/>
  <c r="D289" i="6" a="1"/>
  <c r="D289" i="6"/>
  <c r="C289" i="6" a="1"/>
  <c r="C289" i="6"/>
  <c r="B289" i="6" a="1"/>
  <c r="B289" i="6" s="1"/>
  <c r="Y288" i="6" a="1"/>
  <c r="Y288" i="6" s="1"/>
  <c r="X288" i="6" a="1"/>
  <c r="X288" i="6"/>
  <c r="W288" i="6" a="1"/>
  <c r="W288" i="6" s="1"/>
  <c r="V288" i="6" a="1"/>
  <c r="V288" i="6" s="1"/>
  <c r="U288" i="6" a="1"/>
  <c r="U288" i="6" s="1"/>
  <c r="T288" i="6" a="1"/>
  <c r="T288" i="6" s="1"/>
  <c r="S288" i="6" a="1"/>
  <c r="S288" i="6"/>
  <c r="R288" i="6" a="1"/>
  <c r="R288" i="6" s="1"/>
  <c r="Q288" i="6" a="1"/>
  <c r="Q288" i="6" s="1"/>
  <c r="P288" i="6" a="1"/>
  <c r="P288" i="6"/>
  <c r="O288" i="6" a="1"/>
  <c r="O288" i="6" s="1"/>
  <c r="N288" i="6" a="1"/>
  <c r="N288" i="6" s="1"/>
  <c r="M288" i="6" a="1"/>
  <c r="M288" i="6" s="1"/>
  <c r="L288" i="6" a="1"/>
  <c r="L288" i="6" s="1"/>
  <c r="K288" i="6" a="1"/>
  <c r="K288" i="6"/>
  <c r="J288" i="6" a="1"/>
  <c r="J288" i="6" s="1"/>
  <c r="I288" i="6" a="1"/>
  <c r="I288" i="6" s="1"/>
  <c r="H288" i="6" a="1"/>
  <c r="H288" i="6"/>
  <c r="G288" i="6" a="1"/>
  <c r="G288" i="6" s="1"/>
  <c r="F288" i="6" a="1"/>
  <c r="F288" i="6" s="1"/>
  <c r="E288" i="6" a="1"/>
  <c r="E288" i="6" s="1"/>
  <c r="D288" i="6" a="1"/>
  <c r="D288" i="6" s="1"/>
  <c r="C288" i="6" a="1"/>
  <c r="C288" i="6"/>
  <c r="B288" i="6" a="1"/>
  <c r="B288" i="6" s="1"/>
  <c r="Y287" i="6" a="1"/>
  <c r="Y287" i="6"/>
  <c r="X287" i="6" a="1"/>
  <c r="X287" i="6" s="1"/>
  <c r="W287" i="6" a="1"/>
  <c r="W287" i="6" s="1"/>
  <c r="V287" i="6" a="1"/>
  <c r="V287" i="6"/>
  <c r="U287" i="6" a="1"/>
  <c r="U287" i="6"/>
  <c r="T287" i="6" a="1"/>
  <c r="T287" i="6" s="1"/>
  <c r="S287" i="6" a="1"/>
  <c r="S287" i="6" s="1"/>
  <c r="R287" i="6" a="1"/>
  <c r="R287" i="6"/>
  <c r="Q287" i="6" a="1"/>
  <c r="Q287" i="6"/>
  <c r="P287" i="6" a="1"/>
  <c r="P287" i="6"/>
  <c r="O287" i="6" a="1"/>
  <c r="O287" i="6" s="1"/>
  <c r="N287" i="6" a="1"/>
  <c r="N287" i="6"/>
  <c r="M287" i="6" a="1"/>
  <c r="M287" i="6"/>
  <c r="L287" i="6" a="1"/>
  <c r="L287" i="6" s="1"/>
  <c r="K287" i="6" a="1"/>
  <c r="K287" i="6" s="1"/>
  <c r="J287" i="6" a="1"/>
  <c r="J287" i="6"/>
  <c r="I287" i="6" a="1"/>
  <c r="I287" i="6"/>
  <c r="H287" i="6" a="1"/>
  <c r="H287" i="6" s="1"/>
  <c r="G287" i="6" a="1"/>
  <c r="G287" i="6" s="1"/>
  <c r="F287" i="6" a="1"/>
  <c r="F287" i="6"/>
  <c r="E287" i="6" a="1"/>
  <c r="E287" i="6"/>
  <c r="D287" i="6" a="1"/>
  <c r="D287" i="6" s="1"/>
  <c r="C287" i="6" a="1"/>
  <c r="C287" i="6" s="1"/>
  <c r="B287" i="6" a="1"/>
  <c r="B287" i="6"/>
  <c r="Y286" i="6" a="1"/>
  <c r="Y286" i="6" s="1"/>
  <c r="X286" i="6" a="1"/>
  <c r="X286" i="6"/>
  <c r="W286" i="6" a="1"/>
  <c r="W286" i="6" s="1"/>
  <c r="V286" i="6" a="1"/>
  <c r="V286" i="6" s="1"/>
  <c r="U286" i="6" a="1"/>
  <c r="U286" i="6"/>
  <c r="T286" i="6" a="1"/>
  <c r="T286" i="6" s="1"/>
  <c r="S286" i="6" a="1"/>
  <c r="S286" i="6" s="1"/>
  <c r="R286" i="6" a="1"/>
  <c r="R286" i="6" s="1"/>
  <c r="Q286" i="6" a="1"/>
  <c r="Q286" i="6" s="1"/>
  <c r="P286" i="6" a="1"/>
  <c r="P286" i="6"/>
  <c r="O286" i="6" a="1"/>
  <c r="O286" i="6" s="1"/>
  <c r="N286" i="6" a="1"/>
  <c r="N286" i="6" s="1"/>
  <c r="M286" i="6" a="1"/>
  <c r="M286" i="6"/>
  <c r="L286" i="6" a="1"/>
  <c r="L286" i="6" s="1"/>
  <c r="K286" i="6" a="1"/>
  <c r="K286" i="6" s="1"/>
  <c r="J286" i="6" a="1"/>
  <c r="J286" i="6" s="1"/>
  <c r="I286" i="6" a="1"/>
  <c r="I286" i="6" s="1"/>
  <c r="H286" i="6" a="1"/>
  <c r="H286" i="6"/>
  <c r="G286" i="6" a="1"/>
  <c r="G286" i="6" s="1"/>
  <c r="F286" i="6" a="1"/>
  <c r="F286" i="6" s="1"/>
  <c r="E286" i="6" a="1"/>
  <c r="E286" i="6"/>
  <c r="D286" i="6" a="1"/>
  <c r="D286" i="6" s="1"/>
  <c r="C286" i="6" a="1"/>
  <c r="C286" i="6" s="1"/>
  <c r="B286" i="6" a="1"/>
  <c r="B286" i="6" s="1"/>
  <c r="Y285" i="6" a="1"/>
  <c r="Y285" i="6" s="1"/>
  <c r="X285" i="6" a="1"/>
  <c r="X285" i="6" s="1"/>
  <c r="W285" i="6" a="1"/>
  <c r="W285" i="6"/>
  <c r="V285" i="6" a="1"/>
  <c r="V285" i="6"/>
  <c r="U285" i="6" a="1"/>
  <c r="U285" i="6" s="1"/>
  <c r="T285" i="6" a="1"/>
  <c r="T285" i="6" s="1"/>
  <c r="S285" i="6" a="1"/>
  <c r="S285" i="6"/>
  <c r="R285" i="6" a="1"/>
  <c r="R285" i="6"/>
  <c r="Q285" i="6" a="1"/>
  <c r="Q285" i="6" s="1"/>
  <c r="P285" i="6" a="1"/>
  <c r="P285" i="6" s="1"/>
  <c r="O285" i="6" a="1"/>
  <c r="O285" i="6"/>
  <c r="N285" i="6" a="1"/>
  <c r="N285" i="6"/>
  <c r="M285" i="6" a="1"/>
  <c r="M285" i="6"/>
  <c r="L285" i="6" a="1"/>
  <c r="L285" i="6" s="1"/>
  <c r="K285" i="6" a="1"/>
  <c r="K285" i="6"/>
  <c r="J285" i="6" a="1"/>
  <c r="J285" i="6"/>
  <c r="I285" i="6" a="1"/>
  <c r="I285" i="6"/>
  <c r="H285" i="6" a="1"/>
  <c r="H285" i="6" s="1"/>
  <c r="G285" i="6" a="1"/>
  <c r="G285" i="6"/>
  <c r="F285" i="6" a="1"/>
  <c r="F285" i="6"/>
  <c r="E285" i="6" a="1"/>
  <c r="E285" i="6" s="1"/>
  <c r="D285" i="6" a="1"/>
  <c r="D285" i="6" s="1"/>
  <c r="C285" i="6" a="1"/>
  <c r="C285" i="6"/>
  <c r="B285" i="6" a="1"/>
  <c r="B285" i="6"/>
  <c r="Y284" i="6" a="1"/>
  <c r="Y284" i="6" s="1"/>
  <c r="X284" i="6" a="1"/>
  <c r="X284" i="6" s="1"/>
  <c r="W284" i="6" a="1"/>
  <c r="W284" i="6" s="1"/>
  <c r="V284" i="6" a="1"/>
  <c r="V284" i="6" s="1"/>
  <c r="U284" i="6" a="1"/>
  <c r="U284" i="6"/>
  <c r="T284" i="6" a="1"/>
  <c r="T284" i="6" s="1"/>
  <c r="S284" i="6" a="1"/>
  <c r="S284" i="6" s="1"/>
  <c r="R284" i="6" a="1"/>
  <c r="R284" i="6"/>
  <c r="Q284" i="6" a="1"/>
  <c r="Q284" i="6" s="1"/>
  <c r="P284" i="6" a="1"/>
  <c r="P284" i="6" s="1"/>
  <c r="O284" i="6" a="1"/>
  <c r="O284" i="6" s="1"/>
  <c r="N284" i="6" a="1"/>
  <c r="N284" i="6" s="1"/>
  <c r="M284" i="6" a="1"/>
  <c r="M284" i="6"/>
  <c r="L284" i="6" a="1"/>
  <c r="L284" i="6" s="1"/>
  <c r="K284" i="6" a="1"/>
  <c r="K284" i="6" s="1"/>
  <c r="J284" i="6" a="1"/>
  <c r="J284" i="6"/>
  <c r="I284" i="6" a="1"/>
  <c r="I284" i="6" s="1"/>
  <c r="H284" i="6" a="1"/>
  <c r="H284" i="6" s="1"/>
  <c r="G284" i="6" a="1"/>
  <c r="G284" i="6" s="1"/>
  <c r="F284" i="6" a="1"/>
  <c r="F284" i="6" s="1"/>
  <c r="E284" i="6" a="1"/>
  <c r="E284" i="6"/>
  <c r="D284" i="6" a="1"/>
  <c r="D284" i="6" s="1"/>
  <c r="C284" i="6" a="1"/>
  <c r="C284" i="6" s="1"/>
  <c r="B284" i="6" a="1"/>
  <c r="B284" i="6"/>
  <c r="Y283" i="6" a="1"/>
  <c r="Y283" i="6" s="1"/>
  <c r="X283" i="6" a="1"/>
  <c r="X283" i="6"/>
  <c r="W283" i="6" a="1"/>
  <c r="W283" i="6"/>
  <c r="V283" i="6" a="1"/>
  <c r="V283" i="6" s="1"/>
  <c r="U283" i="6" a="1"/>
  <c r="U283" i="6" s="1"/>
  <c r="T283" i="6" a="1"/>
  <c r="T283" i="6"/>
  <c r="S283" i="6" a="1"/>
  <c r="S283" i="6"/>
  <c r="R283" i="6" a="1"/>
  <c r="R283" i="6" s="1"/>
  <c r="Q283" i="6" a="1"/>
  <c r="Q283" i="6" s="1"/>
  <c r="P283" i="6" a="1"/>
  <c r="P283" i="6"/>
  <c r="O283" i="6" a="1"/>
  <c r="O283" i="6"/>
  <c r="N283" i="6" a="1"/>
  <c r="N283" i="6" s="1"/>
  <c r="M283" i="6" a="1"/>
  <c r="M283" i="6" s="1"/>
  <c r="L283" i="6" a="1"/>
  <c r="L283" i="6"/>
  <c r="K283" i="6" a="1"/>
  <c r="K283" i="6"/>
  <c r="J283" i="6" a="1"/>
  <c r="J283" i="6" s="1"/>
  <c r="I283" i="6" a="1"/>
  <c r="I283" i="6" s="1"/>
  <c r="H283" i="6" a="1"/>
  <c r="H283" i="6"/>
  <c r="G283" i="6" a="1"/>
  <c r="G283" i="6"/>
  <c r="F283" i="6" a="1"/>
  <c r="F283" i="6" s="1"/>
  <c r="E283" i="6" a="1"/>
  <c r="E283" i="6" s="1"/>
  <c r="D283" i="6" a="1"/>
  <c r="D283" i="6"/>
  <c r="C283" i="6" a="1"/>
  <c r="C283" i="6"/>
  <c r="B283" i="6" a="1"/>
  <c r="B283" i="6" s="1"/>
  <c r="Y282" i="6" a="1"/>
  <c r="Y282" i="6" s="1"/>
  <c r="X282" i="6" a="1"/>
  <c r="X282" i="6" s="1"/>
  <c r="W282" i="6" a="1"/>
  <c r="W282" i="6"/>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J282" i="6" a="1"/>
  <c r="J282" i="6" s="1"/>
  <c r="I282" i="6" a="1"/>
  <c r="I282" i="6" s="1"/>
  <c r="H282" i="6" a="1"/>
  <c r="H282" i="6" s="1"/>
  <c r="G282" i="6" a="1"/>
  <c r="G282" i="6" s="1"/>
  <c r="F282" i="6" a="1"/>
  <c r="F282" i="6" s="1"/>
  <c r="E282" i="6" a="1"/>
  <c r="E282" i="6" s="1"/>
  <c r="D282" i="6" a="1"/>
  <c r="D282" i="6" s="1"/>
  <c r="C282" i="6" a="1"/>
  <c r="C282" i="6" s="1"/>
  <c r="B282" i="6" a="1"/>
  <c r="B282" i="6" s="1"/>
  <c r="Y281" i="6" a="1"/>
  <c r="Y281" i="6"/>
  <c r="X281" i="6" a="1"/>
  <c r="X281" i="6" s="1"/>
  <c r="W281" i="6" a="1"/>
  <c r="W281" i="6"/>
  <c r="V281" i="6" a="1"/>
  <c r="V281" i="6"/>
  <c r="U281" i="6" a="1"/>
  <c r="U281" i="6"/>
  <c r="T281" i="6" a="1"/>
  <c r="T281" i="6" s="1"/>
  <c r="S281" i="6" a="1"/>
  <c r="S281" i="6"/>
  <c r="R281" i="6" a="1"/>
  <c r="R281" i="6"/>
  <c r="Q281" i="6" a="1"/>
  <c r="Q281" i="6"/>
  <c r="P281" i="6" a="1"/>
  <c r="P281" i="6" s="1"/>
  <c r="O281" i="6" a="1"/>
  <c r="O281" i="6"/>
  <c r="N281" i="6" a="1"/>
  <c r="N281" i="6"/>
  <c r="M281" i="6" a="1"/>
  <c r="M281" i="6"/>
  <c r="L281" i="6" a="1"/>
  <c r="L281" i="6" s="1"/>
  <c r="K281" i="6" a="1"/>
  <c r="K281" i="6"/>
  <c r="J281" i="6" a="1"/>
  <c r="J281" i="6"/>
  <c r="I281" i="6" a="1"/>
  <c r="I281" i="6"/>
  <c r="H281" i="6" a="1"/>
  <c r="H281" i="6" s="1"/>
  <c r="G281" i="6" a="1"/>
  <c r="G281" i="6"/>
  <c r="F281" i="6" a="1"/>
  <c r="F281" i="6"/>
  <c r="E281" i="6" a="1"/>
  <c r="E281" i="6"/>
  <c r="D281" i="6" a="1"/>
  <c r="D281" i="6" s="1"/>
  <c r="C281" i="6" a="1"/>
  <c r="C281" i="6"/>
  <c r="B281" i="6" a="1"/>
  <c r="B281" i="6"/>
  <c r="Y280" i="6" a="1"/>
  <c r="Y280" i="6" s="1"/>
  <c r="X280" i="6" a="1"/>
  <c r="X280" i="6"/>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J280" i="6" a="1"/>
  <c r="J280" i="6" s="1"/>
  <c r="I280" i="6" a="1"/>
  <c r="I280" i="6" s="1"/>
  <c r="H280" i="6" a="1"/>
  <c r="H280" i="6" s="1"/>
  <c r="G280" i="6" a="1"/>
  <c r="G280" i="6" s="1"/>
  <c r="F280" i="6" a="1"/>
  <c r="F280" i="6" s="1"/>
  <c r="E280" i="6" a="1"/>
  <c r="E280" i="6" s="1"/>
  <c r="D280" i="6" a="1"/>
  <c r="D280" i="6" s="1"/>
  <c r="C280" i="6" a="1"/>
  <c r="C280" i="6" s="1"/>
  <c r="B280" i="6" a="1"/>
  <c r="B280" i="6" s="1"/>
  <c r="Y279" i="6" a="1"/>
  <c r="Y279" i="6" s="1"/>
  <c r="X279" i="6" a="1"/>
  <c r="X279" i="6"/>
  <c r="W279" i="6" a="1"/>
  <c r="W279" i="6"/>
  <c r="V279" i="6" a="1"/>
  <c r="V279" i="6"/>
  <c r="U279" i="6" a="1"/>
  <c r="U279" i="6" s="1"/>
  <c r="T279" i="6" a="1"/>
  <c r="T279" i="6"/>
  <c r="S279" i="6" a="1"/>
  <c r="S279" i="6"/>
  <c r="R279" i="6" a="1"/>
  <c r="R279" i="6"/>
  <c r="Q279" i="6" a="1"/>
  <c r="Q279" i="6" s="1"/>
  <c r="P279" i="6" a="1"/>
  <c r="P279" i="6"/>
  <c r="O279" i="6" a="1"/>
  <c r="O279" i="6"/>
  <c r="N279" i="6" a="1"/>
  <c r="N279" i="6"/>
  <c r="M279" i="6" a="1"/>
  <c r="M279" i="6" s="1"/>
  <c r="L279" i="6" a="1"/>
  <c r="L279" i="6"/>
  <c r="K279" i="6" a="1"/>
  <c r="K279" i="6"/>
  <c r="J279" i="6" a="1"/>
  <c r="J279" i="6"/>
  <c r="I279" i="6" a="1"/>
  <c r="I279" i="6" s="1"/>
  <c r="H279" i="6" a="1"/>
  <c r="H279" i="6"/>
  <c r="G279" i="6" a="1"/>
  <c r="G279" i="6"/>
  <c r="F279" i="6" a="1"/>
  <c r="F279" i="6"/>
  <c r="E279" i="6" a="1"/>
  <c r="E279" i="6" s="1"/>
  <c r="D279" i="6" a="1"/>
  <c r="D279" i="6"/>
  <c r="C279" i="6" a="1"/>
  <c r="C279" i="6"/>
  <c r="B279" i="6" a="1"/>
  <c r="B279" i="6"/>
  <c r="Y278" i="6" a="1"/>
  <c r="Y278" i="6"/>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J278" i="6" a="1"/>
  <c r="J278" i="6" s="1"/>
  <c r="I278" i="6" a="1"/>
  <c r="I278" i="6" s="1"/>
  <c r="H278" i="6" a="1"/>
  <c r="H278" i="6" s="1"/>
  <c r="G278" i="6" a="1"/>
  <c r="G278" i="6" s="1"/>
  <c r="F278" i="6" a="1"/>
  <c r="F278" i="6" s="1"/>
  <c r="E278" i="6" a="1"/>
  <c r="E278" i="6" s="1"/>
  <c r="D278" i="6" a="1"/>
  <c r="D278" i="6" s="1"/>
  <c r="C278" i="6" a="1"/>
  <c r="C278" i="6" s="1"/>
  <c r="B278" i="6" a="1"/>
  <c r="B278" i="6" s="1"/>
  <c r="Y277" i="6" a="1"/>
  <c r="Y277" i="6"/>
  <c r="X277" i="6" a="1"/>
  <c r="X277" i="6"/>
  <c r="W277" i="6" a="1"/>
  <c r="W277" i="6"/>
  <c r="V277" i="6" a="1"/>
  <c r="V277" i="6" s="1"/>
  <c r="U277" i="6" a="1"/>
  <c r="U277" i="6"/>
  <c r="T277" i="6" a="1"/>
  <c r="T277" i="6"/>
  <c r="S277" i="6" a="1"/>
  <c r="S277" i="6"/>
  <c r="R277" i="6" a="1"/>
  <c r="R277" i="6" s="1"/>
  <c r="Q277" i="6" a="1"/>
  <c r="Q277" i="6"/>
  <c r="P277" i="6" a="1"/>
  <c r="P277" i="6"/>
  <c r="O277" i="6" a="1"/>
  <c r="O277" i="6"/>
  <c r="N277" i="6" a="1"/>
  <c r="N277" i="6" s="1"/>
  <c r="M277" i="6" a="1"/>
  <c r="M277" i="6"/>
  <c r="L277" i="6" a="1"/>
  <c r="L277" i="6"/>
  <c r="K277" i="6" a="1"/>
  <c r="K277" i="6"/>
  <c r="J277" i="6" a="1"/>
  <c r="J277" i="6" s="1"/>
  <c r="I277" i="6" a="1"/>
  <c r="I277" i="6"/>
  <c r="H277" i="6" a="1"/>
  <c r="H277" i="6"/>
  <c r="G277" i="6" a="1"/>
  <c r="G277" i="6"/>
  <c r="F277" i="6" a="1"/>
  <c r="F277" i="6" s="1"/>
  <c r="E277" i="6" a="1"/>
  <c r="E277" i="6"/>
  <c r="D277" i="6" a="1"/>
  <c r="D277" i="6"/>
  <c r="C277" i="6" a="1"/>
  <c r="C277" i="6"/>
  <c r="B277" i="6" a="1"/>
  <c r="B277"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J276" i="6" a="1"/>
  <c r="J276" i="6" s="1"/>
  <c r="I276" i="6" a="1"/>
  <c r="I276" i="6" s="1"/>
  <c r="H276" i="6" a="1"/>
  <c r="H276" i="6" s="1"/>
  <c r="G276" i="6" a="1"/>
  <c r="G276" i="6" s="1"/>
  <c r="F276" i="6" a="1"/>
  <c r="F276" i="6" s="1"/>
  <c r="E276" i="6" a="1"/>
  <c r="E276" i="6" s="1"/>
  <c r="D276" i="6" a="1"/>
  <c r="D276" i="6" s="1"/>
  <c r="C276" i="6" a="1"/>
  <c r="C276" i="6" s="1"/>
  <c r="B276" i="6" a="1"/>
  <c r="B276" i="6" s="1"/>
  <c r="Y275" i="6" a="1"/>
  <c r="Y275" i="6"/>
  <c r="X275" i="6" a="1"/>
  <c r="X275" i="6"/>
  <c r="W275" i="6" a="1"/>
  <c r="W275" i="6" s="1"/>
  <c r="V275" i="6" a="1"/>
  <c r="V275" i="6"/>
  <c r="U275" i="6" a="1"/>
  <c r="U275" i="6"/>
  <c r="T275" i="6" a="1"/>
  <c r="T275" i="6"/>
  <c r="S275" i="6" a="1"/>
  <c r="S275" i="6" s="1"/>
  <c r="R275" i="6" a="1"/>
  <c r="R275" i="6"/>
  <c r="Q275" i="6" a="1"/>
  <c r="Q275" i="6"/>
  <c r="P275" i="6" a="1"/>
  <c r="P275" i="6"/>
  <c r="O275" i="6" a="1"/>
  <c r="O275" i="6" s="1"/>
  <c r="N275" i="6" a="1"/>
  <c r="N275" i="6"/>
  <c r="M275" i="6" a="1"/>
  <c r="M275" i="6"/>
  <c r="L275" i="6" a="1"/>
  <c r="L275" i="6"/>
  <c r="K275" i="6" a="1"/>
  <c r="K275" i="6" s="1"/>
  <c r="J275" i="6" a="1"/>
  <c r="J275" i="6"/>
  <c r="I275" i="6" a="1"/>
  <c r="I275" i="6"/>
  <c r="H275" i="6" a="1"/>
  <c r="H275" i="6"/>
  <c r="G275" i="6" a="1"/>
  <c r="G275" i="6" s="1"/>
  <c r="F275" i="6" a="1"/>
  <c r="F275" i="6"/>
  <c r="E275" i="6" a="1"/>
  <c r="E275" i="6"/>
  <c r="D275" i="6" a="1"/>
  <c r="D275" i="6"/>
  <c r="C275" i="6" a="1"/>
  <c r="C275" i="6" s="1"/>
  <c r="B275" i="6" a="1"/>
  <c r="B275" i="6"/>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J274" i="6" a="1"/>
  <c r="J274" i="6" s="1"/>
  <c r="I274" i="6" a="1"/>
  <c r="I274" i="6" s="1"/>
  <c r="H274" i="6" a="1"/>
  <c r="H274" i="6" s="1"/>
  <c r="G274" i="6" a="1"/>
  <c r="G274" i="6" s="1"/>
  <c r="F274" i="6" a="1"/>
  <c r="F274" i="6" s="1"/>
  <c r="E274" i="6" a="1"/>
  <c r="E274" i="6" s="1"/>
  <c r="D274" i="6" a="1"/>
  <c r="D274" i="6" s="1"/>
  <c r="C274" i="6" a="1"/>
  <c r="C274" i="6" s="1"/>
  <c r="B274" i="6" a="1"/>
  <c r="B274" i="6" s="1"/>
  <c r="Y273" i="6" a="1"/>
  <c r="Y273" i="6"/>
  <c r="X273" i="6" a="1"/>
  <c r="X273" i="6" s="1"/>
  <c r="W273" i="6" a="1"/>
  <c r="W273" i="6"/>
  <c r="V273" i="6" a="1"/>
  <c r="V273" i="6"/>
  <c r="U273" i="6" a="1"/>
  <c r="U273" i="6"/>
  <c r="T273" i="6" a="1"/>
  <c r="T273" i="6" s="1"/>
  <c r="S273" i="6" a="1"/>
  <c r="S273" i="6"/>
  <c r="R273" i="6" a="1"/>
  <c r="R273" i="6"/>
  <c r="Q273" i="6" a="1"/>
  <c r="Q273" i="6"/>
  <c r="P273" i="6" a="1"/>
  <c r="P273" i="6" s="1"/>
  <c r="O273" i="6" a="1"/>
  <c r="O273" i="6"/>
  <c r="N273" i="6" a="1"/>
  <c r="N273" i="6"/>
  <c r="M273" i="6" a="1"/>
  <c r="M273" i="6"/>
  <c r="L273" i="6" a="1"/>
  <c r="L273" i="6" s="1"/>
  <c r="K273" i="6" a="1"/>
  <c r="K273" i="6"/>
  <c r="J273" i="6" a="1"/>
  <c r="J273" i="6"/>
  <c r="I273" i="6" a="1"/>
  <c r="I273" i="6"/>
  <c r="H273" i="6" a="1"/>
  <c r="H273" i="6" s="1"/>
  <c r="G273" i="6" a="1"/>
  <c r="G273" i="6"/>
  <c r="F273" i="6" a="1"/>
  <c r="F273" i="6"/>
  <c r="E273" i="6" a="1"/>
  <c r="E273" i="6"/>
  <c r="D273" i="6" a="1"/>
  <c r="D273" i="6" s="1"/>
  <c r="C273" i="6" a="1"/>
  <c r="C273" i="6"/>
  <c r="B273" i="6" a="1"/>
  <c r="B273" i="6"/>
  <c r="Y272" i="6" a="1"/>
  <c r="Y272" i="6" s="1"/>
  <c r="X272" i="6" a="1"/>
  <c r="X272" i="6"/>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J272" i="6" a="1"/>
  <c r="J272" i="6" s="1"/>
  <c r="I272" i="6" a="1"/>
  <c r="I272" i="6" s="1"/>
  <c r="H272" i="6" a="1"/>
  <c r="H272" i="6" s="1"/>
  <c r="G272" i="6" a="1"/>
  <c r="G272" i="6" s="1"/>
  <c r="F272" i="6" a="1"/>
  <c r="F272" i="6" s="1"/>
  <c r="E272" i="6" a="1"/>
  <c r="E272" i="6" s="1"/>
  <c r="D272" i="6" a="1"/>
  <c r="D272" i="6" s="1"/>
  <c r="C272" i="6" a="1"/>
  <c r="C272" i="6" s="1"/>
  <c r="B272" i="6" a="1"/>
  <c r="B272" i="6" s="1"/>
  <c r="Y271" i="6" a="1"/>
  <c r="Y271" i="6" s="1"/>
  <c r="X271" i="6" a="1"/>
  <c r="X271" i="6"/>
  <c r="W271" i="6" a="1"/>
  <c r="W271" i="6"/>
  <c r="V271" i="6" a="1"/>
  <c r="V271" i="6"/>
  <c r="U271" i="6" a="1"/>
  <c r="U271" i="6" s="1"/>
  <c r="T271" i="6" a="1"/>
  <c r="T271" i="6"/>
  <c r="S271" i="6" a="1"/>
  <c r="S271" i="6"/>
  <c r="R271" i="6" a="1"/>
  <c r="R271" i="6"/>
  <c r="Q271" i="6" a="1"/>
  <c r="Q271" i="6" s="1"/>
  <c r="P271" i="6" a="1"/>
  <c r="P271" i="6"/>
  <c r="O271" i="6" a="1"/>
  <c r="O271" i="6"/>
  <c r="N271" i="6" a="1"/>
  <c r="N271" i="6"/>
  <c r="M271" i="6" a="1"/>
  <c r="M271" i="6" s="1"/>
  <c r="L271" i="6" a="1"/>
  <c r="L271" i="6"/>
  <c r="K271" i="6" a="1"/>
  <c r="K271" i="6"/>
  <c r="J271" i="6" a="1"/>
  <c r="J271" i="6"/>
  <c r="I271" i="6" a="1"/>
  <c r="I271" i="6" s="1"/>
  <c r="H271" i="6" a="1"/>
  <c r="H271" i="6"/>
  <c r="G271" i="6" a="1"/>
  <c r="G271" i="6"/>
  <c r="F271" i="6" a="1"/>
  <c r="F271" i="6"/>
  <c r="E271" i="6" a="1"/>
  <c r="E271" i="6" s="1"/>
  <c r="D271" i="6" a="1"/>
  <c r="D271" i="6"/>
  <c r="C271" i="6" a="1"/>
  <c r="C271" i="6"/>
  <c r="B271" i="6" a="1"/>
  <c r="B271" i="6"/>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J270" i="6" a="1"/>
  <c r="J270" i="6" s="1"/>
  <c r="I270" i="6" a="1"/>
  <c r="I270" i="6" s="1"/>
  <c r="H270" i="6" a="1"/>
  <c r="H270" i="6" s="1"/>
  <c r="G270" i="6" a="1"/>
  <c r="G270" i="6" s="1"/>
  <c r="F270" i="6" a="1"/>
  <c r="F270" i="6" s="1"/>
  <c r="E270" i="6" a="1"/>
  <c r="E270" i="6" s="1"/>
  <c r="D270" i="6" a="1"/>
  <c r="D270" i="6" s="1"/>
  <c r="C270" i="6" a="1"/>
  <c r="C270" i="6" s="1"/>
  <c r="B270" i="6" a="1"/>
  <c r="B270" i="6" s="1"/>
  <c r="Y269" i="6" a="1"/>
  <c r="Y269" i="6"/>
  <c r="X269" i="6" a="1"/>
  <c r="X269" i="6"/>
  <c r="W269" i="6" a="1"/>
  <c r="W269" i="6"/>
  <c r="V269" i="6" a="1"/>
  <c r="V269" i="6"/>
  <c r="U269" i="6" a="1"/>
  <c r="U269" i="6"/>
  <c r="T269" i="6" a="1"/>
  <c r="T269" i="6"/>
  <c r="S269" i="6" a="1"/>
  <c r="S269" i="6"/>
  <c r="R269" i="6" a="1"/>
  <c r="R269" i="6"/>
  <c r="Q269" i="6" a="1"/>
  <c r="Q269" i="6"/>
  <c r="P269" i="6" a="1"/>
  <c r="P269" i="6"/>
  <c r="O269" i="6" a="1"/>
  <c r="O269" i="6"/>
  <c r="N269" i="6" a="1"/>
  <c r="N269" i="6"/>
  <c r="M269" i="6" a="1"/>
  <c r="M269" i="6"/>
  <c r="L269" i="6" a="1"/>
  <c r="L269" i="6"/>
  <c r="K269" i="6" a="1"/>
  <c r="K269" i="6"/>
  <c r="J269" i="6" a="1"/>
  <c r="J269" i="6"/>
  <c r="I269" i="6" a="1"/>
  <c r="I269" i="6"/>
  <c r="H269" i="6" a="1"/>
  <c r="H269" i="6"/>
  <c r="G269" i="6" a="1"/>
  <c r="G269" i="6"/>
  <c r="F269" i="6" a="1"/>
  <c r="F269" i="6" s="1"/>
  <c r="E269" i="6" a="1"/>
  <c r="E269" i="6"/>
  <c r="D269" i="6" a="1"/>
  <c r="D269" i="6"/>
  <c r="C269" i="6" a="1"/>
  <c r="C269" i="6"/>
  <c r="B269" i="6" a="1"/>
  <c r="B269" i="6" s="1"/>
  <c r="Y268" i="6" a="1"/>
  <c r="Y268" i="6" s="1"/>
  <c r="X268" i="6" a="1"/>
  <c r="X268" i="6" s="1"/>
  <c r="W268" i="6" a="1"/>
  <c r="W268" i="6" s="1"/>
  <c r="V268" i="6" a="1"/>
  <c r="V268" i="6"/>
  <c r="U268" i="6" a="1"/>
  <c r="U268" i="6" s="1"/>
  <c r="T268" i="6" a="1"/>
  <c r="T268" i="6" s="1"/>
  <c r="S268" i="6" a="1"/>
  <c r="S268" i="6" s="1"/>
  <c r="R268" i="6" a="1"/>
  <c r="R268" i="6"/>
  <c r="Q268" i="6" a="1"/>
  <c r="Q268" i="6" s="1"/>
  <c r="P268" i="6" a="1"/>
  <c r="P268" i="6" s="1"/>
  <c r="O268" i="6" a="1"/>
  <c r="O268" i="6" s="1"/>
  <c r="N268" i="6" a="1"/>
  <c r="N268" i="6" s="1"/>
  <c r="M268" i="6" a="1"/>
  <c r="M268" i="6" s="1"/>
  <c r="L268" i="6" a="1"/>
  <c r="L268" i="6" s="1"/>
  <c r="K268" i="6" a="1"/>
  <c r="K268" i="6" s="1"/>
  <c r="J268" i="6" a="1"/>
  <c r="J268" i="6" s="1"/>
  <c r="I268" i="6" a="1"/>
  <c r="I268" i="6" s="1"/>
  <c r="H268" i="6" a="1"/>
  <c r="H268" i="6" s="1"/>
  <c r="G268" i="6" a="1"/>
  <c r="G268" i="6" s="1"/>
  <c r="F268" i="6" a="1"/>
  <c r="F268" i="6" s="1"/>
  <c r="E268" i="6" a="1"/>
  <c r="E268" i="6" s="1"/>
  <c r="D268" i="6" a="1"/>
  <c r="D268" i="6" s="1"/>
  <c r="C268" i="6" a="1"/>
  <c r="C268" i="6" s="1"/>
  <c r="B268" i="6" a="1"/>
  <c r="B268" i="6" s="1"/>
  <c r="Y267" i="6" a="1"/>
  <c r="Y267" i="6"/>
  <c r="X267" i="6" a="1"/>
  <c r="X267" i="6"/>
  <c r="W267" i="6" a="1"/>
  <c r="W267" i="6"/>
  <c r="V267" i="6" a="1"/>
  <c r="V267" i="6"/>
  <c r="U267" i="6" a="1"/>
  <c r="U267" i="6"/>
  <c r="T267" i="6" a="1"/>
  <c r="T267" i="6"/>
  <c r="S267" i="6" a="1"/>
  <c r="S267" i="6"/>
  <c r="R267" i="6" a="1"/>
  <c r="R267" i="6"/>
  <c r="Q267" i="6" a="1"/>
  <c r="Q267" i="6"/>
  <c r="P267" i="6" a="1"/>
  <c r="P267" i="6"/>
  <c r="O267" i="6" a="1"/>
  <c r="O267" i="6"/>
  <c r="N267" i="6" a="1"/>
  <c r="N267" i="6"/>
  <c r="M267" i="6" a="1"/>
  <c r="M267" i="6"/>
  <c r="L267" i="6" a="1"/>
  <c r="L267" i="6"/>
  <c r="K267" i="6" a="1"/>
  <c r="K267" i="6"/>
  <c r="J267" i="6" a="1"/>
  <c r="J267" i="6"/>
  <c r="I267" i="6" a="1"/>
  <c r="I267" i="6"/>
  <c r="H267" i="6" a="1"/>
  <c r="H267" i="6"/>
  <c r="G267" i="6" a="1"/>
  <c r="G267" i="6" s="1"/>
  <c r="F267" i="6" a="1"/>
  <c r="F267" i="6"/>
  <c r="E267" i="6" a="1"/>
  <c r="E267" i="6"/>
  <c r="D267" i="6" a="1"/>
  <c r="D267" i="6"/>
  <c r="C267" i="6" a="1"/>
  <c r="C267" i="6" s="1"/>
  <c r="B267" i="6" a="1"/>
  <c r="B267" i="6"/>
  <c r="Y266" i="6" a="1"/>
  <c r="Y266" i="6" s="1"/>
  <c r="X266" i="6" a="1"/>
  <c r="X266" i="6" s="1"/>
  <c r="W266" i="6" a="1"/>
  <c r="W266" i="6"/>
  <c r="V266" i="6" a="1"/>
  <c r="V266" i="6" s="1"/>
  <c r="U266" i="6" a="1"/>
  <c r="U266" i="6" s="1"/>
  <c r="T266" i="6" a="1"/>
  <c r="T266" i="6" s="1"/>
  <c r="S266" i="6" a="1"/>
  <c r="S266" i="6"/>
  <c r="R266" i="6" a="1"/>
  <c r="R266" i="6" s="1"/>
  <c r="Q266" i="6" a="1"/>
  <c r="Q266" i="6" s="1"/>
  <c r="P266" i="6" a="1"/>
  <c r="P266" i="6" s="1"/>
  <c r="O266" i="6" a="1"/>
  <c r="O266" i="6" s="1"/>
  <c r="N266" i="6" a="1"/>
  <c r="N266" i="6" s="1"/>
  <c r="M266" i="6" a="1"/>
  <c r="M266" i="6" s="1"/>
  <c r="L266" i="6" a="1"/>
  <c r="L266" i="6" s="1"/>
  <c r="K266" i="6" a="1"/>
  <c r="K266" i="6" s="1"/>
  <c r="J266" i="6" a="1"/>
  <c r="J266" i="6" s="1"/>
  <c r="I266" i="6" a="1"/>
  <c r="I266" i="6" s="1"/>
  <c r="H266" i="6" a="1"/>
  <c r="H266" i="6" s="1"/>
  <c r="G266" i="6" a="1"/>
  <c r="G266" i="6" s="1"/>
  <c r="F266" i="6" a="1"/>
  <c r="F266" i="6" s="1"/>
  <c r="E266" i="6" a="1"/>
  <c r="E266" i="6" s="1"/>
  <c r="D266" i="6" a="1"/>
  <c r="D266" i="6" s="1"/>
  <c r="C266" i="6" a="1"/>
  <c r="C266" i="6" s="1"/>
  <c r="B266" i="6" a="1"/>
  <c r="B266" i="6" s="1"/>
  <c r="Y265" i="6" a="1"/>
  <c r="Y265" i="6"/>
  <c r="X265" i="6" a="1"/>
  <c r="X265" i="6"/>
  <c r="W265" i="6" a="1"/>
  <c r="W265" i="6"/>
  <c r="V265" i="6" a="1"/>
  <c r="V265" i="6"/>
  <c r="U265" i="6" a="1"/>
  <c r="U265" i="6"/>
  <c r="T265" i="6" a="1"/>
  <c r="T265" i="6" s="1"/>
  <c r="S265" i="6" a="1"/>
  <c r="S265" i="6"/>
  <c r="R265" i="6" a="1"/>
  <c r="R265" i="6"/>
  <c r="Q265" i="6" a="1"/>
  <c r="Q265" i="6"/>
  <c r="P265" i="6" a="1"/>
  <c r="P265" i="6" s="1"/>
  <c r="O265" i="6" a="1"/>
  <c r="O265" i="6"/>
  <c r="N265" i="6" a="1"/>
  <c r="N265" i="6"/>
  <c r="M265" i="6" a="1"/>
  <c r="M265" i="6"/>
  <c r="L265" i="6" a="1"/>
  <c r="L265" i="6" s="1"/>
  <c r="K265" i="6" a="1"/>
  <c r="K265" i="6"/>
  <c r="J265" i="6" a="1"/>
  <c r="J265" i="6"/>
  <c r="I265" i="6" a="1"/>
  <c r="I265" i="6"/>
  <c r="H265" i="6" a="1"/>
  <c r="H265" i="6" s="1"/>
  <c r="G265" i="6" a="1"/>
  <c r="G265" i="6"/>
  <c r="F265" i="6" a="1"/>
  <c r="F265" i="6"/>
  <c r="E265" i="6" a="1"/>
  <c r="E265" i="6"/>
  <c r="D265" i="6" a="1"/>
  <c r="D265" i="6" s="1"/>
  <c r="C265" i="6" a="1"/>
  <c r="C265" i="6"/>
  <c r="B265" i="6" a="1"/>
  <c r="B265" i="6"/>
  <c r="Y264" i="6" a="1"/>
  <c r="Y264" i="6" s="1"/>
  <c r="X264" i="6" a="1"/>
  <c r="X264" i="6"/>
  <c r="W264" i="6" a="1"/>
  <c r="W264" i="6" s="1"/>
  <c r="V264" i="6" a="1"/>
  <c r="V264" i="6" s="1"/>
  <c r="U264" i="6" a="1"/>
  <c r="U264" i="6" s="1"/>
  <c r="T264" i="6" a="1"/>
  <c r="T264" i="6"/>
  <c r="S264" i="6" a="1"/>
  <c r="S264" i="6" s="1"/>
  <c r="R264" i="6" a="1"/>
  <c r="R264" i="6" s="1"/>
  <c r="Q264" i="6" a="1"/>
  <c r="Q264" i="6" s="1"/>
  <c r="P264" i="6" a="1"/>
  <c r="P264" i="6" s="1"/>
  <c r="O264" i="6" a="1"/>
  <c r="O264" i="6" s="1"/>
  <c r="N264" i="6" a="1"/>
  <c r="N264" i="6" s="1"/>
  <c r="M264" i="6" a="1"/>
  <c r="M264" i="6" s="1"/>
  <c r="L264" i="6" a="1"/>
  <c r="L264" i="6" s="1"/>
  <c r="K264" i="6" a="1"/>
  <c r="K264" i="6" s="1"/>
  <c r="J264" i="6" a="1"/>
  <c r="J264" i="6" s="1"/>
  <c r="I264" i="6" a="1"/>
  <c r="I264" i="6" s="1"/>
  <c r="H264" i="6" a="1"/>
  <c r="H264" i="6" s="1"/>
  <c r="G264" i="6" a="1"/>
  <c r="G264" i="6" s="1"/>
  <c r="F264" i="6" a="1"/>
  <c r="F264" i="6" s="1"/>
  <c r="E264" i="6" a="1"/>
  <c r="E264" i="6" s="1"/>
  <c r="D264" i="6" a="1"/>
  <c r="D264" i="6" s="1"/>
  <c r="C264" i="6" a="1"/>
  <c r="C264" i="6" s="1"/>
  <c r="B264" i="6" a="1"/>
  <c r="B264" i="6" s="1"/>
  <c r="Y263" i="6" a="1"/>
  <c r="Y263" i="6" s="1"/>
  <c r="X263" i="6" a="1"/>
  <c r="X263" i="6"/>
  <c r="W263" i="6" a="1"/>
  <c r="W263" i="6"/>
  <c r="V263" i="6" a="1"/>
  <c r="V263" i="6"/>
  <c r="U263" i="6" a="1"/>
  <c r="U263" i="6" s="1"/>
  <c r="T263" i="6" a="1"/>
  <c r="T263" i="6"/>
  <c r="S263" i="6" a="1"/>
  <c r="S263" i="6"/>
  <c r="R263" i="6" a="1"/>
  <c r="R263" i="6"/>
  <c r="Q263" i="6" a="1"/>
  <c r="Q263" i="6" s="1"/>
  <c r="P263" i="6" a="1"/>
  <c r="P263" i="6"/>
  <c r="O263" i="6" a="1"/>
  <c r="O263" i="6"/>
  <c r="N263" i="6" a="1"/>
  <c r="N263" i="6"/>
  <c r="M263" i="6" a="1"/>
  <c r="M263" i="6" s="1"/>
  <c r="L263" i="6" a="1"/>
  <c r="L263" i="6"/>
  <c r="K263" i="6" a="1"/>
  <c r="K263" i="6"/>
  <c r="J263" i="6" a="1"/>
  <c r="J263" i="6"/>
  <c r="I263" i="6" a="1"/>
  <c r="I263" i="6" s="1"/>
  <c r="H263" i="6" a="1"/>
  <c r="H263" i="6"/>
  <c r="G263" i="6" a="1"/>
  <c r="G263" i="6"/>
  <c r="F263" i="6" a="1"/>
  <c r="F263" i="6"/>
  <c r="E263" i="6" a="1"/>
  <c r="E263" i="6" s="1"/>
  <c r="D263" i="6" a="1"/>
  <c r="D263" i="6"/>
  <c r="C263" i="6" a="1"/>
  <c r="C263" i="6"/>
  <c r="B263" i="6" a="1"/>
  <c r="B263" i="6"/>
  <c r="Y262" i="6" a="1"/>
  <c r="Y262" i="6"/>
  <c r="X262" i="6" a="1"/>
  <c r="X262" i="6" s="1"/>
  <c r="W262" i="6" a="1"/>
  <c r="W262" i="6" s="1"/>
  <c r="V262" i="6" a="1"/>
  <c r="V262" i="6" s="1"/>
  <c r="U262" i="6" a="1"/>
  <c r="U262" i="6"/>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J262" i="6" a="1"/>
  <c r="J262" i="6" s="1"/>
  <c r="I262" i="6" a="1"/>
  <c r="I262" i="6" s="1"/>
  <c r="H262" i="6" a="1"/>
  <c r="H262" i="6" s="1"/>
  <c r="G262" i="6" a="1"/>
  <c r="G262" i="6" s="1"/>
  <c r="F262" i="6" a="1"/>
  <c r="F262" i="6" s="1"/>
  <c r="E262" i="6" a="1"/>
  <c r="E262" i="6" s="1"/>
  <c r="D262" i="6" a="1"/>
  <c r="D262" i="6" s="1"/>
  <c r="C262" i="6" a="1"/>
  <c r="C262" i="6" s="1"/>
  <c r="B262" i="6" a="1"/>
  <c r="B262" i="6" s="1"/>
  <c r="Y261" i="6" a="1"/>
  <c r="Y261" i="6"/>
  <c r="X261" i="6" a="1"/>
  <c r="X261" i="6"/>
  <c r="W261" i="6" a="1"/>
  <c r="W261" i="6"/>
  <c r="V261" i="6" a="1"/>
  <c r="V261" i="6" s="1"/>
  <c r="U261" i="6" a="1"/>
  <c r="U261" i="6"/>
  <c r="T261" i="6" a="1"/>
  <c r="T261" i="6"/>
  <c r="S261" i="6" a="1"/>
  <c r="S261" i="6"/>
  <c r="R261" i="6" a="1"/>
  <c r="R261" i="6" s="1"/>
  <c r="Q261" i="6" a="1"/>
  <c r="Q261" i="6"/>
  <c r="P261" i="6" a="1"/>
  <c r="P261" i="6"/>
  <c r="O261" i="6" a="1"/>
  <c r="O261" i="6"/>
  <c r="N261" i="6" a="1"/>
  <c r="N261" i="6" s="1"/>
  <c r="M261" i="6" a="1"/>
  <c r="M261" i="6"/>
  <c r="L261" i="6" a="1"/>
  <c r="L261" i="6"/>
  <c r="K261" i="6" a="1"/>
  <c r="K261" i="6"/>
  <c r="J261" i="6" a="1"/>
  <c r="J261" i="6" s="1"/>
  <c r="I261" i="6" a="1"/>
  <c r="I261" i="6"/>
  <c r="H261" i="6" a="1"/>
  <c r="H261" i="6"/>
  <c r="G261" i="6" a="1"/>
  <c r="G261" i="6"/>
  <c r="F261" i="6" a="1"/>
  <c r="F261" i="6" s="1"/>
  <c r="E261" i="6" a="1"/>
  <c r="E261" i="6"/>
  <c r="D261" i="6" a="1"/>
  <c r="D261" i="6"/>
  <c r="C261" i="6" a="1"/>
  <c r="C261" i="6"/>
  <c r="B261" i="6" a="1"/>
  <c r="B261" i="6" s="1"/>
  <c r="Y260" i="6" a="1"/>
  <c r="Y260" i="6" s="1"/>
  <c r="X260" i="6" a="1"/>
  <c r="X260" i="6" s="1"/>
  <c r="W260" i="6" a="1"/>
  <c r="W260" i="6" s="1"/>
  <c r="V260" i="6" a="1"/>
  <c r="V260" i="6"/>
  <c r="U260" i="6" a="1"/>
  <c r="U260" i="6" s="1"/>
  <c r="T260" i="6" a="1"/>
  <c r="T260" i="6" s="1"/>
  <c r="S260" i="6" a="1"/>
  <c r="S260" i="6" s="1"/>
  <c r="R260" i="6" a="1"/>
  <c r="R260" i="6"/>
  <c r="Q260" i="6" a="1"/>
  <c r="Q260" i="6" s="1"/>
  <c r="P260" i="6" a="1"/>
  <c r="P260" i="6" s="1"/>
  <c r="O260" i="6" a="1"/>
  <c r="O260" i="6" s="1"/>
  <c r="N260" i="6" a="1"/>
  <c r="N260" i="6" s="1"/>
  <c r="M260" i="6" a="1"/>
  <c r="M260" i="6" s="1"/>
  <c r="L260" i="6" a="1"/>
  <c r="L260" i="6" s="1"/>
  <c r="K260" i="6" a="1"/>
  <c r="K260" i="6" s="1"/>
  <c r="J260" i="6" a="1"/>
  <c r="J260" i="6" s="1"/>
  <c r="I260" i="6" a="1"/>
  <c r="I260" i="6" s="1"/>
  <c r="H260" i="6" a="1"/>
  <c r="H260" i="6" s="1"/>
  <c r="G260" i="6" a="1"/>
  <c r="G260" i="6" s="1"/>
  <c r="F260" i="6" a="1"/>
  <c r="F260" i="6" s="1"/>
  <c r="E260" i="6" a="1"/>
  <c r="E260" i="6" s="1"/>
  <c r="D260" i="6" a="1"/>
  <c r="D260" i="6" s="1"/>
  <c r="C260" i="6" a="1"/>
  <c r="C260" i="6" s="1"/>
  <c r="B260" i="6" a="1"/>
  <c r="B260" i="6" s="1"/>
  <c r="Y259" i="6" a="1"/>
  <c r="Y259" i="6"/>
  <c r="X259" i="6" a="1"/>
  <c r="X259" i="6"/>
  <c r="W259" i="6" a="1"/>
  <c r="W259" i="6" s="1"/>
  <c r="V259" i="6" a="1"/>
  <c r="V259" i="6"/>
  <c r="U259" i="6" a="1"/>
  <c r="U259" i="6"/>
  <c r="T259" i="6" a="1"/>
  <c r="T259" i="6"/>
  <c r="S259" i="6" a="1"/>
  <c r="S259" i="6" s="1"/>
  <c r="R259" i="6" a="1"/>
  <c r="R259" i="6"/>
  <c r="Q259" i="6" a="1"/>
  <c r="Q259" i="6"/>
  <c r="P259" i="6" a="1"/>
  <c r="P259" i="6"/>
  <c r="O259" i="6" a="1"/>
  <c r="O259" i="6" s="1"/>
  <c r="N259" i="6" a="1"/>
  <c r="N259" i="6"/>
  <c r="M259" i="6" a="1"/>
  <c r="M259" i="6"/>
  <c r="L259" i="6" a="1"/>
  <c r="L259" i="6"/>
  <c r="K259" i="6" a="1"/>
  <c r="K259" i="6" s="1"/>
  <c r="J259" i="6" a="1"/>
  <c r="J259" i="6"/>
  <c r="I259" i="6" a="1"/>
  <c r="I259" i="6"/>
  <c r="H259" i="6" a="1"/>
  <c r="H259" i="6"/>
  <c r="G259" i="6" a="1"/>
  <c r="G259" i="6" s="1"/>
  <c r="F259" i="6" a="1"/>
  <c r="F259" i="6"/>
  <c r="E259" i="6" a="1"/>
  <c r="E259" i="6"/>
  <c r="D259" i="6" a="1"/>
  <c r="D259" i="6"/>
  <c r="C259" i="6" a="1"/>
  <c r="C259" i="6" s="1"/>
  <c r="B259" i="6" a="1"/>
  <c r="B259" i="6"/>
  <c r="Y258" i="6" a="1"/>
  <c r="Y258" i="6" s="1"/>
  <c r="X258" i="6" a="1"/>
  <c r="X258" i="6" s="1"/>
  <c r="W258" i="6" a="1"/>
  <c r="W258" i="6"/>
  <c r="V258" i="6" a="1"/>
  <c r="V258" i="6" s="1"/>
  <c r="U258" i="6" a="1"/>
  <c r="U258" i="6" s="1"/>
  <c r="T258" i="6" a="1"/>
  <c r="T258" i="6" s="1"/>
  <c r="S258" i="6" a="1"/>
  <c r="S258" i="6"/>
  <c r="R258" i="6" a="1"/>
  <c r="R258" i="6" s="1"/>
  <c r="Q258" i="6" a="1"/>
  <c r="Q258" i="6" s="1"/>
  <c r="P258" i="6" a="1"/>
  <c r="P258" i="6" s="1"/>
  <c r="O258" i="6" a="1"/>
  <c r="O258" i="6" s="1"/>
  <c r="N258" i="6" a="1"/>
  <c r="N258" i="6" s="1"/>
  <c r="M258" i="6" a="1"/>
  <c r="M258" i="6" s="1"/>
  <c r="L258" i="6" a="1"/>
  <c r="L258" i="6" s="1"/>
  <c r="K258" i="6" a="1"/>
  <c r="K258" i="6" s="1"/>
  <c r="J258" i="6" a="1"/>
  <c r="J258" i="6" s="1"/>
  <c r="I258" i="6" a="1"/>
  <c r="I258" i="6" s="1"/>
  <c r="H258" i="6" a="1"/>
  <c r="H258" i="6" s="1"/>
  <c r="G258" i="6" a="1"/>
  <c r="G258" i="6" s="1"/>
  <c r="F258" i="6" a="1"/>
  <c r="F258" i="6" s="1"/>
  <c r="E258" i="6" a="1"/>
  <c r="E258" i="6" s="1"/>
  <c r="D258" i="6" a="1"/>
  <c r="D258" i="6" s="1"/>
  <c r="C258" i="6" a="1"/>
  <c r="C258" i="6" s="1"/>
  <c r="B258" i="6" a="1"/>
  <c r="B258" i="6" s="1"/>
  <c r="Y257" i="6" a="1"/>
  <c r="Y257" i="6"/>
  <c r="X257" i="6" a="1"/>
  <c r="X257" i="6" s="1"/>
  <c r="W257" i="6" a="1"/>
  <c r="W257" i="6"/>
  <c r="V257" i="6" a="1"/>
  <c r="V257" i="6"/>
  <c r="U257" i="6" a="1"/>
  <c r="U257" i="6"/>
  <c r="T257" i="6" a="1"/>
  <c r="T257" i="6" s="1"/>
  <c r="S257" i="6" a="1"/>
  <c r="S257" i="6"/>
  <c r="R257" i="6" a="1"/>
  <c r="R257" i="6"/>
  <c r="Q257" i="6" a="1"/>
  <c r="Q257" i="6"/>
  <c r="P257" i="6" a="1"/>
  <c r="P257" i="6" s="1"/>
  <c r="O257" i="6" a="1"/>
  <c r="O257" i="6"/>
  <c r="N257" i="6" a="1"/>
  <c r="N257" i="6"/>
  <c r="M257" i="6" a="1"/>
  <c r="M257" i="6"/>
  <c r="L257" i="6" a="1"/>
  <c r="L257" i="6" s="1"/>
  <c r="K257" i="6" a="1"/>
  <c r="K257" i="6"/>
  <c r="J257" i="6" a="1"/>
  <c r="J257" i="6"/>
  <c r="I257" i="6" a="1"/>
  <c r="I257" i="6"/>
  <c r="H257" i="6" a="1"/>
  <c r="H257" i="6" s="1"/>
  <c r="G257" i="6" a="1"/>
  <c r="G257" i="6"/>
  <c r="F257" i="6" a="1"/>
  <c r="F257" i="6"/>
  <c r="E257" i="6" a="1"/>
  <c r="E257" i="6"/>
  <c r="D257" i="6" a="1"/>
  <c r="D257" i="6" s="1"/>
  <c r="C257" i="6" a="1"/>
  <c r="C257" i="6"/>
  <c r="B257" i="6" a="1"/>
  <c r="B257" i="6"/>
  <c r="Y256" i="6" a="1"/>
  <c r="Y256" i="6" s="1"/>
  <c r="X256" i="6" a="1"/>
  <c r="X256" i="6"/>
  <c r="W256" i="6" a="1"/>
  <c r="W256" i="6" s="1"/>
  <c r="V256" i="6" a="1"/>
  <c r="V256" i="6" s="1"/>
  <c r="U256" i="6" a="1"/>
  <c r="U256" i="6" s="1"/>
  <c r="T256" i="6" a="1"/>
  <c r="T256" i="6"/>
  <c r="S256" i="6" a="1"/>
  <c r="S256" i="6" s="1"/>
  <c r="R256" i="6" a="1"/>
  <c r="R256" i="6" s="1"/>
  <c r="Q256" i="6" a="1"/>
  <c r="Q256" i="6" s="1"/>
  <c r="P256" i="6" a="1"/>
  <c r="P256" i="6" s="1"/>
  <c r="O256" i="6" a="1"/>
  <c r="O256" i="6" s="1"/>
  <c r="N256" i="6" a="1"/>
  <c r="N256" i="6" s="1"/>
  <c r="M256" i="6" a="1"/>
  <c r="M256" i="6" s="1"/>
  <c r="L256" i="6" a="1"/>
  <c r="L256" i="6" s="1"/>
  <c r="K256" i="6" a="1"/>
  <c r="K256" i="6" s="1"/>
  <c r="J256" i="6" a="1"/>
  <c r="J256" i="6" s="1"/>
  <c r="I256" i="6" a="1"/>
  <c r="I256" i="6" s="1"/>
  <c r="H256" i="6" a="1"/>
  <c r="H256" i="6" s="1"/>
  <c r="G256" i="6" a="1"/>
  <c r="G256" i="6" s="1"/>
  <c r="F256" i="6" a="1"/>
  <c r="F256" i="6" s="1"/>
  <c r="E256" i="6" a="1"/>
  <c r="E256" i="6" s="1"/>
  <c r="D256" i="6" a="1"/>
  <c r="D256" i="6" s="1"/>
  <c r="C256" i="6" a="1"/>
  <c r="C256" i="6" s="1"/>
  <c r="B256" i="6" a="1"/>
  <c r="B256" i="6" s="1"/>
  <c r="Y255" i="6" a="1"/>
  <c r="Y255" i="6" s="1"/>
  <c r="X255" i="6" a="1"/>
  <c r="X255" i="6"/>
  <c r="W255" i="6" a="1"/>
  <c r="W255" i="6"/>
  <c r="V255" i="6" a="1"/>
  <c r="V255" i="6"/>
  <c r="U255" i="6" a="1"/>
  <c r="U255" i="6" s="1"/>
  <c r="T255" i="6" a="1"/>
  <c r="T255" i="6"/>
  <c r="S255" i="6" a="1"/>
  <c r="S255" i="6"/>
  <c r="R255" i="6" a="1"/>
  <c r="R255" i="6"/>
  <c r="Q255" i="6" a="1"/>
  <c r="Q255" i="6" s="1"/>
  <c r="P255" i="6" a="1"/>
  <c r="P255" i="6"/>
  <c r="O255" i="6" a="1"/>
  <c r="O255" i="6"/>
  <c r="N255" i="6" a="1"/>
  <c r="N255" i="6"/>
  <c r="M255" i="6" a="1"/>
  <c r="M255" i="6" s="1"/>
  <c r="L255" i="6" a="1"/>
  <c r="L255" i="6"/>
  <c r="K255" i="6" a="1"/>
  <c r="K255" i="6"/>
  <c r="J255" i="6" a="1"/>
  <c r="J255" i="6"/>
  <c r="I255" i="6" a="1"/>
  <c r="I255" i="6" s="1"/>
  <c r="H255" i="6" a="1"/>
  <c r="H255" i="6"/>
  <c r="G255" i="6" a="1"/>
  <c r="G255" i="6"/>
  <c r="F255" i="6" a="1"/>
  <c r="F255" i="6"/>
  <c r="E255" i="6" a="1"/>
  <c r="E255" i="6" s="1"/>
  <c r="D255" i="6" a="1"/>
  <c r="D255" i="6"/>
  <c r="C255" i="6" a="1"/>
  <c r="C255" i="6"/>
  <c r="B255" i="6" a="1"/>
  <c r="B255" i="6"/>
  <c r="Y254" i="6" a="1"/>
  <c r="Y254" i="6"/>
  <c r="X254" i="6" a="1"/>
  <c r="X254" i="6" s="1"/>
  <c r="W254" i="6" a="1"/>
  <c r="W254" i="6" s="1"/>
  <c r="V254" i="6" a="1"/>
  <c r="V254" i="6" s="1"/>
  <c r="U254" i="6" a="1"/>
  <c r="U254" i="6"/>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J254" i="6" a="1"/>
  <c r="J254" i="6" s="1"/>
  <c r="I254" i="6" a="1"/>
  <c r="I254" i="6" s="1"/>
  <c r="H254" i="6" a="1"/>
  <c r="H254" i="6" s="1"/>
  <c r="G254" i="6" a="1"/>
  <c r="G254" i="6" s="1"/>
  <c r="F254" i="6" a="1"/>
  <c r="F254" i="6" s="1"/>
  <c r="E254" i="6" a="1"/>
  <c r="E254" i="6" s="1"/>
  <c r="D254" i="6" a="1"/>
  <c r="D254" i="6" s="1"/>
  <c r="C254" i="6" a="1"/>
  <c r="C254" i="6" s="1"/>
  <c r="B254" i="6" a="1"/>
  <c r="B254" i="6" s="1"/>
  <c r="Y253" i="6" a="1"/>
  <c r="Y253" i="6"/>
  <c r="X253" i="6" a="1"/>
  <c r="X253" i="6"/>
  <c r="W253" i="6" a="1"/>
  <c r="W253" i="6"/>
  <c r="V253" i="6" a="1"/>
  <c r="V253" i="6" s="1"/>
  <c r="U253" i="6" a="1"/>
  <c r="U253" i="6"/>
  <c r="T253" i="6" a="1"/>
  <c r="T253" i="6"/>
  <c r="S253" i="6" a="1"/>
  <c r="S253" i="6"/>
  <c r="R253" i="6" a="1"/>
  <c r="R253" i="6" s="1"/>
  <c r="Q253" i="6" a="1"/>
  <c r="Q253" i="6"/>
  <c r="P253" i="6" a="1"/>
  <c r="P253" i="6"/>
  <c r="O253" i="6" a="1"/>
  <c r="O253" i="6"/>
  <c r="N253" i="6" a="1"/>
  <c r="N253" i="6" s="1"/>
  <c r="M253" i="6" a="1"/>
  <c r="M253" i="6"/>
  <c r="L253" i="6" a="1"/>
  <c r="L253" i="6"/>
  <c r="K253" i="6" a="1"/>
  <c r="K253" i="6"/>
  <c r="J253" i="6" a="1"/>
  <c r="J253" i="6" s="1"/>
  <c r="I253" i="6" a="1"/>
  <c r="I253" i="6"/>
  <c r="H253" i="6" a="1"/>
  <c r="H253" i="6"/>
  <c r="G253" i="6" a="1"/>
  <c r="G253" i="6"/>
  <c r="F253" i="6" a="1"/>
  <c r="F253" i="6" s="1"/>
  <c r="E253" i="6" a="1"/>
  <c r="E253" i="6"/>
  <c r="D253" i="6" a="1"/>
  <c r="D253" i="6"/>
  <c r="C253" i="6" a="1"/>
  <c r="C253" i="6"/>
  <c r="B253" i="6" a="1"/>
  <c r="B253" i="6" s="1"/>
  <c r="Y252" i="6" a="1"/>
  <c r="Y252" i="6" s="1"/>
  <c r="X252" i="6" a="1"/>
  <c r="X252" i="6" s="1"/>
  <c r="W252" i="6" a="1"/>
  <c r="W252" i="6" s="1"/>
  <c r="V252" i="6" a="1"/>
  <c r="V252" i="6"/>
  <c r="U252" i="6" a="1"/>
  <c r="U252" i="6" s="1"/>
  <c r="T252" i="6" a="1"/>
  <c r="T252" i="6" s="1"/>
  <c r="S252" i="6" a="1"/>
  <c r="S252" i="6" s="1"/>
  <c r="R252" i="6" a="1"/>
  <c r="R252" i="6"/>
  <c r="Q252" i="6" a="1"/>
  <c r="Q252" i="6" s="1"/>
  <c r="P252" i="6" a="1"/>
  <c r="P252" i="6" s="1"/>
  <c r="O252" i="6" a="1"/>
  <c r="O252" i="6" s="1"/>
  <c r="N252" i="6" a="1"/>
  <c r="N252" i="6" s="1"/>
  <c r="M252" i="6" a="1"/>
  <c r="M252" i="6" s="1"/>
  <c r="L252" i="6" a="1"/>
  <c r="L252" i="6" s="1"/>
  <c r="K252" i="6" a="1"/>
  <c r="K252" i="6" s="1"/>
  <c r="J252" i="6" a="1"/>
  <c r="J252" i="6" s="1"/>
  <c r="I252" i="6" a="1"/>
  <c r="I252" i="6" s="1"/>
  <c r="H252" i="6" a="1"/>
  <c r="H252" i="6" s="1"/>
  <c r="G252" i="6" a="1"/>
  <c r="G252" i="6" s="1"/>
  <c r="F252" i="6" a="1"/>
  <c r="F252" i="6" s="1"/>
  <c r="E252" i="6" a="1"/>
  <c r="E252" i="6" s="1"/>
  <c r="D252" i="6" a="1"/>
  <c r="D252" i="6" s="1"/>
  <c r="C252" i="6" a="1"/>
  <c r="C252" i="6" s="1"/>
  <c r="B252" i="6" a="1"/>
  <c r="B252" i="6" s="1"/>
  <c r="Y251" i="6" a="1"/>
  <c r="Y251" i="6"/>
  <c r="X251" i="6" a="1"/>
  <c r="X251" i="6"/>
  <c r="W251" i="6" a="1"/>
  <c r="W251" i="6" s="1"/>
  <c r="V251" i="6" a="1"/>
  <c r="V251" i="6"/>
  <c r="U251" i="6" a="1"/>
  <c r="U251" i="6"/>
  <c r="T251" i="6" a="1"/>
  <c r="T251" i="6"/>
  <c r="S251" i="6" a="1"/>
  <c r="S251" i="6" s="1"/>
  <c r="R251" i="6" a="1"/>
  <c r="R251" i="6"/>
  <c r="Q251" i="6" a="1"/>
  <c r="Q251" i="6"/>
  <c r="P251" i="6" a="1"/>
  <c r="P251" i="6"/>
  <c r="O251" i="6" a="1"/>
  <c r="O251" i="6" s="1"/>
  <c r="N251" i="6" a="1"/>
  <c r="N251" i="6"/>
  <c r="M251" i="6" a="1"/>
  <c r="M251" i="6"/>
  <c r="L251" i="6" a="1"/>
  <c r="L251" i="6"/>
  <c r="K251" i="6" a="1"/>
  <c r="K251" i="6" s="1"/>
  <c r="J251" i="6" a="1"/>
  <c r="J251" i="6"/>
  <c r="I251" i="6" a="1"/>
  <c r="I251" i="6"/>
  <c r="H251" i="6" a="1"/>
  <c r="H251" i="6"/>
  <c r="G251" i="6" a="1"/>
  <c r="G251" i="6" s="1"/>
  <c r="F251" i="6" a="1"/>
  <c r="F251" i="6"/>
  <c r="E251" i="6" a="1"/>
  <c r="E251" i="6"/>
  <c r="D251" i="6" a="1"/>
  <c r="D251" i="6"/>
  <c r="C251" i="6" a="1"/>
  <c r="C251" i="6" s="1"/>
  <c r="B251" i="6" a="1"/>
  <c r="B251" i="6"/>
  <c r="Y250" i="6" a="1"/>
  <c r="Y250" i="6" s="1"/>
  <c r="X250" i="6" a="1"/>
  <c r="X250" i="6" s="1"/>
  <c r="W250" i="6" a="1"/>
  <c r="W250" i="6"/>
  <c r="V250" i="6" a="1"/>
  <c r="V250" i="6" s="1"/>
  <c r="U250" i="6" a="1"/>
  <c r="U250" i="6" s="1"/>
  <c r="T250" i="6" a="1"/>
  <c r="T250" i="6" s="1"/>
  <c r="S250" i="6" a="1"/>
  <c r="S250" i="6"/>
  <c r="R250" i="6" a="1"/>
  <c r="R250" i="6" s="1"/>
  <c r="Q250" i="6" a="1"/>
  <c r="Q250" i="6" s="1"/>
  <c r="P250" i="6" a="1"/>
  <c r="P250" i="6" s="1"/>
  <c r="O250" i="6" a="1"/>
  <c r="O250" i="6" s="1"/>
  <c r="N250" i="6" a="1"/>
  <c r="N250" i="6" s="1"/>
  <c r="M250" i="6" a="1"/>
  <c r="M250" i="6" s="1"/>
  <c r="L250" i="6" a="1"/>
  <c r="L250" i="6" s="1"/>
  <c r="K250" i="6" a="1"/>
  <c r="K250" i="6" s="1"/>
  <c r="J250" i="6" a="1"/>
  <c r="J250" i="6" s="1"/>
  <c r="I250" i="6" a="1"/>
  <c r="I250" i="6" s="1"/>
  <c r="H250" i="6" a="1"/>
  <c r="H250" i="6" s="1"/>
  <c r="G250" i="6" a="1"/>
  <c r="G250" i="6" s="1"/>
  <c r="F250" i="6" a="1"/>
  <c r="F250" i="6" s="1"/>
  <c r="E250" i="6" a="1"/>
  <c r="E250" i="6" s="1"/>
  <c r="D250" i="6" a="1"/>
  <c r="D250" i="6" s="1"/>
  <c r="C250" i="6" a="1"/>
  <c r="C250" i="6" s="1"/>
  <c r="B250" i="6" a="1"/>
  <c r="B250" i="6" s="1"/>
  <c r="Y249" i="6" a="1"/>
  <c r="Y249" i="6"/>
  <c r="X249" i="6" a="1"/>
  <c r="X249" i="6" s="1"/>
  <c r="W249" i="6" a="1"/>
  <c r="W249" i="6"/>
  <c r="V249" i="6" a="1"/>
  <c r="V249" i="6"/>
  <c r="U249" i="6" a="1"/>
  <c r="U249" i="6"/>
  <c r="T249" i="6" a="1"/>
  <c r="T249" i="6" s="1"/>
  <c r="S249" i="6" a="1"/>
  <c r="S249" i="6"/>
  <c r="R249" i="6" a="1"/>
  <c r="R249" i="6"/>
  <c r="Q249" i="6" a="1"/>
  <c r="Q249" i="6"/>
  <c r="P249" i="6" a="1"/>
  <c r="P249" i="6" s="1"/>
  <c r="O249" i="6" a="1"/>
  <c r="O249" i="6"/>
  <c r="N249" i="6" a="1"/>
  <c r="N249" i="6"/>
  <c r="M249" i="6" a="1"/>
  <c r="M249" i="6"/>
  <c r="L249" i="6" a="1"/>
  <c r="L249" i="6" s="1"/>
  <c r="K249" i="6" a="1"/>
  <c r="K249" i="6"/>
  <c r="J249" i="6" a="1"/>
  <c r="J249" i="6"/>
  <c r="I249" i="6" a="1"/>
  <c r="I249" i="6"/>
  <c r="H249" i="6" a="1"/>
  <c r="H249" i="6" s="1"/>
  <c r="G249" i="6" a="1"/>
  <c r="G249" i="6"/>
  <c r="F249" i="6" a="1"/>
  <c r="F249" i="6"/>
  <c r="E249" i="6" a="1"/>
  <c r="E249" i="6"/>
  <c r="D249" i="6" a="1"/>
  <c r="D249" i="6" s="1"/>
  <c r="C249" i="6" a="1"/>
  <c r="C249" i="6"/>
  <c r="B249" i="6" a="1"/>
  <c r="B249" i="6"/>
  <c r="Y248" i="6" a="1"/>
  <c r="Y248" i="6" s="1"/>
  <c r="X248" i="6" a="1"/>
  <c r="X248" i="6"/>
  <c r="W248" i="6" a="1"/>
  <c r="W248" i="6" s="1"/>
  <c r="V248" i="6" a="1"/>
  <c r="V248" i="6" s="1"/>
  <c r="U248" i="6" a="1"/>
  <c r="U248" i="6" s="1"/>
  <c r="T248" i="6" a="1"/>
  <c r="T248" i="6"/>
  <c r="S248" i="6" a="1"/>
  <c r="S248" i="6" s="1"/>
  <c r="R248" i="6" a="1"/>
  <c r="R248" i="6" s="1"/>
  <c r="Q248" i="6" a="1"/>
  <c r="Q248" i="6" s="1"/>
  <c r="P248" i="6" a="1"/>
  <c r="P248" i="6" s="1"/>
  <c r="O248" i="6" a="1"/>
  <c r="O248" i="6" s="1"/>
  <c r="N248" i="6" a="1"/>
  <c r="N248" i="6" s="1"/>
  <c r="M248" i="6" a="1"/>
  <c r="M248" i="6" s="1"/>
  <c r="L248" i="6" a="1"/>
  <c r="L248" i="6" s="1"/>
  <c r="K248" i="6" a="1"/>
  <c r="K248" i="6" s="1"/>
  <c r="J248" i="6" a="1"/>
  <c r="J248" i="6" s="1"/>
  <c r="I248" i="6" a="1"/>
  <c r="I248" i="6" s="1"/>
  <c r="H248" i="6" a="1"/>
  <c r="H248" i="6" s="1"/>
  <c r="G248" i="6" a="1"/>
  <c r="G248" i="6" s="1"/>
  <c r="F248" i="6" a="1"/>
  <c r="F248" i="6" s="1"/>
  <c r="E248" i="6" a="1"/>
  <c r="E248" i="6" s="1"/>
  <c r="D248" i="6" a="1"/>
  <c r="D248" i="6" s="1"/>
  <c r="C248" i="6" a="1"/>
  <c r="C248" i="6" s="1"/>
  <c r="B248" i="6" a="1"/>
  <c r="B248" i="6" s="1"/>
  <c r="Y247" i="6" a="1"/>
  <c r="Y247" i="6" s="1"/>
  <c r="X247" i="6" a="1"/>
  <c r="X247" i="6"/>
  <c r="W247" i="6" a="1"/>
  <c r="W247" i="6"/>
  <c r="V247" i="6" a="1"/>
  <c r="V247" i="6"/>
  <c r="U247" i="6" a="1"/>
  <c r="U247" i="6" s="1"/>
  <c r="T247" i="6" a="1"/>
  <c r="T247" i="6"/>
  <c r="S247" i="6" a="1"/>
  <c r="S247" i="6"/>
  <c r="R247" i="6" a="1"/>
  <c r="R247" i="6"/>
  <c r="Q247" i="6" a="1"/>
  <c r="Q247" i="6" s="1"/>
  <c r="P247" i="6" a="1"/>
  <c r="P247" i="6"/>
  <c r="O247" i="6" a="1"/>
  <c r="O247" i="6"/>
  <c r="N247" i="6" a="1"/>
  <c r="N247" i="6"/>
  <c r="M247" i="6" a="1"/>
  <c r="M247" i="6" s="1"/>
  <c r="L247" i="6" a="1"/>
  <c r="L247" i="6"/>
  <c r="K247" i="6" a="1"/>
  <c r="K247" i="6"/>
  <c r="J247" i="6" a="1"/>
  <c r="J247" i="6"/>
  <c r="I247" i="6" a="1"/>
  <c r="I247" i="6" s="1"/>
  <c r="H247" i="6" a="1"/>
  <c r="H247" i="6"/>
  <c r="G247" i="6" a="1"/>
  <c r="G247" i="6"/>
  <c r="F247" i="6" a="1"/>
  <c r="F247" i="6"/>
  <c r="E247" i="6" a="1"/>
  <c r="E247" i="6" s="1"/>
  <c r="D247" i="6" a="1"/>
  <c r="D247" i="6"/>
  <c r="C247" i="6" a="1"/>
  <c r="C247" i="6"/>
  <c r="B247" i="6" a="1"/>
  <c r="B247" i="6"/>
  <c r="Y246" i="6" a="1"/>
  <c r="Y246" i="6"/>
  <c r="X246" i="6" a="1"/>
  <c r="X246" i="6" s="1"/>
  <c r="W246" i="6" a="1"/>
  <c r="W246" i="6" s="1"/>
  <c r="V246" i="6" a="1"/>
  <c r="V246" i="6" s="1"/>
  <c r="U246" i="6" a="1"/>
  <c r="U246" i="6"/>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J246" i="6" a="1"/>
  <c r="J246" i="6" s="1"/>
  <c r="I246" i="6" a="1"/>
  <c r="I246" i="6" s="1"/>
  <c r="H246" i="6" a="1"/>
  <c r="H246" i="6" s="1"/>
  <c r="G246" i="6" a="1"/>
  <c r="G246" i="6" s="1"/>
  <c r="F246" i="6" a="1"/>
  <c r="F246" i="6" s="1"/>
  <c r="E246" i="6" a="1"/>
  <c r="E246" i="6" s="1"/>
  <c r="D246" i="6" a="1"/>
  <c r="D246" i="6" s="1"/>
  <c r="C246" i="6" a="1"/>
  <c r="C246" i="6" s="1"/>
  <c r="B246" i="6" a="1"/>
  <c r="B246" i="6" s="1"/>
  <c r="Y245" i="6" a="1"/>
  <c r="Y245" i="6"/>
  <c r="X245" i="6" a="1"/>
  <c r="X245" i="6"/>
  <c r="W245" i="6" a="1"/>
  <c r="W245" i="6"/>
  <c r="V245" i="6" a="1"/>
  <c r="V245" i="6" s="1"/>
  <c r="U245" i="6" a="1"/>
  <c r="U245" i="6"/>
  <c r="T245" i="6" a="1"/>
  <c r="T245" i="6"/>
  <c r="S245" i="6" a="1"/>
  <c r="S245" i="6"/>
  <c r="R245" i="6" a="1"/>
  <c r="R245" i="6" s="1"/>
  <c r="Q245" i="6" a="1"/>
  <c r="Q245" i="6"/>
  <c r="P245" i="6" a="1"/>
  <c r="P245" i="6"/>
  <c r="O245" i="6" a="1"/>
  <c r="O245" i="6"/>
  <c r="N245" i="6" a="1"/>
  <c r="N245" i="6" s="1"/>
  <c r="M245" i="6" a="1"/>
  <c r="M245" i="6"/>
  <c r="L245" i="6" a="1"/>
  <c r="L245" i="6"/>
  <c r="K245" i="6" a="1"/>
  <c r="K245" i="6"/>
  <c r="J245" i="6" a="1"/>
  <c r="J245" i="6" s="1"/>
  <c r="I245" i="6" a="1"/>
  <c r="I245" i="6"/>
  <c r="H245" i="6" a="1"/>
  <c r="H245" i="6"/>
  <c r="G245" i="6" a="1"/>
  <c r="G245" i="6"/>
  <c r="F245" i="6" a="1"/>
  <c r="F245" i="6" s="1"/>
  <c r="E245" i="6" a="1"/>
  <c r="E245" i="6"/>
  <c r="D245" i="6" a="1"/>
  <c r="D245" i="6"/>
  <c r="C245" i="6" a="1"/>
  <c r="C245" i="6"/>
  <c r="B245" i="6" a="1"/>
  <c r="B245" i="6" s="1"/>
  <c r="Y244" i="6" a="1"/>
  <c r="Y244" i="6" s="1"/>
  <c r="X244" i="6" a="1"/>
  <c r="X244" i="6" s="1"/>
  <c r="W244" i="6" a="1"/>
  <c r="W244" i="6" s="1"/>
  <c r="V244" i="6" a="1"/>
  <c r="V244" i="6"/>
  <c r="U244" i="6" a="1"/>
  <c r="U244" i="6" s="1"/>
  <c r="T244" i="6" a="1"/>
  <c r="T244" i="6" s="1"/>
  <c r="S244" i="6" a="1"/>
  <c r="S244" i="6" s="1"/>
  <c r="R244" i="6" a="1"/>
  <c r="R244" i="6"/>
  <c r="Q244" i="6" a="1"/>
  <c r="Q244" i="6" s="1"/>
  <c r="P244" i="6" a="1"/>
  <c r="P244" i="6" s="1"/>
  <c r="O244" i="6" a="1"/>
  <c r="O244" i="6" s="1"/>
  <c r="N244" i="6" a="1"/>
  <c r="N244" i="6" s="1"/>
  <c r="M244" i="6" a="1"/>
  <c r="M244" i="6" s="1"/>
  <c r="L244" i="6" a="1"/>
  <c r="L244" i="6" s="1"/>
  <c r="K244" i="6" a="1"/>
  <c r="K244" i="6" s="1"/>
  <c r="J244" i="6" a="1"/>
  <c r="J244" i="6" s="1"/>
  <c r="I244" i="6" a="1"/>
  <c r="I244" i="6" s="1"/>
  <c r="H244" i="6" a="1"/>
  <c r="H244" i="6" s="1"/>
  <c r="G244" i="6" a="1"/>
  <c r="G244" i="6" s="1"/>
  <c r="F244" i="6" a="1"/>
  <c r="F244" i="6" s="1"/>
  <c r="E244" i="6" a="1"/>
  <c r="E244" i="6" s="1"/>
  <c r="D244" i="6" a="1"/>
  <c r="D244" i="6" s="1"/>
  <c r="C244" i="6" a="1"/>
  <c r="C244" i="6" s="1"/>
  <c r="B244" i="6" a="1"/>
  <c r="B244" i="6" s="1"/>
  <c r="Y243" i="6" a="1"/>
  <c r="Y243" i="6"/>
  <c r="X243" i="6" a="1"/>
  <c r="X243" i="6"/>
  <c r="W243" i="6" a="1"/>
  <c r="W243" i="6" s="1"/>
  <c r="V243" i="6" a="1"/>
  <c r="V243" i="6"/>
  <c r="U243" i="6" a="1"/>
  <c r="U243" i="6"/>
  <c r="T243" i="6" a="1"/>
  <c r="T243" i="6"/>
  <c r="S243" i="6" a="1"/>
  <c r="S243" i="6" s="1"/>
  <c r="R243" i="6" a="1"/>
  <c r="R243" i="6"/>
  <c r="Q243" i="6" a="1"/>
  <c r="Q243" i="6"/>
  <c r="P243" i="6" a="1"/>
  <c r="P243" i="6"/>
  <c r="O243" i="6" a="1"/>
  <c r="O243" i="6" s="1"/>
  <c r="N243" i="6" a="1"/>
  <c r="N243" i="6"/>
  <c r="M243" i="6" a="1"/>
  <c r="M243" i="6"/>
  <c r="L243" i="6" a="1"/>
  <c r="L243" i="6"/>
  <c r="K243" i="6" a="1"/>
  <c r="K243" i="6" s="1"/>
  <c r="J243" i="6" a="1"/>
  <c r="J243" i="6"/>
  <c r="I243" i="6" a="1"/>
  <c r="I243" i="6"/>
  <c r="H243" i="6" a="1"/>
  <c r="H243" i="6"/>
  <c r="G243" i="6" a="1"/>
  <c r="G243" i="6" s="1"/>
  <c r="F243" i="6" a="1"/>
  <c r="F243" i="6"/>
  <c r="E243" i="6" a="1"/>
  <c r="E243" i="6"/>
  <c r="D243" i="6" a="1"/>
  <c r="D243" i="6"/>
  <c r="C243" i="6" a="1"/>
  <c r="C243" i="6" s="1"/>
  <c r="B243" i="6" a="1"/>
  <c r="B243" i="6"/>
  <c r="Y242" i="6" a="1"/>
  <c r="Y242" i="6" s="1"/>
  <c r="X242" i="6" a="1"/>
  <c r="X242" i="6" s="1"/>
  <c r="W242" i="6" a="1"/>
  <c r="W242" i="6"/>
  <c r="V242" i="6" a="1"/>
  <c r="V242" i="6" s="1"/>
  <c r="U242" i="6" a="1"/>
  <c r="U242" i="6" s="1"/>
  <c r="T242" i="6" a="1"/>
  <c r="T242" i="6" s="1"/>
  <c r="S242" i="6" a="1"/>
  <c r="S242" i="6"/>
  <c r="R242" i="6" a="1"/>
  <c r="R242" i="6" s="1"/>
  <c r="Q242" i="6" a="1"/>
  <c r="Q242" i="6" s="1"/>
  <c r="P242" i="6" a="1"/>
  <c r="P242" i="6" s="1"/>
  <c r="O242" i="6" a="1"/>
  <c r="O242" i="6" s="1"/>
  <c r="N242" i="6" a="1"/>
  <c r="N242" i="6" s="1"/>
  <c r="M242" i="6" a="1"/>
  <c r="M242" i="6" s="1"/>
  <c r="L242" i="6" a="1"/>
  <c r="L242" i="6" s="1"/>
  <c r="K242" i="6" a="1"/>
  <c r="K242" i="6" s="1"/>
  <c r="J242" i="6" a="1"/>
  <c r="J242" i="6" s="1"/>
  <c r="I242" i="6" a="1"/>
  <c r="I242" i="6" s="1"/>
  <c r="H242" i="6" a="1"/>
  <c r="H242" i="6" s="1"/>
  <c r="G242" i="6" a="1"/>
  <c r="G242" i="6" s="1"/>
  <c r="F242" i="6" a="1"/>
  <c r="F242" i="6" s="1"/>
  <c r="E242" i="6" a="1"/>
  <c r="E242" i="6" s="1"/>
  <c r="D242" i="6" a="1"/>
  <c r="D242" i="6" s="1"/>
  <c r="C242" i="6" a="1"/>
  <c r="C242" i="6" s="1"/>
  <c r="B242" i="6" a="1"/>
  <c r="B242" i="6" s="1"/>
  <c r="Y241" i="6" a="1"/>
  <c r="Y241" i="6"/>
  <c r="X241" i="6" a="1"/>
  <c r="X241" i="6" s="1"/>
  <c r="W241" i="6" a="1"/>
  <c r="W241" i="6"/>
  <c r="V241" i="6" a="1"/>
  <c r="V241" i="6"/>
  <c r="U241" i="6" a="1"/>
  <c r="U241" i="6"/>
  <c r="T241" i="6" a="1"/>
  <c r="T241" i="6" s="1"/>
  <c r="S241" i="6" a="1"/>
  <c r="S241" i="6"/>
  <c r="R241" i="6" a="1"/>
  <c r="R241" i="6"/>
  <c r="Q241" i="6" a="1"/>
  <c r="Q241" i="6"/>
  <c r="P241" i="6" a="1"/>
  <c r="P241" i="6" s="1"/>
  <c r="O241" i="6" a="1"/>
  <c r="O241" i="6"/>
  <c r="N241" i="6" a="1"/>
  <c r="N241" i="6"/>
  <c r="M241" i="6" a="1"/>
  <c r="M241" i="6"/>
  <c r="L241" i="6" a="1"/>
  <c r="L241" i="6" s="1"/>
  <c r="K241" i="6" a="1"/>
  <c r="K241" i="6"/>
  <c r="J241" i="6" a="1"/>
  <c r="J241" i="6"/>
  <c r="I241" i="6" a="1"/>
  <c r="I241" i="6"/>
  <c r="H241" i="6" a="1"/>
  <c r="H241" i="6" s="1"/>
  <c r="G241" i="6" a="1"/>
  <c r="G241" i="6"/>
  <c r="F241" i="6" a="1"/>
  <c r="F241" i="6"/>
  <c r="E241" i="6" a="1"/>
  <c r="E241" i="6"/>
  <c r="D241" i="6" a="1"/>
  <c r="D241" i="6" s="1"/>
  <c r="C241" i="6" a="1"/>
  <c r="C241" i="6"/>
  <c r="B241" i="6" a="1"/>
  <c r="B241" i="6"/>
  <c r="Y240" i="6" a="1"/>
  <c r="Y240" i="6" s="1"/>
  <c r="X240" i="6" a="1"/>
  <c r="X240" i="6"/>
  <c r="W240" i="6" a="1"/>
  <c r="W240" i="6" s="1"/>
  <c r="V240" i="6" a="1"/>
  <c r="V240" i="6" s="1"/>
  <c r="U240" i="6" a="1"/>
  <c r="U240" i="6" s="1"/>
  <c r="T240" i="6" a="1"/>
  <c r="T240" i="6"/>
  <c r="S240" i="6" a="1"/>
  <c r="S240" i="6" s="1"/>
  <c r="R240" i="6" a="1"/>
  <c r="R240" i="6" s="1"/>
  <c r="Q240" i="6" a="1"/>
  <c r="Q240" i="6" s="1"/>
  <c r="P240" i="6" a="1"/>
  <c r="P240" i="6" s="1"/>
  <c r="O240" i="6" a="1"/>
  <c r="O240" i="6" s="1"/>
  <c r="N240" i="6" a="1"/>
  <c r="N240" i="6" s="1"/>
  <c r="M240" i="6" a="1"/>
  <c r="M240" i="6" s="1"/>
  <c r="L240" i="6" a="1"/>
  <c r="L240" i="6" s="1"/>
  <c r="K240" i="6" a="1"/>
  <c r="K240" i="6" s="1"/>
  <c r="J240" i="6" a="1"/>
  <c r="J240" i="6" s="1"/>
  <c r="I240" i="6" a="1"/>
  <c r="I240" i="6" s="1"/>
  <c r="H240" i="6" a="1"/>
  <c r="H240" i="6" s="1"/>
  <c r="G240" i="6" a="1"/>
  <c r="G240" i="6" s="1"/>
  <c r="F240" i="6" a="1"/>
  <c r="F240" i="6" s="1"/>
  <c r="E240" i="6" a="1"/>
  <c r="E240" i="6" s="1"/>
  <c r="D240" i="6" a="1"/>
  <c r="D240" i="6" s="1"/>
  <c r="C240" i="6" a="1"/>
  <c r="C240" i="6" s="1"/>
  <c r="B240" i="6" a="1"/>
  <c r="B240" i="6" s="1"/>
  <c r="Y239" i="6" a="1"/>
  <c r="Y239" i="6" s="1"/>
  <c r="X239" i="6" a="1"/>
  <c r="X239" i="6"/>
  <c r="W239" i="6" a="1"/>
  <c r="W239" i="6"/>
  <c r="V239" i="6" a="1"/>
  <c r="V239" i="6"/>
  <c r="U239" i="6" a="1"/>
  <c r="U239" i="6" s="1"/>
  <c r="T239" i="6" a="1"/>
  <c r="T239" i="6"/>
  <c r="S239" i="6" a="1"/>
  <c r="S239" i="6"/>
  <c r="R239" i="6" a="1"/>
  <c r="R239" i="6"/>
  <c r="Q239" i="6" a="1"/>
  <c r="Q239" i="6" s="1"/>
  <c r="P239" i="6" a="1"/>
  <c r="P239" i="6"/>
  <c r="O239" i="6" a="1"/>
  <c r="O239" i="6"/>
  <c r="N239" i="6" a="1"/>
  <c r="N239" i="6"/>
  <c r="M239" i="6" a="1"/>
  <c r="M239" i="6" s="1"/>
  <c r="L239" i="6" a="1"/>
  <c r="L239" i="6"/>
  <c r="K239" i="6" a="1"/>
  <c r="K239" i="6"/>
  <c r="J239" i="6" a="1"/>
  <c r="J239" i="6"/>
  <c r="I239" i="6" a="1"/>
  <c r="I239" i="6" s="1"/>
  <c r="H239" i="6" a="1"/>
  <c r="H239" i="6"/>
  <c r="G239" i="6" a="1"/>
  <c r="G239" i="6"/>
  <c r="F239" i="6" a="1"/>
  <c r="F239" i="6"/>
  <c r="E239" i="6" a="1"/>
  <c r="E239" i="6" s="1"/>
  <c r="D239" i="6" a="1"/>
  <c r="D239" i="6"/>
  <c r="C239" i="6" a="1"/>
  <c r="C239" i="6"/>
  <c r="B239" i="6" a="1"/>
  <c r="B239" i="6"/>
  <c r="Y238" i="6" a="1"/>
  <c r="Y238" i="6"/>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J238" i="6" a="1"/>
  <c r="J238" i="6" s="1"/>
  <c r="I238" i="6" a="1"/>
  <c r="I238" i="6" s="1"/>
  <c r="H238" i="6" a="1"/>
  <c r="H238" i="6" s="1"/>
  <c r="G238" i="6" a="1"/>
  <c r="G238" i="6" s="1"/>
  <c r="F238" i="6" a="1"/>
  <c r="F238" i="6" s="1"/>
  <c r="E238" i="6" a="1"/>
  <c r="E238" i="6" s="1"/>
  <c r="D238" i="6" a="1"/>
  <c r="D238" i="6" s="1"/>
  <c r="C238" i="6" a="1"/>
  <c r="C238" i="6" s="1"/>
  <c r="B238" i="6" a="1"/>
  <c r="B238" i="6" s="1"/>
  <c r="Y237" i="6" a="1"/>
  <c r="Y237" i="6"/>
  <c r="X237" i="6" a="1"/>
  <c r="X237" i="6"/>
  <c r="W237" i="6" a="1"/>
  <c r="W237" i="6"/>
  <c r="V237" i="6" a="1"/>
  <c r="V237" i="6" s="1"/>
  <c r="U237" i="6" a="1"/>
  <c r="U237" i="6"/>
  <c r="T237" i="6" a="1"/>
  <c r="T237" i="6"/>
  <c r="S237" i="6" a="1"/>
  <c r="S237" i="6"/>
  <c r="R237" i="6" a="1"/>
  <c r="R237" i="6" s="1"/>
  <c r="Q237" i="6" a="1"/>
  <c r="Q237" i="6"/>
  <c r="P237" i="6" a="1"/>
  <c r="P237" i="6"/>
  <c r="O237" i="6" a="1"/>
  <c r="O237" i="6"/>
  <c r="N237" i="6" a="1"/>
  <c r="N237" i="6" s="1"/>
  <c r="M237" i="6" a="1"/>
  <c r="M237" i="6"/>
  <c r="L237" i="6" a="1"/>
  <c r="L237" i="6"/>
  <c r="K237" i="6" a="1"/>
  <c r="K237" i="6"/>
  <c r="J237" i="6" a="1"/>
  <c r="J237" i="6" s="1"/>
  <c r="I237" i="6" a="1"/>
  <c r="I237" i="6"/>
  <c r="H237" i="6" a="1"/>
  <c r="H237" i="6"/>
  <c r="G237" i="6" a="1"/>
  <c r="G237" i="6"/>
  <c r="F237" i="6" a="1"/>
  <c r="F237" i="6" s="1"/>
  <c r="E237" i="6" a="1"/>
  <c r="E237" i="6"/>
  <c r="D237" i="6" a="1"/>
  <c r="D237" i="6"/>
  <c r="C237" i="6" a="1"/>
  <c r="C237" i="6"/>
  <c r="B237" i="6" a="1"/>
  <c r="B237"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J236" i="6" a="1"/>
  <c r="J236" i="6" s="1"/>
  <c r="I236" i="6" a="1"/>
  <c r="I236" i="6" s="1"/>
  <c r="H236" i="6" a="1"/>
  <c r="H236" i="6" s="1"/>
  <c r="G236" i="6" a="1"/>
  <c r="G236" i="6" s="1"/>
  <c r="F236" i="6" a="1"/>
  <c r="F236" i="6" s="1"/>
  <c r="E236" i="6" a="1"/>
  <c r="E236" i="6" s="1"/>
  <c r="D236" i="6" a="1"/>
  <c r="D236" i="6" s="1"/>
  <c r="C236" i="6" a="1"/>
  <c r="C236" i="6" s="1"/>
  <c r="B236" i="6" a="1"/>
  <c r="B236" i="6" s="1"/>
  <c r="Y235" i="6" a="1"/>
  <c r="Y235" i="6"/>
  <c r="X235" i="6" a="1"/>
  <c r="X235" i="6"/>
  <c r="W235" i="6" a="1"/>
  <c r="W235" i="6" s="1"/>
  <c r="V235" i="6" a="1"/>
  <c r="V235" i="6"/>
  <c r="U235" i="6" a="1"/>
  <c r="U235" i="6"/>
  <c r="T235" i="6" a="1"/>
  <c r="T235" i="6"/>
  <c r="S235" i="6" a="1"/>
  <c r="S235" i="6" s="1"/>
  <c r="R235" i="6" a="1"/>
  <c r="R235" i="6"/>
  <c r="Q235" i="6" a="1"/>
  <c r="Q235" i="6"/>
  <c r="P235" i="6" a="1"/>
  <c r="P235" i="6"/>
  <c r="O235" i="6" a="1"/>
  <c r="O235" i="6" s="1"/>
  <c r="N235" i="6" a="1"/>
  <c r="N235" i="6"/>
  <c r="M235" i="6" a="1"/>
  <c r="M235" i="6"/>
  <c r="L235" i="6" a="1"/>
  <c r="L235" i="6"/>
  <c r="K235" i="6" a="1"/>
  <c r="K235" i="6" s="1"/>
  <c r="J235" i="6" a="1"/>
  <c r="J235" i="6"/>
  <c r="I235" i="6" a="1"/>
  <c r="I235" i="6"/>
  <c r="H235" i="6" a="1"/>
  <c r="H235" i="6"/>
  <c r="G235" i="6" a="1"/>
  <c r="G235" i="6" s="1"/>
  <c r="F235" i="6" a="1"/>
  <c r="F235" i="6"/>
  <c r="E235" i="6" a="1"/>
  <c r="E235" i="6"/>
  <c r="D235" i="6" a="1"/>
  <c r="D235" i="6"/>
  <c r="C235" i="6" a="1"/>
  <c r="C235" i="6" s="1"/>
  <c r="B235" i="6" a="1"/>
  <c r="B235" i="6"/>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J234" i="6" a="1"/>
  <c r="J234" i="6" s="1"/>
  <c r="I234" i="6" a="1"/>
  <c r="I234" i="6" s="1"/>
  <c r="H234" i="6" a="1"/>
  <c r="H234" i="6" s="1"/>
  <c r="G234" i="6" a="1"/>
  <c r="G234" i="6" s="1"/>
  <c r="F234" i="6" a="1"/>
  <c r="F234" i="6" s="1"/>
  <c r="E234" i="6" a="1"/>
  <c r="E234" i="6" s="1"/>
  <c r="D234" i="6" a="1"/>
  <c r="D234" i="6" s="1"/>
  <c r="C234" i="6" a="1"/>
  <c r="C234" i="6" s="1"/>
  <c r="B234" i="6" a="1"/>
  <c r="B234" i="6" s="1"/>
  <c r="Y233" i="6" a="1"/>
  <c r="Y233" i="6"/>
  <c r="X233" i="6" a="1"/>
  <c r="X233" i="6" s="1"/>
  <c r="W233" i="6" a="1"/>
  <c r="W233" i="6"/>
  <c r="V233" i="6" a="1"/>
  <c r="V233" i="6"/>
  <c r="U233" i="6" a="1"/>
  <c r="U233" i="6"/>
  <c r="T233" i="6" a="1"/>
  <c r="T233" i="6" s="1"/>
  <c r="S233" i="6" a="1"/>
  <c r="S233" i="6"/>
  <c r="R233" i="6" a="1"/>
  <c r="R233" i="6"/>
  <c r="Q233" i="6" a="1"/>
  <c r="Q233" i="6"/>
  <c r="P233" i="6" a="1"/>
  <c r="P233" i="6" s="1"/>
  <c r="O233" i="6" a="1"/>
  <c r="O233" i="6"/>
  <c r="N233" i="6" a="1"/>
  <c r="N233" i="6"/>
  <c r="M233" i="6" a="1"/>
  <c r="M233" i="6"/>
  <c r="L233" i="6" a="1"/>
  <c r="L233" i="6" s="1"/>
  <c r="K233" i="6" a="1"/>
  <c r="K233" i="6"/>
  <c r="J233" i="6" a="1"/>
  <c r="J233" i="6"/>
  <c r="I233" i="6" a="1"/>
  <c r="I233" i="6"/>
  <c r="H233" i="6" a="1"/>
  <c r="H233" i="6" s="1"/>
  <c r="G233" i="6" a="1"/>
  <c r="G233" i="6"/>
  <c r="F233" i="6" a="1"/>
  <c r="F233" i="6"/>
  <c r="E233" i="6" a="1"/>
  <c r="E233" i="6"/>
  <c r="D233" i="6" a="1"/>
  <c r="D233" i="6" s="1"/>
  <c r="C233" i="6" a="1"/>
  <c r="C233" i="6"/>
  <c r="B233" i="6" a="1"/>
  <c r="B233" i="6"/>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J232" i="6" a="1"/>
  <c r="J232" i="6" s="1"/>
  <c r="I232" i="6" a="1"/>
  <c r="I232" i="6" s="1"/>
  <c r="H232" i="6" a="1"/>
  <c r="H232" i="6" s="1"/>
  <c r="G232" i="6" a="1"/>
  <c r="G232" i="6" s="1"/>
  <c r="F232" i="6" a="1"/>
  <c r="F232" i="6" s="1"/>
  <c r="E232" i="6" a="1"/>
  <c r="E232" i="6" s="1"/>
  <c r="D232" i="6" a="1"/>
  <c r="D232" i="6" s="1"/>
  <c r="C232" i="6" a="1"/>
  <c r="C232" i="6" s="1"/>
  <c r="B232" i="6" a="1"/>
  <c r="B232" i="6" s="1"/>
  <c r="Y231" i="6" a="1"/>
  <c r="Y231" i="6" s="1"/>
  <c r="X231" i="6" a="1"/>
  <c r="X231" i="6"/>
  <c r="W231" i="6" a="1"/>
  <c r="W231" i="6"/>
  <c r="V231" i="6" a="1"/>
  <c r="V231" i="6"/>
  <c r="U231" i="6" a="1"/>
  <c r="U231" i="6" s="1"/>
  <c r="T231" i="6" a="1"/>
  <c r="T231" i="6"/>
  <c r="S231" i="6" a="1"/>
  <c r="S231" i="6"/>
  <c r="R231" i="6" a="1"/>
  <c r="R231" i="6"/>
  <c r="Q231" i="6" a="1"/>
  <c r="Q231" i="6" s="1"/>
  <c r="P231" i="6" a="1"/>
  <c r="P231" i="6"/>
  <c r="O231" i="6" a="1"/>
  <c r="O231" i="6"/>
  <c r="N231" i="6" a="1"/>
  <c r="N231" i="6"/>
  <c r="M231" i="6" a="1"/>
  <c r="M231" i="6" s="1"/>
  <c r="L231" i="6" a="1"/>
  <c r="L231" i="6"/>
  <c r="K231" i="6" a="1"/>
  <c r="K231" i="6"/>
  <c r="J231" i="6" a="1"/>
  <c r="J231" i="6"/>
  <c r="I231" i="6" a="1"/>
  <c r="I231" i="6" s="1"/>
  <c r="H231" i="6" a="1"/>
  <c r="H231" i="6"/>
  <c r="G231" i="6" a="1"/>
  <c r="G231" i="6"/>
  <c r="F231" i="6" a="1"/>
  <c r="F231" i="6"/>
  <c r="E231" i="6" a="1"/>
  <c r="E231" i="6" s="1"/>
  <c r="D231" i="6" a="1"/>
  <c r="D231" i="6"/>
  <c r="C231" i="6" a="1"/>
  <c r="C231" i="6"/>
  <c r="B231" i="6" a="1"/>
  <c r="B231" i="6"/>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J230" i="6" a="1"/>
  <c r="J230" i="6" s="1"/>
  <c r="I230" i="6" a="1"/>
  <c r="I230" i="6" s="1"/>
  <c r="H230" i="6" a="1"/>
  <c r="H230" i="6" s="1"/>
  <c r="G230" i="6" a="1"/>
  <c r="G230" i="6" s="1"/>
  <c r="F230" i="6" a="1"/>
  <c r="F230" i="6" s="1"/>
  <c r="E230" i="6" a="1"/>
  <c r="E230" i="6" s="1"/>
  <c r="D230" i="6" a="1"/>
  <c r="D230" i="6" s="1"/>
  <c r="C230" i="6" a="1"/>
  <c r="C230" i="6" s="1"/>
  <c r="B230" i="6" a="1"/>
  <c r="B230" i="6" s="1"/>
  <c r="Y229" i="6" a="1"/>
  <c r="Y229" i="6"/>
  <c r="X229" i="6" a="1"/>
  <c r="X229" i="6"/>
  <c r="W229" i="6" a="1"/>
  <c r="W229" i="6"/>
  <c r="V229" i="6" a="1"/>
  <c r="V229" i="6" s="1"/>
  <c r="U229" i="6" a="1"/>
  <c r="U229" i="6"/>
  <c r="T229" i="6" a="1"/>
  <c r="T229" i="6"/>
  <c r="S229" i="6" a="1"/>
  <c r="S229" i="6"/>
  <c r="R229" i="6" a="1"/>
  <c r="R229" i="6" s="1"/>
  <c r="Q229" i="6" a="1"/>
  <c r="Q229" i="6"/>
  <c r="P229" i="6" a="1"/>
  <c r="P229" i="6"/>
  <c r="O229" i="6" a="1"/>
  <c r="O229" i="6"/>
  <c r="N229" i="6" a="1"/>
  <c r="N229" i="6" s="1"/>
  <c r="M229" i="6" a="1"/>
  <c r="M229" i="6"/>
  <c r="L229" i="6" a="1"/>
  <c r="L229" i="6"/>
  <c r="K229" i="6" a="1"/>
  <c r="K229" i="6"/>
  <c r="J229" i="6" a="1"/>
  <c r="J229" i="6" s="1"/>
  <c r="I229" i="6" a="1"/>
  <c r="I229" i="6"/>
  <c r="H229" i="6" a="1"/>
  <c r="H229" i="6"/>
  <c r="G229" i="6" a="1"/>
  <c r="G229" i="6"/>
  <c r="F229" i="6" a="1"/>
  <c r="F229" i="6" s="1"/>
  <c r="E229" i="6" a="1"/>
  <c r="E229" i="6"/>
  <c r="D229" i="6" a="1"/>
  <c r="D229" i="6"/>
  <c r="C229" i="6" a="1"/>
  <c r="C229" i="6"/>
  <c r="B229" i="6" a="1"/>
  <c r="B229"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J228" i="6" a="1"/>
  <c r="J228" i="6" s="1"/>
  <c r="I228" i="6" a="1"/>
  <c r="I228" i="6" s="1"/>
  <c r="H228" i="6" a="1"/>
  <c r="H228" i="6" s="1"/>
  <c r="G228" i="6" a="1"/>
  <c r="G228" i="6" s="1"/>
  <c r="F228" i="6" a="1"/>
  <c r="F228" i="6" s="1"/>
  <c r="E228" i="6" a="1"/>
  <c r="E228" i="6" s="1"/>
  <c r="D228" i="6" a="1"/>
  <c r="D228" i="6" s="1"/>
  <c r="C228" i="6" a="1"/>
  <c r="C228" i="6" s="1"/>
  <c r="B228" i="6" a="1"/>
  <c r="B228" i="6" s="1"/>
  <c r="Y227" i="6" a="1"/>
  <c r="Y227" i="6"/>
  <c r="X227" i="6" a="1"/>
  <c r="X227" i="6"/>
  <c r="W227" i="6" a="1"/>
  <c r="W227" i="6" s="1"/>
  <c r="V227" i="6" a="1"/>
  <c r="V227" i="6"/>
  <c r="U227" i="6" a="1"/>
  <c r="U227" i="6"/>
  <c r="T227" i="6" a="1"/>
  <c r="T227" i="6"/>
  <c r="S227" i="6" a="1"/>
  <c r="S227" i="6" s="1"/>
  <c r="R227" i="6" a="1"/>
  <c r="R227" i="6"/>
  <c r="Q227" i="6" a="1"/>
  <c r="Q227" i="6"/>
  <c r="P227" i="6" a="1"/>
  <c r="P227" i="6"/>
  <c r="O227" i="6" a="1"/>
  <c r="O227" i="6" s="1"/>
  <c r="N227" i="6" a="1"/>
  <c r="N227" i="6"/>
  <c r="M227" i="6" a="1"/>
  <c r="M227" i="6"/>
  <c r="L227" i="6" a="1"/>
  <c r="L227" i="6"/>
  <c r="K227" i="6" a="1"/>
  <c r="K227" i="6" s="1"/>
  <c r="J227" i="6" a="1"/>
  <c r="J227" i="6"/>
  <c r="I227" i="6" a="1"/>
  <c r="I227" i="6"/>
  <c r="H227" i="6" a="1"/>
  <c r="H227" i="6"/>
  <c r="G227" i="6" a="1"/>
  <c r="G227" i="6" s="1"/>
  <c r="F227" i="6" a="1"/>
  <c r="F227" i="6"/>
  <c r="E227" i="6" a="1"/>
  <c r="E227" i="6"/>
  <c r="D227" i="6" a="1"/>
  <c r="D227" i="6"/>
  <c r="C227" i="6" a="1"/>
  <c r="C227" i="6" s="1"/>
  <c r="B227" i="6" a="1"/>
  <c r="B227" i="6"/>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J226" i="6" a="1"/>
  <c r="J226" i="6" s="1"/>
  <c r="I226" i="6" a="1"/>
  <c r="I226" i="6" s="1"/>
  <c r="H226" i="6" a="1"/>
  <c r="H226" i="6" s="1"/>
  <c r="G226" i="6" a="1"/>
  <c r="G226" i="6" s="1"/>
  <c r="F226" i="6" a="1"/>
  <c r="F226" i="6" s="1"/>
  <c r="E226" i="6" a="1"/>
  <c r="E226" i="6" s="1"/>
  <c r="D226" i="6" a="1"/>
  <c r="D226" i="6" s="1"/>
  <c r="C226" i="6" a="1"/>
  <c r="C226" i="6" s="1"/>
  <c r="B226" i="6" a="1"/>
  <c r="B226" i="6" s="1"/>
  <c r="Y225" i="6" a="1"/>
  <c r="Y225" i="6"/>
  <c r="X225" i="6" a="1"/>
  <c r="X225" i="6" s="1"/>
  <c r="W225" i="6" a="1"/>
  <c r="W225" i="6"/>
  <c r="V225" i="6" a="1"/>
  <c r="V225" i="6"/>
  <c r="U225" i="6" a="1"/>
  <c r="U225" i="6"/>
  <c r="T225" i="6" a="1"/>
  <c r="T225" i="6" s="1"/>
  <c r="S225" i="6" a="1"/>
  <c r="S225" i="6"/>
  <c r="R225" i="6" a="1"/>
  <c r="R225" i="6"/>
  <c r="Q225" i="6" a="1"/>
  <c r="Q225" i="6"/>
  <c r="P225" i="6" a="1"/>
  <c r="P225" i="6" s="1"/>
  <c r="O225" i="6" a="1"/>
  <c r="O225" i="6"/>
  <c r="N225" i="6" a="1"/>
  <c r="N225" i="6"/>
  <c r="M225" i="6" a="1"/>
  <c r="M225" i="6"/>
  <c r="L225" i="6" a="1"/>
  <c r="L225" i="6" s="1"/>
  <c r="K225" i="6" a="1"/>
  <c r="K225" i="6"/>
  <c r="J225" i="6" a="1"/>
  <c r="J225" i="6"/>
  <c r="I225" i="6" a="1"/>
  <c r="I225" i="6"/>
  <c r="H225" i="6" a="1"/>
  <c r="H225" i="6" s="1"/>
  <c r="G225" i="6" a="1"/>
  <c r="G225" i="6"/>
  <c r="F225" i="6" a="1"/>
  <c r="F225" i="6"/>
  <c r="E225" i="6" a="1"/>
  <c r="E225" i="6"/>
  <c r="D225" i="6" a="1"/>
  <c r="D225" i="6" s="1"/>
  <c r="C225" i="6" a="1"/>
  <c r="C225" i="6"/>
  <c r="B225" i="6" a="1"/>
  <c r="B225" i="6"/>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J224" i="6" a="1"/>
  <c r="J224" i="6" s="1"/>
  <c r="I224" i="6" a="1"/>
  <c r="I224" i="6" s="1"/>
  <c r="H224" i="6" a="1"/>
  <c r="H224" i="6" s="1"/>
  <c r="G224" i="6" a="1"/>
  <c r="G224" i="6" s="1"/>
  <c r="F224" i="6" a="1"/>
  <c r="F224" i="6" s="1"/>
  <c r="E224" i="6" a="1"/>
  <c r="E224" i="6" s="1"/>
  <c r="D224" i="6" a="1"/>
  <c r="D224" i="6" s="1"/>
  <c r="C224" i="6" a="1"/>
  <c r="C224" i="6" s="1"/>
  <c r="B224" i="6" a="1"/>
  <c r="B224" i="6" s="1"/>
  <c r="Y223" i="6" a="1"/>
  <c r="Y223" i="6" s="1"/>
  <c r="X223" i="6" a="1"/>
  <c r="X223" i="6"/>
  <c r="W223" i="6" a="1"/>
  <c r="W223" i="6"/>
  <c r="V223" i="6" a="1"/>
  <c r="V223" i="6"/>
  <c r="U223" i="6" a="1"/>
  <c r="U223" i="6" s="1"/>
  <c r="T223" i="6" a="1"/>
  <c r="T223" i="6"/>
  <c r="S223" i="6" a="1"/>
  <c r="S223" i="6"/>
  <c r="R223" i="6" a="1"/>
  <c r="R223" i="6"/>
  <c r="Q223" i="6" a="1"/>
  <c r="Q223" i="6" s="1"/>
  <c r="P223" i="6" a="1"/>
  <c r="P223" i="6"/>
  <c r="O223" i="6" a="1"/>
  <c r="O223" i="6"/>
  <c r="N223" i="6" a="1"/>
  <c r="N223" i="6"/>
  <c r="M223" i="6" a="1"/>
  <c r="M223" i="6" s="1"/>
  <c r="L223" i="6" a="1"/>
  <c r="L223" i="6"/>
  <c r="K223" i="6" a="1"/>
  <c r="K223" i="6"/>
  <c r="J223" i="6" a="1"/>
  <c r="J223" i="6"/>
  <c r="I223" i="6" a="1"/>
  <c r="I223" i="6" s="1"/>
  <c r="H223" i="6" a="1"/>
  <c r="H223" i="6"/>
  <c r="G223" i="6" a="1"/>
  <c r="G223" i="6"/>
  <c r="F223" i="6" a="1"/>
  <c r="F223" i="6"/>
  <c r="E223" i="6" a="1"/>
  <c r="E223" i="6" s="1"/>
  <c r="D223" i="6" a="1"/>
  <c r="D223" i="6"/>
  <c r="C223" i="6" a="1"/>
  <c r="C223" i="6"/>
  <c r="B223" i="6" a="1"/>
  <c r="B223" i="6"/>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J222" i="6" a="1"/>
  <c r="J222" i="6" s="1"/>
  <c r="I222" i="6" a="1"/>
  <c r="I222" i="6" s="1"/>
  <c r="H222" i="6" a="1"/>
  <c r="H222" i="6" s="1"/>
  <c r="G222" i="6" a="1"/>
  <c r="G222" i="6" s="1"/>
  <c r="F222" i="6" a="1"/>
  <c r="F222" i="6" s="1"/>
  <c r="E222" i="6" a="1"/>
  <c r="E222" i="6" s="1"/>
  <c r="D222" i="6" a="1"/>
  <c r="D222" i="6" s="1"/>
  <c r="C222" i="6" a="1"/>
  <c r="C222" i="6" s="1"/>
  <c r="B222" i="6" a="1"/>
  <c r="B222" i="6" s="1"/>
  <c r="Y221" i="6" a="1"/>
  <c r="Y221" i="6"/>
  <c r="X221" i="6" a="1"/>
  <c r="X221" i="6"/>
  <c r="W221" i="6" a="1"/>
  <c r="W221" i="6"/>
  <c r="V221" i="6" a="1"/>
  <c r="V221" i="6" s="1"/>
  <c r="U221" i="6" a="1"/>
  <c r="U221" i="6"/>
  <c r="T221" i="6" a="1"/>
  <c r="T221" i="6"/>
  <c r="S221" i="6" a="1"/>
  <c r="S221" i="6"/>
  <c r="R221" i="6" a="1"/>
  <c r="R221" i="6" s="1"/>
  <c r="Q221" i="6" a="1"/>
  <c r="Q221" i="6"/>
  <c r="P221" i="6" a="1"/>
  <c r="P221" i="6"/>
  <c r="O221" i="6" a="1"/>
  <c r="O221" i="6"/>
  <c r="N221" i="6" a="1"/>
  <c r="N221" i="6" s="1"/>
  <c r="M221" i="6" a="1"/>
  <c r="M221" i="6"/>
  <c r="L221" i="6" a="1"/>
  <c r="L221" i="6"/>
  <c r="K221" i="6" a="1"/>
  <c r="K221" i="6"/>
  <c r="J221" i="6" a="1"/>
  <c r="J221" i="6" s="1"/>
  <c r="I221" i="6" a="1"/>
  <c r="I221" i="6"/>
  <c r="H221" i="6" a="1"/>
  <c r="H221" i="6"/>
  <c r="G221" i="6" a="1"/>
  <c r="G221" i="6"/>
  <c r="F221" i="6" a="1"/>
  <c r="F221" i="6" s="1"/>
  <c r="E221" i="6" a="1"/>
  <c r="E221" i="6"/>
  <c r="D221" i="6" a="1"/>
  <c r="D221" i="6"/>
  <c r="C221" i="6" a="1"/>
  <c r="C221" i="6"/>
  <c r="B221" i="6" a="1"/>
  <c r="B221"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J220" i="6" a="1"/>
  <c r="J220" i="6" s="1"/>
  <c r="I220" i="6" a="1"/>
  <c r="I220" i="6" s="1"/>
  <c r="H220" i="6" a="1"/>
  <c r="H220" i="6" s="1"/>
  <c r="G220" i="6" a="1"/>
  <c r="G220" i="6" s="1"/>
  <c r="F220" i="6" a="1"/>
  <c r="F220" i="6" s="1"/>
  <c r="E220" i="6" a="1"/>
  <c r="E220" i="6" s="1"/>
  <c r="D220" i="6" a="1"/>
  <c r="D220" i="6" s="1"/>
  <c r="C220" i="6" a="1"/>
  <c r="C220" i="6" s="1"/>
  <c r="B220" i="6" a="1"/>
  <c r="B220" i="6" s="1"/>
  <c r="Y219" i="6" a="1"/>
  <c r="Y219" i="6"/>
  <c r="X219" i="6" a="1"/>
  <c r="X219" i="6"/>
  <c r="W219" i="6" a="1"/>
  <c r="W219" i="6" s="1"/>
  <c r="V219" i="6" a="1"/>
  <c r="V219" i="6"/>
  <c r="U219" i="6" a="1"/>
  <c r="U219" i="6"/>
  <c r="T219" i="6" a="1"/>
  <c r="T219" i="6"/>
  <c r="S219" i="6" a="1"/>
  <c r="S219" i="6" s="1"/>
  <c r="R219" i="6" a="1"/>
  <c r="R219" i="6"/>
  <c r="Q219" i="6" a="1"/>
  <c r="Q219" i="6"/>
  <c r="P219" i="6" a="1"/>
  <c r="P219" i="6"/>
  <c r="O219" i="6" a="1"/>
  <c r="O219" i="6" s="1"/>
  <c r="N219" i="6" a="1"/>
  <c r="N219" i="6"/>
  <c r="M219" i="6" a="1"/>
  <c r="M219" i="6"/>
  <c r="L219" i="6" a="1"/>
  <c r="L219" i="6"/>
  <c r="K219" i="6" a="1"/>
  <c r="K219" i="6" s="1"/>
  <c r="J219" i="6" a="1"/>
  <c r="J219" i="6"/>
  <c r="I219" i="6" a="1"/>
  <c r="I219" i="6"/>
  <c r="H219" i="6" a="1"/>
  <c r="H219" i="6"/>
  <c r="G219" i="6" a="1"/>
  <c r="G219" i="6" s="1"/>
  <c r="F219" i="6" a="1"/>
  <c r="F219" i="6"/>
  <c r="E219" i="6" a="1"/>
  <c r="E219" i="6"/>
  <c r="D219" i="6" a="1"/>
  <c r="D219" i="6"/>
  <c r="C219" i="6" a="1"/>
  <c r="C219" i="6" s="1"/>
  <c r="B219" i="6" a="1"/>
  <c r="B219" i="6"/>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J218" i="6" a="1"/>
  <c r="J218" i="6" s="1"/>
  <c r="I218" i="6" a="1"/>
  <c r="I218" i="6" s="1"/>
  <c r="H218" i="6" a="1"/>
  <c r="H218" i="6" s="1"/>
  <c r="G218" i="6" a="1"/>
  <c r="G218" i="6" s="1"/>
  <c r="F218" i="6" a="1"/>
  <c r="F218" i="6" s="1"/>
  <c r="E218" i="6" a="1"/>
  <c r="E218" i="6" s="1"/>
  <c r="D218" i="6" a="1"/>
  <c r="D218" i="6" s="1"/>
  <c r="C218" i="6" a="1"/>
  <c r="C218" i="6" s="1"/>
  <c r="B218" i="6" a="1"/>
  <c r="B218" i="6" s="1"/>
  <c r="Y217" i="6" a="1"/>
  <c r="Y217" i="6"/>
  <c r="X217" i="6" a="1"/>
  <c r="X217" i="6" s="1"/>
  <c r="W217" i="6" a="1"/>
  <c r="W217" i="6"/>
  <c r="V217" i="6" a="1"/>
  <c r="V217" i="6"/>
  <c r="U217" i="6" a="1"/>
  <c r="U217" i="6"/>
  <c r="T217" i="6" a="1"/>
  <c r="T217" i="6" s="1"/>
  <c r="S217" i="6" a="1"/>
  <c r="S217" i="6"/>
  <c r="R217" i="6" a="1"/>
  <c r="R217" i="6"/>
  <c r="Q217" i="6" a="1"/>
  <c r="Q217" i="6"/>
  <c r="P217" i="6" a="1"/>
  <c r="P217" i="6" s="1"/>
  <c r="O217" i="6" a="1"/>
  <c r="O217" i="6"/>
  <c r="N217" i="6" a="1"/>
  <c r="N217" i="6"/>
  <c r="M217" i="6" a="1"/>
  <c r="M217" i="6"/>
  <c r="L217" i="6" a="1"/>
  <c r="L217" i="6" s="1"/>
  <c r="K217" i="6" a="1"/>
  <c r="K217" i="6"/>
  <c r="J217" i="6" a="1"/>
  <c r="J217" i="6"/>
  <c r="I217" i="6" a="1"/>
  <c r="I217" i="6"/>
  <c r="H217" i="6" a="1"/>
  <c r="H217" i="6" s="1"/>
  <c r="G217" i="6" a="1"/>
  <c r="G217" i="6"/>
  <c r="F217" i="6" a="1"/>
  <c r="F217" i="6"/>
  <c r="E217" i="6" a="1"/>
  <c r="E217" i="6"/>
  <c r="D217" i="6" a="1"/>
  <c r="D217" i="6" s="1"/>
  <c r="C217" i="6" a="1"/>
  <c r="C217" i="6"/>
  <c r="B217" i="6" a="1"/>
  <c r="B217" i="6"/>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J216" i="6" a="1"/>
  <c r="J216" i="6" s="1"/>
  <c r="I216" i="6" a="1"/>
  <c r="I216" i="6" s="1"/>
  <c r="H216" i="6" a="1"/>
  <c r="H216" i="6" s="1"/>
  <c r="G216" i="6" a="1"/>
  <c r="G216" i="6" s="1"/>
  <c r="F216" i="6" a="1"/>
  <c r="F216" i="6" s="1"/>
  <c r="E216" i="6" a="1"/>
  <c r="E216" i="6" s="1"/>
  <c r="D216" i="6" a="1"/>
  <c r="D216" i="6" s="1"/>
  <c r="C216" i="6" a="1"/>
  <c r="C216" i="6" s="1"/>
  <c r="B216" i="6" a="1"/>
  <c r="B216" i="6" s="1"/>
  <c r="Y215" i="6" a="1"/>
  <c r="Y215" i="6" s="1"/>
  <c r="X215" i="6" a="1"/>
  <c r="X215" i="6"/>
  <c r="W215" i="6" a="1"/>
  <c r="W215" i="6"/>
  <c r="V215" i="6" a="1"/>
  <c r="V215" i="6"/>
  <c r="U215" i="6" a="1"/>
  <c r="U215" i="6" s="1"/>
  <c r="T215" i="6" a="1"/>
  <c r="T215" i="6"/>
  <c r="S215" i="6" a="1"/>
  <c r="S215" i="6"/>
  <c r="R215" i="6" a="1"/>
  <c r="R215" i="6"/>
  <c r="Q215" i="6" a="1"/>
  <c r="Q215" i="6" s="1"/>
  <c r="P215" i="6" a="1"/>
  <c r="P215" i="6"/>
  <c r="O215" i="6" a="1"/>
  <c r="O215" i="6"/>
  <c r="N215" i="6" a="1"/>
  <c r="N215" i="6"/>
  <c r="M215" i="6" a="1"/>
  <c r="M215" i="6" s="1"/>
  <c r="L215" i="6" a="1"/>
  <c r="L215" i="6"/>
  <c r="K215" i="6" a="1"/>
  <c r="K215" i="6"/>
  <c r="J215" i="6" a="1"/>
  <c r="J215" i="6"/>
  <c r="I215" i="6" a="1"/>
  <c r="I215" i="6" s="1"/>
  <c r="H215" i="6" a="1"/>
  <c r="H215" i="6"/>
  <c r="G215" i="6" a="1"/>
  <c r="G215" i="6"/>
  <c r="F215" i="6" a="1"/>
  <c r="F215" i="6"/>
  <c r="E215" i="6" a="1"/>
  <c r="E215" i="6" s="1"/>
  <c r="D215" i="6" a="1"/>
  <c r="D215" i="6"/>
  <c r="C215" i="6" a="1"/>
  <c r="C215" i="6"/>
  <c r="B215" i="6" a="1"/>
  <c r="B215" i="6"/>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J214" i="6" a="1"/>
  <c r="J214" i="6" s="1"/>
  <c r="I214" i="6" a="1"/>
  <c r="I214" i="6" s="1"/>
  <c r="H214" i="6" a="1"/>
  <c r="H214" i="6" s="1"/>
  <c r="G214" i="6" a="1"/>
  <c r="G214" i="6" s="1"/>
  <c r="F214" i="6" a="1"/>
  <c r="F214" i="6" s="1"/>
  <c r="E214" i="6" a="1"/>
  <c r="E214" i="6" s="1"/>
  <c r="D214" i="6" a="1"/>
  <c r="D214" i="6" s="1"/>
  <c r="C214" i="6" a="1"/>
  <c r="C214" i="6" s="1"/>
  <c r="B214" i="6" a="1"/>
  <c r="B214" i="6" s="1"/>
  <c r="Y213" i="6" a="1"/>
  <c r="Y213" i="6"/>
  <c r="X213" i="6" a="1"/>
  <c r="X213" i="6"/>
  <c r="W213" i="6" a="1"/>
  <c r="W213" i="6"/>
  <c r="V213" i="6" a="1"/>
  <c r="V213" i="6" s="1"/>
  <c r="U213" i="6" a="1"/>
  <c r="U213" i="6"/>
  <c r="T213" i="6" a="1"/>
  <c r="T213" i="6"/>
  <c r="S213" i="6" a="1"/>
  <c r="S213" i="6"/>
  <c r="R213" i="6" a="1"/>
  <c r="R213" i="6" s="1"/>
  <c r="Q213" i="6" a="1"/>
  <c r="Q213" i="6"/>
  <c r="P213" i="6" a="1"/>
  <c r="P213" i="6"/>
  <c r="O213" i="6" a="1"/>
  <c r="O213" i="6"/>
  <c r="N213" i="6" a="1"/>
  <c r="N213" i="6" s="1"/>
  <c r="M213" i="6" a="1"/>
  <c r="M213" i="6"/>
  <c r="L213" i="6" a="1"/>
  <c r="L213" i="6"/>
  <c r="K213" i="6" a="1"/>
  <c r="K213" i="6"/>
  <c r="J213" i="6" a="1"/>
  <c r="J213" i="6" s="1"/>
  <c r="I213" i="6" a="1"/>
  <c r="I213" i="6"/>
  <c r="H213" i="6" a="1"/>
  <c r="H213" i="6"/>
  <c r="G213" i="6" a="1"/>
  <c r="G213" i="6"/>
  <c r="F213" i="6" a="1"/>
  <c r="F213" i="6" s="1"/>
  <c r="E213" i="6" a="1"/>
  <c r="E213" i="6"/>
  <c r="D213" i="6" a="1"/>
  <c r="D213" i="6"/>
  <c r="C213" i="6" a="1"/>
  <c r="C213" i="6"/>
  <c r="B213" i="6" a="1"/>
  <c r="B213"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J212" i="6" a="1"/>
  <c r="J212" i="6" s="1"/>
  <c r="I212" i="6" a="1"/>
  <c r="I212" i="6" s="1"/>
  <c r="H212" i="6" a="1"/>
  <c r="H212" i="6" s="1"/>
  <c r="G212" i="6" a="1"/>
  <c r="G212" i="6" s="1"/>
  <c r="F212" i="6" a="1"/>
  <c r="F212" i="6" s="1"/>
  <c r="E212" i="6" a="1"/>
  <c r="E212" i="6" s="1"/>
  <c r="D212" i="6" a="1"/>
  <c r="D212" i="6" s="1"/>
  <c r="C212" i="6" a="1"/>
  <c r="C212" i="6" s="1"/>
  <c r="B212" i="6" a="1"/>
  <c r="B212" i="6" s="1"/>
  <c r="Y211" i="6" a="1"/>
  <c r="Y211" i="6"/>
  <c r="X211" i="6" a="1"/>
  <c r="X211" i="6"/>
  <c r="W211" i="6" a="1"/>
  <c r="W211" i="6" s="1"/>
  <c r="V211" i="6" a="1"/>
  <c r="V211" i="6"/>
  <c r="U211" i="6" a="1"/>
  <c r="U211" i="6"/>
  <c r="T211" i="6" a="1"/>
  <c r="T211" i="6"/>
  <c r="S211" i="6" a="1"/>
  <c r="S211" i="6" s="1"/>
  <c r="R211" i="6" a="1"/>
  <c r="R211" i="6"/>
  <c r="Q211" i="6" a="1"/>
  <c r="Q211" i="6"/>
  <c r="P211" i="6" a="1"/>
  <c r="P211" i="6"/>
  <c r="O211" i="6" a="1"/>
  <c r="O211" i="6" s="1"/>
  <c r="N211" i="6" a="1"/>
  <c r="N211" i="6"/>
  <c r="M211" i="6" a="1"/>
  <c r="M211" i="6"/>
  <c r="L211" i="6" a="1"/>
  <c r="L211" i="6"/>
  <c r="K211" i="6" a="1"/>
  <c r="K211" i="6" s="1"/>
  <c r="J211" i="6" a="1"/>
  <c r="J211" i="6"/>
  <c r="I211" i="6" a="1"/>
  <c r="I211" i="6"/>
  <c r="H211" i="6" a="1"/>
  <c r="H211" i="6"/>
  <c r="G211" i="6" a="1"/>
  <c r="G211" i="6" s="1"/>
  <c r="F211" i="6" a="1"/>
  <c r="F211" i="6"/>
  <c r="E211" i="6" a="1"/>
  <c r="E211" i="6"/>
  <c r="D211" i="6" a="1"/>
  <c r="D211" i="6"/>
  <c r="C211" i="6" a="1"/>
  <c r="C211" i="6" s="1"/>
  <c r="B211" i="6" a="1"/>
  <c r="B211" i="6"/>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J210" i="6" a="1"/>
  <c r="J210" i="6" s="1"/>
  <c r="I210" i="6" a="1"/>
  <c r="I210" i="6" s="1"/>
  <c r="H210" i="6" a="1"/>
  <c r="H210" i="6" s="1"/>
  <c r="G210" i="6" a="1"/>
  <c r="G210" i="6" s="1"/>
  <c r="F210" i="6" a="1"/>
  <c r="F210" i="6" s="1"/>
  <c r="E210" i="6" a="1"/>
  <c r="E210" i="6" s="1"/>
  <c r="D210" i="6" a="1"/>
  <c r="D210" i="6" s="1"/>
  <c r="C210" i="6" a="1"/>
  <c r="C210" i="6" s="1"/>
  <c r="B210" i="6" a="1"/>
  <c r="B210" i="6" s="1"/>
  <c r="Y209" i="6" a="1"/>
  <c r="Y209" i="6"/>
  <c r="X209" i="6" a="1"/>
  <c r="X209" i="6" s="1"/>
  <c r="W209" i="6" a="1"/>
  <c r="W209" i="6"/>
  <c r="V209" i="6" a="1"/>
  <c r="V209" i="6"/>
  <c r="U209" i="6" a="1"/>
  <c r="U209" i="6"/>
  <c r="T209" i="6" a="1"/>
  <c r="T209" i="6" s="1"/>
  <c r="S209" i="6" a="1"/>
  <c r="S209" i="6"/>
  <c r="R209" i="6" a="1"/>
  <c r="R209" i="6"/>
  <c r="Q209" i="6" a="1"/>
  <c r="Q209" i="6"/>
  <c r="P209" i="6" a="1"/>
  <c r="P209" i="6" s="1"/>
  <c r="O209" i="6" a="1"/>
  <c r="O209" i="6"/>
  <c r="N209" i="6" a="1"/>
  <c r="N209" i="6"/>
  <c r="M209" i="6" a="1"/>
  <c r="M209" i="6"/>
  <c r="L209" i="6" a="1"/>
  <c r="L209" i="6" s="1"/>
  <c r="K209" i="6" a="1"/>
  <c r="K209" i="6"/>
  <c r="J209" i="6" a="1"/>
  <c r="J209" i="6"/>
  <c r="I209" i="6" a="1"/>
  <c r="I209" i="6"/>
  <c r="H209" i="6" a="1"/>
  <c r="H209" i="6" s="1"/>
  <c r="G209" i="6" a="1"/>
  <c r="G209" i="6"/>
  <c r="F209" i="6" a="1"/>
  <c r="F209" i="6"/>
  <c r="E209" i="6" a="1"/>
  <c r="E209" i="6"/>
  <c r="D209" i="6" a="1"/>
  <c r="D209" i="6" s="1"/>
  <c r="C209" i="6" a="1"/>
  <c r="C209" i="6"/>
  <c r="B209" i="6" a="1"/>
  <c r="B209" i="6"/>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J208" i="6" a="1"/>
  <c r="J208" i="6" s="1"/>
  <c r="I208" i="6" a="1"/>
  <c r="I208" i="6" s="1"/>
  <c r="H208" i="6" a="1"/>
  <c r="H208" i="6" s="1"/>
  <c r="G208" i="6" a="1"/>
  <c r="G208" i="6" s="1"/>
  <c r="F208" i="6" a="1"/>
  <c r="F208" i="6" s="1"/>
  <c r="E208" i="6" a="1"/>
  <c r="E208" i="6" s="1"/>
  <c r="D208" i="6" a="1"/>
  <c r="D208" i="6" s="1"/>
  <c r="C208" i="6" a="1"/>
  <c r="C208" i="6" s="1"/>
  <c r="B208" i="6" a="1"/>
  <c r="B208" i="6" s="1"/>
  <c r="Y207" i="6" a="1"/>
  <c r="Y207" i="6" s="1"/>
  <c r="X207" i="6" a="1"/>
  <c r="X207" i="6"/>
  <c r="W207" i="6" a="1"/>
  <c r="W207" i="6"/>
  <c r="V207" i="6" a="1"/>
  <c r="V207" i="6"/>
  <c r="U207" i="6" a="1"/>
  <c r="U207" i="6" s="1"/>
  <c r="T207" i="6" a="1"/>
  <c r="T207" i="6"/>
  <c r="S207" i="6" a="1"/>
  <c r="S207" i="6"/>
  <c r="R207" i="6" a="1"/>
  <c r="R207" i="6"/>
  <c r="Q207" i="6" a="1"/>
  <c r="Q207" i="6" s="1"/>
  <c r="P207" i="6" a="1"/>
  <c r="P207" i="6"/>
  <c r="O207" i="6" a="1"/>
  <c r="O207" i="6"/>
  <c r="N207" i="6" a="1"/>
  <c r="N207" i="6"/>
  <c r="M207" i="6" a="1"/>
  <c r="M207" i="6" s="1"/>
  <c r="L207" i="6" a="1"/>
  <c r="L207" i="6"/>
  <c r="K207" i="6" a="1"/>
  <c r="K207" i="6"/>
  <c r="J207" i="6" a="1"/>
  <c r="J207" i="6"/>
  <c r="I207" i="6" a="1"/>
  <c r="I207" i="6" s="1"/>
  <c r="H207" i="6" a="1"/>
  <c r="H207" i="6"/>
  <c r="G207" i="6" a="1"/>
  <c r="G207" i="6"/>
  <c r="F207" i="6" a="1"/>
  <c r="F207" i="6"/>
  <c r="E207" i="6" a="1"/>
  <c r="E207" i="6" s="1"/>
  <c r="D207" i="6" a="1"/>
  <c r="D207" i="6"/>
  <c r="C207" i="6" a="1"/>
  <c r="C207" i="6"/>
  <c r="B207" i="6" a="1"/>
  <c r="B207" i="6"/>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J206" i="6" a="1"/>
  <c r="J206" i="6" s="1"/>
  <c r="I206" i="6" a="1"/>
  <c r="I206" i="6" s="1"/>
  <c r="H206" i="6" a="1"/>
  <c r="H206" i="6" s="1"/>
  <c r="G206" i="6" a="1"/>
  <c r="G206" i="6" s="1"/>
  <c r="F206" i="6" a="1"/>
  <c r="F206" i="6" s="1"/>
  <c r="E206" i="6" a="1"/>
  <c r="E206" i="6" s="1"/>
  <c r="D206" i="6" a="1"/>
  <c r="D206" i="6" s="1"/>
  <c r="C206" i="6" a="1"/>
  <c r="C206" i="6" s="1"/>
  <c r="B206" i="6" a="1"/>
  <c r="B206" i="6" s="1"/>
  <c r="Y205" i="6" a="1"/>
  <c r="Y205" i="6"/>
  <c r="X205" i="6" a="1"/>
  <c r="X205" i="6"/>
  <c r="W205" i="6" a="1"/>
  <c r="W205" i="6"/>
  <c r="V205" i="6" a="1"/>
  <c r="V205" i="6" s="1"/>
  <c r="U205" i="6" a="1"/>
  <c r="U205" i="6"/>
  <c r="T205" i="6" a="1"/>
  <c r="T205" i="6"/>
  <c r="S205" i="6" a="1"/>
  <c r="S205" i="6"/>
  <c r="R205" i="6" a="1"/>
  <c r="R205" i="6" s="1"/>
  <c r="Q205" i="6" a="1"/>
  <c r="Q205" i="6"/>
  <c r="P205" i="6" a="1"/>
  <c r="P205" i="6"/>
  <c r="O205" i="6" a="1"/>
  <c r="O205" i="6"/>
  <c r="N205" i="6" a="1"/>
  <c r="N205" i="6" s="1"/>
  <c r="M205" i="6" a="1"/>
  <c r="M205" i="6"/>
  <c r="L205" i="6" a="1"/>
  <c r="L205" i="6"/>
  <c r="K205" i="6" a="1"/>
  <c r="K205" i="6"/>
  <c r="J205" i="6" a="1"/>
  <c r="J205" i="6" s="1"/>
  <c r="I205" i="6" a="1"/>
  <c r="I205" i="6"/>
  <c r="H205" i="6" a="1"/>
  <c r="H205" i="6"/>
  <c r="G205" i="6" a="1"/>
  <c r="G205" i="6"/>
  <c r="F205" i="6" a="1"/>
  <c r="F205" i="6" s="1"/>
  <c r="E205" i="6" a="1"/>
  <c r="E205" i="6"/>
  <c r="D205" i="6" a="1"/>
  <c r="D205" i="6"/>
  <c r="C205" i="6" a="1"/>
  <c r="C205" i="6"/>
  <c r="B205" i="6" a="1"/>
  <c r="B205"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J204" i="6" a="1"/>
  <c r="J204" i="6" s="1"/>
  <c r="I204" i="6" a="1"/>
  <c r="I204" i="6" s="1"/>
  <c r="H204" i="6" a="1"/>
  <c r="H204" i="6" s="1"/>
  <c r="G204" i="6" a="1"/>
  <c r="G204" i="6" s="1"/>
  <c r="F204" i="6" a="1"/>
  <c r="F204" i="6" s="1"/>
  <c r="E204" i="6" a="1"/>
  <c r="E204" i="6" s="1"/>
  <c r="D204" i="6" a="1"/>
  <c r="D204" i="6" s="1"/>
  <c r="C204" i="6" a="1"/>
  <c r="C204" i="6" s="1"/>
  <c r="B204" i="6" a="1"/>
  <c r="B204" i="6" s="1"/>
  <c r="Y203" i="6" a="1"/>
  <c r="Y203" i="6"/>
  <c r="X203" i="6" a="1"/>
  <c r="X203" i="6"/>
  <c r="W203" i="6" a="1"/>
  <c r="W203" i="6" s="1"/>
  <c r="V203" i="6" a="1"/>
  <c r="V203" i="6"/>
  <c r="U203" i="6" a="1"/>
  <c r="U203" i="6"/>
  <c r="T203" i="6" a="1"/>
  <c r="T203" i="6"/>
  <c r="S203" i="6" a="1"/>
  <c r="S203" i="6" s="1"/>
  <c r="R203" i="6" a="1"/>
  <c r="R203" i="6"/>
  <c r="Q203" i="6" a="1"/>
  <c r="Q203" i="6"/>
  <c r="P203" i="6" a="1"/>
  <c r="P203" i="6"/>
  <c r="O203" i="6" a="1"/>
  <c r="O203" i="6" s="1"/>
  <c r="N203" i="6" a="1"/>
  <c r="N203" i="6"/>
  <c r="M203" i="6" a="1"/>
  <c r="M203" i="6"/>
  <c r="L203" i="6" a="1"/>
  <c r="L203" i="6"/>
  <c r="K203" i="6" a="1"/>
  <c r="K203" i="6" s="1"/>
  <c r="J203" i="6" a="1"/>
  <c r="J203" i="6"/>
  <c r="I203" i="6" a="1"/>
  <c r="I203" i="6"/>
  <c r="H203" i="6" a="1"/>
  <c r="H203" i="6"/>
  <c r="G203" i="6" a="1"/>
  <c r="G203" i="6" s="1"/>
  <c r="F203" i="6" a="1"/>
  <c r="F203" i="6"/>
  <c r="E203" i="6" a="1"/>
  <c r="E203" i="6"/>
  <c r="D203" i="6" a="1"/>
  <c r="D203" i="6"/>
  <c r="C203" i="6" a="1"/>
  <c r="C203" i="6" s="1"/>
  <c r="B203" i="6" a="1"/>
  <c r="B203" i="6"/>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J202" i="6" a="1"/>
  <c r="J202" i="6" s="1"/>
  <c r="I202" i="6" a="1"/>
  <c r="I202" i="6" s="1"/>
  <c r="H202" i="6" a="1"/>
  <c r="H202" i="6" s="1"/>
  <c r="G202" i="6" a="1"/>
  <c r="G202" i="6" s="1"/>
  <c r="F202" i="6" a="1"/>
  <c r="F202" i="6" s="1"/>
  <c r="E202" i="6" a="1"/>
  <c r="E202" i="6" s="1"/>
  <c r="D202" i="6" a="1"/>
  <c r="D202" i="6" s="1"/>
  <c r="C202" i="6" a="1"/>
  <c r="C202" i="6" s="1"/>
  <c r="B202" i="6" a="1"/>
  <c r="B202" i="6" s="1"/>
  <c r="Y201" i="6" a="1"/>
  <c r="Y201" i="6"/>
  <c r="X201" i="6" a="1"/>
  <c r="X201" i="6" s="1"/>
  <c r="W201" i="6" a="1"/>
  <c r="W201" i="6"/>
  <c r="V201" i="6" a="1"/>
  <c r="V201" i="6"/>
  <c r="U201" i="6" a="1"/>
  <c r="U201" i="6"/>
  <c r="T201" i="6" a="1"/>
  <c r="T201" i="6" s="1"/>
  <c r="S201" i="6" a="1"/>
  <c r="S201" i="6"/>
  <c r="R201" i="6" a="1"/>
  <c r="R201" i="6"/>
  <c r="Q201" i="6" a="1"/>
  <c r="Q201" i="6"/>
  <c r="P201" i="6" a="1"/>
  <c r="P201" i="6" s="1"/>
  <c r="O201" i="6" a="1"/>
  <c r="O201" i="6"/>
  <c r="N201" i="6" a="1"/>
  <c r="N201" i="6"/>
  <c r="M201" i="6" a="1"/>
  <c r="M201" i="6"/>
  <c r="L201" i="6" a="1"/>
  <c r="L201" i="6" s="1"/>
  <c r="K201" i="6" a="1"/>
  <c r="K201" i="6"/>
  <c r="J201" i="6" a="1"/>
  <c r="J201" i="6"/>
  <c r="I201" i="6" a="1"/>
  <c r="I201" i="6"/>
  <c r="H201" i="6" a="1"/>
  <c r="H201" i="6" s="1"/>
  <c r="G201" i="6" a="1"/>
  <c r="G201" i="6"/>
  <c r="F201" i="6" a="1"/>
  <c r="F201" i="6"/>
  <c r="E201" i="6" a="1"/>
  <c r="E201" i="6"/>
  <c r="D201" i="6" a="1"/>
  <c r="D201" i="6" s="1"/>
  <c r="C201" i="6" a="1"/>
  <c r="C201" i="6"/>
  <c r="B201" i="6" a="1"/>
  <c r="B201" i="6"/>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J200" i="6" a="1"/>
  <c r="J200" i="6" s="1"/>
  <c r="I200" i="6" a="1"/>
  <c r="I200" i="6" s="1"/>
  <c r="H200" i="6" a="1"/>
  <c r="H200" i="6" s="1"/>
  <c r="G200" i="6" a="1"/>
  <c r="G200" i="6" s="1"/>
  <c r="F200" i="6" a="1"/>
  <c r="F200" i="6" s="1"/>
  <c r="E200" i="6" a="1"/>
  <c r="E200" i="6" s="1"/>
  <c r="D200" i="6" a="1"/>
  <c r="D200" i="6" s="1"/>
  <c r="C200" i="6" a="1"/>
  <c r="C200" i="6" s="1"/>
  <c r="B200" i="6" a="1"/>
  <c r="B200" i="6" s="1"/>
  <c r="Y199" i="6" a="1"/>
  <c r="Y199" i="6" s="1"/>
  <c r="X199" i="6" a="1"/>
  <c r="X199" i="6"/>
  <c r="W199" i="6" a="1"/>
  <c r="W199" i="6"/>
  <c r="V199" i="6" a="1"/>
  <c r="V199" i="6"/>
  <c r="U199" i="6" a="1"/>
  <c r="U199" i="6" s="1"/>
  <c r="T199" i="6" a="1"/>
  <c r="T199" i="6"/>
  <c r="S199" i="6" a="1"/>
  <c r="S199" i="6"/>
  <c r="R199" i="6" a="1"/>
  <c r="R199" i="6"/>
  <c r="Q199" i="6" a="1"/>
  <c r="Q199" i="6" s="1"/>
  <c r="P199" i="6" a="1"/>
  <c r="P199" i="6"/>
  <c r="O199" i="6" a="1"/>
  <c r="O199" i="6"/>
  <c r="N199" i="6" a="1"/>
  <c r="N199" i="6"/>
  <c r="M199" i="6" a="1"/>
  <c r="M199" i="6" s="1"/>
  <c r="L199" i="6" a="1"/>
  <c r="L199" i="6"/>
  <c r="K199" i="6" a="1"/>
  <c r="K199" i="6"/>
  <c r="J199" i="6" a="1"/>
  <c r="J199" i="6"/>
  <c r="I199" i="6" a="1"/>
  <c r="I199" i="6" s="1"/>
  <c r="H199" i="6" a="1"/>
  <c r="H199" i="6"/>
  <c r="G199" i="6" a="1"/>
  <c r="G199" i="6"/>
  <c r="F199" i="6" a="1"/>
  <c r="F199" i="6"/>
  <c r="E199" i="6" a="1"/>
  <c r="E199" i="6" s="1"/>
  <c r="D199" i="6" a="1"/>
  <c r="D199" i="6"/>
  <c r="C199" i="6" a="1"/>
  <c r="C199" i="6"/>
  <c r="B199" i="6" a="1"/>
  <c r="B199" i="6"/>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J198" i="6" a="1"/>
  <c r="J198" i="6" s="1"/>
  <c r="I198" i="6" a="1"/>
  <c r="I198" i="6" s="1"/>
  <c r="H198" i="6" a="1"/>
  <c r="H198" i="6" s="1"/>
  <c r="G198" i="6" a="1"/>
  <c r="G198" i="6" s="1"/>
  <c r="F198" i="6" a="1"/>
  <c r="F198" i="6" s="1"/>
  <c r="E198" i="6" a="1"/>
  <c r="E198" i="6" s="1"/>
  <c r="D198" i="6" a="1"/>
  <c r="D198" i="6" s="1"/>
  <c r="C198" i="6" a="1"/>
  <c r="C198" i="6" s="1"/>
  <c r="B198" i="6" a="1"/>
  <c r="B198" i="6" s="1"/>
  <c r="Y197" i="6" a="1"/>
  <c r="Y197" i="6"/>
  <c r="X197" i="6" a="1"/>
  <c r="X197" i="6"/>
  <c r="W197" i="6" a="1"/>
  <c r="W197" i="6"/>
  <c r="V197" i="6" a="1"/>
  <c r="V197" i="6" s="1"/>
  <c r="U197" i="6" a="1"/>
  <c r="U197" i="6"/>
  <c r="T197" i="6" a="1"/>
  <c r="T197" i="6"/>
  <c r="S197" i="6" a="1"/>
  <c r="S197" i="6"/>
  <c r="R197" i="6" a="1"/>
  <c r="R197" i="6" s="1"/>
  <c r="Q197" i="6" a="1"/>
  <c r="Q197" i="6"/>
  <c r="P197" i="6" a="1"/>
  <c r="P197" i="6"/>
  <c r="O197" i="6" a="1"/>
  <c r="O197" i="6"/>
  <c r="N197" i="6" a="1"/>
  <c r="N197" i="6" s="1"/>
  <c r="M197" i="6" a="1"/>
  <c r="M197" i="6"/>
  <c r="L197" i="6" a="1"/>
  <c r="L197" i="6"/>
  <c r="K197" i="6" a="1"/>
  <c r="K197" i="6"/>
  <c r="J197" i="6" a="1"/>
  <c r="J197" i="6" s="1"/>
  <c r="I197" i="6" a="1"/>
  <c r="I197" i="6"/>
  <c r="H197" i="6" a="1"/>
  <c r="H197" i="6"/>
  <c r="G197" i="6" a="1"/>
  <c r="G197" i="6"/>
  <c r="F197" i="6" a="1"/>
  <c r="F197" i="6" s="1"/>
  <c r="E197" i="6" a="1"/>
  <c r="E197" i="6"/>
  <c r="D197" i="6" a="1"/>
  <c r="D197" i="6"/>
  <c r="C197" i="6" a="1"/>
  <c r="C197" i="6"/>
  <c r="B197" i="6" a="1"/>
  <c r="B197"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J196" i="6" a="1"/>
  <c r="J196" i="6" s="1"/>
  <c r="I196" i="6" a="1"/>
  <c r="I196" i="6" s="1"/>
  <c r="H196" i="6" a="1"/>
  <c r="H196" i="6" s="1"/>
  <c r="G196" i="6" a="1"/>
  <c r="G196" i="6" s="1"/>
  <c r="F196" i="6" a="1"/>
  <c r="F196" i="6" s="1"/>
  <c r="E196" i="6" a="1"/>
  <c r="E196" i="6" s="1"/>
  <c r="D196" i="6" a="1"/>
  <c r="D196" i="6" s="1"/>
  <c r="C196" i="6" a="1"/>
  <c r="C196" i="6" s="1"/>
  <c r="B196" i="6" a="1"/>
  <c r="B196" i="6" s="1"/>
  <c r="Y195" i="6" a="1"/>
  <c r="Y195" i="6"/>
  <c r="X195" i="6" a="1"/>
  <c r="X195" i="6"/>
  <c r="W195" i="6" a="1"/>
  <c r="W195" i="6" s="1"/>
  <c r="V195" i="6" a="1"/>
  <c r="V195" i="6"/>
  <c r="U195" i="6" a="1"/>
  <c r="U195" i="6"/>
  <c r="T195" i="6" a="1"/>
  <c r="T195" i="6"/>
  <c r="S195" i="6" a="1"/>
  <c r="S195" i="6" s="1"/>
  <c r="R195" i="6" a="1"/>
  <c r="R195" i="6"/>
  <c r="Q195" i="6" a="1"/>
  <c r="Q195" i="6"/>
  <c r="P195" i="6" a="1"/>
  <c r="P195" i="6"/>
  <c r="O195" i="6" a="1"/>
  <c r="O195" i="6" s="1"/>
  <c r="N195" i="6" a="1"/>
  <c r="N195" i="6"/>
  <c r="M195" i="6" a="1"/>
  <c r="M195" i="6"/>
  <c r="L195" i="6" a="1"/>
  <c r="L195" i="6"/>
  <c r="K195" i="6" a="1"/>
  <c r="K195" i="6" s="1"/>
  <c r="J195" i="6" a="1"/>
  <c r="J195" i="6"/>
  <c r="I195" i="6" a="1"/>
  <c r="I195" i="6"/>
  <c r="H195" i="6" a="1"/>
  <c r="H195" i="6"/>
  <c r="G195" i="6" a="1"/>
  <c r="G195" i="6" s="1"/>
  <c r="F195" i="6" a="1"/>
  <c r="F195" i="6"/>
  <c r="E195" i="6" a="1"/>
  <c r="E195" i="6"/>
  <c r="D195" i="6" a="1"/>
  <c r="D195" i="6"/>
  <c r="C195" i="6" a="1"/>
  <c r="C195" i="6" s="1"/>
  <c r="B195" i="6" a="1"/>
  <c r="B195" i="6"/>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J194" i="6" a="1"/>
  <c r="J194" i="6" s="1"/>
  <c r="I194" i="6" a="1"/>
  <c r="I194" i="6" s="1"/>
  <c r="H194" i="6" a="1"/>
  <c r="H194" i="6" s="1"/>
  <c r="G194" i="6" a="1"/>
  <c r="G194" i="6" s="1"/>
  <c r="F194" i="6" a="1"/>
  <c r="F194" i="6" s="1"/>
  <c r="E194" i="6" a="1"/>
  <c r="E194" i="6" s="1"/>
  <c r="D194" i="6" a="1"/>
  <c r="D194" i="6" s="1"/>
  <c r="C194" i="6" a="1"/>
  <c r="C194" i="6" s="1"/>
  <c r="B194" i="6" a="1"/>
  <c r="B194" i="6" s="1"/>
  <c r="Y193" i="6" a="1"/>
  <c r="Y193" i="6"/>
  <c r="X193" i="6" a="1"/>
  <c r="X193" i="6" s="1"/>
  <c r="W193" i="6" a="1"/>
  <c r="W193" i="6"/>
  <c r="V193" i="6" a="1"/>
  <c r="V193" i="6"/>
  <c r="U193" i="6" a="1"/>
  <c r="U193" i="6"/>
  <c r="T193" i="6" a="1"/>
  <c r="T193" i="6" s="1"/>
  <c r="S193" i="6" a="1"/>
  <c r="S193" i="6"/>
  <c r="R193" i="6" a="1"/>
  <c r="R193" i="6"/>
  <c r="Q193" i="6" a="1"/>
  <c r="Q193" i="6"/>
  <c r="P193" i="6" a="1"/>
  <c r="P193" i="6" s="1"/>
  <c r="O193" i="6" a="1"/>
  <c r="O193" i="6"/>
  <c r="N193" i="6" a="1"/>
  <c r="N193" i="6"/>
  <c r="M193" i="6" a="1"/>
  <c r="M193" i="6"/>
  <c r="L193" i="6" a="1"/>
  <c r="L193" i="6" s="1"/>
  <c r="K193" i="6" a="1"/>
  <c r="K193" i="6"/>
  <c r="J193" i="6" a="1"/>
  <c r="J193" i="6"/>
  <c r="I193" i="6" a="1"/>
  <c r="I193" i="6"/>
  <c r="H193" i="6" a="1"/>
  <c r="H193" i="6" s="1"/>
  <c r="G193" i="6" a="1"/>
  <c r="G193" i="6"/>
  <c r="F193" i="6" a="1"/>
  <c r="F193" i="6"/>
  <c r="E193" i="6" a="1"/>
  <c r="E193" i="6"/>
  <c r="D193" i="6" a="1"/>
  <c r="D193" i="6" s="1"/>
  <c r="C193" i="6" a="1"/>
  <c r="C193" i="6"/>
  <c r="B193" i="6" a="1"/>
  <c r="B193" i="6"/>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J192" i="6" a="1"/>
  <c r="J192" i="6" s="1"/>
  <c r="I192" i="6" a="1"/>
  <c r="I192" i="6" s="1"/>
  <c r="H192" i="6" a="1"/>
  <c r="H192" i="6" s="1"/>
  <c r="G192" i="6" a="1"/>
  <c r="G192" i="6" s="1"/>
  <c r="F192" i="6" a="1"/>
  <c r="F192" i="6" s="1"/>
  <c r="E192" i="6" a="1"/>
  <c r="E192" i="6" s="1"/>
  <c r="D192" i="6" a="1"/>
  <c r="D192" i="6" s="1"/>
  <c r="C192" i="6" a="1"/>
  <c r="C192" i="6" s="1"/>
  <c r="B192" i="6" a="1"/>
  <c r="B192" i="6" s="1"/>
  <c r="Y191" i="6" a="1"/>
  <c r="Y191" i="6" s="1"/>
  <c r="X191" i="6" a="1"/>
  <c r="X191" i="6"/>
  <c r="W191" i="6" a="1"/>
  <c r="W191" i="6"/>
  <c r="V191" i="6" a="1"/>
  <c r="V191" i="6"/>
  <c r="U191" i="6" a="1"/>
  <c r="U191" i="6" s="1"/>
  <c r="T191" i="6" a="1"/>
  <c r="T191" i="6"/>
  <c r="S191" i="6" a="1"/>
  <c r="S191" i="6"/>
  <c r="R191" i="6" a="1"/>
  <c r="R191" i="6"/>
  <c r="Q191" i="6" a="1"/>
  <c r="Q191" i="6" s="1"/>
  <c r="P191" i="6" a="1"/>
  <c r="P191" i="6"/>
  <c r="O191" i="6" a="1"/>
  <c r="O191" i="6"/>
  <c r="N191" i="6" a="1"/>
  <c r="N191" i="6"/>
  <c r="M191" i="6" a="1"/>
  <c r="M191" i="6" s="1"/>
  <c r="L191" i="6" a="1"/>
  <c r="L191" i="6"/>
  <c r="K191" i="6" a="1"/>
  <c r="K191" i="6"/>
  <c r="J191" i="6" a="1"/>
  <c r="J191" i="6"/>
  <c r="I191" i="6" a="1"/>
  <c r="I191" i="6" s="1"/>
  <c r="H191" i="6" a="1"/>
  <c r="H191" i="6"/>
  <c r="G191" i="6" a="1"/>
  <c r="G191" i="6"/>
  <c r="F191" i="6" a="1"/>
  <c r="F191" i="6"/>
  <c r="E191" i="6" a="1"/>
  <c r="E191" i="6" s="1"/>
  <c r="D191" i="6" a="1"/>
  <c r="D191" i="6"/>
  <c r="C191" i="6" a="1"/>
  <c r="C191" i="6"/>
  <c r="B191" i="6" a="1"/>
  <c r="B191" i="6"/>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J190" i="6" a="1"/>
  <c r="J190" i="6" s="1"/>
  <c r="I190" i="6" a="1"/>
  <c r="I190" i="6" s="1"/>
  <c r="H190" i="6" a="1"/>
  <c r="H190" i="6" s="1"/>
  <c r="G190" i="6" a="1"/>
  <c r="G190" i="6" s="1"/>
  <c r="F190" i="6" a="1"/>
  <c r="F190" i="6" s="1"/>
  <c r="E190" i="6" a="1"/>
  <c r="E190" i="6" s="1"/>
  <c r="D190" i="6" a="1"/>
  <c r="D190" i="6" s="1"/>
  <c r="C190" i="6" a="1"/>
  <c r="C190" i="6" s="1"/>
  <c r="B190" i="6" a="1"/>
  <c r="B190" i="6" s="1"/>
  <c r="Y189" i="6" a="1"/>
  <c r="Y189" i="6"/>
  <c r="X189" i="6" a="1"/>
  <c r="X189" i="6"/>
  <c r="W189" i="6" a="1"/>
  <c r="W189" i="6"/>
  <c r="V189" i="6" a="1"/>
  <c r="V189" i="6" s="1"/>
  <c r="U189" i="6" a="1"/>
  <c r="U189" i="6"/>
  <c r="T189" i="6" a="1"/>
  <c r="T189" i="6"/>
  <c r="S189" i="6" a="1"/>
  <c r="S189" i="6"/>
  <c r="R189" i="6" a="1"/>
  <c r="R189" i="6" s="1"/>
  <c r="Q189" i="6" a="1"/>
  <c r="Q189" i="6"/>
  <c r="P189" i="6" a="1"/>
  <c r="P189" i="6"/>
  <c r="O189" i="6" a="1"/>
  <c r="O189" i="6"/>
  <c r="N189" i="6" a="1"/>
  <c r="N189" i="6" s="1"/>
  <c r="M189" i="6" a="1"/>
  <c r="M189" i="6"/>
  <c r="L189" i="6" a="1"/>
  <c r="L189" i="6"/>
  <c r="K189" i="6" a="1"/>
  <c r="K189" i="6"/>
  <c r="J189" i="6" a="1"/>
  <c r="J189" i="6" s="1"/>
  <c r="I189" i="6" a="1"/>
  <c r="I189" i="6"/>
  <c r="H189" i="6" a="1"/>
  <c r="H189" i="6"/>
  <c r="G189" i="6" a="1"/>
  <c r="G189" i="6"/>
  <c r="F189" i="6" a="1"/>
  <c r="F189" i="6" s="1"/>
  <c r="E189" i="6" a="1"/>
  <c r="E189" i="6"/>
  <c r="D189" i="6" a="1"/>
  <c r="D189" i="6"/>
  <c r="C189" i="6" a="1"/>
  <c r="C189" i="6"/>
  <c r="B189" i="6" a="1"/>
  <c r="B189"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J188" i="6" a="1"/>
  <c r="J188" i="6" s="1"/>
  <c r="I188" i="6" a="1"/>
  <c r="I188" i="6" s="1"/>
  <c r="H188" i="6" a="1"/>
  <c r="H188" i="6" s="1"/>
  <c r="G188" i="6" a="1"/>
  <c r="G188" i="6" s="1"/>
  <c r="F188" i="6" a="1"/>
  <c r="F188" i="6" s="1"/>
  <c r="E188" i="6" a="1"/>
  <c r="E188" i="6" s="1"/>
  <c r="D188" i="6" a="1"/>
  <c r="D188" i="6" s="1"/>
  <c r="C188" i="6" a="1"/>
  <c r="C188" i="6" s="1"/>
  <c r="B188" i="6" a="1"/>
  <c r="B188" i="6" s="1"/>
  <c r="Y187" i="6" a="1"/>
  <c r="Y187" i="6"/>
  <c r="X187" i="6" a="1"/>
  <c r="X187" i="6"/>
  <c r="W187" i="6" a="1"/>
  <c r="W187" i="6" s="1"/>
  <c r="V187" i="6" a="1"/>
  <c r="V187" i="6"/>
  <c r="U187" i="6" a="1"/>
  <c r="U187" i="6"/>
  <c r="T187" i="6" a="1"/>
  <c r="T187" i="6"/>
  <c r="S187" i="6" a="1"/>
  <c r="S187" i="6" s="1"/>
  <c r="R187" i="6" a="1"/>
  <c r="R187" i="6"/>
  <c r="Q187" i="6" a="1"/>
  <c r="Q187" i="6"/>
  <c r="P187" i="6" a="1"/>
  <c r="P187" i="6"/>
  <c r="O187" i="6" a="1"/>
  <c r="O187" i="6" s="1"/>
  <c r="N187" i="6" a="1"/>
  <c r="N187" i="6"/>
  <c r="M187" i="6" a="1"/>
  <c r="M187" i="6"/>
  <c r="L187" i="6" a="1"/>
  <c r="L187" i="6"/>
  <c r="K187" i="6" a="1"/>
  <c r="K187" i="6" s="1"/>
  <c r="J187" i="6" a="1"/>
  <c r="J187" i="6"/>
  <c r="I187" i="6" a="1"/>
  <c r="I187" i="6"/>
  <c r="H187" i="6" a="1"/>
  <c r="H187" i="6"/>
  <c r="G187" i="6" a="1"/>
  <c r="G187" i="6" s="1"/>
  <c r="F187" i="6" a="1"/>
  <c r="F187" i="6"/>
  <c r="E187" i="6" a="1"/>
  <c r="E187" i="6"/>
  <c r="D187" i="6" a="1"/>
  <c r="D187" i="6"/>
  <c r="C187" i="6" a="1"/>
  <c r="C187" i="6" s="1"/>
  <c r="B187" i="6" a="1"/>
  <c r="B187" i="6"/>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J186" i="6" a="1"/>
  <c r="J186" i="6" s="1"/>
  <c r="I186" i="6" a="1"/>
  <c r="I186" i="6" s="1"/>
  <c r="H186" i="6" a="1"/>
  <c r="H186" i="6" s="1"/>
  <c r="G186" i="6" a="1"/>
  <c r="G186" i="6" s="1"/>
  <c r="F186" i="6" a="1"/>
  <c r="F186" i="6" s="1"/>
  <c r="E186" i="6" a="1"/>
  <c r="E186" i="6" s="1"/>
  <c r="D186" i="6" a="1"/>
  <c r="D186" i="6" s="1"/>
  <c r="C186" i="6" a="1"/>
  <c r="C186" i="6" s="1"/>
  <c r="B186" i="6" a="1"/>
  <c r="B186" i="6" s="1"/>
  <c r="Y185" i="6" a="1"/>
  <c r="Y185" i="6"/>
  <c r="X185" i="6" a="1"/>
  <c r="X185" i="6" s="1"/>
  <c r="W185" i="6" a="1"/>
  <c r="W185" i="6"/>
  <c r="V185" i="6" a="1"/>
  <c r="V185" i="6"/>
  <c r="U185" i="6" a="1"/>
  <c r="U185" i="6"/>
  <c r="T185" i="6" a="1"/>
  <c r="T185" i="6" s="1"/>
  <c r="S185" i="6" a="1"/>
  <c r="S185" i="6"/>
  <c r="R185" i="6" a="1"/>
  <c r="R185" i="6"/>
  <c r="Q185" i="6" a="1"/>
  <c r="Q185" i="6"/>
  <c r="P185" i="6" a="1"/>
  <c r="P185" i="6" s="1"/>
  <c r="O185" i="6" a="1"/>
  <c r="O185" i="6"/>
  <c r="N185" i="6" a="1"/>
  <c r="N185" i="6"/>
  <c r="M185" i="6" a="1"/>
  <c r="M185" i="6"/>
  <c r="L185" i="6" a="1"/>
  <c r="L185" i="6" s="1"/>
  <c r="K185" i="6" a="1"/>
  <c r="K185" i="6"/>
  <c r="J185" i="6" a="1"/>
  <c r="J185" i="6"/>
  <c r="I185" i="6" a="1"/>
  <c r="I185" i="6"/>
  <c r="H185" i="6" a="1"/>
  <c r="H185" i="6" s="1"/>
  <c r="G185" i="6" a="1"/>
  <c r="G185" i="6"/>
  <c r="F185" i="6" a="1"/>
  <c r="F185" i="6"/>
  <c r="E185" i="6" a="1"/>
  <c r="E185" i="6"/>
  <c r="D185" i="6" a="1"/>
  <c r="D185" i="6" s="1"/>
  <c r="C185" i="6" a="1"/>
  <c r="C185" i="6"/>
  <c r="B185" i="6" a="1"/>
  <c r="B185" i="6"/>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J184" i="6" a="1"/>
  <c r="J184" i="6" s="1"/>
  <c r="I184" i="6" a="1"/>
  <c r="I184" i="6" s="1"/>
  <c r="H184" i="6" a="1"/>
  <c r="H184" i="6" s="1"/>
  <c r="G184" i="6" a="1"/>
  <c r="G184" i="6" s="1"/>
  <c r="F184" i="6" a="1"/>
  <c r="F184" i="6" s="1"/>
  <c r="E184" i="6" a="1"/>
  <c r="E184" i="6" s="1"/>
  <c r="D184" i="6" a="1"/>
  <c r="D184" i="6" s="1"/>
  <c r="C184" i="6" a="1"/>
  <c r="C184" i="6" s="1"/>
  <c r="B184" i="6" a="1"/>
  <c r="B184" i="6" s="1"/>
  <c r="Y183" i="6" a="1"/>
  <c r="Y183" i="6" s="1"/>
  <c r="X183" i="6" a="1"/>
  <c r="X183" i="6"/>
  <c r="W183" i="6" a="1"/>
  <c r="W183" i="6"/>
  <c r="V183" i="6" a="1"/>
  <c r="V183" i="6"/>
  <c r="U183" i="6" a="1"/>
  <c r="U183" i="6" s="1"/>
  <c r="T183" i="6" a="1"/>
  <c r="T183" i="6"/>
  <c r="S183" i="6" a="1"/>
  <c r="S183" i="6"/>
  <c r="R183" i="6" a="1"/>
  <c r="R183" i="6"/>
  <c r="Q183" i="6" a="1"/>
  <c r="Q183" i="6" s="1"/>
  <c r="P183" i="6" a="1"/>
  <c r="P183" i="6"/>
  <c r="O183" i="6" a="1"/>
  <c r="O183" i="6"/>
  <c r="N183" i="6" a="1"/>
  <c r="N183" i="6"/>
  <c r="M183" i="6" a="1"/>
  <c r="M183" i="6" s="1"/>
  <c r="L183" i="6" a="1"/>
  <c r="L183" i="6"/>
  <c r="K183" i="6" a="1"/>
  <c r="K183" i="6"/>
  <c r="J183" i="6" a="1"/>
  <c r="J183" i="6"/>
  <c r="I183" i="6" a="1"/>
  <c r="I183" i="6" s="1"/>
  <c r="H183" i="6" a="1"/>
  <c r="H183" i="6"/>
  <c r="G183" i="6" a="1"/>
  <c r="G183" i="6"/>
  <c r="F183" i="6" a="1"/>
  <c r="F183" i="6"/>
  <c r="E183" i="6" a="1"/>
  <c r="E183" i="6" s="1"/>
  <c r="D183" i="6" a="1"/>
  <c r="D183" i="6"/>
  <c r="C183" i="6" a="1"/>
  <c r="C183" i="6"/>
  <c r="B183" i="6" a="1"/>
  <c r="B183" i="6"/>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J182" i="6" a="1"/>
  <c r="J182" i="6" s="1"/>
  <c r="I182" i="6" a="1"/>
  <c r="I182" i="6" s="1"/>
  <c r="H182" i="6" a="1"/>
  <c r="H182" i="6" s="1"/>
  <c r="G182" i="6" a="1"/>
  <c r="G182" i="6" s="1"/>
  <c r="F182" i="6" a="1"/>
  <c r="F182" i="6" s="1"/>
  <c r="E182" i="6" a="1"/>
  <c r="E182" i="6" s="1"/>
  <c r="D182" i="6" a="1"/>
  <c r="D182" i="6" s="1"/>
  <c r="C182" i="6" a="1"/>
  <c r="C182" i="6" s="1"/>
  <c r="B182" i="6" a="1"/>
  <c r="B182" i="6" s="1"/>
  <c r="Y181" i="6" a="1"/>
  <c r="Y181" i="6"/>
  <c r="X181" i="6" a="1"/>
  <c r="X181" i="6"/>
  <c r="W181" i="6" a="1"/>
  <c r="W181" i="6"/>
  <c r="V181" i="6" a="1"/>
  <c r="V181" i="6" s="1"/>
  <c r="U181" i="6" a="1"/>
  <c r="U181" i="6"/>
  <c r="T181" i="6" a="1"/>
  <c r="T181" i="6"/>
  <c r="S181" i="6" a="1"/>
  <c r="S181" i="6"/>
  <c r="R181" i="6" a="1"/>
  <c r="R181" i="6" s="1"/>
  <c r="Q181" i="6" a="1"/>
  <c r="Q181" i="6"/>
  <c r="P181" i="6" a="1"/>
  <c r="P181" i="6"/>
  <c r="O181" i="6" a="1"/>
  <c r="O181" i="6"/>
  <c r="N181" i="6" a="1"/>
  <c r="N181" i="6" s="1"/>
  <c r="M181" i="6" a="1"/>
  <c r="M181" i="6"/>
  <c r="L181" i="6" a="1"/>
  <c r="L181" i="6"/>
  <c r="K181" i="6" a="1"/>
  <c r="K181" i="6"/>
  <c r="J181" i="6" a="1"/>
  <c r="J181" i="6" s="1"/>
  <c r="I181" i="6" a="1"/>
  <c r="I181" i="6"/>
  <c r="H181" i="6" a="1"/>
  <c r="H181" i="6"/>
  <c r="G181" i="6" a="1"/>
  <c r="G181" i="6"/>
  <c r="F181" i="6" a="1"/>
  <c r="F181" i="6" s="1"/>
  <c r="E181" i="6" a="1"/>
  <c r="E181" i="6"/>
  <c r="D181" i="6" a="1"/>
  <c r="D181" i="6"/>
  <c r="C181" i="6" a="1"/>
  <c r="C181" i="6"/>
  <c r="B181" i="6" a="1"/>
  <c r="B181"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J180" i="6" a="1"/>
  <c r="J180" i="6" s="1"/>
  <c r="I180" i="6" a="1"/>
  <c r="I180" i="6" s="1"/>
  <c r="H180" i="6" a="1"/>
  <c r="H180" i="6" s="1"/>
  <c r="G180" i="6" a="1"/>
  <c r="G180" i="6" s="1"/>
  <c r="F180" i="6" a="1"/>
  <c r="F180" i="6" s="1"/>
  <c r="E180" i="6" a="1"/>
  <c r="E180" i="6" s="1"/>
  <c r="D180" i="6" a="1"/>
  <c r="D180" i="6" s="1"/>
  <c r="C180" i="6" a="1"/>
  <c r="C180" i="6" s="1"/>
  <c r="B180" i="6" a="1"/>
  <c r="B180" i="6" s="1"/>
  <c r="Y179" i="6" a="1"/>
  <c r="Y179" i="6"/>
  <c r="X179" i="6" a="1"/>
  <c r="X179" i="6"/>
  <c r="W179" i="6" a="1"/>
  <c r="W179" i="6" s="1"/>
  <c r="V179" i="6" a="1"/>
  <c r="V179" i="6"/>
  <c r="U179" i="6" a="1"/>
  <c r="U179" i="6"/>
  <c r="T179" i="6" a="1"/>
  <c r="T179" i="6"/>
  <c r="S179" i="6" a="1"/>
  <c r="S179" i="6" s="1"/>
  <c r="R179" i="6" a="1"/>
  <c r="R179" i="6"/>
  <c r="Q179" i="6" a="1"/>
  <c r="Q179" i="6"/>
  <c r="P179" i="6" a="1"/>
  <c r="P179" i="6"/>
  <c r="O179" i="6" a="1"/>
  <c r="O179" i="6" s="1"/>
  <c r="N179" i="6" a="1"/>
  <c r="N179" i="6"/>
  <c r="M179" i="6" a="1"/>
  <c r="M179" i="6"/>
  <c r="L179" i="6" a="1"/>
  <c r="L179" i="6"/>
  <c r="K179" i="6" a="1"/>
  <c r="K179" i="6" s="1"/>
  <c r="J179" i="6" a="1"/>
  <c r="J179" i="6"/>
  <c r="I179" i="6" a="1"/>
  <c r="I179" i="6"/>
  <c r="H179" i="6" a="1"/>
  <c r="H179" i="6"/>
  <c r="G179" i="6" a="1"/>
  <c r="G179" i="6" s="1"/>
  <c r="F179" i="6" a="1"/>
  <c r="F179" i="6"/>
  <c r="E179" i="6" a="1"/>
  <c r="E179" i="6"/>
  <c r="D179" i="6" a="1"/>
  <c r="D179" i="6"/>
  <c r="C179" i="6" a="1"/>
  <c r="C179" i="6" s="1"/>
  <c r="B179" i="6" a="1"/>
  <c r="B179" i="6"/>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J178" i="6" a="1"/>
  <c r="J178" i="6" s="1"/>
  <c r="I178" i="6" a="1"/>
  <c r="I178" i="6" s="1"/>
  <c r="H178" i="6" a="1"/>
  <c r="H178" i="6" s="1"/>
  <c r="G178" i="6" a="1"/>
  <c r="G178" i="6" s="1"/>
  <c r="F178" i="6" a="1"/>
  <c r="F178" i="6" s="1"/>
  <c r="E178" i="6" a="1"/>
  <c r="E178" i="6" s="1"/>
  <c r="D178" i="6" a="1"/>
  <c r="D178" i="6" s="1"/>
  <c r="C178" i="6" a="1"/>
  <c r="C178" i="6" s="1"/>
  <c r="B178" i="6" a="1"/>
  <c r="B178" i="6" s="1"/>
  <c r="Y177" i="6" a="1"/>
  <c r="Y177" i="6"/>
  <c r="X177" i="6" a="1"/>
  <c r="X177" i="6"/>
  <c r="W177" i="6" a="1"/>
  <c r="W177" i="6"/>
  <c r="V177" i="6" a="1"/>
  <c r="V177" i="6"/>
  <c r="U177" i="6" a="1"/>
  <c r="U177" i="6"/>
  <c r="T177" i="6" a="1"/>
  <c r="T177" i="6"/>
  <c r="S177" i="6" a="1"/>
  <c r="S177" i="6"/>
  <c r="R177" i="6" a="1"/>
  <c r="R177" i="6"/>
  <c r="Q177" i="6" a="1"/>
  <c r="Q177" i="6"/>
  <c r="P177" i="6" a="1"/>
  <c r="P177" i="6"/>
  <c r="O177" i="6" a="1"/>
  <c r="O177" i="6"/>
  <c r="N177" i="6" a="1"/>
  <c r="N177" i="6"/>
  <c r="M177" i="6" a="1"/>
  <c r="M177" i="6"/>
  <c r="L177" i="6" a="1"/>
  <c r="L177" i="6"/>
  <c r="K177" i="6" a="1"/>
  <c r="K177" i="6"/>
  <c r="J177" i="6" a="1"/>
  <c r="J177" i="6"/>
  <c r="I177" i="6" a="1"/>
  <c r="I177" i="6"/>
  <c r="H177" i="6" a="1"/>
  <c r="H177" i="6"/>
  <c r="G177" i="6" a="1"/>
  <c r="G177" i="6"/>
  <c r="F177" i="6" a="1"/>
  <c r="F177" i="6"/>
  <c r="E177" i="6" a="1"/>
  <c r="E177" i="6"/>
  <c r="D177" i="6" a="1"/>
  <c r="D177" i="6"/>
  <c r="C177" i="6" a="1"/>
  <c r="C177" i="6"/>
  <c r="B177" i="6" a="1"/>
  <c r="B177" i="6"/>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J176" i="6" a="1"/>
  <c r="J176" i="6" s="1"/>
  <c r="I176" i="6" a="1"/>
  <c r="I176" i="6" s="1"/>
  <c r="H176" i="6" a="1"/>
  <c r="H176" i="6" s="1"/>
  <c r="G176" i="6" a="1"/>
  <c r="G176" i="6" s="1"/>
  <c r="F176" i="6" a="1"/>
  <c r="F176" i="6" s="1"/>
  <c r="E176" i="6" a="1"/>
  <c r="E176" i="6" s="1"/>
  <c r="D176" i="6" a="1"/>
  <c r="D176" i="6" s="1"/>
  <c r="C176" i="6" a="1"/>
  <c r="C176" i="6" s="1"/>
  <c r="B176" i="6" a="1"/>
  <c r="B176" i="6" s="1"/>
  <c r="Y175" i="6" a="1"/>
  <c r="Y175" i="6"/>
  <c r="X175" i="6" a="1"/>
  <c r="X175" i="6"/>
  <c r="W175" i="6" a="1"/>
  <c r="W175" i="6"/>
  <c r="V175" i="6" a="1"/>
  <c r="V175" i="6"/>
  <c r="U175" i="6" a="1"/>
  <c r="U175" i="6"/>
  <c r="T175" i="6" a="1"/>
  <c r="T175" i="6"/>
  <c r="S175" i="6" a="1"/>
  <c r="S175" i="6"/>
  <c r="R175" i="6" a="1"/>
  <c r="R175" i="6"/>
  <c r="Q175" i="6" a="1"/>
  <c r="Q175" i="6"/>
  <c r="P175" i="6" a="1"/>
  <c r="P175" i="6"/>
  <c r="O175" i="6" a="1"/>
  <c r="O175" i="6"/>
  <c r="N175" i="6" a="1"/>
  <c r="N175" i="6"/>
  <c r="M175" i="6" a="1"/>
  <c r="M175" i="6"/>
  <c r="L175" i="6" a="1"/>
  <c r="L175" i="6"/>
  <c r="K175" i="6" a="1"/>
  <c r="K175" i="6"/>
  <c r="J175" i="6" a="1"/>
  <c r="J175" i="6"/>
  <c r="I175" i="6" a="1"/>
  <c r="I175" i="6"/>
  <c r="H175" i="6" a="1"/>
  <c r="H175" i="6"/>
  <c r="G175" i="6" a="1"/>
  <c r="G175" i="6"/>
  <c r="F175" i="6" a="1"/>
  <c r="F175" i="6"/>
  <c r="E175" i="6" a="1"/>
  <c r="E175" i="6"/>
  <c r="D175" i="6" a="1"/>
  <c r="D175" i="6"/>
  <c r="C175" i="6" a="1"/>
  <c r="C175" i="6"/>
  <c r="B175" i="6" a="1"/>
  <c r="B175" i="6"/>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J174" i="6" a="1"/>
  <c r="J174" i="6" s="1"/>
  <c r="I174" i="6" a="1"/>
  <c r="I174" i="6" s="1"/>
  <c r="H174" i="6" a="1"/>
  <c r="H174" i="6" s="1"/>
  <c r="G174" i="6" a="1"/>
  <c r="G174" i="6" s="1"/>
  <c r="F174" i="6" a="1"/>
  <c r="F174" i="6" s="1"/>
  <c r="E174" i="6" a="1"/>
  <c r="E174" i="6" s="1"/>
  <c r="D174" i="6" a="1"/>
  <c r="D174" i="6" s="1"/>
  <c r="C174" i="6" a="1"/>
  <c r="C174" i="6" s="1"/>
  <c r="B174" i="6" a="1"/>
  <c r="B174" i="6" s="1"/>
  <c r="Y173" i="6" a="1"/>
  <c r="Y173" i="6"/>
  <c r="X173" i="6" a="1"/>
  <c r="X173" i="6"/>
  <c r="W173" i="6" a="1"/>
  <c r="W173" i="6"/>
  <c r="V173" i="6" a="1"/>
  <c r="V173" i="6"/>
  <c r="U173" i="6" a="1"/>
  <c r="U173" i="6"/>
  <c r="T173" i="6" a="1"/>
  <c r="T173" i="6"/>
  <c r="S173" i="6" a="1"/>
  <c r="S173" i="6"/>
  <c r="R173" i="6" a="1"/>
  <c r="R173" i="6"/>
  <c r="Q173" i="6" a="1"/>
  <c r="Q173" i="6"/>
  <c r="P173" i="6" a="1"/>
  <c r="P173" i="6"/>
  <c r="O173" i="6" a="1"/>
  <c r="O173" i="6"/>
  <c r="N173" i="6" a="1"/>
  <c r="N173" i="6"/>
  <c r="M173" i="6" a="1"/>
  <c r="M173" i="6"/>
  <c r="L173" i="6" a="1"/>
  <c r="L173" i="6"/>
  <c r="K173" i="6" a="1"/>
  <c r="K173" i="6"/>
  <c r="J173" i="6" a="1"/>
  <c r="J173" i="6"/>
  <c r="I173" i="6" a="1"/>
  <c r="I173" i="6"/>
  <c r="H173" i="6" a="1"/>
  <c r="H173" i="6"/>
  <c r="G173" i="6" a="1"/>
  <c r="G173" i="6"/>
  <c r="F173" i="6" a="1"/>
  <c r="F173" i="6"/>
  <c r="E173" i="6" a="1"/>
  <c r="E173" i="6"/>
  <c r="D173" i="6" a="1"/>
  <c r="D173" i="6"/>
  <c r="C173" i="6" a="1"/>
  <c r="C173" i="6"/>
  <c r="B173" i="6" a="1"/>
  <c r="B173" i="6"/>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J172" i="6" a="1"/>
  <c r="J172" i="6" s="1"/>
  <c r="I172" i="6" a="1"/>
  <c r="I172" i="6" s="1"/>
  <c r="H172" i="6" a="1"/>
  <c r="H172" i="6" s="1"/>
  <c r="G172" i="6" a="1"/>
  <c r="G172" i="6" s="1"/>
  <c r="F172" i="6" a="1"/>
  <c r="F172" i="6" s="1"/>
  <c r="E172" i="6" a="1"/>
  <c r="E172" i="6" s="1"/>
  <c r="D172" i="6" a="1"/>
  <c r="D172" i="6" s="1"/>
  <c r="C172" i="6" a="1"/>
  <c r="C172" i="6" s="1"/>
  <c r="B172" i="6" a="1"/>
  <c r="B172" i="6" s="1"/>
  <c r="Y171" i="6" a="1"/>
  <c r="Y171" i="6"/>
  <c r="X171" i="6" a="1"/>
  <c r="X171" i="6"/>
  <c r="W171" i="6" a="1"/>
  <c r="W171" i="6"/>
  <c r="V171" i="6" a="1"/>
  <c r="V171" i="6"/>
  <c r="U171" i="6" a="1"/>
  <c r="U171" i="6"/>
  <c r="T171" i="6" a="1"/>
  <c r="T171" i="6"/>
  <c r="S171" i="6" a="1"/>
  <c r="S171" i="6"/>
  <c r="R171" i="6" a="1"/>
  <c r="R171" i="6"/>
  <c r="Q171" i="6" a="1"/>
  <c r="Q171" i="6"/>
  <c r="P171" i="6" a="1"/>
  <c r="P171" i="6"/>
  <c r="O171" i="6" a="1"/>
  <c r="O171" i="6"/>
  <c r="N171" i="6" a="1"/>
  <c r="N171" i="6"/>
  <c r="M171" i="6" a="1"/>
  <c r="M171" i="6"/>
  <c r="L171" i="6" a="1"/>
  <c r="L171" i="6"/>
  <c r="K171" i="6" a="1"/>
  <c r="K171" i="6"/>
  <c r="J171" i="6" a="1"/>
  <c r="J171" i="6"/>
  <c r="I171" i="6" a="1"/>
  <c r="I171" i="6"/>
  <c r="H171" i="6" a="1"/>
  <c r="H171" i="6"/>
  <c r="G171" i="6" a="1"/>
  <c r="G171" i="6"/>
  <c r="F171" i="6" a="1"/>
  <c r="F171" i="6"/>
  <c r="E171" i="6" a="1"/>
  <c r="E171" i="6"/>
  <c r="D171" i="6" a="1"/>
  <c r="D171" i="6"/>
  <c r="C171" i="6" a="1"/>
  <c r="C171" i="6"/>
  <c r="B171" i="6" a="1"/>
  <c r="B171" i="6"/>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J170" i="6" a="1"/>
  <c r="J170" i="6" s="1"/>
  <c r="I170" i="6" a="1"/>
  <c r="I170" i="6" s="1"/>
  <c r="H170" i="6" a="1"/>
  <c r="H170" i="6" s="1"/>
  <c r="G170" i="6" a="1"/>
  <c r="G170" i="6" s="1"/>
  <c r="F170" i="6" a="1"/>
  <c r="F170" i="6" s="1"/>
  <c r="E170" i="6" a="1"/>
  <c r="E170" i="6" s="1"/>
  <c r="D170" i="6" a="1"/>
  <c r="D170" i="6" s="1"/>
  <c r="C170" i="6" a="1"/>
  <c r="C170" i="6" s="1"/>
  <c r="B170" i="6" a="1"/>
  <c r="B170" i="6" s="1"/>
  <c r="Y169" i="6" a="1"/>
  <c r="Y169" i="6"/>
  <c r="X169" i="6" a="1"/>
  <c r="X169" i="6"/>
  <c r="W169" i="6" a="1"/>
  <c r="W169" i="6"/>
  <c r="V169" i="6" a="1"/>
  <c r="V169" i="6"/>
  <c r="U169" i="6" a="1"/>
  <c r="U169" i="6"/>
  <c r="T169" i="6" a="1"/>
  <c r="T169" i="6"/>
  <c r="S169" i="6" a="1"/>
  <c r="S169" i="6"/>
  <c r="R169" i="6" a="1"/>
  <c r="R169" i="6"/>
  <c r="Q169" i="6" a="1"/>
  <c r="Q169" i="6"/>
  <c r="P169" i="6" a="1"/>
  <c r="P169" i="6"/>
  <c r="O169" i="6" a="1"/>
  <c r="O169" i="6"/>
  <c r="N169" i="6" a="1"/>
  <c r="N169" i="6"/>
  <c r="M169" i="6" a="1"/>
  <c r="M169" i="6"/>
  <c r="L169" i="6" a="1"/>
  <c r="L169" i="6"/>
  <c r="K169" i="6" a="1"/>
  <c r="K169" i="6"/>
  <c r="J169" i="6" a="1"/>
  <c r="J169" i="6"/>
  <c r="I169" i="6" a="1"/>
  <c r="I169" i="6"/>
  <c r="H169" i="6" a="1"/>
  <c r="H169" i="6"/>
  <c r="G169" i="6" a="1"/>
  <c r="G169" i="6"/>
  <c r="F169" i="6" a="1"/>
  <c r="F169" i="6"/>
  <c r="E169" i="6" a="1"/>
  <c r="E169" i="6"/>
  <c r="D169" i="6" a="1"/>
  <c r="D169" i="6"/>
  <c r="C169" i="6" a="1"/>
  <c r="C169" i="6"/>
  <c r="B169" i="6" a="1"/>
  <c r="B169" i="6"/>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J168" i="6" a="1"/>
  <c r="J168" i="6" s="1"/>
  <c r="I168" i="6" a="1"/>
  <c r="I168" i="6" s="1"/>
  <c r="H168" i="6" a="1"/>
  <c r="H168" i="6" s="1"/>
  <c r="G168" i="6" a="1"/>
  <c r="G168" i="6" s="1"/>
  <c r="F168" i="6" a="1"/>
  <c r="F168" i="6" s="1"/>
  <c r="E168" i="6" a="1"/>
  <c r="E168" i="6" s="1"/>
  <c r="D168" i="6" a="1"/>
  <c r="D168" i="6" s="1"/>
  <c r="C168" i="6" a="1"/>
  <c r="C168" i="6" s="1"/>
  <c r="B168" i="6" a="1"/>
  <c r="B168" i="6" s="1"/>
  <c r="Y167" i="6" a="1"/>
  <c r="Y167" i="6"/>
  <c r="X167" i="6" a="1"/>
  <c r="X167" i="6"/>
  <c r="W167" i="6" a="1"/>
  <c r="W167" i="6"/>
  <c r="V167" i="6" a="1"/>
  <c r="V167" i="6"/>
  <c r="U167" i="6" a="1"/>
  <c r="U167" i="6"/>
  <c r="T167" i="6" a="1"/>
  <c r="T167" i="6"/>
  <c r="S167" i="6" a="1"/>
  <c r="S167" i="6"/>
  <c r="R167" i="6" a="1"/>
  <c r="R167" i="6"/>
  <c r="Q167" i="6" a="1"/>
  <c r="Q167" i="6"/>
  <c r="P167" i="6" a="1"/>
  <c r="P167" i="6"/>
  <c r="O167" i="6" a="1"/>
  <c r="O167" i="6"/>
  <c r="N167" i="6" a="1"/>
  <c r="N167" i="6"/>
  <c r="M167" i="6" a="1"/>
  <c r="M167" i="6"/>
  <c r="L167" i="6" a="1"/>
  <c r="L167" i="6"/>
  <c r="K167" i="6" a="1"/>
  <c r="K167" i="6"/>
  <c r="J167" i="6" a="1"/>
  <c r="J167" i="6"/>
  <c r="I167" i="6" a="1"/>
  <c r="I167" i="6"/>
  <c r="H167" i="6" a="1"/>
  <c r="H167" i="6"/>
  <c r="G167" i="6" a="1"/>
  <c r="G167" i="6"/>
  <c r="F167" i="6" a="1"/>
  <c r="F167" i="6"/>
  <c r="E167" i="6" a="1"/>
  <c r="E167" i="6"/>
  <c r="D167" i="6" a="1"/>
  <c r="D167" i="6"/>
  <c r="C167" i="6" a="1"/>
  <c r="C167" i="6"/>
  <c r="B167" i="6" a="1"/>
  <c r="B167" i="6"/>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J166" i="6" a="1"/>
  <c r="J166" i="6" s="1"/>
  <c r="I166" i="6" a="1"/>
  <c r="I166" i="6" s="1"/>
  <c r="H166" i="6" a="1"/>
  <c r="H166" i="6" s="1"/>
  <c r="G166" i="6" a="1"/>
  <c r="G166" i="6" s="1"/>
  <c r="F166" i="6" a="1"/>
  <c r="F166" i="6" s="1"/>
  <c r="E166" i="6" a="1"/>
  <c r="E166" i="6" s="1"/>
  <c r="D166" i="6" a="1"/>
  <c r="D166" i="6" s="1"/>
  <c r="C166" i="6" a="1"/>
  <c r="C166" i="6" s="1"/>
  <c r="B166" i="6" a="1"/>
  <c r="B166" i="6" s="1"/>
  <c r="Y165" i="6" a="1"/>
  <c r="Y165" i="6"/>
  <c r="X165" i="6" a="1"/>
  <c r="X165" i="6"/>
  <c r="W165" i="6" a="1"/>
  <c r="W165" i="6"/>
  <c r="V165" i="6" a="1"/>
  <c r="V165" i="6"/>
  <c r="U165" i="6" a="1"/>
  <c r="U165" i="6"/>
  <c r="T165" i="6" a="1"/>
  <c r="T165" i="6"/>
  <c r="S165" i="6" a="1"/>
  <c r="S165" i="6"/>
  <c r="R165" i="6" a="1"/>
  <c r="R165" i="6"/>
  <c r="Q165" i="6" a="1"/>
  <c r="Q165" i="6"/>
  <c r="P165" i="6" a="1"/>
  <c r="P165" i="6"/>
  <c r="O165" i="6" a="1"/>
  <c r="O165" i="6"/>
  <c r="N165" i="6" a="1"/>
  <c r="N165" i="6"/>
  <c r="M165" i="6" a="1"/>
  <c r="M165" i="6"/>
  <c r="L165" i="6" a="1"/>
  <c r="L165" i="6"/>
  <c r="K165" i="6" a="1"/>
  <c r="K165" i="6"/>
  <c r="J165" i="6" a="1"/>
  <c r="J165" i="6"/>
  <c r="I165" i="6" a="1"/>
  <c r="I165" i="6"/>
  <c r="H165" i="6" a="1"/>
  <c r="H165" i="6"/>
  <c r="G165" i="6" a="1"/>
  <c r="G165" i="6"/>
  <c r="F165" i="6" a="1"/>
  <c r="F165" i="6"/>
  <c r="E165" i="6" a="1"/>
  <c r="E165" i="6"/>
  <c r="D165" i="6" a="1"/>
  <c r="D165" i="6"/>
  <c r="C165" i="6" a="1"/>
  <c r="C165" i="6"/>
  <c r="B165" i="6" a="1"/>
  <c r="B165" i="6"/>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J164" i="6" a="1"/>
  <c r="J164" i="6" s="1"/>
  <c r="I164" i="6" a="1"/>
  <c r="I164" i="6" s="1"/>
  <c r="H164" i="6" a="1"/>
  <c r="H164" i="6" s="1"/>
  <c r="G164" i="6" a="1"/>
  <c r="G164" i="6" s="1"/>
  <c r="F164" i="6" a="1"/>
  <c r="F164" i="6" s="1"/>
  <c r="E164" i="6" a="1"/>
  <c r="E164" i="6" s="1"/>
  <c r="D164" i="6" a="1"/>
  <c r="D164" i="6" s="1"/>
  <c r="C164" i="6" a="1"/>
  <c r="C164" i="6" s="1"/>
  <c r="B164" i="6" a="1"/>
  <c r="B164" i="6" s="1"/>
  <c r="Y163" i="6" a="1"/>
  <c r="Y163" i="6"/>
  <c r="X163" i="6" a="1"/>
  <c r="X163" i="6"/>
  <c r="W163" i="6" a="1"/>
  <c r="W163" i="6"/>
  <c r="V163" i="6" a="1"/>
  <c r="V163" i="6"/>
  <c r="U163" i="6" a="1"/>
  <c r="U163" i="6"/>
  <c r="T163" i="6" a="1"/>
  <c r="T163" i="6"/>
  <c r="S163" i="6" a="1"/>
  <c r="S163" i="6"/>
  <c r="R163" i="6" a="1"/>
  <c r="R163" i="6"/>
  <c r="Q163" i="6" a="1"/>
  <c r="Q163" i="6"/>
  <c r="P163" i="6" a="1"/>
  <c r="P163" i="6"/>
  <c r="O163" i="6" a="1"/>
  <c r="O163" i="6"/>
  <c r="N163" i="6" a="1"/>
  <c r="N163" i="6"/>
  <c r="M163" i="6" a="1"/>
  <c r="M163" i="6"/>
  <c r="L163" i="6" a="1"/>
  <c r="L163" i="6"/>
  <c r="K163" i="6" a="1"/>
  <c r="K163" i="6"/>
  <c r="J163" i="6" a="1"/>
  <c r="J163" i="6"/>
  <c r="I163" i="6" a="1"/>
  <c r="I163" i="6"/>
  <c r="H163" i="6" a="1"/>
  <c r="H163" i="6"/>
  <c r="G163" i="6" a="1"/>
  <c r="G163" i="6"/>
  <c r="F163" i="6" a="1"/>
  <c r="F163" i="6"/>
  <c r="E163" i="6" a="1"/>
  <c r="E163" i="6"/>
  <c r="D163" i="6" a="1"/>
  <c r="D163" i="6"/>
  <c r="C163" i="6" a="1"/>
  <c r="C163" i="6"/>
  <c r="B163" i="6" a="1"/>
  <c r="B163" i="6"/>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J162" i="6" a="1"/>
  <c r="J162" i="6" s="1"/>
  <c r="I162" i="6" a="1"/>
  <c r="I162" i="6" s="1"/>
  <c r="H162" i="6" a="1"/>
  <c r="H162" i="6" s="1"/>
  <c r="G162" i="6" a="1"/>
  <c r="G162" i="6" s="1"/>
  <c r="F162" i="6" a="1"/>
  <c r="F162" i="6" s="1"/>
  <c r="E162" i="6" a="1"/>
  <c r="E162" i="6" s="1"/>
  <c r="D162" i="6" a="1"/>
  <c r="D162" i="6" s="1"/>
  <c r="C162" i="6" a="1"/>
  <c r="C162" i="6" s="1"/>
  <c r="B162" i="6" a="1"/>
  <c r="B162" i="6" s="1"/>
  <c r="Y161" i="6" a="1"/>
  <c r="Y161" i="6"/>
  <c r="X161" i="6" a="1"/>
  <c r="X161" i="6"/>
  <c r="W161" i="6" a="1"/>
  <c r="W161" i="6"/>
  <c r="V161" i="6" a="1"/>
  <c r="V161" i="6"/>
  <c r="U161" i="6" a="1"/>
  <c r="U161" i="6"/>
  <c r="T161" i="6" a="1"/>
  <c r="T161" i="6"/>
  <c r="S161" i="6" a="1"/>
  <c r="S161" i="6"/>
  <c r="R161" i="6" a="1"/>
  <c r="R161" i="6"/>
  <c r="Q161" i="6" a="1"/>
  <c r="Q161" i="6"/>
  <c r="P161" i="6" a="1"/>
  <c r="P161" i="6"/>
  <c r="O161" i="6" a="1"/>
  <c r="O161" i="6"/>
  <c r="N161" i="6" a="1"/>
  <c r="N161" i="6"/>
  <c r="M161" i="6" a="1"/>
  <c r="M161" i="6"/>
  <c r="L161" i="6" a="1"/>
  <c r="L161" i="6"/>
  <c r="K161" i="6" a="1"/>
  <c r="K161" i="6"/>
  <c r="J161" i="6" a="1"/>
  <c r="J161" i="6"/>
  <c r="I161" i="6" a="1"/>
  <c r="I161" i="6"/>
  <c r="H161" i="6" a="1"/>
  <c r="H161" i="6"/>
  <c r="G161" i="6" a="1"/>
  <c r="G161" i="6"/>
  <c r="F161" i="6" a="1"/>
  <c r="F161" i="6"/>
  <c r="E161" i="6" a="1"/>
  <c r="E161" i="6"/>
  <c r="D161" i="6" a="1"/>
  <c r="D161" i="6"/>
  <c r="C161" i="6" a="1"/>
  <c r="C161" i="6"/>
  <c r="B161" i="6" a="1"/>
  <c r="B161" i="6"/>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J160" i="6" a="1"/>
  <c r="J160" i="6" s="1"/>
  <c r="I160" i="6" a="1"/>
  <c r="I160" i="6" s="1"/>
  <c r="H160" i="6" a="1"/>
  <c r="H160" i="6" s="1"/>
  <c r="G160" i="6" a="1"/>
  <c r="G160" i="6" s="1"/>
  <c r="F160" i="6" a="1"/>
  <c r="F160" i="6" s="1"/>
  <c r="E160" i="6" a="1"/>
  <c r="E160" i="6" s="1"/>
  <c r="D160" i="6" a="1"/>
  <c r="D160" i="6" s="1"/>
  <c r="C160" i="6" a="1"/>
  <c r="C160" i="6" s="1"/>
  <c r="B160" i="6" a="1"/>
  <c r="B160" i="6" s="1"/>
  <c r="Y159" i="6" a="1"/>
  <c r="Y159" i="6"/>
  <c r="X159" i="6" a="1"/>
  <c r="X159" i="6"/>
  <c r="W159" i="6" a="1"/>
  <c r="W159" i="6"/>
  <c r="V159" i="6" a="1"/>
  <c r="V159" i="6"/>
  <c r="U159" i="6" a="1"/>
  <c r="U159" i="6"/>
  <c r="T159" i="6" a="1"/>
  <c r="T159" i="6"/>
  <c r="S159" i="6" a="1"/>
  <c r="S159" i="6"/>
  <c r="R159" i="6" a="1"/>
  <c r="R159" i="6"/>
  <c r="Q159" i="6" a="1"/>
  <c r="Q159" i="6"/>
  <c r="P159" i="6" a="1"/>
  <c r="P159" i="6"/>
  <c r="O159" i="6" a="1"/>
  <c r="O159" i="6"/>
  <c r="N159" i="6" a="1"/>
  <c r="N159" i="6"/>
  <c r="M159" i="6" a="1"/>
  <c r="M159" i="6"/>
  <c r="L159" i="6" a="1"/>
  <c r="L159" i="6"/>
  <c r="K159" i="6" a="1"/>
  <c r="K159" i="6"/>
  <c r="J159" i="6" a="1"/>
  <c r="J159" i="6"/>
  <c r="I159" i="6" a="1"/>
  <c r="I159" i="6"/>
  <c r="H159" i="6" a="1"/>
  <c r="H159" i="6"/>
  <c r="G159" i="6" a="1"/>
  <c r="G159" i="6"/>
  <c r="F159" i="6" a="1"/>
  <c r="F159" i="6"/>
  <c r="E159" i="6" a="1"/>
  <c r="E159" i="6"/>
  <c r="D159" i="6" a="1"/>
  <c r="D159" i="6"/>
  <c r="C159" i="6" a="1"/>
  <c r="C159" i="6"/>
  <c r="B159" i="6" a="1"/>
  <c r="B159" i="6"/>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J158" i="6" a="1"/>
  <c r="J158" i="6" s="1"/>
  <c r="I158" i="6" a="1"/>
  <c r="I158" i="6" s="1"/>
  <c r="H158" i="6" a="1"/>
  <c r="H158" i="6" s="1"/>
  <c r="G158" i="6" a="1"/>
  <c r="G158" i="6" s="1"/>
  <c r="F158" i="6" a="1"/>
  <c r="F158" i="6" s="1"/>
  <c r="E158" i="6" a="1"/>
  <c r="E158" i="6" s="1"/>
  <c r="D158" i="6" a="1"/>
  <c r="D158" i="6" s="1"/>
  <c r="C158" i="6" a="1"/>
  <c r="C158" i="6" s="1"/>
  <c r="B158" i="6" a="1"/>
  <c r="B158" i="6" s="1"/>
  <c r="Y157" i="6" a="1"/>
  <c r="Y157" i="6"/>
  <c r="X157" i="6" a="1"/>
  <c r="X157" i="6"/>
  <c r="W157" i="6" a="1"/>
  <c r="W157" i="6"/>
  <c r="V157" i="6" a="1"/>
  <c r="V157" i="6"/>
  <c r="U157" i="6" a="1"/>
  <c r="U157" i="6"/>
  <c r="T157" i="6" a="1"/>
  <c r="T157" i="6"/>
  <c r="S157" i="6" a="1"/>
  <c r="S157" i="6"/>
  <c r="R157" i="6" a="1"/>
  <c r="R157" i="6"/>
  <c r="Q157" i="6" a="1"/>
  <c r="Q157" i="6"/>
  <c r="P157" i="6" a="1"/>
  <c r="P157" i="6" s="1"/>
  <c r="O157" i="6" a="1"/>
  <c r="O157" i="6"/>
  <c r="N157" i="6" a="1"/>
  <c r="N157" i="6"/>
  <c r="M157" i="6" a="1"/>
  <c r="M157" i="6"/>
  <c r="L157" i="6" a="1"/>
  <c r="L157" i="6" s="1"/>
  <c r="K157" i="6" a="1"/>
  <c r="K157" i="6"/>
  <c r="J157" i="6" a="1"/>
  <c r="J157" i="6"/>
  <c r="I157" i="6" a="1"/>
  <c r="I157" i="6"/>
  <c r="H157" i="6" a="1"/>
  <c r="H157" i="6" s="1"/>
  <c r="G157" i="6" a="1"/>
  <c r="G157" i="6"/>
  <c r="F157" i="6" a="1"/>
  <c r="F157" i="6"/>
  <c r="E157" i="6" a="1"/>
  <c r="E157" i="6"/>
  <c r="D157" i="6" a="1"/>
  <c r="D157" i="6" s="1"/>
  <c r="C157" i="6" a="1"/>
  <c r="C157" i="6"/>
  <c r="B157" i="6" a="1"/>
  <c r="B157" i="6"/>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J156" i="6" a="1"/>
  <c r="J156" i="6" s="1"/>
  <c r="I156" i="6" a="1"/>
  <c r="I156" i="6" s="1"/>
  <c r="H156" i="6" a="1"/>
  <c r="H156" i="6" s="1"/>
  <c r="G156" i="6" a="1"/>
  <c r="G156" i="6" s="1"/>
  <c r="F156" i="6" a="1"/>
  <c r="F156" i="6" s="1"/>
  <c r="E156" i="6" a="1"/>
  <c r="E156" i="6" s="1"/>
  <c r="D156" i="6" a="1"/>
  <c r="D156" i="6" s="1"/>
  <c r="C156" i="6" a="1"/>
  <c r="C156" i="6" s="1"/>
  <c r="B156" i="6" a="1"/>
  <c r="B156" i="6" s="1"/>
  <c r="Y155" i="6" a="1"/>
  <c r="Y155" i="6" s="1"/>
  <c r="X155" i="6" a="1"/>
  <c r="X155" i="6"/>
  <c r="W155" i="6" a="1"/>
  <c r="W155" i="6"/>
  <c r="V155" i="6" a="1"/>
  <c r="V155" i="6"/>
  <c r="U155" i="6" a="1"/>
  <c r="U155" i="6" s="1"/>
  <c r="T155" i="6" a="1"/>
  <c r="T155" i="6"/>
  <c r="S155" i="6" a="1"/>
  <c r="S155" i="6"/>
  <c r="R155" i="6" a="1"/>
  <c r="R155" i="6"/>
  <c r="Q155" i="6" a="1"/>
  <c r="Q155" i="6" s="1"/>
  <c r="P155" i="6" a="1"/>
  <c r="P155" i="6"/>
  <c r="O155" i="6" a="1"/>
  <c r="O155" i="6"/>
  <c r="N155" i="6" a="1"/>
  <c r="N155" i="6"/>
  <c r="M155" i="6" a="1"/>
  <c r="M155" i="6" s="1"/>
  <c r="L155" i="6" a="1"/>
  <c r="L155" i="6"/>
  <c r="K155" i="6" a="1"/>
  <c r="K155" i="6"/>
  <c r="J155" i="6" a="1"/>
  <c r="J155" i="6"/>
  <c r="I155" i="6" a="1"/>
  <c r="I155" i="6" s="1"/>
  <c r="H155" i="6" a="1"/>
  <c r="H155" i="6"/>
  <c r="G155" i="6" a="1"/>
  <c r="G155" i="6"/>
  <c r="F155" i="6" a="1"/>
  <c r="F155" i="6"/>
  <c r="E155" i="6" a="1"/>
  <c r="E155" i="6" s="1"/>
  <c r="D155" i="6" a="1"/>
  <c r="D155" i="6"/>
  <c r="C155" i="6" a="1"/>
  <c r="C155" i="6"/>
  <c r="B155" i="6" a="1"/>
  <c r="B155" i="6"/>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J154" i="6" a="1"/>
  <c r="J154" i="6" s="1"/>
  <c r="I154" i="6" a="1"/>
  <c r="I154" i="6" s="1"/>
  <c r="H154" i="6" a="1"/>
  <c r="H154" i="6" s="1"/>
  <c r="G154" i="6" a="1"/>
  <c r="G154" i="6" s="1"/>
  <c r="F154" i="6" a="1"/>
  <c r="F154" i="6" s="1"/>
  <c r="E154" i="6" a="1"/>
  <c r="E154" i="6" s="1"/>
  <c r="D154" i="6" a="1"/>
  <c r="D154" i="6" s="1"/>
  <c r="C154" i="6" a="1"/>
  <c r="C154" i="6" s="1"/>
  <c r="B154" i="6" a="1"/>
  <c r="B154" i="6" s="1"/>
  <c r="Y153" i="6" a="1"/>
  <c r="Y153" i="6"/>
  <c r="X153" i="6" a="1"/>
  <c r="X153" i="6"/>
  <c r="W153" i="6" a="1"/>
  <c r="W153" i="6"/>
  <c r="V153" i="6" a="1"/>
  <c r="V153" i="6" s="1"/>
  <c r="U153" i="6" a="1"/>
  <c r="U153" i="6"/>
  <c r="T153" i="6" a="1"/>
  <c r="T153" i="6"/>
  <c r="S153" i="6" a="1"/>
  <c r="S153" i="6"/>
  <c r="R153" i="6" a="1"/>
  <c r="R153" i="6" s="1"/>
  <c r="Q153" i="6" a="1"/>
  <c r="Q153" i="6"/>
  <c r="P153" i="6" a="1"/>
  <c r="P153" i="6"/>
  <c r="O153" i="6" a="1"/>
  <c r="O153" i="6"/>
  <c r="N153" i="6" a="1"/>
  <c r="N153" i="6" s="1"/>
  <c r="M153" i="6" a="1"/>
  <c r="M153" i="6"/>
  <c r="L153" i="6" a="1"/>
  <c r="L153" i="6"/>
  <c r="K153" i="6" a="1"/>
  <c r="K153" i="6"/>
  <c r="J153" i="6" a="1"/>
  <c r="J153" i="6" s="1"/>
  <c r="I153" i="6" a="1"/>
  <c r="I153" i="6"/>
  <c r="H153" i="6" a="1"/>
  <c r="H153" i="6"/>
  <c r="G153" i="6" a="1"/>
  <c r="G153" i="6"/>
  <c r="F153" i="6" a="1"/>
  <c r="F153" i="6" s="1"/>
  <c r="E153" i="6" a="1"/>
  <c r="E153" i="6"/>
  <c r="D153" i="6" a="1"/>
  <c r="D153" i="6"/>
  <c r="C153" i="6" a="1"/>
  <c r="C153" i="6"/>
  <c r="B153" i="6" a="1"/>
  <c r="B153"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J152" i="6" a="1"/>
  <c r="J152" i="6" s="1"/>
  <c r="I152" i="6" a="1"/>
  <c r="I152" i="6" s="1"/>
  <c r="H152" i="6" a="1"/>
  <c r="H152" i="6" s="1"/>
  <c r="G152" i="6" a="1"/>
  <c r="G152" i="6" s="1"/>
  <c r="F152" i="6" a="1"/>
  <c r="F152" i="6" s="1"/>
  <c r="E152" i="6" a="1"/>
  <c r="E152" i="6" s="1"/>
  <c r="D152" i="6" a="1"/>
  <c r="D152" i="6" s="1"/>
  <c r="C152" i="6" a="1"/>
  <c r="C152" i="6" s="1"/>
  <c r="B152" i="6" a="1"/>
  <c r="B152" i="6" s="1"/>
  <c r="Y151" i="6" a="1"/>
  <c r="Y151" i="6"/>
  <c r="X151" i="6" a="1"/>
  <c r="X151" i="6"/>
  <c r="W151" i="6" a="1"/>
  <c r="W151" i="6" s="1"/>
  <c r="V151" i="6" a="1"/>
  <c r="V151" i="6"/>
  <c r="U151" i="6" a="1"/>
  <c r="U151" i="6"/>
  <c r="T151" i="6" a="1"/>
  <c r="T151" i="6"/>
  <c r="S151" i="6" a="1"/>
  <c r="S151" i="6" s="1"/>
  <c r="R151" i="6" a="1"/>
  <c r="R151" i="6"/>
  <c r="Q151" i="6" a="1"/>
  <c r="Q151" i="6"/>
  <c r="P151" i="6" a="1"/>
  <c r="P151" i="6"/>
  <c r="O151" i="6" a="1"/>
  <c r="O151" i="6" s="1"/>
  <c r="N151" i="6" a="1"/>
  <c r="N151" i="6"/>
  <c r="M151" i="6" a="1"/>
  <c r="M151" i="6"/>
  <c r="L151" i="6" a="1"/>
  <c r="L151" i="6"/>
  <c r="K151" i="6" a="1"/>
  <c r="K151" i="6" s="1"/>
  <c r="J151" i="6" a="1"/>
  <c r="J151" i="6"/>
  <c r="I151" i="6" a="1"/>
  <c r="I151" i="6"/>
  <c r="H151" i="6" a="1"/>
  <c r="H151" i="6"/>
  <c r="G151" i="6" a="1"/>
  <c r="G151" i="6" s="1"/>
  <c r="F151" i="6" a="1"/>
  <c r="F151" i="6"/>
  <c r="E151" i="6" a="1"/>
  <c r="E151" i="6"/>
  <c r="D151" i="6" a="1"/>
  <c r="D151" i="6"/>
  <c r="C151" i="6" a="1"/>
  <c r="C151" i="6" s="1"/>
  <c r="B151" i="6" a="1"/>
  <c r="B151" i="6"/>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J150" i="6" a="1"/>
  <c r="J150" i="6" s="1"/>
  <c r="I150" i="6" a="1"/>
  <c r="I150" i="6" s="1"/>
  <c r="H150" i="6" a="1"/>
  <c r="H150" i="6" s="1"/>
  <c r="G150" i="6" a="1"/>
  <c r="G150" i="6" s="1"/>
  <c r="F150" i="6" a="1"/>
  <c r="F150" i="6" s="1"/>
  <c r="E150" i="6" a="1"/>
  <c r="E150" i="6" s="1"/>
  <c r="D150" i="6" a="1"/>
  <c r="D150" i="6" s="1"/>
  <c r="C150" i="6" a="1"/>
  <c r="C150" i="6" s="1"/>
  <c r="B150" i="6" a="1"/>
  <c r="B150" i="6" s="1"/>
  <c r="Y149" i="6" a="1"/>
  <c r="Y149" i="6"/>
  <c r="X149" i="6" a="1"/>
  <c r="X149" i="6" s="1"/>
  <c r="W149" i="6" a="1"/>
  <c r="W149" i="6"/>
  <c r="V149" i="6" a="1"/>
  <c r="V149" i="6"/>
  <c r="U149" i="6" a="1"/>
  <c r="U149" i="6"/>
  <c r="T149" i="6" a="1"/>
  <c r="T149" i="6" s="1"/>
  <c r="S149" i="6" a="1"/>
  <c r="S149" i="6"/>
  <c r="R149" i="6" a="1"/>
  <c r="R149" i="6"/>
  <c r="Q149" i="6" a="1"/>
  <c r="Q149" i="6"/>
  <c r="P149" i="6" a="1"/>
  <c r="P149" i="6" s="1"/>
  <c r="O149" i="6" a="1"/>
  <c r="O149" i="6"/>
  <c r="N149" i="6" a="1"/>
  <c r="N149" i="6"/>
  <c r="M149" i="6" a="1"/>
  <c r="M149" i="6"/>
  <c r="L149" i="6" a="1"/>
  <c r="L149" i="6" s="1"/>
  <c r="K149" i="6" a="1"/>
  <c r="K149" i="6"/>
  <c r="J149" i="6" a="1"/>
  <c r="J149" i="6"/>
  <c r="I149" i="6" a="1"/>
  <c r="I149" i="6"/>
  <c r="H149" i="6" a="1"/>
  <c r="H149" i="6" s="1"/>
  <c r="G149" i="6" a="1"/>
  <c r="G149" i="6"/>
  <c r="F149" i="6" a="1"/>
  <c r="F149" i="6"/>
  <c r="E149" i="6" a="1"/>
  <c r="E149" i="6" s="1"/>
  <c r="D149" i="6" a="1"/>
  <c r="D149" i="6" s="1"/>
  <c r="C149" i="6" a="1"/>
  <c r="C149" i="6"/>
  <c r="B149" i="6" a="1"/>
  <c r="B149" i="6"/>
  <c r="Y148" i="6" a="1"/>
  <c r="Y148" i="6" s="1"/>
  <c r="X148" i="6" a="1"/>
  <c r="X148" i="6" s="1"/>
  <c r="W148" i="6" a="1"/>
  <c r="W148" i="6" s="1"/>
  <c r="V148" i="6" a="1"/>
  <c r="V148" i="6"/>
  <c r="U148" i="6" a="1"/>
  <c r="U148" i="6" s="1"/>
  <c r="T148" i="6" a="1"/>
  <c r="T148" i="6" s="1"/>
  <c r="S148" i="6" a="1"/>
  <c r="S148" i="6" s="1"/>
  <c r="R148" i="6" a="1"/>
  <c r="R148" i="6"/>
  <c r="Q148" i="6" a="1"/>
  <c r="Q148" i="6" s="1"/>
  <c r="P148" i="6" a="1"/>
  <c r="P148" i="6" s="1"/>
  <c r="O148" i="6" a="1"/>
  <c r="O148" i="6" s="1"/>
  <c r="N148" i="6" a="1"/>
  <c r="N148" i="6"/>
  <c r="M148" i="6" a="1"/>
  <c r="M148" i="6" s="1"/>
  <c r="L148" i="6" a="1"/>
  <c r="L148" i="6" s="1"/>
  <c r="K148" i="6" a="1"/>
  <c r="K148" i="6" s="1"/>
  <c r="J148" i="6" a="1"/>
  <c r="J148" i="6"/>
  <c r="I148" i="6" a="1"/>
  <c r="I148" i="6" s="1"/>
  <c r="H148" i="6" a="1"/>
  <c r="H148" i="6" s="1"/>
  <c r="G148" i="6" a="1"/>
  <c r="G148" i="6" s="1"/>
  <c r="F148" i="6" a="1"/>
  <c r="F148" i="6"/>
  <c r="E148" i="6" a="1"/>
  <c r="E148" i="6" s="1"/>
  <c r="D148" i="6" a="1"/>
  <c r="D148" i="6" s="1"/>
  <c r="C148" i="6" a="1"/>
  <c r="C148" i="6" s="1"/>
  <c r="B148" i="6" a="1"/>
  <c r="B148" i="6"/>
  <c r="Y147" i="6" a="1"/>
  <c r="Y147" i="6" s="1"/>
  <c r="X147" i="6" a="1"/>
  <c r="X147" i="6"/>
  <c r="W147" i="6" a="1"/>
  <c r="W147" i="6"/>
  <c r="V147" i="6" a="1"/>
  <c r="V147" i="6"/>
  <c r="U147" i="6" a="1"/>
  <c r="U147" i="6" s="1"/>
  <c r="T147" i="6" a="1"/>
  <c r="T147" i="6"/>
  <c r="S147" i="6" a="1"/>
  <c r="S147" i="6"/>
  <c r="R147" i="6" a="1"/>
  <c r="R147" i="6"/>
  <c r="Q147" i="6" a="1"/>
  <c r="Q147" i="6" s="1"/>
  <c r="P147" i="6" a="1"/>
  <c r="P147" i="6"/>
  <c r="O147" i="6" a="1"/>
  <c r="O147" i="6"/>
  <c r="N147" i="6" a="1"/>
  <c r="N147" i="6" s="1"/>
  <c r="M147" i="6" a="1"/>
  <c r="M147" i="6" s="1"/>
  <c r="L147" i="6" a="1"/>
  <c r="L147" i="6"/>
  <c r="K147" i="6" a="1"/>
  <c r="K147" i="6"/>
  <c r="J147" i="6" a="1"/>
  <c r="J147" i="6"/>
  <c r="I147" i="6" a="1"/>
  <c r="I147" i="6" s="1"/>
  <c r="H147" i="6" a="1"/>
  <c r="H147" i="6"/>
  <c r="G147" i="6" a="1"/>
  <c r="G147" i="6"/>
  <c r="F147" i="6" a="1"/>
  <c r="F147" i="6" s="1"/>
  <c r="E147" i="6" a="1"/>
  <c r="E147" i="6" s="1"/>
  <c r="D147" i="6" a="1"/>
  <c r="D147" i="6"/>
  <c r="C147" i="6" a="1"/>
  <c r="C147" i="6"/>
  <c r="B147" i="6" a="1"/>
  <c r="B147" i="6"/>
  <c r="Y146" i="6" a="1"/>
  <c r="Y146" i="6" s="1"/>
  <c r="X146" i="6" a="1"/>
  <c r="X146" i="6" s="1"/>
  <c r="W146" i="6" a="1"/>
  <c r="W146" i="6"/>
  <c r="V146" i="6" a="1"/>
  <c r="V146" i="6" s="1"/>
  <c r="U146" i="6" a="1"/>
  <c r="U146" i="6" s="1"/>
  <c r="T146" i="6" a="1"/>
  <c r="T146" i="6" s="1"/>
  <c r="S146" i="6" a="1"/>
  <c r="S146" i="6"/>
  <c r="R146" i="6" a="1"/>
  <c r="R146" i="6" s="1"/>
  <c r="Q146" i="6" a="1"/>
  <c r="Q146" i="6" s="1"/>
  <c r="P146" i="6" a="1"/>
  <c r="P146" i="6" s="1"/>
  <c r="O146" i="6" a="1"/>
  <c r="O146" i="6"/>
  <c r="N146" i="6" a="1"/>
  <c r="N146" i="6" s="1"/>
  <c r="M146" i="6" a="1"/>
  <c r="M146" i="6" s="1"/>
  <c r="L146" i="6" a="1"/>
  <c r="L146" i="6" s="1"/>
  <c r="K146" i="6" a="1"/>
  <c r="K146" i="6"/>
  <c r="J146" i="6" a="1"/>
  <c r="J146" i="6" s="1"/>
  <c r="I146" i="6" a="1"/>
  <c r="I146" i="6" s="1"/>
  <c r="H146" i="6" a="1"/>
  <c r="H146" i="6" s="1"/>
  <c r="G146" i="6" a="1"/>
  <c r="G146" i="6"/>
  <c r="F146" i="6" a="1"/>
  <c r="F146" i="6" s="1"/>
  <c r="E146" i="6" a="1"/>
  <c r="E146" i="6" s="1"/>
  <c r="D146" i="6" a="1"/>
  <c r="D146" i="6" s="1"/>
  <c r="C146" i="6" a="1"/>
  <c r="C146" i="6"/>
  <c r="B146" i="6" a="1"/>
  <c r="B146" i="6" s="1"/>
  <c r="Y145" i="6" a="1"/>
  <c r="Y145" i="6"/>
  <c r="X145" i="6" a="1"/>
  <c r="X145" i="6"/>
  <c r="W145" i="6" a="1"/>
  <c r="W145" i="6"/>
  <c r="V145" i="6" a="1"/>
  <c r="V145" i="6" s="1"/>
  <c r="U145" i="6" a="1"/>
  <c r="U145" i="6"/>
  <c r="T145" i="6" a="1"/>
  <c r="T145" i="6"/>
  <c r="S145" i="6" a="1"/>
  <c r="S145" i="6" s="1"/>
  <c r="R145" i="6" a="1"/>
  <c r="R145" i="6" s="1"/>
  <c r="Q145" i="6" a="1"/>
  <c r="Q145" i="6"/>
  <c r="P145" i="6" a="1"/>
  <c r="P145" i="6"/>
  <c r="O145" i="6" a="1"/>
  <c r="O145" i="6"/>
  <c r="N145" i="6" a="1"/>
  <c r="N145" i="6" s="1"/>
  <c r="M145" i="6" a="1"/>
  <c r="M145" i="6"/>
  <c r="L145" i="6" a="1"/>
  <c r="L145" i="6"/>
  <c r="K145" i="6" a="1"/>
  <c r="K145" i="6" s="1"/>
  <c r="J145" i="6" a="1"/>
  <c r="J145" i="6" s="1"/>
  <c r="I145" i="6" a="1"/>
  <c r="I145" i="6"/>
  <c r="H145" i="6" a="1"/>
  <c r="H145" i="6"/>
  <c r="G145" i="6" a="1"/>
  <c r="G145" i="6"/>
  <c r="F145" i="6" a="1"/>
  <c r="F145" i="6" s="1"/>
  <c r="E145" i="6" a="1"/>
  <c r="E145" i="6"/>
  <c r="D145" i="6" a="1"/>
  <c r="D145" i="6"/>
  <c r="C145" i="6" a="1"/>
  <c r="C145" i="6" s="1"/>
  <c r="B145" i="6" a="1"/>
  <c r="B145" i="6" s="1"/>
  <c r="Y144" i="6" a="1"/>
  <c r="Y144" i="6" s="1"/>
  <c r="X144" i="6" a="1"/>
  <c r="X144" i="6"/>
  <c r="W144" i="6" a="1"/>
  <c r="W144" i="6" s="1"/>
  <c r="V144" i="6" a="1"/>
  <c r="V144" i="6" s="1"/>
  <c r="U144" i="6" a="1"/>
  <c r="U144" i="6" s="1"/>
  <c r="T144" i="6" a="1"/>
  <c r="T144" i="6"/>
  <c r="S144" i="6" a="1"/>
  <c r="S144" i="6" s="1"/>
  <c r="R144" i="6" a="1"/>
  <c r="R144" i="6" s="1"/>
  <c r="Q144" i="6" a="1"/>
  <c r="Q144" i="6" s="1"/>
  <c r="P144" i="6" a="1"/>
  <c r="P144" i="6"/>
  <c r="O144" i="6" a="1"/>
  <c r="O144" i="6" s="1"/>
  <c r="N144" i="6" a="1"/>
  <c r="N144" i="6" s="1"/>
  <c r="M144" i="6" a="1"/>
  <c r="M144" i="6" s="1"/>
  <c r="L144" i="6" a="1"/>
  <c r="L144" i="6"/>
  <c r="K144" i="6" a="1"/>
  <c r="K144" i="6" s="1"/>
  <c r="J144" i="6" a="1"/>
  <c r="J144" i="6" s="1"/>
  <c r="I144" i="6" a="1"/>
  <c r="I144" i="6" s="1"/>
  <c r="H144" i="6" a="1"/>
  <c r="H144" i="6"/>
  <c r="G144" i="6" a="1"/>
  <c r="G144" i="6" s="1"/>
  <c r="F144" i="6" a="1"/>
  <c r="F144" i="6" s="1"/>
  <c r="E144" i="6" a="1"/>
  <c r="E144" i="6" s="1"/>
  <c r="D144" i="6" a="1"/>
  <c r="D144" i="6"/>
  <c r="C144" i="6" a="1"/>
  <c r="C144" i="6" s="1"/>
  <c r="B144" i="6" a="1"/>
  <c r="B144" i="6" s="1"/>
  <c r="Y143" i="6" a="1"/>
  <c r="Y143" i="6"/>
  <c r="X143" i="6" a="1"/>
  <c r="X143" i="6"/>
  <c r="W143" i="6" a="1"/>
  <c r="W143" i="6" s="1"/>
  <c r="V143" i="6" a="1"/>
  <c r="V143" i="6"/>
  <c r="U143" i="6" a="1"/>
  <c r="U143" i="6"/>
  <c r="T143" i="6" a="1"/>
  <c r="T143" i="6" s="1"/>
  <c r="S143" i="6" a="1"/>
  <c r="S143" i="6" s="1"/>
  <c r="R143" i="6" a="1"/>
  <c r="R143" i="6"/>
  <c r="Q143" i="6" a="1"/>
  <c r="Q143" i="6"/>
  <c r="P143" i="6" a="1"/>
  <c r="P143" i="6"/>
  <c r="O143" i="6" a="1"/>
  <c r="O143" i="6" s="1"/>
  <c r="N143" i="6" a="1"/>
  <c r="N143" i="6"/>
  <c r="M143" i="6" a="1"/>
  <c r="M143" i="6"/>
  <c r="L143" i="6" a="1"/>
  <c r="L143" i="6" s="1"/>
  <c r="K143" i="6" a="1"/>
  <c r="K143" i="6" s="1"/>
  <c r="J143" i="6" a="1"/>
  <c r="J143" i="6"/>
  <c r="I143" i="6" a="1"/>
  <c r="I143" i="6"/>
  <c r="H143" i="6" a="1"/>
  <c r="H143" i="6" s="1"/>
  <c r="G143" i="6" a="1"/>
  <c r="G143" i="6" s="1"/>
  <c r="F143" i="6" a="1"/>
  <c r="F143" i="6"/>
  <c r="E143" i="6" a="1"/>
  <c r="E143" i="6"/>
  <c r="D143" i="6" a="1"/>
  <c r="D143" i="6"/>
  <c r="C143" i="6" a="1"/>
  <c r="C143" i="6" s="1"/>
  <c r="B143" i="6" a="1"/>
  <c r="B143" i="6"/>
  <c r="Y142" i="6" a="1"/>
  <c r="Y142" i="6"/>
  <c r="X142" i="6" a="1"/>
  <c r="X142" i="6" s="1"/>
  <c r="W142" i="6" a="1"/>
  <c r="W142" i="6" s="1"/>
  <c r="V142" i="6" a="1"/>
  <c r="V142" i="6" s="1"/>
  <c r="U142" i="6" a="1"/>
  <c r="U142" i="6"/>
  <c r="T142" i="6" a="1"/>
  <c r="T142" i="6" s="1"/>
  <c r="S142" i="6" a="1"/>
  <c r="S142" i="6" s="1"/>
  <c r="R142" i="6" a="1"/>
  <c r="R142" i="6" s="1"/>
  <c r="Q142" i="6" a="1"/>
  <c r="Q142" i="6"/>
  <c r="P142" i="6" a="1"/>
  <c r="P142" i="6" s="1"/>
  <c r="O142" i="6" a="1"/>
  <c r="O142" i="6" s="1"/>
  <c r="N142" i="6" a="1"/>
  <c r="N142" i="6" s="1"/>
  <c r="M142" i="6" a="1"/>
  <c r="M142" i="6"/>
  <c r="L142" i="6" a="1"/>
  <c r="L142" i="6" s="1"/>
  <c r="K142" i="6" a="1"/>
  <c r="K142" i="6" s="1"/>
  <c r="J142" i="6" a="1"/>
  <c r="J142" i="6" s="1"/>
  <c r="I142" i="6" a="1"/>
  <c r="I142" i="6"/>
  <c r="H142" i="6" a="1"/>
  <c r="H142" i="6" s="1"/>
  <c r="G142" i="6" a="1"/>
  <c r="G142" i="6" s="1"/>
  <c r="F142" i="6" a="1"/>
  <c r="F142" i="6" s="1"/>
  <c r="E142" i="6" a="1"/>
  <c r="E142" i="6"/>
  <c r="D142" i="6" a="1"/>
  <c r="D142" i="6" s="1"/>
  <c r="C142" i="6" a="1"/>
  <c r="C142" i="6" s="1"/>
  <c r="B142" i="6" a="1"/>
  <c r="B142" i="6" s="1"/>
  <c r="Y141" i="6" a="1"/>
  <c r="Y141" i="6"/>
  <c r="X141" i="6" a="1"/>
  <c r="X141" i="6" s="1"/>
  <c r="W141" i="6" a="1"/>
  <c r="W141" i="6"/>
  <c r="V141" i="6" a="1"/>
  <c r="V141" i="6"/>
  <c r="U141" i="6" a="1"/>
  <c r="U141" i="6" s="1"/>
  <c r="T141" i="6" a="1"/>
  <c r="T141" i="6" s="1"/>
  <c r="S141" i="6" a="1"/>
  <c r="S141" i="6"/>
  <c r="R141" i="6" a="1"/>
  <c r="R141" i="6"/>
  <c r="Q141" i="6" a="1"/>
  <c r="Q141" i="6" s="1"/>
  <c r="P141" i="6" a="1"/>
  <c r="P141" i="6" s="1"/>
  <c r="O141" i="6" a="1"/>
  <c r="O141" i="6"/>
  <c r="N141" i="6" a="1"/>
  <c r="N141" i="6"/>
  <c r="M141" i="6" a="1"/>
  <c r="M141" i="6"/>
  <c r="L141" i="6" a="1"/>
  <c r="L141" i="6" s="1"/>
  <c r="K141" i="6" a="1"/>
  <c r="K141" i="6"/>
  <c r="J141" i="6" a="1"/>
  <c r="J141" i="6"/>
  <c r="I141" i="6" a="1"/>
  <c r="I141" i="6"/>
  <c r="H141" i="6" a="1"/>
  <c r="H141" i="6" s="1"/>
  <c r="G141" i="6" a="1"/>
  <c r="G141" i="6"/>
  <c r="F141" i="6" a="1"/>
  <c r="F141" i="6"/>
  <c r="E141" i="6" a="1"/>
  <c r="E141" i="6" s="1"/>
  <c r="D141" i="6" a="1"/>
  <c r="D141" i="6" s="1"/>
  <c r="C141" i="6" a="1"/>
  <c r="C141" i="6"/>
  <c r="B141" i="6" a="1"/>
  <c r="B141" i="6"/>
  <c r="Y140" i="6" a="1"/>
  <c r="Y140" i="6" s="1"/>
  <c r="X140" i="6" a="1"/>
  <c r="X140" i="6" s="1"/>
  <c r="W140" i="6" a="1"/>
  <c r="W140" i="6" s="1"/>
  <c r="V140" i="6" a="1"/>
  <c r="V140" i="6"/>
  <c r="U140" i="6" a="1"/>
  <c r="U140" i="6" s="1"/>
  <c r="T140" i="6" a="1"/>
  <c r="T140" i="6" s="1"/>
  <c r="S140" i="6" a="1"/>
  <c r="S140" i="6" s="1"/>
  <c r="R140" i="6" a="1"/>
  <c r="R140" i="6"/>
  <c r="Q140" i="6" a="1"/>
  <c r="Q140" i="6" s="1"/>
  <c r="P140" i="6" a="1"/>
  <c r="P140" i="6" s="1"/>
  <c r="O140" i="6" a="1"/>
  <c r="O140" i="6" s="1"/>
  <c r="N140" i="6" a="1"/>
  <c r="N140" i="6"/>
  <c r="M140" i="6" a="1"/>
  <c r="M140" i="6" s="1"/>
  <c r="L140" i="6" a="1"/>
  <c r="L140" i="6" s="1"/>
  <c r="K140" i="6" a="1"/>
  <c r="K140" i="6" s="1"/>
  <c r="J140" i="6" a="1"/>
  <c r="J140" i="6"/>
  <c r="I140" i="6" a="1"/>
  <c r="I140" i="6" s="1"/>
  <c r="H140" i="6" a="1"/>
  <c r="H140" i="6" s="1"/>
  <c r="G140" i="6" a="1"/>
  <c r="G140" i="6" s="1"/>
  <c r="F140" i="6" a="1"/>
  <c r="F140" i="6"/>
  <c r="E140" i="6" a="1"/>
  <c r="E140" i="6" s="1"/>
  <c r="D140" i="6" a="1"/>
  <c r="D140" i="6" s="1"/>
  <c r="C140" i="6" a="1"/>
  <c r="C140" i="6" s="1"/>
  <c r="B140" i="6" a="1"/>
  <c r="B140" i="6"/>
  <c r="Y139" i="6" a="1"/>
  <c r="Y139" i="6" s="1"/>
  <c r="X139" i="6" a="1"/>
  <c r="X139" i="6"/>
  <c r="W139" i="6" a="1"/>
  <c r="W139" i="6"/>
  <c r="V139" i="6" a="1"/>
  <c r="V139" i="6" s="1"/>
  <c r="U139" i="6" a="1"/>
  <c r="U139" i="6" s="1"/>
  <c r="T139" i="6" a="1"/>
  <c r="T139" i="6"/>
  <c r="S139" i="6" a="1"/>
  <c r="S139" i="6"/>
  <c r="R139" i="6" a="1"/>
  <c r="R139" i="6" s="1"/>
  <c r="Q139" i="6" a="1"/>
  <c r="Q139" i="6" s="1"/>
  <c r="P139" i="6" a="1"/>
  <c r="P139" i="6"/>
  <c r="O139" i="6" a="1"/>
  <c r="O139" i="6"/>
  <c r="N139" i="6" a="1"/>
  <c r="N139" i="6"/>
  <c r="M139" i="6" a="1"/>
  <c r="M139" i="6" s="1"/>
  <c r="L139" i="6" a="1"/>
  <c r="L139" i="6"/>
  <c r="K139" i="6" a="1"/>
  <c r="K139" i="6"/>
  <c r="J139" i="6" a="1"/>
  <c r="J139" i="6"/>
  <c r="I139" i="6" a="1"/>
  <c r="I139" i="6" s="1"/>
  <c r="H139" i="6" a="1"/>
  <c r="H139" i="6"/>
  <c r="G139" i="6" a="1"/>
  <c r="G139" i="6"/>
  <c r="F139" i="6" a="1"/>
  <c r="F139" i="6" s="1"/>
  <c r="E139" i="6" a="1"/>
  <c r="E139" i="6" s="1"/>
  <c r="D139" i="6" a="1"/>
  <c r="D139" i="6"/>
  <c r="C139" i="6" a="1"/>
  <c r="C139" i="6"/>
  <c r="B139" i="6" a="1"/>
  <c r="B139" i="6"/>
  <c r="Y138" i="6" a="1"/>
  <c r="Y138" i="6" s="1"/>
  <c r="X138" i="6" a="1"/>
  <c r="X138" i="6" s="1"/>
  <c r="W138" i="6" a="1"/>
  <c r="W138" i="6"/>
  <c r="V138" i="6" a="1"/>
  <c r="V138" i="6" s="1"/>
  <c r="U138" i="6" a="1"/>
  <c r="U138" i="6" s="1"/>
  <c r="T138" i="6" a="1"/>
  <c r="T138" i="6" s="1"/>
  <c r="S138" i="6" a="1"/>
  <c r="S138" i="6"/>
  <c r="R138" i="6" a="1"/>
  <c r="R138" i="6" s="1"/>
  <c r="Q138" i="6" a="1"/>
  <c r="Q138" i="6" s="1"/>
  <c r="P138" i="6" a="1"/>
  <c r="P138" i="6" s="1"/>
  <c r="O138" i="6" a="1"/>
  <c r="O138" i="6"/>
  <c r="N138" i="6" a="1"/>
  <c r="N138" i="6" s="1"/>
  <c r="M138" i="6" a="1"/>
  <c r="M138" i="6" s="1"/>
  <c r="L138" i="6" a="1"/>
  <c r="L138" i="6" s="1"/>
  <c r="K138" i="6" a="1"/>
  <c r="K138" i="6"/>
  <c r="J138" i="6" a="1"/>
  <c r="J138" i="6" s="1"/>
  <c r="I138" i="6" a="1"/>
  <c r="I138" i="6" s="1"/>
  <c r="H138" i="6" a="1"/>
  <c r="H138" i="6" s="1"/>
  <c r="G138" i="6" a="1"/>
  <c r="G138" i="6"/>
  <c r="F138" i="6" a="1"/>
  <c r="F138" i="6" s="1"/>
  <c r="E138" i="6" a="1"/>
  <c r="E138" i="6" s="1"/>
  <c r="D138" i="6" a="1"/>
  <c r="D138" i="6" s="1"/>
  <c r="C138" i="6" a="1"/>
  <c r="C138" i="6"/>
  <c r="B138" i="6" a="1"/>
  <c r="B138" i="6" s="1"/>
  <c r="Y137" i="6" a="1"/>
  <c r="Y137" i="6"/>
  <c r="X137" i="6" a="1"/>
  <c r="X137" i="6"/>
  <c r="W137" i="6" a="1"/>
  <c r="W137" i="6" s="1"/>
  <c r="V137" i="6" a="1"/>
  <c r="V137" i="6" s="1"/>
  <c r="U137" i="6" a="1"/>
  <c r="U137" i="6"/>
  <c r="T137" i="6" a="1"/>
  <c r="T137" i="6"/>
  <c r="S137" i="6" a="1"/>
  <c r="S137" i="6"/>
  <c r="R137" i="6" a="1"/>
  <c r="R137" i="6" s="1"/>
  <c r="Q137" i="6" a="1"/>
  <c r="Q137" i="6"/>
  <c r="P137" i="6" a="1"/>
  <c r="P137" i="6"/>
  <c r="O137" i="6" a="1"/>
  <c r="O137" i="6"/>
  <c r="N137" i="6" a="1"/>
  <c r="N137" i="6" s="1"/>
  <c r="M137" i="6" a="1"/>
  <c r="M137" i="6"/>
  <c r="L137" i="6" a="1"/>
  <c r="L137" i="6"/>
  <c r="K137" i="6" a="1"/>
  <c r="K137" i="6" s="1"/>
  <c r="J137" i="6" a="1"/>
  <c r="J137" i="6" s="1"/>
  <c r="I137" i="6" a="1"/>
  <c r="I137" i="6"/>
  <c r="H137" i="6" a="1"/>
  <c r="H137" i="6"/>
  <c r="G137" i="6" a="1"/>
  <c r="G137" i="6"/>
  <c r="F137" i="6" a="1"/>
  <c r="F137" i="6" s="1"/>
  <c r="E137" i="6" a="1"/>
  <c r="E137" i="6"/>
  <c r="D137" i="6" a="1"/>
  <c r="D137" i="6"/>
  <c r="C137" i="6" a="1"/>
  <c r="C137" i="6" s="1"/>
  <c r="B137" i="6" a="1"/>
  <c r="B137" i="6" s="1"/>
  <c r="Y136" i="6" a="1"/>
  <c r="Y136" i="6" s="1"/>
  <c r="X136" i="6" a="1"/>
  <c r="X136" i="6"/>
  <c r="W136" i="6" a="1"/>
  <c r="W136" i="6" s="1"/>
  <c r="V136" i="6" a="1"/>
  <c r="V136" i="6" s="1"/>
  <c r="U136" i="6" a="1"/>
  <c r="U136" i="6" s="1"/>
  <c r="T136" i="6" a="1"/>
  <c r="T136" i="6"/>
  <c r="S136" i="6" a="1"/>
  <c r="S136" i="6" s="1"/>
  <c r="R136" i="6" a="1"/>
  <c r="R136" i="6" s="1"/>
  <c r="Q136" i="6" a="1"/>
  <c r="Q136" i="6" s="1"/>
  <c r="P136" i="6" a="1"/>
  <c r="P136" i="6"/>
  <c r="O136" i="6" a="1"/>
  <c r="O136" i="6" s="1"/>
  <c r="N136" i="6" a="1"/>
  <c r="N136" i="6" s="1"/>
  <c r="M136" i="6" a="1"/>
  <c r="M136" i="6" s="1"/>
  <c r="L136" i="6" a="1"/>
  <c r="L136" i="6"/>
  <c r="K136" i="6" a="1"/>
  <c r="K136" i="6" s="1"/>
  <c r="J136" i="6" a="1"/>
  <c r="J136" i="6" s="1"/>
  <c r="I136" i="6" a="1"/>
  <c r="I136" i="6" s="1"/>
  <c r="H136" i="6" a="1"/>
  <c r="H136" i="6"/>
  <c r="G136" i="6" a="1"/>
  <c r="G136" i="6" s="1"/>
  <c r="F136" i="6" a="1"/>
  <c r="F136" i="6" s="1"/>
  <c r="E136" i="6" a="1"/>
  <c r="E136" i="6" s="1"/>
  <c r="D136" i="6" a="1"/>
  <c r="D136" i="6"/>
  <c r="C136" i="6" a="1"/>
  <c r="C136" i="6" s="1"/>
  <c r="B136" i="6" a="1"/>
  <c r="B136" i="6" s="1"/>
  <c r="Y135" i="6" a="1"/>
  <c r="Y135" i="6"/>
  <c r="X135" i="6" a="1"/>
  <c r="X135" i="6"/>
  <c r="W135" i="6" a="1"/>
  <c r="W135" i="6" s="1"/>
  <c r="V135" i="6" a="1"/>
  <c r="V135" i="6"/>
  <c r="U135" i="6" a="1"/>
  <c r="U135" i="6"/>
  <c r="T135" i="6" a="1"/>
  <c r="T135" i="6" s="1"/>
  <c r="S135" i="6" a="1"/>
  <c r="S135" i="6" s="1"/>
  <c r="R135" i="6" a="1"/>
  <c r="R135" i="6"/>
  <c r="Q135" i="6" a="1"/>
  <c r="Q135" i="6"/>
  <c r="P135" i="6" a="1"/>
  <c r="P135" i="6"/>
  <c r="O135" i="6" a="1"/>
  <c r="O135" i="6" s="1"/>
  <c r="N135" i="6" a="1"/>
  <c r="N135" i="6"/>
  <c r="M135" i="6" a="1"/>
  <c r="M135" i="6"/>
  <c r="L135" i="6" a="1"/>
  <c r="L135" i="6" s="1"/>
  <c r="K135" i="6" a="1"/>
  <c r="K135" i="6" s="1"/>
  <c r="J135" i="6" a="1"/>
  <c r="J135" i="6"/>
  <c r="I135" i="6" a="1"/>
  <c r="I135" i="6"/>
  <c r="H135" i="6" a="1"/>
  <c r="H135" i="6" s="1"/>
  <c r="G135" i="6" a="1"/>
  <c r="G135" i="6" s="1"/>
  <c r="F135" i="6" a="1"/>
  <c r="F135" i="6"/>
  <c r="E135" i="6" a="1"/>
  <c r="E135" i="6"/>
  <c r="D135" i="6" a="1"/>
  <c r="D135" i="6" s="1"/>
  <c r="C135" i="6" a="1"/>
  <c r="C135" i="6" s="1"/>
  <c r="B135" i="6" a="1"/>
  <c r="B135" i="6"/>
  <c r="Y134" i="6" a="1"/>
  <c r="Y134" i="6"/>
  <c r="X134" i="6" a="1"/>
  <c r="X134" i="6" s="1"/>
  <c r="W134" i="6" a="1"/>
  <c r="W134" i="6" s="1"/>
  <c r="V134" i="6" a="1"/>
  <c r="V134" i="6" s="1"/>
  <c r="U134" i="6" a="1"/>
  <c r="U134" i="6"/>
  <c r="T134" i="6" a="1"/>
  <c r="T134" i="6" s="1"/>
  <c r="S134" i="6" a="1"/>
  <c r="S134" i="6" s="1"/>
  <c r="R134" i="6" a="1"/>
  <c r="R134" i="6" s="1"/>
  <c r="Q134" i="6" a="1"/>
  <c r="Q134" i="6"/>
  <c r="P134" i="6" a="1"/>
  <c r="P134" i="6" s="1"/>
  <c r="O134" i="6" a="1"/>
  <c r="O134" i="6" s="1"/>
  <c r="N134" i="6" a="1"/>
  <c r="N134" i="6" s="1"/>
  <c r="M134" i="6" a="1"/>
  <c r="M134" i="6"/>
  <c r="L134" i="6" a="1"/>
  <c r="L134" i="6" s="1"/>
  <c r="K134" i="6" a="1"/>
  <c r="K134" i="6" s="1"/>
  <c r="J134" i="6" a="1"/>
  <c r="J134" i="6" s="1"/>
  <c r="I134" i="6" a="1"/>
  <c r="I134" i="6"/>
  <c r="H134" i="6" a="1"/>
  <c r="H134" i="6" s="1"/>
  <c r="G134" i="6" a="1"/>
  <c r="G134" i="6" s="1"/>
  <c r="F134" i="6" a="1"/>
  <c r="F134" i="6" s="1"/>
  <c r="E134" i="6" a="1"/>
  <c r="E134" i="6"/>
  <c r="D134" i="6" a="1"/>
  <c r="D134" i="6" s="1"/>
  <c r="C134" i="6" a="1"/>
  <c r="C134" i="6" s="1"/>
  <c r="B134" i="6" a="1"/>
  <c r="B134" i="6" s="1"/>
  <c r="Y133" i="6" a="1"/>
  <c r="Y133" i="6"/>
  <c r="X133" i="6" a="1"/>
  <c r="X133" i="6" s="1"/>
  <c r="W133" i="6" a="1"/>
  <c r="W133" i="6"/>
  <c r="V133" i="6" a="1"/>
  <c r="V133" i="6"/>
  <c r="U133" i="6" a="1"/>
  <c r="U133" i="6" s="1"/>
  <c r="T133" i="6" a="1"/>
  <c r="T133" i="6" s="1"/>
  <c r="S133" i="6" a="1"/>
  <c r="S133" i="6"/>
  <c r="R133" i="6" a="1"/>
  <c r="R133" i="6"/>
  <c r="Q133" i="6" a="1"/>
  <c r="Q133" i="6" s="1"/>
  <c r="P133" i="6" a="1"/>
  <c r="P133" i="6" s="1"/>
  <c r="O133" i="6" a="1"/>
  <c r="O133" i="6"/>
  <c r="N133" i="6" a="1"/>
  <c r="N133" i="6"/>
  <c r="M133" i="6" a="1"/>
  <c r="M133" i="6" s="1"/>
  <c r="L133" i="6" a="1"/>
  <c r="L133" i="6" s="1"/>
  <c r="K133" i="6" a="1"/>
  <c r="K133" i="6"/>
  <c r="J133" i="6" a="1"/>
  <c r="J133" i="6"/>
  <c r="I133" i="6" a="1"/>
  <c r="I133" i="6" s="1"/>
  <c r="H133" i="6" a="1"/>
  <c r="H133" i="6" s="1"/>
  <c r="G133" i="6" a="1"/>
  <c r="G133" i="6"/>
  <c r="F133" i="6" a="1"/>
  <c r="F133" i="6"/>
  <c r="E133" i="6" a="1"/>
  <c r="E133" i="6"/>
  <c r="D133" i="6" a="1"/>
  <c r="D133" i="6" s="1"/>
  <c r="C133" i="6" a="1"/>
  <c r="C133" i="6"/>
  <c r="B133" i="6" a="1"/>
  <c r="B133" i="6"/>
  <c r="Y132" i="6" a="1"/>
  <c r="Y132" i="6" s="1"/>
  <c r="X132" i="6" a="1"/>
  <c r="X132" i="6" s="1"/>
  <c r="W132" i="6" a="1"/>
  <c r="W132" i="6" s="1"/>
  <c r="V132" i="6" a="1"/>
  <c r="V132" i="6"/>
  <c r="U132" i="6" a="1"/>
  <c r="U132" i="6" s="1"/>
  <c r="T132" i="6" a="1"/>
  <c r="T132" i="6" s="1"/>
  <c r="S132" i="6" a="1"/>
  <c r="S132" i="6" s="1"/>
  <c r="R132" i="6" a="1"/>
  <c r="R132" i="6"/>
  <c r="Q132" i="6" a="1"/>
  <c r="Q132" i="6" s="1"/>
  <c r="P132" i="6" a="1"/>
  <c r="P132" i="6" s="1"/>
  <c r="O132" i="6" a="1"/>
  <c r="O132" i="6" s="1"/>
  <c r="N132" i="6" a="1"/>
  <c r="N132" i="6"/>
  <c r="M132" i="6" a="1"/>
  <c r="M132" i="6" s="1"/>
  <c r="L132" i="6" a="1"/>
  <c r="L132" i="6" s="1"/>
  <c r="K132" i="6" a="1"/>
  <c r="K132" i="6" s="1"/>
  <c r="J132" i="6" a="1"/>
  <c r="J132" i="6"/>
  <c r="I132" i="6" a="1"/>
  <c r="I132" i="6" s="1"/>
  <c r="H132" i="6" a="1"/>
  <c r="H132" i="6" s="1"/>
  <c r="G132" i="6" a="1"/>
  <c r="G132" i="6" s="1"/>
  <c r="F132" i="6" a="1"/>
  <c r="F132" i="6"/>
  <c r="E132" i="6" a="1"/>
  <c r="E132" i="6" s="1"/>
  <c r="D132" i="6" a="1"/>
  <c r="D132" i="6" s="1"/>
  <c r="C132" i="6" a="1"/>
  <c r="C132" i="6" s="1"/>
  <c r="B132" i="6" a="1"/>
  <c r="B132" i="6"/>
  <c r="Y131" i="6" a="1"/>
  <c r="Y131" i="6" s="1"/>
  <c r="X131" i="6" a="1"/>
  <c r="X131" i="6"/>
  <c r="W131" i="6" a="1"/>
  <c r="W131" i="6"/>
  <c r="V131" i="6" a="1"/>
  <c r="V131" i="6" s="1"/>
  <c r="U131" i="6" a="1"/>
  <c r="U131" i="6" s="1"/>
  <c r="T131" i="6" a="1"/>
  <c r="T131" i="6"/>
  <c r="S131" i="6" a="1"/>
  <c r="S131" i="6"/>
  <c r="R131" i="6" a="1"/>
  <c r="R131" i="6" s="1"/>
  <c r="Q131" i="6" a="1"/>
  <c r="Q131" i="6" s="1"/>
  <c r="P131" i="6" a="1"/>
  <c r="P131" i="6"/>
  <c r="O131" i="6" a="1"/>
  <c r="O131" i="6"/>
  <c r="N131" i="6" a="1"/>
  <c r="N131" i="6" s="1"/>
  <c r="M131" i="6" a="1"/>
  <c r="M131" i="6" s="1"/>
  <c r="L131" i="6" a="1"/>
  <c r="L131" i="6"/>
  <c r="K131" i="6" a="1"/>
  <c r="K131" i="6"/>
  <c r="J131" i="6" a="1"/>
  <c r="J131" i="6" s="1"/>
  <c r="I131" i="6" a="1"/>
  <c r="I131" i="6" s="1"/>
  <c r="H131" i="6" a="1"/>
  <c r="H131" i="6"/>
  <c r="G131" i="6" a="1"/>
  <c r="G131" i="6"/>
  <c r="F131" i="6" a="1"/>
  <c r="F131" i="6"/>
  <c r="E131" i="6" a="1"/>
  <c r="E131" i="6" s="1"/>
  <c r="D131" i="6" a="1"/>
  <c r="D131" i="6"/>
  <c r="C131" i="6" a="1"/>
  <c r="C131" i="6"/>
  <c r="B131" i="6" a="1"/>
  <c r="B131" i="6"/>
  <c r="Y130" i="6" a="1"/>
  <c r="Y130" i="6" s="1"/>
  <c r="X130" i="6" a="1"/>
  <c r="X130" i="6" s="1"/>
  <c r="W130" i="6" a="1"/>
  <c r="W130" i="6"/>
  <c r="V130" i="6" a="1"/>
  <c r="V130" i="6" s="1"/>
  <c r="U130" i="6" a="1"/>
  <c r="U130" i="6" s="1"/>
  <c r="T130" i="6" a="1"/>
  <c r="T130" i="6" s="1"/>
  <c r="S130" i="6" a="1"/>
  <c r="S130" i="6"/>
  <c r="R130" i="6" a="1"/>
  <c r="R130" i="6" s="1"/>
  <c r="Q130" i="6" a="1"/>
  <c r="Q130" i="6" s="1"/>
  <c r="P130" i="6" a="1"/>
  <c r="P130" i="6" s="1"/>
  <c r="O130" i="6" a="1"/>
  <c r="O130" i="6"/>
  <c r="N130" i="6" a="1"/>
  <c r="N130" i="6" s="1"/>
  <c r="M130" i="6" a="1"/>
  <c r="M130" i="6" s="1"/>
  <c r="L130" i="6" a="1"/>
  <c r="L130" i="6" s="1"/>
  <c r="K130" i="6" a="1"/>
  <c r="K130" i="6"/>
  <c r="J130" i="6" a="1"/>
  <c r="J130" i="6" s="1"/>
  <c r="I130" i="6" a="1"/>
  <c r="I130" i="6" s="1"/>
  <c r="H130" i="6" a="1"/>
  <c r="H130" i="6" s="1"/>
  <c r="G130" i="6" a="1"/>
  <c r="G130" i="6"/>
  <c r="F130" i="6" a="1"/>
  <c r="F130" i="6" s="1"/>
  <c r="E130" i="6" a="1"/>
  <c r="E130" i="6" s="1"/>
  <c r="D130" i="6" a="1"/>
  <c r="D130" i="6" s="1"/>
  <c r="C130" i="6" a="1"/>
  <c r="C130" i="6"/>
  <c r="B130" i="6" a="1"/>
  <c r="B130" i="6" s="1"/>
  <c r="Y129" i="6" a="1"/>
  <c r="Y129" i="6"/>
  <c r="X129" i="6" a="1"/>
  <c r="X129" i="6"/>
  <c r="W129" i="6" a="1"/>
  <c r="W129" i="6" s="1"/>
  <c r="V129" i="6" a="1"/>
  <c r="V129" i="6" s="1"/>
  <c r="U129" i="6" a="1"/>
  <c r="U129" i="6"/>
  <c r="T129" i="6" a="1"/>
  <c r="T129" i="6"/>
  <c r="S129" i="6" a="1"/>
  <c r="S129" i="6" s="1"/>
  <c r="R129" i="6" a="1"/>
  <c r="R129" i="6" s="1"/>
  <c r="Q129" i="6" a="1"/>
  <c r="Q129" i="6"/>
  <c r="P129" i="6" a="1"/>
  <c r="P129" i="6"/>
  <c r="O129" i="6" a="1"/>
  <c r="O129" i="6" s="1"/>
  <c r="N129" i="6" a="1"/>
  <c r="N129" i="6" s="1"/>
  <c r="M129" i="6" a="1"/>
  <c r="M129" i="6"/>
  <c r="L129" i="6" a="1"/>
  <c r="L129" i="6"/>
  <c r="K129" i="6" a="1"/>
  <c r="K129" i="6"/>
  <c r="J129" i="6" a="1"/>
  <c r="J129" i="6" s="1"/>
  <c r="I129" i="6" a="1"/>
  <c r="I129" i="6"/>
  <c r="H129" i="6" a="1"/>
  <c r="H129" i="6"/>
  <c r="G129" i="6" a="1"/>
  <c r="G129" i="6"/>
  <c r="F129" i="6" a="1"/>
  <c r="F129" i="6" s="1"/>
  <c r="E129" i="6" a="1"/>
  <c r="E129" i="6"/>
  <c r="D129" i="6" a="1"/>
  <c r="D129" i="6"/>
  <c r="C129" i="6" a="1"/>
  <c r="C129" i="6" s="1"/>
  <c r="B129" i="6" a="1"/>
  <c r="B129" i="6" s="1"/>
  <c r="Y128" i="6" a="1"/>
  <c r="Y128" i="6" s="1"/>
  <c r="X128" i="6" a="1"/>
  <c r="X128" i="6"/>
  <c r="W128" i="6" a="1"/>
  <c r="W128" i="6" s="1"/>
  <c r="V128" i="6" a="1"/>
  <c r="V128" i="6" s="1"/>
  <c r="U128" i="6" a="1"/>
  <c r="U128" i="6" s="1"/>
  <c r="T128" i="6" a="1"/>
  <c r="T128" i="6"/>
  <c r="S128" i="6" a="1"/>
  <c r="S128" i="6" s="1"/>
  <c r="R128" i="6" a="1"/>
  <c r="R128" i="6" s="1"/>
  <c r="Q128" i="6" a="1"/>
  <c r="Q128" i="6" s="1"/>
  <c r="P128" i="6" a="1"/>
  <c r="P128" i="6"/>
  <c r="O128" i="6" a="1"/>
  <c r="O128" i="6" s="1"/>
  <c r="N128" i="6" a="1"/>
  <c r="N128" i="6" s="1"/>
  <c r="M128" i="6" a="1"/>
  <c r="M128" i="6" s="1"/>
  <c r="L128" i="6" a="1"/>
  <c r="L128" i="6"/>
  <c r="K128" i="6" a="1"/>
  <c r="K128" i="6" s="1"/>
  <c r="J128" i="6" a="1"/>
  <c r="J128" i="6" s="1"/>
  <c r="I128" i="6" a="1"/>
  <c r="I128" i="6" s="1"/>
  <c r="H128" i="6" a="1"/>
  <c r="H128" i="6"/>
  <c r="G128" i="6" a="1"/>
  <c r="G128" i="6" s="1"/>
  <c r="F128" i="6" a="1"/>
  <c r="F128" i="6" s="1"/>
  <c r="E128" i="6" a="1"/>
  <c r="E128" i="6" s="1"/>
  <c r="D128" i="6" a="1"/>
  <c r="D128" i="6"/>
  <c r="C128" i="6" a="1"/>
  <c r="C128" i="6" s="1"/>
  <c r="B128" i="6" a="1"/>
  <c r="B128" i="6" s="1"/>
  <c r="Y127" i="6" a="1"/>
  <c r="Y127" i="6"/>
  <c r="X127" i="6" a="1"/>
  <c r="X127" i="6" s="1"/>
  <c r="W127" i="6" a="1"/>
  <c r="W127" i="6" s="1"/>
  <c r="V127" i="6" a="1"/>
  <c r="V127" i="6"/>
  <c r="U127" i="6" a="1"/>
  <c r="U127" i="6"/>
  <c r="T127" i="6" a="1"/>
  <c r="T127" i="6" s="1"/>
  <c r="S127" i="6" a="1"/>
  <c r="S127" i="6" s="1"/>
  <c r="R127" i="6" a="1"/>
  <c r="R127" i="6"/>
  <c r="Q127" i="6" a="1"/>
  <c r="Q127" i="6"/>
  <c r="P127" i="6" a="1"/>
  <c r="P127" i="6"/>
  <c r="O127" i="6" a="1"/>
  <c r="O127" i="6" s="1"/>
  <c r="N127" i="6" a="1"/>
  <c r="N127" i="6"/>
  <c r="M127" i="6" a="1"/>
  <c r="M127" i="6"/>
  <c r="L127" i="6" a="1"/>
  <c r="L127" i="6"/>
  <c r="K127" i="6" a="1"/>
  <c r="K127" i="6" s="1"/>
  <c r="J127" i="6" a="1"/>
  <c r="J127" i="6"/>
  <c r="I127" i="6" a="1"/>
  <c r="I127" i="6"/>
  <c r="H127" i="6" a="1"/>
  <c r="H127" i="6" s="1"/>
  <c r="G127" i="6" a="1"/>
  <c r="G127" i="6" s="1"/>
  <c r="F127" i="6" a="1"/>
  <c r="F127" i="6"/>
  <c r="E127" i="6" a="1"/>
  <c r="E127" i="6"/>
  <c r="D127" i="6" a="1"/>
  <c r="D127" i="6"/>
  <c r="C127" i="6" a="1"/>
  <c r="C127" i="6" s="1"/>
  <c r="B127" i="6" a="1"/>
  <c r="B127" i="6"/>
  <c r="Y126" i="6" a="1"/>
  <c r="Y126" i="6"/>
  <c r="X126" i="6" a="1"/>
  <c r="X126" i="6" s="1"/>
  <c r="W126" i="6" a="1"/>
  <c r="W126" i="6" s="1"/>
  <c r="V126" i="6" a="1"/>
  <c r="V126" i="6" s="1"/>
  <c r="U126" i="6" a="1"/>
  <c r="U126" i="6"/>
  <c r="T126" i="6" a="1"/>
  <c r="T126" i="6" s="1"/>
  <c r="S126" i="6" a="1"/>
  <c r="S126" i="6" s="1"/>
  <c r="R126" i="6" a="1"/>
  <c r="R126" i="6" s="1"/>
  <c r="Q126" i="6" a="1"/>
  <c r="Q126" i="6"/>
  <c r="P126" i="6" a="1"/>
  <c r="P126" i="6" s="1"/>
  <c r="O126" i="6" a="1"/>
  <c r="O126" i="6" s="1"/>
  <c r="N126" i="6" a="1"/>
  <c r="N126" i="6" s="1"/>
  <c r="M126" i="6" a="1"/>
  <c r="M126" i="6"/>
  <c r="L126" i="6" a="1"/>
  <c r="L126" i="6" s="1"/>
  <c r="K126" i="6" a="1"/>
  <c r="K126" i="6" s="1"/>
  <c r="J126" i="6" a="1"/>
  <c r="J126" i="6" s="1"/>
  <c r="I126" i="6" a="1"/>
  <c r="I126" i="6"/>
  <c r="H126" i="6" a="1"/>
  <c r="H126" i="6" s="1"/>
  <c r="G126" i="6" a="1"/>
  <c r="G126" i="6" s="1"/>
  <c r="F126" i="6" a="1"/>
  <c r="F126" i="6" s="1"/>
  <c r="E126" i="6" a="1"/>
  <c r="E126" i="6"/>
  <c r="D126" i="6" a="1"/>
  <c r="D126" i="6" s="1"/>
  <c r="C126" i="6" a="1"/>
  <c r="C126" i="6" s="1"/>
  <c r="B126" i="6" a="1"/>
  <c r="B126" i="6" s="1"/>
  <c r="Y125" i="6" a="1"/>
  <c r="Y125" i="6"/>
  <c r="X125" i="6" a="1"/>
  <c r="X125" i="6" s="1"/>
  <c r="W125" i="6" a="1"/>
  <c r="W125" i="6"/>
  <c r="V125" i="6" a="1"/>
  <c r="V125" i="6"/>
  <c r="U125" i="6" a="1"/>
  <c r="U125" i="6"/>
  <c r="T125" i="6" a="1"/>
  <c r="T125" i="6" s="1"/>
  <c r="S125" i="6" a="1"/>
  <c r="S125" i="6"/>
  <c r="R125" i="6" a="1"/>
  <c r="R125" i="6"/>
  <c r="Q125" i="6" a="1"/>
  <c r="Q125" i="6" s="1"/>
  <c r="P125" i="6" a="1"/>
  <c r="P125" i="6" s="1"/>
  <c r="O125" i="6" a="1"/>
  <c r="O125" i="6"/>
  <c r="N125" i="6" a="1"/>
  <c r="N125" i="6"/>
  <c r="M125" i="6" a="1"/>
  <c r="M125" i="6"/>
  <c r="L125" i="6" a="1"/>
  <c r="L125" i="6" s="1"/>
  <c r="K125" i="6" a="1"/>
  <c r="K125" i="6"/>
  <c r="J125" i="6" a="1"/>
  <c r="J125" i="6"/>
  <c r="I125" i="6" a="1"/>
  <c r="I125" i="6" s="1"/>
  <c r="H125" i="6" a="1"/>
  <c r="H125" i="6" s="1"/>
  <c r="G125" i="6" a="1"/>
  <c r="G125" i="6"/>
  <c r="F125" i="6" a="1"/>
  <c r="F125" i="6"/>
  <c r="E125" i="6" a="1"/>
  <c r="E125" i="6" s="1"/>
  <c r="D125" i="6" a="1"/>
  <c r="D125" i="6" s="1"/>
  <c r="C125" i="6" a="1"/>
  <c r="C125" i="6"/>
  <c r="B125" i="6" a="1"/>
  <c r="B125" i="6"/>
  <c r="Y124" i="6" a="1"/>
  <c r="Y124" i="6" s="1"/>
  <c r="X124" i="6" a="1"/>
  <c r="X124" i="6" s="1"/>
  <c r="W124" i="6" a="1"/>
  <c r="W124" i="6" s="1"/>
  <c r="V124" i="6" a="1"/>
  <c r="V124" i="6"/>
  <c r="U124" i="6" a="1"/>
  <c r="U124" i="6" s="1"/>
  <c r="T124" i="6" a="1"/>
  <c r="T124" i="6" s="1"/>
  <c r="S124" i="6" a="1"/>
  <c r="S124" i="6" s="1"/>
  <c r="R124" i="6" a="1"/>
  <c r="R124" i="6"/>
  <c r="Q124" i="6" a="1"/>
  <c r="Q124" i="6" s="1"/>
  <c r="P124" i="6" a="1"/>
  <c r="P124" i="6" s="1"/>
  <c r="O124" i="6" a="1"/>
  <c r="O124" i="6" s="1"/>
  <c r="N124" i="6" a="1"/>
  <c r="N124" i="6"/>
  <c r="M124" i="6" a="1"/>
  <c r="M124" i="6" s="1"/>
  <c r="L124" i="6" a="1"/>
  <c r="L124" i="6" s="1"/>
  <c r="K124" i="6" a="1"/>
  <c r="K124" i="6" s="1"/>
  <c r="J124" i="6" a="1"/>
  <c r="J124" i="6"/>
  <c r="I124" i="6" a="1"/>
  <c r="I124" i="6" s="1"/>
  <c r="H124" i="6" a="1"/>
  <c r="H124" i="6" s="1"/>
  <c r="G124" i="6" a="1"/>
  <c r="G124" i="6" s="1"/>
  <c r="F124" i="6" a="1"/>
  <c r="F124" i="6"/>
  <c r="E124" i="6" a="1"/>
  <c r="E124" i="6" s="1"/>
  <c r="D124" i="6" a="1"/>
  <c r="D124" i="6" s="1"/>
  <c r="C124" i="6" a="1"/>
  <c r="C124" i="6" s="1"/>
  <c r="B124" i="6" a="1"/>
  <c r="B124" i="6"/>
  <c r="Y123" i="6" a="1"/>
  <c r="Y123" i="6" s="1"/>
  <c r="X123" i="6" a="1"/>
  <c r="X123" i="6"/>
  <c r="W123" i="6" a="1"/>
  <c r="W123" i="6"/>
  <c r="V123" i="6" a="1"/>
  <c r="V123" i="6"/>
  <c r="U123" i="6" a="1"/>
  <c r="U123" i="6" s="1"/>
  <c r="T123" i="6" a="1"/>
  <c r="T123" i="6"/>
  <c r="S123" i="6" a="1"/>
  <c r="S123" i="6"/>
  <c r="R123" i="6" a="1"/>
  <c r="R123" i="6" s="1"/>
  <c r="Q123" i="6" a="1"/>
  <c r="Q123" i="6" s="1"/>
  <c r="P123" i="6" a="1"/>
  <c r="P123" i="6"/>
  <c r="O123" i="6" a="1"/>
  <c r="O123" i="6"/>
  <c r="N123" i="6" a="1"/>
  <c r="N123" i="6"/>
  <c r="M123" i="6" a="1"/>
  <c r="M123" i="6" s="1"/>
  <c r="L123" i="6" a="1"/>
  <c r="L123" i="6"/>
  <c r="K123" i="6" a="1"/>
  <c r="K123" i="6"/>
  <c r="J123" i="6" a="1"/>
  <c r="J123" i="6" s="1"/>
  <c r="I123" i="6" a="1"/>
  <c r="I123" i="6" s="1"/>
  <c r="H123" i="6" a="1"/>
  <c r="H123" i="6"/>
  <c r="G123" i="6" a="1"/>
  <c r="G123" i="6"/>
  <c r="F123" i="6" a="1"/>
  <c r="F123" i="6" s="1"/>
  <c r="E123" i="6" a="1"/>
  <c r="E123" i="6" s="1"/>
  <c r="D123" i="6" a="1"/>
  <c r="D123" i="6"/>
  <c r="C123" i="6" a="1"/>
  <c r="C123" i="6"/>
  <c r="B123" i="6" a="1"/>
  <c r="B123" i="6" s="1"/>
  <c r="Y122" i="6" a="1"/>
  <c r="Y122" i="6" s="1"/>
  <c r="X122" i="6" a="1"/>
  <c r="X122" i="6" s="1"/>
  <c r="W122" i="6" a="1"/>
  <c r="W122" i="6"/>
  <c r="V122" i="6" a="1"/>
  <c r="V122" i="6" s="1"/>
  <c r="U122" i="6" a="1"/>
  <c r="U122" i="6" s="1"/>
  <c r="T122" i="6" a="1"/>
  <c r="T122" i="6" s="1"/>
  <c r="S122" i="6" a="1"/>
  <c r="S122" i="6"/>
  <c r="R122" i="6" a="1"/>
  <c r="R122" i="6" s="1"/>
  <c r="Q122" i="6" a="1"/>
  <c r="Q122" i="6" s="1"/>
  <c r="P122" i="6" a="1"/>
  <c r="P122" i="6" s="1"/>
  <c r="O122" i="6" a="1"/>
  <c r="O122" i="6"/>
  <c r="N122" i="6" a="1"/>
  <c r="N122" i="6" s="1"/>
  <c r="M122" i="6" a="1"/>
  <c r="M122" i="6" s="1"/>
  <c r="L122" i="6" a="1"/>
  <c r="L122" i="6" s="1"/>
  <c r="K122" i="6" a="1"/>
  <c r="K122" i="6"/>
  <c r="J122" i="6" a="1"/>
  <c r="J122" i="6" s="1"/>
  <c r="I122" i="6" a="1"/>
  <c r="I122" i="6" s="1"/>
  <c r="H122" i="6" a="1"/>
  <c r="H122" i="6" s="1"/>
  <c r="G122" i="6" a="1"/>
  <c r="G122" i="6"/>
  <c r="F122" i="6" a="1"/>
  <c r="F122" i="6" s="1"/>
  <c r="E122" i="6" a="1"/>
  <c r="E122" i="6" s="1"/>
  <c r="D122" i="6" a="1"/>
  <c r="D122" i="6" s="1"/>
  <c r="C122" i="6" a="1"/>
  <c r="C122" i="6"/>
  <c r="B122" i="6" a="1"/>
  <c r="B122" i="6" s="1"/>
  <c r="Y121" i="6" a="1"/>
  <c r="Y121" i="6"/>
  <c r="X121" i="6" a="1"/>
  <c r="X121" i="6"/>
  <c r="W121" i="6" a="1"/>
  <c r="W121" i="6" s="1"/>
  <c r="V121" i="6" a="1"/>
  <c r="V121" i="6" s="1"/>
  <c r="U121" i="6" a="1"/>
  <c r="U121" i="6"/>
  <c r="T121" i="6" a="1"/>
  <c r="T121" i="6"/>
  <c r="S121" i="6" a="1"/>
  <c r="S121" i="6"/>
  <c r="R121" i="6" a="1"/>
  <c r="R121" i="6" s="1"/>
  <c r="Q121" i="6" a="1"/>
  <c r="Q121" i="6"/>
  <c r="P121" i="6" a="1"/>
  <c r="P121" i="6"/>
  <c r="O121" i="6" a="1"/>
  <c r="O121" i="6" s="1"/>
  <c r="N121" i="6" a="1"/>
  <c r="N121" i="6" s="1"/>
  <c r="M121" i="6" a="1"/>
  <c r="M121" i="6"/>
  <c r="L121" i="6" a="1"/>
  <c r="L121" i="6"/>
  <c r="K121" i="6" a="1"/>
  <c r="K121" i="6" s="1"/>
  <c r="J121" i="6" a="1"/>
  <c r="J121" i="6" s="1"/>
  <c r="I121" i="6" a="1"/>
  <c r="I121" i="6"/>
  <c r="H121" i="6" a="1"/>
  <c r="H121" i="6"/>
  <c r="G121" i="6" a="1"/>
  <c r="G121" i="6" s="1"/>
  <c r="F121" i="6" a="1"/>
  <c r="F121" i="6" s="1"/>
  <c r="E121" i="6" a="1"/>
  <c r="E121" i="6"/>
  <c r="D121" i="6" a="1"/>
  <c r="D121" i="6"/>
  <c r="C121" i="6" a="1"/>
  <c r="C121" i="6" s="1"/>
  <c r="B121" i="6" a="1"/>
  <c r="B121" i="6" s="1"/>
  <c r="Y120" i="6" a="1"/>
  <c r="Y120" i="6" s="1"/>
  <c r="X120" i="6" a="1"/>
  <c r="X120" i="6"/>
  <c r="W120" i="6" a="1"/>
  <c r="W120" i="6" s="1"/>
  <c r="V120" i="6" a="1"/>
  <c r="V120" i="6" s="1"/>
  <c r="U120" i="6" a="1"/>
  <c r="U120" i="6" s="1"/>
  <c r="T120" i="6" a="1"/>
  <c r="T120" i="6"/>
  <c r="S120" i="6" a="1"/>
  <c r="S120" i="6" s="1"/>
  <c r="R120" i="6" a="1"/>
  <c r="R120" i="6" s="1"/>
  <c r="Q120" i="6" a="1"/>
  <c r="Q120" i="6" s="1"/>
  <c r="P120" i="6" a="1"/>
  <c r="P120" i="6"/>
  <c r="O120" i="6" a="1"/>
  <c r="O120" i="6" s="1"/>
  <c r="N120" i="6" a="1"/>
  <c r="N120" i="6" s="1"/>
  <c r="M120" i="6" a="1"/>
  <c r="M120" i="6" s="1"/>
  <c r="L120" i="6" a="1"/>
  <c r="L120" i="6" s="1"/>
  <c r="K120" i="6" a="1"/>
  <c r="K120" i="6" s="1"/>
  <c r="J120" i="6" a="1"/>
  <c r="J120" i="6" s="1"/>
  <c r="I120" i="6" a="1"/>
  <c r="I120" i="6" s="1"/>
  <c r="H120" i="6" a="1"/>
  <c r="H120" i="6" s="1"/>
  <c r="G120" i="6" a="1"/>
  <c r="G120" i="6" s="1"/>
  <c r="F120" i="6" a="1"/>
  <c r="F120" i="6" s="1"/>
  <c r="E120" i="6" a="1"/>
  <c r="E120" i="6" s="1"/>
  <c r="D120" i="6" a="1"/>
  <c r="D120" i="6" s="1"/>
  <c r="C120" i="6" a="1"/>
  <c r="C120" i="6" s="1"/>
  <c r="B120" i="6" a="1"/>
  <c r="B120" i="6" s="1"/>
  <c r="Y119" i="6" a="1"/>
  <c r="Y119" i="6"/>
  <c r="X119" i="6" a="1"/>
  <c r="X119" i="6"/>
  <c r="W119" i="6" a="1"/>
  <c r="W119" i="6" s="1"/>
  <c r="V119" i="6" a="1"/>
  <c r="V119" i="6"/>
  <c r="U119" i="6" a="1"/>
  <c r="U119" i="6"/>
  <c r="T119" i="6" a="1"/>
  <c r="T119" i="6" s="1"/>
  <c r="S119" i="6" a="1"/>
  <c r="S119" i="6" s="1"/>
  <c r="R119" i="6" a="1"/>
  <c r="R119" i="6"/>
  <c r="Q119" i="6" a="1"/>
  <c r="Q119" i="6"/>
  <c r="P119" i="6" a="1"/>
  <c r="P119" i="6" s="1"/>
  <c r="O119" i="6" a="1"/>
  <c r="O119" i="6" s="1"/>
  <c r="N119" i="6" a="1"/>
  <c r="N119" i="6"/>
  <c r="M119" i="6" a="1"/>
  <c r="M119" i="6"/>
  <c r="L119" i="6" a="1"/>
  <c r="L119" i="6"/>
  <c r="K119" i="6" a="1"/>
  <c r="K119" i="6" s="1"/>
  <c r="J119" i="6" a="1"/>
  <c r="J119" i="6"/>
  <c r="I119" i="6" a="1"/>
  <c r="I119" i="6"/>
  <c r="H119" i="6" a="1"/>
  <c r="H119" i="6" s="1"/>
  <c r="G119" i="6" a="1"/>
  <c r="G119" i="6" s="1"/>
  <c r="F119" i="6" a="1"/>
  <c r="F119" i="6"/>
  <c r="E119" i="6" a="1"/>
  <c r="E119" i="6"/>
  <c r="D119" i="6" a="1"/>
  <c r="D119" i="6"/>
  <c r="C119" i="6" a="1"/>
  <c r="C119" i="6" s="1"/>
  <c r="B119" i="6" a="1"/>
  <c r="B119" i="6"/>
  <c r="Y118" i="6" a="1"/>
  <c r="Y118" i="6"/>
  <c r="X118" i="6" a="1"/>
  <c r="X118" i="6" s="1"/>
  <c r="W118" i="6" a="1"/>
  <c r="W118" i="6" s="1"/>
  <c r="V118" i="6" a="1"/>
  <c r="V118" i="6" s="1"/>
  <c r="U118" i="6" a="1"/>
  <c r="U118" i="6" s="1"/>
  <c r="T118" i="6" a="1"/>
  <c r="T118" i="6" s="1"/>
  <c r="S118" i="6" a="1"/>
  <c r="S118" i="6" s="1"/>
  <c r="R118" i="6" a="1"/>
  <c r="R118" i="6" s="1"/>
  <c r="Q118" i="6" a="1"/>
  <c r="Q118" i="6"/>
  <c r="P118" i="6" a="1"/>
  <c r="P118" i="6" s="1"/>
  <c r="O118" i="6" a="1"/>
  <c r="O118" i="6" s="1"/>
  <c r="N118" i="6" a="1"/>
  <c r="N118" i="6" s="1"/>
  <c r="M118" i="6" a="1"/>
  <c r="M118" i="6" s="1"/>
  <c r="L118" i="6" a="1"/>
  <c r="L118" i="6" s="1"/>
  <c r="K118" i="6" a="1"/>
  <c r="K118" i="6" s="1"/>
  <c r="J118" i="6" a="1"/>
  <c r="J118" i="6" s="1"/>
  <c r="I118" i="6" a="1"/>
  <c r="I118" i="6" s="1"/>
  <c r="H118" i="6" a="1"/>
  <c r="H118" i="6" s="1"/>
  <c r="G118" i="6" a="1"/>
  <c r="G118" i="6" s="1"/>
  <c r="F118" i="6" a="1"/>
  <c r="F118" i="6" s="1"/>
  <c r="E118" i="6" a="1"/>
  <c r="E118" i="6" s="1"/>
  <c r="D118" i="6" a="1"/>
  <c r="D118" i="6" s="1"/>
  <c r="C118" i="6" a="1"/>
  <c r="C118" i="6" s="1"/>
  <c r="B118" i="6" a="1"/>
  <c r="B118" i="6" s="1"/>
  <c r="Y117" i="6" a="1"/>
  <c r="Y117" i="6" s="1"/>
  <c r="X117" i="6" a="1"/>
  <c r="X117" i="6" s="1"/>
  <c r="W117" i="6" a="1"/>
  <c r="W117" i="6"/>
  <c r="V117" i="6" a="1"/>
  <c r="V117" i="6"/>
  <c r="U117" i="6" a="1"/>
  <c r="U117" i="6" s="1"/>
  <c r="T117" i="6" a="1"/>
  <c r="T117" i="6" s="1"/>
  <c r="S117" i="6" a="1"/>
  <c r="S117" i="6"/>
  <c r="R117" i="6" a="1"/>
  <c r="R117" i="6"/>
  <c r="Q117" i="6" a="1"/>
  <c r="Q117" i="6"/>
  <c r="P117" i="6" a="1"/>
  <c r="P117" i="6" s="1"/>
  <c r="O117" i="6" a="1"/>
  <c r="O117" i="6"/>
  <c r="N117" i="6" a="1"/>
  <c r="N117" i="6"/>
  <c r="M117" i="6" a="1"/>
  <c r="M117" i="6" s="1"/>
  <c r="L117" i="6" a="1"/>
  <c r="L117" i="6" s="1"/>
  <c r="K117" i="6" a="1"/>
  <c r="K117" i="6"/>
  <c r="J117" i="6" a="1"/>
  <c r="J117" i="6"/>
  <c r="I117" i="6" a="1"/>
  <c r="I117" i="6"/>
  <c r="H117" i="6" a="1"/>
  <c r="H117" i="6" s="1"/>
  <c r="G117" i="6" a="1"/>
  <c r="G117" i="6"/>
  <c r="F117" i="6" a="1"/>
  <c r="F117" i="6"/>
  <c r="E117" i="6" a="1"/>
  <c r="E117" i="6"/>
  <c r="D117" i="6" a="1"/>
  <c r="D117" i="6" s="1"/>
  <c r="C117" i="6" a="1"/>
  <c r="C117" i="6"/>
  <c r="B117" i="6" a="1"/>
  <c r="B117" i="6"/>
  <c r="Y116" i="6" a="1"/>
  <c r="Y116" i="6" s="1"/>
  <c r="X116" i="6" a="1"/>
  <c r="X116" i="6" s="1"/>
  <c r="W116" i="6" a="1"/>
  <c r="W116" i="6" s="1"/>
  <c r="V116" i="6" a="1"/>
  <c r="V116" i="6" s="1"/>
  <c r="U116" i="6" a="1"/>
  <c r="U116" i="6" s="1"/>
  <c r="T116" i="6" a="1"/>
  <c r="T116" i="6" s="1"/>
  <c r="S116" i="6" a="1"/>
  <c r="S116" i="6" s="1"/>
  <c r="R116" i="6" a="1"/>
  <c r="R116" i="6"/>
  <c r="Q116" i="6" a="1"/>
  <c r="Q116" i="6" s="1"/>
  <c r="P116" i="6" a="1"/>
  <c r="P116" i="6" s="1"/>
  <c r="O116" i="6" a="1"/>
  <c r="O116" i="6" s="1"/>
  <c r="N116" i="6" a="1"/>
  <c r="N116" i="6" s="1"/>
  <c r="M116" i="6" a="1"/>
  <c r="M116" i="6" s="1"/>
  <c r="L116" i="6" a="1"/>
  <c r="L116" i="6" s="1"/>
  <c r="K116" i="6" a="1"/>
  <c r="K116" i="6" s="1"/>
  <c r="J116" i="6" a="1"/>
  <c r="J116" i="6" s="1"/>
  <c r="I116" i="6" a="1"/>
  <c r="I116" i="6" s="1"/>
  <c r="H116" i="6" a="1"/>
  <c r="H116" i="6" s="1"/>
  <c r="G116" i="6" a="1"/>
  <c r="G116" i="6" s="1"/>
  <c r="F116" i="6" a="1"/>
  <c r="F116" i="6" s="1"/>
  <c r="E116" i="6" a="1"/>
  <c r="E116" i="6" s="1"/>
  <c r="D116" i="6" a="1"/>
  <c r="D116" i="6" s="1"/>
  <c r="C116" i="6" a="1"/>
  <c r="C116" i="6" s="1"/>
  <c r="B116" i="6" a="1"/>
  <c r="B116" i="6" s="1"/>
  <c r="Y115" i="6" a="1"/>
  <c r="Y115" i="6" s="1"/>
  <c r="X115" i="6" a="1"/>
  <c r="X115" i="6"/>
  <c r="W115" i="6" a="1"/>
  <c r="W115" i="6"/>
  <c r="V115" i="6" a="1"/>
  <c r="V115" i="6" s="1"/>
  <c r="U115" i="6" a="1"/>
  <c r="U115" i="6" s="1"/>
  <c r="T115" i="6" a="1"/>
  <c r="T115" i="6"/>
  <c r="S115" i="6" a="1"/>
  <c r="S115" i="6"/>
  <c r="R115" i="6" a="1"/>
  <c r="R115" i="6"/>
  <c r="Q115" i="6" a="1"/>
  <c r="Q115" i="6" s="1"/>
  <c r="P115" i="6" a="1"/>
  <c r="P115" i="6"/>
  <c r="O115" i="6" a="1"/>
  <c r="O115" i="6"/>
  <c r="N115" i="6" a="1"/>
  <c r="N115" i="6" s="1"/>
  <c r="M115" i="6" a="1"/>
  <c r="M115" i="6" s="1"/>
  <c r="L115" i="6" a="1"/>
  <c r="L115" i="6"/>
  <c r="K115" i="6" a="1"/>
  <c r="K115" i="6"/>
  <c r="J115" i="6" a="1"/>
  <c r="J115" i="6"/>
  <c r="I115" i="6" a="1"/>
  <c r="I115" i="6" s="1"/>
  <c r="H115" i="6" a="1"/>
  <c r="H115" i="6"/>
  <c r="G115" i="6" a="1"/>
  <c r="G115" i="6"/>
  <c r="F115" i="6" a="1"/>
  <c r="F115" i="6"/>
  <c r="E115" i="6" a="1"/>
  <c r="E115" i="6" s="1"/>
  <c r="D115" i="6" a="1"/>
  <c r="D115" i="6"/>
  <c r="C115" i="6" a="1"/>
  <c r="C115" i="6"/>
  <c r="B115" i="6" a="1"/>
  <c r="B115" i="6" s="1"/>
  <c r="Y114" i="6" a="1"/>
  <c r="Y114" i="6" s="1"/>
  <c r="X114" i="6" a="1"/>
  <c r="X114" i="6" s="1"/>
  <c r="W114" i="6" a="1"/>
  <c r="W114" i="6"/>
  <c r="V114" i="6" a="1"/>
  <c r="V114" i="6" s="1"/>
  <c r="U114" i="6" a="1"/>
  <c r="U114" i="6" s="1"/>
  <c r="T114" i="6" a="1"/>
  <c r="T114" i="6" s="1"/>
  <c r="S114" i="6" a="1"/>
  <c r="S114" i="6"/>
  <c r="R114" i="6" a="1"/>
  <c r="R114" i="6" s="1"/>
  <c r="Q114" i="6" a="1"/>
  <c r="Q114" i="6" s="1"/>
  <c r="P114" i="6" a="1"/>
  <c r="P114" i="6" s="1"/>
  <c r="O114" i="6" a="1"/>
  <c r="O114" i="6" s="1"/>
  <c r="N114" i="6" a="1"/>
  <c r="N114" i="6" s="1"/>
  <c r="M114" i="6" a="1"/>
  <c r="M114" i="6" s="1"/>
  <c r="L114" i="6" a="1"/>
  <c r="L114" i="6" s="1"/>
  <c r="K114" i="6" a="1"/>
  <c r="K114" i="6" s="1"/>
  <c r="J114" i="6" a="1"/>
  <c r="J114" i="6" s="1"/>
  <c r="I114" i="6" a="1"/>
  <c r="I114" i="6" s="1"/>
  <c r="H114" i="6" a="1"/>
  <c r="H114" i="6" s="1"/>
  <c r="G114" i="6" a="1"/>
  <c r="G114" i="6" s="1"/>
  <c r="F114" i="6" a="1"/>
  <c r="F114" i="6" s="1"/>
  <c r="E114" i="6" a="1"/>
  <c r="E114" i="6" s="1"/>
  <c r="D114" i="6" a="1"/>
  <c r="D114" i="6" s="1"/>
  <c r="C114" i="6" a="1"/>
  <c r="C114" i="6" s="1"/>
  <c r="B114" i="6" a="1"/>
  <c r="B114" i="6" s="1"/>
  <c r="Y113" i="6" a="1"/>
  <c r="Y113" i="6"/>
  <c r="X113" i="6" a="1"/>
  <c r="X113" i="6"/>
  <c r="W113" i="6" a="1"/>
  <c r="W113" i="6"/>
  <c r="V113" i="6" a="1"/>
  <c r="V113" i="6" s="1"/>
  <c r="U113" i="6" a="1"/>
  <c r="U113" i="6"/>
  <c r="T113" i="6" a="1"/>
  <c r="T113" i="6"/>
  <c r="S113" i="6" a="1"/>
  <c r="S113" i="6" s="1"/>
  <c r="R113" i="6" a="1"/>
  <c r="R113" i="6" s="1"/>
  <c r="Q113" i="6" a="1"/>
  <c r="Q113" i="6"/>
  <c r="P113" i="6" a="1"/>
  <c r="P113" i="6"/>
  <c r="O113" i="6" a="1"/>
  <c r="O113" i="6"/>
  <c r="N113" i="6" a="1"/>
  <c r="N113" i="6" s="1"/>
  <c r="M113" i="6" a="1"/>
  <c r="M113" i="6"/>
  <c r="L113" i="6" a="1"/>
  <c r="L113" i="6"/>
  <c r="K113" i="6" a="1"/>
  <c r="K113" i="6"/>
  <c r="J113" i="6" a="1"/>
  <c r="J113" i="6" s="1"/>
  <c r="I113" i="6" a="1"/>
  <c r="I113" i="6"/>
  <c r="H113" i="6" a="1"/>
  <c r="H113" i="6"/>
  <c r="G113" i="6" a="1"/>
  <c r="G113" i="6" s="1"/>
  <c r="F113" i="6" a="1"/>
  <c r="F113" i="6" s="1"/>
  <c r="E113" i="6" a="1"/>
  <c r="E113" i="6"/>
  <c r="D113" i="6" a="1"/>
  <c r="D113" i="6"/>
  <c r="C113" i="6" a="1"/>
  <c r="C113" i="6"/>
  <c r="B113" i="6" a="1"/>
  <c r="B113"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c r="K112" i="6" a="1"/>
  <c r="K112" i="6" s="1"/>
  <c r="J112" i="6" a="1"/>
  <c r="J112" i="6" s="1"/>
  <c r="I112" i="6" a="1"/>
  <c r="I112" i="6" s="1"/>
  <c r="H112" i="6" a="1"/>
  <c r="H112" i="6"/>
  <c r="G112" i="6" a="1"/>
  <c r="G112" i="6" s="1"/>
  <c r="F112" i="6" a="1"/>
  <c r="F112" i="6" s="1"/>
  <c r="E112" i="6" a="1"/>
  <c r="E112" i="6" s="1"/>
  <c r="D112" i="6" a="1"/>
  <c r="D112" i="6" s="1"/>
  <c r="C112" i="6" a="1"/>
  <c r="C112" i="6" s="1"/>
  <c r="B112" i="6" a="1"/>
  <c r="B112" i="6" s="1"/>
  <c r="Y111" i="6" a="1"/>
  <c r="Y111" i="6"/>
  <c r="X111" i="6" a="1"/>
  <c r="X111" i="6" s="1"/>
  <c r="W111" i="6" a="1"/>
  <c r="W111" i="6" s="1"/>
  <c r="V111" i="6" a="1"/>
  <c r="V111" i="6"/>
  <c r="U111" i="6" a="1"/>
  <c r="U111" i="6"/>
  <c r="T111" i="6" a="1"/>
  <c r="T111" i="6"/>
  <c r="S111" i="6" a="1"/>
  <c r="S111" i="6" s="1"/>
  <c r="R111" i="6" a="1"/>
  <c r="R111" i="6"/>
  <c r="Q111" i="6" a="1"/>
  <c r="Q111" i="6"/>
  <c r="P111" i="6" a="1"/>
  <c r="P111" i="6"/>
  <c r="O111" i="6" a="1"/>
  <c r="O111" i="6" s="1"/>
  <c r="N111" i="6" a="1"/>
  <c r="N111" i="6"/>
  <c r="M111" i="6" a="1"/>
  <c r="M111" i="6"/>
  <c r="L111" i="6" a="1"/>
  <c r="L111" i="6" s="1"/>
  <c r="K111" i="6" a="1"/>
  <c r="K111" i="6" s="1"/>
  <c r="J111" i="6" a="1"/>
  <c r="J111" i="6"/>
  <c r="I111" i="6" a="1"/>
  <c r="I111" i="6"/>
  <c r="H111" i="6" a="1"/>
  <c r="H111" i="6"/>
  <c r="G111" i="6" a="1"/>
  <c r="G111" i="6" s="1"/>
  <c r="F111" i="6" a="1"/>
  <c r="F111" i="6"/>
  <c r="E111" i="6" a="1"/>
  <c r="E111" i="6"/>
  <c r="D111" i="6" a="1"/>
  <c r="D111" i="6" s="1"/>
  <c r="C111" i="6" a="1"/>
  <c r="C111" i="6" s="1"/>
  <c r="B111" i="6" a="1"/>
  <c r="B111" i="6"/>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c r="L110" i="6" a="1"/>
  <c r="L110" i="6" s="1"/>
  <c r="K110" i="6" a="1"/>
  <c r="K110" i="6" s="1"/>
  <c r="J110" i="6" a="1"/>
  <c r="J110" i="6" s="1"/>
  <c r="I110" i="6" a="1"/>
  <c r="I110" i="6"/>
  <c r="H110" i="6" a="1"/>
  <c r="H110" i="6" s="1"/>
  <c r="G110" i="6" a="1"/>
  <c r="G110" i="6" s="1"/>
  <c r="F110" i="6" a="1"/>
  <c r="F110" i="6" s="1"/>
  <c r="E110" i="6" a="1"/>
  <c r="E110" i="6"/>
  <c r="D110" i="6" a="1"/>
  <c r="D110" i="6" s="1"/>
  <c r="C110" i="6" a="1"/>
  <c r="C110" i="6" s="1"/>
  <c r="B110" i="6" a="1"/>
  <c r="B110" i="6" s="1"/>
  <c r="Y109" i="6" a="1"/>
  <c r="Y109" i="6"/>
  <c r="X109" i="6" a="1"/>
  <c r="X109" i="6" s="1"/>
  <c r="W109" i="6" a="1"/>
  <c r="W109" i="6"/>
  <c r="V109" i="6" a="1"/>
  <c r="V109" i="6"/>
  <c r="U109" i="6" a="1"/>
  <c r="U109" i="6"/>
  <c r="T109" i="6" a="1"/>
  <c r="T109" i="6" s="1"/>
  <c r="S109" i="6" a="1"/>
  <c r="S109" i="6"/>
  <c r="R109" i="6" a="1"/>
  <c r="R109" i="6"/>
  <c r="Q109" i="6" a="1"/>
  <c r="Q109" i="6" s="1"/>
  <c r="P109" i="6" a="1"/>
  <c r="P109" i="6" s="1"/>
  <c r="O109" i="6" a="1"/>
  <c r="O109" i="6"/>
  <c r="N109" i="6" a="1"/>
  <c r="N109" i="6"/>
  <c r="M109" i="6" a="1"/>
  <c r="M109" i="6"/>
  <c r="L109" i="6" a="1"/>
  <c r="L109" i="6" s="1"/>
  <c r="K109" i="6" a="1"/>
  <c r="K109" i="6"/>
  <c r="J109" i="6" a="1"/>
  <c r="J109" i="6"/>
  <c r="I109" i="6" a="1"/>
  <c r="I109" i="6" s="1"/>
  <c r="H109" i="6" a="1"/>
  <c r="H109" i="6" s="1"/>
  <c r="G109" i="6" a="1"/>
  <c r="G109" i="6"/>
  <c r="F109" i="6" a="1"/>
  <c r="F109" i="6"/>
  <c r="E109" i="6" a="1"/>
  <c r="E109" i="6" s="1"/>
  <c r="D109" i="6" a="1"/>
  <c r="D109" i="6" s="1"/>
  <c r="C109" i="6" a="1"/>
  <c r="C109" i="6"/>
  <c r="B109" i="6" a="1"/>
  <c r="B109" i="6"/>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c r="M108" i="6" a="1"/>
  <c r="M108" i="6" s="1"/>
  <c r="L108" i="6" a="1"/>
  <c r="L108" i="6" s="1"/>
  <c r="K108" i="6" a="1"/>
  <c r="K108" i="6" s="1"/>
  <c r="J108" i="6" a="1"/>
  <c r="J108" i="6"/>
  <c r="I108" i="6" a="1"/>
  <c r="I108" i="6" s="1"/>
  <c r="H108" i="6" a="1"/>
  <c r="H108" i="6" s="1"/>
  <c r="G108" i="6" a="1"/>
  <c r="G108" i="6" s="1"/>
  <c r="F108" i="6" a="1"/>
  <c r="F108" i="6"/>
  <c r="E108" i="6" a="1"/>
  <c r="E108" i="6" s="1"/>
  <c r="D108" i="6" a="1"/>
  <c r="D108" i="6" s="1"/>
  <c r="C108" i="6" a="1"/>
  <c r="C108" i="6" s="1"/>
  <c r="B108" i="6" a="1"/>
  <c r="B108" i="6"/>
  <c r="Y107" i="6" a="1"/>
  <c r="Y107" i="6" s="1"/>
  <c r="X107" i="6" a="1"/>
  <c r="X107" i="6"/>
  <c r="W107" i="6" a="1"/>
  <c r="W107" i="6"/>
  <c r="V107" i="6" a="1"/>
  <c r="V107" i="6"/>
  <c r="U107" i="6" a="1"/>
  <c r="U107" i="6" s="1"/>
  <c r="T107" i="6" a="1"/>
  <c r="T107" i="6"/>
  <c r="S107" i="6" a="1"/>
  <c r="S107" i="6"/>
  <c r="R107" i="6" a="1"/>
  <c r="R107" i="6" s="1"/>
  <c r="Q107" i="6" a="1"/>
  <c r="Q107" i="6" s="1"/>
  <c r="P107" i="6" a="1"/>
  <c r="P107" i="6"/>
  <c r="O107" i="6" a="1"/>
  <c r="O107" i="6"/>
  <c r="N107" i="6" a="1"/>
  <c r="N107" i="6"/>
  <c r="M107" i="6" a="1"/>
  <c r="M107" i="6" s="1"/>
  <c r="L107" i="6" a="1"/>
  <c r="L107" i="6"/>
  <c r="K107" i="6" a="1"/>
  <c r="K107" i="6"/>
  <c r="J107" i="6" a="1"/>
  <c r="J107" i="6" s="1"/>
  <c r="I107" i="6" a="1"/>
  <c r="I107" i="6" s="1"/>
  <c r="H107" i="6" a="1"/>
  <c r="H107" i="6"/>
  <c r="G107" i="6" a="1"/>
  <c r="G107" i="6"/>
  <c r="F107" i="6" a="1"/>
  <c r="F107" i="6" s="1"/>
  <c r="E107" i="6" a="1"/>
  <c r="E107" i="6" s="1"/>
  <c r="D107" i="6" a="1"/>
  <c r="D107" i="6"/>
  <c r="C107" i="6" a="1"/>
  <c r="C107" i="6"/>
  <c r="B107" i="6" a="1"/>
  <c r="B107" i="6"/>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c r="N106" i="6" a="1"/>
  <c r="N106" i="6" s="1"/>
  <c r="M106" i="6" a="1"/>
  <c r="M106" i="6" s="1"/>
  <c r="L106" i="6" a="1"/>
  <c r="L106" i="6" s="1"/>
  <c r="K106" i="6" a="1"/>
  <c r="K106" i="6"/>
  <c r="J106" i="6" a="1"/>
  <c r="J106" i="6" s="1"/>
  <c r="I106" i="6" a="1"/>
  <c r="I106" i="6" s="1"/>
  <c r="H106" i="6" a="1"/>
  <c r="H106" i="6" s="1"/>
  <c r="G106" i="6" a="1"/>
  <c r="G106" i="6" s="1"/>
  <c r="F106" i="6" a="1"/>
  <c r="F106" i="6" s="1"/>
  <c r="E106" i="6" a="1"/>
  <c r="E106" i="6" s="1"/>
  <c r="D106" i="6" a="1"/>
  <c r="D106" i="6" s="1"/>
  <c r="C106" i="6" a="1"/>
  <c r="C106" i="6"/>
  <c r="B106" i="6" a="1"/>
  <c r="B106" i="6" s="1"/>
  <c r="Y105" i="6" a="1"/>
  <c r="Y105" i="6"/>
  <c r="X105" i="6" a="1"/>
  <c r="X105" i="6"/>
  <c r="W105" i="6" a="1"/>
  <c r="W105" i="6" s="1"/>
  <c r="V105" i="6" a="1"/>
  <c r="V105" i="6" s="1"/>
  <c r="U105" i="6" a="1"/>
  <c r="U105" i="6"/>
  <c r="T105" i="6" a="1"/>
  <c r="T105" i="6"/>
  <c r="S105" i="6" a="1"/>
  <c r="S105" i="6"/>
  <c r="R105" i="6" a="1"/>
  <c r="R105" i="6" s="1"/>
  <c r="Q105" i="6" a="1"/>
  <c r="Q105" i="6"/>
  <c r="P105" i="6" a="1"/>
  <c r="P105" i="6"/>
  <c r="O105" i="6" a="1"/>
  <c r="O105" i="6" s="1"/>
  <c r="N105" i="6" a="1"/>
  <c r="N105" i="6" s="1"/>
  <c r="M105" i="6" a="1"/>
  <c r="M105" i="6"/>
  <c r="L105" i="6" a="1"/>
  <c r="L105" i="6"/>
  <c r="K105" i="6" a="1"/>
  <c r="K105" i="6" s="1"/>
  <c r="J105" i="6" a="1"/>
  <c r="J105" i="6" s="1"/>
  <c r="I105" i="6" a="1"/>
  <c r="I105" i="6"/>
  <c r="H105" i="6" a="1"/>
  <c r="H105" i="6"/>
  <c r="G105" i="6" a="1"/>
  <c r="G105" i="6" s="1"/>
  <c r="F105" i="6" a="1"/>
  <c r="F105" i="6" s="1"/>
  <c r="E105" i="6" a="1"/>
  <c r="E105" i="6"/>
  <c r="D105" i="6" a="1"/>
  <c r="D105" i="6"/>
  <c r="C105" i="6" a="1"/>
  <c r="C105" i="6" s="1"/>
  <c r="B105" i="6" a="1"/>
  <c r="B105" i="6" s="1"/>
  <c r="Y104" i="6" a="1"/>
  <c r="Y104" i="6" s="1"/>
  <c r="X104" i="6" a="1"/>
  <c r="X104" i="6"/>
  <c r="W104" i="6" a="1"/>
  <c r="W104" i="6" s="1"/>
  <c r="V104" i="6" a="1"/>
  <c r="V104" i="6" s="1"/>
  <c r="U104" i="6" a="1"/>
  <c r="U104" i="6" s="1"/>
  <c r="T104" i="6" a="1"/>
  <c r="T104" i="6" s="1"/>
  <c r="S104" i="6" a="1"/>
  <c r="S104" i="6" s="1"/>
  <c r="R104" i="6" a="1"/>
  <c r="R104" i="6" s="1"/>
  <c r="Q104" i="6" a="1"/>
  <c r="Q104" i="6" s="1"/>
  <c r="P104" i="6" a="1"/>
  <c r="P104" i="6"/>
  <c r="O104" i="6" a="1"/>
  <c r="O104" i="6" s="1"/>
  <c r="N104" i="6" a="1"/>
  <c r="N104" i="6" s="1"/>
  <c r="M104" i="6" a="1"/>
  <c r="M104" i="6" s="1"/>
  <c r="L104" i="6" a="1"/>
  <c r="L104" i="6" s="1"/>
  <c r="K104" i="6" a="1"/>
  <c r="K104" i="6" s="1"/>
  <c r="J104" i="6" a="1"/>
  <c r="J104" i="6" s="1"/>
  <c r="I104" i="6" a="1"/>
  <c r="I104" i="6" s="1"/>
  <c r="H104" i="6" a="1"/>
  <c r="H104" i="6" s="1"/>
  <c r="G104" i="6" a="1"/>
  <c r="G104" i="6" s="1"/>
  <c r="F104" i="6" a="1"/>
  <c r="F104" i="6" s="1"/>
  <c r="E104" i="6" a="1"/>
  <c r="E104" i="6" s="1"/>
  <c r="D104" i="6" a="1"/>
  <c r="D104" i="6" s="1"/>
  <c r="C104" i="6" a="1"/>
  <c r="C104" i="6" s="1"/>
  <c r="B104" i="6" a="1"/>
  <c r="B104" i="6" s="1"/>
  <c r="Y103" i="6" a="1"/>
  <c r="Y103" i="6"/>
  <c r="X103" i="6" a="1"/>
  <c r="X103" i="6"/>
  <c r="W103" i="6" a="1"/>
  <c r="W103" i="6" s="1"/>
  <c r="V103" i="6" a="1"/>
  <c r="V103" i="6"/>
  <c r="U103" i="6" a="1"/>
  <c r="U103" i="6"/>
  <c r="T103" i="6" a="1"/>
  <c r="T103" i="6" s="1"/>
  <c r="S103" i="6" a="1"/>
  <c r="S103" i="6" s="1"/>
  <c r="R103" i="6" a="1"/>
  <c r="R103" i="6"/>
  <c r="Q103" i="6" a="1"/>
  <c r="Q103" i="6"/>
  <c r="P103" i="6" a="1"/>
  <c r="P103" i="6" s="1"/>
  <c r="O103" i="6" a="1"/>
  <c r="O103" i="6" s="1"/>
  <c r="N103" i="6" a="1"/>
  <c r="N103" i="6"/>
  <c r="M103" i="6" a="1"/>
  <c r="M103" i="6"/>
  <c r="L103" i="6" a="1"/>
  <c r="L103" i="6" s="1"/>
  <c r="K103" i="6" a="1"/>
  <c r="K103" i="6" s="1"/>
  <c r="J103" i="6" a="1"/>
  <c r="J103" i="6"/>
  <c r="I103" i="6" a="1"/>
  <c r="I103" i="6"/>
  <c r="H103" i="6" a="1"/>
  <c r="H103" i="6" s="1"/>
  <c r="G103" i="6" a="1"/>
  <c r="G103" i="6" s="1"/>
  <c r="F103" i="6" a="1"/>
  <c r="F103" i="6"/>
  <c r="E103" i="6" a="1"/>
  <c r="E103" i="6"/>
  <c r="D103" i="6" a="1"/>
  <c r="D103" i="6"/>
  <c r="C103" i="6" a="1"/>
  <c r="C103" i="6" s="1"/>
  <c r="B103" i="6" a="1"/>
  <c r="B103" i="6"/>
  <c r="Y102" i="6" a="1"/>
  <c r="Y102" i="6"/>
  <c r="X102" i="6" a="1"/>
  <c r="X102" i="6" s="1"/>
  <c r="W102" i="6" a="1"/>
  <c r="W102" i="6" s="1"/>
  <c r="V102" i="6" a="1"/>
  <c r="V102" i="6" s="1"/>
  <c r="U102" i="6" a="1"/>
  <c r="U102" i="6" s="1"/>
  <c r="T102" i="6" a="1"/>
  <c r="T102" i="6" s="1"/>
  <c r="S102" i="6" a="1"/>
  <c r="S102" i="6" s="1"/>
  <c r="R102" i="6" a="1"/>
  <c r="R102" i="6" s="1"/>
  <c r="Q102" i="6" a="1"/>
  <c r="Q102" i="6"/>
  <c r="P102" i="6" a="1"/>
  <c r="P102" i="6" s="1"/>
  <c r="O102" i="6" a="1"/>
  <c r="O102" i="6" s="1"/>
  <c r="N102" i="6" a="1"/>
  <c r="N102" i="6" s="1"/>
  <c r="M102" i="6" a="1"/>
  <c r="M102" i="6" s="1"/>
  <c r="L102" i="6" a="1"/>
  <c r="L102" i="6" s="1"/>
  <c r="K102" i="6" a="1"/>
  <c r="K102" i="6" s="1"/>
  <c r="J102" i="6" a="1"/>
  <c r="J102" i="6" s="1"/>
  <c r="I102" i="6" a="1"/>
  <c r="I102" i="6" s="1"/>
  <c r="H102" i="6" a="1"/>
  <c r="H102" i="6" s="1"/>
  <c r="G102" i="6" a="1"/>
  <c r="G102" i="6" s="1"/>
  <c r="F102" i="6" a="1"/>
  <c r="F102" i="6" s="1"/>
  <c r="E102" i="6" a="1"/>
  <c r="E102" i="6" s="1"/>
  <c r="D102" i="6" a="1"/>
  <c r="D102" i="6" s="1"/>
  <c r="C102" i="6" a="1"/>
  <c r="C102" i="6" s="1"/>
  <c r="B102" i="6" a="1"/>
  <c r="B102" i="6" s="1"/>
  <c r="Y101" i="6" a="1"/>
  <c r="Y101" i="6" s="1"/>
  <c r="X101" i="6" a="1"/>
  <c r="X101" i="6" s="1"/>
  <c r="W101" i="6" a="1"/>
  <c r="W101" i="6"/>
  <c r="V101" i="6" a="1"/>
  <c r="V101" i="6"/>
  <c r="U101" i="6" a="1"/>
  <c r="U101" i="6" s="1"/>
  <c r="T101" i="6" a="1"/>
  <c r="T101" i="6" s="1"/>
  <c r="S101" i="6" a="1"/>
  <c r="S101" i="6"/>
  <c r="R101" i="6" a="1"/>
  <c r="R101" i="6"/>
  <c r="Q101" i="6" a="1"/>
  <c r="Q101" i="6"/>
  <c r="P101" i="6" a="1"/>
  <c r="P101" i="6" s="1"/>
  <c r="O101" i="6" a="1"/>
  <c r="O101" i="6"/>
  <c r="N101" i="6" a="1"/>
  <c r="N101" i="6"/>
  <c r="M101" i="6" a="1"/>
  <c r="M101" i="6" s="1"/>
  <c r="L101" i="6" a="1"/>
  <c r="L101" i="6" s="1"/>
  <c r="K101" i="6" a="1"/>
  <c r="K101" i="6"/>
  <c r="J101" i="6" a="1"/>
  <c r="J101" i="6"/>
  <c r="I101" i="6" a="1"/>
  <c r="I101" i="6"/>
  <c r="H101" i="6" a="1"/>
  <c r="H101" i="6" s="1"/>
  <c r="G101" i="6" a="1"/>
  <c r="G101" i="6"/>
  <c r="F101" i="6" a="1"/>
  <c r="F101" i="6"/>
  <c r="E101" i="6" a="1"/>
  <c r="E101" i="6"/>
  <c r="D101" i="6" a="1"/>
  <c r="D101" i="6" s="1"/>
  <c r="C101" i="6" a="1"/>
  <c r="C101" i="6"/>
  <c r="B101" i="6" a="1"/>
  <c r="B101" i="6"/>
  <c r="Y100" i="6" a="1"/>
  <c r="Y100" i="6" s="1"/>
  <c r="X100" i="6" a="1"/>
  <c r="X100" i="6"/>
  <c r="W100" i="6" a="1"/>
  <c r="W100" i="6" s="1"/>
  <c r="V100" i="6" a="1"/>
  <c r="V100" i="6" s="1"/>
  <c r="U100" i="6" a="1"/>
  <c r="U100" i="6" s="1"/>
  <c r="T100" i="6" a="1"/>
  <c r="T100" i="6"/>
  <c r="S100" i="6" a="1"/>
  <c r="S100" i="6" s="1"/>
  <c r="R100" i="6" a="1"/>
  <c r="R100" i="6" s="1"/>
  <c r="Q100" i="6" a="1"/>
  <c r="Q100" i="6" s="1"/>
  <c r="P100" i="6" a="1"/>
  <c r="P100" i="6"/>
  <c r="O100" i="6" a="1"/>
  <c r="O100" i="6" s="1"/>
  <c r="N100" i="6" a="1"/>
  <c r="N100" i="6"/>
  <c r="M100" i="6" a="1"/>
  <c r="M100" i="6" s="1"/>
  <c r="L100" i="6" a="1"/>
  <c r="L100" i="6"/>
  <c r="K100" i="6" a="1"/>
  <c r="K100" i="6" s="1"/>
  <c r="J100" i="6" a="1"/>
  <c r="J100" i="6"/>
  <c r="I100" i="6" a="1"/>
  <c r="I100" i="6" s="1"/>
  <c r="H100" i="6" a="1"/>
  <c r="H100" i="6"/>
  <c r="G100" i="6" a="1"/>
  <c r="G100" i="6" s="1"/>
  <c r="F100" i="6" a="1"/>
  <c r="F100" i="6" s="1"/>
  <c r="E100" i="6" a="1"/>
  <c r="E100" i="6" s="1"/>
  <c r="D100" i="6" a="1"/>
  <c r="D100" i="6"/>
  <c r="C100" i="6" a="1"/>
  <c r="C100" i="6" s="1"/>
  <c r="B100" i="6" a="1"/>
  <c r="B100" i="6" s="1"/>
  <c r="Y99" i="6" a="1"/>
  <c r="Y99" i="6" s="1"/>
  <c r="X99" i="6" a="1"/>
  <c r="X99" i="6"/>
  <c r="W99" i="6" a="1"/>
  <c r="W99" i="6"/>
  <c r="V99" i="6" a="1"/>
  <c r="V99" i="6" s="1"/>
  <c r="U99" i="6" a="1"/>
  <c r="U99" i="6" s="1"/>
  <c r="T99" i="6" a="1"/>
  <c r="T99" i="6" s="1"/>
  <c r="S99" i="6" a="1"/>
  <c r="S99" i="6"/>
  <c r="R99" i="6" a="1"/>
  <c r="R99" i="6"/>
  <c r="Q99" i="6" a="1"/>
  <c r="Q99" i="6" s="1"/>
  <c r="P99" i="6" a="1"/>
  <c r="P99" i="6" s="1"/>
  <c r="O99" i="6" a="1"/>
  <c r="O99" i="6"/>
  <c r="N99" i="6" a="1"/>
  <c r="N99" i="6"/>
  <c r="M99" i="6" a="1"/>
  <c r="M99" i="6" s="1"/>
  <c r="L99" i="6" a="1"/>
  <c r="L99" i="6"/>
  <c r="K99" i="6" a="1"/>
  <c r="K99" i="6"/>
  <c r="J99" i="6" a="1"/>
  <c r="J99" i="6" s="1"/>
  <c r="I99" i="6" a="1"/>
  <c r="I99" i="6" s="1"/>
  <c r="H99" i="6" a="1"/>
  <c r="H99" i="6" s="1"/>
  <c r="G99" i="6" a="1"/>
  <c r="G99" i="6"/>
  <c r="F99" i="6" a="1"/>
  <c r="F99" i="6"/>
  <c r="E99" i="6" a="1"/>
  <c r="E99" i="6" s="1"/>
  <c r="D99" i="6" a="1"/>
  <c r="D99" i="6"/>
  <c r="C99" i="6" a="1"/>
  <c r="C99" i="6"/>
  <c r="B99" i="6" a="1"/>
  <c r="B99" i="6" s="1"/>
  <c r="Y98" i="6" a="1"/>
  <c r="Y98" i="6"/>
  <c r="X98" i="6" a="1"/>
  <c r="X98" i="6" s="1"/>
  <c r="W98" i="6" a="1"/>
  <c r="W98" i="6" s="1"/>
  <c r="V98" i="6" a="1"/>
  <c r="V98" i="6" s="1"/>
  <c r="U98" i="6" a="1"/>
  <c r="U98" i="6"/>
  <c r="T98" i="6" a="1"/>
  <c r="T98" i="6" s="1"/>
  <c r="S98" i="6" a="1"/>
  <c r="S98" i="6"/>
  <c r="R98" i="6" a="1"/>
  <c r="R98" i="6" s="1"/>
  <c r="Q98" i="6" a="1"/>
  <c r="Q98" i="6"/>
  <c r="P98" i="6" a="1"/>
  <c r="P98" i="6" s="1"/>
  <c r="O98" i="6" a="1"/>
  <c r="O98" i="6"/>
  <c r="N98" i="6" a="1"/>
  <c r="N98" i="6" s="1"/>
  <c r="M98" i="6" a="1"/>
  <c r="M98" i="6"/>
  <c r="L98" i="6" a="1"/>
  <c r="L98" i="6" s="1"/>
  <c r="K98" i="6" a="1"/>
  <c r="K98" i="6" s="1"/>
  <c r="J98" i="6" a="1"/>
  <c r="J98" i="6" s="1"/>
  <c r="I98" i="6" a="1"/>
  <c r="I98" i="6"/>
  <c r="H98" i="6" a="1"/>
  <c r="H98" i="6" s="1"/>
  <c r="G98" i="6" a="1"/>
  <c r="G98" i="6" s="1"/>
  <c r="F98" i="6" a="1"/>
  <c r="F98" i="6" s="1"/>
  <c r="E98" i="6" a="1"/>
  <c r="E98" i="6"/>
  <c r="D98" i="6" a="1"/>
  <c r="D98" i="6" s="1"/>
  <c r="C98" i="6" a="1"/>
  <c r="C98" i="6"/>
  <c r="B98" i="6" a="1"/>
  <c r="B98" i="6" s="1"/>
  <c r="Y97" i="6" a="1"/>
  <c r="Y97" i="6"/>
  <c r="X97" i="6" a="1"/>
  <c r="X97" i="6"/>
  <c r="W97" i="6" a="1"/>
  <c r="W97" i="6" s="1"/>
  <c r="V97" i="6" a="1"/>
  <c r="V97" i="6" s="1"/>
  <c r="U97" i="6" a="1"/>
  <c r="U97" i="6" s="1"/>
  <c r="T97" i="6" a="1"/>
  <c r="T97" i="6"/>
  <c r="S97" i="6" a="1"/>
  <c r="S97" i="6"/>
  <c r="R97" i="6" a="1"/>
  <c r="R97" i="6" s="1"/>
  <c r="Q97" i="6" a="1"/>
  <c r="Q97" i="6"/>
  <c r="P97" i="6" a="1"/>
  <c r="P97" i="6"/>
  <c r="O97" i="6" a="1"/>
  <c r="O97" i="6" s="1"/>
  <c r="N97" i="6" a="1"/>
  <c r="N97" i="6" s="1"/>
  <c r="M97" i="6" a="1"/>
  <c r="M97" i="6"/>
  <c r="L97" i="6" a="1"/>
  <c r="L97" i="6"/>
  <c r="K97" i="6" a="1"/>
  <c r="K97" i="6" s="1"/>
  <c r="J97" i="6" a="1"/>
  <c r="J97" i="6" s="1"/>
  <c r="I97" i="6" a="1"/>
  <c r="I97" i="6" s="1"/>
  <c r="H97" i="6" a="1"/>
  <c r="H97" i="6"/>
  <c r="G97" i="6" a="1"/>
  <c r="G97" i="6"/>
  <c r="F97" i="6" a="1"/>
  <c r="F97" i="6" s="1"/>
  <c r="E97" i="6" a="1"/>
  <c r="E97" i="6"/>
  <c r="D97" i="6" a="1"/>
  <c r="D97" i="6"/>
  <c r="C97" i="6" a="1"/>
  <c r="C97" i="6" s="1"/>
  <c r="B97" i="6" a="1"/>
  <c r="B97" i="6" s="1"/>
  <c r="Y96" i="6" a="1"/>
  <c r="Y96" i="6" s="1"/>
  <c r="X96" i="6" a="1"/>
  <c r="X96" i="6" s="1"/>
  <c r="W96" i="6" a="1"/>
  <c r="W96" i="6" s="1"/>
  <c r="V96" i="6" a="1"/>
  <c r="V96" i="6"/>
  <c r="U96" i="6" a="1"/>
  <c r="U96" i="6" s="1"/>
  <c r="T96" i="6" a="1"/>
  <c r="T96" i="6" s="1"/>
  <c r="S96" i="6" a="1"/>
  <c r="S96" i="6" s="1"/>
  <c r="R96" i="6" a="1"/>
  <c r="R96" i="6"/>
  <c r="Q96" i="6" a="1"/>
  <c r="Q96" i="6" s="1"/>
  <c r="P96" i="6" a="1"/>
  <c r="P96" i="6"/>
  <c r="O96" i="6" a="1"/>
  <c r="O96" i="6" s="1"/>
  <c r="N96" i="6" a="1"/>
  <c r="N96" i="6"/>
  <c r="M96" i="6" a="1"/>
  <c r="M96" i="6" s="1"/>
  <c r="L96" i="6" a="1"/>
  <c r="L96" i="6"/>
  <c r="K96" i="6" a="1"/>
  <c r="K96" i="6" s="1"/>
  <c r="J96" i="6" a="1"/>
  <c r="J96" i="6"/>
  <c r="I96" i="6" a="1"/>
  <c r="I96" i="6" s="1"/>
  <c r="H96" i="6" a="1"/>
  <c r="H96" i="6" s="1"/>
  <c r="G96" i="6" a="1"/>
  <c r="G96" i="6" s="1"/>
  <c r="F96" i="6" a="1"/>
  <c r="F96" i="6"/>
  <c r="E96" i="6" a="1"/>
  <c r="E96" i="6" s="1"/>
  <c r="D96" i="6" a="1"/>
  <c r="D96" i="6" s="1"/>
  <c r="C96" i="6" a="1"/>
  <c r="C96" i="6" s="1"/>
  <c r="B96" i="6" a="1"/>
  <c r="B96" i="6"/>
  <c r="Y95" i="6" a="1"/>
  <c r="Y95" i="6"/>
  <c r="X95" i="6" a="1"/>
  <c r="X95" i="6" s="1"/>
  <c r="W95" i="6" a="1"/>
  <c r="W95" i="6" s="1"/>
  <c r="V95" i="6" a="1"/>
  <c r="V95" i="6"/>
  <c r="U95" i="6" a="1"/>
  <c r="U95" i="6"/>
  <c r="T95" i="6" a="1"/>
  <c r="T95" i="6" s="1"/>
  <c r="S95" i="6" a="1"/>
  <c r="S95" i="6" s="1"/>
  <c r="R95" i="6" a="1"/>
  <c r="R95" i="6" s="1"/>
  <c r="Q95" i="6" a="1"/>
  <c r="Q95" i="6"/>
  <c r="P95" i="6" a="1"/>
  <c r="P95" i="6"/>
  <c r="O95" i="6" a="1"/>
  <c r="O95" i="6" s="1"/>
  <c r="N95" i="6" a="1"/>
  <c r="N95" i="6"/>
  <c r="M95" i="6" a="1"/>
  <c r="M95" i="6"/>
  <c r="L95" i="6" a="1"/>
  <c r="L95" i="6" s="1"/>
  <c r="K95" i="6" a="1"/>
  <c r="K95" i="6" s="1"/>
  <c r="J95" i="6" a="1"/>
  <c r="J95" i="6" s="1"/>
  <c r="I95" i="6" a="1"/>
  <c r="I95" i="6"/>
  <c r="H95" i="6" a="1"/>
  <c r="H95" i="6"/>
  <c r="G95" i="6" a="1"/>
  <c r="G95" i="6" s="1"/>
  <c r="F95" i="6" a="1"/>
  <c r="F95" i="6" s="1"/>
  <c r="E95" i="6" a="1"/>
  <c r="E95" i="6"/>
  <c r="D95" i="6" a="1"/>
  <c r="D95" i="6"/>
  <c r="C95" i="6" a="1"/>
  <c r="C95" i="6" s="1"/>
  <c r="B95" i="6" a="1"/>
  <c r="B95" i="6"/>
  <c r="Y94" i="6" a="1"/>
  <c r="Y94" i="6" s="1"/>
  <c r="X94" i="6" a="1"/>
  <c r="X94" i="6" s="1"/>
  <c r="W94" i="6" a="1"/>
  <c r="W94" i="6"/>
  <c r="V94" i="6" a="1"/>
  <c r="V94" i="6" s="1"/>
  <c r="U94" i="6" a="1"/>
  <c r="U94" i="6"/>
  <c r="T94" i="6" a="1"/>
  <c r="T94" i="6" s="1"/>
  <c r="S94" i="6" a="1"/>
  <c r="S94" i="6"/>
  <c r="R94" i="6" a="1"/>
  <c r="R94" i="6" s="1"/>
  <c r="Q94" i="6" a="1"/>
  <c r="Q94" i="6"/>
  <c r="P94" i="6" a="1"/>
  <c r="P94" i="6" s="1"/>
  <c r="O94" i="6" a="1"/>
  <c r="O94" i="6"/>
  <c r="N94" i="6" a="1"/>
  <c r="N94" i="6" s="1"/>
  <c r="M94" i="6" a="1"/>
  <c r="M94" i="6" s="1"/>
  <c r="L94" i="6" a="1"/>
  <c r="L94" i="6" s="1"/>
  <c r="K94" i="6" a="1"/>
  <c r="K94" i="6"/>
  <c r="J94" i="6" a="1"/>
  <c r="J94" i="6" s="1"/>
  <c r="I94" i="6" a="1"/>
  <c r="I94" i="6" s="1"/>
  <c r="H94" i="6" a="1"/>
  <c r="H94" i="6" s="1"/>
  <c r="G94" i="6" a="1"/>
  <c r="G94" i="6"/>
  <c r="F94" i="6" a="1"/>
  <c r="F94" i="6" s="1"/>
  <c r="E94" i="6" a="1"/>
  <c r="E94" i="6"/>
  <c r="D94" i="6" a="1"/>
  <c r="D94" i="6" s="1"/>
  <c r="C94" i="6" a="1"/>
  <c r="C94" i="6"/>
  <c r="B94" i="6" a="1"/>
  <c r="B94" i="6" s="1"/>
  <c r="Y93" i="6" a="1"/>
  <c r="Y93" i="6" s="1"/>
  <c r="X93" i="6" a="1"/>
  <c r="X93" i="6" s="1"/>
  <c r="W93" i="6" a="1"/>
  <c r="W93" i="6" s="1"/>
  <c r="V93" i="6" a="1"/>
  <c r="V93" i="6"/>
  <c r="U93" i="6" a="1"/>
  <c r="U93" i="6"/>
  <c r="T93" i="6" a="1"/>
  <c r="T93" i="6" s="1"/>
  <c r="S93" i="6" a="1"/>
  <c r="S93" i="6" s="1"/>
  <c r="R93" i="6" a="1"/>
  <c r="R93" i="6"/>
  <c r="Q93" i="6" a="1"/>
  <c r="Q93" i="6"/>
  <c r="P93" i="6" a="1"/>
  <c r="P93" i="6" s="1"/>
  <c r="O93" i="6" a="1"/>
  <c r="O93" i="6"/>
  <c r="N93" i="6" a="1"/>
  <c r="N93" i="6"/>
  <c r="M93" i="6" a="1"/>
  <c r="M93" i="6" s="1"/>
  <c r="L93" i="6" a="1"/>
  <c r="L93" i="6" s="1"/>
  <c r="K93" i="6" a="1"/>
  <c r="K93" i="6" s="1"/>
  <c r="J93" i="6" a="1"/>
  <c r="J93" i="6"/>
  <c r="I93" i="6" a="1"/>
  <c r="I93" i="6"/>
  <c r="H93" i="6" a="1"/>
  <c r="H93" i="6" s="1"/>
  <c r="G93" i="6" a="1"/>
  <c r="G93" i="6"/>
  <c r="F93" i="6" a="1"/>
  <c r="F93" i="6"/>
  <c r="E93" i="6" a="1"/>
  <c r="E93" i="6" s="1"/>
  <c r="D93" i="6" a="1"/>
  <c r="D93" i="6" s="1"/>
  <c r="C93" i="6" a="1"/>
  <c r="C93" i="6"/>
  <c r="B93" i="6" a="1"/>
  <c r="B93" i="6"/>
  <c r="Y92" i="6" a="1"/>
  <c r="Y92" i="6" s="1"/>
  <c r="X92" i="6" a="1"/>
  <c r="X92" i="6"/>
  <c r="W92" i="6" a="1"/>
  <c r="W92" i="6" s="1"/>
  <c r="V92" i="6" a="1"/>
  <c r="V92" i="6"/>
  <c r="U92" i="6" a="1"/>
  <c r="U92" i="6" s="1"/>
  <c r="T92" i="6" a="1"/>
  <c r="T92" i="6"/>
  <c r="S92" i="6" a="1"/>
  <c r="S92" i="6" s="1"/>
  <c r="R92" i="6" a="1"/>
  <c r="R92" i="6" s="1"/>
  <c r="Q92" i="6" a="1"/>
  <c r="Q92" i="6" s="1"/>
  <c r="P92" i="6" a="1"/>
  <c r="P92" i="6"/>
  <c r="O92" i="6" a="1"/>
  <c r="O92" i="6" s="1"/>
  <c r="N92" i="6" a="1"/>
  <c r="N92" i="6" s="1"/>
  <c r="M92" i="6" a="1"/>
  <c r="M92" i="6" s="1"/>
  <c r="L92" i="6" a="1"/>
  <c r="L92" i="6"/>
  <c r="K92" i="6" a="1"/>
  <c r="K92" i="6" s="1"/>
  <c r="J92" i="6" a="1"/>
  <c r="J92" i="6"/>
  <c r="I92" i="6" a="1"/>
  <c r="I92" i="6" s="1"/>
  <c r="H92" i="6" a="1"/>
  <c r="H92" i="6"/>
  <c r="G92" i="6" a="1"/>
  <c r="G92" i="6" s="1"/>
  <c r="F92" i="6" a="1"/>
  <c r="F92" i="6"/>
  <c r="E92" i="6" a="1"/>
  <c r="E92" i="6" s="1"/>
  <c r="D92" i="6" a="1"/>
  <c r="D92" i="6"/>
  <c r="C92" i="6" a="1"/>
  <c r="C92" i="6" s="1"/>
  <c r="B92" i="6" a="1"/>
  <c r="B92" i="6" s="1"/>
  <c r="Y91" i="6" a="1"/>
  <c r="Y91" i="6" s="1"/>
  <c r="X91" i="6" a="1"/>
  <c r="X91" i="6" s="1"/>
  <c r="W91" i="6" a="1"/>
  <c r="W91" i="6"/>
  <c r="V91" i="6" a="1"/>
  <c r="V91" i="6" s="1"/>
  <c r="U91" i="6" a="1"/>
  <c r="U91" i="6" s="1"/>
  <c r="T91" i="6" a="1"/>
  <c r="T91" i="6" s="1"/>
  <c r="S91" i="6" a="1"/>
  <c r="S91" i="6"/>
  <c r="R91" i="6" a="1"/>
  <c r="R91" i="6"/>
  <c r="Q91" i="6" a="1"/>
  <c r="Q91" i="6" s="1"/>
  <c r="P91" i="6" a="1"/>
  <c r="P91" i="6"/>
  <c r="O91" i="6" a="1"/>
  <c r="O91" i="6"/>
  <c r="N91" i="6" a="1"/>
  <c r="N91" i="6" s="1"/>
  <c r="M91" i="6" a="1"/>
  <c r="M91" i="6" s="1"/>
  <c r="L91" i="6" a="1"/>
  <c r="L91" i="6"/>
  <c r="K91" i="6" a="1"/>
  <c r="K91" i="6"/>
  <c r="J91" i="6" a="1"/>
  <c r="J91" i="6" s="1"/>
  <c r="I91" i="6" a="1"/>
  <c r="I91" i="6" s="1"/>
  <c r="H91" i="6" a="1"/>
  <c r="H91" i="6" s="1"/>
  <c r="G91" i="6" a="1"/>
  <c r="G91" i="6"/>
  <c r="F91" i="6" a="1"/>
  <c r="F91" i="6" s="1"/>
  <c r="E91" i="6" a="1"/>
  <c r="E91" i="6" s="1"/>
  <c r="D91" i="6" a="1"/>
  <c r="D91" i="6"/>
  <c r="C91" i="6" a="1"/>
  <c r="C91" i="6"/>
  <c r="B91" i="6" a="1"/>
  <c r="B91" i="6" s="1"/>
  <c r="Y90" i="6" a="1"/>
  <c r="Y90" i="6"/>
  <c r="X90" i="6" a="1"/>
  <c r="X90" i="6" s="1"/>
  <c r="W90" i="6" a="1"/>
  <c r="W90" i="6" s="1"/>
  <c r="V90" i="6" a="1"/>
  <c r="V90" i="6" s="1"/>
  <c r="U90" i="6" a="1"/>
  <c r="U90" i="6"/>
  <c r="T90" i="6" a="1"/>
  <c r="T90" i="6" s="1"/>
  <c r="S90" i="6" a="1"/>
  <c r="S90" i="6" s="1"/>
  <c r="R90" i="6" a="1"/>
  <c r="R90" i="6" s="1"/>
  <c r="Q90" i="6" a="1"/>
  <c r="Q90" i="6"/>
  <c r="P90" i="6" a="1"/>
  <c r="P90" i="6" s="1"/>
  <c r="O90" i="6" a="1"/>
  <c r="O90" i="6" s="1"/>
  <c r="N90" i="6" a="1"/>
  <c r="N90" i="6" s="1"/>
  <c r="M90" i="6" a="1"/>
  <c r="M90" i="6"/>
  <c r="L90" i="6" a="1"/>
  <c r="L90" i="6" s="1"/>
  <c r="K90" i="6" a="1"/>
  <c r="K90" i="6"/>
  <c r="J90" i="6" a="1"/>
  <c r="J90" i="6" s="1"/>
  <c r="I90" i="6" a="1"/>
  <c r="I90" i="6"/>
  <c r="H90" i="6" a="1"/>
  <c r="H90" i="6" s="1"/>
  <c r="G90" i="6" a="1"/>
  <c r="G90" i="6" s="1"/>
  <c r="F90" i="6" a="1"/>
  <c r="F90" i="6" s="1"/>
  <c r="E90" i="6" a="1"/>
  <c r="E90" i="6"/>
  <c r="D90" i="6" a="1"/>
  <c r="D90" i="6" s="1"/>
  <c r="C90" i="6" a="1"/>
  <c r="C90" i="6" s="1"/>
  <c r="B90" i="6" a="1"/>
  <c r="B90" i="6" s="1"/>
  <c r="Y89" i="6" a="1"/>
  <c r="Y89" i="6"/>
  <c r="X89" i="6" a="1"/>
  <c r="X89" i="6"/>
  <c r="W89" i="6" a="1"/>
  <c r="W89" i="6" s="1"/>
  <c r="V89" i="6" a="1"/>
  <c r="V89" i="6" s="1"/>
  <c r="U89" i="6" a="1"/>
  <c r="U89" i="6" s="1"/>
  <c r="T89" i="6" a="1"/>
  <c r="T89" i="6"/>
  <c r="S89" i="6" a="1"/>
  <c r="S89" i="6" s="1"/>
  <c r="R89" i="6" a="1"/>
  <c r="R89" i="6" s="1"/>
  <c r="Q89" i="6" a="1"/>
  <c r="Q89" i="6"/>
  <c r="P89" i="6" a="1"/>
  <c r="P89" i="6"/>
  <c r="O89" i="6" a="1"/>
  <c r="O89" i="6" s="1"/>
  <c r="N89" i="6" a="1"/>
  <c r="N89" i="6" s="1"/>
  <c r="M89" i="6" a="1"/>
  <c r="M89" i="6" s="1"/>
  <c r="L89" i="6" a="1"/>
  <c r="L89" i="6"/>
  <c r="K89" i="6" a="1"/>
  <c r="K89" i="6"/>
  <c r="J89" i="6" a="1"/>
  <c r="J89" i="6" s="1"/>
  <c r="I89" i="6" a="1"/>
  <c r="I89" i="6" s="1"/>
  <c r="H89" i="6" a="1"/>
  <c r="H89" i="6"/>
  <c r="G89" i="6" a="1"/>
  <c r="G89" i="6"/>
  <c r="F89" i="6" a="1"/>
  <c r="F89" i="6" s="1"/>
  <c r="E89" i="6" a="1"/>
  <c r="E89" i="6" s="1"/>
  <c r="D89" i="6" a="1"/>
  <c r="D89" i="6"/>
  <c r="C89" i="6" a="1"/>
  <c r="C89" i="6" s="1"/>
  <c r="B89" i="6" a="1"/>
  <c r="B89" i="6" s="1"/>
  <c r="Y88" i="6" a="1"/>
  <c r="Y88" i="6" s="1"/>
  <c r="X88" i="6" a="1"/>
  <c r="X88" i="6" s="1"/>
  <c r="W88" i="6" a="1"/>
  <c r="W88" i="6" s="1"/>
  <c r="V88" i="6" a="1"/>
  <c r="V88" i="6"/>
  <c r="U88" i="6" a="1"/>
  <c r="U88" i="6" s="1"/>
  <c r="T88" i="6" a="1"/>
  <c r="T88" i="6" s="1"/>
  <c r="S88" i="6" a="1"/>
  <c r="S88" i="6" s="1"/>
  <c r="R88" i="6" a="1"/>
  <c r="R88" i="6"/>
  <c r="Q88" i="6" a="1"/>
  <c r="Q88" i="6" s="1"/>
  <c r="P88" i="6" a="1"/>
  <c r="P88" i="6"/>
  <c r="O88" i="6" a="1"/>
  <c r="O88" i="6" s="1"/>
  <c r="N88" i="6" a="1"/>
  <c r="N88" i="6"/>
  <c r="M88" i="6" a="1"/>
  <c r="M88" i="6" s="1"/>
  <c r="L88" i="6" a="1"/>
  <c r="L88" i="6"/>
  <c r="K88" i="6" a="1"/>
  <c r="K88" i="6" s="1"/>
  <c r="J88" i="6" a="1"/>
  <c r="J88" i="6"/>
  <c r="I88" i="6" a="1"/>
  <c r="I88" i="6" s="1"/>
  <c r="H88" i="6" a="1"/>
  <c r="H88" i="6" s="1"/>
  <c r="G88" i="6" a="1"/>
  <c r="G88" i="6" s="1"/>
  <c r="F88" i="6" a="1"/>
  <c r="F88" i="6"/>
  <c r="E88" i="6" a="1"/>
  <c r="E88" i="6" s="1"/>
  <c r="D88" i="6" a="1"/>
  <c r="D88" i="6" s="1"/>
  <c r="C88" i="6" a="1"/>
  <c r="C88" i="6" s="1"/>
  <c r="B88" i="6" a="1"/>
  <c r="B88" i="6"/>
  <c r="Y87" i="6" a="1"/>
  <c r="Y87" i="6"/>
  <c r="X87" i="6" a="1"/>
  <c r="X87" i="6" s="1"/>
  <c r="W87" i="6" a="1"/>
  <c r="W87" i="6" s="1"/>
  <c r="V87" i="6" a="1"/>
  <c r="V87" i="6" s="1"/>
  <c r="U87" i="6" a="1"/>
  <c r="U87" i="6"/>
  <c r="T87" i="6" a="1"/>
  <c r="T87" i="6"/>
  <c r="S87" i="6" a="1"/>
  <c r="S87" i="6" s="1"/>
  <c r="R87" i="6" a="1"/>
  <c r="R87" i="6" s="1"/>
  <c r="Q87" i="6" a="1"/>
  <c r="Q87" i="6"/>
  <c r="P87" i="6" a="1"/>
  <c r="P87" i="6"/>
  <c r="O87" i="6" a="1"/>
  <c r="O87" i="6" s="1"/>
  <c r="N87" i="6" a="1"/>
  <c r="N87" i="6" s="1"/>
  <c r="M87" i="6" a="1"/>
  <c r="M87" i="6"/>
  <c r="L87" i="6" a="1"/>
  <c r="L87" i="6" s="1"/>
  <c r="K87" i="6" a="1"/>
  <c r="K87" i="6" s="1"/>
  <c r="J87" i="6" a="1"/>
  <c r="J87" i="6" s="1"/>
  <c r="I87" i="6" a="1"/>
  <c r="I87" i="6"/>
  <c r="H87" i="6" a="1"/>
  <c r="H87" i="6"/>
  <c r="G87" i="6" a="1"/>
  <c r="G87" i="6" s="1"/>
  <c r="F87" i="6" a="1"/>
  <c r="F87" i="6"/>
  <c r="E87" i="6" a="1"/>
  <c r="E87" i="6"/>
  <c r="D87" i="6" a="1"/>
  <c r="D87" i="6" s="1"/>
  <c r="C87" i="6" a="1"/>
  <c r="C87" i="6" s="1"/>
  <c r="B87" i="6" a="1"/>
  <c r="B87" i="6"/>
  <c r="Y86" i="6" a="1"/>
  <c r="Y86" i="6" s="1"/>
  <c r="X86" i="6" a="1"/>
  <c r="X86" i="6" s="1"/>
  <c r="W86" i="6" a="1"/>
  <c r="W86" i="6"/>
  <c r="V86" i="6" a="1"/>
  <c r="V86" i="6" s="1"/>
  <c r="U86" i="6" a="1"/>
  <c r="U86" i="6"/>
  <c r="T86" i="6" a="1"/>
  <c r="T86" i="6" s="1"/>
  <c r="S86" i="6" a="1"/>
  <c r="S86" i="6"/>
  <c r="R86" i="6" a="1"/>
  <c r="R86" i="6" s="1"/>
  <c r="Q86" i="6" a="1"/>
  <c r="Q86" i="6"/>
  <c r="P86" i="6" a="1"/>
  <c r="P86" i="6" s="1"/>
  <c r="O86" i="6" a="1"/>
  <c r="O86" i="6"/>
  <c r="N86" i="6" a="1"/>
  <c r="N86" i="6" s="1"/>
  <c r="M86" i="6" a="1"/>
  <c r="M86" i="6" s="1"/>
  <c r="L86" i="6" a="1"/>
  <c r="L86" i="6" s="1"/>
  <c r="K86" i="6" a="1"/>
  <c r="K86" i="6"/>
  <c r="J86" i="6" a="1"/>
  <c r="J86" i="6" s="1"/>
  <c r="I86" i="6" a="1"/>
  <c r="I86" i="6" s="1"/>
  <c r="H86" i="6" a="1"/>
  <c r="H86" i="6" s="1"/>
  <c r="G86" i="6" a="1"/>
  <c r="G86" i="6"/>
  <c r="F86" i="6" a="1"/>
  <c r="F86" i="6" s="1"/>
  <c r="E86" i="6" a="1"/>
  <c r="E86" i="6"/>
  <c r="D86" i="6" a="1"/>
  <c r="D86" i="6" s="1"/>
  <c r="C86" i="6" a="1"/>
  <c r="C86" i="6"/>
  <c r="B86" i="6" a="1"/>
  <c r="B86" i="6" s="1"/>
  <c r="Y85" i="6" a="1"/>
  <c r="Y85" i="6" s="1"/>
  <c r="X85" i="6" a="1"/>
  <c r="X85" i="6" s="1"/>
  <c r="W85" i="6" a="1"/>
  <c r="W85" i="6" s="1"/>
  <c r="V85" i="6" a="1"/>
  <c r="V85" i="6"/>
  <c r="U85" i="6" a="1"/>
  <c r="U85" i="6"/>
  <c r="T85" i="6" a="1"/>
  <c r="T85" i="6" s="1"/>
  <c r="S85" i="6" a="1"/>
  <c r="S85" i="6"/>
  <c r="R85" i="6" a="1"/>
  <c r="R85" i="6"/>
  <c r="Q85" i="6" a="1"/>
  <c r="Q85" i="6" s="1"/>
  <c r="P85" i="6" a="1"/>
  <c r="P85" i="6" s="1"/>
  <c r="O85" i="6" a="1"/>
  <c r="O85" i="6"/>
  <c r="N85" i="6" a="1"/>
  <c r="N85" i="6"/>
  <c r="M85" i="6" a="1"/>
  <c r="M85" i="6" s="1"/>
  <c r="L85" i="6" a="1"/>
  <c r="L85" i="6" s="1"/>
  <c r="K85" i="6" a="1"/>
  <c r="K85" i="6" s="1"/>
  <c r="J85" i="6" a="1"/>
  <c r="J85" i="6"/>
  <c r="I85" i="6" a="1"/>
  <c r="I85" i="6"/>
  <c r="H85" i="6" a="1"/>
  <c r="H85" i="6" s="1"/>
  <c r="G85" i="6" a="1"/>
  <c r="G85" i="6"/>
  <c r="F85" i="6" a="1"/>
  <c r="F85" i="6"/>
  <c r="E85" i="6" a="1"/>
  <c r="E85" i="6" s="1"/>
  <c r="D85" i="6" a="1"/>
  <c r="D85" i="6" s="1"/>
  <c r="C85" i="6" a="1"/>
  <c r="C85" i="6" s="1"/>
  <c r="B85" i="6" a="1"/>
  <c r="B85" i="6"/>
  <c r="Y84" i="6" a="1"/>
  <c r="Y84" i="6" s="1"/>
  <c r="X84" i="6" a="1"/>
  <c r="X84" i="6"/>
  <c r="W84" i="6" a="1"/>
  <c r="W84" i="6" s="1"/>
  <c r="V84" i="6" a="1"/>
  <c r="V84" i="6"/>
  <c r="U84" i="6" a="1"/>
  <c r="U84" i="6" s="1"/>
  <c r="T84" i="6" a="1"/>
  <c r="T84" i="6"/>
  <c r="S84" i="6" a="1"/>
  <c r="S84" i="6" s="1"/>
  <c r="R84" i="6" a="1"/>
  <c r="R84" i="6" s="1"/>
  <c r="Q84" i="6" a="1"/>
  <c r="Q84" i="6" s="1"/>
  <c r="P84" i="6" a="1"/>
  <c r="P84" i="6"/>
  <c r="O84" i="6" a="1"/>
  <c r="O84" i="6" s="1"/>
  <c r="N84" i="6" a="1"/>
  <c r="N84" i="6" s="1"/>
  <c r="M84" i="6" a="1"/>
  <c r="M84" i="6" s="1"/>
  <c r="L84" i="6" a="1"/>
  <c r="L84" i="6"/>
  <c r="K84" i="6" a="1"/>
  <c r="K84" i="6" s="1"/>
  <c r="J84" i="6" a="1"/>
  <c r="J84" i="6"/>
  <c r="I84" i="6" a="1"/>
  <c r="I84" i="6" s="1"/>
  <c r="H84" i="6" a="1"/>
  <c r="H84" i="6"/>
  <c r="G84" i="6" a="1"/>
  <c r="G84" i="6" s="1"/>
  <c r="F84" i="6" a="1"/>
  <c r="F84" i="6"/>
  <c r="E84" i="6" a="1"/>
  <c r="E84" i="6" s="1"/>
  <c r="D84" i="6" a="1"/>
  <c r="D84" i="6"/>
  <c r="C84" i="6" a="1"/>
  <c r="C84" i="6" s="1"/>
  <c r="B84" i="6" a="1"/>
  <c r="B84" i="6" s="1"/>
  <c r="Y83" i="6" a="1"/>
  <c r="Y83" i="6" s="1"/>
  <c r="X83" i="6" a="1"/>
  <c r="X83" i="6"/>
  <c r="W83" i="6" a="1"/>
  <c r="W83" i="6"/>
  <c r="V83" i="6" a="1"/>
  <c r="V83" i="6" s="1"/>
  <c r="U83" i="6" a="1"/>
  <c r="U83" i="6" s="1"/>
  <c r="T83" i="6" a="1"/>
  <c r="T83" i="6" s="1"/>
  <c r="S83" i="6" a="1"/>
  <c r="S83" i="6"/>
  <c r="R83" i="6" a="1"/>
  <c r="R83" i="6"/>
  <c r="Q83" i="6" a="1"/>
  <c r="Q83" i="6" s="1"/>
  <c r="P83" i="6" a="1"/>
  <c r="P83" i="6"/>
  <c r="O83" i="6" a="1"/>
  <c r="O83" i="6"/>
  <c r="N83" i="6" a="1"/>
  <c r="N83" i="6" s="1"/>
  <c r="M83" i="6" a="1"/>
  <c r="M83" i="6" s="1"/>
  <c r="L83" i="6" a="1"/>
  <c r="L83" i="6" s="1"/>
  <c r="K83" i="6" a="1"/>
  <c r="K83" i="6"/>
  <c r="J83" i="6" a="1"/>
  <c r="J83" i="6"/>
  <c r="I83" i="6" a="1"/>
  <c r="I83" i="6" s="1"/>
  <c r="H83" i="6" a="1"/>
  <c r="H83" i="6" s="1"/>
  <c r="G83" i="6" a="1"/>
  <c r="G83" i="6"/>
  <c r="F83" i="6" a="1"/>
  <c r="F83" i="6"/>
  <c r="E83" i="6" a="1"/>
  <c r="E83" i="6" s="1"/>
  <c r="D83" i="6" a="1"/>
  <c r="D83" i="6"/>
  <c r="C83" i="6" a="1"/>
  <c r="C83" i="6"/>
  <c r="B83" i="6" a="1"/>
  <c r="B83" i="6" s="1"/>
  <c r="Y82" i="6" a="1"/>
  <c r="Y82" i="6"/>
  <c r="X82" i="6" a="1"/>
  <c r="X82" i="6" s="1"/>
  <c r="W82" i="6" a="1"/>
  <c r="W82" i="6" s="1"/>
  <c r="V82" i="6" a="1"/>
  <c r="V82" i="6" s="1"/>
  <c r="U82" i="6" a="1"/>
  <c r="U82" i="6"/>
  <c r="T82" i="6" a="1"/>
  <c r="T82" i="6" s="1"/>
  <c r="S82" i="6" a="1"/>
  <c r="S82" i="6" s="1"/>
  <c r="R82" i="6" a="1"/>
  <c r="R82" i="6" s="1"/>
  <c r="Q82" i="6" a="1"/>
  <c r="Q82" i="6"/>
  <c r="P82" i="6" a="1"/>
  <c r="P82" i="6" s="1"/>
  <c r="O82" i="6" a="1"/>
  <c r="O82" i="6"/>
  <c r="N82" i="6" a="1"/>
  <c r="N82" i="6" s="1"/>
  <c r="M82" i="6" a="1"/>
  <c r="M82" i="6"/>
  <c r="L82" i="6" a="1"/>
  <c r="L82" i="6" s="1"/>
  <c r="K82" i="6" a="1"/>
  <c r="K82" i="6"/>
  <c r="J82" i="6" a="1"/>
  <c r="J82" i="6" s="1"/>
  <c r="I82" i="6" a="1"/>
  <c r="I82" i="6"/>
  <c r="H82" i="6" a="1"/>
  <c r="H82" i="6" s="1"/>
  <c r="G82" i="6" a="1"/>
  <c r="G82" i="6" s="1"/>
  <c r="F82" i="6" a="1"/>
  <c r="F82" i="6" s="1"/>
  <c r="E82" i="6" a="1"/>
  <c r="E82" i="6"/>
  <c r="D82" i="6" a="1"/>
  <c r="D82" i="6" s="1"/>
  <c r="C82" i="6" a="1"/>
  <c r="C82" i="6" s="1"/>
  <c r="B82" i="6" a="1"/>
  <c r="B82" i="6" s="1"/>
  <c r="Y81" i="6" a="1"/>
  <c r="Y81" i="6" s="1"/>
  <c r="X81" i="6" a="1"/>
  <c r="X81" i="6"/>
  <c r="W81" i="6" a="1"/>
  <c r="W81" i="6"/>
  <c r="V81" i="6" a="1"/>
  <c r="V81" i="6" s="1"/>
  <c r="U81" i="6" a="1"/>
  <c r="U81" i="6" s="1"/>
  <c r="T81" i="6" a="1"/>
  <c r="T81" i="6"/>
  <c r="S81" i="6" a="1"/>
  <c r="S81" i="6"/>
  <c r="R81" i="6" a="1"/>
  <c r="R81" i="6" s="1"/>
  <c r="Q81" i="6" a="1"/>
  <c r="Q81" i="6"/>
  <c r="P81" i="6" a="1"/>
  <c r="P81" i="6"/>
  <c r="O81" i="6" a="1"/>
  <c r="O81" i="6" s="1"/>
  <c r="N81" i="6" a="1"/>
  <c r="N81" i="6" s="1"/>
  <c r="M81" i="6" a="1"/>
  <c r="M81" i="6" s="1"/>
  <c r="L81" i="6" a="1"/>
  <c r="L81" i="6"/>
  <c r="K81" i="6" a="1"/>
  <c r="K81" i="6"/>
  <c r="J81" i="6" a="1"/>
  <c r="J81" i="6" s="1"/>
  <c r="I81" i="6" a="1"/>
  <c r="I81" i="6"/>
  <c r="H81" i="6" a="1"/>
  <c r="H81" i="6"/>
  <c r="G81" i="6" a="1"/>
  <c r="G81" i="6" s="1"/>
  <c r="F81" i="6" a="1"/>
  <c r="F81" i="6" s="1"/>
  <c r="E81" i="6" a="1"/>
  <c r="E81" i="6"/>
  <c r="D81" i="6" a="1"/>
  <c r="D81" i="6"/>
  <c r="C81" i="6" a="1"/>
  <c r="C81" i="6" s="1"/>
  <c r="B81" i="6" a="1"/>
  <c r="B81" i="6" s="1"/>
  <c r="Y80" i="6" a="1"/>
  <c r="Y80" i="6" s="1"/>
  <c r="X80" i="6" a="1"/>
  <c r="X80" i="6"/>
  <c r="W80" i="6" a="1"/>
  <c r="W80" i="6" s="1"/>
  <c r="V80" i="6" a="1"/>
  <c r="V80" i="6"/>
  <c r="U80" i="6" a="1"/>
  <c r="U80" i="6" s="1"/>
  <c r="T80" i="6" a="1"/>
  <c r="T80" i="6" s="1"/>
  <c r="S80" i="6" a="1"/>
  <c r="S80" i="6" s="1"/>
  <c r="R80" i="6" a="1"/>
  <c r="R80" i="6"/>
  <c r="Q80" i="6" a="1"/>
  <c r="Q80" i="6" s="1"/>
  <c r="P80" i="6" a="1"/>
  <c r="P80" i="6" s="1"/>
  <c r="O80" i="6" a="1"/>
  <c r="O80" i="6" s="1"/>
  <c r="N80" i="6" a="1"/>
  <c r="N80" i="6"/>
  <c r="M80" i="6" a="1"/>
  <c r="M80" i="6" s="1"/>
  <c r="L80" i="6" a="1"/>
  <c r="L80" i="6"/>
  <c r="K80" i="6" a="1"/>
  <c r="K80" i="6" s="1"/>
  <c r="J80" i="6" a="1"/>
  <c r="J80" i="6"/>
  <c r="I80" i="6" a="1"/>
  <c r="I80" i="6" s="1"/>
  <c r="H80" i="6" a="1"/>
  <c r="H80" i="6"/>
  <c r="G80" i="6" a="1"/>
  <c r="G80" i="6" s="1"/>
  <c r="F80" i="6" a="1"/>
  <c r="F80" i="6"/>
  <c r="E80" i="6" a="1"/>
  <c r="E80" i="6" s="1"/>
  <c r="D80" i="6" a="1"/>
  <c r="D80" i="6" s="1"/>
  <c r="C80" i="6" a="1"/>
  <c r="C80" i="6" s="1"/>
  <c r="B80" i="6" a="1"/>
  <c r="B80" i="6"/>
  <c r="Y79" i="6" a="1"/>
  <c r="Y79" i="6"/>
  <c r="X79" i="6" a="1"/>
  <c r="X79" i="6" s="1"/>
  <c r="W79" i="6" a="1"/>
  <c r="W79" i="6" s="1"/>
  <c r="V79" i="6" a="1"/>
  <c r="V79" i="6" s="1"/>
  <c r="U79" i="6" a="1"/>
  <c r="U79" i="6"/>
  <c r="T79" i="6" a="1"/>
  <c r="T79" i="6"/>
  <c r="S79" i="6" a="1"/>
  <c r="S79" i="6" s="1"/>
  <c r="R79" i="6" a="1"/>
  <c r="R79" i="6"/>
  <c r="Q79" i="6" a="1"/>
  <c r="Q79" i="6"/>
  <c r="P79" i="6" a="1"/>
  <c r="P79" i="6" s="1"/>
  <c r="O79" i="6" a="1"/>
  <c r="O79" i="6" s="1"/>
  <c r="N79" i="6" a="1"/>
  <c r="N79" i="6"/>
  <c r="M79" i="6" a="1"/>
  <c r="M79" i="6"/>
  <c r="L79" i="6" a="1"/>
  <c r="L79" i="6" s="1"/>
  <c r="K79" i="6" a="1"/>
  <c r="K79" i="6" s="1"/>
  <c r="J79" i="6" a="1"/>
  <c r="J79" i="6" s="1"/>
  <c r="I79" i="6" a="1"/>
  <c r="I79" i="6"/>
  <c r="H79" i="6" a="1"/>
  <c r="H79" i="6"/>
  <c r="G79" i="6" a="1"/>
  <c r="G79" i="6" s="1"/>
  <c r="F79" i="6" a="1"/>
  <c r="F79" i="6"/>
  <c r="E79" i="6" a="1"/>
  <c r="E79" i="6"/>
  <c r="D79" i="6" a="1"/>
  <c r="D79" i="6" s="1"/>
  <c r="C79" i="6" a="1"/>
  <c r="C79" i="6" s="1"/>
  <c r="B79" i="6" a="1"/>
  <c r="B79" i="6" s="1"/>
  <c r="Y78" i="6" a="1"/>
  <c r="Y78" i="6" s="1"/>
  <c r="X78" i="6" a="1"/>
  <c r="X78" i="6" s="1"/>
  <c r="W78" i="6" a="1"/>
  <c r="W78" i="6"/>
  <c r="V78" i="6" a="1"/>
  <c r="V78" i="6" s="1"/>
  <c r="U78" i="6" a="1"/>
  <c r="U78" i="6" s="1"/>
  <c r="T78" i="6" a="1"/>
  <c r="T78" i="6" s="1"/>
  <c r="S78" i="6" a="1"/>
  <c r="S78" i="6"/>
  <c r="R78" i="6" a="1"/>
  <c r="R78" i="6" s="1"/>
  <c r="Q78" i="6" a="1"/>
  <c r="Q78" i="6"/>
  <c r="P78" i="6" a="1"/>
  <c r="P78" i="6" s="1"/>
  <c r="O78" i="6" a="1"/>
  <c r="O78" i="6"/>
  <c r="N78" i="6" a="1"/>
  <c r="N78" i="6" s="1"/>
  <c r="M78" i="6" a="1"/>
  <c r="M78" i="6"/>
  <c r="L78" i="6" a="1"/>
  <c r="L78" i="6" s="1"/>
  <c r="K78" i="6" a="1"/>
  <c r="K78" i="6"/>
  <c r="J78" i="6" a="1"/>
  <c r="J78" i="6" s="1"/>
  <c r="I78" i="6" a="1"/>
  <c r="I78" i="6" s="1"/>
  <c r="H78" i="6" a="1"/>
  <c r="H78" i="6" s="1"/>
  <c r="G78" i="6" a="1"/>
  <c r="G78" i="6"/>
  <c r="F78" i="6" a="1"/>
  <c r="F78" i="6" s="1"/>
  <c r="E78" i="6" a="1"/>
  <c r="E78" i="6" s="1"/>
  <c r="D78" i="6" a="1"/>
  <c r="D78" i="6" s="1"/>
  <c r="C78" i="6" a="1"/>
  <c r="C78" i="6"/>
  <c r="B78" i="6" a="1"/>
  <c r="B78" i="6" s="1"/>
  <c r="Y77" i="6" a="1"/>
  <c r="Y77" i="6" s="1"/>
  <c r="X77" i="6" a="1"/>
  <c r="X77" i="6" s="1"/>
  <c r="W77" i="6" a="1"/>
  <c r="W77" i="6" s="1"/>
  <c r="V77" i="6" a="1"/>
  <c r="V77" i="6"/>
  <c r="U77" i="6" a="1"/>
  <c r="U77" i="6"/>
  <c r="T77" i="6" a="1"/>
  <c r="T77" i="6" s="1"/>
  <c r="S77" i="6" a="1"/>
  <c r="S77" i="6"/>
  <c r="R77" i="6" a="1"/>
  <c r="R77" i="6"/>
  <c r="Q77" i="6" a="1"/>
  <c r="Q77" i="6" s="1"/>
  <c r="P77" i="6" a="1"/>
  <c r="P77" i="6" s="1"/>
  <c r="O77" i="6" a="1"/>
  <c r="O77" i="6" s="1"/>
  <c r="N77" i="6" a="1"/>
  <c r="N77" i="6"/>
  <c r="M77" i="6" a="1"/>
  <c r="M77" i="6"/>
  <c r="L77" i="6" a="1"/>
  <c r="L77" i="6" s="1"/>
  <c r="K77" i="6" a="1"/>
  <c r="K77" i="6" s="1"/>
  <c r="J77" i="6" a="1"/>
  <c r="J77" i="6"/>
  <c r="I77" i="6" a="1"/>
  <c r="I77" i="6"/>
  <c r="H77" i="6" a="1"/>
  <c r="H77" i="6" s="1"/>
  <c r="G77" i="6" a="1"/>
  <c r="G77" i="6"/>
  <c r="F77" i="6" a="1"/>
  <c r="F77" i="6"/>
  <c r="E77" i="6" a="1"/>
  <c r="E77" i="6" s="1"/>
  <c r="D77" i="6" a="1"/>
  <c r="D77" i="6" s="1"/>
  <c r="C77" i="6" a="1"/>
  <c r="C77" i="6" s="1"/>
  <c r="B77" i="6" a="1"/>
  <c r="B77" i="6"/>
  <c r="Y76" i="6" a="1"/>
  <c r="Y76" i="6" s="1"/>
  <c r="X76" i="6" a="1"/>
  <c r="X76" i="6"/>
  <c r="W76" i="6" a="1"/>
  <c r="W76" i="6" s="1"/>
  <c r="V76" i="6" a="1"/>
  <c r="V76" i="6"/>
  <c r="U76" i="6" a="1"/>
  <c r="U76" i="6" s="1"/>
  <c r="T76" i="6" a="1"/>
  <c r="T76" i="6"/>
  <c r="S76" i="6" a="1"/>
  <c r="S76" i="6" s="1"/>
  <c r="R76" i="6" a="1"/>
  <c r="R76" i="6"/>
  <c r="Q76" i="6" a="1"/>
  <c r="Q76" i="6" s="1"/>
  <c r="P76" i="6" a="1"/>
  <c r="P76" i="6"/>
  <c r="O76" i="6" a="1"/>
  <c r="O76" i="6" s="1"/>
  <c r="N76" i="6" a="1"/>
  <c r="N76" i="6" s="1"/>
  <c r="M76" i="6" a="1"/>
  <c r="M76" i="6" s="1"/>
  <c r="L76" i="6" a="1"/>
  <c r="L76" i="6"/>
  <c r="K76" i="6" a="1"/>
  <c r="K76" i="6" s="1"/>
  <c r="J76" i="6" a="1"/>
  <c r="J76" i="6" s="1"/>
  <c r="I76" i="6" a="1"/>
  <c r="I76" i="6" s="1"/>
  <c r="H76" i="6" a="1"/>
  <c r="H76" i="6"/>
  <c r="G76" i="6" a="1"/>
  <c r="G76" i="6" s="1"/>
  <c r="F76" i="6" a="1"/>
  <c r="F76" i="6"/>
  <c r="E76" i="6" a="1"/>
  <c r="E76" i="6" s="1"/>
  <c r="D76" i="6" a="1"/>
  <c r="D76" i="6"/>
  <c r="C76" i="6" a="1"/>
  <c r="C76" i="6" s="1"/>
  <c r="B76" i="6" a="1"/>
  <c r="B76" i="6"/>
  <c r="Y75" i="6" a="1"/>
  <c r="Y75" i="6" s="1"/>
  <c r="X75" i="6" a="1"/>
  <c r="X75" i="6" s="1"/>
  <c r="W75" i="6" a="1"/>
  <c r="W75" i="6"/>
  <c r="V75" i="6" a="1"/>
  <c r="V75" i="6"/>
  <c r="U75" i="6" a="1"/>
  <c r="U75" i="6" s="1"/>
  <c r="T75" i="6" a="1"/>
  <c r="T75" i="6" s="1"/>
  <c r="S75" i="6" a="1"/>
  <c r="S75" i="6"/>
  <c r="R75" i="6" a="1"/>
  <c r="R75" i="6"/>
  <c r="Q75" i="6" a="1"/>
  <c r="Q75" i="6" s="1"/>
  <c r="P75" i="6" a="1"/>
  <c r="P75" i="6"/>
  <c r="O75" i="6" a="1"/>
  <c r="O75" i="6"/>
  <c r="N75" i="6" a="1"/>
  <c r="N75" i="6" s="1"/>
  <c r="M75" i="6" a="1"/>
  <c r="M75" i="6" s="1"/>
  <c r="L75" i="6" a="1"/>
  <c r="L75" i="6" s="1"/>
  <c r="K75" i="6" a="1"/>
  <c r="K75" i="6"/>
  <c r="J75" i="6" a="1"/>
  <c r="J75" i="6"/>
  <c r="I75" i="6" a="1"/>
  <c r="I75" i="6" s="1"/>
  <c r="H75" i="6" a="1"/>
  <c r="H75" i="6"/>
  <c r="G75" i="6" a="1"/>
  <c r="G75" i="6"/>
  <c r="F75" i="6" a="1"/>
  <c r="F75" i="6" s="1"/>
  <c r="E75" i="6" a="1"/>
  <c r="E75" i="6" s="1"/>
  <c r="D75" i="6" a="1"/>
  <c r="D75" i="6"/>
  <c r="C75" i="6" a="1"/>
  <c r="C75" i="6"/>
  <c r="B75" i="6" a="1"/>
  <c r="B75" i="6" s="1"/>
  <c r="Y74" i="6" a="1"/>
  <c r="Y74" i="6"/>
  <c r="X74" i="6" a="1"/>
  <c r="X74" i="6" s="1"/>
  <c r="W74" i="6" a="1"/>
  <c r="W74" i="6"/>
  <c r="V74" i="6" a="1"/>
  <c r="V74" i="6" s="1"/>
  <c r="U74" i="6" a="1"/>
  <c r="U74" i="6"/>
  <c r="T74" i="6" a="1"/>
  <c r="T74" i="6" s="1"/>
  <c r="S74" i="6" a="1"/>
  <c r="S74" i="6" s="1"/>
  <c r="R74" i="6" a="1"/>
  <c r="R74" i="6" s="1"/>
  <c r="Q74" i="6" a="1"/>
  <c r="Q74" i="6"/>
  <c r="P74" i="6" a="1"/>
  <c r="P74" i="6" s="1"/>
  <c r="O74" i="6" a="1"/>
  <c r="O74" i="6" s="1"/>
  <c r="N74" i="6" a="1"/>
  <c r="N74" i="6" s="1"/>
  <c r="M74" i="6" a="1"/>
  <c r="M74" i="6"/>
  <c r="L74" i="6" a="1"/>
  <c r="L74" i="6" s="1"/>
  <c r="K74" i="6" a="1"/>
  <c r="K74" i="6"/>
  <c r="J74" i="6" a="1"/>
  <c r="J74" i="6" s="1"/>
  <c r="I74" i="6" a="1"/>
  <c r="I74" i="6"/>
  <c r="H74" i="6" a="1"/>
  <c r="H74" i="6" s="1"/>
  <c r="G74" i="6" a="1"/>
  <c r="G74" i="6"/>
  <c r="F74" i="6" a="1"/>
  <c r="F74" i="6" s="1"/>
  <c r="E74" i="6" a="1"/>
  <c r="E74" i="6"/>
  <c r="D74" i="6" a="1"/>
  <c r="D74" i="6" s="1"/>
  <c r="C74" i="6" a="1"/>
  <c r="C74" i="6" s="1"/>
  <c r="B74" i="6" a="1"/>
  <c r="B74" i="6" s="1"/>
  <c r="Y73" i="6" a="1"/>
  <c r="Y73" i="6" s="1"/>
  <c r="X73" i="6" a="1"/>
  <c r="X73" i="6"/>
  <c r="W73" i="6" a="1"/>
  <c r="W73" i="6"/>
  <c r="V73" i="6" a="1"/>
  <c r="V73" i="6" s="1"/>
  <c r="U73" i="6" a="1"/>
  <c r="U73" i="6"/>
  <c r="T73" i="6" a="1"/>
  <c r="T73" i="6"/>
  <c r="S73" i="6" a="1"/>
  <c r="S73" i="6" s="1"/>
  <c r="R73" i="6" a="1"/>
  <c r="R73" i="6" s="1"/>
  <c r="Q73" i="6" a="1"/>
  <c r="Q73" i="6"/>
  <c r="P73" i="6" a="1"/>
  <c r="P73" i="6"/>
  <c r="O73" i="6" a="1"/>
  <c r="O73" i="6" s="1"/>
  <c r="N73" i="6" a="1"/>
  <c r="N73" i="6" s="1"/>
  <c r="M73" i="6" a="1"/>
  <c r="M73" i="6" s="1"/>
  <c r="L73" i="6" a="1"/>
  <c r="L73" i="6"/>
  <c r="K73" i="6" a="1"/>
  <c r="K73" i="6"/>
  <c r="J73" i="6" a="1"/>
  <c r="J73" i="6" s="1"/>
  <c r="I73" i="6" a="1"/>
  <c r="I73" i="6"/>
  <c r="H73" i="6" a="1"/>
  <c r="H73" i="6"/>
  <c r="G73" i="6" a="1"/>
  <c r="G73" i="6" s="1"/>
  <c r="F73" i="6" a="1"/>
  <c r="F73" i="6" s="1"/>
  <c r="E73" i="6" a="1"/>
  <c r="E73" i="6" s="1"/>
  <c r="D73" i="6" a="1"/>
  <c r="D73" i="6"/>
  <c r="C73" i="6" a="1"/>
  <c r="C73" i="6"/>
  <c r="B73" i="6" a="1"/>
  <c r="B73" i="6" s="1"/>
  <c r="Y72" i="6" a="1"/>
  <c r="Y72" i="6" s="1"/>
  <c r="X72" i="6" a="1"/>
  <c r="X72" i="6"/>
  <c r="W72" i="6" a="1"/>
  <c r="W72" i="6" s="1"/>
  <c r="V72" i="6" a="1"/>
  <c r="V72" i="6"/>
  <c r="U72" i="6" a="1"/>
  <c r="U72" i="6" s="1"/>
  <c r="T72" i="6" a="1"/>
  <c r="T72" i="6" s="1"/>
  <c r="S72" i="6" a="1"/>
  <c r="S72" i="6" s="1"/>
  <c r="R72" i="6" a="1"/>
  <c r="R72" i="6"/>
  <c r="Q72" i="6" a="1"/>
  <c r="Q72" i="6" s="1"/>
  <c r="P72" i="6" a="1"/>
  <c r="P72" i="6" s="1"/>
  <c r="O72" i="6" a="1"/>
  <c r="O72" i="6" s="1"/>
  <c r="N72" i="6" a="1"/>
  <c r="N72" i="6"/>
  <c r="M72" i="6" a="1"/>
  <c r="M72" i="6" s="1"/>
  <c r="L72" i="6" a="1"/>
  <c r="L72" i="6"/>
  <c r="K72" i="6" a="1"/>
  <c r="K72" i="6" s="1"/>
  <c r="J72" i="6" a="1"/>
  <c r="J72" i="6"/>
  <c r="I72" i="6" a="1"/>
  <c r="I72" i="6" s="1"/>
  <c r="H72" i="6" a="1"/>
  <c r="H72" i="6"/>
  <c r="G72" i="6" a="1"/>
  <c r="G72" i="6" s="1"/>
  <c r="F72" i="6" a="1"/>
  <c r="F72" i="6"/>
  <c r="E72" i="6" a="1"/>
  <c r="E72" i="6" s="1"/>
  <c r="D72" i="6" a="1"/>
  <c r="D72" i="6" s="1"/>
  <c r="C72" i="6" a="1"/>
  <c r="C72" i="6" s="1"/>
  <c r="B72" i="6" a="1"/>
  <c r="B72" i="6"/>
  <c r="Y71" i="6" a="1"/>
  <c r="Y71" i="6"/>
  <c r="X71" i="6" a="1"/>
  <c r="X71" i="6" s="1"/>
  <c r="W71" i="6" a="1"/>
  <c r="W71" i="6" s="1"/>
  <c r="V71" i="6" a="1"/>
  <c r="V71" i="6" s="1"/>
  <c r="U71" i="6" a="1"/>
  <c r="U71" i="6"/>
  <c r="T71" i="6" a="1"/>
  <c r="T71" i="6"/>
  <c r="S71" i="6" a="1"/>
  <c r="S71" i="6" s="1"/>
  <c r="R71" i="6" a="1"/>
  <c r="R71" i="6"/>
  <c r="Q71" i="6" a="1"/>
  <c r="Q71" i="6"/>
  <c r="P71" i="6" a="1"/>
  <c r="P71" i="6" s="1"/>
  <c r="O71" i="6" a="1"/>
  <c r="O71" i="6" s="1"/>
  <c r="N71" i="6" a="1"/>
  <c r="N71" i="6" s="1"/>
  <c r="M71" i="6" a="1"/>
  <c r="M71" i="6"/>
  <c r="L71" i="6" a="1"/>
  <c r="L71" i="6"/>
  <c r="K71" i="6" a="1"/>
  <c r="K71" i="6" s="1"/>
  <c r="J71" i="6" a="1"/>
  <c r="J71" i="6" s="1"/>
  <c r="I71" i="6" a="1"/>
  <c r="I71" i="6"/>
  <c r="H71" i="6" a="1"/>
  <c r="H71" i="6"/>
  <c r="G71" i="6" a="1"/>
  <c r="G71" i="6" s="1"/>
  <c r="F71" i="6" a="1"/>
  <c r="F71" i="6"/>
  <c r="E71" i="6" a="1"/>
  <c r="E71" i="6"/>
  <c r="D71" i="6" a="1"/>
  <c r="D71" i="6" s="1"/>
  <c r="C71" i="6" a="1"/>
  <c r="C71" i="6" s="1"/>
  <c r="B71" i="6" a="1"/>
  <c r="B71" i="6" s="1"/>
  <c r="Y70" i="6" a="1"/>
  <c r="Y70" i="6" s="1"/>
  <c r="X70" i="6" a="1"/>
  <c r="X70" i="6" s="1"/>
  <c r="W70" i="6" a="1"/>
  <c r="W70" i="6"/>
  <c r="V70" i="6" a="1"/>
  <c r="V70" i="6" s="1"/>
  <c r="U70" i="6" a="1"/>
  <c r="U70" i="6" s="1"/>
  <c r="T70" i="6" a="1"/>
  <c r="T70" i="6" s="1"/>
  <c r="S70" i="6" a="1"/>
  <c r="S70" i="6"/>
  <c r="R70" i="6" a="1"/>
  <c r="R70" i="6" s="1"/>
  <c r="Q70" i="6" a="1"/>
  <c r="Q70" i="6"/>
  <c r="P70" i="6" a="1"/>
  <c r="P70" i="6" s="1"/>
  <c r="O70" i="6" a="1"/>
  <c r="O70" i="6"/>
  <c r="N70" i="6" a="1"/>
  <c r="N70" i="6" s="1"/>
  <c r="M70" i="6" a="1"/>
  <c r="M70" i="6"/>
  <c r="L70" i="6" a="1"/>
  <c r="L70" i="6" s="1"/>
  <c r="K70" i="6" a="1"/>
  <c r="K70" i="6"/>
  <c r="J70" i="6" a="1"/>
  <c r="J70" i="6" s="1"/>
  <c r="I70" i="6" a="1"/>
  <c r="I70" i="6" s="1"/>
  <c r="H70" i="6" a="1"/>
  <c r="H70" i="6" s="1"/>
  <c r="G70" i="6" a="1"/>
  <c r="G70" i="6"/>
  <c r="F70" i="6" a="1"/>
  <c r="F70" i="6" s="1"/>
  <c r="E70" i="6" a="1"/>
  <c r="E70" i="6" s="1"/>
  <c r="D70" i="6" a="1"/>
  <c r="D70" i="6" s="1"/>
  <c r="C70" i="6" a="1"/>
  <c r="C70" i="6"/>
  <c r="B70" i="6" a="1"/>
  <c r="B70" i="6" s="1"/>
  <c r="Y69" i="6" a="1"/>
  <c r="Y69" i="6"/>
  <c r="X69" i="6" a="1"/>
  <c r="X69" i="6" s="1"/>
  <c r="W69" i="6" a="1"/>
  <c r="W69" i="6" s="1"/>
  <c r="V69" i="6" a="1"/>
  <c r="V69" i="6"/>
  <c r="U69" i="6" a="1"/>
  <c r="U69" i="6" s="1"/>
  <c r="T69" i="6" a="1"/>
  <c r="T69" i="6" s="1"/>
  <c r="S69" i="6" a="1"/>
  <c r="S69" i="6"/>
  <c r="R69" i="6" a="1"/>
  <c r="R69" i="6"/>
  <c r="Q69" i="6" a="1"/>
  <c r="Q69" i="6" s="1"/>
  <c r="P69" i="6" a="1"/>
  <c r="P69" i="6" s="1"/>
  <c r="O69" i="6" a="1"/>
  <c r="O69" i="6" s="1"/>
  <c r="N69" i="6" a="1"/>
  <c r="N69" i="6"/>
  <c r="M69" i="6" a="1"/>
  <c r="M69" i="6"/>
  <c r="L69" i="6" a="1"/>
  <c r="L69" i="6" s="1"/>
  <c r="K69" i="6" a="1"/>
  <c r="K69" i="6"/>
  <c r="J69" i="6" a="1"/>
  <c r="J69" i="6"/>
  <c r="I69" i="6" a="1"/>
  <c r="I69" i="6" s="1"/>
  <c r="H69" i="6" a="1"/>
  <c r="H69" i="6" s="1"/>
  <c r="G69" i="6" a="1"/>
  <c r="G69" i="6" s="1"/>
  <c r="F69" i="6" a="1"/>
  <c r="F69" i="6"/>
  <c r="E69" i="6" a="1"/>
  <c r="E69" i="6" s="1"/>
  <c r="D69" i="6" a="1"/>
  <c r="D69" i="6" s="1"/>
  <c r="C69" i="6" a="1"/>
  <c r="C69" i="6" s="1"/>
  <c r="B69" i="6" a="1"/>
  <c r="B69" i="6"/>
  <c r="Y68" i="6" a="1"/>
  <c r="Y68" i="6" s="1"/>
  <c r="X68" i="6" a="1"/>
  <c r="X68" i="6"/>
  <c r="W68" i="6" a="1"/>
  <c r="W68" i="6" s="1"/>
  <c r="V68" i="6" a="1"/>
  <c r="V68" i="6" s="1"/>
  <c r="U68" i="6" a="1"/>
  <c r="U68" i="6" s="1"/>
  <c r="T68" i="6" a="1"/>
  <c r="T68" i="6"/>
  <c r="S68" i="6" a="1"/>
  <c r="S68" i="6" s="1"/>
  <c r="R68" i="6" a="1"/>
  <c r="R68" i="6"/>
  <c r="Q68" i="6" a="1"/>
  <c r="Q68" i="6" s="1"/>
  <c r="P68" i="6" a="1"/>
  <c r="P68" i="6"/>
  <c r="O68" i="6" a="1"/>
  <c r="O68" i="6" s="1"/>
  <c r="N68" i="6" a="1"/>
  <c r="N68" i="6" s="1"/>
  <c r="M68" i="6" a="1"/>
  <c r="M68" i="6" s="1"/>
  <c r="L68" i="6" a="1"/>
  <c r="L68" i="6"/>
  <c r="K68" i="6" a="1"/>
  <c r="K68" i="6" s="1"/>
  <c r="J68" i="6" a="1"/>
  <c r="J68" i="6" s="1"/>
  <c r="I68" i="6" a="1"/>
  <c r="I68" i="6" s="1"/>
  <c r="H68" i="6" a="1"/>
  <c r="H68" i="6"/>
  <c r="G68" i="6" a="1"/>
  <c r="G68" i="6" s="1"/>
  <c r="F68" i="6" a="1"/>
  <c r="F68" i="6" s="1"/>
  <c r="E68" i="6" a="1"/>
  <c r="E68" i="6" s="1"/>
  <c r="D68" i="6" a="1"/>
  <c r="D68" i="6"/>
  <c r="C68" i="6" a="1"/>
  <c r="C68" i="6" s="1"/>
  <c r="B68" i="6" a="1"/>
  <c r="B68" i="6"/>
  <c r="Y67" i="6" a="1"/>
  <c r="Y67" i="6" s="1"/>
  <c r="X67" i="6" a="1"/>
  <c r="X67" i="6" s="1"/>
  <c r="W67" i="6" a="1"/>
  <c r="W67" i="6"/>
  <c r="V67" i="6" a="1"/>
  <c r="V67" i="6"/>
  <c r="U67" i="6" a="1"/>
  <c r="U67" i="6" s="1"/>
  <c r="T67" i="6" a="1"/>
  <c r="T67" i="6"/>
  <c r="S67" i="6" a="1"/>
  <c r="S67" i="6"/>
  <c r="R67" i="6" a="1"/>
  <c r="R67" i="6" s="1"/>
  <c r="Q67" i="6" a="1"/>
  <c r="Q67" i="6" s="1"/>
  <c r="P67" i="6" a="1"/>
  <c r="P67" i="6" s="1"/>
  <c r="O67" i="6" a="1"/>
  <c r="O67" i="6"/>
  <c r="N67" i="6" a="1"/>
  <c r="N67" i="6" s="1"/>
  <c r="M67" i="6" a="1"/>
  <c r="M67" i="6" s="1"/>
  <c r="L67" i="6" a="1"/>
  <c r="L67" i="6" s="1"/>
  <c r="K67" i="6" a="1"/>
  <c r="K67" i="6"/>
  <c r="J67" i="6" a="1"/>
  <c r="J67" i="6"/>
  <c r="I67" i="6" a="1"/>
  <c r="I67" i="6" s="1"/>
  <c r="H67" i="6" a="1"/>
  <c r="H67" i="6"/>
  <c r="G67" i="6" a="1"/>
  <c r="G67" i="6"/>
  <c r="F67" i="6" a="1"/>
  <c r="F67" i="6" s="1"/>
  <c r="E67" i="6" a="1"/>
  <c r="E67" i="6" s="1"/>
  <c r="D67" i="6" a="1"/>
  <c r="D67" i="6" s="1"/>
  <c r="C67" i="6" a="1"/>
  <c r="C67" i="6"/>
  <c r="B67" i="6" a="1"/>
  <c r="B67" i="6"/>
  <c r="Y66" i="6" a="1"/>
  <c r="Y66" i="6"/>
  <c r="X66" i="6" a="1"/>
  <c r="X66" i="6" s="1"/>
  <c r="W66" i="6" a="1"/>
  <c r="W66" i="6"/>
  <c r="V66" i="6" a="1"/>
  <c r="V66" i="6" s="1"/>
  <c r="U66" i="6" a="1"/>
  <c r="U66" i="6"/>
  <c r="T66" i="6" a="1"/>
  <c r="T66" i="6" s="1"/>
  <c r="S66" i="6" a="1"/>
  <c r="S66" i="6" s="1"/>
  <c r="R66" i="6" a="1"/>
  <c r="R66" i="6" s="1"/>
  <c r="Q66" i="6" a="1"/>
  <c r="Q66" i="6"/>
  <c r="P66" i="6" a="1"/>
  <c r="P66" i="6" s="1"/>
  <c r="O66" i="6" a="1"/>
  <c r="O66" i="6" s="1"/>
  <c r="N66" i="6" a="1"/>
  <c r="N66" i="6" s="1"/>
  <c r="M66" i="6" a="1"/>
  <c r="M66" i="6"/>
  <c r="L66" i="6" a="1"/>
  <c r="L66" i="6" s="1"/>
  <c r="K66" i="6" a="1"/>
  <c r="K66" i="6" s="1"/>
  <c r="J66" i="6" a="1"/>
  <c r="J66" i="6" s="1"/>
  <c r="I66" i="6" a="1"/>
  <c r="I66" i="6"/>
  <c r="H66" i="6" a="1"/>
  <c r="H66" i="6" s="1"/>
  <c r="G66" i="6" a="1"/>
  <c r="G66" i="6"/>
  <c r="F66" i="6" a="1"/>
  <c r="F66" i="6" s="1"/>
  <c r="E66" i="6" a="1"/>
  <c r="E66" i="6"/>
  <c r="D66" i="6" a="1"/>
  <c r="D66" i="6" s="1"/>
  <c r="C66" i="6" a="1"/>
  <c r="C66" i="6" s="1"/>
  <c r="B66" i="6" a="1"/>
  <c r="B66" i="6" s="1"/>
  <c r="Y65" i="6" a="1"/>
  <c r="Y65" i="6" s="1"/>
  <c r="X65" i="6" a="1"/>
  <c r="X65" i="6"/>
  <c r="W65" i="6" a="1"/>
  <c r="W65" i="6"/>
  <c r="V65" i="6" a="1"/>
  <c r="V65" i="6" s="1"/>
  <c r="U65" i="6" a="1"/>
  <c r="U65" i="6"/>
  <c r="T65" i="6" a="1"/>
  <c r="T65" i="6"/>
  <c r="S65" i="6" a="1"/>
  <c r="S65" i="6" s="1"/>
  <c r="R65" i="6" a="1"/>
  <c r="R65" i="6" s="1"/>
  <c r="Q65" i="6" a="1"/>
  <c r="Q65" i="6" s="1"/>
  <c r="P65" i="6" a="1"/>
  <c r="P65" i="6"/>
  <c r="O65" i="6" a="1"/>
  <c r="O65" i="6"/>
  <c r="N65" i="6" a="1"/>
  <c r="N65" i="6" s="1"/>
  <c r="M65" i="6" a="1"/>
  <c r="M65" i="6" s="1"/>
  <c r="L65" i="6" a="1"/>
  <c r="L65" i="6"/>
  <c r="K65" i="6" a="1"/>
  <c r="K65" i="6" s="1"/>
  <c r="J65" i="6" a="1"/>
  <c r="J65" i="6" s="1"/>
  <c r="I65" i="6" a="1"/>
  <c r="I65" i="6"/>
  <c r="H65" i="6" a="1"/>
  <c r="H65" i="6"/>
  <c r="G65" i="6" a="1"/>
  <c r="G65" i="6" s="1"/>
  <c r="F65" i="6" a="1"/>
  <c r="F65" i="6" s="1"/>
  <c r="E65" i="6" a="1"/>
  <c r="E65" i="6" s="1"/>
  <c r="D65" i="6" a="1"/>
  <c r="D65" i="6"/>
  <c r="C65" i="6" a="1"/>
  <c r="C65" i="6"/>
  <c r="B65" i="6" a="1"/>
  <c r="B65" i="6" s="1"/>
  <c r="Y64" i="6" a="1"/>
  <c r="Y64" i="6" s="1"/>
  <c r="X64" i="6" a="1"/>
  <c r="X64" i="6"/>
  <c r="W64" i="6" a="1"/>
  <c r="W64" i="6" s="1"/>
  <c r="V64" i="6" a="1"/>
  <c r="V64" i="6"/>
  <c r="U64" i="6" a="1"/>
  <c r="U64" i="6" s="1"/>
  <c r="T64" i="6" a="1"/>
  <c r="T64" i="6"/>
  <c r="S64" i="6" a="1"/>
  <c r="S64" i="6" s="1"/>
  <c r="R64" i="6" a="1"/>
  <c r="R64" i="6"/>
  <c r="Q64" i="6" a="1"/>
  <c r="Q64" i="6" s="1"/>
  <c r="P64" i="6" a="1"/>
  <c r="P64" i="6" s="1"/>
  <c r="O64" i="6" a="1"/>
  <c r="O64" i="6" s="1"/>
  <c r="N64" i="6" a="1"/>
  <c r="N64" i="6"/>
  <c r="M64" i="6" a="1"/>
  <c r="M64" i="6" s="1"/>
  <c r="L64" i="6" a="1"/>
  <c r="L64" i="6" s="1"/>
  <c r="K64" i="6" a="1"/>
  <c r="K64" i="6" s="1"/>
  <c r="J64" i="6" a="1"/>
  <c r="J64" i="6"/>
  <c r="I64" i="6" a="1"/>
  <c r="I64" i="6" s="1"/>
  <c r="H64" i="6" a="1"/>
  <c r="H64" i="6"/>
  <c r="G64" i="6" a="1"/>
  <c r="G64" i="6" s="1"/>
  <c r="F64" i="6" a="1"/>
  <c r="F64" i="6"/>
  <c r="E64" i="6" a="1"/>
  <c r="E64" i="6" s="1"/>
  <c r="D64" i="6" a="1"/>
  <c r="D64" i="6"/>
  <c r="C64" i="6" a="1"/>
  <c r="C64" i="6" s="1"/>
  <c r="B64" i="6" a="1"/>
  <c r="B64" i="6"/>
  <c r="Y63" i="6" a="1"/>
  <c r="Y63" i="6"/>
  <c r="X63" i="6" a="1"/>
  <c r="X63" i="6"/>
  <c r="W63" i="6" a="1"/>
  <c r="W63" i="6" s="1"/>
  <c r="V63" i="6" a="1"/>
  <c r="V63" i="6" s="1"/>
  <c r="U63" i="6" a="1"/>
  <c r="U63" i="6"/>
  <c r="T63" i="6" a="1"/>
  <c r="T63" i="6" s="1"/>
  <c r="S63" i="6" a="1"/>
  <c r="S63" i="6" s="1"/>
  <c r="R63" i="6" a="1"/>
  <c r="R63" i="6"/>
  <c r="Q63" i="6" a="1"/>
  <c r="Q63" i="6"/>
  <c r="P63" i="6" a="1"/>
  <c r="P63" i="6" s="1"/>
  <c r="O63" i="6" a="1"/>
  <c r="O63" i="6" s="1"/>
  <c r="N63" i="6" a="1"/>
  <c r="N63" i="6" s="1"/>
  <c r="M63" i="6" a="1"/>
  <c r="M63" i="6"/>
  <c r="L63" i="6" a="1"/>
  <c r="L63" i="6"/>
  <c r="K63" i="6" a="1"/>
  <c r="K63" i="6" s="1"/>
  <c r="J63" i="6" a="1"/>
  <c r="J63" i="6"/>
  <c r="I63" i="6" a="1"/>
  <c r="I63" i="6"/>
  <c r="H63" i="6" a="1"/>
  <c r="H63" i="6" s="1"/>
  <c r="G63" i="6" a="1"/>
  <c r="G63" i="6" s="1"/>
  <c r="F63" i="6" a="1"/>
  <c r="F63" i="6" s="1"/>
  <c r="E63" i="6" a="1"/>
  <c r="E63" i="6"/>
  <c r="D63" i="6" a="1"/>
  <c r="D63" i="6" s="1"/>
  <c r="C63" i="6" a="1"/>
  <c r="C63" i="6" s="1"/>
  <c r="B63" i="6" a="1"/>
  <c r="B63" i="6" s="1"/>
  <c r="Y62" i="6" a="1"/>
  <c r="Y62" i="6"/>
  <c r="X62" i="6" a="1"/>
  <c r="X62" i="6" s="1"/>
  <c r="W62" i="6" a="1"/>
  <c r="W62" i="6"/>
  <c r="V62" i="6" a="1"/>
  <c r="V62" i="6" s="1"/>
  <c r="U62" i="6" a="1"/>
  <c r="U62" i="6" s="1"/>
  <c r="T62" i="6" a="1"/>
  <c r="T62" i="6" s="1"/>
  <c r="S62" i="6" a="1"/>
  <c r="S62" i="6"/>
  <c r="R62" i="6" a="1"/>
  <c r="R62" i="6" s="1"/>
  <c r="Q62" i="6" a="1"/>
  <c r="Q62" i="6" s="1"/>
  <c r="P62" i="6" a="1"/>
  <c r="P62" i="6" s="1"/>
  <c r="O62" i="6" a="1"/>
  <c r="O62" i="6"/>
  <c r="N62" i="6" a="1"/>
  <c r="N62" i="6" s="1"/>
  <c r="M62" i="6" a="1"/>
  <c r="M62" i="6"/>
  <c r="L62" i="6" a="1"/>
  <c r="L62" i="6" s="1"/>
  <c r="K62" i="6" a="1"/>
  <c r="K62" i="6"/>
  <c r="J62" i="6" a="1"/>
  <c r="J62" i="6" s="1"/>
  <c r="I62" i="6" a="1"/>
  <c r="I62" i="6"/>
  <c r="H62" i="6" a="1"/>
  <c r="H62" i="6" s="1"/>
  <c r="G62" i="6" a="1"/>
  <c r="G62" i="6"/>
  <c r="F62" i="6" a="1"/>
  <c r="F62" i="6" s="1"/>
  <c r="E62" i="6" a="1"/>
  <c r="E62" i="6" s="1"/>
  <c r="D62" i="6" a="1"/>
  <c r="D62" i="6" s="1"/>
  <c r="C62" i="6" a="1"/>
  <c r="C62" i="6"/>
  <c r="B62" i="6" a="1"/>
  <c r="B62" i="6" s="1"/>
  <c r="Y61" i="6" a="1"/>
  <c r="Y61" i="6"/>
  <c r="X61" i="6" a="1"/>
  <c r="X61" i="6" s="1"/>
  <c r="W61" i="6" a="1"/>
  <c r="W61" i="6"/>
  <c r="V61" i="6" a="1"/>
  <c r="V61" i="6"/>
  <c r="U61" i="6" a="1"/>
  <c r="U61" i="6" s="1"/>
  <c r="T61" i="6" a="1"/>
  <c r="T61" i="6" s="1"/>
  <c r="S61" i="6" a="1"/>
  <c r="S61" i="6" s="1"/>
  <c r="R61" i="6" a="1"/>
  <c r="R61" i="6"/>
  <c r="Q61" i="6" a="1"/>
  <c r="Q61" i="6" s="1"/>
  <c r="P61" i="6" a="1"/>
  <c r="P61" i="6" s="1"/>
  <c r="O61" i="6" a="1"/>
  <c r="O61" i="6" s="1"/>
  <c r="N61" i="6" a="1"/>
  <c r="N61" i="6"/>
  <c r="M61" i="6" a="1"/>
  <c r="M61" i="6"/>
  <c r="L61" i="6" a="1"/>
  <c r="L61" i="6" s="1"/>
  <c r="K61" i="6" a="1"/>
  <c r="K61" i="6"/>
  <c r="J61" i="6" a="1"/>
  <c r="J61" i="6"/>
  <c r="I61" i="6" a="1"/>
  <c r="I61" i="6" s="1"/>
  <c r="H61" i="6" a="1"/>
  <c r="H61" i="6" s="1"/>
  <c r="G61" i="6" a="1"/>
  <c r="G61" i="6" s="1"/>
  <c r="F61" i="6" a="1"/>
  <c r="F61" i="6"/>
  <c r="E61" i="6" a="1"/>
  <c r="E61" i="6"/>
  <c r="D61" i="6" a="1"/>
  <c r="D61" i="6" s="1"/>
  <c r="C61" i="6" a="1"/>
  <c r="C61" i="6" s="1"/>
  <c r="B61" i="6" a="1"/>
  <c r="B61" i="6"/>
  <c r="Y60" i="6" a="1"/>
  <c r="Y60" i="6" s="1"/>
  <c r="X60" i="6" a="1"/>
  <c r="X60" i="6"/>
  <c r="W60" i="6" a="1"/>
  <c r="W60" i="6" s="1"/>
  <c r="V60" i="6" a="1"/>
  <c r="V60" i="6" s="1"/>
  <c r="U60" i="6" a="1"/>
  <c r="U60" i="6" s="1"/>
  <c r="T60" i="6" a="1"/>
  <c r="T60" i="6"/>
  <c r="S60" i="6" a="1"/>
  <c r="S60" i="6" s="1"/>
  <c r="R60" i="6" a="1"/>
  <c r="R60" i="6"/>
  <c r="Q60" i="6" a="1"/>
  <c r="Q60" i="6" s="1"/>
  <c r="P60" i="6" a="1"/>
  <c r="P60" i="6"/>
  <c r="O60" i="6" a="1"/>
  <c r="O60" i="6" s="1"/>
  <c r="N60" i="6" a="1"/>
  <c r="N60" i="6"/>
  <c r="M60" i="6" a="1"/>
  <c r="M60" i="6" s="1"/>
  <c r="L60" i="6" a="1"/>
  <c r="L60" i="6"/>
  <c r="K60" i="6" a="1"/>
  <c r="K60" i="6" s="1"/>
  <c r="J60" i="6" a="1"/>
  <c r="J60" i="6" s="1"/>
  <c r="I60" i="6" a="1"/>
  <c r="I60" i="6" s="1"/>
  <c r="H60" i="6" a="1"/>
  <c r="H60" i="6"/>
  <c r="G60" i="6" a="1"/>
  <c r="G60" i="6" s="1"/>
  <c r="F60" i="6" a="1"/>
  <c r="F60" i="6" s="1"/>
  <c r="E60" i="6" a="1"/>
  <c r="E60" i="6" s="1"/>
  <c r="D60" i="6" a="1"/>
  <c r="D60" i="6"/>
  <c r="C60" i="6" a="1"/>
  <c r="C60" i="6" s="1"/>
  <c r="B60" i="6" a="1"/>
  <c r="B60" i="6"/>
  <c r="Y59" i="6" a="1"/>
  <c r="Y59" i="6" s="1"/>
  <c r="X59" i="6" a="1"/>
  <c r="X59" i="6" s="1"/>
  <c r="W59" i="6" a="1"/>
  <c r="W59" i="6"/>
  <c r="V59" i="6" a="1"/>
  <c r="V59" i="6"/>
  <c r="U59" i="6" a="1"/>
  <c r="U59" i="6" s="1"/>
  <c r="T59" i="6" a="1"/>
  <c r="T59" i="6"/>
  <c r="S59" i="6" a="1"/>
  <c r="S59" i="6"/>
  <c r="R59" i="6" a="1"/>
  <c r="R59" i="6" s="1"/>
  <c r="Q59" i="6" a="1"/>
  <c r="Q59" i="6" s="1"/>
  <c r="P59" i="6" a="1"/>
  <c r="P59" i="6" s="1"/>
  <c r="O59" i="6" a="1"/>
  <c r="O59" i="6"/>
  <c r="N59" i="6" a="1"/>
  <c r="N59" i="6"/>
  <c r="M59" i="6" a="1"/>
  <c r="M59" i="6" s="1"/>
  <c r="L59" i="6" a="1"/>
  <c r="L59" i="6" s="1"/>
  <c r="K59" i="6" a="1"/>
  <c r="K59" i="6"/>
  <c r="J59" i="6" a="1"/>
  <c r="J59" i="6" s="1"/>
  <c r="I59" i="6" a="1"/>
  <c r="I59" i="6" s="1"/>
  <c r="H59" i="6" a="1"/>
  <c r="H59" i="6"/>
  <c r="G59" i="6" a="1"/>
  <c r="G59" i="6"/>
  <c r="F59" i="6" a="1"/>
  <c r="F59" i="6" s="1"/>
  <c r="E59" i="6" a="1"/>
  <c r="E59" i="6" s="1"/>
  <c r="D59" i="6" a="1"/>
  <c r="D59" i="6" s="1"/>
  <c r="C59" i="6" a="1"/>
  <c r="C59" i="6"/>
  <c r="B59" i="6" a="1"/>
  <c r="B59" i="6"/>
  <c r="Y58" i="6" a="1"/>
  <c r="Y58" i="6"/>
  <c r="X58" i="6" a="1"/>
  <c r="X58" i="6" s="1"/>
  <c r="W58" i="6" a="1"/>
  <c r="W58" i="6"/>
  <c r="V58" i="6" a="1"/>
  <c r="V58" i="6" s="1"/>
  <c r="U58" i="6" a="1"/>
  <c r="U58" i="6"/>
  <c r="T58" i="6" a="1"/>
  <c r="T58" i="6" s="1"/>
  <c r="S58" i="6" a="1"/>
  <c r="S58" i="6"/>
  <c r="R58" i="6" a="1"/>
  <c r="R58" i="6" s="1"/>
  <c r="Q58" i="6" a="1"/>
  <c r="Q58" i="6"/>
  <c r="P58" i="6" a="1"/>
  <c r="P58" i="6" s="1"/>
  <c r="O58" i="6" a="1"/>
  <c r="O58" i="6" s="1"/>
  <c r="N58" i="6" a="1"/>
  <c r="N58" i="6" s="1"/>
  <c r="M58" i="6" a="1"/>
  <c r="M58" i="6"/>
  <c r="L58" i="6" a="1"/>
  <c r="L58" i="6" s="1"/>
  <c r="K58" i="6" a="1"/>
  <c r="K58" i="6" s="1"/>
  <c r="J58" i="6" a="1"/>
  <c r="J58" i="6" s="1"/>
  <c r="I58" i="6" a="1"/>
  <c r="I58" i="6"/>
  <c r="H58" i="6" a="1"/>
  <c r="H58" i="6" s="1"/>
  <c r="G58" i="6" a="1"/>
  <c r="G58" i="6"/>
  <c r="F58" i="6" a="1"/>
  <c r="F58" i="6" s="1"/>
  <c r="E58" i="6" a="1"/>
  <c r="E58" i="6"/>
  <c r="D58" i="6" a="1"/>
  <c r="D58" i="6" s="1"/>
  <c r="C58" i="6" a="1"/>
  <c r="C58" i="6"/>
  <c r="B58" i="6" a="1"/>
  <c r="B58" i="6" s="1"/>
  <c r="Y57" i="6" a="1"/>
  <c r="Y57" i="6"/>
  <c r="X57" i="6" a="1"/>
  <c r="X57" i="6"/>
  <c r="W57" i="6" a="1"/>
  <c r="W57" i="6" s="1"/>
  <c r="V57" i="6" a="1"/>
  <c r="V57" i="6" s="1"/>
  <c r="U57" i="6" a="1"/>
  <c r="U57" i="6"/>
  <c r="T57" i="6" a="1"/>
  <c r="T57" i="6"/>
  <c r="S57" i="6" a="1"/>
  <c r="S57" i="6" s="1"/>
  <c r="R57" i="6" a="1"/>
  <c r="R57" i="6" s="1"/>
  <c r="Q57" i="6" a="1"/>
  <c r="Q57" i="6" s="1"/>
  <c r="P57" i="6" a="1"/>
  <c r="P57" i="6"/>
  <c r="O57" i="6" a="1"/>
  <c r="O57" i="6"/>
  <c r="N57" i="6" a="1"/>
  <c r="N57" i="6" s="1"/>
  <c r="M57" i="6" a="1"/>
  <c r="M57" i="6"/>
  <c r="L57" i="6" a="1"/>
  <c r="L57" i="6"/>
  <c r="K57" i="6" a="1"/>
  <c r="K57" i="6" s="1"/>
  <c r="J57" i="6" a="1"/>
  <c r="J57" i="6" s="1"/>
  <c r="I57" i="6" a="1"/>
  <c r="I57" i="6" s="1"/>
  <c r="H57" i="6" a="1"/>
  <c r="H57" i="6"/>
  <c r="G57" i="6" a="1"/>
  <c r="G57" i="6" s="1"/>
  <c r="F57" i="6" a="1"/>
  <c r="F57" i="6" s="1"/>
  <c r="E57" i="6" a="1"/>
  <c r="E57" i="6" s="1"/>
  <c r="D57" i="6" a="1"/>
  <c r="D57" i="6"/>
  <c r="C57" i="6" a="1"/>
  <c r="C57" i="6" s="1"/>
  <c r="B57" i="6" a="1"/>
  <c r="B57" i="6" s="1"/>
  <c r="Y56" i="6" a="1"/>
  <c r="Y56" i="6" s="1"/>
  <c r="X56" i="6" a="1"/>
  <c r="X56" i="6" s="1"/>
  <c r="W56" i="6" a="1"/>
  <c r="W56" i="6" s="1"/>
  <c r="V56" i="6" a="1"/>
  <c r="V56" i="6"/>
  <c r="U56" i="6" a="1"/>
  <c r="U56" i="6" s="1"/>
  <c r="T56" i="6" a="1"/>
  <c r="T56" i="6"/>
  <c r="S56" i="6" a="1"/>
  <c r="S56" i="6" s="1"/>
  <c r="R56" i="6" a="1"/>
  <c r="R56" i="6"/>
  <c r="Q56" i="6" a="1"/>
  <c r="Q56" i="6" s="1"/>
  <c r="P56" i="6" a="1"/>
  <c r="P56" i="6"/>
  <c r="O56" i="6" a="1"/>
  <c r="O56" i="6" s="1"/>
  <c r="N56" i="6" a="1"/>
  <c r="N56" i="6"/>
  <c r="M56" i="6" a="1"/>
  <c r="M56" i="6" s="1"/>
  <c r="L56" i="6" a="1"/>
  <c r="L56" i="6"/>
  <c r="K56" i="6" a="1"/>
  <c r="K56" i="6" s="1"/>
  <c r="J56" i="6" a="1"/>
  <c r="J56" i="6"/>
  <c r="I56" i="6" a="1"/>
  <c r="I56" i="6" s="1"/>
  <c r="H56" i="6" a="1"/>
  <c r="H56" i="6" s="1"/>
  <c r="G56" i="6" a="1"/>
  <c r="G56" i="6" s="1"/>
  <c r="F56" i="6" a="1"/>
  <c r="F56" i="6"/>
  <c r="E56" i="6" a="1"/>
  <c r="E56" i="6" s="1"/>
  <c r="D56" i="6" a="1"/>
  <c r="D56" i="6"/>
  <c r="C56" i="6" a="1"/>
  <c r="C56" i="6" s="1"/>
  <c r="B56" i="6" a="1"/>
  <c r="B56" i="6"/>
  <c r="Y55" i="6" a="1"/>
  <c r="Y55" i="6"/>
  <c r="X55" i="6" a="1"/>
  <c r="X55" i="6"/>
  <c r="W55" i="6" a="1"/>
  <c r="W55" i="6" s="1"/>
  <c r="V55" i="6" a="1"/>
  <c r="V55" i="6"/>
  <c r="U55" i="6" a="1"/>
  <c r="U55" i="6"/>
  <c r="T55" i="6" a="1"/>
  <c r="T55" i="6" s="1"/>
  <c r="S55" i="6" a="1"/>
  <c r="S55" i="6" s="1"/>
  <c r="R55" i="6" a="1"/>
  <c r="R55" i="6" s="1"/>
  <c r="Q55" i="6" a="1"/>
  <c r="Q55" i="6"/>
  <c r="P55" i="6" a="1"/>
  <c r="P55" i="6"/>
  <c r="O55" i="6" a="1"/>
  <c r="O55" i="6" s="1"/>
  <c r="N55" i="6" a="1"/>
  <c r="N55" i="6" s="1"/>
  <c r="M55" i="6" a="1"/>
  <c r="M55" i="6"/>
  <c r="L55" i="6" a="1"/>
  <c r="L55" i="6" s="1"/>
  <c r="K55" i="6" a="1"/>
  <c r="K55" i="6" s="1"/>
  <c r="J55" i="6" a="1"/>
  <c r="J55" i="6"/>
  <c r="I55" i="6" a="1"/>
  <c r="I55" i="6"/>
  <c r="H55" i="6" a="1"/>
  <c r="H55" i="6"/>
  <c r="G55" i="6" a="1"/>
  <c r="G55" i="6" s="1"/>
  <c r="F55" i="6" a="1"/>
  <c r="F55" i="6" s="1"/>
  <c r="E55" i="6" a="1"/>
  <c r="E55" i="6"/>
  <c r="D55" i="6" a="1"/>
  <c r="D55" i="6"/>
  <c r="C55" i="6" a="1"/>
  <c r="C55" i="6" s="1"/>
  <c r="B55" i="6" a="1"/>
  <c r="B55" i="6" s="1"/>
  <c r="Y54" i="6" a="1"/>
  <c r="Y54" i="6"/>
  <c r="X54" i="6" a="1"/>
  <c r="X54" i="6" s="1"/>
  <c r="W54" i="6" a="1"/>
  <c r="W54" i="6"/>
  <c r="V54" i="6" a="1"/>
  <c r="V54" i="6" s="1"/>
  <c r="U54" i="6" a="1"/>
  <c r="U54" i="6" s="1"/>
  <c r="T54" i="6" a="1"/>
  <c r="T54" i="6" s="1"/>
  <c r="S54" i="6" a="1"/>
  <c r="S54" i="6"/>
  <c r="R54" i="6" a="1"/>
  <c r="R54" i="6" s="1"/>
  <c r="Q54" i="6" a="1"/>
  <c r="Q54" i="6" s="1"/>
  <c r="P54" i="6" a="1"/>
  <c r="P54" i="6" s="1"/>
  <c r="O54" i="6" a="1"/>
  <c r="O54" i="6"/>
  <c r="N54" i="6" a="1"/>
  <c r="N54" i="6" s="1"/>
  <c r="M54" i="6" a="1"/>
  <c r="M54" i="6" s="1"/>
  <c r="L54" i="6" a="1"/>
  <c r="L54" i="6" s="1"/>
  <c r="K54" i="6" a="1"/>
  <c r="K54" i="6"/>
  <c r="J54" i="6" a="1"/>
  <c r="J54" i="6" s="1"/>
  <c r="I54" i="6" a="1"/>
  <c r="I54" i="6"/>
  <c r="H54" i="6" a="1"/>
  <c r="H54" i="6" s="1"/>
  <c r="G54" i="6" a="1"/>
  <c r="G54" i="6"/>
  <c r="F54" i="6" a="1"/>
  <c r="F54" i="6" s="1"/>
  <c r="E54" i="6" a="1"/>
  <c r="E54" i="6"/>
  <c r="D54" i="6" a="1"/>
  <c r="D54" i="6" s="1"/>
  <c r="C54" i="6" a="1"/>
  <c r="C54" i="6"/>
  <c r="B54" i="6" a="1"/>
  <c r="B54" i="6" s="1"/>
  <c r="Y53" i="6" a="1"/>
  <c r="Y53" i="6" s="1"/>
  <c r="X53" i="6" a="1"/>
  <c r="X53" i="6" s="1"/>
  <c r="W53" i="6" a="1"/>
  <c r="W53" i="6"/>
  <c r="V53" i="6" a="1"/>
  <c r="V53" i="6"/>
  <c r="U53" i="6" a="1"/>
  <c r="U53" i="6"/>
  <c r="T53" i="6" a="1"/>
  <c r="T53" i="6" s="1"/>
  <c r="S53" i="6" a="1"/>
  <c r="S53" i="6" s="1"/>
  <c r="R53" i="6" a="1"/>
  <c r="R53" i="6"/>
  <c r="Q53" i="6" a="1"/>
  <c r="Q53" i="6"/>
  <c r="P53" i="6" a="1"/>
  <c r="P53" i="6" s="1"/>
  <c r="O53" i="6" a="1"/>
  <c r="O53" i="6" s="1"/>
  <c r="N53" i="6" a="1"/>
  <c r="N53" i="6"/>
  <c r="M53" i="6" a="1"/>
  <c r="M53" i="6" s="1"/>
  <c r="L53" i="6" a="1"/>
  <c r="L53" i="6" s="1"/>
  <c r="K53" i="6" a="1"/>
  <c r="K53" i="6" s="1"/>
  <c r="J53" i="6" a="1"/>
  <c r="J53" i="6"/>
  <c r="I53" i="6" a="1"/>
  <c r="I53" i="6" s="1"/>
  <c r="H53" i="6" a="1"/>
  <c r="H53" i="6" s="1"/>
  <c r="G53" i="6" a="1"/>
  <c r="G53" i="6" s="1"/>
  <c r="F53" i="6" a="1"/>
  <c r="F53" i="6"/>
  <c r="E53" i="6" a="1"/>
  <c r="E53" i="6"/>
  <c r="D53" i="6" a="1"/>
  <c r="D53" i="6" s="1"/>
  <c r="C53" i="6" a="1"/>
  <c r="C53" i="6"/>
  <c r="B53" i="6" a="1"/>
  <c r="B53" i="6"/>
  <c r="Y52" i="6" a="1"/>
  <c r="Y52" i="6" s="1"/>
  <c r="X52" i="6" a="1"/>
  <c r="X52" i="6"/>
  <c r="W52" i="6" a="1"/>
  <c r="W52" i="6" s="1"/>
  <c r="V52" i="6" a="1"/>
  <c r="V52" i="6" s="1"/>
  <c r="U52" i="6" a="1"/>
  <c r="U52" i="6" s="1"/>
  <c r="T52" i="6" a="1"/>
  <c r="T52" i="6"/>
  <c r="S52" i="6" a="1"/>
  <c r="S52" i="6" s="1"/>
  <c r="R52" i="6" a="1"/>
  <c r="R52" i="6" s="1"/>
  <c r="Q52" i="6" a="1"/>
  <c r="Q52" i="6" s="1"/>
  <c r="P52" i="6" a="1"/>
  <c r="P52" i="6"/>
  <c r="O52" i="6" a="1"/>
  <c r="O52" i="6" s="1"/>
  <c r="N52" i="6" a="1"/>
  <c r="N52" i="6"/>
  <c r="M52" i="6" a="1"/>
  <c r="M52" i="6" s="1"/>
  <c r="L52" i="6" a="1"/>
  <c r="L52" i="6"/>
  <c r="K52" i="6" a="1"/>
  <c r="K52" i="6" s="1"/>
  <c r="J52" i="6" a="1"/>
  <c r="J52" i="6"/>
  <c r="I52" i="6" a="1"/>
  <c r="I52" i="6" s="1"/>
  <c r="H52" i="6" a="1"/>
  <c r="H52" i="6"/>
  <c r="G52" i="6" a="1"/>
  <c r="G52" i="6" s="1"/>
  <c r="F52" i="6" a="1"/>
  <c r="F52" i="6"/>
  <c r="E52" i="6" a="1"/>
  <c r="E52" i="6" s="1"/>
  <c r="D52" i="6" a="1"/>
  <c r="D52" i="6"/>
  <c r="C52" i="6" a="1"/>
  <c r="C52" i="6" s="1"/>
  <c r="B52" i="6" a="1"/>
  <c r="B52" i="6" s="1"/>
  <c r="Y51" i="6" a="1"/>
  <c r="Y51" i="6" s="1"/>
  <c r="X51" i="6" a="1"/>
  <c r="X51" i="6" s="1"/>
  <c r="W51" i="6" a="1"/>
  <c r="W51" i="6"/>
  <c r="V51" i="6" a="1"/>
  <c r="V51" i="6" s="1"/>
  <c r="U51" i="6" a="1"/>
  <c r="U51" i="6" s="1"/>
  <c r="T51" i="6" a="1"/>
  <c r="T51" i="6" s="1"/>
  <c r="S51" i="6" a="1"/>
  <c r="S51" i="6"/>
  <c r="R51" i="6" a="1"/>
  <c r="R51" i="6" s="1"/>
  <c r="Q51" i="6" a="1"/>
  <c r="Q51" i="6" s="1"/>
  <c r="P51" i="6" a="1"/>
  <c r="P51" i="6" s="1"/>
  <c r="O51" i="6" a="1"/>
  <c r="O51" i="6"/>
  <c r="N51" i="6" a="1"/>
  <c r="N51" i="6"/>
  <c r="M51" i="6" a="1"/>
  <c r="M51" i="6" s="1"/>
  <c r="L51" i="6" a="1"/>
  <c r="L51" i="6"/>
  <c r="K51" i="6" a="1"/>
  <c r="K51" i="6"/>
  <c r="J51" i="6" a="1"/>
  <c r="J51" i="6" s="1"/>
  <c r="I51" i="6" a="1"/>
  <c r="I51" i="6" s="1"/>
  <c r="H51" i="6" a="1"/>
  <c r="H51" i="6" s="1"/>
  <c r="G51" i="6" a="1"/>
  <c r="G51" i="6"/>
  <c r="F51" i="6" a="1"/>
  <c r="F51" i="6" s="1"/>
  <c r="E51" i="6" a="1"/>
  <c r="E51" i="6" s="1"/>
  <c r="D51" i="6" a="1"/>
  <c r="D51" i="6" s="1"/>
  <c r="C51" i="6" a="1"/>
  <c r="C51" i="6"/>
  <c r="B51" i="6" a="1"/>
  <c r="B51" i="6" s="1"/>
  <c r="Y50" i="6" a="1"/>
  <c r="Y50" i="6"/>
  <c r="X50" i="6" a="1"/>
  <c r="X50" i="6" s="1"/>
  <c r="W50" i="6" a="1"/>
  <c r="W50" i="6" s="1"/>
  <c r="V50" i="6" a="1"/>
  <c r="V50" i="6" s="1"/>
  <c r="U50" i="6" a="1"/>
  <c r="U50" i="6"/>
  <c r="T50" i="6" a="1"/>
  <c r="T50" i="6" s="1"/>
  <c r="S50" i="6" a="1"/>
  <c r="S50" i="6"/>
  <c r="R50" i="6" a="1"/>
  <c r="R50" i="6" s="1"/>
  <c r="Q50" i="6" a="1"/>
  <c r="Q50" i="6"/>
  <c r="P50" i="6" a="1"/>
  <c r="P50" i="6" s="1"/>
  <c r="O50" i="6" a="1"/>
  <c r="O50" i="6" s="1"/>
  <c r="N50" i="6" a="1"/>
  <c r="N50" i="6" s="1"/>
  <c r="M50" i="6" a="1"/>
  <c r="M50" i="6"/>
  <c r="L50" i="6" a="1"/>
  <c r="L50" i="6" s="1"/>
  <c r="K50" i="6" a="1"/>
  <c r="K50" i="6" s="1"/>
  <c r="J50" i="6" a="1"/>
  <c r="J50" i="6" s="1"/>
  <c r="I50" i="6" a="1"/>
  <c r="I50" i="6"/>
  <c r="H50" i="6" a="1"/>
  <c r="H50" i="6" s="1"/>
  <c r="G50" i="6" a="1"/>
  <c r="G50" i="6" s="1"/>
  <c r="F50" i="6" a="1"/>
  <c r="F50" i="6" s="1"/>
  <c r="E50" i="6" a="1"/>
  <c r="E50" i="6"/>
  <c r="D50" i="6" a="1"/>
  <c r="D50" i="6" s="1"/>
  <c r="C50" i="6" a="1"/>
  <c r="C50" i="6"/>
  <c r="B50" i="6" a="1"/>
  <c r="B50" i="6" s="1"/>
  <c r="Y49" i="6" a="1"/>
  <c r="Y49" i="6"/>
  <c r="X49" i="6" a="1"/>
  <c r="X49" i="6"/>
  <c r="W49" i="6" a="1"/>
  <c r="W49" i="6" s="1"/>
  <c r="V49" i="6" a="1"/>
  <c r="V49" i="6" s="1"/>
  <c r="U49" i="6" a="1"/>
  <c r="U49" i="6" s="1"/>
  <c r="T49" i="6" a="1"/>
  <c r="T49" i="6"/>
  <c r="S49" i="6" a="1"/>
  <c r="S49" i="6"/>
  <c r="R49" i="6" a="1"/>
  <c r="R49" i="6" s="1"/>
  <c r="Q49" i="6" a="1"/>
  <c r="Q49" i="6" s="1"/>
  <c r="P49" i="6" a="1"/>
  <c r="P49" i="6"/>
  <c r="O49" i="6" a="1"/>
  <c r="O49" i="6"/>
  <c r="N49" i="6" a="1"/>
  <c r="N49" i="6" s="1"/>
  <c r="M49" i="6" a="1"/>
  <c r="M49" i="6"/>
  <c r="L49" i="6" a="1"/>
  <c r="L49" i="6"/>
  <c r="K49" i="6" a="1"/>
  <c r="K49" i="6" s="1"/>
  <c r="J49" i="6" a="1"/>
  <c r="J49" i="6" s="1"/>
  <c r="I49" i="6" a="1"/>
  <c r="I49" i="6" s="1"/>
  <c r="H49" i="6" a="1"/>
  <c r="H49" i="6"/>
  <c r="G49" i="6" a="1"/>
  <c r="G49" i="6"/>
  <c r="F49" i="6" a="1"/>
  <c r="F49" i="6" s="1"/>
  <c r="E49" i="6" a="1"/>
  <c r="E49" i="6"/>
  <c r="D49" i="6" a="1"/>
  <c r="D49" i="6"/>
  <c r="C49" i="6" a="1"/>
  <c r="C49" i="6" s="1"/>
  <c r="B49" i="6" a="1"/>
  <c r="B49" i="6" s="1"/>
  <c r="Y48" i="6" a="1"/>
  <c r="Y48" i="6" s="1"/>
  <c r="X48" i="6" a="1"/>
  <c r="X48" i="6" s="1"/>
  <c r="W48" i="6" a="1"/>
  <c r="W48" i="6" s="1"/>
  <c r="V48" i="6" a="1"/>
  <c r="V48" i="6"/>
  <c r="U48" i="6" a="1"/>
  <c r="U48" i="6" s="1"/>
  <c r="T48" i="6" a="1"/>
  <c r="T48" i="6" s="1"/>
  <c r="S48" i="6" a="1"/>
  <c r="S48" i="6" s="1"/>
  <c r="R48" i="6" a="1"/>
  <c r="R48" i="6"/>
  <c r="Q48" i="6" a="1"/>
  <c r="Q48" i="6" s="1"/>
  <c r="P48" i="6" a="1"/>
  <c r="P48" i="6"/>
  <c r="O48" i="6" a="1"/>
  <c r="O48" i="6" s="1"/>
  <c r="N48" i="6" a="1"/>
  <c r="N48" i="6"/>
  <c r="M48" i="6" a="1"/>
  <c r="M48" i="6" s="1"/>
  <c r="L48" i="6" a="1"/>
  <c r="L48" i="6" s="1"/>
  <c r="K48" i="6" a="1"/>
  <c r="K48" i="6" s="1"/>
  <c r="J48" i="6" a="1"/>
  <c r="J48" i="6"/>
  <c r="I48" i="6" a="1"/>
  <c r="I48" i="6" s="1"/>
  <c r="H48" i="6" a="1"/>
  <c r="H48" i="6" s="1"/>
  <c r="G48" i="6" a="1"/>
  <c r="G48" i="6" s="1"/>
  <c r="F48" i="6" a="1"/>
  <c r="F48" i="6"/>
  <c r="E48" i="6" a="1"/>
  <c r="E48" i="6" s="1"/>
  <c r="D48" i="6" a="1"/>
  <c r="D48" i="6" s="1"/>
  <c r="C48" i="6" a="1"/>
  <c r="C48" i="6" s="1"/>
  <c r="B48" i="6" a="1"/>
  <c r="B48" i="6"/>
  <c r="Y47" i="6" a="1"/>
  <c r="Y47" i="6"/>
  <c r="X47" i="6" a="1"/>
  <c r="X47" i="6"/>
  <c r="W47" i="6" a="1"/>
  <c r="W47" i="6" s="1"/>
  <c r="V47" i="6" a="1"/>
  <c r="V47" i="6"/>
  <c r="U47" i="6" a="1"/>
  <c r="U47" i="6"/>
  <c r="T47" i="6" a="1"/>
  <c r="T47" i="6" s="1"/>
  <c r="S47" i="6" a="1"/>
  <c r="S47" i="6" s="1"/>
  <c r="R47" i="6" a="1"/>
  <c r="R47" i="6" s="1"/>
  <c r="Q47" i="6" a="1"/>
  <c r="Q47" i="6"/>
  <c r="P47" i="6" a="1"/>
  <c r="P47" i="6"/>
  <c r="O47" i="6" a="1"/>
  <c r="O47" i="6" s="1"/>
  <c r="N47" i="6" a="1"/>
  <c r="N47" i="6"/>
  <c r="M47" i="6" a="1"/>
  <c r="M47" i="6"/>
  <c r="L47" i="6" a="1"/>
  <c r="L47" i="6" s="1"/>
  <c r="K47" i="6" a="1"/>
  <c r="K47" i="6" s="1"/>
  <c r="J47" i="6" a="1"/>
  <c r="J47" i="6"/>
  <c r="I47" i="6" a="1"/>
  <c r="I47" i="6"/>
  <c r="H47" i="6" a="1"/>
  <c r="H47" i="6" s="1"/>
  <c r="G47" i="6" a="1"/>
  <c r="G47" i="6" s="1"/>
  <c r="F47" i="6" a="1"/>
  <c r="F47" i="6"/>
  <c r="E47" i="6" a="1"/>
  <c r="E47" i="6"/>
  <c r="D47" i="6" a="1"/>
  <c r="D47" i="6"/>
  <c r="C47" i="6" a="1"/>
  <c r="C47" i="6" s="1"/>
  <c r="B47" i="6" a="1"/>
  <c r="B47" i="6"/>
  <c r="Y46" i="6" a="1"/>
  <c r="Y46" i="6" s="1"/>
  <c r="X46" i="6" a="1"/>
  <c r="X46" i="6" s="1"/>
  <c r="W46" i="6" a="1"/>
  <c r="W46" i="6"/>
  <c r="V46" i="6" a="1"/>
  <c r="V46" i="6" s="1"/>
  <c r="U46" i="6" a="1"/>
  <c r="U46" i="6"/>
  <c r="T46" i="6" a="1"/>
  <c r="T46" i="6" s="1"/>
  <c r="S46" i="6" a="1"/>
  <c r="S46" i="6"/>
  <c r="R46" i="6" a="1"/>
  <c r="R46" i="6" s="1"/>
  <c r="Q46" i="6" a="1"/>
  <c r="Q46" i="6" s="1"/>
  <c r="P46" i="6" a="1"/>
  <c r="P46" i="6" s="1"/>
  <c r="O46" i="6" a="1"/>
  <c r="O46" i="6"/>
  <c r="N46" i="6" a="1"/>
  <c r="N46" i="6" s="1"/>
  <c r="M46" i="6" a="1"/>
  <c r="M46" i="6" s="1"/>
  <c r="L46" i="6" a="1"/>
  <c r="L46" i="6" s="1"/>
  <c r="K46" i="6" a="1"/>
  <c r="K46" i="6"/>
  <c r="J46" i="6" a="1"/>
  <c r="J46" i="6" s="1"/>
  <c r="I46" i="6" a="1"/>
  <c r="I46" i="6" s="1"/>
  <c r="H46" i="6" a="1"/>
  <c r="H46" i="6" s="1"/>
  <c r="G46" i="6" a="1"/>
  <c r="G46" i="6"/>
  <c r="F46" i="6" a="1"/>
  <c r="F46" i="6" s="1"/>
  <c r="E46" i="6" a="1"/>
  <c r="E46" i="6"/>
  <c r="D46" i="6" a="1"/>
  <c r="D46" i="6" s="1"/>
  <c r="C46" i="6" a="1"/>
  <c r="C46" i="6"/>
  <c r="B46" i="6" a="1"/>
  <c r="B46" i="6" s="1"/>
  <c r="Y45" i="6" a="1"/>
  <c r="Y45" i="6" s="1"/>
  <c r="X45" i="6" a="1"/>
  <c r="X45" i="6" s="1"/>
  <c r="W45" i="6" a="1"/>
  <c r="W45" i="6" s="1"/>
  <c r="V45" i="6" a="1"/>
  <c r="V45" i="6"/>
  <c r="U45" i="6" a="1"/>
  <c r="U45" i="6" s="1"/>
  <c r="T45" i="6" a="1"/>
  <c r="T45" i="6" s="1"/>
  <c r="S45" i="6" a="1"/>
  <c r="S45" i="6" s="1"/>
  <c r="R45" i="6" a="1"/>
  <c r="R45" i="6"/>
  <c r="Q45" i="6" a="1"/>
  <c r="Q45" i="6"/>
  <c r="P45" i="6" a="1"/>
  <c r="P45" i="6" s="1"/>
  <c r="O45" i="6" a="1"/>
  <c r="O45" i="6"/>
  <c r="N45" i="6" a="1"/>
  <c r="N45" i="6"/>
  <c r="M45" i="6" a="1"/>
  <c r="M45" i="6" s="1"/>
  <c r="L45" i="6" a="1"/>
  <c r="L45" i="6" s="1"/>
  <c r="K45" i="6" a="1"/>
  <c r="K45" i="6" s="1"/>
  <c r="J45" i="6" a="1"/>
  <c r="J45" i="6"/>
  <c r="I45" i="6" a="1"/>
  <c r="I45" i="6" s="1"/>
  <c r="H45" i="6" a="1"/>
  <c r="H45" i="6" s="1"/>
  <c r="G45" i="6" a="1"/>
  <c r="G45" i="6" s="1"/>
  <c r="F45" i="6" a="1"/>
  <c r="F45" i="6"/>
  <c r="E45" i="6" a="1"/>
  <c r="E45" i="6" s="1"/>
  <c r="D45" i="6" a="1"/>
  <c r="D45" i="6" s="1"/>
  <c r="C45" i="6" a="1"/>
  <c r="C45" i="6"/>
  <c r="B45" i="6" a="1"/>
  <c r="B45" i="6"/>
  <c r="Y44" i="6" a="1"/>
  <c r="Y44" i="6" s="1"/>
  <c r="X44" i="6" a="1"/>
  <c r="X44" i="6"/>
  <c r="W44" i="6" a="1"/>
  <c r="W44" i="6" s="1"/>
  <c r="V44" i="6" a="1"/>
  <c r="V44" i="6" s="1"/>
  <c r="U44" i="6" a="1"/>
  <c r="U44" i="6" s="1"/>
  <c r="T44" i="6" a="1"/>
  <c r="T44" i="6"/>
  <c r="S44" i="6" a="1"/>
  <c r="S44" i="6" s="1"/>
  <c r="R44" i="6" a="1"/>
  <c r="R44" i="6" s="1"/>
  <c r="Q44" i="6" a="1"/>
  <c r="Q44" i="6" s="1"/>
  <c r="P44" i="6" a="1"/>
  <c r="P44" i="6"/>
  <c r="O44" i="6" a="1"/>
  <c r="O44" i="6" s="1"/>
  <c r="N44" i="6" a="1"/>
  <c r="N44" i="6" s="1"/>
  <c r="M44" i="6" a="1"/>
  <c r="M44" i="6" s="1"/>
  <c r="L44" i="6" a="1"/>
  <c r="L44" i="6"/>
  <c r="K44" i="6" a="1"/>
  <c r="K44" i="6" s="1"/>
  <c r="J44" i="6" a="1"/>
  <c r="J44" i="6"/>
  <c r="I44" i="6" a="1"/>
  <c r="I44" i="6" s="1"/>
  <c r="H44" i="6" a="1"/>
  <c r="H44" i="6"/>
  <c r="G44" i="6" a="1"/>
  <c r="G44" i="6" s="1"/>
  <c r="F44" i="6" a="1"/>
  <c r="F44" i="6" s="1"/>
  <c r="E44" i="6" a="1"/>
  <c r="E44" i="6" s="1"/>
  <c r="D44" i="6" a="1"/>
  <c r="D44" i="6"/>
  <c r="C44" i="6" a="1"/>
  <c r="C44" i="6" s="1"/>
  <c r="B44" i="6" a="1"/>
  <c r="B44" i="6" s="1"/>
  <c r="Y43" i="6" a="1"/>
  <c r="Y43" i="6" s="1"/>
  <c r="X43" i="6" a="1"/>
  <c r="X43" i="6"/>
  <c r="W43" i="6" a="1"/>
  <c r="W43" i="6"/>
  <c r="V43" i="6" a="1"/>
  <c r="V43" i="6" s="1"/>
  <c r="U43" i="6" a="1"/>
  <c r="U43" i="6" s="1"/>
  <c r="T43" i="6" a="1"/>
  <c r="T43" i="6" s="1"/>
  <c r="S43" i="6" a="1"/>
  <c r="S43" i="6"/>
  <c r="R43" i="6" a="1"/>
  <c r="R43" i="6"/>
  <c r="Q43" i="6" a="1"/>
  <c r="Q43" i="6" s="1"/>
  <c r="P43" i="6" a="1"/>
  <c r="P43" i="6" s="1"/>
  <c r="O43" i="6" a="1"/>
  <c r="O43" i="6"/>
  <c r="N43" i="6" a="1"/>
  <c r="N43" i="6"/>
  <c r="M43" i="6" a="1"/>
  <c r="M43" i="6" s="1"/>
  <c r="L43" i="6" a="1"/>
  <c r="L43" i="6"/>
  <c r="K43" i="6" a="1"/>
  <c r="K43" i="6"/>
  <c r="J43" i="6" a="1"/>
  <c r="J43" i="6" s="1"/>
  <c r="I43" i="6" a="1"/>
  <c r="I43" i="6" s="1"/>
  <c r="H43" i="6" a="1"/>
  <c r="H43" i="6" s="1"/>
  <c r="G43" i="6" a="1"/>
  <c r="G43" i="6"/>
  <c r="F43" i="6" a="1"/>
  <c r="F43" i="6"/>
  <c r="E43" i="6" a="1"/>
  <c r="E43" i="6" s="1"/>
  <c r="D43" i="6" a="1"/>
  <c r="D43" i="6"/>
  <c r="C43" i="6" a="1"/>
  <c r="C43" i="6"/>
  <c r="B43" i="6" a="1"/>
  <c r="B43" i="6" s="1"/>
  <c r="Y42" i="6" a="1"/>
  <c r="Y42" i="6"/>
  <c r="X42" i="6" a="1"/>
  <c r="X42" i="6" s="1"/>
  <c r="W42" i="6" a="1"/>
  <c r="W42" i="6" s="1"/>
  <c r="V42" i="6" a="1"/>
  <c r="V42" i="6" s="1"/>
  <c r="U42" i="6" a="1"/>
  <c r="U42" i="6"/>
  <c r="T42" i="6" a="1"/>
  <c r="T42" i="6" s="1"/>
  <c r="S42" i="6" a="1"/>
  <c r="S42" i="6" s="1"/>
  <c r="R42" i="6" a="1"/>
  <c r="R42" i="6" s="1"/>
  <c r="Q42" i="6" a="1"/>
  <c r="Q42" i="6"/>
  <c r="P42" i="6" a="1"/>
  <c r="P42" i="6" s="1"/>
  <c r="O42" i="6" a="1"/>
  <c r="O42" i="6"/>
  <c r="N42" i="6" a="1"/>
  <c r="N42" i="6" s="1"/>
  <c r="M42" i="6" a="1"/>
  <c r="M42" i="6"/>
  <c r="L42" i="6" a="1"/>
  <c r="L42" i="6" s="1"/>
  <c r="K42" i="6" a="1"/>
  <c r="K42" i="6" s="1"/>
  <c r="J42" i="6" a="1"/>
  <c r="J42" i="6" s="1"/>
  <c r="I42" i="6" a="1"/>
  <c r="I42" i="6"/>
  <c r="H42" i="6" a="1"/>
  <c r="H42" i="6" s="1"/>
  <c r="G42" i="6" a="1"/>
  <c r="G42" i="6" s="1"/>
  <c r="F42" i="6" a="1"/>
  <c r="F42" i="6" s="1"/>
  <c r="E42" i="6" a="1"/>
  <c r="E42" i="6"/>
  <c r="D42" i="6" a="1"/>
  <c r="D42" i="6" s="1"/>
  <c r="C42" i="6" a="1"/>
  <c r="C42" i="6" s="1"/>
  <c r="B42" i="6" a="1"/>
  <c r="B42" i="6" s="1"/>
  <c r="Y41" i="6" a="1"/>
  <c r="Y41" i="6"/>
  <c r="X41" i="6" a="1"/>
  <c r="X41" i="6"/>
  <c r="W41" i="6" a="1"/>
  <c r="W41" i="6"/>
  <c r="V41" i="6" a="1"/>
  <c r="V41" i="6" s="1"/>
  <c r="U41" i="6" a="1"/>
  <c r="U41" i="6" s="1"/>
  <c r="T41" i="6" a="1"/>
  <c r="T41" i="6"/>
  <c r="S41" i="6" a="1"/>
  <c r="S41" i="6"/>
  <c r="R41" i="6" a="1"/>
  <c r="R41" i="6" s="1"/>
  <c r="Q41" i="6" a="1"/>
  <c r="Q41" i="6" s="1"/>
  <c r="P41" i="6" a="1"/>
  <c r="P41" i="6"/>
  <c r="O41" i="6" a="1"/>
  <c r="O41" i="6" s="1"/>
  <c r="N41" i="6" a="1"/>
  <c r="N41" i="6" s="1"/>
  <c r="M41" i="6" a="1"/>
  <c r="M41" i="6" s="1"/>
  <c r="L41" i="6" a="1"/>
  <c r="L41" i="6"/>
  <c r="K41" i="6" a="1"/>
  <c r="K41" i="6" s="1"/>
  <c r="J41" i="6" a="1"/>
  <c r="J41" i="6" s="1"/>
  <c r="I41" i="6" a="1"/>
  <c r="I41" i="6" s="1"/>
  <c r="H41" i="6" a="1"/>
  <c r="H41" i="6"/>
  <c r="G41" i="6" a="1"/>
  <c r="G41" i="6"/>
  <c r="F41" i="6" a="1"/>
  <c r="F41" i="6" s="1"/>
  <c r="E41" i="6" a="1"/>
  <c r="E41" i="6"/>
  <c r="D41" i="6" a="1"/>
  <c r="D41" i="6"/>
  <c r="C41" i="6" a="1"/>
  <c r="C41" i="6" s="1"/>
  <c r="B41" i="6" a="1"/>
  <c r="B41" i="6" s="1"/>
  <c r="Y40" i="6" a="1"/>
  <c r="Y40" i="6" s="1"/>
  <c r="X40" i="6" a="1"/>
  <c r="X40" i="6" s="1"/>
  <c r="W40" i="6" a="1"/>
  <c r="W40" i="6" s="1"/>
  <c r="V40" i="6" a="1"/>
  <c r="V40" i="6"/>
  <c r="U40" i="6" a="1"/>
  <c r="U40" i="6" s="1"/>
  <c r="T40" i="6" a="1"/>
  <c r="T40" i="6" s="1"/>
  <c r="S40" i="6" a="1"/>
  <c r="S40" i="6" s="1"/>
  <c r="R40" i="6" a="1"/>
  <c r="R40" i="6"/>
  <c r="Q40" i="6" a="1"/>
  <c r="Q40" i="6" s="1"/>
  <c r="P40" i="6" a="1"/>
  <c r="P40" i="6"/>
  <c r="O40" i="6" a="1"/>
  <c r="O40" i="6" s="1"/>
  <c r="N40" i="6" a="1"/>
  <c r="N40" i="6"/>
  <c r="M40" i="6" a="1"/>
  <c r="M40" i="6" s="1"/>
  <c r="L40" i="6" a="1"/>
  <c r="L40" i="6"/>
  <c r="K40" i="6" a="1"/>
  <c r="K40" i="6" s="1"/>
  <c r="J40" i="6" a="1"/>
  <c r="J40" i="6"/>
  <c r="I40" i="6" a="1"/>
  <c r="I40" i="6" s="1"/>
  <c r="H40" i="6" a="1"/>
  <c r="H40" i="6"/>
  <c r="G40" i="6" a="1"/>
  <c r="G40" i="6" s="1"/>
  <c r="F40" i="6" a="1"/>
  <c r="F40" i="6"/>
  <c r="E40" i="6" a="1"/>
  <c r="E40" i="6" s="1"/>
  <c r="D40" i="6" a="1"/>
  <c r="D40" i="6" s="1"/>
  <c r="C40" i="6" a="1"/>
  <c r="C40" i="6" s="1"/>
  <c r="B40" i="6" a="1"/>
  <c r="B40" i="6"/>
  <c r="Y39" i="6" a="1"/>
  <c r="Y39" i="6"/>
  <c r="X39" i="6" a="1"/>
  <c r="X39" i="6" s="1"/>
  <c r="W39" i="6" a="1"/>
  <c r="W39" i="6" s="1"/>
  <c r="V39" i="6" a="1"/>
  <c r="V39" i="6" s="1"/>
  <c r="U39" i="6" a="1"/>
  <c r="U39" i="6"/>
  <c r="T39" i="6" a="1"/>
  <c r="T39" i="6" s="1"/>
  <c r="S39" i="6" a="1"/>
  <c r="S39" i="6" s="1"/>
  <c r="R39" i="6" a="1"/>
  <c r="R39" i="6"/>
  <c r="Q39" i="6" a="1"/>
  <c r="Q39" i="6"/>
  <c r="P39" i="6" a="1"/>
  <c r="P39" i="6"/>
  <c r="O39" i="6" a="1"/>
  <c r="O39" i="6" s="1"/>
  <c r="N39" i="6" a="1"/>
  <c r="N39" i="6"/>
  <c r="M39" i="6" a="1"/>
  <c r="M39" i="6"/>
  <c r="L39" i="6" a="1"/>
  <c r="L39" i="6" s="1"/>
  <c r="K39" i="6" a="1"/>
  <c r="K39" i="6" s="1"/>
  <c r="J39" i="6" a="1"/>
  <c r="J39" i="6" s="1"/>
  <c r="I39" i="6" a="1"/>
  <c r="I39" i="6"/>
  <c r="H39" i="6" a="1"/>
  <c r="H39" i="6"/>
  <c r="G39" i="6" a="1"/>
  <c r="G39" i="6" s="1"/>
  <c r="F39" i="6" a="1"/>
  <c r="F39" i="6" s="1"/>
  <c r="E39" i="6" a="1"/>
  <c r="E39" i="6"/>
  <c r="D39" i="6" a="1"/>
  <c r="D39" i="6" s="1"/>
  <c r="C39" i="6" a="1"/>
  <c r="C39" i="6" s="1"/>
  <c r="B39" i="6" a="1"/>
  <c r="B39" i="6"/>
  <c r="Y38" i="6" a="1"/>
  <c r="Y38" i="6" s="1"/>
  <c r="X38" i="6" a="1"/>
  <c r="X38" i="6" s="1"/>
  <c r="W38" i="6" a="1"/>
  <c r="W38" i="6"/>
  <c r="V38" i="6" a="1"/>
  <c r="V38" i="6" s="1"/>
  <c r="U38" i="6" a="1"/>
  <c r="U38" i="6"/>
  <c r="T38" i="6" a="1"/>
  <c r="T38" i="6" s="1"/>
  <c r="S38" i="6" a="1"/>
  <c r="S38" i="6"/>
  <c r="R38" i="6" a="1"/>
  <c r="R38" i="6" s="1"/>
  <c r="Q38" i="6" a="1"/>
  <c r="Q38" i="6" s="1"/>
  <c r="P38" i="6" a="1"/>
  <c r="P38" i="6" s="1"/>
  <c r="O38" i="6" a="1"/>
  <c r="O38" i="6"/>
  <c r="N38" i="6" a="1"/>
  <c r="N38" i="6" s="1"/>
  <c r="M38" i="6" a="1"/>
  <c r="M38" i="6" s="1"/>
  <c r="L38" i="6" a="1"/>
  <c r="L38" i="6" s="1"/>
  <c r="K38" i="6" a="1"/>
  <c r="K38" i="6"/>
  <c r="J38" i="6" a="1"/>
  <c r="J38" i="6" s="1"/>
  <c r="I38" i="6" a="1"/>
  <c r="I38" i="6" s="1"/>
  <c r="H38" i="6" a="1"/>
  <c r="H38" i="6" s="1"/>
  <c r="G38" i="6" a="1"/>
  <c r="G38" i="6"/>
  <c r="F38" i="6" a="1"/>
  <c r="F38" i="6" s="1"/>
  <c r="E38" i="6" a="1"/>
  <c r="E38" i="6"/>
  <c r="D38" i="6" a="1"/>
  <c r="D38" i="6" s="1"/>
  <c r="C38" i="6" a="1"/>
  <c r="C38" i="6"/>
  <c r="B38" i="6" a="1"/>
  <c r="B38" i="6" s="1"/>
  <c r="Y37" i="6" a="1"/>
  <c r="Y37" i="6" s="1"/>
  <c r="X37" i="6" a="1"/>
  <c r="X37" i="6" s="1"/>
  <c r="W37" i="6" a="1"/>
  <c r="W37" i="6" s="1"/>
  <c r="V37" i="6" a="1"/>
  <c r="V37" i="6"/>
  <c r="U37" i="6" a="1"/>
  <c r="U37" i="6"/>
  <c r="T37" i="6" a="1"/>
  <c r="T37" i="6" s="1"/>
  <c r="S37" i="6" a="1"/>
  <c r="S37" i="6" s="1"/>
  <c r="R37" i="6" a="1"/>
  <c r="R37" i="6"/>
  <c r="Q37" i="6" a="1"/>
  <c r="Q37" i="6" s="1"/>
  <c r="P37" i="6" a="1"/>
  <c r="P37" i="6" s="1"/>
  <c r="O37" i="6" a="1"/>
  <c r="O37" i="6"/>
  <c r="N37" i="6" a="1"/>
  <c r="N37" i="6"/>
  <c r="M37" i="6" a="1"/>
  <c r="M37" i="6"/>
  <c r="L37" i="6" a="1"/>
  <c r="L37" i="6" s="1"/>
  <c r="K37" i="6" a="1"/>
  <c r="K37" i="6" s="1"/>
  <c r="J37" i="6" a="1"/>
  <c r="J37" i="6"/>
  <c r="I37" i="6" a="1"/>
  <c r="I37" i="6"/>
  <c r="H37" i="6" a="1"/>
  <c r="H37" i="6" s="1"/>
  <c r="G37" i="6" a="1"/>
  <c r="G37" i="6" s="1"/>
  <c r="F37" i="6" a="1"/>
  <c r="F37" i="6"/>
  <c r="E37" i="6" a="1"/>
  <c r="E37" i="6" s="1"/>
  <c r="D37" i="6" a="1"/>
  <c r="D37" i="6" s="1"/>
  <c r="C37" i="6" a="1"/>
  <c r="C37" i="6" s="1"/>
  <c r="B37" i="6" a="1"/>
  <c r="B37" i="6"/>
  <c r="Y36" i="6" a="1"/>
  <c r="Y36" i="6" s="1"/>
  <c r="X36" i="6" a="1"/>
  <c r="X36" i="6"/>
  <c r="W36" i="6" a="1"/>
  <c r="W36" i="6" s="1"/>
  <c r="V36" i="6" a="1"/>
  <c r="V36" i="6"/>
  <c r="U36" i="6" a="1"/>
  <c r="U36" i="6" s="1"/>
  <c r="T36" i="6" a="1"/>
  <c r="T36" i="6"/>
  <c r="S36" i="6" a="1"/>
  <c r="S36" i="6" s="1"/>
  <c r="R36" i="6" a="1"/>
  <c r="R36" i="6"/>
  <c r="Q36" i="6" a="1"/>
  <c r="Q36" i="6" s="1"/>
  <c r="P36" i="6" a="1"/>
  <c r="P36" i="6"/>
  <c r="O36" i="6" a="1"/>
  <c r="O36" i="6" s="1"/>
  <c r="N36" i="6" a="1"/>
  <c r="N36" i="6" s="1"/>
  <c r="M36" i="6" a="1"/>
  <c r="M36" i="6" s="1"/>
  <c r="L36" i="6" a="1"/>
  <c r="L36" i="6"/>
  <c r="K36" i="6" a="1"/>
  <c r="K36" i="6" s="1"/>
  <c r="J36" i="6" a="1"/>
  <c r="J36" i="6"/>
  <c r="I36" i="6" a="1"/>
  <c r="I36" i="6" s="1"/>
  <c r="H36" i="6" a="1"/>
  <c r="H36" i="6"/>
  <c r="G36" i="6" a="1"/>
  <c r="G36" i="6" s="1"/>
  <c r="F36" i="6" a="1"/>
  <c r="F36" i="6" s="1"/>
  <c r="E36" i="6" a="1"/>
  <c r="E36" i="6" s="1"/>
  <c r="D36" i="6" a="1"/>
  <c r="D36" i="6"/>
  <c r="C36" i="6" a="1"/>
  <c r="C36" i="6" s="1"/>
  <c r="B36" i="6" a="1"/>
  <c r="B36" i="6" s="1"/>
  <c r="Y35" i="6" a="1"/>
  <c r="Y35" i="6" s="1"/>
  <c r="X35" i="6" a="1"/>
  <c r="X35" i="6"/>
  <c r="W35" i="6" a="1"/>
  <c r="W35" i="6"/>
  <c r="V35" i="6" a="1"/>
  <c r="V35" i="6" s="1"/>
  <c r="U35" i="6" a="1"/>
  <c r="U35" i="6" s="1"/>
  <c r="T35" i="6" a="1"/>
  <c r="T35" i="6" s="1"/>
  <c r="S35" i="6" a="1"/>
  <c r="S35" i="6"/>
  <c r="R35" i="6" a="1"/>
  <c r="R35" i="6"/>
  <c r="Q35" i="6" a="1"/>
  <c r="Q35" i="6" s="1"/>
  <c r="P35" i="6" a="1"/>
  <c r="P35" i="6"/>
  <c r="O35" i="6" a="1"/>
  <c r="O35" i="6"/>
  <c r="N35" i="6" a="1"/>
  <c r="N35" i="6" s="1"/>
  <c r="M35" i="6" a="1"/>
  <c r="M35" i="6" s="1"/>
  <c r="L35" i="6" a="1"/>
  <c r="L35" i="6"/>
  <c r="K35" i="6" a="1"/>
  <c r="K35" i="6"/>
  <c r="J35" i="6" a="1"/>
  <c r="J35" i="6"/>
  <c r="I35" i="6" a="1"/>
  <c r="I35" i="6" s="1"/>
  <c r="H35" i="6" a="1"/>
  <c r="H35" i="6" s="1"/>
  <c r="G35" i="6" a="1"/>
  <c r="G35" i="6"/>
  <c r="F35" i="6" a="1"/>
  <c r="F35" i="6"/>
  <c r="E35" i="6" a="1"/>
  <c r="E35" i="6" s="1"/>
  <c r="D35" i="6" a="1"/>
  <c r="D35" i="6"/>
  <c r="C35" i="6" a="1"/>
  <c r="C35" i="6"/>
  <c r="B35" i="6" a="1"/>
  <c r="B35" i="6" s="1"/>
  <c r="Y34" i="6" a="1"/>
  <c r="Y34" i="6"/>
  <c r="X34" i="6" a="1"/>
  <c r="X34" i="6" s="1"/>
  <c r="W34" i="6" a="1"/>
  <c r="W34" i="6"/>
  <c r="V34" i="6" a="1"/>
  <c r="V34" i="6" s="1"/>
  <c r="U34" i="6" a="1"/>
  <c r="U34" i="6"/>
  <c r="T34" i="6" a="1"/>
  <c r="T34" i="6" s="1"/>
  <c r="S34" i="6" a="1"/>
  <c r="S34" i="6" s="1"/>
  <c r="R34" i="6" a="1"/>
  <c r="R34" i="6" s="1"/>
  <c r="Q34" i="6" a="1"/>
  <c r="Q34" i="6"/>
  <c r="P34" i="6" a="1"/>
  <c r="P34" i="6" s="1"/>
  <c r="O34" i="6" a="1"/>
  <c r="O34" i="6"/>
  <c r="N34" i="6" a="1"/>
  <c r="N34" i="6" s="1"/>
  <c r="M34" i="6" a="1"/>
  <c r="M34" i="6"/>
  <c r="L34" i="6" a="1"/>
  <c r="L34" i="6" s="1"/>
  <c r="K34" i="6" a="1"/>
  <c r="K34" i="6" s="1"/>
  <c r="J34" i="6" a="1"/>
  <c r="J34" i="6" s="1"/>
  <c r="I34" i="6" a="1"/>
  <c r="I34" i="6"/>
  <c r="H34" i="6" a="1"/>
  <c r="H34" i="6" s="1"/>
  <c r="G34" i="6" a="1"/>
  <c r="G34" i="6" s="1"/>
  <c r="F34" i="6" a="1"/>
  <c r="F34" i="6" s="1"/>
  <c r="E34" i="6" a="1"/>
  <c r="E34" i="6"/>
  <c r="D34" i="6" a="1"/>
  <c r="D34" i="6" s="1"/>
  <c r="C34" i="6" a="1"/>
  <c r="C34" i="6" s="1"/>
  <c r="B34" i="6" a="1"/>
  <c r="B34" i="6" s="1"/>
  <c r="Y33" i="6" a="1"/>
  <c r="Y33" i="6" s="1"/>
  <c r="X33" i="6" a="1"/>
  <c r="X33" i="6"/>
  <c r="W33" i="6" a="1"/>
  <c r="W33" i="6" s="1"/>
  <c r="V33" i="6" a="1"/>
  <c r="V33" i="6" s="1"/>
  <c r="U33" i="6" a="1"/>
  <c r="U33" i="6"/>
  <c r="T33" i="6" a="1"/>
  <c r="T33" i="6"/>
  <c r="S33" i="6" a="1"/>
  <c r="S33" i="6"/>
  <c r="R33" i="6" a="1"/>
  <c r="R33" i="6" s="1"/>
  <c r="Q33" i="6" a="1"/>
  <c r="Q33" i="6"/>
  <c r="P33" i="6" a="1"/>
  <c r="P33" i="6"/>
  <c r="O33" i="6" a="1"/>
  <c r="O33" i="6" s="1"/>
  <c r="N33" i="6" a="1"/>
  <c r="N33" i="6" s="1"/>
  <c r="M33" i="6" a="1"/>
  <c r="M33" i="6" s="1"/>
  <c r="L33" i="6" a="1"/>
  <c r="L33" i="6"/>
  <c r="K33" i="6" a="1"/>
  <c r="K33" i="6"/>
  <c r="J33" i="6" a="1"/>
  <c r="J33" i="6" s="1"/>
  <c r="I33" i="6" a="1"/>
  <c r="I33" i="6" s="1"/>
  <c r="H33" i="6" a="1"/>
  <c r="H33" i="6"/>
  <c r="G33" i="6" a="1"/>
  <c r="G33" i="6"/>
  <c r="F33" i="6" a="1"/>
  <c r="F33" i="6" s="1"/>
  <c r="E33" i="6" a="1"/>
  <c r="E33" i="6"/>
  <c r="D33" i="6" a="1"/>
  <c r="D33" i="6"/>
  <c r="C33" i="6" a="1"/>
  <c r="C33" i="6"/>
  <c r="B33" i="6" a="1"/>
  <c r="B33" i="6" s="1"/>
  <c r="Y32" i="6" a="1"/>
  <c r="Y32" i="6" s="1"/>
  <c r="X32" i="6" a="1"/>
  <c r="X32" i="6" s="1"/>
  <c r="W32" i="6" a="1"/>
  <c r="W32" i="6" s="1"/>
  <c r="V32" i="6" a="1"/>
  <c r="V32" i="6"/>
  <c r="U32" i="6" a="1"/>
  <c r="U32" i="6" s="1"/>
  <c r="T32" i="6" a="1"/>
  <c r="T32" i="6" s="1"/>
  <c r="S32" i="6" a="1"/>
  <c r="S32" i="6" s="1"/>
  <c r="R32" i="6" a="1"/>
  <c r="R32" i="6"/>
  <c r="Q32" i="6" a="1"/>
  <c r="Q32" i="6" s="1"/>
  <c r="P32" i="6" a="1"/>
  <c r="P32" i="6"/>
  <c r="O32" i="6" a="1"/>
  <c r="O32" i="6" s="1"/>
  <c r="N32" i="6" a="1"/>
  <c r="N32" i="6"/>
  <c r="M32" i="6" a="1"/>
  <c r="M32" i="6" s="1"/>
  <c r="L32" i="6" a="1"/>
  <c r="L32" i="6"/>
  <c r="K32" i="6" a="1"/>
  <c r="K32" i="6" s="1"/>
  <c r="J32" i="6" a="1"/>
  <c r="J32" i="6"/>
  <c r="I32" i="6" a="1"/>
  <c r="I32" i="6" s="1"/>
  <c r="H32" i="6" a="1"/>
  <c r="H32" i="6"/>
  <c r="G32" i="6" a="1"/>
  <c r="G32" i="6" s="1"/>
  <c r="F32" i="6" a="1"/>
  <c r="F32" i="6"/>
  <c r="E32" i="6" a="1"/>
  <c r="E32" i="6" s="1"/>
  <c r="D32" i="6" a="1"/>
  <c r="D32" i="6" s="1"/>
  <c r="C32" i="6" a="1"/>
  <c r="C32" i="6" s="1"/>
  <c r="B32" i="6" a="1"/>
  <c r="B32" i="6"/>
  <c r="Y31" i="6" a="1"/>
  <c r="Y31" i="6"/>
  <c r="X31" i="6" a="1"/>
  <c r="X31" i="6" s="1"/>
  <c r="W31" i="6" a="1"/>
  <c r="W31" i="6" s="1"/>
  <c r="V31" i="6" a="1"/>
  <c r="V31" i="6" s="1"/>
  <c r="U31" i="6" a="1"/>
  <c r="U31" i="6"/>
  <c r="T31" i="6" a="1"/>
  <c r="T31" i="6"/>
  <c r="S31" i="6" a="1"/>
  <c r="S31" i="6" s="1"/>
  <c r="R31" i="6" a="1"/>
  <c r="R31" i="6"/>
  <c r="Q31" i="6" a="1"/>
  <c r="Q31" i="6"/>
  <c r="P31" i="6" a="1"/>
  <c r="P31" i="6" s="1"/>
  <c r="O31" i="6" a="1"/>
  <c r="O31" i="6" s="1"/>
  <c r="N31" i="6" a="1"/>
  <c r="N31" i="6"/>
  <c r="M31" i="6" a="1"/>
  <c r="M31" i="6"/>
  <c r="L31" i="6" a="1"/>
  <c r="L31" i="6"/>
  <c r="K31" i="6" a="1"/>
  <c r="K31" i="6" s="1"/>
  <c r="J31" i="6" a="1"/>
  <c r="J31" i="6" s="1"/>
  <c r="I31" i="6" a="1"/>
  <c r="I31" i="6"/>
  <c r="H31" i="6" a="1"/>
  <c r="H31" i="6"/>
  <c r="G31" i="6" a="1"/>
  <c r="G31" i="6" s="1"/>
  <c r="F31" i="6" a="1"/>
  <c r="F31" i="6" s="1"/>
  <c r="E31" i="6" a="1"/>
  <c r="E31" i="6"/>
  <c r="D31" i="6" a="1"/>
  <c r="D31" i="6" s="1"/>
  <c r="C31" i="6" a="1"/>
  <c r="C31" i="6" s="1"/>
  <c r="B31" i="6" a="1"/>
  <c r="B31" i="6" s="1"/>
  <c r="Y30" i="6" a="1"/>
  <c r="Y30" i="6"/>
  <c r="X30" i="6" a="1"/>
  <c r="X30" i="6" s="1"/>
  <c r="W30" i="6" a="1"/>
  <c r="W30" i="6"/>
  <c r="V30" i="6" a="1"/>
  <c r="V30" i="6" s="1"/>
  <c r="U30" i="6" a="1"/>
  <c r="U30" i="6" s="1"/>
  <c r="T30" i="6" a="1"/>
  <c r="T30" i="6" s="1"/>
  <c r="S30" i="6" a="1"/>
  <c r="S30" i="6"/>
  <c r="R30" i="6" a="1"/>
  <c r="R30" i="6" s="1"/>
  <c r="Q30" i="6" a="1"/>
  <c r="Q30" i="6" s="1"/>
  <c r="P30" i="6" a="1"/>
  <c r="P30" i="6" s="1"/>
  <c r="O30" i="6" a="1"/>
  <c r="O30" i="6"/>
  <c r="N30" i="6" a="1"/>
  <c r="N30" i="6"/>
  <c r="M30" i="6" a="1"/>
  <c r="M30" i="6"/>
  <c r="L30" i="6" a="1"/>
  <c r="L30" i="6" s="1"/>
  <c r="K30" i="6" a="1"/>
  <c r="K30" i="6"/>
  <c r="J30" i="6" a="1"/>
  <c r="J30" i="6" s="1"/>
  <c r="I30" i="6" a="1"/>
  <c r="I30" i="6"/>
  <c r="H30" i="6" a="1"/>
  <c r="H30" i="6" s="1"/>
  <c r="G30" i="6" a="1"/>
  <c r="G30" i="6"/>
  <c r="F30" i="6" a="1"/>
  <c r="F30" i="6" s="1"/>
  <c r="E30" i="6" a="1"/>
  <c r="E30" i="6"/>
  <c r="D30" i="6" a="1"/>
  <c r="D30" i="6" s="1"/>
  <c r="C30" i="6" a="1"/>
  <c r="C30" i="6"/>
  <c r="B30" i="6" a="1"/>
  <c r="B30" i="6"/>
  <c r="Y29" i="6" a="1"/>
  <c r="Y29" i="6"/>
  <c r="X29" i="6" a="1"/>
  <c r="X29" i="6" s="1"/>
  <c r="W29" i="6" a="1"/>
  <c r="W29" i="6"/>
  <c r="V29" i="6" a="1"/>
  <c r="V29" i="6"/>
  <c r="U29" i="6" a="1"/>
  <c r="U29" i="6" s="1"/>
  <c r="T29" i="6" a="1"/>
  <c r="T29" i="6" s="1"/>
  <c r="S29" i="6" a="1"/>
  <c r="S29" i="6"/>
  <c r="R29" i="6" a="1"/>
  <c r="R29" i="6" s="1"/>
  <c r="Q29" i="6" a="1"/>
  <c r="Q29" i="6" s="1"/>
  <c r="P29" i="6" a="1"/>
  <c r="P29" i="6" s="1"/>
  <c r="O29" i="6" a="1"/>
  <c r="O29" i="6"/>
  <c r="N29" i="6" a="1"/>
  <c r="N29" i="6"/>
  <c r="M29" i="6" a="1"/>
  <c r="M29" i="6"/>
  <c r="L29" i="6" a="1"/>
  <c r="L29" i="6" s="1"/>
  <c r="K29" i="6" a="1"/>
  <c r="K29" i="6"/>
  <c r="J29" i="6" a="1"/>
  <c r="J29" i="6" s="1"/>
  <c r="I29" i="6" a="1"/>
  <c r="I29" i="6" s="1"/>
  <c r="H29" i="6" a="1"/>
  <c r="H29" i="6" s="1"/>
  <c r="G29" i="6" a="1"/>
  <c r="G29" i="6" s="1"/>
  <c r="F29" i="6" a="1"/>
  <c r="F29" i="6" s="1"/>
  <c r="E29" i="6" a="1"/>
  <c r="E29" i="6" s="1"/>
  <c r="D29" i="6" a="1"/>
  <c r="D29" i="6" s="1"/>
  <c r="C29" i="6" a="1"/>
  <c r="C29" i="6"/>
  <c r="B29" i="6" a="1"/>
  <c r="B29" i="6"/>
  <c r="Y28" i="6" a="1"/>
  <c r="Y28" i="6" s="1"/>
  <c r="X28" i="6" a="1"/>
  <c r="X28" i="6"/>
  <c r="W28" i="6" a="1"/>
  <c r="W28" i="6"/>
  <c r="V28" i="6" a="1"/>
  <c r="V28" i="6"/>
  <c r="U28" i="6" a="1"/>
  <c r="U28" i="6" s="1"/>
  <c r="T28" i="6" a="1"/>
  <c r="T28" i="6"/>
  <c r="S28" i="6" a="1"/>
  <c r="S28" i="6"/>
  <c r="R28" i="6" a="1"/>
  <c r="R28" i="6" s="1"/>
  <c r="Q28" i="6" a="1"/>
  <c r="Q28" i="6" s="1"/>
  <c r="P28" i="6" a="1"/>
  <c r="P28" i="6"/>
  <c r="O28" i="6" a="1"/>
  <c r="O28" i="6" s="1"/>
  <c r="N28" i="6" a="1"/>
  <c r="N28" i="6"/>
  <c r="M28" i="6" a="1"/>
  <c r="M28" i="6" s="1"/>
  <c r="L28" i="6" a="1"/>
  <c r="L28" i="6"/>
  <c r="K28" i="6" a="1"/>
  <c r="K28" i="6"/>
  <c r="J28" i="6" a="1"/>
  <c r="J28" i="6"/>
  <c r="I28" i="6" a="1"/>
  <c r="I28" i="6" s="1"/>
  <c r="H28" i="6" a="1"/>
  <c r="H28" i="6"/>
  <c r="G28" i="6" a="1"/>
  <c r="G28" i="6" s="1"/>
  <c r="F28" i="6" a="1"/>
  <c r="F28" i="6" s="1"/>
  <c r="E28" i="6" a="1"/>
  <c r="E28" i="6" s="1"/>
  <c r="D28" i="6" a="1"/>
  <c r="D28" i="6"/>
  <c r="C28" i="6" a="1"/>
  <c r="C28" i="6" s="1"/>
  <c r="B28" i="6" a="1"/>
  <c r="B28" i="6" s="1"/>
  <c r="Y27" i="6" a="1"/>
  <c r="Y27" i="6" s="1"/>
  <c r="X27" i="6" a="1"/>
  <c r="X27" i="6"/>
  <c r="W27" i="6" a="1"/>
  <c r="W27" i="6"/>
  <c r="V27" i="6" a="1"/>
  <c r="V27" i="6"/>
  <c r="U27" i="6" a="1"/>
  <c r="U27" i="6" s="1"/>
  <c r="T27" i="6" a="1"/>
  <c r="T27" i="6" s="1"/>
  <c r="S27" i="6" a="1"/>
  <c r="S27" i="6"/>
  <c r="R27" i="6" a="1"/>
  <c r="R27" i="6" s="1"/>
  <c r="Q27" i="6" a="1"/>
  <c r="Q27" i="6" s="1"/>
  <c r="P27" i="6" a="1"/>
  <c r="P27" i="6"/>
  <c r="O27" i="6" a="1"/>
  <c r="O27" i="6"/>
  <c r="N27" i="6" a="1"/>
  <c r="N27" i="6"/>
  <c r="M27" i="6" a="1"/>
  <c r="M27" i="6" s="1"/>
  <c r="L27" i="6" a="1"/>
  <c r="L27" i="6" s="1"/>
  <c r="K27" i="6" a="1"/>
  <c r="K27" i="6"/>
  <c r="J27" i="6" a="1"/>
  <c r="J27" i="6"/>
  <c r="I27" i="6" a="1"/>
  <c r="I27" i="6" s="1"/>
  <c r="H27" i="6" a="1"/>
  <c r="H27" i="6" s="1"/>
  <c r="G27" i="6" a="1"/>
  <c r="G27" i="6"/>
  <c r="F27" i="6" a="1"/>
  <c r="F27" i="6" s="1"/>
  <c r="E27" i="6" a="1"/>
  <c r="E27" i="6" s="1"/>
  <c r="D27" i="6" a="1"/>
  <c r="D27" i="6"/>
  <c r="C27" i="6" a="1"/>
  <c r="C27" i="6" s="1"/>
  <c r="B27" i="6" a="1"/>
  <c r="B27" i="6" s="1"/>
  <c r="Y26" i="6" a="1"/>
  <c r="Y26" i="6"/>
  <c r="X26" i="6" a="1"/>
  <c r="X26" i="6"/>
  <c r="W26" i="6" a="1"/>
  <c r="W26" i="6"/>
  <c r="V26" i="6" a="1"/>
  <c r="V26" i="6"/>
  <c r="U26" i="6" a="1"/>
  <c r="U26" i="6"/>
  <c r="T26" i="6" a="1"/>
  <c r="T26" i="6"/>
  <c r="S26" i="6" a="1"/>
  <c r="S26" i="6"/>
  <c r="R26" i="6" a="1"/>
  <c r="R26" i="6"/>
  <c r="Q26" i="6" a="1"/>
  <c r="Q26" i="6"/>
  <c r="P26" i="6" a="1"/>
  <c r="P26" i="6"/>
  <c r="O26" i="6" a="1"/>
  <c r="O26" i="6"/>
  <c r="N26" i="6" a="1"/>
  <c r="N26" i="6"/>
  <c r="M26" i="6" a="1"/>
  <c r="M26" i="6"/>
  <c r="L26" i="6" a="1"/>
  <c r="L26" i="6"/>
  <c r="K26" i="6" a="1"/>
  <c r="K26" i="6"/>
  <c r="J26" i="6" a="1"/>
  <c r="J26" i="6"/>
  <c r="I26" i="6" a="1"/>
  <c r="I26" i="6"/>
  <c r="H26" i="6" a="1"/>
  <c r="H26" i="6"/>
  <c r="G26" i="6" a="1"/>
  <c r="G26" i="6"/>
  <c r="F26" i="6" a="1"/>
  <c r="F26" i="6"/>
  <c r="E26" i="6" a="1"/>
  <c r="E26" i="6"/>
  <c r="D26" i="6" a="1"/>
  <c r="D26" i="6"/>
  <c r="C26" i="6" a="1"/>
  <c r="C26" i="6"/>
  <c r="B26" i="6" a="1"/>
  <c r="B26" i="6"/>
  <c r="Y25" i="6" a="1"/>
  <c r="Y25" i="6"/>
  <c r="X25" i="6" a="1"/>
  <c r="X25" i="6"/>
  <c r="W25" i="6" a="1"/>
  <c r="W25" i="6"/>
  <c r="V25" i="6" a="1"/>
  <c r="V25" i="6" s="1"/>
  <c r="U25" i="6" a="1"/>
  <c r="U25" i="6" s="1"/>
  <c r="T25" i="6" a="1"/>
  <c r="T25" i="6"/>
  <c r="S25" i="6" a="1"/>
  <c r="S25" i="6" s="1"/>
  <c r="R25" i="6" a="1"/>
  <c r="R25" i="6" s="1"/>
  <c r="Q25" i="6" a="1"/>
  <c r="Q25" i="6"/>
  <c r="P25" i="6" a="1"/>
  <c r="P25" i="6"/>
  <c r="O25" i="6" a="1"/>
  <c r="O25" i="6"/>
  <c r="N25" i="6" a="1"/>
  <c r="N25" i="6" s="1"/>
  <c r="M25" i="6" a="1"/>
  <c r="M25" i="6" s="1"/>
  <c r="L25" i="6" a="1"/>
  <c r="L25" i="6" s="1"/>
  <c r="K25" i="6" a="1"/>
  <c r="K25" i="6"/>
  <c r="J25" i="6" a="1"/>
  <c r="J25" i="6" s="1"/>
  <c r="I25" i="6" a="1"/>
  <c r="I25" i="6"/>
  <c r="H25" i="6" a="1"/>
  <c r="H25" i="6"/>
  <c r="G25" i="6" a="1"/>
  <c r="G25" i="6"/>
  <c r="F25" i="6" a="1"/>
  <c r="F25" i="6" s="1"/>
  <c r="E25" i="6" a="1"/>
  <c r="E25" i="6" s="1"/>
  <c r="D25" i="6" a="1"/>
  <c r="D25" i="6" s="1"/>
  <c r="C25" i="6" a="1"/>
  <c r="C25" i="6" s="1"/>
  <c r="B25" i="6" a="1"/>
  <c r="B25" i="6" s="1"/>
  <c r="Y24" i="6" a="1"/>
  <c r="Y24" i="6" s="1"/>
  <c r="X24" i="6" a="1"/>
  <c r="X24" i="6" s="1"/>
  <c r="W24" i="6" a="1"/>
  <c r="W24" i="6" s="1"/>
  <c r="V24" i="6" a="1"/>
  <c r="V24" i="6"/>
  <c r="U24" i="6" a="1"/>
  <c r="U24" i="6" s="1"/>
  <c r="T24" i="6" a="1"/>
  <c r="T24" i="6" s="1"/>
  <c r="S24" i="6" a="1"/>
  <c r="S24" i="6" s="1"/>
  <c r="R24" i="6" a="1"/>
  <c r="R24" i="6"/>
  <c r="Q24" i="6" a="1"/>
  <c r="Q24" i="6" s="1"/>
  <c r="P24" i="6" a="1"/>
  <c r="P24" i="6" s="1"/>
  <c r="O24" i="6" a="1"/>
  <c r="O24" i="6" s="1"/>
  <c r="N24" i="6" a="1"/>
  <c r="N24" i="6"/>
  <c r="M24" i="6" a="1"/>
  <c r="M24" i="6" s="1"/>
  <c r="L24" i="6" a="1"/>
  <c r="L24" i="6" s="1"/>
  <c r="K24" i="6" a="1"/>
  <c r="K24" i="6" s="1"/>
  <c r="J24" i="6" a="1"/>
  <c r="J24" i="6"/>
  <c r="I24" i="6" a="1"/>
  <c r="I24" i="6" s="1"/>
  <c r="H24" i="6" a="1"/>
  <c r="H24" i="6" s="1"/>
  <c r="G24" i="6" a="1"/>
  <c r="G24" i="6" s="1"/>
  <c r="F24" i="6" a="1"/>
  <c r="F24" i="6"/>
  <c r="E24" i="6" a="1"/>
  <c r="E24" i="6" s="1"/>
  <c r="D24" i="6" a="1"/>
  <c r="D24" i="6" s="1"/>
  <c r="C24" i="6" a="1"/>
  <c r="C24" i="6" s="1"/>
  <c r="B24" i="6" a="1"/>
  <c r="B24" i="6"/>
  <c r="Y23" i="6" a="1"/>
  <c r="Y23" i="6"/>
  <c r="X23" i="6" a="1"/>
  <c r="X23" i="6"/>
  <c r="W23" i="6" a="1"/>
  <c r="W23" i="6" s="1"/>
  <c r="V23" i="6" a="1"/>
  <c r="V23" i="6"/>
  <c r="U23" i="6" a="1"/>
  <c r="U23" i="6" s="1"/>
  <c r="T23" i="6" a="1"/>
  <c r="T23" i="6" s="1"/>
  <c r="S23" i="6" a="1"/>
  <c r="S23" i="6" s="1"/>
  <c r="R23" i="6" a="1"/>
  <c r="R23" i="6"/>
  <c r="Q23" i="6" a="1"/>
  <c r="Q23" i="6"/>
  <c r="P23" i="6" a="1"/>
  <c r="P23" i="6"/>
  <c r="O23" i="6" a="1"/>
  <c r="O23" i="6" s="1"/>
  <c r="N23" i="6" a="1"/>
  <c r="N23" i="6" s="1"/>
  <c r="M23" i="6" a="1"/>
  <c r="M23" i="6"/>
  <c r="L23" i="6" a="1"/>
  <c r="L23" i="6" s="1"/>
  <c r="K23" i="6" a="1"/>
  <c r="K23" i="6" s="1"/>
  <c r="J23" i="6" a="1"/>
  <c r="J23" i="6"/>
  <c r="I23" i="6" a="1"/>
  <c r="I23" i="6"/>
  <c r="H23" i="6" a="1"/>
  <c r="H23" i="6"/>
  <c r="G23" i="6" a="1"/>
  <c r="G23" i="6" s="1"/>
  <c r="F23" i="6" a="1"/>
  <c r="F23" i="6" s="1"/>
  <c r="E23" i="6" a="1"/>
  <c r="E23" i="6" s="1"/>
  <c r="D23" i="6" a="1"/>
  <c r="D23" i="6"/>
  <c r="C23" i="6" a="1"/>
  <c r="C23" i="6" s="1"/>
  <c r="B23" i="6" a="1"/>
  <c r="B23" i="6" s="1"/>
  <c r="Y22" i="6" a="1"/>
  <c r="Y22" i="6" s="1"/>
  <c r="X22" i="6" a="1"/>
  <c r="X22" i="6"/>
  <c r="W22" i="6" a="1"/>
  <c r="W22" i="6"/>
  <c r="V22" i="6" a="1"/>
  <c r="V22" i="6" s="1"/>
  <c r="U22" i="6" a="1"/>
  <c r="U22" i="6" s="1"/>
  <c r="T22" i="6" a="1"/>
  <c r="T22" i="6"/>
  <c r="S22" i="6" a="1"/>
  <c r="S22" i="6"/>
  <c r="R22" i="6" a="1"/>
  <c r="R22" i="6" s="1"/>
  <c r="Q22" i="6" a="1"/>
  <c r="Q22" i="6" s="1"/>
  <c r="P22" i="6" a="1"/>
  <c r="P22" i="6"/>
  <c r="O22" i="6" a="1"/>
  <c r="O22" i="6"/>
  <c r="N22" i="6" a="1"/>
  <c r="N22" i="6" s="1"/>
  <c r="M22" i="6" a="1"/>
  <c r="M22" i="6" s="1"/>
  <c r="L22" i="6" a="1"/>
  <c r="L22" i="6"/>
  <c r="K22" i="6" a="1"/>
  <c r="K22" i="6"/>
  <c r="J22" i="6" a="1"/>
  <c r="J22" i="6" s="1"/>
  <c r="I22" i="6" a="1"/>
  <c r="I22" i="6" s="1"/>
  <c r="H22" i="6" a="1"/>
  <c r="H22" i="6"/>
  <c r="G22" i="6" a="1"/>
  <c r="G22" i="6"/>
  <c r="F22" i="6" a="1"/>
  <c r="F22" i="6" s="1"/>
  <c r="E22" i="6" a="1"/>
  <c r="E22" i="6" s="1"/>
  <c r="D22" i="6" a="1"/>
  <c r="D22" i="6"/>
  <c r="C22" i="6" a="1"/>
  <c r="C22" i="6"/>
  <c r="B22" i="6" a="1"/>
  <c r="B22" i="6" s="1"/>
  <c r="Y21" i="6" a="1"/>
  <c r="Y21" i="6"/>
  <c r="X21" i="6" a="1"/>
  <c r="X21" i="6" s="1"/>
  <c r="W21" i="6" a="1"/>
  <c r="W21" i="6" s="1"/>
  <c r="V21" i="6" a="1"/>
  <c r="V21" i="6" s="1"/>
  <c r="U21" i="6" a="1"/>
  <c r="U21" i="6" s="1"/>
  <c r="T21" i="6" a="1"/>
  <c r="T21" i="6" s="1"/>
  <c r="S21" i="6" a="1"/>
  <c r="S21" i="6"/>
  <c r="R21" i="6" a="1"/>
  <c r="R21" i="6" s="1"/>
  <c r="Q21" i="6" a="1"/>
  <c r="Q21" i="6"/>
  <c r="P21" i="6" a="1"/>
  <c r="P21" i="6" s="1"/>
  <c r="O21" i="6" a="1"/>
  <c r="O21" i="6"/>
  <c r="N21" i="6" a="1"/>
  <c r="N21" i="6"/>
  <c r="M21" i="6" a="1"/>
  <c r="M21" i="6" s="1"/>
  <c r="L21" i="6" a="1"/>
  <c r="L21" i="6" s="1"/>
  <c r="K21" i="6" a="1"/>
  <c r="K21" i="6"/>
  <c r="J21" i="6" a="1"/>
  <c r="J21" i="6" s="1"/>
  <c r="I21" i="6" a="1"/>
  <c r="I21" i="6"/>
  <c r="H21" i="6" a="1"/>
  <c r="H21" i="6" s="1"/>
  <c r="G21" i="6" a="1"/>
  <c r="G21" i="6" s="1"/>
  <c r="F21" i="6" a="1"/>
  <c r="F21" i="6"/>
  <c r="E21" i="6" a="1"/>
  <c r="E21" i="6" s="1"/>
  <c r="D21" i="6" a="1"/>
  <c r="D21" i="6" s="1"/>
  <c r="C21" i="6" a="1"/>
  <c r="C21" i="6"/>
  <c r="B21" i="6" a="1"/>
  <c r="B21" i="6"/>
  <c r="Y20" i="6" a="1"/>
  <c r="Y20" i="6" s="1"/>
  <c r="X20" i="6" a="1"/>
  <c r="X20" i="6"/>
  <c r="W20" i="6" a="1"/>
  <c r="W20" i="6" s="1"/>
  <c r="V20" i="6" a="1"/>
  <c r="V20" i="6"/>
  <c r="U20" i="6" a="1"/>
  <c r="U20" i="6"/>
  <c r="T20" i="6" a="1"/>
  <c r="T20" i="6"/>
  <c r="S20" i="6" a="1"/>
  <c r="S20" i="6" s="1"/>
  <c r="R20" i="6" a="1"/>
  <c r="R20" i="6"/>
  <c r="Q20" i="6" a="1"/>
  <c r="Q20" i="6" s="1"/>
  <c r="P20" i="6" a="1"/>
  <c r="P20" i="6"/>
  <c r="O20" i="6" a="1"/>
  <c r="O20" i="6" s="1"/>
  <c r="N20" i="6" a="1"/>
  <c r="N20" i="6"/>
  <c r="M20" i="6" a="1"/>
  <c r="M20" i="6"/>
  <c r="L20" i="6" a="1"/>
  <c r="L20" i="6"/>
  <c r="K20" i="6" a="1"/>
  <c r="K20" i="6" s="1"/>
  <c r="J20" i="6" a="1"/>
  <c r="J20" i="6"/>
  <c r="I20" i="6" a="1"/>
  <c r="I20" i="6" s="1"/>
  <c r="H20" i="6" a="1"/>
  <c r="H20" i="6"/>
  <c r="G20" i="6" a="1"/>
  <c r="G20" i="6" s="1"/>
  <c r="F20" i="6" a="1"/>
  <c r="F20" i="6"/>
  <c r="E20" i="6" a="1"/>
  <c r="E20" i="6" s="1"/>
  <c r="D20" i="6" a="1"/>
  <c r="D20" i="6"/>
  <c r="C20" i="6" a="1"/>
  <c r="C20" i="6" s="1"/>
  <c r="B20" i="6" a="1"/>
  <c r="B20" i="6"/>
  <c r="Y19" i="6" a="1"/>
  <c r="Y19" i="6" s="1"/>
  <c r="X19" i="6" a="1"/>
  <c r="X19" i="6" s="1"/>
  <c r="W19" i="6" a="1"/>
  <c r="W19" i="6" s="1"/>
  <c r="V19" i="6" a="1"/>
  <c r="V19" i="6"/>
  <c r="U19" i="6" a="1"/>
  <c r="U19" i="6" s="1"/>
  <c r="T19" i="6" a="1"/>
  <c r="T19" i="6"/>
  <c r="S19" i="6" a="1"/>
  <c r="S19" i="6"/>
  <c r="R19" i="6" a="1"/>
  <c r="R19" i="6"/>
  <c r="Q19" i="6" a="1"/>
  <c r="Q19" i="6" s="1"/>
  <c r="P19" i="6" a="1"/>
  <c r="P19" i="6" s="1"/>
  <c r="O19" i="6" a="1"/>
  <c r="O19" i="6" s="1"/>
  <c r="N19" i="6" a="1"/>
  <c r="N19" i="6" s="1"/>
  <c r="M19" i="6" a="1"/>
  <c r="M19" i="6" s="1"/>
  <c r="L19" i="6" a="1"/>
  <c r="L19" i="6"/>
  <c r="K19" i="6" a="1"/>
  <c r="K19" i="6"/>
  <c r="J19" i="6" a="1"/>
  <c r="J19" i="6"/>
  <c r="I19" i="6" a="1"/>
  <c r="I19" i="6" s="1"/>
  <c r="H19" i="6" a="1"/>
  <c r="H19" i="6"/>
  <c r="G19" i="6" a="1"/>
  <c r="G19" i="6"/>
  <c r="F19" i="6" a="1"/>
  <c r="F19" i="6" s="1"/>
  <c r="E19" i="6" a="1"/>
  <c r="E19" i="6" s="1"/>
  <c r="D19" i="6" a="1"/>
  <c r="D19" i="6"/>
  <c r="C19" i="6" a="1"/>
  <c r="C19" i="6" s="1"/>
  <c r="B19" i="6" a="1"/>
  <c r="B19" i="6" s="1"/>
  <c r="Y18" i="6" a="1"/>
  <c r="Y18" i="6"/>
  <c r="X18" i="6" a="1"/>
  <c r="X18" i="6"/>
  <c r="W18" i="6" a="1"/>
  <c r="W18" i="6" s="1"/>
  <c r="V18" i="6" a="1"/>
  <c r="V18" i="6" s="1"/>
  <c r="U18" i="6" a="1"/>
  <c r="U18" i="6"/>
  <c r="T18" i="6" a="1"/>
  <c r="T18" i="6"/>
  <c r="S18" i="6" a="1"/>
  <c r="S18" i="6" s="1"/>
  <c r="R18" i="6" a="1"/>
  <c r="R18" i="6" s="1"/>
  <c r="Q18" i="6" a="1"/>
  <c r="Q18" i="6"/>
  <c r="P18" i="6" a="1"/>
  <c r="P18" i="6"/>
  <c r="O18" i="6" a="1"/>
  <c r="O18" i="6"/>
  <c r="N18" i="6" a="1"/>
  <c r="N18" i="6" s="1"/>
  <c r="M18" i="6" a="1"/>
  <c r="M18" i="6"/>
  <c r="L18" i="6" a="1"/>
  <c r="L18" i="6"/>
  <c r="K18" i="6" a="1"/>
  <c r="K18" i="6"/>
  <c r="J18" i="6" a="1"/>
  <c r="J18" i="6" s="1"/>
  <c r="I18" i="6" a="1"/>
  <c r="I18" i="6"/>
  <c r="H18" i="6" a="1"/>
  <c r="H18" i="6"/>
  <c r="G18" i="6" a="1"/>
  <c r="G18" i="6" s="1"/>
  <c r="F18" i="6" a="1"/>
  <c r="F18" i="6" s="1"/>
  <c r="E18" i="6" a="1"/>
  <c r="E18" i="6"/>
  <c r="D18" i="6" a="1"/>
  <c r="D18" i="6"/>
  <c r="C18" i="6" a="1"/>
  <c r="C18" i="6"/>
  <c r="B18" i="6" a="1"/>
  <c r="B18" i="6" s="1"/>
  <c r="Y17" i="6" a="1"/>
  <c r="Y17" i="6" s="1"/>
  <c r="X17" i="6" a="1"/>
  <c r="X17" i="6"/>
  <c r="W17" i="6" a="1"/>
  <c r="W17" i="6"/>
  <c r="V17" i="6" a="1"/>
  <c r="V17" i="6" s="1"/>
  <c r="U17" i="6" a="1"/>
  <c r="U17" i="6"/>
  <c r="T17" i="6" a="1"/>
  <c r="T17" i="6"/>
  <c r="S17" i="6" a="1"/>
  <c r="S17" i="6" s="1"/>
  <c r="R17" i="6" a="1"/>
  <c r="R17" i="6" s="1"/>
  <c r="Q17" i="6" a="1"/>
  <c r="Q17" i="6" s="1"/>
  <c r="P17" i="6" a="1"/>
  <c r="P17" i="6" s="1"/>
  <c r="O17" i="6" a="1"/>
  <c r="O17" i="6"/>
  <c r="N17" i="6" a="1"/>
  <c r="N17" i="6" s="1"/>
  <c r="M17" i="6" a="1"/>
  <c r="M17" i="6" s="1"/>
  <c r="L17" i="6" a="1"/>
  <c r="L17" i="6"/>
  <c r="K17" i="6" a="1"/>
  <c r="K17" i="6"/>
  <c r="J17" i="6" a="1"/>
  <c r="J17" i="6" s="1"/>
  <c r="I17" i="6" a="1"/>
  <c r="I17" i="6" s="1"/>
  <c r="H17" i="6" a="1"/>
  <c r="H17" i="6" s="1"/>
  <c r="G17" i="6" a="1"/>
  <c r="G17" i="6" s="1"/>
  <c r="F17" i="6" a="1"/>
  <c r="F17" i="6" s="1"/>
  <c r="E17" i="6" a="1"/>
  <c r="E17" i="6" s="1"/>
  <c r="D17" i="6" a="1"/>
  <c r="D17" i="6" s="1"/>
  <c r="C17" i="6" a="1"/>
  <c r="C17" i="6"/>
  <c r="B17" i="6" a="1"/>
  <c r="B17" i="6" s="1"/>
  <c r="Y16" i="6" a="1"/>
  <c r="Y16" i="6"/>
  <c r="X16" i="6" a="1"/>
  <c r="X16" i="6"/>
  <c r="W16" i="6" a="1"/>
  <c r="W16" i="6"/>
  <c r="V16" i="6" a="1"/>
  <c r="V16" i="6"/>
  <c r="U16" i="6" a="1"/>
  <c r="U16" i="6"/>
  <c r="T16" i="6" a="1"/>
  <c r="T16" i="6"/>
  <c r="S16" i="6" a="1"/>
  <c r="S16" i="6"/>
  <c r="R16" i="6" a="1"/>
  <c r="R16" i="6"/>
  <c r="Q16" i="6" a="1"/>
  <c r="Q16" i="6" s="1"/>
  <c r="P16" i="6" a="1"/>
  <c r="P16" i="6"/>
  <c r="O16" i="6" a="1"/>
  <c r="O16" i="6"/>
  <c r="N16" i="6" a="1"/>
  <c r="N16" i="6"/>
  <c r="M16" i="6" a="1"/>
  <c r="M16" i="6" s="1"/>
  <c r="L16" i="6" a="1"/>
  <c r="L16" i="6"/>
  <c r="K16" i="6" a="1"/>
  <c r="K16" i="6"/>
  <c r="J16" i="6" a="1"/>
  <c r="J16" i="6"/>
  <c r="I16" i="6" a="1"/>
  <c r="I16" i="6" s="1"/>
  <c r="H16" i="6" a="1"/>
  <c r="H16" i="6"/>
  <c r="G16" i="6" a="1"/>
  <c r="G16" i="6"/>
  <c r="F16" i="6" a="1"/>
  <c r="F16" i="6"/>
  <c r="E16" i="6" a="1"/>
  <c r="E16" i="6" s="1"/>
  <c r="D16" i="6" a="1"/>
  <c r="D16" i="6"/>
  <c r="C16" i="6" a="1"/>
  <c r="C16" i="6"/>
  <c r="B16" i="6" a="1"/>
  <c r="B16" i="6"/>
  <c r="Y15" i="6" a="1"/>
  <c r="Y15" i="6"/>
  <c r="X15" i="6" a="1"/>
  <c r="X15" i="6" s="1"/>
  <c r="W15" i="6" a="1"/>
  <c r="W15" i="6" s="1"/>
  <c r="V15" i="6" a="1"/>
  <c r="V15" i="6"/>
  <c r="U15" i="6" a="1"/>
  <c r="U15" i="6"/>
  <c r="T15" i="6" a="1"/>
  <c r="T15" i="6" s="1"/>
  <c r="S15" i="6" a="1"/>
  <c r="S15" i="6" s="1"/>
  <c r="R15" i="6" a="1"/>
  <c r="R15" i="6" s="1"/>
  <c r="Q15" i="6" a="1"/>
  <c r="Q15" i="6"/>
  <c r="P15" i="6" a="1"/>
  <c r="P15" i="6"/>
  <c r="O15" i="6" a="1"/>
  <c r="O15" i="6" s="1"/>
  <c r="N15" i="6" a="1"/>
  <c r="N15" i="6"/>
  <c r="M15" i="6" a="1"/>
  <c r="M15" i="6"/>
  <c r="L15" i="6" a="1"/>
  <c r="L15" i="6"/>
  <c r="K15" i="6" a="1"/>
  <c r="K15" i="6" s="1"/>
  <c r="J15" i="6" a="1"/>
  <c r="J15" i="6" s="1"/>
  <c r="I15" i="6" a="1"/>
  <c r="I15" i="6" s="1"/>
  <c r="H15" i="6" a="1"/>
  <c r="H15" i="6"/>
  <c r="G15" i="6" a="1"/>
  <c r="G15" i="6" s="1"/>
  <c r="F15" i="6" a="1"/>
  <c r="F15" i="6"/>
  <c r="E15" i="6" a="1"/>
  <c r="E15" i="6"/>
  <c r="D15" i="6" a="1"/>
  <c r="D15" i="6"/>
  <c r="C15" i="6" a="1"/>
  <c r="C15" i="6" s="1"/>
  <c r="B15" i="6" a="1"/>
  <c r="B15" i="6" s="1"/>
  <c r="Y14" i="6" a="1"/>
  <c r="Y14" i="6"/>
  <c r="X14" i="6" a="1"/>
  <c r="X14" i="6"/>
  <c r="W14" i="6" a="1"/>
  <c r="W14" i="6"/>
  <c r="V14" i="6" a="1"/>
  <c r="V14" i="6"/>
  <c r="U14" i="6" a="1"/>
  <c r="U14" i="6"/>
  <c r="T14" i="6" a="1"/>
  <c r="T14" i="6"/>
  <c r="S14" i="6" a="1"/>
  <c r="S14" i="6"/>
  <c r="R14" i="6" a="1"/>
  <c r="R14" i="6"/>
  <c r="Q14" i="6" a="1"/>
  <c r="Q14" i="6"/>
  <c r="P14" i="6" a="1"/>
  <c r="P14" i="6"/>
  <c r="O14" i="6" a="1"/>
  <c r="O14" i="6"/>
  <c r="N14" i="6" a="1"/>
  <c r="N14" i="6"/>
  <c r="M14" i="6" a="1"/>
  <c r="M14" i="6"/>
  <c r="L14" i="6" a="1"/>
  <c r="L14" i="6"/>
  <c r="K14" i="6" a="1"/>
  <c r="K14" i="6"/>
  <c r="J14" i="6" a="1"/>
  <c r="J14" i="6" s="1"/>
  <c r="I14" i="6" a="1"/>
  <c r="I14" i="6"/>
  <c r="H14" i="6" a="1"/>
  <c r="H14" i="6"/>
  <c r="G14" i="6" a="1"/>
  <c r="G14" i="6"/>
  <c r="F14" i="6" a="1"/>
  <c r="F14" i="6" s="1"/>
  <c r="E14" i="6" a="1"/>
  <c r="E14" i="6"/>
  <c r="D14" i="6" a="1"/>
  <c r="D14" i="6"/>
  <c r="C14" i="6" a="1"/>
  <c r="C14" i="6"/>
  <c r="B14" i="6" a="1"/>
  <c r="B14" i="6" s="1"/>
  <c r="Y13" i="6" a="1"/>
  <c r="Y13" i="6" s="1"/>
  <c r="X13" i="6" a="1"/>
  <c r="X13" i="6" s="1"/>
  <c r="W13" i="6" a="1"/>
  <c r="W13" i="6"/>
  <c r="V13" i="6" a="1"/>
  <c r="V13" i="6" s="1"/>
  <c r="U13" i="6" a="1"/>
  <c r="U13" i="6"/>
  <c r="T13" i="6" a="1"/>
  <c r="T13" i="6" s="1"/>
  <c r="S13" i="6" a="1"/>
  <c r="S13" i="6"/>
  <c r="R13" i="6" a="1"/>
  <c r="R13" i="6" s="1"/>
  <c r="Q13" i="6" a="1"/>
  <c r="Q13" i="6" s="1"/>
  <c r="P13" i="6" a="1"/>
  <c r="P13" i="6" s="1"/>
  <c r="O13" i="6" a="1"/>
  <c r="O13" i="6"/>
  <c r="N13" i="6" a="1"/>
  <c r="N13" i="6" s="1"/>
  <c r="M13" i="6" a="1"/>
  <c r="M13" i="6"/>
  <c r="L13" i="6" a="1"/>
  <c r="L13" i="6" s="1"/>
  <c r="K13" i="6" a="1"/>
  <c r="K13" i="6" s="1"/>
  <c r="J13" i="6" a="1"/>
  <c r="J13" i="6"/>
  <c r="I13" i="6" a="1"/>
  <c r="I13" i="6" s="1"/>
  <c r="H13" i="6" a="1"/>
  <c r="H13" i="6" s="1"/>
  <c r="G13" i="6" a="1"/>
  <c r="G13" i="6"/>
  <c r="F13" i="6" a="1"/>
  <c r="F13" i="6"/>
  <c r="E13" i="6" a="1"/>
  <c r="E13" i="6" s="1"/>
  <c r="D13" i="6" a="1"/>
  <c r="D13" i="6" s="1"/>
  <c r="C13" i="6" a="1"/>
  <c r="C13" i="6" s="1"/>
  <c r="B13" i="6" a="1"/>
  <c r="B13" i="6" s="1"/>
  <c r="Y12" i="6" a="1"/>
  <c r="Y12" i="6" s="1"/>
  <c r="X12" i="6" a="1"/>
  <c r="X12" i="6"/>
  <c r="W12" i="6" a="1"/>
  <c r="W12" i="6"/>
  <c r="V12" i="6" a="1"/>
  <c r="V12" i="6"/>
  <c r="U12" i="6" a="1"/>
  <c r="U12" i="6" s="1"/>
  <c r="T12" i="6" a="1"/>
  <c r="T12" i="6"/>
  <c r="S12" i="6" a="1"/>
  <c r="S12" i="6"/>
  <c r="R12" i="6" a="1"/>
  <c r="R12" i="6"/>
  <c r="Q12" i="6" a="1"/>
  <c r="Q12" i="6" s="1"/>
  <c r="P12" i="6" a="1"/>
  <c r="P12" i="6"/>
  <c r="O12" i="6" a="1"/>
  <c r="O12" i="6"/>
  <c r="N12" i="6" a="1"/>
  <c r="N12" i="6"/>
  <c r="M12" i="6" a="1"/>
  <c r="M12" i="6" s="1"/>
  <c r="L12" i="6" a="1"/>
  <c r="L12" i="6"/>
  <c r="K12" i="6" a="1"/>
  <c r="K12" i="6"/>
  <c r="J12" i="6" a="1"/>
  <c r="J12" i="6"/>
  <c r="I12" i="6" a="1"/>
  <c r="I12" i="6" s="1"/>
  <c r="H12" i="6" a="1"/>
  <c r="H12" i="6"/>
  <c r="G12" i="6" a="1"/>
  <c r="G12" i="6"/>
  <c r="F12" i="6" a="1"/>
  <c r="F12" i="6"/>
  <c r="E12" i="6" a="1"/>
  <c r="E12" i="6" s="1"/>
  <c r="D12" i="6" a="1"/>
  <c r="D12" i="6"/>
  <c r="C12" i="6" a="1"/>
  <c r="C12" i="6"/>
  <c r="B12" i="6" a="1"/>
  <c r="B12" i="6"/>
  <c r="Y11" i="6" a="1"/>
  <c r="Y11" i="6" s="1"/>
  <c r="X11" i="6" a="1"/>
  <c r="X11" i="6"/>
  <c r="W11" i="6" a="1"/>
  <c r="W11" i="6"/>
  <c r="V11" i="6" a="1"/>
  <c r="V11" i="6"/>
  <c r="U11" i="6" a="1"/>
  <c r="U11" i="6" s="1"/>
  <c r="T11" i="6" a="1"/>
  <c r="T11" i="6" s="1"/>
  <c r="S11" i="6" a="1"/>
  <c r="S11" i="6" s="1"/>
  <c r="R11" i="6" a="1"/>
  <c r="R11" i="6" s="1"/>
  <c r="Q11" i="6" a="1"/>
  <c r="Q11" i="6" s="1"/>
  <c r="P11" i="6" a="1"/>
  <c r="P11" i="6"/>
  <c r="O11" i="6" a="1"/>
  <c r="O11" i="6" s="1"/>
  <c r="N11" i="6" a="1"/>
  <c r="N11" i="6"/>
  <c r="M11" i="6" a="1"/>
  <c r="M11" i="6" s="1"/>
  <c r="L11" i="6" a="1"/>
  <c r="L11" i="6"/>
  <c r="K11" i="6" a="1"/>
  <c r="K11" i="6"/>
  <c r="J11" i="6" a="1"/>
  <c r="J11" i="6" s="1"/>
  <c r="I11" i="6" a="1"/>
  <c r="I11" i="6" s="1"/>
  <c r="H11" i="6" a="1"/>
  <c r="H11" i="6"/>
  <c r="G11" i="6" a="1"/>
  <c r="G11" i="6"/>
  <c r="F11" i="6" a="1"/>
  <c r="F11" i="6"/>
  <c r="E11" i="6" a="1"/>
  <c r="E11" i="6" s="1"/>
  <c r="D11" i="6" a="1"/>
  <c r="D11" i="6" s="1"/>
  <c r="C11" i="6" a="1"/>
  <c r="C11" i="6"/>
  <c r="B11" i="6" a="1"/>
  <c r="B11" i="6"/>
  <c r="Y10" i="6" a="1"/>
  <c r="Y10" i="6"/>
  <c r="X10" i="6" a="1"/>
  <c r="X10" i="6"/>
  <c r="W10" i="6" a="1"/>
  <c r="W10" i="6"/>
  <c r="V10" i="6" a="1"/>
  <c r="V10" i="6"/>
  <c r="U10" i="6" a="1"/>
  <c r="U10" i="6"/>
  <c r="T10" i="6" a="1"/>
  <c r="T10" i="6"/>
  <c r="S10" i="6" a="1"/>
  <c r="S10" i="6" s="1"/>
  <c r="R10" i="6" a="1"/>
  <c r="R10" i="6" s="1"/>
  <c r="Q10" i="6" a="1"/>
  <c r="Q10" i="6"/>
  <c r="P10" i="6" a="1"/>
  <c r="P10" i="6"/>
  <c r="O10" i="6" a="1"/>
  <c r="O10" i="6" s="1"/>
  <c r="N10" i="6" a="1"/>
  <c r="N10" i="6"/>
  <c r="M10" i="6" a="1"/>
  <c r="M10" i="6"/>
  <c r="L10" i="6" a="1"/>
  <c r="L10" i="6"/>
  <c r="K10" i="6" a="1"/>
  <c r="K10" i="6" s="1"/>
  <c r="J10" i="6" a="1"/>
  <c r="J10" i="6" s="1"/>
  <c r="I10" i="6" a="1"/>
  <c r="I10" i="6"/>
  <c r="H10" i="6" a="1"/>
  <c r="H10" i="6"/>
  <c r="G10" i="6" a="1"/>
  <c r="G10" i="6" s="1"/>
  <c r="F10" i="6" a="1"/>
  <c r="F10" i="6"/>
  <c r="E10" i="6" a="1"/>
  <c r="E10" i="6"/>
  <c r="D10" i="6" a="1"/>
  <c r="D10" i="6"/>
  <c r="C10" i="6" a="1"/>
  <c r="C10" i="6" s="1"/>
  <c r="B10" i="6" a="1"/>
  <c r="B10" i="6" s="1"/>
  <c r="Y9" i="6" a="1"/>
  <c r="Y9" i="6"/>
  <c r="X9" i="6" a="1"/>
  <c r="X9" i="6"/>
  <c r="W9" i="6" a="1"/>
  <c r="W9" i="6" s="1"/>
  <c r="V9" i="6" a="1"/>
  <c r="V9" i="6" s="1"/>
  <c r="U9" i="6" a="1"/>
  <c r="U9" i="6" s="1"/>
  <c r="T9" i="6" a="1"/>
  <c r="T9" i="6" s="1"/>
  <c r="S9" i="6" a="1"/>
  <c r="S9" i="6"/>
  <c r="R9" i="6" a="1"/>
  <c r="R9" i="6" s="1"/>
  <c r="Q9" i="6" a="1"/>
  <c r="Q9" i="6" s="1"/>
  <c r="P9" i="6" a="1"/>
  <c r="P9" i="6"/>
  <c r="O9" i="6" a="1"/>
  <c r="O9" i="6"/>
  <c r="N9" i="6" a="1"/>
  <c r="N9" i="6" s="1"/>
  <c r="M9" i="6" a="1"/>
  <c r="M9" i="6"/>
  <c r="L9" i="6" a="1"/>
  <c r="L9" i="6" s="1"/>
  <c r="K9" i="6" a="1"/>
  <c r="K9" i="6" s="1"/>
  <c r="J9" i="6" a="1"/>
  <c r="J9" i="6" s="1"/>
  <c r="I9" i="6" a="1"/>
  <c r="I9" i="6" s="1"/>
  <c r="H9" i="6" a="1"/>
  <c r="H9" i="6"/>
  <c r="G9" i="6" a="1"/>
  <c r="G9" i="6"/>
  <c r="F9" i="6" a="1"/>
  <c r="F9" i="6" s="1"/>
  <c r="E9" i="6" a="1"/>
  <c r="E9" i="6"/>
  <c r="D9" i="6" a="1"/>
  <c r="D9" i="6" s="1"/>
  <c r="C9" i="6" a="1"/>
  <c r="C9" i="6" s="1"/>
  <c r="B9" i="6" a="1"/>
  <c r="B9" i="6" s="1"/>
  <c r="Y8" i="6" a="1"/>
  <c r="Y8" i="6"/>
  <c r="X8" i="6" a="1"/>
  <c r="X8" i="6"/>
  <c r="W8" i="6" a="1"/>
  <c r="W8" i="6" s="1"/>
  <c r="V8" i="6" a="1"/>
  <c r="V8" i="6"/>
  <c r="U8" i="6" a="1"/>
  <c r="U8" i="6" s="1"/>
  <c r="T8" i="6" a="1"/>
  <c r="T8" i="6"/>
  <c r="S8" i="6" a="1"/>
  <c r="S8" i="6" s="1"/>
  <c r="R8" i="6" a="1"/>
  <c r="R8" i="6"/>
  <c r="Q8" i="6" a="1"/>
  <c r="Q8" i="6"/>
  <c r="P8" i="6" a="1"/>
  <c r="P8" i="6"/>
  <c r="O8" i="6" a="1"/>
  <c r="O8" i="6" s="1"/>
  <c r="N8" i="6" a="1"/>
  <c r="N8" i="6"/>
  <c r="M8" i="6" a="1"/>
  <c r="M8" i="6"/>
  <c r="L8" i="6" a="1"/>
  <c r="L8" i="6"/>
  <c r="K8" i="6" a="1"/>
  <c r="K8" i="6" s="1"/>
  <c r="J8" i="6" a="1"/>
  <c r="J8" i="6"/>
  <c r="I8" i="6" a="1"/>
  <c r="I8" i="6" s="1"/>
  <c r="H8" i="6" a="1"/>
  <c r="H8" i="6"/>
  <c r="G8" i="6" a="1"/>
  <c r="G8" i="6" s="1"/>
  <c r="F8" i="6" a="1"/>
  <c r="F8" i="6"/>
  <c r="E8" i="6" a="1"/>
  <c r="E8" i="6" s="1"/>
  <c r="D8" i="6" a="1"/>
  <c r="D8" i="6"/>
  <c r="C8" i="6" a="1"/>
  <c r="C8" i="6" s="1"/>
  <c r="B8" i="6" a="1"/>
  <c r="B8" i="6"/>
  <c r="AA7" i="6"/>
  <c r="AA8" i="6" s="1"/>
  <c r="AA9" i="6" s="1"/>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AA31" i="6" s="1"/>
  <c r="AA32" i="6" s="1"/>
  <c r="AA33" i="6" s="1"/>
  <c r="AA34" i="6" s="1"/>
  <c r="AA35" i="6" s="1"/>
  <c r="AA36" i="6" s="1"/>
  <c r="AA37" i="6" s="1"/>
  <c r="AA38" i="6" s="1"/>
  <c r="AA39" i="6" s="1"/>
  <c r="AA40" i="6" s="1"/>
  <c r="AA41" i="6" s="1"/>
  <c r="AA42" i="6" s="1"/>
  <c r="AA43" i="6" s="1"/>
  <c r="AA44" i="6" s="1"/>
  <c r="AA45" i="6" s="1"/>
  <c r="AA46" i="6" s="1"/>
  <c r="AA47" i="6" s="1"/>
  <c r="AA48" i="6" s="1"/>
  <c r="AA49" i="6" s="1"/>
  <c r="AA50" i="6" s="1"/>
  <c r="AA51" i="6" s="1"/>
  <c r="AA52" i="6" s="1"/>
  <c r="AA53" i="6" s="1"/>
  <c r="AA54" i="6" s="1"/>
  <c r="AA55" i="6" s="1"/>
  <c r="AA56" i="6" s="1"/>
  <c r="AA57" i="6" s="1"/>
  <c r="AA58" i="6" s="1"/>
  <c r="AA59" i="6" s="1"/>
  <c r="AA60" i="6" s="1"/>
  <c r="AA61" i="6" s="1"/>
  <c r="AA62" i="6" s="1"/>
  <c r="AA63" i="6" s="1"/>
  <c r="AA64" i="6" s="1"/>
  <c r="AA65" i="6" s="1"/>
  <c r="AA66" i="6" s="1"/>
  <c r="AA67" i="6" s="1"/>
  <c r="AA68" i="6" s="1"/>
  <c r="AA69" i="6" s="1"/>
  <c r="AA70" i="6" s="1"/>
  <c r="AA71" i="6" s="1"/>
  <c r="AA72" i="6" s="1"/>
  <c r="AA73" i="6" s="1"/>
  <c r="AA74" i="6" s="1"/>
  <c r="AA75" i="6" s="1"/>
  <c r="AA76" i="6" s="1"/>
  <c r="AA77" i="6" s="1"/>
  <c r="AA78" i="6" s="1"/>
  <c r="AA79" i="6" s="1"/>
  <c r="AA80" i="6" s="1"/>
  <c r="AA81" i="6" s="1"/>
  <c r="AA82" i="6" s="1"/>
  <c r="AA83" i="6" s="1"/>
  <c r="AA84" i="6" s="1"/>
  <c r="AA85" i="6" s="1"/>
  <c r="AA86" i="6" s="1"/>
  <c r="AA87" i="6" s="1"/>
  <c r="AA88" i="6" s="1"/>
  <c r="AA89" i="6" s="1"/>
  <c r="AA90" i="6" s="1"/>
  <c r="AA91" i="6" s="1"/>
  <c r="AA92" i="6" s="1"/>
  <c r="AA93" i="6" s="1"/>
  <c r="AA94" i="6" s="1"/>
  <c r="AA95" i="6" s="1"/>
  <c r="AA96" i="6" s="1"/>
  <c r="AA97" i="6" s="1"/>
  <c r="AA98" i="6" s="1"/>
  <c r="AA99" i="6" s="1"/>
  <c r="AA100" i="6" s="1"/>
  <c r="AA101" i="6" s="1"/>
  <c r="AA102" i="6" s="1"/>
  <c r="AA103" i="6" s="1"/>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AA124" i="6" s="1"/>
  <c r="AA125" i="6" s="1"/>
  <c r="AA126" i="6" s="1"/>
  <c r="AA127" i="6" s="1"/>
  <c r="AA128" i="6" s="1"/>
  <c r="AA129" i="6" s="1"/>
  <c r="AA130" i="6" s="1"/>
  <c r="AA131" i="6" s="1"/>
  <c r="AA132" i="6" s="1"/>
  <c r="AA133" i="6" s="1"/>
  <c r="AA134" i="6" s="1"/>
  <c r="AA135" i="6" s="1"/>
  <c r="AA136" i="6" s="1"/>
  <c r="AA137" i="6" s="1"/>
  <c r="AA138" i="6" s="1"/>
  <c r="AA139" i="6" s="1"/>
  <c r="AA140" i="6" s="1"/>
  <c r="AA141" i="6" s="1"/>
  <c r="AA142" i="6" s="1"/>
  <c r="AA143" i="6" s="1"/>
  <c r="AA144" i="6" s="1"/>
  <c r="AA145" i="6" s="1"/>
  <c r="AA146" i="6" s="1"/>
  <c r="AA147" i="6" s="1"/>
  <c r="AA148" i="6" s="1"/>
  <c r="AA149" i="6" s="1"/>
  <c r="AA150" i="6" s="1"/>
  <c r="AA151" i="6" s="1"/>
  <c r="AA152" i="6" s="1"/>
  <c r="AA153" i="6" s="1"/>
  <c r="AA154" i="6" s="1"/>
  <c r="AA155" i="6" s="1"/>
  <c r="AA156" i="6" s="1"/>
  <c r="AA157" i="6" s="1"/>
  <c r="AA158" i="6" s="1"/>
  <c r="AA159" i="6" s="1"/>
  <c r="AA160" i="6" s="1"/>
  <c r="AA161" i="6" s="1"/>
  <c r="AA162" i="6" s="1"/>
  <c r="AA163" i="6" s="1"/>
  <c r="AA164" i="6" s="1"/>
  <c r="AA165" i="6" s="1"/>
  <c r="AA166" i="6" s="1"/>
  <c r="AA167" i="6" s="1"/>
  <c r="AA168" i="6" s="1"/>
  <c r="AA169" i="6" s="1"/>
  <c r="AA170" i="6" s="1"/>
  <c r="AA171" i="6" s="1"/>
  <c r="AA172" i="6" s="1"/>
  <c r="AA173" i="6" s="1"/>
  <c r="AA174" i="6" s="1"/>
  <c r="AA175" i="6" s="1"/>
  <c r="AA176" i="6" s="1"/>
  <c r="AA177" i="6" s="1"/>
  <c r="AA178" i="6" s="1"/>
  <c r="AA179" i="6" s="1"/>
  <c r="AA180" i="6" s="1"/>
  <c r="AA181" i="6" s="1"/>
  <c r="AA182" i="6" s="1"/>
  <c r="AA183" i="6" s="1"/>
  <c r="AA184" i="6" s="1"/>
  <c r="AA185" i="6" s="1"/>
  <c r="AA186" i="6" s="1"/>
  <c r="AA187" i="6" s="1"/>
  <c r="AA188" i="6" s="1"/>
  <c r="AA189" i="6" s="1"/>
  <c r="AA190" i="6" s="1"/>
  <c r="AA191" i="6" s="1"/>
  <c r="AA192" i="6" s="1"/>
  <c r="AA193" i="6" s="1"/>
  <c r="AA194" i="6" s="1"/>
  <c r="AA195" i="6" s="1"/>
  <c r="AA196" i="6" s="1"/>
  <c r="AA197" i="6" s="1"/>
  <c r="AA198" i="6" s="1"/>
  <c r="AA199" i="6" s="1"/>
  <c r="AA200" i="6" s="1"/>
  <c r="AA201" i="6" s="1"/>
  <c r="AA202" i="6" s="1"/>
  <c r="AA203" i="6" s="1"/>
  <c r="AA204" i="6" s="1"/>
  <c r="AA205" i="6" s="1"/>
  <c r="AA206" i="6" s="1"/>
  <c r="AA207" i="6" s="1"/>
  <c r="AA208" i="6" s="1"/>
  <c r="AA209" i="6" s="1"/>
  <c r="AA210" i="6" s="1"/>
  <c r="AA211" i="6" s="1"/>
  <c r="AA212" i="6" s="1"/>
  <c r="AA213" i="6" s="1"/>
  <c r="AA214" i="6" s="1"/>
  <c r="AA215" i="6" s="1"/>
  <c r="AA216" i="6" s="1"/>
  <c r="AA217" i="6" s="1"/>
  <c r="AA218" i="6" s="1"/>
  <c r="AA219" i="6" s="1"/>
  <c r="AA220" i="6" s="1"/>
  <c r="AA221" i="6" s="1"/>
  <c r="AA222" i="6" s="1"/>
  <c r="AA223" i="6" s="1"/>
  <c r="AA224" i="6" s="1"/>
  <c r="AA225" i="6" s="1"/>
  <c r="AA226" i="6" s="1"/>
  <c r="AA227" i="6" s="1"/>
  <c r="AA228" i="6" s="1"/>
  <c r="AA229" i="6" s="1"/>
  <c r="AA230" i="6" s="1"/>
  <c r="AA231" i="6" s="1"/>
  <c r="AA232" i="6" s="1"/>
  <c r="AA233" i="6" s="1"/>
  <c r="AA234" i="6" s="1"/>
  <c r="AA235" i="6" s="1"/>
  <c r="AA236" i="6" s="1"/>
  <c r="AA237" i="6" s="1"/>
  <c r="AA238" i="6" s="1"/>
  <c r="AA239" i="6" s="1"/>
  <c r="AA240" i="6" s="1"/>
  <c r="AA241" i="6" s="1"/>
  <c r="AA242" i="6" s="1"/>
  <c r="AA243" i="6" s="1"/>
  <c r="AA244" i="6" s="1"/>
  <c r="AA245" i="6" s="1"/>
  <c r="AA246" i="6" s="1"/>
  <c r="AA247" i="6" s="1"/>
  <c r="AA248" i="6" s="1"/>
  <c r="AA249" i="6" s="1"/>
  <c r="AA250" i="6" s="1"/>
  <c r="AA251" i="6" s="1"/>
  <c r="AA252" i="6" s="1"/>
  <c r="AA253" i="6" s="1"/>
  <c r="AA254" i="6" s="1"/>
  <c r="AA255" i="6" s="1"/>
  <c r="AA256" i="6" s="1"/>
  <c r="AA257" i="6" s="1"/>
  <c r="AA258" i="6" s="1"/>
  <c r="AA259" i="6" s="1"/>
  <c r="AA260" i="6" s="1"/>
  <c r="AA261" i="6" s="1"/>
  <c r="AA262" i="6" s="1"/>
  <c r="AA263" i="6" s="1"/>
  <c r="AA264" i="6" s="1"/>
  <c r="AA265" i="6" s="1"/>
  <c r="AA266" i="6" s="1"/>
  <c r="AA267" i="6" s="1"/>
  <c r="AA268" i="6" s="1"/>
  <c r="AA269" i="6" s="1"/>
  <c r="AA270" i="6" s="1"/>
  <c r="AA271" i="6" s="1"/>
  <c r="AA272" i="6" s="1"/>
  <c r="AA273" i="6" s="1"/>
  <c r="AA274" i="6" s="1"/>
  <c r="AA275" i="6" s="1"/>
  <c r="AA276" i="6" s="1"/>
  <c r="AA277" i="6" s="1"/>
  <c r="AA278" i="6" s="1"/>
  <c r="AA279" i="6" s="1"/>
  <c r="AA280" i="6" s="1"/>
  <c r="AA281" i="6" s="1"/>
  <c r="AA282" i="6" s="1"/>
  <c r="AA283" i="6" s="1"/>
  <c r="AA284" i="6" s="1"/>
  <c r="AA285" i="6" s="1"/>
  <c r="AA286" i="6" s="1"/>
  <c r="AA287" i="6" s="1"/>
  <c r="AA288" i="6" s="1"/>
  <c r="AA289" i="6" s="1"/>
  <c r="AA290" i="6" s="1"/>
  <c r="AA291" i="6" s="1"/>
  <c r="AA292" i="6" s="1"/>
  <c r="AA293" i="6" s="1"/>
  <c r="AA294" i="6" s="1"/>
  <c r="AA295" i="6" s="1"/>
  <c r="AA296" i="6" s="1"/>
  <c r="AA297" i="6" s="1"/>
  <c r="AA298" i="6" s="1"/>
  <c r="AA299" i="6" s="1"/>
  <c r="AA300" i="6" s="1"/>
  <c r="AA301" i="6" s="1"/>
  <c r="AA302" i="6" s="1"/>
  <c r="AA303" i="6" s="1"/>
  <c r="AA304" i="6" s="1"/>
  <c r="AA305" i="6" s="1"/>
  <c r="AA306" i="6" s="1"/>
  <c r="AA307" i="6" s="1"/>
  <c r="AA308" i="6" s="1"/>
  <c r="AA309" i="6" s="1"/>
  <c r="AA310" i="6" s="1"/>
  <c r="AA311" i="6" s="1"/>
  <c r="AA312" i="6" s="1"/>
  <c r="AA313" i="6" s="1"/>
  <c r="AA314" i="6" s="1"/>
  <c r="AA315" i="6" s="1"/>
  <c r="AA316" i="6" s="1"/>
  <c r="AA317" i="6" s="1"/>
  <c r="AA318" i="6" s="1"/>
  <c r="AA319" i="6" s="1"/>
  <c r="AA320" i="6" s="1"/>
  <c r="AA321" i="6" s="1"/>
  <c r="AA322" i="6" s="1"/>
  <c r="AA323" i="6" s="1"/>
  <c r="AA324" i="6" s="1"/>
  <c r="AA325" i="6" s="1"/>
  <c r="AA326" i="6" s="1"/>
  <c r="AA327" i="6" s="1"/>
  <c r="AA328" i="6" s="1"/>
  <c r="AA329" i="6" s="1"/>
  <c r="AA330" i="6" s="1"/>
  <c r="AA331" i="6" s="1"/>
  <c r="AA332" i="6" s="1"/>
  <c r="AA333" i="6" s="1"/>
  <c r="AA334" i="6" s="1"/>
  <c r="AA335" i="6" s="1"/>
  <c r="AA336" i="6" s="1"/>
  <c r="AA337" i="6" s="1"/>
  <c r="AA338" i="6" s="1"/>
  <c r="AA339" i="6" s="1"/>
  <c r="AA340" i="6" s="1"/>
  <c r="AA341" i="6" s="1"/>
  <c r="AA342" i="6" s="1"/>
  <c r="AA343" i="6" s="1"/>
  <c r="AA344" i="6" s="1"/>
  <c r="AA345" i="6" s="1"/>
  <c r="AA346" i="6" s="1"/>
  <c r="AA347" i="6" s="1"/>
  <c r="AA348" i="6" s="1"/>
  <c r="AA349" i="6" s="1"/>
  <c r="AA350" i="6" s="1"/>
  <c r="AA351" i="6" s="1"/>
  <c r="AA352" i="6" s="1"/>
  <c r="AA353" i="6" s="1"/>
  <c r="AA354" i="6" s="1"/>
  <c r="AA355" i="6" s="1"/>
  <c r="AA356" i="6" s="1"/>
  <c r="AA357" i="6" s="1"/>
  <c r="AA358" i="6" s="1"/>
  <c r="AA359" i="6" s="1"/>
  <c r="AA360" i="6" s="1"/>
  <c r="AA361" i="6" s="1"/>
  <c r="AA362" i="6" s="1"/>
  <c r="AA363" i="6" s="1"/>
  <c r="AA364" i="6" s="1"/>
  <c r="AA365" i="6" s="1"/>
  <c r="AA366" i="6" s="1"/>
  <c r="AA367" i="6" s="1"/>
  <c r="AA368" i="6" s="1"/>
  <c r="Y7" i="6" a="1"/>
  <c r="Y7" i="6" s="1"/>
  <c r="X7" i="6" a="1"/>
  <c r="X7" i="6"/>
  <c r="W7" i="6" a="1"/>
  <c r="W7" i="6" s="1"/>
  <c r="V7" i="6" a="1"/>
  <c r="V7" i="6" s="1"/>
  <c r="U7" i="6" a="1"/>
  <c r="U7" i="6" s="1"/>
  <c r="T7" i="6" a="1"/>
  <c r="T7" i="6" s="1"/>
  <c r="S7" i="6" a="1"/>
  <c r="S7" i="6" s="1"/>
  <c r="R7" i="6" a="1"/>
  <c r="R7" i="6"/>
  <c r="Q7" i="6" a="1"/>
  <c r="Q7" i="6"/>
  <c r="P7" i="6" a="1"/>
  <c r="P7" i="6" s="1"/>
  <c r="O7" i="6" a="1"/>
  <c r="O7" i="6" s="1"/>
  <c r="N7" i="6" a="1"/>
  <c r="N7" i="6" s="1"/>
  <c r="M7" i="6" a="1"/>
  <c r="M7" i="6" s="1"/>
  <c r="L7" i="6" a="1"/>
  <c r="L7" i="6"/>
  <c r="K7" i="6" a="1"/>
  <c r="K7" i="6" s="1"/>
  <c r="J7" i="6" a="1"/>
  <c r="J7" i="6" s="1"/>
  <c r="I7" i="6" a="1"/>
  <c r="I7" i="6"/>
  <c r="H7" i="6" a="1"/>
  <c r="H7" i="6"/>
  <c r="G7" i="6" a="1"/>
  <c r="G7" i="6" s="1"/>
  <c r="F7" i="6" a="1"/>
  <c r="F7" i="6"/>
  <c r="E7" i="6" a="1"/>
  <c r="E7" i="6" s="1"/>
  <c r="D7" i="6" a="1"/>
  <c r="D7" i="6" s="1"/>
  <c r="C7" i="6" a="1"/>
  <c r="C7" i="6" s="1"/>
  <c r="B7" i="6" a="1"/>
  <c r="B7" i="6"/>
  <c r="AA6" i="6"/>
  <c r="Y6" i="6" a="1"/>
  <c r="Y6" i="6" s="1"/>
  <c r="X6" i="6" a="1"/>
  <c r="X6" i="6" s="1"/>
  <c r="W6" i="6" a="1"/>
  <c r="W6" i="6"/>
  <c r="V6" i="6" a="1"/>
  <c r="V6" i="6"/>
  <c r="U6" i="6" a="1"/>
  <c r="U6" i="6" s="1"/>
  <c r="T6" i="6" a="1"/>
  <c r="T6" i="6" s="1"/>
  <c r="S6" i="6" a="1"/>
  <c r="S6" i="6"/>
  <c r="R6" i="6" a="1"/>
  <c r="R6" i="6" s="1"/>
  <c r="Q6" i="6" a="1"/>
  <c r="Q6" i="6" s="1"/>
  <c r="P6" i="6" a="1"/>
  <c r="P6" i="6" s="1"/>
  <c r="O6" i="6" a="1"/>
  <c r="O6" i="6"/>
  <c r="N6" i="6" a="1"/>
  <c r="N6" i="6"/>
  <c r="M6" i="6" a="1"/>
  <c r="M6" i="6" s="1"/>
  <c r="L6" i="6" a="1"/>
  <c r="L6" i="6" s="1"/>
  <c r="K6" i="6" a="1"/>
  <c r="K6" i="6"/>
  <c r="J6" i="6" a="1"/>
  <c r="J6" i="6" s="1"/>
  <c r="I6" i="6" a="1"/>
  <c r="I6" i="6" s="1"/>
  <c r="H6" i="6" a="1"/>
  <c r="H6" i="6" s="1"/>
  <c r="G6" i="6" a="1"/>
  <c r="G6" i="6"/>
  <c r="F6" i="6" a="1"/>
  <c r="F6" i="6"/>
  <c r="E6" i="6" a="1"/>
  <c r="E6" i="6" s="1"/>
  <c r="D6" i="6" a="1"/>
  <c r="D6" i="6" s="1"/>
  <c r="C6" i="6" a="1"/>
  <c r="C6" i="6"/>
  <c r="B6" i="6" a="1"/>
  <c r="B6" i="6" s="1"/>
  <c r="AA5" i="6"/>
  <c r="Y5" i="6" a="1"/>
  <c r="Y5" i="6"/>
  <c r="X5" i="6" a="1"/>
  <c r="X5" i="6" s="1"/>
  <c r="W5" i="6" a="1"/>
  <c r="W5" i="6"/>
  <c r="V5" i="6" a="1"/>
  <c r="V5" i="6" s="1"/>
  <c r="U5" i="6" a="1"/>
  <c r="U5" i="6" s="1"/>
  <c r="T5" i="6" a="1"/>
  <c r="T5" i="6" s="1"/>
  <c r="S5" i="6" a="1"/>
  <c r="S5" i="6"/>
  <c r="R5" i="6" a="1"/>
  <c r="R5" i="6" s="1"/>
  <c r="Q5" i="6" a="1"/>
  <c r="Q5" i="6" s="1"/>
  <c r="P5" i="6" a="1"/>
  <c r="P5" i="6" s="1"/>
  <c r="O5" i="6" a="1"/>
  <c r="O5" i="6" s="1"/>
  <c r="N5" i="6" a="1"/>
  <c r="N5" i="6"/>
  <c r="M5" i="6" a="1"/>
  <c r="M5" i="6"/>
  <c r="L5" i="6" a="1"/>
  <c r="L5" i="6" s="1"/>
  <c r="K5" i="6" a="1"/>
  <c r="K5" i="6"/>
  <c r="J5" i="6" a="1"/>
  <c r="J5" i="6"/>
  <c r="I5" i="6" a="1"/>
  <c r="I5" i="6" s="1"/>
  <c r="H5" i="6" a="1"/>
  <c r="H5" i="6" s="1"/>
  <c r="G5" i="6" a="1"/>
  <c r="G5" i="6" s="1"/>
  <c r="F5" i="6" a="1"/>
  <c r="F5" i="6" s="1"/>
  <c r="E5" i="6" a="1"/>
  <c r="E5" i="6"/>
  <c r="D5" i="6" a="1"/>
  <c r="D5" i="6" s="1"/>
  <c r="C5" i="6" a="1"/>
  <c r="C5" i="6" s="1"/>
  <c r="B5" i="6" a="1"/>
  <c r="B5" i="6"/>
  <c r="Y4" i="6" a="1"/>
  <c r="Y4" i="6"/>
  <c r="X4" i="6" a="1"/>
  <c r="X4" i="6" s="1"/>
  <c r="W4" i="6" a="1"/>
  <c r="W4" i="6"/>
  <c r="V4" i="6" a="1"/>
  <c r="V4" i="6" s="1"/>
  <c r="U4" i="6" a="1"/>
  <c r="U4" i="6" s="1"/>
  <c r="T4" i="6" a="1"/>
  <c r="T4" i="6" s="1"/>
  <c r="S4" i="6" a="1"/>
  <c r="S4" i="6"/>
  <c r="R4" i="6" a="1"/>
  <c r="R4" i="6"/>
  <c r="Q4" i="6" a="1"/>
  <c r="Q4" i="6"/>
  <c r="P4" i="6" a="1"/>
  <c r="P4" i="6" s="1"/>
  <c r="O4" i="6" a="1"/>
  <c r="O4" i="6" s="1"/>
  <c r="N4" i="6" a="1"/>
  <c r="N4" i="6"/>
  <c r="M4" i="6" a="1"/>
  <c r="M4" i="6" s="1"/>
  <c r="L4" i="6" a="1"/>
  <c r="L4" i="6" s="1"/>
  <c r="K4" i="6" a="1"/>
  <c r="K4" i="6"/>
  <c r="J4" i="6" a="1"/>
  <c r="J4" i="6" s="1"/>
  <c r="I4" i="6" a="1"/>
  <c r="I4" i="6"/>
  <c r="H4" i="6" a="1"/>
  <c r="H4" i="6" s="1"/>
  <c r="G4" i="6" a="1"/>
  <c r="G4" i="6" s="1"/>
  <c r="F4" i="6" a="1"/>
  <c r="F4" i="6"/>
  <c r="E4" i="6" a="1"/>
  <c r="E4" i="6" s="1"/>
  <c r="D4" i="6" a="1"/>
  <c r="D4" i="6" s="1"/>
  <c r="C4" i="6" a="1"/>
  <c r="C4" i="6"/>
  <c r="B4" i="6" a="1"/>
  <c r="B4" i="6"/>
  <c r="AC368" i="4" a="1"/>
  <c r="AC368" i="4" s="1"/>
  <c r="AB368" i="4"/>
  <c r="AA368" i="4"/>
  <c r="Z368" i="4"/>
  <c r="AB367" i="4"/>
  <c r="AC367" i="4" s="1" a="1"/>
  <c r="AC367" i="4" s="1"/>
  <c r="N367" i="4" s="1" a="1"/>
  <c r="N367" i="4" s="1"/>
  <c r="AA367" i="4"/>
  <c r="Z367" i="4"/>
  <c r="AA366" i="4"/>
  <c r="Z366" i="4"/>
  <c r="AB366" i="4" s="1"/>
  <c r="AB365" i="4"/>
  <c r="AA365" i="4"/>
  <c r="Z365" i="4"/>
  <c r="AC364" i="4" a="1"/>
  <c r="AC364" i="4" s="1"/>
  <c r="U364" i="4" s="1" a="1"/>
  <c r="U364" i="4" s="1"/>
  <c r="AA364" i="4"/>
  <c r="Z364" i="4"/>
  <c r="AB364" i="4" s="1"/>
  <c r="AC363" i="4" a="1"/>
  <c r="AC363" i="4" s="1"/>
  <c r="O363" i="4" s="1" a="1"/>
  <c r="O363" i="4" s="1"/>
  <c r="AA363" i="4"/>
  <c r="Z363" i="4"/>
  <c r="AB363" i="4" s="1"/>
  <c r="AB362" i="4"/>
  <c r="AC362" i="4" s="1" a="1"/>
  <c r="AC362" i="4" s="1"/>
  <c r="C362" i="4" s="1" a="1"/>
  <c r="C362" i="4" s="1"/>
  <c r="AA362" i="4"/>
  <c r="Z362" i="4"/>
  <c r="AA361" i="4"/>
  <c r="Z361" i="4"/>
  <c r="AB361" i="4" s="1"/>
  <c r="AC361" i="4" s="1" a="1"/>
  <c r="AC361" i="4" s="1"/>
  <c r="V361" i="4" s="1" a="1"/>
  <c r="V361" i="4" s="1"/>
  <c r="AB360" i="4"/>
  <c r="AC360" i="4" s="1" a="1"/>
  <c r="AC360" i="4" s="1"/>
  <c r="AA360" i="4"/>
  <c r="Z360" i="4"/>
  <c r="AA359" i="4"/>
  <c r="Z359" i="4"/>
  <c r="AB359" i="4" s="1"/>
  <c r="AC359" i="4" s="1" a="1"/>
  <c r="AC359" i="4" s="1"/>
  <c r="L359" i="4" s="1" a="1"/>
  <c r="L359" i="4" s="1"/>
  <c r="AA358" i="4"/>
  <c r="Z358" i="4"/>
  <c r="AB358" i="4" s="1"/>
  <c r="AC358" i="4" s="1" a="1"/>
  <c r="AC358" i="4" s="1"/>
  <c r="J358" i="4" s="1" a="1"/>
  <c r="J358" i="4" s="1"/>
  <c r="AC357" i="4" a="1"/>
  <c r="AC357" i="4" s="1"/>
  <c r="I357" i="4" s="1" a="1"/>
  <c r="I357" i="4" s="1"/>
  <c r="AB357" i="4"/>
  <c r="AA357" i="4"/>
  <c r="Z357" i="4"/>
  <c r="AC356" i="4" a="1"/>
  <c r="AC356" i="4" s="1"/>
  <c r="AB356" i="4"/>
  <c r="AA356" i="4"/>
  <c r="Z356" i="4"/>
  <c r="AA355" i="4"/>
  <c r="Z355" i="4"/>
  <c r="AB355" i="4" s="1"/>
  <c r="AC355" i="4" s="1" a="1"/>
  <c r="AC355" i="4" s="1"/>
  <c r="AB354" i="4"/>
  <c r="AA354" i="4"/>
  <c r="Z354" i="4"/>
  <c r="AA353" i="4"/>
  <c r="Z353" i="4"/>
  <c r="AB353" i="4" s="1"/>
  <c r="AC353" i="4" s="1" a="1"/>
  <c r="AC353" i="4" s="1"/>
  <c r="X353" i="4" s="1" a="1"/>
  <c r="X353" i="4" s="1"/>
  <c r="AC352" i="4" a="1"/>
  <c r="AC352" i="4" s="1"/>
  <c r="O352" i="4" s="1" a="1"/>
  <c r="O352" i="4" s="1"/>
  <c r="AA352" i="4"/>
  <c r="Z352" i="4"/>
  <c r="AB352" i="4" s="1"/>
  <c r="AB351" i="4"/>
  <c r="AC351" i="4" s="1" a="1"/>
  <c r="AC351" i="4" s="1"/>
  <c r="H351" i="4" s="1" a="1"/>
  <c r="H351" i="4" s="1"/>
  <c r="AA351" i="4"/>
  <c r="Z351" i="4"/>
  <c r="AA350" i="4"/>
  <c r="Z350" i="4"/>
  <c r="AB350" i="4" s="1"/>
  <c r="AC350" i="4" s="1" a="1"/>
  <c r="AC350" i="4" s="1"/>
  <c r="AB349" i="4"/>
  <c r="AA349" i="4"/>
  <c r="Z349" i="4"/>
  <c r="AB348" i="4"/>
  <c r="AA348" i="4"/>
  <c r="Z348" i="4"/>
  <c r="AA347" i="4"/>
  <c r="Z347" i="4"/>
  <c r="AB347" i="4" s="1"/>
  <c r="AC347" i="4" s="1" a="1"/>
  <c r="AC347" i="4" s="1"/>
  <c r="F347" i="4" s="1" a="1"/>
  <c r="F347" i="4" s="1"/>
  <c r="AA346" i="4"/>
  <c r="Z346" i="4"/>
  <c r="AB346" i="4" s="1"/>
  <c r="AC346" i="4" s="1" a="1"/>
  <c r="AC346" i="4" s="1"/>
  <c r="AB345" i="4"/>
  <c r="AA345" i="4"/>
  <c r="Z345" i="4"/>
  <c r="AB344" i="4"/>
  <c r="AC344" i="4" s="1" a="1"/>
  <c r="AC344" i="4" s="1"/>
  <c r="S344" i="4" s="1" a="1"/>
  <c r="S344" i="4" s="1"/>
  <c r="AA344" i="4"/>
  <c r="Z344" i="4"/>
  <c r="AB343" i="4"/>
  <c r="AA343" i="4"/>
  <c r="Z343" i="4"/>
  <c r="AB342" i="4"/>
  <c r="AA342" i="4"/>
  <c r="Z342" i="4"/>
  <c r="AB341" i="4"/>
  <c r="AC341" i="4" s="1" a="1"/>
  <c r="AC341" i="4" s="1"/>
  <c r="J341" i="4" s="1" a="1"/>
  <c r="J341" i="4" s="1"/>
  <c r="AA341" i="4"/>
  <c r="Z341" i="4"/>
  <c r="AA340" i="4"/>
  <c r="Z340" i="4"/>
  <c r="AB340" i="4" s="1"/>
  <c r="AB339" i="4"/>
  <c r="AC339" i="4" s="1" a="1"/>
  <c r="AC339" i="4" s="1"/>
  <c r="AA339" i="4"/>
  <c r="Z339" i="4"/>
  <c r="AA338" i="4"/>
  <c r="Z338" i="4"/>
  <c r="AB338" i="4" s="1"/>
  <c r="AA337" i="4"/>
  <c r="Z337" i="4"/>
  <c r="AB337" i="4" s="1"/>
  <c r="AC337" i="4" s="1" a="1"/>
  <c r="AC337" i="4" s="1"/>
  <c r="X337" i="4" s="1" a="1"/>
  <c r="X337" i="4" s="1"/>
  <c r="AB336" i="4"/>
  <c r="AC336" i="4" s="1" a="1"/>
  <c r="AC336" i="4" s="1"/>
  <c r="X336" i="4" s="1" a="1"/>
  <c r="X336" i="4" s="1"/>
  <c r="AA336" i="4"/>
  <c r="Z336" i="4"/>
  <c r="AA335" i="4"/>
  <c r="Z335" i="4"/>
  <c r="AB335" i="4" s="1"/>
  <c r="AC335" i="4" s="1" a="1"/>
  <c r="AC335" i="4" s="1"/>
  <c r="AB334" i="4"/>
  <c r="AA334" i="4"/>
  <c r="AC334" i="4" s="1" a="1"/>
  <c r="AC334" i="4" s="1"/>
  <c r="Z334" i="4"/>
  <c r="AB333" i="4"/>
  <c r="AC333" i="4" s="1" a="1"/>
  <c r="AC333" i="4" s="1"/>
  <c r="AA333" i="4"/>
  <c r="Z333" i="4"/>
  <c r="AC332" i="4" a="1"/>
  <c r="AC332" i="4" s="1"/>
  <c r="K332" i="4" s="1" a="1"/>
  <c r="K332" i="4" s="1"/>
  <c r="AA332" i="4"/>
  <c r="Z332" i="4"/>
  <c r="AB332" i="4" s="1"/>
  <c r="AB331" i="4"/>
  <c r="AC331" i="4" s="1" a="1"/>
  <c r="AC331" i="4" s="1"/>
  <c r="AA331" i="4"/>
  <c r="Z331" i="4"/>
  <c r="AA330" i="4"/>
  <c r="Z330" i="4"/>
  <c r="AB330" i="4" s="1"/>
  <c r="AB329" i="4"/>
  <c r="AC329" i="4" s="1" a="1"/>
  <c r="AC329" i="4" s="1"/>
  <c r="P329" i="4" s="1" a="1"/>
  <c r="P329" i="4" s="1"/>
  <c r="AA329" i="4"/>
  <c r="Z329" i="4"/>
  <c r="AA328" i="4"/>
  <c r="Z328" i="4"/>
  <c r="AB328" i="4" s="1"/>
  <c r="AC328" i="4" s="1" a="1"/>
  <c r="AC328" i="4" s="1"/>
  <c r="D328" i="4" s="1" a="1"/>
  <c r="D328" i="4" s="1"/>
  <c r="AB327" i="4"/>
  <c r="AC327" i="4" s="1" a="1"/>
  <c r="AC327" i="4" s="1"/>
  <c r="AA327" i="4"/>
  <c r="Z327" i="4"/>
  <c r="AB326" i="4"/>
  <c r="AC326" i="4" s="1" a="1"/>
  <c r="AC326" i="4" s="1"/>
  <c r="L326" i="4" s="1" a="1"/>
  <c r="L326" i="4" s="1"/>
  <c r="AA326" i="4"/>
  <c r="Z326" i="4"/>
  <c r="AB325" i="4"/>
  <c r="AC325" i="4" s="1" a="1"/>
  <c r="AC325" i="4" s="1"/>
  <c r="AA325" i="4"/>
  <c r="Z325" i="4"/>
  <c r="AA324" i="4"/>
  <c r="AC324" i="4" s="1" a="1"/>
  <c r="AC324" i="4" s="1"/>
  <c r="Z324" i="4"/>
  <c r="AB324" i="4" s="1"/>
  <c r="AC323" i="4" a="1"/>
  <c r="AC323" i="4" s="1"/>
  <c r="AB323" i="4"/>
  <c r="AA323" i="4"/>
  <c r="Z323" i="4"/>
  <c r="AA322" i="4"/>
  <c r="Z322" i="4"/>
  <c r="AB322" i="4" s="1"/>
  <c r="AB321" i="4"/>
  <c r="AC321" i="4" s="1" a="1"/>
  <c r="AC321" i="4" s="1"/>
  <c r="AA321" i="4"/>
  <c r="Z321" i="4"/>
  <c r="AB320" i="4"/>
  <c r="AC320" i="4" s="1" a="1"/>
  <c r="AC320" i="4" s="1"/>
  <c r="L320" i="4" s="1" a="1"/>
  <c r="L320" i="4" s="1"/>
  <c r="AA320" i="4"/>
  <c r="Z320" i="4"/>
  <c r="AB319" i="4"/>
  <c r="AC319" i="4" s="1" a="1"/>
  <c r="AC319" i="4" s="1"/>
  <c r="AA319" i="4"/>
  <c r="Z319" i="4"/>
  <c r="AC318" i="4" a="1"/>
  <c r="AC318" i="4" s="1"/>
  <c r="M318" i="4" s="1" a="1"/>
  <c r="M318" i="4" s="1"/>
  <c r="AB318" i="4"/>
  <c r="AA318" i="4"/>
  <c r="Z318" i="4"/>
  <c r="AC317" i="4" a="1"/>
  <c r="AC317" i="4" s="1"/>
  <c r="AA317" i="4"/>
  <c r="Z317" i="4"/>
  <c r="AB317" i="4" s="1"/>
  <c r="AC316" i="4" a="1"/>
  <c r="AC316" i="4" s="1"/>
  <c r="R316" i="4" s="1" a="1"/>
  <c r="R316" i="4" s="1"/>
  <c r="AA316" i="4"/>
  <c r="Z316" i="4"/>
  <c r="AB316" i="4" s="1"/>
  <c r="AA315" i="4"/>
  <c r="Z315" i="4"/>
  <c r="AB315" i="4" s="1"/>
  <c r="AC315" i="4" s="1" a="1"/>
  <c r="AC315" i="4" s="1"/>
  <c r="AA314" i="4"/>
  <c r="Z314" i="4"/>
  <c r="AB314" i="4" s="1"/>
  <c r="AC314" i="4" s="1" a="1"/>
  <c r="AC314" i="4" s="1"/>
  <c r="X314" i="4" s="1" a="1"/>
  <c r="X314" i="4" s="1"/>
  <c r="AC313" i="4" a="1"/>
  <c r="AC313" i="4" s="1"/>
  <c r="T313" i="4" s="1" a="1"/>
  <c r="T313" i="4" s="1"/>
  <c r="AA313" i="4"/>
  <c r="Z313" i="4"/>
  <c r="AB313" i="4" s="1"/>
  <c r="AA312" i="4"/>
  <c r="Z312" i="4"/>
  <c r="AB312" i="4" s="1"/>
  <c r="AA311" i="4"/>
  <c r="Z311" i="4"/>
  <c r="AB311" i="4" s="1"/>
  <c r="AC311" i="4" s="1" a="1"/>
  <c r="AC311" i="4" s="1"/>
  <c r="I311" i="4" s="1" a="1"/>
  <c r="I311" i="4" s="1"/>
  <c r="AB310" i="4"/>
  <c r="AA310" i="4"/>
  <c r="Z310" i="4"/>
  <c r="AB309" i="4"/>
  <c r="AC309" i="4" s="1" a="1"/>
  <c r="AC309" i="4" s="1"/>
  <c r="R309" i="4" s="1" a="1"/>
  <c r="R309" i="4" s="1"/>
  <c r="AA309" i="4"/>
  <c r="Z309" i="4"/>
  <c r="AA308" i="4"/>
  <c r="Z308" i="4"/>
  <c r="AB308" i="4" s="1"/>
  <c r="AC308" i="4" s="1" a="1"/>
  <c r="AC308" i="4" s="1"/>
  <c r="N308" i="4" s="1" a="1"/>
  <c r="N308" i="4" s="1"/>
  <c r="AA307" i="4"/>
  <c r="Z307" i="4"/>
  <c r="AB307" i="4" s="1"/>
  <c r="AA306" i="4"/>
  <c r="Z306" i="4"/>
  <c r="AB306" i="4" s="1"/>
  <c r="AC306" i="4" s="1" a="1"/>
  <c r="AC306" i="4" s="1"/>
  <c r="C306" i="4" s="1" a="1"/>
  <c r="C306" i="4" s="1"/>
  <c r="AA305" i="4"/>
  <c r="Z305" i="4"/>
  <c r="AB305" i="4" s="1"/>
  <c r="AC305" i="4" s="1" a="1"/>
  <c r="AC305" i="4" s="1"/>
  <c r="D305" i="4" s="1" a="1"/>
  <c r="D305" i="4" s="1"/>
  <c r="AB304" i="4"/>
  <c r="AC304" i="4" s="1" a="1"/>
  <c r="AC304" i="4" s="1"/>
  <c r="U304" i="4" s="1" a="1"/>
  <c r="U304" i="4" s="1"/>
  <c r="AA304" i="4"/>
  <c r="Z304" i="4"/>
  <c r="AA303" i="4"/>
  <c r="Z303" i="4"/>
  <c r="AB303" i="4" s="1"/>
  <c r="AC303" i="4" s="1" a="1"/>
  <c r="AC303" i="4" s="1"/>
  <c r="D303" i="4" s="1" a="1"/>
  <c r="D303" i="4" s="1"/>
  <c r="AB302" i="4"/>
  <c r="AC302" i="4" s="1" a="1"/>
  <c r="AC302" i="4" s="1"/>
  <c r="J302" i="4" s="1" a="1"/>
  <c r="J302" i="4" s="1"/>
  <c r="AA302" i="4"/>
  <c r="Z302" i="4"/>
  <c r="AA301" i="4"/>
  <c r="Z301" i="4"/>
  <c r="AB301" i="4" s="1"/>
  <c r="AC301" i="4" s="1" a="1"/>
  <c r="AC301" i="4" s="1"/>
  <c r="AC300" i="4" a="1"/>
  <c r="AC300" i="4" s="1"/>
  <c r="U300" i="4" s="1" a="1"/>
  <c r="U300" i="4" s="1"/>
  <c r="AA300" i="4"/>
  <c r="Z300" i="4"/>
  <c r="AB300" i="4" s="1"/>
  <c r="AB299" i="4"/>
  <c r="AA299" i="4"/>
  <c r="Z299" i="4"/>
  <c r="AA298" i="4"/>
  <c r="Z298" i="4"/>
  <c r="AB298" i="4" s="1"/>
  <c r="AC298" i="4" s="1" a="1"/>
  <c r="AC298" i="4" s="1"/>
  <c r="Q298" i="4" s="1" a="1"/>
  <c r="Q298" i="4" s="1"/>
  <c r="AB297" i="4"/>
  <c r="AC297" i="4" s="1" a="1"/>
  <c r="AC297" i="4" s="1"/>
  <c r="L297" i="4" s="1" a="1"/>
  <c r="L297" i="4" s="1"/>
  <c r="AA297" i="4"/>
  <c r="Z297" i="4"/>
  <c r="AA296" i="4"/>
  <c r="Z296" i="4"/>
  <c r="AB296" i="4" s="1"/>
  <c r="AC296" i="4" s="1" a="1"/>
  <c r="AC296" i="4" s="1"/>
  <c r="D296" i="4" s="1" a="1"/>
  <c r="D296" i="4" s="1"/>
  <c r="AB295" i="4"/>
  <c r="AC295" i="4" s="1" a="1"/>
  <c r="AC295" i="4" s="1"/>
  <c r="U295" i="4" s="1" a="1"/>
  <c r="U295" i="4" s="1"/>
  <c r="AA295" i="4"/>
  <c r="Z295" i="4"/>
  <c r="AB294" i="4"/>
  <c r="AA294" i="4"/>
  <c r="AC294" i="4" s="1" a="1"/>
  <c r="AC294" i="4" s="1"/>
  <c r="Z294" i="4"/>
  <c r="AB293" i="4"/>
  <c r="AC293" i="4" s="1" a="1"/>
  <c r="AC293" i="4" s="1"/>
  <c r="E293" i="4" s="1" a="1"/>
  <c r="E293" i="4" s="1"/>
  <c r="AA293" i="4"/>
  <c r="Z293" i="4"/>
  <c r="AA292" i="4"/>
  <c r="Z292" i="4"/>
  <c r="AB292" i="4" s="1"/>
  <c r="AC292" i="4" s="1" a="1"/>
  <c r="AC292" i="4" s="1"/>
  <c r="F292" i="4" s="1" a="1"/>
  <c r="F292" i="4" s="1"/>
  <c r="AC291" i="4" a="1"/>
  <c r="AC291" i="4" s="1"/>
  <c r="H291" i="4" s="1" a="1"/>
  <c r="H291" i="4" s="1"/>
  <c r="AB291" i="4"/>
  <c r="AA291" i="4"/>
  <c r="Z291" i="4"/>
  <c r="AB290" i="4"/>
  <c r="AC290" i="4" s="1" a="1"/>
  <c r="AC290" i="4" s="1"/>
  <c r="V290" i="4" s="1" a="1"/>
  <c r="V290" i="4" s="1"/>
  <c r="AA290" i="4"/>
  <c r="Z290" i="4"/>
  <c r="Y290" i="4" a="1"/>
  <c r="Y290" i="4" s="1"/>
  <c r="AA289" i="4"/>
  <c r="Z289" i="4"/>
  <c r="AB289" i="4" s="1"/>
  <c r="AC289" i="4" s="1" a="1"/>
  <c r="AC289" i="4" s="1"/>
  <c r="S289" i="4" s="1" a="1"/>
  <c r="S289" i="4" s="1"/>
  <c r="AA288" i="4"/>
  <c r="Z288" i="4"/>
  <c r="AB288" i="4" s="1"/>
  <c r="AC288" i="4" s="1" a="1"/>
  <c r="AC288" i="4" s="1"/>
  <c r="G288" i="4" s="1" a="1"/>
  <c r="G288" i="4" s="1"/>
  <c r="AB287" i="4"/>
  <c r="AA287" i="4"/>
  <c r="Z287" i="4"/>
  <c r="AB286" i="4"/>
  <c r="AA286" i="4"/>
  <c r="AC286" i="4" s="1" a="1"/>
  <c r="AC286" i="4" s="1"/>
  <c r="L286" i="4" s="1" a="1"/>
  <c r="L286" i="4" s="1"/>
  <c r="Z286" i="4"/>
  <c r="AC285" i="4" a="1"/>
  <c r="AC285" i="4" s="1"/>
  <c r="AB285" i="4"/>
  <c r="AA285" i="4"/>
  <c r="Z285" i="4"/>
  <c r="AA284" i="4"/>
  <c r="Z284" i="4"/>
  <c r="AB284" i="4" s="1"/>
  <c r="AB283" i="4"/>
  <c r="AC283" i="4" s="1" a="1"/>
  <c r="AC283" i="4" s="1"/>
  <c r="AA283" i="4"/>
  <c r="Z283" i="4"/>
  <c r="AA282" i="4"/>
  <c r="Z282" i="4"/>
  <c r="AB282" i="4" s="1"/>
  <c r="AC282" i="4" s="1" a="1"/>
  <c r="AC282" i="4" s="1"/>
  <c r="L282" i="4" s="1" a="1"/>
  <c r="L282" i="4" s="1"/>
  <c r="AC281" i="4" a="1"/>
  <c r="AC281" i="4" s="1"/>
  <c r="AB281" i="4"/>
  <c r="AA281" i="4"/>
  <c r="Z281" i="4"/>
  <c r="AA280" i="4"/>
  <c r="Z280" i="4"/>
  <c r="AB280" i="4" s="1"/>
  <c r="AC280" i="4" s="1" a="1"/>
  <c r="AC280" i="4" s="1"/>
  <c r="AB279" i="4"/>
  <c r="AC279" i="4" s="1" a="1"/>
  <c r="AC279" i="4" s="1"/>
  <c r="AA279" i="4"/>
  <c r="Z279" i="4"/>
  <c r="AB278" i="4"/>
  <c r="AA278" i="4"/>
  <c r="Z278" i="4"/>
  <c r="AC277" i="4" a="1"/>
  <c r="AC277" i="4" s="1"/>
  <c r="V277" i="4" s="1" a="1"/>
  <c r="V277" i="4" s="1"/>
  <c r="AA277" i="4"/>
  <c r="Z277" i="4"/>
  <c r="AB277" i="4" s="1"/>
  <c r="AA276" i="4"/>
  <c r="Z276" i="4"/>
  <c r="AB276" i="4" s="1"/>
  <c r="AC276" i="4" s="1" a="1"/>
  <c r="AC276" i="4" s="1"/>
  <c r="Y276" i="4" s="1" a="1"/>
  <c r="Y276" i="4" s="1"/>
  <c r="AC275" i="4" a="1"/>
  <c r="AC275" i="4" s="1"/>
  <c r="AB275" i="4"/>
  <c r="AA275" i="4"/>
  <c r="Z275" i="4"/>
  <c r="AB274" i="4"/>
  <c r="AC274" i="4" s="1" a="1"/>
  <c r="AC274" i="4" s="1"/>
  <c r="Y274" i="4" s="1" a="1"/>
  <c r="Y274" i="4" s="1"/>
  <c r="AA274" i="4"/>
  <c r="Z274" i="4"/>
  <c r="AA273" i="4"/>
  <c r="Z273" i="4"/>
  <c r="AB273" i="4" s="1"/>
  <c r="AC273" i="4" s="1" a="1"/>
  <c r="AC273" i="4" s="1"/>
  <c r="AA272" i="4"/>
  <c r="Z272" i="4"/>
  <c r="AB272" i="4" s="1"/>
  <c r="AB271" i="4"/>
  <c r="AC271" i="4" s="1" a="1"/>
  <c r="AC271" i="4" s="1"/>
  <c r="E271" i="4" s="1" a="1"/>
  <c r="E271" i="4" s="1"/>
  <c r="AA271" i="4"/>
  <c r="Z271" i="4"/>
  <c r="AA270" i="4"/>
  <c r="Z270" i="4"/>
  <c r="AB270" i="4" s="1"/>
  <c r="AC270" i="4" s="1" a="1"/>
  <c r="AC270" i="4" s="1"/>
  <c r="J270" i="4" s="1" a="1"/>
  <c r="J270" i="4" s="1"/>
  <c r="AC269" i="4" a="1"/>
  <c r="AC269" i="4" s="1"/>
  <c r="AA269" i="4"/>
  <c r="Z269" i="4"/>
  <c r="AB269" i="4" s="1"/>
  <c r="AB268" i="4"/>
  <c r="AC268" i="4" s="1" a="1"/>
  <c r="AC268" i="4" s="1"/>
  <c r="X268" i="4" s="1" a="1"/>
  <c r="X268" i="4" s="1"/>
  <c r="AA268" i="4"/>
  <c r="Z268" i="4"/>
  <c r="AC267" i="4" a="1"/>
  <c r="AC267" i="4" s="1"/>
  <c r="AB267" i="4"/>
  <c r="AA267" i="4"/>
  <c r="Z267" i="4"/>
  <c r="AB266" i="4"/>
  <c r="AC266" i="4" s="1" a="1"/>
  <c r="AC266" i="4" s="1"/>
  <c r="U266" i="4" s="1" a="1"/>
  <c r="U266" i="4" s="1"/>
  <c r="AA266" i="4"/>
  <c r="Z266" i="4"/>
  <c r="AA265" i="4"/>
  <c r="Z265" i="4"/>
  <c r="AB265" i="4" s="1"/>
  <c r="AB264" i="4"/>
  <c r="AC264" i="4" s="1" a="1"/>
  <c r="AC264" i="4" s="1"/>
  <c r="R264" i="4" s="1" a="1"/>
  <c r="R264" i="4" s="1"/>
  <c r="AA264" i="4"/>
  <c r="Z264" i="4"/>
  <c r="AA263" i="4"/>
  <c r="Z263" i="4"/>
  <c r="AB263" i="4" s="1"/>
  <c r="AC262" i="4" a="1"/>
  <c r="AC262" i="4" s="1"/>
  <c r="P262" i="4" s="1" a="1"/>
  <c r="P262" i="4" s="1"/>
  <c r="AA262" i="4"/>
  <c r="Z262" i="4"/>
  <c r="AB262" i="4" s="1"/>
  <c r="AB261" i="4"/>
  <c r="AA261" i="4"/>
  <c r="AC261" i="4" s="1" a="1"/>
  <c r="AC261" i="4" s="1"/>
  <c r="O261" i="4" s="1" a="1"/>
  <c r="O261" i="4" s="1"/>
  <c r="Z261" i="4"/>
  <c r="AB260" i="4"/>
  <c r="AA260" i="4"/>
  <c r="Z260" i="4"/>
  <c r="AA259" i="4"/>
  <c r="Z259" i="4"/>
  <c r="AB259" i="4" s="1"/>
  <c r="AC259" i="4" s="1" a="1"/>
  <c r="AC259" i="4" s="1"/>
  <c r="AB258" i="4"/>
  <c r="AC258" i="4" s="1" a="1"/>
  <c r="AC258" i="4" s="1"/>
  <c r="P258" i="4" s="1" a="1"/>
  <c r="P258" i="4" s="1"/>
  <c r="AA258" i="4"/>
  <c r="Z258" i="4"/>
  <c r="AC257" i="4" a="1"/>
  <c r="AC257" i="4" s="1"/>
  <c r="X257" i="4" s="1" a="1"/>
  <c r="X257" i="4" s="1"/>
  <c r="AA257" i="4"/>
  <c r="Z257" i="4"/>
  <c r="AB257" i="4" s="1"/>
  <c r="AB256" i="4"/>
  <c r="AC256" i="4" s="1" a="1"/>
  <c r="AC256" i="4" s="1"/>
  <c r="O256" i="4" s="1" a="1"/>
  <c r="O256" i="4" s="1"/>
  <c r="AA256" i="4"/>
  <c r="Z256" i="4"/>
  <c r="AB255" i="4"/>
  <c r="AC255" i="4" s="1" a="1"/>
  <c r="AC255" i="4" s="1"/>
  <c r="AA255" i="4"/>
  <c r="Z255" i="4"/>
  <c r="AA254" i="4"/>
  <c r="Z254" i="4"/>
  <c r="AB254" i="4" s="1"/>
  <c r="AC254" i="4" s="1" a="1"/>
  <c r="AC254" i="4" s="1"/>
  <c r="E254" i="4" s="1" a="1"/>
  <c r="E254" i="4" s="1"/>
  <c r="AA253" i="4"/>
  <c r="Z253" i="4"/>
  <c r="AB253" i="4" s="1"/>
  <c r="AA252" i="4"/>
  <c r="Z252" i="4"/>
  <c r="AB252" i="4" s="1"/>
  <c r="AC251" i="4" a="1"/>
  <c r="AC251" i="4" s="1"/>
  <c r="L251" i="4" s="1" a="1"/>
  <c r="L251" i="4" s="1"/>
  <c r="AA251" i="4"/>
  <c r="Z251" i="4"/>
  <c r="AB251" i="4" s="1"/>
  <c r="AC250" i="4" a="1"/>
  <c r="AC250" i="4" s="1"/>
  <c r="H250" i="4" s="1" a="1"/>
  <c r="H250" i="4" s="1"/>
  <c r="AB250" i="4"/>
  <c r="AA250" i="4"/>
  <c r="Z250" i="4"/>
  <c r="AA249" i="4"/>
  <c r="Z249" i="4"/>
  <c r="AB249" i="4" s="1"/>
  <c r="AC249" i="4" s="1" a="1"/>
  <c r="AC249" i="4" s="1"/>
  <c r="AC248" i="4" a="1"/>
  <c r="AC248" i="4" s="1"/>
  <c r="U248" i="4" s="1" a="1"/>
  <c r="U248" i="4" s="1"/>
  <c r="AB248" i="4"/>
  <c r="AA248" i="4"/>
  <c r="Z248" i="4"/>
  <c r="AA247" i="4"/>
  <c r="Z247" i="4"/>
  <c r="AB247" i="4" s="1"/>
  <c r="AC247" i="4" s="1" a="1"/>
  <c r="AC247" i="4" s="1"/>
  <c r="AA246" i="4"/>
  <c r="Z246" i="4"/>
  <c r="AB246" i="4" s="1"/>
  <c r="AA245" i="4"/>
  <c r="Z245" i="4"/>
  <c r="AB245" i="4" s="1"/>
  <c r="AC245" i="4" s="1" a="1"/>
  <c r="AC245" i="4" s="1"/>
  <c r="F245" i="4" s="1" a="1"/>
  <c r="F245" i="4" s="1"/>
  <c r="AA244" i="4"/>
  <c r="Z244" i="4"/>
  <c r="AB244" i="4" s="1"/>
  <c r="AC244" i="4" s="1" a="1"/>
  <c r="AC244" i="4" s="1"/>
  <c r="K244" i="4" s="1" a="1"/>
  <c r="K244" i="4" s="1"/>
  <c r="AA243" i="4"/>
  <c r="Z243" i="4"/>
  <c r="AB243" i="4" s="1"/>
  <c r="AC243" i="4" s="1" a="1"/>
  <c r="AC243" i="4" s="1"/>
  <c r="AA242" i="4"/>
  <c r="Z242" i="4"/>
  <c r="AB242" i="4" s="1"/>
  <c r="AC242" i="4" s="1" a="1"/>
  <c r="AC242" i="4" s="1"/>
  <c r="AA241" i="4"/>
  <c r="Z241" i="4"/>
  <c r="AB241" i="4" s="1"/>
  <c r="AC241" i="4" s="1" a="1"/>
  <c r="AC241" i="4" s="1"/>
  <c r="V241" i="4" s="1" a="1"/>
  <c r="V241" i="4" s="1"/>
  <c r="AC240" i="4" a="1"/>
  <c r="AC240" i="4" s="1"/>
  <c r="AB240" i="4"/>
  <c r="AA240" i="4"/>
  <c r="Z240" i="4"/>
  <c r="AA239" i="4"/>
  <c r="Z239" i="4"/>
  <c r="AB239" i="4" s="1"/>
  <c r="AC239" i="4" s="1" a="1"/>
  <c r="AC239" i="4" s="1"/>
  <c r="M239" i="4" s="1" a="1"/>
  <c r="M239" i="4" s="1"/>
  <c r="AC238" i="4" a="1"/>
  <c r="AC238" i="4" s="1"/>
  <c r="AA238" i="4"/>
  <c r="Z238" i="4"/>
  <c r="AB238" i="4" s="1"/>
  <c r="AB237" i="4"/>
  <c r="AC237" i="4" s="1" a="1"/>
  <c r="AC237" i="4" s="1"/>
  <c r="AA237" i="4"/>
  <c r="Z237" i="4"/>
  <c r="AA236" i="4"/>
  <c r="Z236" i="4"/>
  <c r="AB236" i="4" s="1"/>
  <c r="AC236" i="4" s="1" a="1"/>
  <c r="AC236" i="4" s="1"/>
  <c r="C236" i="4" s="1" a="1"/>
  <c r="C236" i="4" s="1"/>
  <c r="AC235" i="4" a="1"/>
  <c r="AC235" i="4" s="1"/>
  <c r="M235" i="4" s="1" a="1"/>
  <c r="M235" i="4" s="1"/>
  <c r="AA235" i="4"/>
  <c r="Z235" i="4"/>
  <c r="AB235" i="4" s="1"/>
  <c r="AA234" i="4"/>
  <c r="Z234" i="4"/>
  <c r="AB234" i="4" s="1"/>
  <c r="AC234" i="4" s="1" a="1"/>
  <c r="AC234" i="4" s="1"/>
  <c r="AA233" i="4"/>
  <c r="Z233" i="4"/>
  <c r="AB233" i="4" s="1"/>
  <c r="AC233" i="4" s="1" a="1"/>
  <c r="AC233" i="4" s="1"/>
  <c r="X233" i="4" s="1" a="1"/>
  <c r="X233" i="4" s="1"/>
  <c r="AC232" i="4" a="1"/>
  <c r="AC232" i="4" s="1"/>
  <c r="AB232" i="4"/>
  <c r="AA232" i="4"/>
  <c r="Z232" i="4"/>
  <c r="AB231" i="4"/>
  <c r="AC231" i="4" s="1" a="1"/>
  <c r="AC231" i="4" s="1"/>
  <c r="O231" i="4" s="1" a="1"/>
  <c r="O231" i="4" s="1"/>
  <c r="AA231" i="4"/>
  <c r="Z231" i="4"/>
  <c r="AA230" i="4"/>
  <c r="Z230" i="4"/>
  <c r="AB230" i="4" s="1"/>
  <c r="AC230" i="4" s="1" a="1"/>
  <c r="AC230" i="4" s="1"/>
  <c r="AB229" i="4"/>
  <c r="AA229" i="4"/>
  <c r="Z229" i="4"/>
  <c r="AB228" i="4"/>
  <c r="AC228" i="4" s="1" a="1"/>
  <c r="AC228" i="4" s="1"/>
  <c r="U228" i="4" s="1" a="1"/>
  <c r="U228" i="4" s="1"/>
  <c r="AA228" i="4"/>
  <c r="Z228" i="4"/>
  <c r="AC227" i="4" a="1"/>
  <c r="AC227" i="4" s="1"/>
  <c r="AA227" i="4"/>
  <c r="Z227" i="4"/>
  <c r="AB227" i="4" s="1"/>
  <c r="AA226" i="4"/>
  <c r="Z226" i="4"/>
  <c r="AB226" i="4" s="1"/>
  <c r="AC226" i="4" s="1" a="1"/>
  <c r="AC226" i="4" s="1"/>
  <c r="AB225" i="4"/>
  <c r="AC225" i="4" s="1" a="1"/>
  <c r="AC225" i="4" s="1"/>
  <c r="U225" i="4" s="1" a="1"/>
  <c r="U225" i="4" s="1"/>
  <c r="AA225" i="4"/>
  <c r="Z225" i="4"/>
  <c r="AB224" i="4"/>
  <c r="AC224" i="4" s="1" a="1"/>
  <c r="AC224" i="4" s="1"/>
  <c r="Q224" i="4" s="1" a="1"/>
  <c r="Q224" i="4" s="1"/>
  <c r="AA224" i="4"/>
  <c r="Z224" i="4"/>
  <c r="AA223" i="4"/>
  <c r="Z223" i="4"/>
  <c r="AB223" i="4" s="1"/>
  <c r="AC223" i="4" s="1" a="1"/>
  <c r="AC223" i="4" s="1"/>
  <c r="Y223" i="4" s="1" a="1"/>
  <c r="Y223" i="4" s="1"/>
  <c r="AC222" i="4" a="1"/>
  <c r="AC222" i="4" s="1"/>
  <c r="AA222" i="4"/>
  <c r="Z222" i="4"/>
  <c r="AB222" i="4" s="1"/>
  <c r="AB221" i="4"/>
  <c r="AA221" i="4"/>
  <c r="AC221" i="4" s="1" a="1"/>
  <c r="AC221" i="4" s="1"/>
  <c r="Z221" i="4"/>
  <c r="AA220" i="4"/>
  <c r="Z220" i="4"/>
  <c r="AB220" i="4" s="1"/>
  <c r="AC220" i="4" s="1" a="1"/>
  <c r="AC220" i="4" s="1"/>
  <c r="Y220" i="4" s="1" a="1"/>
  <c r="Y220" i="4" s="1"/>
  <c r="AC219" i="4" a="1"/>
  <c r="AC219" i="4" s="1"/>
  <c r="U219" i="4" s="1" a="1"/>
  <c r="U219" i="4" s="1"/>
  <c r="AA219" i="4"/>
  <c r="Z219" i="4"/>
  <c r="AB219" i="4" s="1"/>
  <c r="AB218" i="4"/>
  <c r="AC218" i="4" s="1" a="1"/>
  <c r="AC218" i="4" s="1"/>
  <c r="AA218" i="4"/>
  <c r="Z218" i="4"/>
  <c r="AA217" i="4"/>
  <c r="Z217" i="4"/>
  <c r="AB217" i="4" s="1"/>
  <c r="AB216" i="4"/>
  <c r="AC216" i="4" s="1" a="1"/>
  <c r="AC216" i="4" s="1"/>
  <c r="AA216" i="4"/>
  <c r="Z216" i="4"/>
  <c r="AA215" i="4"/>
  <c r="Z215" i="4"/>
  <c r="AB215" i="4" s="1"/>
  <c r="AC214" i="4" a="1"/>
  <c r="AC214" i="4" s="1"/>
  <c r="B214" i="4" s="1" a="1"/>
  <c r="B214" i="4" s="1"/>
  <c r="AA214" i="4"/>
  <c r="Z214" i="4"/>
  <c r="AB214" i="4" s="1"/>
  <c r="AB213" i="4"/>
  <c r="AC213" i="4" s="1" a="1"/>
  <c r="AC213" i="4" s="1"/>
  <c r="C213" i="4" s="1" a="1"/>
  <c r="C213" i="4" s="1"/>
  <c r="AA213" i="4"/>
  <c r="Z213" i="4"/>
  <c r="AA212" i="4"/>
  <c r="Z212" i="4"/>
  <c r="AB212" i="4" s="1"/>
  <c r="AC211" i="4" a="1"/>
  <c r="AC211" i="4" s="1"/>
  <c r="X211" i="4" s="1" a="1"/>
  <c r="X211" i="4" s="1"/>
  <c r="AA211" i="4"/>
  <c r="Z211" i="4"/>
  <c r="AB211" i="4" s="1"/>
  <c r="AC210" i="4" a="1"/>
  <c r="AC210" i="4" s="1"/>
  <c r="S210" i="4" s="1" a="1"/>
  <c r="S210" i="4" s="1"/>
  <c r="AB210" i="4"/>
  <c r="AA210" i="4"/>
  <c r="Z210" i="4"/>
  <c r="AA209" i="4"/>
  <c r="Z209" i="4"/>
  <c r="AB209" i="4" s="1"/>
  <c r="AC209" i="4" s="1" a="1"/>
  <c r="AC209" i="4" s="1"/>
  <c r="X209" i="4" s="1" a="1"/>
  <c r="X209" i="4" s="1"/>
  <c r="AB208" i="4"/>
  <c r="AC208" i="4" s="1" a="1"/>
  <c r="AC208" i="4" s="1"/>
  <c r="T208" i="4" s="1" a="1"/>
  <c r="T208" i="4" s="1"/>
  <c r="AA208" i="4"/>
  <c r="Z208" i="4"/>
  <c r="AB207" i="4"/>
  <c r="AC207" i="4" s="1" a="1"/>
  <c r="AC207" i="4" s="1"/>
  <c r="V207" i="4" s="1" a="1"/>
  <c r="V207" i="4" s="1"/>
  <c r="AA207" i="4"/>
  <c r="Z207" i="4"/>
  <c r="AC206" i="4" a="1"/>
  <c r="AC206" i="4" s="1"/>
  <c r="U206" i="4" s="1" a="1"/>
  <c r="U206" i="4" s="1"/>
  <c r="AA206" i="4"/>
  <c r="Z206" i="4"/>
  <c r="AB206" i="4" s="1"/>
  <c r="AB205" i="4"/>
  <c r="AC205" i="4" s="1" a="1"/>
  <c r="AC205" i="4" s="1"/>
  <c r="P205" i="4" s="1" a="1"/>
  <c r="P205" i="4" s="1"/>
  <c r="AA205" i="4"/>
  <c r="Z205" i="4"/>
  <c r="AA204" i="4"/>
  <c r="Z204" i="4"/>
  <c r="AB204" i="4" s="1"/>
  <c r="AC204" i="4" s="1" a="1"/>
  <c r="AC204" i="4" s="1"/>
  <c r="AC203" i="4" a="1"/>
  <c r="AC203" i="4" s="1"/>
  <c r="G203" i="4" s="1" a="1"/>
  <c r="G203" i="4" s="1"/>
  <c r="AA203" i="4"/>
  <c r="Z203" i="4"/>
  <c r="AB203" i="4" s="1"/>
  <c r="AA202" i="4"/>
  <c r="Z202" i="4"/>
  <c r="AB202" i="4" s="1"/>
  <c r="AC202" i="4" s="1" a="1"/>
  <c r="AC202" i="4" s="1"/>
  <c r="V202" i="4" s="1" a="1"/>
  <c r="V202" i="4" s="1"/>
  <c r="AA201" i="4"/>
  <c r="Z201" i="4"/>
  <c r="AB201" i="4" s="1"/>
  <c r="AC201" i="4" s="1" a="1"/>
  <c r="AC201" i="4" s="1"/>
  <c r="X201" i="4" s="1" a="1"/>
  <c r="X201" i="4" s="1"/>
  <c r="AC200" i="4" a="1"/>
  <c r="AC200" i="4" s="1"/>
  <c r="L200" i="4" s="1" a="1"/>
  <c r="L200" i="4" s="1"/>
  <c r="AB200" i="4"/>
  <c r="AA200" i="4"/>
  <c r="Z200" i="4"/>
  <c r="AC199" i="4" a="1"/>
  <c r="AC199" i="4" s="1"/>
  <c r="W199" i="4" s="1" a="1"/>
  <c r="W199" i="4" s="1"/>
  <c r="AB199" i="4"/>
  <c r="AA199" i="4"/>
  <c r="Z199" i="4"/>
  <c r="AA198" i="4"/>
  <c r="Z198" i="4"/>
  <c r="AB198" i="4" s="1"/>
  <c r="AB197" i="4"/>
  <c r="AA197" i="4"/>
  <c r="AC197" i="4" s="1" a="1"/>
  <c r="AC197" i="4" s="1"/>
  <c r="B197" i="4" s="1" a="1"/>
  <c r="B197" i="4" s="1"/>
  <c r="Z197" i="4"/>
  <c r="AB196" i="4"/>
  <c r="AC196" i="4" s="1" a="1"/>
  <c r="AC196" i="4" s="1"/>
  <c r="U196" i="4" s="1" a="1"/>
  <c r="U196" i="4" s="1"/>
  <c r="AA196" i="4"/>
  <c r="Z196" i="4"/>
  <c r="AC195" i="4" a="1"/>
  <c r="AC195" i="4" s="1"/>
  <c r="AA195" i="4"/>
  <c r="Z195" i="4"/>
  <c r="AB195" i="4" s="1"/>
  <c r="AA194" i="4"/>
  <c r="Z194" i="4"/>
  <c r="AB194" i="4" s="1"/>
  <c r="AC194" i="4" s="1" a="1"/>
  <c r="AC194" i="4" s="1"/>
  <c r="W194" i="4" s="1" a="1"/>
  <c r="W194" i="4" s="1"/>
  <c r="AB193" i="4"/>
  <c r="AC193" i="4" s="1" a="1"/>
  <c r="AC193" i="4" s="1"/>
  <c r="R193" i="4" s="1" a="1"/>
  <c r="R193" i="4" s="1"/>
  <c r="AA193" i="4"/>
  <c r="Z193" i="4"/>
  <c r="AB192" i="4"/>
  <c r="AC192" i="4" s="1" a="1"/>
  <c r="AC192" i="4" s="1"/>
  <c r="W192" i="4" s="1" a="1"/>
  <c r="W192" i="4" s="1"/>
  <c r="AA192" i="4"/>
  <c r="Z192" i="4"/>
  <c r="AC191" i="4" a="1"/>
  <c r="AC191" i="4" s="1"/>
  <c r="Y191" i="4" s="1" a="1"/>
  <c r="Y191" i="4" s="1"/>
  <c r="AA191" i="4"/>
  <c r="Z191" i="4"/>
  <c r="AB191" i="4" s="1"/>
  <c r="AB190" i="4"/>
  <c r="AC190" i="4" s="1" a="1"/>
  <c r="AC190" i="4" s="1"/>
  <c r="AA190" i="4"/>
  <c r="Z190" i="4"/>
  <c r="AA189" i="4"/>
  <c r="Z189" i="4"/>
  <c r="AB189" i="4" s="1"/>
  <c r="AC189" i="4" s="1" a="1"/>
  <c r="AC189" i="4" s="1"/>
  <c r="O189" i="4" s="1" a="1"/>
  <c r="O189" i="4" s="1"/>
  <c r="AC188" i="4" a="1"/>
  <c r="AC188" i="4" s="1"/>
  <c r="K188" i="4" s="1" a="1"/>
  <c r="K188" i="4" s="1"/>
  <c r="AA188" i="4"/>
  <c r="Z188" i="4"/>
  <c r="AB188" i="4" s="1"/>
  <c r="AA187" i="4"/>
  <c r="Z187" i="4"/>
  <c r="AB187" i="4" s="1"/>
  <c r="AC187" i="4" s="1" a="1"/>
  <c r="AC187" i="4" s="1"/>
  <c r="S187" i="4" s="1" a="1"/>
  <c r="S187" i="4" s="1"/>
  <c r="F187" i="4" a="1"/>
  <c r="F187" i="4" s="1"/>
  <c r="AB186" i="4"/>
  <c r="AC186" i="4" s="1" a="1"/>
  <c r="AC186" i="4" s="1"/>
  <c r="L186" i="4" s="1" a="1"/>
  <c r="L186" i="4" s="1"/>
  <c r="AA186" i="4"/>
  <c r="Z186" i="4"/>
  <c r="AA185" i="4"/>
  <c r="Z185" i="4"/>
  <c r="AB185" i="4" s="1"/>
  <c r="AC185" i="4" s="1" a="1"/>
  <c r="AC185" i="4" s="1"/>
  <c r="AC184" i="4" a="1"/>
  <c r="AC184" i="4" s="1"/>
  <c r="X184" i="4" s="1" a="1"/>
  <c r="X184" i="4" s="1"/>
  <c r="AB184" i="4"/>
  <c r="AA184" i="4"/>
  <c r="Z184" i="4"/>
  <c r="AC183" i="4" a="1"/>
  <c r="AC183" i="4" s="1"/>
  <c r="Y183" i="4" s="1" a="1"/>
  <c r="Y183" i="4" s="1"/>
  <c r="AB183" i="4"/>
  <c r="AA183" i="4"/>
  <c r="Z183" i="4"/>
  <c r="AB182" i="4"/>
  <c r="AA182" i="4"/>
  <c r="Z182" i="4"/>
  <c r="AC181" i="4" a="1"/>
  <c r="AC181" i="4" s="1"/>
  <c r="J181" i="4" s="1" a="1"/>
  <c r="J181" i="4" s="1"/>
  <c r="AA181" i="4"/>
  <c r="Z181" i="4"/>
  <c r="AB181" i="4" s="1"/>
  <c r="AC180" i="4" a="1"/>
  <c r="AC180" i="4" s="1"/>
  <c r="B180" i="4" s="1" a="1"/>
  <c r="B180" i="4" s="1"/>
  <c r="AA180" i="4"/>
  <c r="Z180" i="4"/>
  <c r="AB180" i="4" s="1"/>
  <c r="AA179" i="4"/>
  <c r="Z179" i="4"/>
  <c r="AB179" i="4" s="1"/>
  <c r="AA178" i="4"/>
  <c r="Z178" i="4"/>
  <c r="AB178" i="4" s="1"/>
  <c r="AC178" i="4" s="1" a="1"/>
  <c r="AC178" i="4" s="1"/>
  <c r="K178" i="4" s="1" a="1"/>
  <c r="K178" i="4" s="1"/>
  <c r="AB177" i="4"/>
  <c r="AC177" i="4" s="1" a="1"/>
  <c r="AC177" i="4" s="1"/>
  <c r="AA177" i="4"/>
  <c r="Z177" i="4"/>
  <c r="AB176" i="4"/>
  <c r="AC176" i="4" s="1" a="1"/>
  <c r="AC176" i="4" s="1"/>
  <c r="Q176" i="4" s="1" a="1"/>
  <c r="Q176" i="4" s="1"/>
  <c r="AA176" i="4"/>
  <c r="Z176" i="4"/>
  <c r="AC175" i="4" a="1"/>
  <c r="AC175" i="4" s="1"/>
  <c r="I175" i="4" s="1" a="1"/>
  <c r="I175" i="4" s="1"/>
  <c r="AB175" i="4"/>
  <c r="AA175" i="4"/>
  <c r="Z175" i="4"/>
  <c r="AB174" i="4"/>
  <c r="AA174" i="4"/>
  <c r="AC174" i="4" s="1" a="1"/>
  <c r="AC174" i="4" s="1"/>
  <c r="R174" i="4" s="1" a="1"/>
  <c r="R174" i="4" s="1"/>
  <c r="Z174" i="4"/>
  <c r="AC173" i="4" a="1"/>
  <c r="AC173" i="4" s="1"/>
  <c r="AA173" i="4"/>
  <c r="Z173" i="4"/>
  <c r="AB173" i="4" s="1"/>
  <c r="AA172" i="4"/>
  <c r="Z172" i="4"/>
  <c r="AB172" i="4" s="1"/>
  <c r="AC172" i="4" s="1" a="1"/>
  <c r="AC172" i="4" s="1"/>
  <c r="AA171" i="4"/>
  <c r="Z171" i="4"/>
  <c r="AB171" i="4" s="1"/>
  <c r="AA170" i="4"/>
  <c r="Z170" i="4"/>
  <c r="AB170" i="4" s="1"/>
  <c r="AC170" i="4" s="1" a="1"/>
  <c r="AC170" i="4" s="1"/>
  <c r="L170" i="4" s="1" a="1"/>
  <c r="L170" i="4" s="1"/>
  <c r="AB169" i="4"/>
  <c r="AC169" i="4" s="1" a="1"/>
  <c r="AC169" i="4" s="1"/>
  <c r="Y169" i="4" s="1" a="1"/>
  <c r="Y169" i="4" s="1"/>
  <c r="AA169" i="4"/>
  <c r="Z169" i="4"/>
  <c r="AA168" i="4"/>
  <c r="Z168" i="4"/>
  <c r="AB168" i="4" s="1"/>
  <c r="AC168" i="4" s="1" a="1"/>
  <c r="AC168" i="4" s="1"/>
  <c r="AC167" i="4" a="1"/>
  <c r="AC167" i="4" s="1"/>
  <c r="I167" i="4" s="1" a="1"/>
  <c r="I167" i="4" s="1"/>
  <c r="AB167" i="4"/>
  <c r="AA167" i="4"/>
  <c r="Z167" i="4"/>
  <c r="AC166" i="4" a="1"/>
  <c r="AC166" i="4" s="1"/>
  <c r="U166" i="4" s="1" a="1"/>
  <c r="U166" i="4" s="1"/>
  <c r="AB166" i="4"/>
  <c r="AA166" i="4"/>
  <c r="Z166" i="4"/>
  <c r="AA165" i="4"/>
  <c r="Z165" i="4"/>
  <c r="AB165" i="4" s="1"/>
  <c r="AC165" i="4" s="1" a="1"/>
  <c r="AC165" i="4" s="1"/>
  <c r="AA164" i="4"/>
  <c r="AC164" i="4" s="1" a="1"/>
  <c r="AC164" i="4" s="1"/>
  <c r="Z164" i="4"/>
  <c r="AB164" i="4" s="1"/>
  <c r="AA163" i="4"/>
  <c r="Z163" i="4"/>
  <c r="AB163" i="4" s="1"/>
  <c r="AB162" i="4"/>
  <c r="AC162" i="4" s="1" a="1"/>
  <c r="AC162" i="4" s="1"/>
  <c r="P162" i="4" s="1" a="1"/>
  <c r="P162" i="4" s="1"/>
  <c r="AA162" i="4"/>
  <c r="Z162" i="4"/>
  <c r="AA161" i="4"/>
  <c r="Z161" i="4"/>
  <c r="AB161" i="4" s="1"/>
  <c r="AC161" i="4" s="1" a="1"/>
  <c r="AC161" i="4" s="1"/>
  <c r="X161" i="4" s="1" a="1"/>
  <c r="X161" i="4" s="1"/>
  <c r="AC160" i="4" a="1"/>
  <c r="AC160" i="4" s="1"/>
  <c r="AB160" i="4"/>
  <c r="AA160" i="4"/>
  <c r="Z160" i="4"/>
  <c r="AB159" i="4"/>
  <c r="AC159" i="4" s="1" a="1"/>
  <c r="AC159" i="4" s="1"/>
  <c r="B159" i="4" s="1" a="1"/>
  <c r="B159" i="4" s="1"/>
  <c r="AA159" i="4"/>
  <c r="Z159" i="4"/>
  <c r="AC158" i="4" a="1"/>
  <c r="AC158" i="4" s="1"/>
  <c r="J158" i="4" s="1" a="1"/>
  <c r="J158" i="4" s="1"/>
  <c r="AB158" i="4"/>
  <c r="AA158" i="4"/>
  <c r="Z158" i="4"/>
  <c r="AA157" i="4"/>
  <c r="Z157" i="4"/>
  <c r="AB157" i="4" s="1"/>
  <c r="AA156" i="4"/>
  <c r="Z156" i="4"/>
  <c r="AB156" i="4" s="1"/>
  <c r="AC156" i="4" s="1" a="1"/>
  <c r="AC156" i="4" s="1"/>
  <c r="AA155" i="4"/>
  <c r="Z155" i="4"/>
  <c r="AB155" i="4" s="1"/>
  <c r="AB154" i="4"/>
  <c r="AC154" i="4" s="1" a="1"/>
  <c r="AC154" i="4" s="1"/>
  <c r="AA154" i="4"/>
  <c r="Z154" i="4"/>
  <c r="AA153" i="4"/>
  <c r="Z153" i="4"/>
  <c r="AB153" i="4" s="1"/>
  <c r="AC153" i="4" s="1" a="1"/>
  <c r="AC153" i="4" s="1"/>
  <c r="L153" i="4" s="1" a="1"/>
  <c r="L153" i="4" s="1"/>
  <c r="AB152" i="4"/>
  <c r="AC152" i="4" s="1" a="1"/>
  <c r="AC152" i="4" s="1"/>
  <c r="U152" i="4" s="1" a="1"/>
  <c r="U152" i="4" s="1"/>
  <c r="AA152" i="4"/>
  <c r="Z152" i="4"/>
  <c r="AB151" i="4"/>
  <c r="AA151" i="4"/>
  <c r="AC151" i="4" s="1" a="1"/>
  <c r="AC151" i="4" s="1"/>
  <c r="Z151" i="4"/>
  <c r="AC150" i="4" a="1"/>
  <c r="AC150" i="4" s="1"/>
  <c r="E150" i="4" s="1" a="1"/>
  <c r="E150" i="4" s="1"/>
  <c r="AB150" i="4"/>
  <c r="AA150" i="4"/>
  <c r="Z150" i="4"/>
  <c r="AA149" i="4"/>
  <c r="Z149" i="4"/>
  <c r="AB149" i="4" s="1"/>
  <c r="AC149" i="4" s="1" a="1"/>
  <c r="AC149" i="4" s="1"/>
  <c r="Y149" i="4" s="1" a="1"/>
  <c r="Y149" i="4" s="1"/>
  <c r="AA148" i="4"/>
  <c r="Z148" i="4"/>
  <c r="AB148" i="4" s="1"/>
  <c r="AA147" i="4"/>
  <c r="Z147" i="4"/>
  <c r="AB147" i="4" s="1"/>
  <c r="AC147" i="4" s="1" a="1"/>
  <c r="AC147" i="4" s="1"/>
  <c r="N147" i="4" s="1" a="1"/>
  <c r="N147" i="4" s="1"/>
  <c r="AB146" i="4"/>
  <c r="AC146" i="4" s="1" a="1"/>
  <c r="AC146" i="4" s="1"/>
  <c r="AA146" i="4"/>
  <c r="Z146" i="4"/>
  <c r="AA145" i="4"/>
  <c r="Z145" i="4"/>
  <c r="AB145" i="4" s="1"/>
  <c r="AC145" i="4" s="1" a="1"/>
  <c r="AC145" i="4" s="1"/>
  <c r="AA144" i="4"/>
  <c r="Z144" i="4"/>
  <c r="AB144" i="4" s="1"/>
  <c r="AC144" i="4" s="1" a="1"/>
  <c r="AC144" i="4" s="1"/>
  <c r="M144" i="4" s="1" a="1"/>
  <c r="M144" i="4" s="1"/>
  <c r="AB143" i="4"/>
  <c r="AC143" i="4" s="1" a="1"/>
  <c r="AC143" i="4" s="1"/>
  <c r="AA143" i="4"/>
  <c r="Z143" i="4"/>
  <c r="AB142" i="4"/>
  <c r="AA142" i="4"/>
  <c r="Z142" i="4"/>
  <c r="AC141" i="4" a="1"/>
  <c r="AC141" i="4" s="1"/>
  <c r="AB141" i="4"/>
  <c r="AA141" i="4"/>
  <c r="Z141" i="4"/>
  <c r="AC140" i="4" a="1"/>
  <c r="AC140" i="4" s="1"/>
  <c r="AA140" i="4"/>
  <c r="Z140" i="4"/>
  <c r="AB140" i="4" s="1"/>
  <c r="AA139" i="4"/>
  <c r="Z139" i="4"/>
  <c r="AB139" i="4" s="1"/>
  <c r="AB138" i="4"/>
  <c r="AC138" i="4" s="1" a="1"/>
  <c r="AC138" i="4" s="1"/>
  <c r="AA138" i="4"/>
  <c r="Z138" i="4"/>
  <c r="AA137" i="4"/>
  <c r="Z137" i="4"/>
  <c r="AB137" i="4" s="1"/>
  <c r="AC137" i="4" s="1" a="1"/>
  <c r="AC137" i="4" s="1"/>
  <c r="AA136" i="4"/>
  <c r="Z136" i="4"/>
  <c r="AB136" i="4" s="1"/>
  <c r="AC136" i="4" s="1" a="1"/>
  <c r="AC136" i="4" s="1"/>
  <c r="P136" i="4" s="1" a="1"/>
  <c r="P136" i="4" s="1"/>
  <c r="AB135" i="4"/>
  <c r="AC135" i="4" s="1" a="1"/>
  <c r="AC135" i="4" s="1"/>
  <c r="AA135" i="4"/>
  <c r="Z135" i="4"/>
  <c r="AB134" i="4"/>
  <c r="AC134" i="4" s="1" a="1"/>
  <c r="AC134" i="4" s="1"/>
  <c r="Q134" i="4" s="1" a="1"/>
  <c r="Q134" i="4" s="1"/>
  <c r="AA134" i="4"/>
  <c r="Z134" i="4"/>
  <c r="AC133" i="4" a="1"/>
  <c r="AC133" i="4" s="1"/>
  <c r="AB133" i="4"/>
  <c r="AA133" i="4"/>
  <c r="Z133" i="4"/>
  <c r="AA132" i="4"/>
  <c r="Z132" i="4"/>
  <c r="AB132" i="4" s="1"/>
  <c r="AC132" i="4" s="1" a="1"/>
  <c r="AC132" i="4" s="1"/>
  <c r="AA131" i="4"/>
  <c r="Z131" i="4"/>
  <c r="AB131" i="4" s="1"/>
  <c r="AB130" i="4"/>
  <c r="AC130" i="4" s="1" a="1"/>
  <c r="AC130" i="4" s="1"/>
  <c r="AA130" i="4"/>
  <c r="Z130" i="4"/>
  <c r="AB129" i="4"/>
  <c r="AC129" i="4" s="1" a="1"/>
  <c r="AC129" i="4" s="1"/>
  <c r="AA129" i="4"/>
  <c r="Z129" i="4"/>
  <c r="AA128" i="4"/>
  <c r="Z128" i="4"/>
  <c r="AB128" i="4" s="1"/>
  <c r="AC128" i="4" s="1" a="1"/>
  <c r="AC128" i="4" s="1"/>
  <c r="AB127" i="4"/>
  <c r="AC127" i="4" s="1" a="1"/>
  <c r="AC127" i="4" s="1"/>
  <c r="AA127" i="4"/>
  <c r="Z127" i="4"/>
  <c r="AB126" i="4"/>
  <c r="AC126" i="4" s="1" a="1"/>
  <c r="AC126" i="4" s="1"/>
  <c r="Y126" i="4" s="1" a="1"/>
  <c r="Y126" i="4" s="1"/>
  <c r="AA126" i="4"/>
  <c r="Z126" i="4"/>
  <c r="AC125" i="4" a="1"/>
  <c r="AC125" i="4" s="1"/>
  <c r="AB125" i="4"/>
  <c r="AA125" i="4"/>
  <c r="Z125" i="4"/>
  <c r="AA124" i="4"/>
  <c r="AC124" i="4" s="1" a="1"/>
  <c r="AC124" i="4" s="1"/>
  <c r="Z124" i="4"/>
  <c r="AB124" i="4" s="1"/>
  <c r="AA123" i="4"/>
  <c r="Z123" i="4"/>
  <c r="AB123" i="4" s="1"/>
  <c r="AC123" i="4" s="1" a="1"/>
  <c r="AC123" i="4" s="1"/>
  <c r="X123" i="4" s="1" a="1"/>
  <c r="X123" i="4" s="1"/>
  <c r="AB122" i="4"/>
  <c r="AC122" i="4" s="1" a="1"/>
  <c r="AC122" i="4" s="1"/>
  <c r="AA122" i="4"/>
  <c r="Z122" i="4"/>
  <c r="AA121" i="4"/>
  <c r="Z121" i="4"/>
  <c r="AB121" i="4" s="1"/>
  <c r="AC121" i="4" s="1" a="1"/>
  <c r="AC121" i="4" s="1"/>
  <c r="AC120" i="4" a="1"/>
  <c r="AC120" i="4" s="1"/>
  <c r="U120" i="4" s="1" a="1"/>
  <c r="U120" i="4" s="1"/>
  <c r="AA120" i="4"/>
  <c r="Z120" i="4"/>
  <c r="AB120" i="4" s="1"/>
  <c r="AB119" i="4"/>
  <c r="AC119" i="4" s="1" a="1"/>
  <c r="AC119" i="4" s="1"/>
  <c r="AA119" i="4"/>
  <c r="Z119" i="4"/>
  <c r="AB118" i="4"/>
  <c r="AC118" i="4" s="1" a="1"/>
  <c r="AC118" i="4" s="1"/>
  <c r="R118" i="4" s="1" a="1"/>
  <c r="R118" i="4" s="1"/>
  <c r="AA118" i="4"/>
  <c r="Z118" i="4"/>
  <c r="AC117" i="4" a="1"/>
  <c r="AC117" i="4" s="1"/>
  <c r="AB117" i="4"/>
  <c r="AA117" i="4"/>
  <c r="Z117" i="4"/>
  <c r="AA116" i="4"/>
  <c r="AC116" i="4" s="1" a="1"/>
  <c r="AC116" i="4" s="1"/>
  <c r="Z116" i="4"/>
  <c r="AB116" i="4" s="1"/>
  <c r="AA115" i="4"/>
  <c r="Z115" i="4"/>
  <c r="AB115" i="4" s="1"/>
  <c r="AC115" i="4" s="1" a="1"/>
  <c r="AC115" i="4" s="1"/>
  <c r="V115" i="4" s="1" a="1"/>
  <c r="V115" i="4" s="1"/>
  <c r="AB114" i="4"/>
  <c r="AC114" i="4" s="1" a="1"/>
  <c r="AC114" i="4" s="1"/>
  <c r="S114" i="4" s="1" a="1"/>
  <c r="S114" i="4" s="1"/>
  <c r="AA114" i="4"/>
  <c r="Z114" i="4"/>
  <c r="AA113" i="4"/>
  <c r="Z113" i="4"/>
  <c r="AB113" i="4" s="1"/>
  <c r="AC113" i="4" s="1" a="1"/>
  <c r="AC113" i="4" s="1"/>
  <c r="AA112" i="4"/>
  <c r="Z112" i="4"/>
  <c r="AB112" i="4" s="1"/>
  <c r="AC112" i="4" s="1" a="1"/>
  <c r="AC112" i="4" s="1"/>
  <c r="AB111" i="4"/>
  <c r="AC111" i="4" s="1" a="1"/>
  <c r="AC111" i="4" s="1"/>
  <c r="AA111" i="4"/>
  <c r="Z111" i="4"/>
  <c r="AB110" i="4"/>
  <c r="AC110" i="4" s="1" a="1"/>
  <c r="AC110" i="4" s="1"/>
  <c r="AA110" i="4"/>
  <c r="Z110" i="4"/>
  <c r="AC109" i="4" a="1"/>
  <c r="AC109" i="4" s="1"/>
  <c r="AB109" i="4"/>
  <c r="AA109" i="4"/>
  <c r="Z109" i="4"/>
  <c r="AA108" i="4"/>
  <c r="Z108" i="4"/>
  <c r="AB108" i="4" s="1"/>
  <c r="AC108" i="4" s="1" a="1"/>
  <c r="AC108" i="4" s="1"/>
  <c r="AA107" i="4"/>
  <c r="Z107" i="4"/>
  <c r="AB107" i="4" s="1"/>
  <c r="AC107" i="4" s="1" a="1"/>
  <c r="AC107" i="4" s="1"/>
  <c r="D107" i="4" s="1" a="1"/>
  <c r="D107" i="4" s="1"/>
  <c r="AB106" i="4"/>
  <c r="AC106" i="4" s="1" a="1"/>
  <c r="AC106" i="4" s="1"/>
  <c r="AA106" i="4"/>
  <c r="Z106" i="4"/>
  <c r="AA105" i="4"/>
  <c r="Z105" i="4"/>
  <c r="AB105" i="4" s="1"/>
  <c r="AC105" i="4" s="1" a="1"/>
  <c r="AC105" i="4" s="1"/>
  <c r="AA104" i="4"/>
  <c r="Z104" i="4"/>
  <c r="AB104" i="4" s="1"/>
  <c r="AC104" i="4" s="1" a="1"/>
  <c r="AC104" i="4" s="1"/>
  <c r="AB103" i="4"/>
  <c r="AA103" i="4"/>
  <c r="AC103" i="4" s="1" a="1"/>
  <c r="AC103" i="4" s="1"/>
  <c r="Z103" i="4"/>
  <c r="AB102" i="4"/>
  <c r="AC102" i="4" s="1" a="1"/>
  <c r="AC102" i="4" s="1"/>
  <c r="R102" i="4" s="1" a="1"/>
  <c r="R102" i="4" s="1"/>
  <c r="AA102" i="4"/>
  <c r="Z102" i="4"/>
  <c r="AC101" i="4" a="1"/>
  <c r="AC101" i="4" s="1"/>
  <c r="AB101" i="4"/>
  <c r="AA101" i="4"/>
  <c r="Z101" i="4"/>
  <c r="AC100" i="4" a="1"/>
  <c r="AC100" i="4" s="1"/>
  <c r="AA100" i="4"/>
  <c r="Z100" i="4"/>
  <c r="AB100" i="4" s="1"/>
  <c r="AA99" i="4"/>
  <c r="Z99" i="4"/>
  <c r="AB99" i="4" s="1"/>
  <c r="AB98" i="4"/>
  <c r="AC98" i="4" s="1" a="1"/>
  <c r="AC98" i="4" s="1"/>
  <c r="K98" i="4" s="1" a="1"/>
  <c r="K98" i="4" s="1"/>
  <c r="AA98" i="4"/>
  <c r="Z98" i="4"/>
  <c r="AB97" i="4"/>
  <c r="AC97" i="4" s="1" a="1"/>
  <c r="AC97" i="4" s="1"/>
  <c r="AA97" i="4"/>
  <c r="Z97" i="4"/>
  <c r="AA96" i="4"/>
  <c r="Z96" i="4"/>
  <c r="AB96" i="4" s="1"/>
  <c r="AC96" i="4" s="1" a="1"/>
  <c r="AC96" i="4" s="1"/>
  <c r="AB95" i="4"/>
  <c r="AA95" i="4"/>
  <c r="AC95" i="4" s="1" a="1"/>
  <c r="AC95" i="4" s="1"/>
  <c r="Z95" i="4"/>
  <c r="AB94" i="4"/>
  <c r="AA94" i="4"/>
  <c r="Z94" i="4"/>
  <c r="AC93" i="4" a="1"/>
  <c r="AC93" i="4" s="1"/>
  <c r="AB93" i="4"/>
  <c r="AA93" i="4"/>
  <c r="Z93" i="4"/>
  <c r="AA92" i="4"/>
  <c r="Z92" i="4"/>
  <c r="AB92" i="4" s="1"/>
  <c r="AC92" i="4" s="1" a="1"/>
  <c r="AC92" i="4" s="1"/>
  <c r="AA91" i="4"/>
  <c r="Z91" i="4"/>
  <c r="AB91" i="4" s="1"/>
  <c r="AB90" i="4"/>
  <c r="AC90" i="4" s="1" a="1"/>
  <c r="AC90" i="4" s="1"/>
  <c r="AA90" i="4"/>
  <c r="Z90" i="4"/>
  <c r="AA89" i="4"/>
  <c r="Z89" i="4"/>
  <c r="AB89" i="4" s="1"/>
  <c r="AC89" i="4" s="1" a="1"/>
  <c r="AC89" i="4" s="1"/>
  <c r="AC88" i="4" a="1"/>
  <c r="AC88" i="4" s="1"/>
  <c r="U88" i="4" s="1" a="1"/>
  <c r="U88" i="4" s="1"/>
  <c r="AA88" i="4"/>
  <c r="Z88" i="4"/>
  <c r="AB88" i="4" s="1"/>
  <c r="AA87" i="4"/>
  <c r="Z87" i="4"/>
  <c r="AB87" i="4" s="1"/>
  <c r="AC87" i="4" s="1" a="1"/>
  <c r="AC87" i="4" s="1"/>
  <c r="AB86" i="4"/>
  <c r="AC86" i="4" s="1" a="1"/>
  <c r="AC86" i="4" s="1"/>
  <c r="Y86" i="4" s="1" a="1"/>
  <c r="Y86" i="4" s="1"/>
  <c r="AA86" i="4"/>
  <c r="Z86" i="4"/>
  <c r="AB85" i="4"/>
  <c r="AC85" i="4" s="1" a="1"/>
  <c r="AC85" i="4" s="1"/>
  <c r="AA85" i="4"/>
  <c r="Z85" i="4"/>
  <c r="AA84" i="4"/>
  <c r="Z84" i="4"/>
  <c r="AB84" i="4" s="1"/>
  <c r="AC84" i="4" s="1" a="1"/>
  <c r="AC84" i="4" s="1"/>
  <c r="AA83" i="4"/>
  <c r="Z83" i="4"/>
  <c r="AB83" i="4" s="1"/>
  <c r="AC83" i="4" s="1" a="1"/>
  <c r="AC83" i="4" s="1"/>
  <c r="AA82" i="4"/>
  <c r="Z82" i="4"/>
  <c r="AB82" i="4" s="1"/>
  <c r="AC82" i="4" s="1" a="1"/>
  <c r="AC82" i="4" s="1"/>
  <c r="AA81" i="4"/>
  <c r="Z81" i="4"/>
  <c r="AB81" i="4" s="1"/>
  <c r="AC81" i="4" s="1" a="1"/>
  <c r="AC81" i="4" s="1"/>
  <c r="AA80" i="4"/>
  <c r="Z80" i="4"/>
  <c r="AB80" i="4" s="1"/>
  <c r="AC80" i="4" s="1" a="1"/>
  <c r="AC80" i="4" s="1"/>
  <c r="AA79" i="4"/>
  <c r="Z79" i="4"/>
  <c r="AB79" i="4" s="1"/>
  <c r="AC79" i="4" s="1" a="1"/>
  <c r="AC79" i="4" s="1"/>
  <c r="AB78" i="4"/>
  <c r="AA78" i="4"/>
  <c r="AC78" i="4" s="1" a="1"/>
  <c r="AC78" i="4" s="1"/>
  <c r="Z78" i="4"/>
  <c r="AB77" i="4"/>
  <c r="AC77" i="4" s="1" a="1"/>
  <c r="AC77" i="4" s="1"/>
  <c r="AA77" i="4"/>
  <c r="Z77" i="4"/>
  <c r="AA76" i="4"/>
  <c r="Z76" i="4"/>
  <c r="AB76" i="4" s="1"/>
  <c r="AC76" i="4" s="1" a="1"/>
  <c r="AC76" i="4" s="1"/>
  <c r="AA75" i="4"/>
  <c r="Z75" i="4"/>
  <c r="AB75" i="4" s="1"/>
  <c r="AC75" i="4" s="1" a="1"/>
  <c r="AC75" i="4" s="1"/>
  <c r="AA74" i="4"/>
  <c r="Z74" i="4"/>
  <c r="AB74" i="4" s="1"/>
  <c r="AC74" i="4" s="1" a="1"/>
  <c r="AC74" i="4" s="1"/>
  <c r="AA73" i="4"/>
  <c r="Z73" i="4"/>
  <c r="AB73" i="4" s="1"/>
  <c r="AC73" i="4" s="1" a="1"/>
  <c r="AC73" i="4" s="1"/>
  <c r="AB72" i="4"/>
  <c r="AC72" i="4" s="1" a="1"/>
  <c r="AC72" i="4" s="1"/>
  <c r="AA72" i="4"/>
  <c r="Z72" i="4"/>
  <c r="AB71" i="4"/>
  <c r="AA71" i="4"/>
  <c r="AC71" i="4" s="1" a="1"/>
  <c r="AC71" i="4" s="1"/>
  <c r="Z71" i="4"/>
  <c r="AB70" i="4"/>
  <c r="AA70" i="4"/>
  <c r="AC70" i="4" s="1" a="1"/>
  <c r="AC70" i="4" s="1"/>
  <c r="Z70" i="4"/>
  <c r="AB69" i="4"/>
  <c r="AC69" i="4" s="1" a="1"/>
  <c r="AC69" i="4" s="1"/>
  <c r="AA69" i="4"/>
  <c r="Z69" i="4"/>
  <c r="AC68" i="4" a="1"/>
  <c r="AC68" i="4" s="1"/>
  <c r="R68" i="4" s="1" a="1"/>
  <c r="R68" i="4" s="1"/>
  <c r="AA68" i="4"/>
  <c r="Z68" i="4"/>
  <c r="AB68" i="4" s="1"/>
  <c r="AC67" i="4" a="1"/>
  <c r="AC67" i="4" s="1"/>
  <c r="K67" i="4" s="1" a="1"/>
  <c r="K67" i="4" s="1"/>
  <c r="AA67" i="4"/>
  <c r="Z67" i="4"/>
  <c r="AB67" i="4" s="1"/>
  <c r="AB66" i="4"/>
  <c r="AC66" i="4" s="1" a="1"/>
  <c r="AC66" i="4" s="1"/>
  <c r="AA66" i="4"/>
  <c r="Z66" i="4"/>
  <c r="AB65" i="4"/>
  <c r="AC65" i="4" s="1" a="1"/>
  <c r="AC65" i="4" s="1"/>
  <c r="AA65" i="4"/>
  <c r="Z65" i="4"/>
  <c r="AA64" i="4"/>
  <c r="Z64" i="4"/>
  <c r="AB64" i="4" s="1"/>
  <c r="AC64" i="4" s="1" a="1"/>
  <c r="AC64" i="4" s="1"/>
  <c r="AA63" i="4"/>
  <c r="Z63" i="4"/>
  <c r="AB63" i="4" s="1"/>
  <c r="AC63" i="4" s="1" a="1"/>
  <c r="AC63" i="4" s="1"/>
  <c r="AC62" i="4" a="1"/>
  <c r="AC62" i="4" s="1"/>
  <c r="R62" i="4" s="1" a="1"/>
  <c r="R62" i="4" s="1"/>
  <c r="AB62" i="4"/>
  <c r="AA62" i="4"/>
  <c r="Z62" i="4"/>
  <c r="AC61" i="4" a="1"/>
  <c r="AC61" i="4" s="1"/>
  <c r="AB61" i="4"/>
  <c r="AA61" i="4"/>
  <c r="Z61" i="4"/>
  <c r="AA60" i="4"/>
  <c r="AC60" i="4" s="1" a="1"/>
  <c r="AC60" i="4" s="1"/>
  <c r="Z60" i="4"/>
  <c r="AB60" i="4" s="1"/>
  <c r="AA59" i="4"/>
  <c r="AC59" i="4" s="1" a="1"/>
  <c r="AC59" i="4" s="1"/>
  <c r="Z59" i="4"/>
  <c r="AB59" i="4" s="1"/>
  <c r="AA58" i="4"/>
  <c r="Z58" i="4"/>
  <c r="AB58" i="4" s="1"/>
  <c r="AC58" i="4" s="1" a="1"/>
  <c r="AC58" i="4" s="1"/>
  <c r="AA57" i="4"/>
  <c r="Z57" i="4"/>
  <c r="AB57" i="4" s="1"/>
  <c r="AC57" i="4" s="1" a="1"/>
  <c r="AC57" i="4" s="1"/>
  <c r="AB56" i="4"/>
  <c r="AC56" i="4" s="1" a="1"/>
  <c r="AC56" i="4" s="1"/>
  <c r="AA56" i="4"/>
  <c r="Z56" i="4"/>
  <c r="AA55" i="4"/>
  <c r="Z55" i="4"/>
  <c r="AB55" i="4" s="1"/>
  <c r="AC55" i="4" s="1" a="1"/>
  <c r="AC55" i="4" s="1"/>
  <c r="AA54" i="4"/>
  <c r="Z54" i="4"/>
  <c r="AB54" i="4" s="1"/>
  <c r="AC54" i="4" s="1" a="1"/>
  <c r="AC54" i="4" s="1"/>
  <c r="AB53" i="4"/>
  <c r="AC53" i="4" s="1" a="1"/>
  <c r="AC53" i="4" s="1"/>
  <c r="AA53" i="4"/>
  <c r="Z53" i="4"/>
  <c r="AA52" i="4"/>
  <c r="Z52" i="4"/>
  <c r="AB52" i="4" s="1"/>
  <c r="AC52" i="4" s="1" a="1"/>
  <c r="AC52" i="4" s="1"/>
  <c r="AA51" i="4"/>
  <c r="Z51" i="4"/>
  <c r="AB51" i="4" s="1"/>
  <c r="AC51" i="4" s="1" a="1"/>
  <c r="AC51" i="4" s="1"/>
  <c r="AA50" i="4"/>
  <c r="Z50" i="4"/>
  <c r="AB50" i="4" s="1"/>
  <c r="AC50" i="4" s="1" a="1"/>
  <c r="AC50" i="4" s="1"/>
  <c r="AB49" i="4"/>
  <c r="AC49" i="4" s="1" a="1"/>
  <c r="AC49" i="4" s="1"/>
  <c r="AA49" i="4"/>
  <c r="Z49" i="4"/>
  <c r="AB48" i="4"/>
  <c r="AC48" i="4" s="1" a="1"/>
  <c r="AC48" i="4" s="1"/>
  <c r="AA48" i="4"/>
  <c r="Z48" i="4"/>
  <c r="AA47" i="4"/>
  <c r="Z47" i="4"/>
  <c r="AB47" i="4" s="1"/>
  <c r="AC47" i="4" s="1" a="1"/>
  <c r="AC47" i="4" s="1"/>
  <c r="AA46" i="4"/>
  <c r="Z46" i="4"/>
  <c r="AB46" i="4" s="1"/>
  <c r="AC46" i="4" s="1" a="1"/>
  <c r="AC46" i="4" s="1"/>
  <c r="AB45" i="4"/>
  <c r="AC45" i="4" s="1" a="1"/>
  <c r="AC45" i="4" s="1"/>
  <c r="AA45" i="4"/>
  <c r="Z45" i="4"/>
  <c r="AA44" i="4"/>
  <c r="Z44" i="4"/>
  <c r="AB44" i="4" s="1"/>
  <c r="AC44" i="4" s="1" a="1"/>
  <c r="AC44" i="4" s="1"/>
  <c r="AA43" i="4"/>
  <c r="Z43" i="4"/>
  <c r="AB43" i="4" s="1"/>
  <c r="AC43" i="4" s="1" a="1"/>
  <c r="AC43" i="4" s="1"/>
  <c r="AA42" i="4"/>
  <c r="Z42" i="4"/>
  <c r="AB42" i="4" s="1"/>
  <c r="AC42" i="4" s="1" a="1"/>
  <c r="AC42" i="4" s="1"/>
  <c r="AB41" i="4"/>
  <c r="AC41" i="4" s="1" a="1"/>
  <c r="AC41" i="4" s="1"/>
  <c r="AA41" i="4"/>
  <c r="Z41" i="4"/>
  <c r="AB40" i="4"/>
  <c r="AC40" i="4" s="1" a="1"/>
  <c r="AC40" i="4" s="1"/>
  <c r="AA40" i="4"/>
  <c r="Z40" i="4"/>
  <c r="AA39" i="4"/>
  <c r="Z39" i="4"/>
  <c r="AB39" i="4" s="1"/>
  <c r="AC39" i="4" s="1" a="1"/>
  <c r="AC39" i="4" s="1"/>
  <c r="AA38" i="4"/>
  <c r="Z38" i="4"/>
  <c r="AB38" i="4" s="1"/>
  <c r="AC38" i="4" s="1" a="1"/>
  <c r="AC38" i="4" s="1"/>
  <c r="AB37" i="4"/>
  <c r="AC37" i="4" s="1" a="1"/>
  <c r="AC37" i="4" s="1"/>
  <c r="AA37" i="4"/>
  <c r="Z37" i="4"/>
  <c r="AA36" i="4"/>
  <c r="Z36" i="4"/>
  <c r="AB36" i="4" s="1"/>
  <c r="AC36" i="4" s="1" a="1"/>
  <c r="AC36" i="4" s="1"/>
  <c r="AA35" i="4"/>
  <c r="Z35" i="4"/>
  <c r="AB35" i="4" s="1"/>
  <c r="AC35" i="4" s="1" a="1"/>
  <c r="AC35" i="4" s="1"/>
  <c r="AA34" i="4"/>
  <c r="Z34" i="4"/>
  <c r="AB34" i="4" s="1"/>
  <c r="AC34" i="4" s="1" a="1"/>
  <c r="AC34" i="4" s="1"/>
  <c r="AB33" i="4"/>
  <c r="AC33" i="4" s="1" a="1"/>
  <c r="AC33" i="4" s="1"/>
  <c r="AA33" i="4"/>
  <c r="Z33" i="4"/>
  <c r="AB32" i="4"/>
  <c r="AC32" i="4" s="1" a="1"/>
  <c r="AC32" i="4" s="1"/>
  <c r="AA32" i="4"/>
  <c r="Z32" i="4"/>
  <c r="AA31" i="4"/>
  <c r="Z31" i="4"/>
  <c r="AB31" i="4" s="1"/>
  <c r="AC31" i="4" s="1" a="1"/>
  <c r="AC31" i="4" s="1"/>
  <c r="AA30" i="4"/>
  <c r="Z30" i="4"/>
  <c r="AB30" i="4" s="1"/>
  <c r="AC30" i="4" s="1" a="1"/>
  <c r="AC30" i="4" s="1"/>
  <c r="AB29" i="4"/>
  <c r="AC29" i="4" s="1" a="1"/>
  <c r="AC29" i="4" s="1"/>
  <c r="AA29" i="4"/>
  <c r="Z29" i="4"/>
  <c r="AA28" i="4"/>
  <c r="Z28" i="4"/>
  <c r="AB28" i="4" s="1"/>
  <c r="AC28" i="4" s="1" a="1"/>
  <c r="AC28" i="4" s="1"/>
  <c r="AA27" i="4"/>
  <c r="Z27" i="4"/>
  <c r="AB27" i="4" s="1"/>
  <c r="AC27" i="4" s="1" a="1"/>
  <c r="AC27" i="4" s="1"/>
  <c r="AA26" i="4"/>
  <c r="Z26" i="4"/>
  <c r="AB26" i="4" s="1"/>
  <c r="AC26" i="4" s="1" a="1"/>
  <c r="AC26" i="4" s="1"/>
  <c r="AB25" i="4"/>
  <c r="AC25" i="4" s="1" a="1"/>
  <c r="AC25" i="4" s="1"/>
  <c r="AA25" i="4"/>
  <c r="Z25" i="4"/>
  <c r="AB24" i="4"/>
  <c r="AC24" i="4" s="1" a="1"/>
  <c r="AC24" i="4" s="1"/>
  <c r="AA24" i="4"/>
  <c r="Z24" i="4"/>
  <c r="AA23" i="4"/>
  <c r="Z23" i="4"/>
  <c r="AB23" i="4" s="1"/>
  <c r="AC23" i="4" s="1" a="1"/>
  <c r="AC23" i="4" s="1"/>
  <c r="AA22" i="4"/>
  <c r="Z22" i="4"/>
  <c r="AB22" i="4" s="1"/>
  <c r="AC22" i="4" s="1" a="1"/>
  <c r="AC22" i="4" s="1"/>
  <c r="AB21" i="4"/>
  <c r="AC21" i="4" s="1" a="1"/>
  <c r="AC21" i="4" s="1"/>
  <c r="AA21" i="4"/>
  <c r="Z21" i="4"/>
  <c r="AA20" i="4"/>
  <c r="Z20" i="4"/>
  <c r="AB20" i="4" s="1"/>
  <c r="AC20" i="4" s="1" a="1"/>
  <c r="AC20" i="4" s="1"/>
  <c r="AA19" i="4"/>
  <c r="Z19" i="4"/>
  <c r="AB19" i="4" s="1"/>
  <c r="AC19" i="4" s="1" a="1"/>
  <c r="AC19" i="4" s="1"/>
  <c r="AA18" i="4"/>
  <c r="Z18" i="4"/>
  <c r="AB18" i="4" s="1"/>
  <c r="AC18" i="4" s="1" a="1"/>
  <c r="AC18" i="4" s="1"/>
  <c r="AB17" i="4"/>
  <c r="AC17" i="4" s="1" a="1"/>
  <c r="AC17" i="4" s="1"/>
  <c r="AA17" i="4"/>
  <c r="Z17" i="4"/>
  <c r="AB16" i="4"/>
  <c r="AC16" i="4" s="1" a="1"/>
  <c r="AC16" i="4" s="1"/>
  <c r="AA16" i="4"/>
  <c r="Z16" i="4"/>
  <c r="AA15" i="4"/>
  <c r="Z15" i="4"/>
  <c r="AB15" i="4" s="1"/>
  <c r="AC15" i="4" s="1" a="1"/>
  <c r="AC15" i="4" s="1"/>
  <c r="AA14" i="4"/>
  <c r="Z14" i="4"/>
  <c r="AB14" i="4" s="1"/>
  <c r="AC14" i="4" s="1" a="1"/>
  <c r="AC14" i="4" s="1"/>
  <c r="AB13" i="4"/>
  <c r="AC13" i="4" s="1" a="1"/>
  <c r="AC13" i="4" s="1"/>
  <c r="AA13" i="4"/>
  <c r="Z13" i="4"/>
  <c r="AA12" i="4"/>
  <c r="Z12" i="4"/>
  <c r="AB12" i="4" s="1"/>
  <c r="AC12" i="4" s="1" a="1"/>
  <c r="AC12" i="4" s="1"/>
  <c r="AA11" i="4"/>
  <c r="Z11" i="4"/>
  <c r="AB11" i="4" s="1"/>
  <c r="AC11" i="4" s="1" a="1"/>
  <c r="AC11" i="4" s="1"/>
  <c r="AA10" i="4"/>
  <c r="Z10" i="4"/>
  <c r="AB10" i="4" s="1"/>
  <c r="AC10" i="4" s="1" a="1"/>
  <c r="AC10" i="4" s="1"/>
  <c r="AB9" i="4"/>
  <c r="AC9" i="4" s="1" a="1"/>
  <c r="AC9" i="4" s="1"/>
  <c r="AA9" i="4"/>
  <c r="Z9" i="4"/>
  <c r="AB8" i="4"/>
  <c r="AC8" i="4" s="1" a="1"/>
  <c r="AC8" i="4" s="1"/>
  <c r="AA8" i="4"/>
  <c r="Z8" i="4"/>
  <c r="AA7" i="4"/>
  <c r="Z7" i="4"/>
  <c r="AB7" i="4" s="1"/>
  <c r="AC7" i="4" s="1" a="1"/>
  <c r="AC7" i="4" s="1"/>
  <c r="Q7" i="4" s="1" a="1"/>
  <c r="Q7" i="4" s="1"/>
  <c r="AA6" i="4"/>
  <c r="Z6" i="4"/>
  <c r="AB6" i="4" s="1"/>
  <c r="AC6" i="4" s="1" a="1"/>
  <c r="AC6" i="4" s="1"/>
  <c r="AB5" i="4"/>
  <c r="AA5" i="4"/>
  <c r="Z5" i="4"/>
  <c r="AA4" i="4"/>
  <c r="Z4" i="4"/>
  <c r="AB4" i="4" s="1"/>
  <c r="AC4" i="4" s="1" a="1"/>
  <c r="AC4" i="4" s="1"/>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D19" i="1"/>
  <c r="C316" i="4" l="1" a="1"/>
  <c r="C316" i="4" s="1"/>
  <c r="O286" i="4" a="1"/>
  <c r="O286" i="4" s="1"/>
  <c r="S98" i="4" a="1"/>
  <c r="S98" i="4" s="1"/>
  <c r="D235" i="4" a="1"/>
  <c r="D235" i="4" s="1"/>
  <c r="R158" i="4" a="1"/>
  <c r="R158" i="4" s="1"/>
  <c r="F166" i="4" a="1"/>
  <c r="F166" i="4" s="1"/>
  <c r="I235" i="4" a="1"/>
  <c r="I235" i="4" s="1"/>
  <c r="V158" i="4" a="1"/>
  <c r="V158" i="4" s="1"/>
  <c r="J166" i="4" a="1"/>
  <c r="J166" i="4" s="1"/>
  <c r="O199" i="4" a="1"/>
  <c r="O199" i="4" s="1"/>
  <c r="D210" i="4" a="1"/>
  <c r="D210" i="4" s="1"/>
  <c r="L235" i="4" a="1"/>
  <c r="L235" i="4" s="1"/>
  <c r="M244" i="4" a="1"/>
  <c r="M244" i="4" s="1"/>
  <c r="Y166" i="4" a="1"/>
  <c r="Y166" i="4" s="1"/>
  <c r="B293" i="4" a="1"/>
  <c r="B293" i="4" s="1"/>
  <c r="P311" i="4" a="1"/>
  <c r="P311" i="4" s="1"/>
  <c r="R228" i="4" a="1"/>
  <c r="R228" i="4" s="1"/>
  <c r="K293" i="4" a="1"/>
  <c r="K293" i="4" s="1"/>
  <c r="X311" i="4" a="1"/>
  <c r="X311" i="4" s="1"/>
  <c r="M126" i="4" a="1"/>
  <c r="M126" i="4" s="1"/>
  <c r="Q166" i="4" a="1"/>
  <c r="Q166" i="4" s="1"/>
  <c r="W187" i="4" a="1"/>
  <c r="W187" i="4" s="1"/>
  <c r="Y316" i="4" a="1"/>
  <c r="Y316" i="4" s="1"/>
  <c r="R188" i="4" a="1"/>
  <c r="R188" i="4" s="1"/>
  <c r="E289" i="4" a="1"/>
  <c r="E289" i="4" s="1"/>
  <c r="I158" i="4" a="1"/>
  <c r="I158" i="4" s="1"/>
  <c r="C114" i="4" a="1"/>
  <c r="C114" i="4" s="1"/>
  <c r="U251" i="4" a="1"/>
  <c r="U251" i="4" s="1"/>
  <c r="R257" i="4" a="1"/>
  <c r="R257" i="4" s="1"/>
  <c r="I274" i="4" a="1"/>
  <c r="I274" i="4" s="1"/>
  <c r="O276" i="4" a="1"/>
  <c r="O276" i="4" s="1"/>
  <c r="C314" i="4" a="1"/>
  <c r="C314" i="4" s="1"/>
  <c r="G314" i="4" a="1"/>
  <c r="G314" i="4" s="1"/>
  <c r="O235" i="4" a="1"/>
  <c r="O235" i="4" s="1"/>
  <c r="H314" i="4" a="1"/>
  <c r="H314" i="4" s="1"/>
  <c r="P175" i="4" a="1"/>
  <c r="P175" i="4" s="1"/>
  <c r="Q235" i="4" a="1"/>
  <c r="Q235" i="4" s="1"/>
  <c r="M274" i="4" a="1"/>
  <c r="M274" i="4" s="1"/>
  <c r="L314" i="4" a="1"/>
  <c r="L314" i="4" s="1"/>
  <c r="Y153" i="4" a="1"/>
  <c r="Y153" i="4" s="1"/>
  <c r="M166" i="4" a="1"/>
  <c r="M166" i="4" s="1"/>
  <c r="E167" i="4" a="1"/>
  <c r="E167" i="4" s="1"/>
  <c r="F183" i="4" a="1"/>
  <c r="F183" i="4" s="1"/>
  <c r="L203" i="4" a="1"/>
  <c r="L203" i="4" s="1"/>
  <c r="Y235" i="4" a="1"/>
  <c r="Y235" i="4" s="1"/>
  <c r="R274" i="4" a="1"/>
  <c r="R274" i="4" s="1"/>
  <c r="O293" i="4" a="1"/>
  <c r="O293" i="4" s="1"/>
  <c r="N314" i="4" a="1"/>
  <c r="N314" i="4" s="1"/>
  <c r="J256" i="4" a="1"/>
  <c r="J256" i="4" s="1"/>
  <c r="J258" i="4" a="1"/>
  <c r="J258" i="4" s="1"/>
  <c r="B302" i="4" a="1"/>
  <c r="B302" i="4" s="1"/>
  <c r="D311" i="4" a="1"/>
  <c r="D311" i="4" s="1"/>
  <c r="R314" i="4" a="1"/>
  <c r="R314" i="4" s="1"/>
  <c r="G316" i="4" a="1"/>
  <c r="G316" i="4" s="1"/>
  <c r="G161" i="4" a="1"/>
  <c r="G161" i="4" s="1"/>
  <c r="V166" i="4" a="1"/>
  <c r="V166" i="4" s="1"/>
  <c r="W170" i="4" a="1"/>
  <c r="W170" i="4" s="1"/>
  <c r="X178" i="4" a="1"/>
  <c r="X178" i="4" s="1"/>
  <c r="C188" i="4" a="1"/>
  <c r="C188" i="4" s="1"/>
  <c r="M311" i="4" a="1"/>
  <c r="M311" i="4" s="1"/>
  <c r="S314" i="4" a="1"/>
  <c r="S314" i="4" s="1"/>
  <c r="M316" i="4" a="1"/>
  <c r="M316" i="4" s="1"/>
  <c r="M149" i="4" a="1"/>
  <c r="M149" i="4" s="1"/>
  <c r="Y314" i="4" a="1"/>
  <c r="Y314" i="4" s="1"/>
  <c r="S316" i="4" a="1"/>
  <c r="S316" i="4" s="1"/>
  <c r="X275" i="4" a="1"/>
  <c r="X275" i="4" s="1"/>
  <c r="R275" i="4" a="1"/>
  <c r="R275" i="4" s="1"/>
  <c r="F247" i="4" a="1"/>
  <c r="F247" i="4" s="1"/>
  <c r="K247" i="4" a="1"/>
  <c r="K247" i="4" s="1"/>
  <c r="G247" i="4" a="1"/>
  <c r="G247" i="4" s="1"/>
  <c r="B126" i="4" a="1"/>
  <c r="B126" i="4" s="1"/>
  <c r="Q136" i="4" a="1"/>
  <c r="Q136" i="4" s="1"/>
  <c r="X144" i="4" a="1"/>
  <c r="X144" i="4" s="1"/>
  <c r="D170" i="4" a="1"/>
  <c r="D170" i="4" s="1"/>
  <c r="L175" i="4" a="1"/>
  <c r="L175" i="4" s="1"/>
  <c r="V223" i="4" a="1"/>
  <c r="V223" i="4" s="1"/>
  <c r="G228" i="4" a="1"/>
  <c r="G228" i="4" s="1"/>
  <c r="X241" i="4" a="1"/>
  <c r="X241" i="4" s="1"/>
  <c r="C244" i="4" a="1"/>
  <c r="C244" i="4" s="1"/>
  <c r="I251" i="4" a="1"/>
  <c r="I251" i="4" s="1"/>
  <c r="H258" i="4" a="1"/>
  <c r="H258" i="4" s="1"/>
  <c r="N286" i="4" a="1"/>
  <c r="N286" i="4" s="1"/>
  <c r="Y353" i="4" a="1"/>
  <c r="Y353" i="4" s="1"/>
  <c r="X358" i="4" a="1"/>
  <c r="X358" i="4" s="1"/>
  <c r="N126" i="4" a="1"/>
  <c r="N126" i="4" s="1"/>
  <c r="J180" i="4" a="1"/>
  <c r="J180" i="4" s="1"/>
  <c r="J205" i="4" a="1"/>
  <c r="J205" i="4" s="1"/>
  <c r="V258" i="4" a="1"/>
  <c r="V258" i="4" s="1"/>
  <c r="Q277" i="4" a="1"/>
  <c r="Q277" i="4" s="1"/>
  <c r="S286" i="4" a="1"/>
  <c r="S286" i="4" s="1"/>
  <c r="Y302" i="4" a="1"/>
  <c r="Y302" i="4" s="1"/>
  <c r="F353" i="4" a="1"/>
  <c r="F353" i="4" s="1"/>
  <c r="U126" i="4" a="1"/>
  <c r="U126" i="4" s="1"/>
  <c r="I166" i="4" a="1"/>
  <c r="I166" i="4" s="1"/>
  <c r="E174" i="4" a="1"/>
  <c r="E174" i="4" s="1"/>
  <c r="V188" i="4" a="1"/>
  <c r="V188" i="4" s="1"/>
  <c r="G224" i="4" a="1"/>
  <c r="G224" i="4" s="1"/>
  <c r="T235" i="4" a="1"/>
  <c r="T235" i="4" s="1"/>
  <c r="I257" i="4" a="1"/>
  <c r="I257" i="4" s="1"/>
  <c r="Y258" i="4" a="1"/>
  <c r="Y258" i="4" s="1"/>
  <c r="I266" i="4" a="1"/>
  <c r="I266" i="4" s="1"/>
  <c r="U286" i="4" a="1"/>
  <c r="U286" i="4" s="1"/>
  <c r="F300" i="4" a="1"/>
  <c r="F300" i="4" s="1"/>
  <c r="I341" i="4" a="1"/>
  <c r="I341" i="4" s="1"/>
  <c r="G353" i="4" a="1"/>
  <c r="G353" i="4" s="1"/>
  <c r="K149" i="4" a="1"/>
  <c r="K149" i="4" s="1"/>
  <c r="G178" i="4" a="1"/>
  <c r="G178" i="4" s="1"/>
  <c r="D183" i="4" a="1"/>
  <c r="D183" i="4" s="1"/>
  <c r="D187" i="4" a="1"/>
  <c r="D187" i="4" s="1"/>
  <c r="F261" i="4" a="1"/>
  <c r="F261" i="4" s="1"/>
  <c r="W314" i="4" a="1"/>
  <c r="W314" i="4" s="1"/>
  <c r="I316" i="4" a="1"/>
  <c r="I316" i="4" s="1"/>
  <c r="N341" i="4" a="1"/>
  <c r="N341" i="4" s="1"/>
  <c r="N353" i="4" a="1"/>
  <c r="N353" i="4" s="1"/>
  <c r="K291" i="4" a="1"/>
  <c r="K291" i="4" s="1"/>
  <c r="O353" i="4" a="1"/>
  <c r="O353" i="4" s="1"/>
  <c r="B353" i="4" a="1"/>
  <c r="B353" i="4" s="1"/>
  <c r="Q159" i="4" a="1"/>
  <c r="Q159" i="4" s="1"/>
  <c r="V183" i="4" a="1"/>
  <c r="V183" i="4" s="1"/>
  <c r="U199" i="4" a="1"/>
  <c r="U199" i="4" s="1"/>
  <c r="E206" i="4" a="1"/>
  <c r="E206" i="4" s="1"/>
  <c r="B286" i="4" a="1"/>
  <c r="B286" i="4" s="1"/>
  <c r="Q316" i="4" a="1"/>
  <c r="Q316" i="4" s="1"/>
  <c r="K347" i="4" a="1"/>
  <c r="K347" i="4" s="1"/>
  <c r="U353" i="4" a="1"/>
  <c r="U353" i="4" s="1"/>
  <c r="H159" i="4" a="1"/>
  <c r="H159" i="4" s="1"/>
  <c r="Y7" i="4" a="1"/>
  <c r="Y7" i="4" s="1"/>
  <c r="E120" i="4" a="1"/>
  <c r="E120" i="4" s="1"/>
  <c r="U144" i="4" a="1"/>
  <c r="U144" i="4" s="1"/>
  <c r="J175" i="4" a="1"/>
  <c r="J175" i="4" s="1"/>
  <c r="R197" i="4" a="1"/>
  <c r="R197" i="4" s="1"/>
  <c r="J225" i="4" a="1"/>
  <c r="J225" i="4" s="1"/>
  <c r="U241" i="4" a="1"/>
  <c r="U241" i="4" s="1"/>
  <c r="E251" i="4" a="1"/>
  <c r="E251" i="4" s="1"/>
  <c r="R256" i="4" a="1"/>
  <c r="R256" i="4" s="1"/>
  <c r="T276" i="4" a="1"/>
  <c r="T276" i="4" s="1"/>
  <c r="E286" i="4" a="1"/>
  <c r="E286" i="4" s="1"/>
  <c r="R293" i="4" a="1"/>
  <c r="R293" i="4" s="1"/>
  <c r="T347" i="4" a="1"/>
  <c r="T347" i="4" s="1"/>
  <c r="W353" i="4" a="1"/>
  <c r="W353" i="4" s="1"/>
  <c r="C106" i="4" a="1"/>
  <c r="C106" i="4" s="1"/>
  <c r="H106" i="4" a="1"/>
  <c r="H106" i="4" s="1"/>
  <c r="K106" i="4" a="1"/>
  <c r="K106" i="4" s="1"/>
  <c r="O106" i="4" a="1"/>
  <c r="O106" i="4" s="1"/>
  <c r="W106" i="4" a="1"/>
  <c r="W106" i="4" s="1"/>
  <c r="V173" i="4" a="1"/>
  <c r="V173" i="4" s="1"/>
  <c r="M173" i="4" a="1"/>
  <c r="M173" i="4" s="1"/>
  <c r="U133" i="4" a="1"/>
  <c r="U133" i="4" s="1"/>
  <c r="E133" i="4" a="1"/>
  <c r="E133" i="4" s="1"/>
  <c r="M133" i="4" a="1"/>
  <c r="M133" i="4" s="1"/>
  <c r="V90" i="4" a="1"/>
  <c r="V90" i="4" s="1"/>
  <c r="R90" i="4" a="1"/>
  <c r="R90" i="4" s="1"/>
  <c r="O90" i="4" a="1"/>
  <c r="O90" i="4" s="1"/>
  <c r="K90" i="4" a="1"/>
  <c r="K90" i="4" s="1"/>
  <c r="F90" i="4" a="1"/>
  <c r="F90" i="4" s="1"/>
  <c r="H214" i="4" a="1"/>
  <c r="H214" i="4" s="1"/>
  <c r="B268" i="4" a="1"/>
  <c r="B268" i="4" s="1"/>
  <c r="H86" i="4" a="1"/>
  <c r="H86" i="4" s="1"/>
  <c r="V126" i="4" a="1"/>
  <c r="V126" i="4" s="1"/>
  <c r="R175" i="4" a="1"/>
  <c r="R175" i="4" s="1"/>
  <c r="L187" i="4" a="1"/>
  <c r="L187" i="4" s="1"/>
  <c r="I201" i="4" a="1"/>
  <c r="I201" i="4" s="1"/>
  <c r="H210" i="4" a="1"/>
  <c r="H210" i="4" s="1"/>
  <c r="C211" i="4" a="1"/>
  <c r="C211" i="4" s="1"/>
  <c r="M214" i="4" a="1"/>
  <c r="M214" i="4" s="1"/>
  <c r="X256" i="4" a="1"/>
  <c r="X256" i="4" s="1"/>
  <c r="R261" i="4" a="1"/>
  <c r="R261" i="4" s="1"/>
  <c r="K268" i="4" a="1"/>
  <c r="K268" i="4" s="1"/>
  <c r="Q332" i="4" a="1"/>
  <c r="Q332" i="4" s="1"/>
  <c r="C337" i="4" a="1"/>
  <c r="C337" i="4" s="1"/>
  <c r="B361" i="4" a="1"/>
  <c r="B361" i="4" s="1"/>
  <c r="E363" i="4" a="1"/>
  <c r="E363" i="4" s="1"/>
  <c r="E7" i="4" a="1"/>
  <c r="E7" i="4" s="1"/>
  <c r="I86" i="4" a="1"/>
  <c r="I86" i="4" s="1"/>
  <c r="D144" i="4" a="1"/>
  <c r="D144" i="4" s="1"/>
  <c r="S170" i="4" a="1"/>
  <c r="S170" i="4" s="1"/>
  <c r="V175" i="4" a="1"/>
  <c r="V175" i="4" s="1"/>
  <c r="C181" i="4" a="1"/>
  <c r="C181" i="4" s="1"/>
  <c r="R187" i="4" a="1"/>
  <c r="R187" i="4" s="1"/>
  <c r="C196" i="4" a="1"/>
  <c r="C196" i="4" s="1"/>
  <c r="N210" i="4" a="1"/>
  <c r="N210" i="4" s="1"/>
  <c r="E211" i="4" a="1"/>
  <c r="E211" i="4" s="1"/>
  <c r="R214" i="4" a="1"/>
  <c r="R214" i="4" s="1"/>
  <c r="B231" i="4" a="1"/>
  <c r="B231" i="4" s="1"/>
  <c r="C235" i="4" a="1"/>
  <c r="C235" i="4" s="1"/>
  <c r="S235" i="4" a="1"/>
  <c r="S235" i="4" s="1"/>
  <c r="R236" i="4" a="1"/>
  <c r="R236" i="4" s="1"/>
  <c r="P268" i="4" a="1"/>
  <c r="P268" i="4" s="1"/>
  <c r="Q296" i="4" a="1"/>
  <c r="Q296" i="4" s="1"/>
  <c r="C308" i="4" a="1"/>
  <c r="C308" i="4" s="1"/>
  <c r="N316" i="4" a="1"/>
  <c r="N316" i="4" s="1"/>
  <c r="H337" i="4" a="1"/>
  <c r="H337" i="4" s="1"/>
  <c r="G347" i="4" a="1"/>
  <c r="G347" i="4" s="1"/>
  <c r="K353" i="4" a="1"/>
  <c r="K353" i="4" s="1"/>
  <c r="H361" i="4" a="1"/>
  <c r="H361" i="4" s="1"/>
  <c r="E144" i="4" a="1"/>
  <c r="E144" i="4" s="1"/>
  <c r="E175" i="4" a="1"/>
  <c r="E175" i="4" s="1"/>
  <c r="X175" i="4" a="1"/>
  <c r="X175" i="4" s="1"/>
  <c r="V181" i="4" a="1"/>
  <c r="V181" i="4" s="1"/>
  <c r="I184" i="4" a="1"/>
  <c r="I184" i="4" s="1"/>
  <c r="H186" i="4" a="1"/>
  <c r="H186" i="4" s="1"/>
  <c r="I196" i="4" a="1"/>
  <c r="I196" i="4" s="1"/>
  <c r="O210" i="4" a="1"/>
  <c r="O210" i="4" s="1"/>
  <c r="K211" i="4" a="1"/>
  <c r="K211" i="4" s="1"/>
  <c r="M231" i="4" a="1"/>
  <c r="M231" i="4" s="1"/>
  <c r="L233" i="4" a="1"/>
  <c r="L233" i="4" s="1"/>
  <c r="B239" i="4" a="1"/>
  <c r="B239" i="4" s="1"/>
  <c r="S268" i="4" a="1"/>
  <c r="S268" i="4" s="1"/>
  <c r="G291" i="4" a="1"/>
  <c r="G291" i="4" s="1"/>
  <c r="V308" i="4" a="1"/>
  <c r="V308" i="4" s="1"/>
  <c r="K337" i="4" a="1"/>
  <c r="K337" i="4" s="1"/>
  <c r="G352" i="4" a="1"/>
  <c r="G352" i="4" s="1"/>
  <c r="Y361" i="4" a="1"/>
  <c r="Y361" i="4" s="1"/>
  <c r="I7" i="4" a="1"/>
  <c r="I7" i="4" s="1"/>
  <c r="X86" i="4" a="1"/>
  <c r="X86" i="4" s="1"/>
  <c r="M7" i="4" a="1"/>
  <c r="M7" i="4" s="1"/>
  <c r="L144" i="4" a="1"/>
  <c r="L144" i="4" s="1"/>
  <c r="F175" i="4" a="1"/>
  <c r="F175" i="4" s="1"/>
  <c r="Y175" i="4" a="1"/>
  <c r="Y175" i="4" s="1"/>
  <c r="W181" i="4" a="1"/>
  <c r="W181" i="4" s="1"/>
  <c r="Q184" i="4" a="1"/>
  <c r="Q184" i="4" s="1"/>
  <c r="X210" i="4" a="1"/>
  <c r="X210" i="4" s="1"/>
  <c r="L211" i="4" a="1"/>
  <c r="L211" i="4" s="1"/>
  <c r="X214" i="4" a="1"/>
  <c r="X214" i="4" s="1"/>
  <c r="M233" i="4" a="1"/>
  <c r="M233" i="4" s="1"/>
  <c r="G235" i="4" a="1"/>
  <c r="G235" i="4" s="1"/>
  <c r="W235" i="4" a="1"/>
  <c r="W235" i="4" s="1"/>
  <c r="Y239" i="4" a="1"/>
  <c r="Y239" i="4" s="1"/>
  <c r="F241" i="4" a="1"/>
  <c r="F241" i="4" s="1"/>
  <c r="Y268" i="4" a="1"/>
  <c r="Y268" i="4" s="1"/>
  <c r="P337" i="4" a="1"/>
  <c r="P337" i="4" s="1"/>
  <c r="K68" i="4" a="1"/>
  <c r="K68" i="4" s="1"/>
  <c r="F126" i="4" a="1"/>
  <c r="F126" i="4" s="1"/>
  <c r="U7" i="4" a="1"/>
  <c r="U7" i="4" s="1"/>
  <c r="J126" i="4" a="1"/>
  <c r="J126" i="4" s="1"/>
  <c r="P144" i="4" a="1"/>
  <c r="P144" i="4" s="1"/>
  <c r="E158" i="4" a="1"/>
  <c r="E158" i="4" s="1"/>
  <c r="D159" i="4" a="1"/>
  <c r="D159" i="4" s="1"/>
  <c r="M183" i="4" a="1"/>
  <c r="M183" i="4" s="1"/>
  <c r="C192" i="4" a="1"/>
  <c r="C192" i="4" s="1"/>
  <c r="C199" i="4" a="1"/>
  <c r="C199" i="4" s="1"/>
  <c r="P202" i="4" a="1"/>
  <c r="P202" i="4" s="1"/>
  <c r="F209" i="4" a="1"/>
  <c r="F209" i="4" s="1"/>
  <c r="C223" i="4" a="1"/>
  <c r="C223" i="4" s="1"/>
  <c r="H225" i="4" a="1"/>
  <c r="H225" i="4" s="1"/>
  <c r="Y233" i="4" a="1"/>
  <c r="Y233" i="4" s="1"/>
  <c r="H235" i="4" a="1"/>
  <c r="H235" i="4" s="1"/>
  <c r="X235" i="4" a="1"/>
  <c r="X235" i="4" s="1"/>
  <c r="J241" i="4" a="1"/>
  <c r="J241" i="4" s="1"/>
  <c r="F257" i="4" a="1"/>
  <c r="F257" i="4" s="1"/>
  <c r="M258" i="4" a="1"/>
  <c r="M258" i="4" s="1"/>
  <c r="W271" i="4" a="1"/>
  <c r="W271" i="4" s="1"/>
  <c r="H274" i="4" a="1"/>
  <c r="H274" i="4" s="1"/>
  <c r="S275" i="4" a="1"/>
  <c r="S275" i="4" s="1"/>
  <c r="I286" i="4" a="1"/>
  <c r="I286" i="4" s="1"/>
  <c r="P291" i="4" a="1"/>
  <c r="P291" i="4" s="1"/>
  <c r="I293" i="4" a="1"/>
  <c r="I293" i="4" s="1"/>
  <c r="L302" i="4" a="1"/>
  <c r="L302" i="4" s="1"/>
  <c r="H311" i="4" a="1"/>
  <c r="H311" i="4" s="1"/>
  <c r="O314" i="4" a="1"/>
  <c r="O314" i="4" s="1"/>
  <c r="X316" i="4" a="1"/>
  <c r="X316" i="4" s="1"/>
  <c r="S337" i="4" a="1"/>
  <c r="S337" i="4" s="1"/>
  <c r="P353" i="4" a="1"/>
  <c r="P353" i="4" s="1"/>
  <c r="F364" i="4" a="1"/>
  <c r="F364" i="4" s="1"/>
  <c r="S129" i="4" a="1"/>
  <c r="S129" i="4" s="1"/>
  <c r="U129" i="4" a="1"/>
  <c r="U129" i="4" s="1"/>
  <c r="E129" i="4" a="1"/>
  <c r="E129" i="4" s="1"/>
  <c r="C195" i="4" a="1"/>
  <c r="C195" i="4" s="1"/>
  <c r="X195" i="4" a="1"/>
  <c r="X195" i="4" s="1"/>
  <c r="P195" i="4" a="1"/>
  <c r="P195" i="4" s="1"/>
  <c r="O195" i="4" a="1"/>
  <c r="O195" i="4" s="1"/>
  <c r="P227" i="4" a="1"/>
  <c r="P227" i="4" s="1"/>
  <c r="E227" i="4" a="1"/>
  <c r="E227" i="4" s="1"/>
  <c r="W259" i="4" a="1"/>
  <c r="W259" i="4" s="1"/>
  <c r="Q259" i="4" a="1"/>
  <c r="Q259" i="4" s="1"/>
  <c r="I259" i="4" a="1"/>
  <c r="I259" i="4" s="1"/>
  <c r="K323" i="4" a="1"/>
  <c r="K323" i="4" s="1"/>
  <c r="N323" i="4" a="1"/>
  <c r="N323" i="4" s="1"/>
  <c r="X346" i="4" a="1"/>
  <c r="X346" i="4" s="1"/>
  <c r="F346" i="4" a="1"/>
  <c r="F346" i="4" s="1"/>
  <c r="X115" i="4" a="1"/>
  <c r="X115" i="4" s="1"/>
  <c r="N115" i="4" a="1"/>
  <c r="N115" i="4" s="1"/>
  <c r="R110" i="4" a="1"/>
  <c r="R110" i="4" s="1"/>
  <c r="I110" i="4" a="1"/>
  <c r="I110" i="4" s="1"/>
  <c r="K321" i="4" a="1"/>
  <c r="K321" i="4" s="1"/>
  <c r="L321" i="4" a="1"/>
  <c r="L321" i="4" s="1"/>
  <c r="X321" i="4" a="1"/>
  <c r="X321" i="4" s="1"/>
  <c r="P360" i="4" a="1"/>
  <c r="P360" i="4" s="1"/>
  <c r="L360" i="4" a="1"/>
  <c r="L360" i="4" s="1"/>
  <c r="K114" i="4" a="1"/>
  <c r="K114" i="4" s="1"/>
  <c r="M120" i="4" a="1"/>
  <c r="M120" i="4" s="1"/>
  <c r="O162" i="4" a="1"/>
  <c r="O162" i="4" s="1"/>
  <c r="K189" i="4" a="1"/>
  <c r="K189" i="4" s="1"/>
  <c r="W189" i="4" a="1"/>
  <c r="W189" i="4" s="1"/>
  <c r="U189" i="4" a="1"/>
  <c r="U189" i="4" s="1"/>
  <c r="E262" i="4" a="1"/>
  <c r="E262" i="4" s="1"/>
  <c r="D264" i="4" a="1"/>
  <c r="D264" i="4" s="1"/>
  <c r="Y282" i="4" a="1"/>
  <c r="Y282" i="4" s="1"/>
  <c r="S282" i="4" a="1"/>
  <c r="S282" i="4" s="1"/>
  <c r="M282" i="4" a="1"/>
  <c r="M282" i="4" s="1"/>
  <c r="I282" i="4" a="1"/>
  <c r="I282" i="4" s="1"/>
  <c r="E282" i="4" a="1"/>
  <c r="E282" i="4" s="1"/>
  <c r="B282" i="4" a="1"/>
  <c r="B282" i="4" s="1"/>
  <c r="X306" i="4" a="1"/>
  <c r="X306" i="4" s="1"/>
  <c r="O306" i="4" a="1"/>
  <c r="O306" i="4" s="1"/>
  <c r="K306" i="4" a="1"/>
  <c r="K306" i="4" s="1"/>
  <c r="J309" i="4" a="1"/>
  <c r="J309" i="4" s="1"/>
  <c r="U141" i="4" a="1"/>
  <c r="U141" i="4" s="1"/>
  <c r="Q141" i="4" a="1"/>
  <c r="Q141" i="4" s="1"/>
  <c r="M141" i="4" a="1"/>
  <c r="M141" i="4" s="1"/>
  <c r="E141" i="4" a="1"/>
  <c r="E141" i="4" s="1"/>
  <c r="C162" i="4" a="1"/>
  <c r="C162" i="4" s="1"/>
  <c r="S88" i="4" a="1"/>
  <c r="S88" i="4" s="1"/>
  <c r="H88" i="4" a="1"/>
  <c r="H88" i="4" s="1"/>
  <c r="I141" i="4" a="1"/>
  <c r="I141" i="4" s="1"/>
  <c r="P176" i="4" a="1"/>
  <c r="P176" i="4" s="1"/>
  <c r="D195" i="4" a="1"/>
  <c r="D195" i="4" s="1"/>
  <c r="R201" i="4" a="1"/>
  <c r="R201" i="4" s="1"/>
  <c r="Q201" i="4" a="1"/>
  <c r="Q201" i="4" s="1"/>
  <c r="V226" i="4" a="1"/>
  <c r="V226" i="4" s="1"/>
  <c r="K226" i="4" a="1"/>
  <c r="K226" i="4" s="1"/>
  <c r="W288" i="4" a="1"/>
  <c r="W288" i="4" s="1"/>
  <c r="X288" i="4" a="1"/>
  <c r="X288" i="4" s="1"/>
  <c r="T288" i="4" a="1"/>
  <c r="T288" i="4" s="1"/>
  <c r="K288" i="4" a="1"/>
  <c r="K288" i="4" s="1"/>
  <c r="C288" i="4" a="1"/>
  <c r="C288" i="4" s="1"/>
  <c r="N324" i="4" a="1"/>
  <c r="N324" i="4" s="1"/>
  <c r="V324" i="4" a="1"/>
  <c r="V324" i="4" s="1"/>
  <c r="L329" i="4" a="1"/>
  <c r="L329" i="4" s="1"/>
  <c r="K329" i="4" a="1"/>
  <c r="K329" i="4" s="1"/>
  <c r="T329" i="4" a="1"/>
  <c r="T329" i="4" s="1"/>
  <c r="Q356" i="4" a="1"/>
  <c r="Q356" i="4" s="1"/>
  <c r="N356" i="4" a="1"/>
  <c r="N356" i="4" s="1"/>
  <c r="W267" i="4" a="1"/>
  <c r="W267" i="4" s="1"/>
  <c r="T267" i="4" a="1"/>
  <c r="T267" i="4" s="1"/>
  <c r="V86" i="4" a="1"/>
  <c r="V86" i="4" s="1"/>
  <c r="T86" i="4" a="1"/>
  <c r="T86" i="4" s="1"/>
  <c r="M86" i="4" a="1"/>
  <c r="M86" i="4" s="1"/>
  <c r="D86" i="4" a="1"/>
  <c r="D86" i="4" s="1"/>
  <c r="T106" i="4" a="1"/>
  <c r="T106" i="4" s="1"/>
  <c r="P106" i="4" a="1"/>
  <c r="P106" i="4" s="1"/>
  <c r="X106" i="4" a="1"/>
  <c r="X106" i="4" s="1"/>
  <c r="G106" i="4" a="1"/>
  <c r="G106" i="4" s="1"/>
  <c r="U118" i="4" a="1"/>
  <c r="U118" i="4" s="1"/>
  <c r="J118" i="4" a="1"/>
  <c r="J118" i="4" s="1"/>
  <c r="B118" i="4" a="1"/>
  <c r="B118" i="4" s="1"/>
  <c r="M129" i="4" a="1"/>
  <c r="M129" i="4" s="1"/>
  <c r="T195" i="4" a="1"/>
  <c r="T195" i="4" s="1"/>
  <c r="C204" i="4" a="1"/>
  <c r="C204" i="4" s="1"/>
  <c r="R204" i="4" a="1"/>
  <c r="R204" i="4" s="1"/>
  <c r="Q248" i="4" a="1"/>
  <c r="Q248" i="4" s="1"/>
  <c r="P248" i="4" a="1"/>
  <c r="P248" i="4" s="1"/>
  <c r="M248" i="4" a="1"/>
  <c r="M248" i="4" s="1"/>
  <c r="S323" i="4" a="1"/>
  <c r="S323" i="4" s="1"/>
  <c r="Q110" i="4" a="1"/>
  <c r="Q110" i="4" s="1"/>
  <c r="R123" i="4" a="1"/>
  <c r="R123" i="4" s="1"/>
  <c r="P123" i="4" a="1"/>
  <c r="P123" i="4" s="1"/>
  <c r="H123" i="4" a="1"/>
  <c r="H123" i="4" s="1"/>
  <c r="Y141" i="4" a="1"/>
  <c r="Y141" i="4" s="1"/>
  <c r="O154" i="4" a="1"/>
  <c r="O154" i="4" s="1"/>
  <c r="K154" i="4" a="1"/>
  <c r="K154" i="4" s="1"/>
  <c r="M160" i="4" a="1"/>
  <c r="M160" i="4" s="1"/>
  <c r="I160" i="4" a="1"/>
  <c r="I160" i="4" s="1"/>
  <c r="X167" i="4" a="1"/>
  <c r="X167" i="4" s="1"/>
  <c r="R167" i="4" a="1"/>
  <c r="R167" i="4" s="1"/>
  <c r="Q167" i="4" a="1"/>
  <c r="Q167" i="4" s="1"/>
  <c r="K180" i="4" a="1"/>
  <c r="K180" i="4" s="1"/>
  <c r="O180" i="4" a="1"/>
  <c r="O180" i="4" s="1"/>
  <c r="U195" i="4" a="1"/>
  <c r="U195" i="4" s="1"/>
  <c r="S227" i="4" a="1"/>
  <c r="S227" i="4" s="1"/>
  <c r="K267" i="4" a="1"/>
  <c r="K267" i="4" s="1"/>
  <c r="C273" i="4" a="1"/>
  <c r="C273" i="4" s="1"/>
  <c r="M273" i="4" a="1"/>
  <c r="M273" i="4" s="1"/>
  <c r="H273" i="4" a="1"/>
  <c r="H273" i="4" s="1"/>
  <c r="F304" i="4" a="1"/>
  <c r="F304" i="4" s="1"/>
  <c r="K304" i="4" a="1"/>
  <c r="K304" i="4" s="1"/>
  <c r="X313" i="4" a="1"/>
  <c r="X313" i="4" s="1"/>
  <c r="G313" i="4" a="1"/>
  <c r="G313" i="4" s="1"/>
  <c r="C313" i="4" a="1"/>
  <c r="C313" i="4" s="1"/>
  <c r="X162" i="4" a="1"/>
  <c r="X162" i="4" s="1"/>
  <c r="L162" i="4" a="1"/>
  <c r="L162" i="4" s="1"/>
  <c r="K162" i="4" a="1"/>
  <c r="K162" i="4" s="1"/>
  <c r="J206" i="4" a="1"/>
  <c r="J206" i="4" s="1"/>
  <c r="D206" i="4" a="1"/>
  <c r="D206" i="4" s="1"/>
  <c r="Y206" i="4" a="1"/>
  <c r="Y206" i="4" s="1"/>
  <c r="T206" i="4" a="1"/>
  <c r="T206" i="4" s="1"/>
  <c r="P206" i="4" a="1"/>
  <c r="P206" i="4" s="1"/>
  <c r="N206" i="4" a="1"/>
  <c r="N206" i="4" s="1"/>
  <c r="Q236" i="4" a="1"/>
  <c r="Q236" i="4" s="1"/>
  <c r="I236" i="4" a="1"/>
  <c r="I236" i="4" s="1"/>
  <c r="G236" i="4" a="1"/>
  <c r="G236" i="4" s="1"/>
  <c r="B236" i="4" a="1"/>
  <c r="B236" i="4" s="1"/>
  <c r="W236" i="4" a="1"/>
  <c r="W236" i="4" s="1"/>
  <c r="V236" i="4" a="1"/>
  <c r="V236" i="4" s="1"/>
  <c r="S262" i="4" a="1"/>
  <c r="S262" i="4" s="1"/>
  <c r="B262" i="4" a="1"/>
  <c r="B262" i="4" s="1"/>
  <c r="Y262" i="4" a="1"/>
  <c r="Y262" i="4" s="1"/>
  <c r="N262" i="4" a="1"/>
  <c r="N262" i="4" s="1"/>
  <c r="J262" i="4" a="1"/>
  <c r="J262" i="4" s="1"/>
  <c r="G262" i="4" a="1"/>
  <c r="G262" i="4" s="1"/>
  <c r="O264" i="4" a="1"/>
  <c r="O264" i="4" s="1"/>
  <c r="M264" i="4" a="1"/>
  <c r="M264" i="4" s="1"/>
  <c r="F264" i="4" a="1"/>
  <c r="F264" i="4" s="1"/>
  <c r="X264" i="4" a="1"/>
  <c r="X264" i="4" s="1"/>
  <c r="O296" i="4" a="1"/>
  <c r="O296" i="4" s="1"/>
  <c r="G296" i="4" a="1"/>
  <c r="G296" i="4" s="1"/>
  <c r="F296" i="4" a="1"/>
  <c r="F296" i="4" s="1"/>
  <c r="V296" i="4" a="1"/>
  <c r="V296" i="4" s="1"/>
  <c r="U296" i="4" a="1"/>
  <c r="U296" i="4" s="1"/>
  <c r="W298" i="4" a="1"/>
  <c r="W298" i="4" s="1"/>
  <c r="K298" i="4" a="1"/>
  <c r="K298" i="4" s="1"/>
  <c r="F298" i="4" a="1"/>
  <c r="F298" i="4" s="1"/>
  <c r="S321" i="4" a="1"/>
  <c r="S321" i="4" s="1"/>
  <c r="M360" i="4" a="1"/>
  <c r="M360" i="4" s="1"/>
  <c r="W363" i="4" a="1"/>
  <c r="W363" i="4" s="1"/>
  <c r="V363" i="4" a="1"/>
  <c r="V363" i="4" s="1"/>
  <c r="T363" i="4" a="1"/>
  <c r="T363" i="4" s="1"/>
  <c r="N363" i="4" a="1"/>
  <c r="N363" i="4" s="1"/>
  <c r="M363" i="4" a="1"/>
  <c r="M363" i="4" s="1"/>
  <c r="K363" i="4" a="1"/>
  <c r="K363" i="4" s="1"/>
  <c r="Y110" i="4" a="1"/>
  <c r="Y110" i="4" s="1"/>
  <c r="T114" i="4" a="1"/>
  <c r="T114" i="4" s="1"/>
  <c r="P114" i="4" a="1"/>
  <c r="P114" i="4" s="1"/>
  <c r="H114" i="4" a="1"/>
  <c r="H114" i="4" s="1"/>
  <c r="X114" i="4" a="1"/>
  <c r="X114" i="4" s="1"/>
  <c r="T120" i="4" a="1"/>
  <c r="T120" i="4" s="1"/>
  <c r="L120" i="4" a="1"/>
  <c r="L120" i="4" s="1"/>
  <c r="D120" i="4" a="1"/>
  <c r="D120" i="4" s="1"/>
  <c r="J67" i="4" a="1"/>
  <c r="J67" i="4" s="1"/>
  <c r="P67" i="4" a="1"/>
  <c r="P67" i="4" s="1"/>
  <c r="N86" i="4" a="1"/>
  <c r="N86" i="4" s="1"/>
  <c r="O88" i="4" a="1"/>
  <c r="O88" i="4" s="1"/>
  <c r="H90" i="4" a="1"/>
  <c r="H90" i="4" s="1"/>
  <c r="X90" i="4" a="1"/>
  <c r="X90" i="4" s="1"/>
  <c r="S90" i="4" a="1"/>
  <c r="S90" i="4" s="1"/>
  <c r="L90" i="4" a="1"/>
  <c r="L90" i="4" s="1"/>
  <c r="T98" i="4" a="1"/>
  <c r="T98" i="4" s="1"/>
  <c r="C98" i="4" a="1"/>
  <c r="C98" i="4" s="1"/>
  <c r="S106" i="4" a="1"/>
  <c r="S106" i="4" s="1"/>
  <c r="F115" i="4" a="1"/>
  <c r="F115" i="4" s="1"/>
  <c r="Y136" i="4" a="1"/>
  <c r="Y136" i="4" s="1"/>
  <c r="E136" i="4" a="1"/>
  <c r="E136" i="4" s="1"/>
  <c r="D136" i="4" a="1"/>
  <c r="D136" i="4" s="1"/>
  <c r="L152" i="4" a="1"/>
  <c r="L152" i="4" s="1"/>
  <c r="T152" i="4" a="1"/>
  <c r="T152" i="4" s="1"/>
  <c r="Y152" i="4" a="1"/>
  <c r="Y152" i="4" s="1"/>
  <c r="H176" i="4" a="1"/>
  <c r="H176" i="4" s="1"/>
  <c r="U176" i="4" a="1"/>
  <c r="U176" i="4" s="1"/>
  <c r="U183" i="4" a="1"/>
  <c r="U183" i="4" s="1"/>
  <c r="L183" i="4" a="1"/>
  <c r="L183" i="4" s="1"/>
  <c r="J183" i="4" a="1"/>
  <c r="J183" i="4" s="1"/>
  <c r="I183" i="4" a="1"/>
  <c r="I183" i="4" s="1"/>
  <c r="Q183" i="4" a="1"/>
  <c r="Q183" i="4" s="1"/>
  <c r="P183" i="4" a="1"/>
  <c r="P183" i="4" s="1"/>
  <c r="J248" i="4" a="1"/>
  <c r="J248" i="4" s="1"/>
  <c r="H259" i="4" a="1"/>
  <c r="H259" i="4" s="1"/>
  <c r="Q289" i="4" a="1"/>
  <c r="Q289" i="4" s="1"/>
  <c r="O289" i="4" a="1"/>
  <c r="O289" i="4" s="1"/>
  <c r="L289" i="4" a="1"/>
  <c r="L289" i="4" s="1"/>
  <c r="X289" i="4" a="1"/>
  <c r="X289" i="4" s="1"/>
  <c r="C289" i="4" a="1"/>
  <c r="C289" i="4" s="1"/>
  <c r="U289" i="4" a="1"/>
  <c r="U289" i="4" s="1"/>
  <c r="T289" i="4" a="1"/>
  <c r="T289" i="4" s="1"/>
  <c r="Q144" i="4" a="1"/>
  <c r="Q144" i="4" s="1"/>
  <c r="D184" i="4" a="1"/>
  <c r="D184" i="4" s="1"/>
  <c r="Q209" i="4" a="1"/>
  <c r="Q209" i="4" s="1"/>
  <c r="S244" i="4" a="1"/>
  <c r="S244" i="4" s="1"/>
  <c r="M268" i="4" a="1"/>
  <c r="M268" i="4" s="1"/>
  <c r="R126" i="4" a="1"/>
  <c r="R126" i="4" s="1"/>
  <c r="T144" i="4" a="1"/>
  <c r="T144" i="4" s="1"/>
  <c r="F149" i="4" a="1"/>
  <c r="F149" i="4" s="1"/>
  <c r="Y158" i="4" a="1"/>
  <c r="Y158" i="4" s="1"/>
  <c r="J159" i="4" a="1"/>
  <c r="J159" i="4" s="1"/>
  <c r="N181" i="4" a="1"/>
  <c r="N181" i="4" s="1"/>
  <c r="E184" i="4" a="1"/>
  <c r="E184" i="4" s="1"/>
  <c r="J187" i="4" a="1"/>
  <c r="J187" i="4" s="1"/>
  <c r="B196" i="4" a="1"/>
  <c r="B196" i="4" s="1"/>
  <c r="G197" i="4" a="1"/>
  <c r="G197" i="4" s="1"/>
  <c r="N199" i="4" a="1"/>
  <c r="N199" i="4" s="1"/>
  <c r="T210" i="4" a="1"/>
  <c r="T210" i="4" s="1"/>
  <c r="G211" i="4" a="1"/>
  <c r="G211" i="4" s="1"/>
  <c r="V220" i="4" a="1"/>
  <c r="V220" i="4" s="1"/>
  <c r="H233" i="4" a="1"/>
  <c r="H233" i="4" s="1"/>
  <c r="L241" i="4" a="1"/>
  <c r="L241" i="4" s="1"/>
  <c r="V244" i="4" a="1"/>
  <c r="V244" i="4" s="1"/>
  <c r="C247" i="4" a="1"/>
  <c r="C247" i="4" s="1"/>
  <c r="J257" i="4" a="1"/>
  <c r="J257" i="4" s="1"/>
  <c r="S258" i="4" a="1"/>
  <c r="S258" i="4" s="1"/>
  <c r="N268" i="4" a="1"/>
  <c r="N268" i="4" s="1"/>
  <c r="K274" i="4" a="1"/>
  <c r="K274" i="4" s="1"/>
  <c r="B275" i="4" a="1"/>
  <c r="B275" i="4" s="1"/>
  <c r="R286" i="4" a="1"/>
  <c r="R286" i="4" s="1"/>
  <c r="V293" i="4" a="1"/>
  <c r="V293" i="4" s="1"/>
  <c r="T311" i="4" a="1"/>
  <c r="T311" i="4" s="1"/>
  <c r="D314" i="4" a="1"/>
  <c r="D314" i="4" s="1"/>
  <c r="V314" i="4" a="1"/>
  <c r="V314" i="4" s="1"/>
  <c r="D316" i="4" a="1"/>
  <c r="D316" i="4" s="1"/>
  <c r="T316" i="4" a="1"/>
  <c r="T316" i="4" s="1"/>
  <c r="G332" i="4" a="1"/>
  <c r="G332" i="4" s="1"/>
  <c r="O337" i="4" a="1"/>
  <c r="O337" i="4" s="1"/>
  <c r="O347" i="4" a="1"/>
  <c r="O347" i="4" s="1"/>
  <c r="E353" i="4" a="1"/>
  <c r="E353" i="4" s="1"/>
  <c r="S353" i="4" a="1"/>
  <c r="S353" i="4" s="1"/>
  <c r="B358" i="4" a="1"/>
  <c r="B358" i="4" s="1"/>
  <c r="C361" i="4" a="1"/>
  <c r="C361" i="4" s="1"/>
  <c r="U311" i="4" a="1"/>
  <c r="U311" i="4" s="1"/>
  <c r="O332" i="4" a="1"/>
  <c r="O332" i="4" s="1"/>
  <c r="H336" i="4" a="1"/>
  <c r="H336" i="4" s="1"/>
  <c r="S347" i="4" a="1"/>
  <c r="S347" i="4" s="1"/>
  <c r="P358" i="4" a="1"/>
  <c r="P358" i="4" s="1"/>
  <c r="G361" i="4" a="1"/>
  <c r="G361" i="4" s="1"/>
  <c r="E126" i="4" a="1"/>
  <c r="E126" i="4" s="1"/>
  <c r="I144" i="4" a="1"/>
  <c r="I144" i="4" s="1"/>
  <c r="Y144" i="4" a="1"/>
  <c r="Y144" i="4" s="1"/>
  <c r="W147" i="4" a="1"/>
  <c r="W147" i="4" s="1"/>
  <c r="Q149" i="4" a="1"/>
  <c r="Q149" i="4" s="1"/>
  <c r="F158" i="4" a="1"/>
  <c r="F158" i="4" s="1"/>
  <c r="S161" i="4" a="1"/>
  <c r="S161" i="4" s="1"/>
  <c r="M192" i="4" a="1"/>
  <c r="M192" i="4" s="1"/>
  <c r="S196" i="4" a="1"/>
  <c r="S196" i="4" s="1"/>
  <c r="C210" i="4" a="1"/>
  <c r="C210" i="4" s="1"/>
  <c r="W211" i="4" a="1"/>
  <c r="W211" i="4" s="1"/>
  <c r="K219" i="4" a="1"/>
  <c r="K219" i="4" s="1"/>
  <c r="R225" i="4" a="1"/>
  <c r="R225" i="4" s="1"/>
  <c r="V233" i="4" a="1"/>
  <c r="V233" i="4" s="1"/>
  <c r="K239" i="4" a="1"/>
  <c r="K239" i="4" s="1"/>
  <c r="E244" i="4" a="1"/>
  <c r="E244" i="4" s="1"/>
  <c r="D268" i="4" a="1"/>
  <c r="D268" i="4" s="1"/>
  <c r="V268" i="4" a="1"/>
  <c r="V268" i="4" s="1"/>
  <c r="S274" i="4" a="1"/>
  <c r="S274" i="4" s="1"/>
  <c r="W275" i="4" a="1"/>
  <c r="W275" i="4" s="1"/>
  <c r="H286" i="4" a="1"/>
  <c r="H286" i="4" s="1"/>
  <c r="J300" i="4" a="1"/>
  <c r="J300" i="4" s="1"/>
  <c r="F302" i="4" a="1"/>
  <c r="F302" i="4" s="1"/>
  <c r="E311" i="4" a="1"/>
  <c r="E311" i="4" s="1"/>
  <c r="Y311" i="4" a="1"/>
  <c r="Y311" i="4" s="1"/>
  <c r="L316" i="4" a="1"/>
  <c r="L316" i="4" s="1"/>
  <c r="U332" i="4" a="1"/>
  <c r="U332" i="4" s="1"/>
  <c r="Y347" i="4" a="1"/>
  <c r="Y347" i="4" s="1"/>
  <c r="J353" i="4" a="1"/>
  <c r="J353" i="4" s="1"/>
  <c r="Y358" i="4" a="1"/>
  <c r="Y358" i="4" s="1"/>
  <c r="K361" i="4" a="1"/>
  <c r="K361" i="4" s="1"/>
  <c r="O364" i="4" a="1"/>
  <c r="O364" i="4" s="1"/>
  <c r="D202" i="4" a="1"/>
  <c r="D202" i="4" s="1"/>
  <c r="N239" i="4" a="1"/>
  <c r="N239" i="4" s="1"/>
  <c r="F244" i="4" a="1"/>
  <c r="F244" i="4" s="1"/>
  <c r="E268" i="4" a="1"/>
  <c r="E268" i="4" s="1"/>
  <c r="W268" i="4" a="1"/>
  <c r="W268" i="4" s="1"/>
  <c r="B274" i="4" a="1"/>
  <c r="B274" i="4" s="1"/>
  <c r="W274" i="4" a="1"/>
  <c r="W274" i="4" s="1"/>
  <c r="K290" i="4" a="1"/>
  <c r="K290" i="4" s="1"/>
  <c r="Y332" i="4" a="1"/>
  <c r="Y332" i="4" s="1"/>
  <c r="P361" i="4" a="1"/>
  <c r="P361" i="4" s="1"/>
  <c r="O202" i="4" a="1"/>
  <c r="O202" i="4" s="1"/>
  <c r="Q239" i="4" a="1"/>
  <c r="Q239" i="4" s="1"/>
  <c r="D266" i="4" a="1"/>
  <c r="D266" i="4" s="1"/>
  <c r="J268" i="4" a="1"/>
  <c r="J268" i="4" s="1"/>
  <c r="G274" i="4" a="1"/>
  <c r="G274" i="4" s="1"/>
  <c r="M286" i="4" a="1"/>
  <c r="M286" i="4" s="1"/>
  <c r="O290" i="4" a="1"/>
  <c r="O290" i="4" s="1"/>
  <c r="T302" i="4" a="1"/>
  <c r="T302" i="4" s="1"/>
  <c r="Q361" i="4" a="1"/>
  <c r="Q361" i="4" s="1"/>
  <c r="W6" i="4" a="1"/>
  <c r="W6" i="4" s="1"/>
  <c r="S6" i="4" a="1"/>
  <c r="S6" i="4" s="1"/>
  <c r="O6" i="4" a="1"/>
  <c r="O6" i="4" s="1"/>
  <c r="K6" i="4" a="1"/>
  <c r="K6" i="4" s="1"/>
  <c r="G6" i="4" a="1"/>
  <c r="G6" i="4" s="1"/>
  <c r="C6" i="4" a="1"/>
  <c r="C6" i="4" s="1"/>
  <c r="R6" i="4" a="1"/>
  <c r="R6" i="4" s="1"/>
  <c r="F6" i="4" a="1"/>
  <c r="F6" i="4" s="1"/>
  <c r="J6" i="4" a="1"/>
  <c r="J6" i="4" s="1"/>
  <c r="X6" i="4" a="1"/>
  <c r="X6" i="4" s="1"/>
  <c r="L6" i="4" a="1"/>
  <c r="L6" i="4" s="1"/>
  <c r="V6" i="4" a="1"/>
  <c r="V6" i="4" s="1"/>
  <c r="N6" i="4" a="1"/>
  <c r="N6" i="4" s="1"/>
  <c r="B6" i="4" a="1"/>
  <c r="B6" i="4" s="1"/>
  <c r="P6" i="4" a="1"/>
  <c r="P6" i="4" s="1"/>
  <c r="D6" i="4" a="1"/>
  <c r="D6" i="4" s="1"/>
  <c r="Y6" i="4" a="1"/>
  <c r="Y6" i="4" s="1"/>
  <c r="U6" i="4" a="1"/>
  <c r="U6" i="4" s="1"/>
  <c r="Q6" i="4" a="1"/>
  <c r="Q6" i="4" s="1"/>
  <c r="M6" i="4" a="1"/>
  <c r="M6" i="4" s="1"/>
  <c r="I6" i="4" a="1"/>
  <c r="I6" i="4" s="1"/>
  <c r="E6" i="4" a="1"/>
  <c r="E6" i="4" s="1"/>
  <c r="T6" i="4" a="1"/>
  <c r="T6" i="4" s="1"/>
  <c r="H6" i="4" a="1"/>
  <c r="H6" i="4" s="1"/>
  <c r="Y9" i="4" a="1"/>
  <c r="Y9" i="4" s="1"/>
  <c r="I9" i="4" a="1"/>
  <c r="I9" i="4" s="1"/>
  <c r="W9" i="4" a="1"/>
  <c r="W9" i="4" s="1"/>
  <c r="S9" i="4" a="1"/>
  <c r="S9" i="4" s="1"/>
  <c r="O9" i="4" a="1"/>
  <c r="O9" i="4" s="1"/>
  <c r="K9" i="4" a="1"/>
  <c r="K9" i="4" s="1"/>
  <c r="G9" i="4" a="1"/>
  <c r="G9" i="4" s="1"/>
  <c r="C9" i="4" a="1"/>
  <c r="C9" i="4" s="1"/>
  <c r="U9" i="4" a="1"/>
  <c r="U9" i="4" s="1"/>
  <c r="E9" i="4" a="1"/>
  <c r="E9" i="4" s="1"/>
  <c r="V9" i="4" a="1"/>
  <c r="V9" i="4" s="1"/>
  <c r="R9" i="4" a="1"/>
  <c r="R9" i="4" s="1"/>
  <c r="N9" i="4" a="1"/>
  <c r="N9" i="4" s="1"/>
  <c r="J9" i="4" a="1"/>
  <c r="J9" i="4" s="1"/>
  <c r="F9" i="4" a="1"/>
  <c r="F9" i="4" s="1"/>
  <c r="B9" i="4" a="1"/>
  <c r="B9" i="4" s="1"/>
  <c r="Q9" i="4" a="1"/>
  <c r="Q9" i="4" s="1"/>
  <c r="X9" i="4" a="1"/>
  <c r="X9" i="4" s="1"/>
  <c r="M9" i="4" a="1"/>
  <c r="M9" i="4" s="1"/>
  <c r="D9" i="4" a="1"/>
  <c r="D9" i="4" s="1"/>
  <c r="Y10" i="4" a="1"/>
  <c r="Y10" i="4" s="1"/>
  <c r="U10" i="4" a="1"/>
  <c r="U10" i="4" s="1"/>
  <c r="Q10" i="4" a="1"/>
  <c r="Q10" i="4" s="1"/>
  <c r="M10" i="4" a="1"/>
  <c r="M10" i="4" s="1"/>
  <c r="I10" i="4" a="1"/>
  <c r="I10" i="4" s="1"/>
  <c r="E10" i="4" a="1"/>
  <c r="E10" i="4" s="1"/>
  <c r="T10" i="4" a="1"/>
  <c r="T10" i="4" s="1"/>
  <c r="P10" i="4" a="1"/>
  <c r="P10" i="4" s="1"/>
  <c r="L10" i="4" a="1"/>
  <c r="L10" i="4" s="1"/>
  <c r="D10" i="4" a="1"/>
  <c r="D10" i="4" s="1"/>
  <c r="H10" i="4" a="1"/>
  <c r="H10" i="4" s="1"/>
  <c r="V10" i="4" a="1"/>
  <c r="V10" i="4" s="1"/>
  <c r="X10" i="4" a="1"/>
  <c r="X10" i="4" s="1"/>
  <c r="W10" i="4" a="1"/>
  <c r="W10" i="4" s="1"/>
  <c r="S10" i="4" a="1"/>
  <c r="S10" i="4" s="1"/>
  <c r="O10" i="4" a="1"/>
  <c r="O10" i="4" s="1"/>
  <c r="K10" i="4" a="1"/>
  <c r="K10" i="4" s="1"/>
  <c r="G10" i="4" a="1"/>
  <c r="G10" i="4" s="1"/>
  <c r="C10" i="4" a="1"/>
  <c r="C10" i="4" s="1"/>
  <c r="N10" i="4" a="1"/>
  <c r="N10" i="4" s="1"/>
  <c r="J10" i="4" a="1"/>
  <c r="J10" i="4" s="1"/>
  <c r="B10" i="4" a="1"/>
  <c r="B10" i="4" s="1"/>
  <c r="R10" i="4" a="1"/>
  <c r="R10" i="4" s="1"/>
  <c r="F10" i="4" a="1"/>
  <c r="F10" i="4" s="1"/>
  <c r="F13" i="4" a="1"/>
  <c r="F13" i="4" s="1"/>
  <c r="S13" i="4" a="1"/>
  <c r="S13" i="4" s="1"/>
  <c r="R13" i="4" a="1"/>
  <c r="R13" i="4" s="1"/>
  <c r="Y13" i="4" a="1"/>
  <c r="Y13" i="4" s="1"/>
  <c r="U13" i="4" a="1"/>
  <c r="U13" i="4" s="1"/>
  <c r="Q13" i="4" a="1"/>
  <c r="Q13" i="4" s="1"/>
  <c r="M13" i="4" a="1"/>
  <c r="M13" i="4" s="1"/>
  <c r="I13" i="4" a="1"/>
  <c r="I13" i="4" s="1"/>
  <c r="E13" i="4" a="1"/>
  <c r="E13" i="4" s="1"/>
  <c r="O13" i="4" a="1"/>
  <c r="O13" i="4" s="1"/>
  <c r="G13" i="4" a="1"/>
  <c r="G13" i="4" s="1"/>
  <c r="N13" i="4" a="1"/>
  <c r="N13" i="4" s="1"/>
  <c r="B13" i="4" a="1"/>
  <c r="B13" i="4" s="1"/>
  <c r="X13" i="4" a="1"/>
  <c r="X13" i="4" s="1"/>
  <c r="T13" i="4" a="1"/>
  <c r="T13" i="4" s="1"/>
  <c r="P13" i="4" a="1"/>
  <c r="P13" i="4" s="1"/>
  <c r="L13" i="4" a="1"/>
  <c r="L13" i="4" s="1"/>
  <c r="H13" i="4" a="1"/>
  <c r="H13" i="4" s="1"/>
  <c r="D13" i="4" a="1"/>
  <c r="D13" i="4" s="1"/>
  <c r="C13" i="4" a="1"/>
  <c r="C13" i="4" s="1"/>
  <c r="W13" i="4" a="1"/>
  <c r="W13" i="4" s="1"/>
  <c r="K13" i="4" a="1"/>
  <c r="K13" i="4" s="1"/>
  <c r="J13" i="4" a="1"/>
  <c r="J13" i="4" s="1"/>
  <c r="V13" i="4" a="1"/>
  <c r="V13" i="4" s="1"/>
  <c r="O27" i="4" a="1"/>
  <c r="O27" i="4" s="1"/>
  <c r="T27" i="4" a="1"/>
  <c r="T27" i="4" s="1"/>
  <c r="D27" i="4" a="1"/>
  <c r="D27" i="4" s="1"/>
  <c r="V27" i="4" a="1"/>
  <c r="V27" i="4" s="1"/>
  <c r="R27" i="4" a="1"/>
  <c r="R27" i="4" s="1"/>
  <c r="N27" i="4" a="1"/>
  <c r="N27" i="4" s="1"/>
  <c r="J27" i="4" a="1"/>
  <c r="J27" i="4" s="1"/>
  <c r="F27" i="4" a="1"/>
  <c r="F27" i="4" s="1"/>
  <c r="B27" i="4" a="1"/>
  <c r="B27" i="4" s="1"/>
  <c r="L27" i="4" a="1"/>
  <c r="L27" i="4" s="1"/>
  <c r="W27" i="4" a="1"/>
  <c r="W27" i="4" s="1"/>
  <c r="K27" i="4" a="1"/>
  <c r="K27" i="4" s="1"/>
  <c r="Y27" i="4" a="1"/>
  <c r="Y27" i="4" s="1"/>
  <c r="U27" i="4" a="1"/>
  <c r="U27" i="4" s="1"/>
  <c r="Q27" i="4" a="1"/>
  <c r="Q27" i="4" s="1"/>
  <c r="M27" i="4" a="1"/>
  <c r="M27" i="4" s="1"/>
  <c r="I27" i="4" a="1"/>
  <c r="I27" i="4" s="1"/>
  <c r="E27" i="4" a="1"/>
  <c r="E27" i="4" s="1"/>
  <c r="C27" i="4" a="1"/>
  <c r="C27" i="4" s="1"/>
  <c r="X27" i="4" a="1"/>
  <c r="X27" i="4" s="1"/>
  <c r="P27" i="4" a="1"/>
  <c r="P27" i="4" s="1"/>
  <c r="H27" i="4" a="1"/>
  <c r="H27" i="4" s="1"/>
  <c r="S27" i="4" a="1"/>
  <c r="S27" i="4" s="1"/>
  <c r="G27" i="4" a="1"/>
  <c r="G27" i="4" s="1"/>
  <c r="T33" i="4" a="1"/>
  <c r="T33" i="4" s="1"/>
  <c r="Y33" i="4" a="1"/>
  <c r="Y33" i="4" s="1"/>
  <c r="E33" i="4" a="1"/>
  <c r="E33" i="4" s="1"/>
  <c r="W33" i="4" a="1"/>
  <c r="W33" i="4" s="1"/>
  <c r="S33" i="4" a="1"/>
  <c r="S33" i="4" s="1"/>
  <c r="O33" i="4" a="1"/>
  <c r="O33" i="4" s="1"/>
  <c r="K33" i="4" a="1"/>
  <c r="K33" i="4" s="1"/>
  <c r="G33" i="4" a="1"/>
  <c r="G33" i="4" s="1"/>
  <c r="C33" i="4" a="1"/>
  <c r="C33" i="4" s="1"/>
  <c r="U33" i="4" a="1"/>
  <c r="U33" i="4" s="1"/>
  <c r="I33" i="4" a="1"/>
  <c r="I33" i="4" s="1"/>
  <c r="P33" i="4" a="1"/>
  <c r="P33" i="4" s="1"/>
  <c r="D33" i="4" a="1"/>
  <c r="D33" i="4" s="1"/>
  <c r="V33" i="4" a="1"/>
  <c r="V33" i="4" s="1"/>
  <c r="R33" i="4" a="1"/>
  <c r="R33" i="4" s="1"/>
  <c r="N33" i="4" a="1"/>
  <c r="N33" i="4" s="1"/>
  <c r="J33" i="4" a="1"/>
  <c r="J33" i="4" s="1"/>
  <c r="F33" i="4" a="1"/>
  <c r="F33" i="4" s="1"/>
  <c r="B33" i="4" a="1"/>
  <c r="B33" i="4" s="1"/>
  <c r="M33" i="4" a="1"/>
  <c r="M33" i="4" s="1"/>
  <c r="L33" i="4" a="1"/>
  <c r="L33" i="4" s="1"/>
  <c r="Q33" i="4" a="1"/>
  <c r="Q33" i="4" s="1"/>
  <c r="X33" i="4" a="1"/>
  <c r="X33" i="4" s="1"/>
  <c r="H33" i="4" a="1"/>
  <c r="H33" i="4" s="1"/>
  <c r="U47" i="4" a="1"/>
  <c r="U47" i="4" s="1"/>
  <c r="J47" i="4" a="1"/>
  <c r="J47" i="4" s="1"/>
  <c r="M47" i="4" a="1"/>
  <c r="M47" i="4" s="1"/>
  <c r="X47" i="4" a="1"/>
  <c r="X47" i="4" s="1"/>
  <c r="T47" i="4" a="1"/>
  <c r="T47" i="4" s="1"/>
  <c r="P47" i="4" a="1"/>
  <c r="P47" i="4" s="1"/>
  <c r="L47" i="4" a="1"/>
  <c r="L47" i="4" s="1"/>
  <c r="H47" i="4" a="1"/>
  <c r="H47" i="4" s="1"/>
  <c r="D47" i="4" a="1"/>
  <c r="D47" i="4" s="1"/>
  <c r="V47" i="4" a="1"/>
  <c r="V47" i="4" s="1"/>
  <c r="N47" i="4" a="1"/>
  <c r="N47" i="4" s="1"/>
  <c r="F47" i="4" a="1"/>
  <c r="F47" i="4" s="1"/>
  <c r="E47" i="4" a="1"/>
  <c r="E47" i="4" s="1"/>
  <c r="W47" i="4" a="1"/>
  <c r="W47" i="4" s="1"/>
  <c r="S47" i="4" a="1"/>
  <c r="S47" i="4" s="1"/>
  <c r="O47" i="4" a="1"/>
  <c r="O47" i="4" s="1"/>
  <c r="K47" i="4" a="1"/>
  <c r="K47" i="4" s="1"/>
  <c r="G47" i="4" a="1"/>
  <c r="G47" i="4" s="1"/>
  <c r="C47" i="4" a="1"/>
  <c r="C47" i="4" s="1"/>
  <c r="R47" i="4" a="1"/>
  <c r="R47" i="4" s="1"/>
  <c r="B47" i="4" a="1"/>
  <c r="B47" i="4" s="1"/>
  <c r="Y47" i="4" a="1"/>
  <c r="Y47" i="4" s="1"/>
  <c r="I47" i="4" a="1"/>
  <c r="I47" i="4" s="1"/>
  <c r="Q47" i="4" a="1"/>
  <c r="Q47" i="4" s="1"/>
  <c r="H49" i="4" a="1"/>
  <c r="H49" i="4" s="1"/>
  <c r="E49" i="4" a="1"/>
  <c r="E49" i="4" s="1"/>
  <c r="W49" i="4" a="1"/>
  <c r="W49" i="4" s="1"/>
  <c r="S49" i="4" a="1"/>
  <c r="S49" i="4" s="1"/>
  <c r="O49" i="4" a="1"/>
  <c r="O49" i="4" s="1"/>
  <c r="K49" i="4" a="1"/>
  <c r="K49" i="4" s="1"/>
  <c r="G49" i="4" a="1"/>
  <c r="G49" i="4" s="1"/>
  <c r="C49" i="4" a="1"/>
  <c r="C49" i="4" s="1"/>
  <c r="U49" i="4" a="1"/>
  <c r="U49" i="4" s="1"/>
  <c r="M49" i="4" a="1"/>
  <c r="M49" i="4" s="1"/>
  <c r="V49" i="4" a="1"/>
  <c r="V49" i="4" s="1"/>
  <c r="R49" i="4" a="1"/>
  <c r="R49" i="4" s="1"/>
  <c r="N49" i="4" a="1"/>
  <c r="N49" i="4" s="1"/>
  <c r="J49" i="4" a="1"/>
  <c r="J49" i="4" s="1"/>
  <c r="F49" i="4" a="1"/>
  <c r="F49" i="4" s="1"/>
  <c r="B49" i="4" a="1"/>
  <c r="B49" i="4" s="1"/>
  <c r="T49" i="4" a="1"/>
  <c r="T49" i="4" s="1"/>
  <c r="Y49" i="4" a="1"/>
  <c r="Y49" i="4" s="1"/>
  <c r="Q49" i="4" a="1"/>
  <c r="Q49" i="4" s="1"/>
  <c r="I49" i="4" a="1"/>
  <c r="I49" i="4" s="1"/>
  <c r="P49" i="4" a="1"/>
  <c r="P49" i="4" s="1"/>
  <c r="D49" i="4" a="1"/>
  <c r="D49" i="4" s="1"/>
  <c r="L49" i="4" a="1"/>
  <c r="L49" i="4" s="1"/>
  <c r="V56" i="4" a="1"/>
  <c r="V56" i="4" s="1"/>
  <c r="R56" i="4" a="1"/>
  <c r="R56" i="4" s="1"/>
  <c r="N56" i="4" a="1"/>
  <c r="N56" i="4" s="1"/>
  <c r="J56" i="4" a="1"/>
  <c r="J56" i="4" s="1"/>
  <c r="W56" i="4" a="1"/>
  <c r="W56" i="4" s="1"/>
  <c r="L56" i="4" a="1"/>
  <c r="L56" i="4" s="1"/>
  <c r="G56" i="4" a="1"/>
  <c r="G56" i="4" s="1"/>
  <c r="Q56" i="4" a="1"/>
  <c r="Q56" i="4" s="1"/>
  <c r="B56" i="4" a="1"/>
  <c r="B56" i="4" s="1"/>
  <c r="F56" i="4" a="1"/>
  <c r="F56" i="4" s="1"/>
  <c r="P56" i="4" a="1"/>
  <c r="P56" i="4" s="1"/>
  <c r="K56" i="4" a="1"/>
  <c r="K56" i="4" s="1"/>
  <c r="U56" i="4" a="1"/>
  <c r="U56" i="4" s="1"/>
  <c r="I56" i="4" a="1"/>
  <c r="I56" i="4" s="1"/>
  <c r="C56" i="4" a="1"/>
  <c r="C56" i="4" s="1"/>
  <c r="T56" i="4" a="1"/>
  <c r="T56" i="4" s="1"/>
  <c r="O56" i="4" a="1"/>
  <c r="O56" i="4" s="1"/>
  <c r="E56" i="4" a="1"/>
  <c r="E56" i="4" s="1"/>
  <c r="Y56" i="4" a="1"/>
  <c r="Y56" i="4" s="1"/>
  <c r="D56" i="4" a="1"/>
  <c r="D56" i="4" s="1"/>
  <c r="X56" i="4" a="1"/>
  <c r="X56" i="4" s="1"/>
  <c r="S56" i="4" a="1"/>
  <c r="S56" i="4" s="1"/>
  <c r="H56" i="4" a="1"/>
  <c r="H56" i="4" s="1"/>
  <c r="M56" i="4" a="1"/>
  <c r="M56" i="4" s="1"/>
  <c r="X60" i="4" a="1"/>
  <c r="X60" i="4" s="1"/>
  <c r="T60" i="4" a="1"/>
  <c r="T60" i="4" s="1"/>
  <c r="P60" i="4" a="1"/>
  <c r="P60" i="4" s="1"/>
  <c r="L60" i="4" a="1"/>
  <c r="L60" i="4" s="1"/>
  <c r="H60" i="4" a="1"/>
  <c r="H60" i="4" s="1"/>
  <c r="D60" i="4" a="1"/>
  <c r="D60" i="4" s="1"/>
  <c r="V60" i="4" a="1"/>
  <c r="V60" i="4" s="1"/>
  <c r="Q60" i="4" a="1"/>
  <c r="Q60" i="4" s="1"/>
  <c r="F60" i="4" a="1"/>
  <c r="F60" i="4" s="1"/>
  <c r="K60" i="4" a="1"/>
  <c r="K60" i="4" s="1"/>
  <c r="U60" i="4" a="1"/>
  <c r="U60" i="4" s="1"/>
  <c r="J60" i="4" a="1"/>
  <c r="J60" i="4" s="1"/>
  <c r="E60" i="4" a="1"/>
  <c r="E60" i="4" s="1"/>
  <c r="C60" i="4" a="1"/>
  <c r="C60" i="4" s="1"/>
  <c r="W60" i="4" a="1"/>
  <c r="W60" i="4" s="1"/>
  <c r="O60" i="4" a="1"/>
  <c r="O60" i="4" s="1"/>
  <c r="S60" i="4" a="1"/>
  <c r="S60" i="4" s="1"/>
  <c r="G60" i="4" a="1"/>
  <c r="G60" i="4" s="1"/>
  <c r="Y60" i="4" a="1"/>
  <c r="Y60" i="4" s="1"/>
  <c r="N60" i="4" a="1"/>
  <c r="N60" i="4" s="1"/>
  <c r="I60" i="4" a="1"/>
  <c r="I60" i="4" s="1"/>
  <c r="R60" i="4" a="1"/>
  <c r="R60" i="4" s="1"/>
  <c r="M60" i="4" a="1"/>
  <c r="M60" i="4" s="1"/>
  <c r="B60" i="4" a="1"/>
  <c r="B60" i="4" s="1"/>
  <c r="X69" i="4" a="1"/>
  <c r="X69" i="4" s="1"/>
  <c r="T69" i="4" a="1"/>
  <c r="T69" i="4" s="1"/>
  <c r="P69" i="4" a="1"/>
  <c r="P69" i="4" s="1"/>
  <c r="L69" i="4" a="1"/>
  <c r="L69" i="4" s="1"/>
  <c r="H69" i="4" a="1"/>
  <c r="H69" i="4" s="1"/>
  <c r="D69" i="4" a="1"/>
  <c r="D69" i="4" s="1"/>
  <c r="F69" i="4" a="1"/>
  <c r="F69" i="4" s="1"/>
  <c r="U69" i="4" a="1"/>
  <c r="U69" i="4" s="1"/>
  <c r="E69" i="4" a="1"/>
  <c r="E69" i="4" s="1"/>
  <c r="B69" i="4" a="1"/>
  <c r="B69" i="4" s="1"/>
  <c r="O69" i="4" a="1"/>
  <c r="O69" i="4" s="1"/>
  <c r="J69" i="4" a="1"/>
  <c r="J69" i="4" s="1"/>
  <c r="Y69" i="4" a="1"/>
  <c r="Y69" i="4" s="1"/>
  <c r="I69" i="4" a="1"/>
  <c r="I69" i="4" s="1"/>
  <c r="R69" i="4" a="1"/>
  <c r="R69" i="4" s="1"/>
  <c r="V69" i="4" a="1"/>
  <c r="V69" i="4" s="1"/>
  <c r="S69" i="4" a="1"/>
  <c r="S69" i="4" s="1"/>
  <c r="N69" i="4" a="1"/>
  <c r="N69" i="4" s="1"/>
  <c r="C69" i="4" a="1"/>
  <c r="C69" i="4" s="1"/>
  <c r="W69" i="4" a="1"/>
  <c r="W69" i="4" s="1"/>
  <c r="K69" i="4" a="1"/>
  <c r="K69" i="4" s="1"/>
  <c r="M69" i="4" a="1"/>
  <c r="M69" i="4" s="1"/>
  <c r="G69" i="4" a="1"/>
  <c r="G69" i="4" s="1"/>
  <c r="Q69" i="4" a="1"/>
  <c r="Q69" i="4" s="1"/>
  <c r="X76" i="4" a="1"/>
  <c r="X76" i="4" s="1"/>
  <c r="T76" i="4" a="1"/>
  <c r="T76" i="4" s="1"/>
  <c r="P76" i="4" a="1"/>
  <c r="P76" i="4" s="1"/>
  <c r="L76" i="4" a="1"/>
  <c r="L76" i="4" s="1"/>
  <c r="H76" i="4" a="1"/>
  <c r="H76" i="4" s="1"/>
  <c r="D76" i="4" a="1"/>
  <c r="D76" i="4" s="1"/>
  <c r="Y76" i="4" a="1"/>
  <c r="Y76" i="4" s="1"/>
  <c r="N76" i="4" a="1"/>
  <c r="N76" i="4" s="1"/>
  <c r="I76" i="4" a="1"/>
  <c r="I76" i="4" s="1"/>
  <c r="S76" i="4" a="1"/>
  <c r="S76" i="4" s="1"/>
  <c r="C76" i="4" a="1"/>
  <c r="C76" i="4" s="1"/>
  <c r="R76" i="4" a="1"/>
  <c r="R76" i="4" s="1"/>
  <c r="B76" i="4" a="1"/>
  <c r="B76" i="4" s="1"/>
  <c r="M76" i="4" a="1"/>
  <c r="M76" i="4" s="1"/>
  <c r="W76" i="4" a="1"/>
  <c r="W76" i="4" s="1"/>
  <c r="G76" i="4" a="1"/>
  <c r="G76" i="4" s="1"/>
  <c r="V76" i="4" a="1"/>
  <c r="V76" i="4" s="1"/>
  <c r="Q76" i="4" a="1"/>
  <c r="Q76" i="4" s="1"/>
  <c r="F76" i="4" a="1"/>
  <c r="F76" i="4" s="1"/>
  <c r="K76" i="4" a="1"/>
  <c r="K76" i="4" s="1"/>
  <c r="O76" i="4" a="1"/>
  <c r="O76" i="4" s="1"/>
  <c r="U76" i="4" a="1"/>
  <c r="U76" i="4" s="1"/>
  <c r="J76" i="4" a="1"/>
  <c r="J76" i="4" s="1"/>
  <c r="E76" i="4" a="1"/>
  <c r="E76" i="4" s="1"/>
  <c r="W79" i="4" a="1"/>
  <c r="W79" i="4" s="1"/>
  <c r="S79" i="4" a="1"/>
  <c r="S79" i="4" s="1"/>
  <c r="O79" i="4" a="1"/>
  <c r="O79" i="4" s="1"/>
  <c r="K79" i="4" a="1"/>
  <c r="K79" i="4" s="1"/>
  <c r="G79" i="4" a="1"/>
  <c r="G79" i="4" s="1"/>
  <c r="C79" i="4" a="1"/>
  <c r="C79" i="4" s="1"/>
  <c r="X79" i="4" a="1"/>
  <c r="X79" i="4" s="1"/>
  <c r="H79" i="4" a="1"/>
  <c r="H79" i="4" s="1"/>
  <c r="U79" i="4" a="1"/>
  <c r="U79" i="4" s="1"/>
  <c r="R79" i="4" a="1"/>
  <c r="R79" i="4" s="1"/>
  <c r="M79" i="4" a="1"/>
  <c r="M79" i="4" s="1"/>
  <c r="B79" i="4" a="1"/>
  <c r="B79" i="4" s="1"/>
  <c r="E79" i="4" a="1"/>
  <c r="E79" i="4" s="1"/>
  <c r="N79" i="4" a="1"/>
  <c r="N79" i="4" s="1"/>
  <c r="L79" i="4" a="1"/>
  <c r="L79" i="4" s="1"/>
  <c r="V79" i="4" a="1"/>
  <c r="V79" i="4" s="1"/>
  <c r="Q79" i="4" a="1"/>
  <c r="Q79" i="4" s="1"/>
  <c r="F79" i="4" a="1"/>
  <c r="F79" i="4" s="1"/>
  <c r="J79" i="4" a="1"/>
  <c r="J79" i="4" s="1"/>
  <c r="Y79" i="4" a="1"/>
  <c r="Y79" i="4" s="1"/>
  <c r="P79" i="4" a="1"/>
  <c r="P79" i="4" s="1"/>
  <c r="I79" i="4" a="1"/>
  <c r="I79" i="4" s="1"/>
  <c r="T79" i="4" a="1"/>
  <c r="T79" i="4" s="1"/>
  <c r="D79" i="4" a="1"/>
  <c r="D79" i="4" s="1"/>
  <c r="Y83" i="4" a="1"/>
  <c r="Y83" i="4" s="1"/>
  <c r="U83" i="4" a="1"/>
  <c r="U83" i="4" s="1"/>
  <c r="Q83" i="4" a="1"/>
  <c r="Q83" i="4" s="1"/>
  <c r="M83" i="4" a="1"/>
  <c r="M83" i="4" s="1"/>
  <c r="I83" i="4" a="1"/>
  <c r="I83" i="4" s="1"/>
  <c r="E83" i="4" a="1"/>
  <c r="E83" i="4" s="1"/>
  <c r="R83" i="4" a="1"/>
  <c r="R83" i="4" s="1"/>
  <c r="B83" i="4" a="1"/>
  <c r="B83" i="4" s="1"/>
  <c r="W83" i="4" a="1"/>
  <c r="W83" i="4" s="1"/>
  <c r="L83" i="4" a="1"/>
  <c r="L83" i="4" s="1"/>
  <c r="G83" i="4" a="1"/>
  <c r="G83" i="4" s="1"/>
  <c r="X83" i="4" a="1"/>
  <c r="X83" i="4" s="1"/>
  <c r="C83" i="4" a="1"/>
  <c r="C83" i="4" s="1"/>
  <c r="V83" i="4" a="1"/>
  <c r="V83" i="4" s="1"/>
  <c r="F83" i="4" a="1"/>
  <c r="F83" i="4" s="1"/>
  <c r="P83" i="4" a="1"/>
  <c r="P83" i="4" s="1"/>
  <c r="K83" i="4" a="1"/>
  <c r="K83" i="4" s="1"/>
  <c r="T83" i="4" a="1"/>
  <c r="T83" i="4" s="1"/>
  <c r="O83" i="4" a="1"/>
  <c r="O83" i="4" s="1"/>
  <c r="D83" i="4" a="1"/>
  <c r="D83" i="4" s="1"/>
  <c r="J83" i="4" a="1"/>
  <c r="J83" i="4" s="1"/>
  <c r="S83" i="4" a="1"/>
  <c r="S83" i="4" s="1"/>
  <c r="H83" i="4" a="1"/>
  <c r="H83" i="4" s="1"/>
  <c r="N83" i="4" a="1"/>
  <c r="N83" i="4" s="1"/>
  <c r="V93" i="4" a="1"/>
  <c r="V93" i="4" s="1"/>
  <c r="R93" i="4" a="1"/>
  <c r="R93" i="4" s="1"/>
  <c r="N93" i="4" a="1"/>
  <c r="N93" i="4" s="1"/>
  <c r="J93" i="4" a="1"/>
  <c r="J93" i="4" s="1"/>
  <c r="F93" i="4" a="1"/>
  <c r="F93" i="4" s="1"/>
  <c r="B93" i="4" a="1"/>
  <c r="B93" i="4" s="1"/>
  <c r="X93" i="4" a="1"/>
  <c r="X93" i="4" s="1"/>
  <c r="T93" i="4" a="1"/>
  <c r="T93" i="4" s="1"/>
  <c r="P93" i="4" a="1"/>
  <c r="P93" i="4" s="1"/>
  <c r="L93" i="4" a="1"/>
  <c r="L93" i="4" s="1"/>
  <c r="H93" i="4" a="1"/>
  <c r="H93" i="4" s="1"/>
  <c r="D93" i="4" a="1"/>
  <c r="D93" i="4" s="1"/>
  <c r="W93" i="4" a="1"/>
  <c r="W93" i="4" s="1"/>
  <c r="U93" i="4" a="1"/>
  <c r="U93" i="4" s="1"/>
  <c r="M93" i="4" a="1"/>
  <c r="M93" i="4" s="1"/>
  <c r="E93" i="4" a="1"/>
  <c r="E93" i="4" s="1"/>
  <c r="S93" i="4" a="1"/>
  <c r="S93" i="4" s="1"/>
  <c r="K93" i="4" a="1"/>
  <c r="K93" i="4" s="1"/>
  <c r="C93" i="4" a="1"/>
  <c r="C93" i="4" s="1"/>
  <c r="Y93" i="4" a="1"/>
  <c r="Y93" i="4" s="1"/>
  <c r="Q93" i="4" a="1"/>
  <c r="Q93" i="4" s="1"/>
  <c r="I93" i="4" a="1"/>
  <c r="I93" i="4" s="1"/>
  <c r="O93" i="4" a="1"/>
  <c r="O93" i="4" s="1"/>
  <c r="G93" i="4" a="1"/>
  <c r="G93" i="4" s="1"/>
  <c r="Y103" i="4" a="1"/>
  <c r="Y103" i="4" s="1"/>
  <c r="U103" i="4" a="1"/>
  <c r="U103" i="4" s="1"/>
  <c r="Q103" i="4" a="1"/>
  <c r="Q103" i="4" s="1"/>
  <c r="M103" i="4" a="1"/>
  <c r="M103" i="4" s="1"/>
  <c r="I103" i="4" a="1"/>
  <c r="I103" i="4" s="1"/>
  <c r="E103" i="4" a="1"/>
  <c r="E103" i="4" s="1"/>
  <c r="W103" i="4" a="1"/>
  <c r="W103" i="4" s="1"/>
  <c r="S103" i="4" a="1"/>
  <c r="S103" i="4" s="1"/>
  <c r="O103" i="4" a="1"/>
  <c r="O103" i="4" s="1"/>
  <c r="K103" i="4" a="1"/>
  <c r="K103" i="4" s="1"/>
  <c r="G103" i="4" a="1"/>
  <c r="G103" i="4" s="1"/>
  <c r="C103" i="4" a="1"/>
  <c r="C103" i="4" s="1"/>
  <c r="P103" i="4" a="1"/>
  <c r="P103" i="4" s="1"/>
  <c r="X103" i="4" a="1"/>
  <c r="X103" i="4" s="1"/>
  <c r="H103" i="4" a="1"/>
  <c r="H103" i="4" s="1"/>
  <c r="V103" i="4" a="1"/>
  <c r="V103" i="4" s="1"/>
  <c r="N103" i="4" a="1"/>
  <c r="N103" i="4" s="1"/>
  <c r="F103" i="4" a="1"/>
  <c r="F103" i="4" s="1"/>
  <c r="T103" i="4" a="1"/>
  <c r="T103" i="4" s="1"/>
  <c r="L103" i="4" a="1"/>
  <c r="L103" i="4" s="1"/>
  <c r="D103" i="4" a="1"/>
  <c r="D103" i="4" s="1"/>
  <c r="R103" i="4" a="1"/>
  <c r="R103" i="4" s="1"/>
  <c r="J103" i="4" a="1"/>
  <c r="J103" i="4" s="1"/>
  <c r="B103" i="4" a="1"/>
  <c r="B103" i="4" s="1"/>
  <c r="Y108" i="4" a="1"/>
  <c r="Y108" i="4" s="1"/>
  <c r="U108" i="4" a="1"/>
  <c r="U108" i="4" s="1"/>
  <c r="Q108" i="4" a="1"/>
  <c r="Q108" i="4" s="1"/>
  <c r="M108" i="4" a="1"/>
  <c r="M108" i="4" s="1"/>
  <c r="I108" i="4" a="1"/>
  <c r="I108" i="4" s="1"/>
  <c r="E108" i="4" a="1"/>
  <c r="E108" i="4" s="1"/>
  <c r="X108" i="4" a="1"/>
  <c r="X108" i="4" s="1"/>
  <c r="T108" i="4" a="1"/>
  <c r="T108" i="4" s="1"/>
  <c r="P108" i="4" a="1"/>
  <c r="P108" i="4" s="1"/>
  <c r="L108" i="4" a="1"/>
  <c r="L108" i="4" s="1"/>
  <c r="H108" i="4" a="1"/>
  <c r="H108" i="4" s="1"/>
  <c r="D108" i="4" a="1"/>
  <c r="D108" i="4" s="1"/>
  <c r="V108" i="4" a="1"/>
  <c r="V108" i="4" s="1"/>
  <c r="N108" i="4" a="1"/>
  <c r="N108" i="4" s="1"/>
  <c r="F108" i="4" a="1"/>
  <c r="F108" i="4" s="1"/>
  <c r="W108" i="4" a="1"/>
  <c r="W108" i="4" s="1"/>
  <c r="G108" i="4" a="1"/>
  <c r="G108" i="4" s="1"/>
  <c r="S108" i="4" a="1"/>
  <c r="S108" i="4" s="1"/>
  <c r="K108" i="4" a="1"/>
  <c r="K108" i="4" s="1"/>
  <c r="C108" i="4" a="1"/>
  <c r="C108" i="4" s="1"/>
  <c r="R108" i="4" a="1"/>
  <c r="R108" i="4" s="1"/>
  <c r="J108" i="4" a="1"/>
  <c r="J108" i="4" s="1"/>
  <c r="B108" i="4" a="1"/>
  <c r="B108" i="4" s="1"/>
  <c r="O108" i="4" a="1"/>
  <c r="O108" i="4" s="1"/>
  <c r="Y119" i="4" a="1"/>
  <c r="Y119" i="4" s="1"/>
  <c r="U119" i="4" a="1"/>
  <c r="U119" i="4" s="1"/>
  <c r="Q119" i="4" a="1"/>
  <c r="Q119" i="4" s="1"/>
  <c r="M119" i="4" a="1"/>
  <c r="M119" i="4" s="1"/>
  <c r="I119" i="4" a="1"/>
  <c r="I119" i="4" s="1"/>
  <c r="E119" i="4" a="1"/>
  <c r="E119" i="4" s="1"/>
  <c r="W119" i="4" a="1"/>
  <c r="W119" i="4" s="1"/>
  <c r="S119" i="4" a="1"/>
  <c r="S119" i="4" s="1"/>
  <c r="O119" i="4" a="1"/>
  <c r="O119" i="4" s="1"/>
  <c r="K119" i="4" a="1"/>
  <c r="K119" i="4" s="1"/>
  <c r="G119" i="4" a="1"/>
  <c r="G119" i="4" s="1"/>
  <c r="C119" i="4" a="1"/>
  <c r="C119" i="4" s="1"/>
  <c r="V119" i="4" a="1"/>
  <c r="V119" i="4" s="1"/>
  <c r="N119" i="4" a="1"/>
  <c r="N119" i="4" s="1"/>
  <c r="F119" i="4" a="1"/>
  <c r="F119" i="4" s="1"/>
  <c r="X119" i="4" a="1"/>
  <c r="X119" i="4" s="1"/>
  <c r="T119" i="4" a="1"/>
  <c r="T119" i="4" s="1"/>
  <c r="L119" i="4" a="1"/>
  <c r="L119" i="4" s="1"/>
  <c r="D119" i="4" a="1"/>
  <c r="D119" i="4" s="1"/>
  <c r="P119" i="4" a="1"/>
  <c r="P119" i="4" s="1"/>
  <c r="R119" i="4" a="1"/>
  <c r="R119" i="4" s="1"/>
  <c r="J119" i="4" a="1"/>
  <c r="J119" i="4" s="1"/>
  <c r="B119" i="4" a="1"/>
  <c r="B119" i="4" s="1"/>
  <c r="H119" i="4" a="1"/>
  <c r="H119" i="4" s="1"/>
  <c r="Y124" i="4" a="1"/>
  <c r="Y124" i="4" s="1"/>
  <c r="U124" i="4" a="1"/>
  <c r="U124" i="4" s="1"/>
  <c r="Q124" i="4" a="1"/>
  <c r="Q124" i="4" s="1"/>
  <c r="M124" i="4" a="1"/>
  <c r="M124" i="4" s="1"/>
  <c r="I124" i="4" a="1"/>
  <c r="I124" i="4" s="1"/>
  <c r="E124" i="4" a="1"/>
  <c r="E124" i="4" s="1"/>
  <c r="X124" i="4" a="1"/>
  <c r="X124" i="4" s="1"/>
  <c r="T124" i="4" a="1"/>
  <c r="T124" i="4" s="1"/>
  <c r="P124" i="4" a="1"/>
  <c r="P124" i="4" s="1"/>
  <c r="L124" i="4" a="1"/>
  <c r="L124" i="4" s="1"/>
  <c r="H124" i="4" a="1"/>
  <c r="H124" i="4" s="1"/>
  <c r="D124" i="4" a="1"/>
  <c r="D124" i="4" s="1"/>
  <c r="S124" i="4" a="1"/>
  <c r="S124" i="4" s="1"/>
  <c r="K124" i="4" a="1"/>
  <c r="K124" i="4" s="1"/>
  <c r="C124" i="4" a="1"/>
  <c r="C124" i="4" s="1"/>
  <c r="R124" i="4" a="1"/>
  <c r="R124" i="4" s="1"/>
  <c r="J124" i="4" a="1"/>
  <c r="J124" i="4" s="1"/>
  <c r="B124" i="4" a="1"/>
  <c r="B124" i="4" s="1"/>
  <c r="W124" i="4" a="1"/>
  <c r="W124" i="4" s="1"/>
  <c r="O124" i="4" a="1"/>
  <c r="O124" i="4" s="1"/>
  <c r="G124" i="4" a="1"/>
  <c r="G124" i="4" s="1"/>
  <c r="V124" i="4" a="1"/>
  <c r="V124" i="4" s="1"/>
  <c r="N124" i="4" a="1"/>
  <c r="N124" i="4" s="1"/>
  <c r="F124" i="4" a="1"/>
  <c r="F124" i="4" s="1"/>
  <c r="V146" i="4" a="1"/>
  <c r="V146" i="4" s="1"/>
  <c r="R146" i="4" a="1"/>
  <c r="R146" i="4" s="1"/>
  <c r="N146" i="4" a="1"/>
  <c r="N146" i="4" s="1"/>
  <c r="J146" i="4" a="1"/>
  <c r="J146" i="4" s="1"/>
  <c r="F146" i="4" a="1"/>
  <c r="F146" i="4" s="1"/>
  <c r="B146" i="4" a="1"/>
  <c r="B146" i="4" s="1"/>
  <c r="Y146" i="4" a="1"/>
  <c r="Y146" i="4" s="1"/>
  <c r="U146" i="4" a="1"/>
  <c r="U146" i="4" s="1"/>
  <c r="Q146" i="4" a="1"/>
  <c r="Q146" i="4" s="1"/>
  <c r="M146" i="4" a="1"/>
  <c r="M146" i="4" s="1"/>
  <c r="I146" i="4" a="1"/>
  <c r="I146" i="4" s="1"/>
  <c r="E146" i="4" a="1"/>
  <c r="E146" i="4" s="1"/>
  <c r="S146" i="4" a="1"/>
  <c r="S146" i="4" s="1"/>
  <c r="G146" i="4" a="1"/>
  <c r="G146" i="4" s="1"/>
  <c r="P146" i="4" a="1"/>
  <c r="P146" i="4" s="1"/>
  <c r="O146" i="4" a="1"/>
  <c r="O146" i="4" s="1"/>
  <c r="D146" i="4" a="1"/>
  <c r="D146" i="4" s="1"/>
  <c r="X146" i="4" a="1"/>
  <c r="X146" i="4" s="1"/>
  <c r="C146" i="4" a="1"/>
  <c r="C146" i="4" s="1"/>
  <c r="H146" i="4" a="1"/>
  <c r="H146" i="4" s="1"/>
  <c r="W146" i="4" a="1"/>
  <c r="W146" i="4" s="1"/>
  <c r="L146" i="4" a="1"/>
  <c r="L146" i="4" s="1"/>
  <c r="K146" i="4" a="1"/>
  <c r="K146" i="4" s="1"/>
  <c r="T146" i="4" a="1"/>
  <c r="T146" i="4" s="1"/>
  <c r="H9" i="4" a="1"/>
  <c r="H9" i="4" s="1"/>
  <c r="W14" i="4" a="1"/>
  <c r="W14" i="4" s="1"/>
  <c r="S14" i="4" a="1"/>
  <c r="S14" i="4" s="1"/>
  <c r="O14" i="4" a="1"/>
  <c r="O14" i="4" s="1"/>
  <c r="K14" i="4" a="1"/>
  <c r="K14" i="4" s="1"/>
  <c r="G14" i="4" a="1"/>
  <c r="G14" i="4" s="1"/>
  <c r="C14" i="4" a="1"/>
  <c r="C14" i="4" s="1"/>
  <c r="R14" i="4" a="1"/>
  <c r="R14" i="4" s="1"/>
  <c r="V14" i="4" a="1"/>
  <c r="V14" i="4" s="1"/>
  <c r="N14" i="4" a="1"/>
  <c r="N14" i="4" s="1"/>
  <c r="J14" i="4" a="1"/>
  <c r="J14" i="4" s="1"/>
  <c r="F14" i="4" a="1"/>
  <c r="F14" i="4" s="1"/>
  <c r="X14" i="4" a="1"/>
  <c r="X14" i="4" s="1"/>
  <c r="H14" i="4" a="1"/>
  <c r="H14" i="4" s="1"/>
  <c r="B14" i="4" a="1"/>
  <c r="B14" i="4" s="1"/>
  <c r="Y14" i="4" a="1"/>
  <c r="Y14" i="4" s="1"/>
  <c r="U14" i="4" a="1"/>
  <c r="U14" i="4" s="1"/>
  <c r="Q14" i="4" a="1"/>
  <c r="Q14" i="4" s="1"/>
  <c r="M14" i="4" a="1"/>
  <c r="M14" i="4" s="1"/>
  <c r="I14" i="4" a="1"/>
  <c r="I14" i="4" s="1"/>
  <c r="E14" i="4" a="1"/>
  <c r="E14" i="4" s="1"/>
  <c r="T14" i="4" a="1"/>
  <c r="T14" i="4" s="1"/>
  <c r="L14" i="4" a="1"/>
  <c r="L14" i="4" s="1"/>
  <c r="D14" i="4" a="1"/>
  <c r="D14" i="4" s="1"/>
  <c r="P14" i="4" a="1"/>
  <c r="P14" i="4" s="1"/>
  <c r="N31" i="4" a="1"/>
  <c r="N31" i="4" s="1"/>
  <c r="E31" i="4" a="1"/>
  <c r="E31" i="4" s="1"/>
  <c r="X31" i="4" a="1"/>
  <c r="X31" i="4" s="1"/>
  <c r="T31" i="4" a="1"/>
  <c r="T31" i="4" s="1"/>
  <c r="P31" i="4" a="1"/>
  <c r="P31" i="4" s="1"/>
  <c r="L31" i="4" a="1"/>
  <c r="L31" i="4" s="1"/>
  <c r="H31" i="4" a="1"/>
  <c r="H31" i="4" s="1"/>
  <c r="D31" i="4" a="1"/>
  <c r="D31" i="4" s="1"/>
  <c r="V31" i="4" a="1"/>
  <c r="V31" i="4" s="1"/>
  <c r="J31" i="4" a="1"/>
  <c r="J31" i="4" s="1"/>
  <c r="B31" i="4" a="1"/>
  <c r="B31" i="4" s="1"/>
  <c r="U31" i="4" a="1"/>
  <c r="U31" i="4" s="1"/>
  <c r="I31" i="4" a="1"/>
  <c r="I31" i="4" s="1"/>
  <c r="W31" i="4" a="1"/>
  <c r="W31" i="4" s="1"/>
  <c r="S31" i="4" a="1"/>
  <c r="S31" i="4" s="1"/>
  <c r="O31" i="4" a="1"/>
  <c r="O31" i="4" s="1"/>
  <c r="K31" i="4" a="1"/>
  <c r="K31" i="4" s="1"/>
  <c r="G31" i="4" a="1"/>
  <c r="G31" i="4" s="1"/>
  <c r="C31" i="4" a="1"/>
  <c r="C31" i="4" s="1"/>
  <c r="Q31" i="4" a="1"/>
  <c r="Q31" i="4" s="1"/>
  <c r="R31" i="4" a="1"/>
  <c r="R31" i="4" s="1"/>
  <c r="F31" i="4" a="1"/>
  <c r="F31" i="4" s="1"/>
  <c r="Y31" i="4" a="1"/>
  <c r="Y31" i="4" s="1"/>
  <c r="M31" i="4" a="1"/>
  <c r="M31" i="4" s="1"/>
  <c r="Y34" i="4" a="1"/>
  <c r="Y34" i="4" s="1"/>
  <c r="U34" i="4" a="1"/>
  <c r="U34" i="4" s="1"/>
  <c r="Q34" i="4" a="1"/>
  <c r="Q34" i="4" s="1"/>
  <c r="M34" i="4" a="1"/>
  <c r="M34" i="4" s="1"/>
  <c r="I34" i="4" a="1"/>
  <c r="I34" i="4" s="1"/>
  <c r="E34" i="4" a="1"/>
  <c r="E34" i="4" s="1"/>
  <c r="X34" i="4" a="1"/>
  <c r="X34" i="4" s="1"/>
  <c r="L34" i="4" a="1"/>
  <c r="L34" i="4" s="1"/>
  <c r="D34" i="4" a="1"/>
  <c r="D34" i="4" s="1"/>
  <c r="T34" i="4" a="1"/>
  <c r="T34" i="4" s="1"/>
  <c r="P34" i="4" a="1"/>
  <c r="P34" i="4" s="1"/>
  <c r="H34" i="4" a="1"/>
  <c r="H34" i="4" s="1"/>
  <c r="W34" i="4" a="1"/>
  <c r="W34" i="4" s="1"/>
  <c r="S34" i="4" a="1"/>
  <c r="S34" i="4" s="1"/>
  <c r="O34" i="4" a="1"/>
  <c r="O34" i="4" s="1"/>
  <c r="K34" i="4" a="1"/>
  <c r="K34" i="4" s="1"/>
  <c r="G34" i="4" a="1"/>
  <c r="G34" i="4" s="1"/>
  <c r="C34" i="4" a="1"/>
  <c r="C34" i="4" s="1"/>
  <c r="V34" i="4" a="1"/>
  <c r="V34" i="4" s="1"/>
  <c r="R34" i="4" a="1"/>
  <c r="R34" i="4" s="1"/>
  <c r="N34" i="4" a="1"/>
  <c r="N34" i="4" s="1"/>
  <c r="J34" i="4" a="1"/>
  <c r="J34" i="4" s="1"/>
  <c r="F34" i="4" a="1"/>
  <c r="F34" i="4" s="1"/>
  <c r="B34" i="4" a="1"/>
  <c r="B34" i="4" s="1"/>
  <c r="V37" i="4" a="1"/>
  <c r="V37" i="4" s="1"/>
  <c r="F37" i="4" a="1"/>
  <c r="F37" i="4" s="1"/>
  <c r="S37" i="4" a="1"/>
  <c r="S37" i="4" s="1"/>
  <c r="G37" i="4" a="1"/>
  <c r="G37" i="4" s="1"/>
  <c r="Y37" i="4" a="1"/>
  <c r="Y37" i="4" s="1"/>
  <c r="U37" i="4" a="1"/>
  <c r="U37" i="4" s="1"/>
  <c r="Q37" i="4" a="1"/>
  <c r="Q37" i="4" s="1"/>
  <c r="M37" i="4" a="1"/>
  <c r="M37" i="4" s="1"/>
  <c r="I37" i="4" a="1"/>
  <c r="I37" i="4" s="1"/>
  <c r="E37" i="4" a="1"/>
  <c r="E37" i="4" s="1"/>
  <c r="W37" i="4" a="1"/>
  <c r="W37" i="4" s="1"/>
  <c r="K37" i="4" a="1"/>
  <c r="K37" i="4" s="1"/>
  <c r="J37" i="4" a="1"/>
  <c r="J37" i="4" s="1"/>
  <c r="B37" i="4" a="1"/>
  <c r="B37" i="4" s="1"/>
  <c r="X37" i="4" a="1"/>
  <c r="X37" i="4" s="1"/>
  <c r="T37" i="4" a="1"/>
  <c r="T37" i="4" s="1"/>
  <c r="P37" i="4" a="1"/>
  <c r="P37" i="4" s="1"/>
  <c r="L37" i="4" a="1"/>
  <c r="L37" i="4" s="1"/>
  <c r="H37" i="4" a="1"/>
  <c r="H37" i="4" s="1"/>
  <c r="D37" i="4" a="1"/>
  <c r="D37" i="4" s="1"/>
  <c r="O37" i="4" a="1"/>
  <c r="O37" i="4" s="1"/>
  <c r="C37" i="4" a="1"/>
  <c r="C37" i="4" s="1"/>
  <c r="N37" i="4" a="1"/>
  <c r="N37" i="4" s="1"/>
  <c r="R37" i="4" a="1"/>
  <c r="R37" i="4" s="1"/>
  <c r="V40" i="4" a="1"/>
  <c r="V40" i="4" s="1"/>
  <c r="R40" i="4" a="1"/>
  <c r="R40" i="4" s="1"/>
  <c r="N40" i="4" a="1"/>
  <c r="N40" i="4" s="1"/>
  <c r="J40" i="4" a="1"/>
  <c r="J40" i="4" s="1"/>
  <c r="F40" i="4" a="1"/>
  <c r="F40" i="4" s="1"/>
  <c r="B40" i="4" a="1"/>
  <c r="B40" i="4" s="1"/>
  <c r="Y40" i="4" a="1"/>
  <c r="Y40" i="4" s="1"/>
  <c r="U40" i="4" a="1"/>
  <c r="U40" i="4" s="1"/>
  <c r="Q40" i="4" a="1"/>
  <c r="Q40" i="4" s="1"/>
  <c r="M40" i="4" a="1"/>
  <c r="M40" i="4" s="1"/>
  <c r="I40" i="4" a="1"/>
  <c r="I40" i="4" s="1"/>
  <c r="E40" i="4" a="1"/>
  <c r="E40" i="4" s="1"/>
  <c r="X40" i="4" a="1"/>
  <c r="X40" i="4" s="1"/>
  <c r="T40" i="4" a="1"/>
  <c r="T40" i="4" s="1"/>
  <c r="P40" i="4" a="1"/>
  <c r="P40" i="4" s="1"/>
  <c r="L40" i="4" a="1"/>
  <c r="L40" i="4" s="1"/>
  <c r="H40" i="4" a="1"/>
  <c r="H40" i="4" s="1"/>
  <c r="D40" i="4" a="1"/>
  <c r="D40" i="4" s="1"/>
  <c r="W40" i="4" a="1"/>
  <c r="W40" i="4" s="1"/>
  <c r="S40" i="4" a="1"/>
  <c r="S40" i="4" s="1"/>
  <c r="O40" i="4" a="1"/>
  <c r="O40" i="4" s="1"/>
  <c r="K40" i="4" a="1"/>
  <c r="K40" i="4" s="1"/>
  <c r="G40" i="4" a="1"/>
  <c r="G40" i="4" s="1"/>
  <c r="C40" i="4" a="1"/>
  <c r="C40" i="4" s="1"/>
  <c r="X44" i="4" a="1"/>
  <c r="X44" i="4" s="1"/>
  <c r="T44" i="4" a="1"/>
  <c r="T44" i="4" s="1"/>
  <c r="P44" i="4" a="1"/>
  <c r="P44" i="4" s="1"/>
  <c r="L44" i="4" a="1"/>
  <c r="L44" i="4" s="1"/>
  <c r="H44" i="4" a="1"/>
  <c r="H44" i="4" s="1"/>
  <c r="D44" i="4" a="1"/>
  <c r="D44" i="4" s="1"/>
  <c r="S44" i="4" a="1"/>
  <c r="S44" i="4" s="1"/>
  <c r="O44" i="4" a="1"/>
  <c r="O44" i="4" s="1"/>
  <c r="G44" i="4" a="1"/>
  <c r="G44" i="4" s="1"/>
  <c r="W44" i="4" a="1"/>
  <c r="W44" i="4" s="1"/>
  <c r="K44" i="4" a="1"/>
  <c r="K44" i="4" s="1"/>
  <c r="C44" i="4" a="1"/>
  <c r="C44" i="4" s="1"/>
  <c r="V44" i="4" a="1"/>
  <c r="V44" i="4" s="1"/>
  <c r="R44" i="4" a="1"/>
  <c r="R44" i="4" s="1"/>
  <c r="N44" i="4" a="1"/>
  <c r="N44" i="4" s="1"/>
  <c r="J44" i="4" a="1"/>
  <c r="J44" i="4" s="1"/>
  <c r="F44" i="4" a="1"/>
  <c r="F44" i="4" s="1"/>
  <c r="B44" i="4" a="1"/>
  <c r="B44" i="4" s="1"/>
  <c r="Y44" i="4" a="1"/>
  <c r="Y44" i="4" s="1"/>
  <c r="U44" i="4" a="1"/>
  <c r="U44" i="4" s="1"/>
  <c r="Q44" i="4" a="1"/>
  <c r="Q44" i="4" s="1"/>
  <c r="M44" i="4" a="1"/>
  <c r="M44" i="4" s="1"/>
  <c r="I44" i="4" a="1"/>
  <c r="I44" i="4" s="1"/>
  <c r="E44" i="4" a="1"/>
  <c r="E44" i="4" s="1"/>
  <c r="Y50" i="4" a="1"/>
  <c r="Y50" i="4" s="1"/>
  <c r="U50" i="4" a="1"/>
  <c r="U50" i="4" s="1"/>
  <c r="Q50" i="4" a="1"/>
  <c r="Q50" i="4" s="1"/>
  <c r="M50" i="4" a="1"/>
  <c r="M50" i="4" s="1"/>
  <c r="I50" i="4" a="1"/>
  <c r="I50" i="4" s="1"/>
  <c r="E50" i="4" a="1"/>
  <c r="E50" i="4" s="1"/>
  <c r="X50" i="4" a="1"/>
  <c r="X50" i="4" s="1"/>
  <c r="T50" i="4" a="1"/>
  <c r="T50" i="4" s="1"/>
  <c r="P50" i="4" a="1"/>
  <c r="P50" i="4" s="1"/>
  <c r="L50" i="4" a="1"/>
  <c r="L50" i="4" s="1"/>
  <c r="H50" i="4" a="1"/>
  <c r="H50" i="4" s="1"/>
  <c r="D50" i="4" a="1"/>
  <c r="D50" i="4" s="1"/>
  <c r="W50" i="4" a="1"/>
  <c r="W50" i="4" s="1"/>
  <c r="S50" i="4" a="1"/>
  <c r="S50" i="4" s="1"/>
  <c r="O50" i="4" a="1"/>
  <c r="O50" i="4" s="1"/>
  <c r="K50" i="4" a="1"/>
  <c r="K50" i="4" s="1"/>
  <c r="G50" i="4" a="1"/>
  <c r="G50" i="4" s="1"/>
  <c r="C50" i="4" a="1"/>
  <c r="C50" i="4" s="1"/>
  <c r="V50" i="4" a="1"/>
  <c r="V50" i="4" s="1"/>
  <c r="R50" i="4" a="1"/>
  <c r="R50" i="4" s="1"/>
  <c r="N50" i="4" a="1"/>
  <c r="N50" i="4" s="1"/>
  <c r="J50" i="4" a="1"/>
  <c r="J50" i="4" s="1"/>
  <c r="F50" i="4" a="1"/>
  <c r="F50" i="4" s="1"/>
  <c r="B50" i="4" a="1"/>
  <c r="B50" i="4" s="1"/>
  <c r="V53" i="4" a="1"/>
  <c r="V53" i="4" s="1"/>
  <c r="B53" i="4" a="1"/>
  <c r="B53" i="4" s="1"/>
  <c r="S53" i="4" a="1"/>
  <c r="S53" i="4" s="1"/>
  <c r="N53" i="4" a="1"/>
  <c r="N53" i="4" s="1"/>
  <c r="Y53" i="4" a="1"/>
  <c r="Y53" i="4" s="1"/>
  <c r="U53" i="4" a="1"/>
  <c r="U53" i="4" s="1"/>
  <c r="Q53" i="4" a="1"/>
  <c r="Q53" i="4" s="1"/>
  <c r="M53" i="4" a="1"/>
  <c r="M53" i="4" s="1"/>
  <c r="I53" i="4" a="1"/>
  <c r="I53" i="4" s="1"/>
  <c r="E53" i="4" a="1"/>
  <c r="E53" i="4" s="1"/>
  <c r="W53" i="4" a="1"/>
  <c r="W53" i="4" s="1"/>
  <c r="K53" i="4" a="1"/>
  <c r="K53" i="4" s="1"/>
  <c r="R53" i="4" a="1"/>
  <c r="R53" i="4" s="1"/>
  <c r="X53" i="4" a="1"/>
  <c r="X53" i="4" s="1"/>
  <c r="T53" i="4" a="1"/>
  <c r="T53" i="4" s="1"/>
  <c r="P53" i="4" a="1"/>
  <c r="P53" i="4" s="1"/>
  <c r="L53" i="4" a="1"/>
  <c r="L53" i="4" s="1"/>
  <c r="H53" i="4" a="1"/>
  <c r="H53" i="4" s="1"/>
  <c r="D53" i="4" a="1"/>
  <c r="D53" i="4" s="1"/>
  <c r="C53" i="4" a="1"/>
  <c r="C53" i="4" s="1"/>
  <c r="O53" i="4" a="1"/>
  <c r="O53" i="4" s="1"/>
  <c r="G53" i="4" a="1"/>
  <c r="G53" i="4" s="1"/>
  <c r="J53" i="4" a="1"/>
  <c r="J53" i="4" s="1"/>
  <c r="F53" i="4" a="1"/>
  <c r="F53" i="4" s="1"/>
  <c r="V57" i="4" a="1"/>
  <c r="V57" i="4" s="1"/>
  <c r="R57" i="4" a="1"/>
  <c r="R57" i="4" s="1"/>
  <c r="N57" i="4" a="1"/>
  <c r="N57" i="4" s="1"/>
  <c r="J57" i="4" a="1"/>
  <c r="J57" i="4" s="1"/>
  <c r="F57" i="4" a="1"/>
  <c r="F57" i="4" s="1"/>
  <c r="B57" i="4" a="1"/>
  <c r="B57" i="4" s="1"/>
  <c r="Q57" i="4" a="1"/>
  <c r="Q57" i="4" s="1"/>
  <c r="L57" i="4" a="1"/>
  <c r="L57" i="4" s="1"/>
  <c r="K57" i="4" a="1"/>
  <c r="K57" i="4" s="1"/>
  <c r="U57" i="4" a="1"/>
  <c r="U57" i="4" s="1"/>
  <c r="P57" i="4" a="1"/>
  <c r="P57" i="4" s="1"/>
  <c r="E57" i="4" a="1"/>
  <c r="E57" i="4" s="1"/>
  <c r="C57" i="4" a="1"/>
  <c r="C57" i="4" s="1"/>
  <c r="O57" i="4" a="1"/>
  <c r="O57" i="4" s="1"/>
  <c r="W57" i="4" a="1"/>
  <c r="W57" i="4" s="1"/>
  <c r="Y57" i="4" a="1"/>
  <c r="Y57" i="4" s="1"/>
  <c r="T57" i="4" a="1"/>
  <c r="T57" i="4" s="1"/>
  <c r="I57" i="4" a="1"/>
  <c r="I57" i="4" s="1"/>
  <c r="D57" i="4" a="1"/>
  <c r="D57" i="4" s="1"/>
  <c r="S57" i="4" a="1"/>
  <c r="S57" i="4" s="1"/>
  <c r="G57" i="4" a="1"/>
  <c r="G57" i="4" s="1"/>
  <c r="X57" i="4" a="1"/>
  <c r="X57" i="4" s="1"/>
  <c r="M57" i="4" a="1"/>
  <c r="M57" i="4" s="1"/>
  <c r="H57" i="4" a="1"/>
  <c r="H57" i="4" s="1"/>
  <c r="W63" i="4" a="1"/>
  <c r="W63" i="4" s="1"/>
  <c r="S63" i="4" a="1"/>
  <c r="S63" i="4" s="1"/>
  <c r="O63" i="4" a="1"/>
  <c r="O63" i="4" s="1"/>
  <c r="K63" i="4" a="1"/>
  <c r="K63" i="4" s="1"/>
  <c r="G63" i="4" a="1"/>
  <c r="G63" i="4" s="1"/>
  <c r="C63" i="4" a="1"/>
  <c r="C63" i="4" s="1"/>
  <c r="P63" i="4" a="1"/>
  <c r="P63" i="4" s="1"/>
  <c r="U63" i="4" a="1"/>
  <c r="U63" i="4" s="1"/>
  <c r="J63" i="4" a="1"/>
  <c r="J63" i="4" s="1"/>
  <c r="E63" i="4" a="1"/>
  <c r="E63" i="4" s="1"/>
  <c r="D63" i="4" a="1"/>
  <c r="D63" i="4" s="1"/>
  <c r="R63" i="4" a="1"/>
  <c r="R63" i="4" s="1"/>
  <c r="T63" i="4" a="1"/>
  <c r="T63" i="4" s="1"/>
  <c r="Y63" i="4" a="1"/>
  <c r="Y63" i="4" s="1"/>
  <c r="N63" i="4" a="1"/>
  <c r="N63" i="4" s="1"/>
  <c r="I63" i="4" a="1"/>
  <c r="I63" i="4" s="1"/>
  <c r="B63" i="4" a="1"/>
  <c r="B63" i="4" s="1"/>
  <c r="Q63" i="4" a="1"/>
  <c r="Q63" i="4" s="1"/>
  <c r="X63" i="4" a="1"/>
  <c r="X63" i="4" s="1"/>
  <c r="H63" i="4" a="1"/>
  <c r="H63" i="4" s="1"/>
  <c r="M63" i="4" a="1"/>
  <c r="M63" i="4" s="1"/>
  <c r="V63" i="4" a="1"/>
  <c r="V63" i="4" s="1"/>
  <c r="F63" i="4" a="1"/>
  <c r="F63" i="4" s="1"/>
  <c r="L63" i="4" a="1"/>
  <c r="L63" i="4" s="1"/>
  <c r="V72" i="4" a="1"/>
  <c r="V72" i="4" s="1"/>
  <c r="R72" i="4" a="1"/>
  <c r="R72" i="4" s="1"/>
  <c r="N72" i="4" a="1"/>
  <c r="N72" i="4" s="1"/>
  <c r="J72" i="4" a="1"/>
  <c r="J72" i="4" s="1"/>
  <c r="F72" i="4" a="1"/>
  <c r="F72" i="4" s="1"/>
  <c r="B72" i="4" a="1"/>
  <c r="B72" i="4" s="1"/>
  <c r="T72" i="4" a="1"/>
  <c r="T72" i="4" s="1"/>
  <c r="O72" i="4" a="1"/>
  <c r="O72" i="4" s="1"/>
  <c r="D72" i="4" a="1"/>
  <c r="D72" i="4" s="1"/>
  <c r="U72" i="4" a="1"/>
  <c r="U72" i="4" s="1"/>
  <c r="Y72" i="4" a="1"/>
  <c r="Y72" i="4" s="1"/>
  <c r="I72" i="4" a="1"/>
  <c r="I72" i="4" s="1"/>
  <c r="X72" i="4" a="1"/>
  <c r="X72" i="4" s="1"/>
  <c r="S72" i="4" a="1"/>
  <c r="S72" i="4" s="1"/>
  <c r="H72" i="4" a="1"/>
  <c r="H72" i="4" s="1"/>
  <c r="C72" i="4" a="1"/>
  <c r="C72" i="4" s="1"/>
  <c r="M72" i="4" a="1"/>
  <c r="M72" i="4" s="1"/>
  <c r="W72" i="4" a="1"/>
  <c r="W72" i="4" s="1"/>
  <c r="L72" i="4" a="1"/>
  <c r="L72" i="4" s="1"/>
  <c r="G72" i="4" a="1"/>
  <c r="G72" i="4" s="1"/>
  <c r="Q72" i="4" a="1"/>
  <c r="Q72" i="4" s="1"/>
  <c r="E72" i="4" a="1"/>
  <c r="E72" i="4" s="1"/>
  <c r="P72" i="4" a="1"/>
  <c r="P72" i="4" s="1"/>
  <c r="K72" i="4" a="1"/>
  <c r="K72" i="4" s="1"/>
  <c r="X113" i="4" a="1"/>
  <c r="X113" i="4" s="1"/>
  <c r="T113" i="4" a="1"/>
  <c r="T113" i="4" s="1"/>
  <c r="P113" i="4" a="1"/>
  <c r="P113" i="4" s="1"/>
  <c r="L113" i="4" a="1"/>
  <c r="L113" i="4" s="1"/>
  <c r="H113" i="4" a="1"/>
  <c r="H113" i="4" s="1"/>
  <c r="D113" i="4" a="1"/>
  <c r="D113" i="4" s="1"/>
  <c r="V113" i="4" a="1"/>
  <c r="V113" i="4" s="1"/>
  <c r="R113" i="4" a="1"/>
  <c r="R113" i="4" s="1"/>
  <c r="N113" i="4" a="1"/>
  <c r="N113" i="4" s="1"/>
  <c r="J113" i="4" a="1"/>
  <c r="J113" i="4" s="1"/>
  <c r="F113" i="4" a="1"/>
  <c r="F113" i="4" s="1"/>
  <c r="B113" i="4" a="1"/>
  <c r="B113" i="4" s="1"/>
  <c r="M113" i="4" a="1"/>
  <c r="M113" i="4" s="1"/>
  <c r="S113" i="4" a="1"/>
  <c r="S113" i="4" s="1"/>
  <c r="K113" i="4" a="1"/>
  <c r="K113" i="4" s="1"/>
  <c r="C113" i="4" a="1"/>
  <c r="C113" i="4" s="1"/>
  <c r="Y113" i="4" a="1"/>
  <c r="Y113" i="4" s="1"/>
  <c r="Q113" i="4" a="1"/>
  <c r="Q113" i="4" s="1"/>
  <c r="I113" i="4" a="1"/>
  <c r="I113" i="4" s="1"/>
  <c r="U113" i="4" a="1"/>
  <c r="U113" i="4" s="1"/>
  <c r="W113" i="4" a="1"/>
  <c r="W113" i="4" s="1"/>
  <c r="O113" i="4" a="1"/>
  <c r="O113" i="4" s="1"/>
  <c r="G113" i="4" a="1"/>
  <c r="G113" i="4" s="1"/>
  <c r="E113" i="4" a="1"/>
  <c r="E113" i="4" s="1"/>
  <c r="V122" i="4" a="1"/>
  <c r="V122" i="4" s="1"/>
  <c r="R122" i="4" a="1"/>
  <c r="R122" i="4" s="1"/>
  <c r="N122" i="4" a="1"/>
  <c r="N122" i="4" s="1"/>
  <c r="J122" i="4" a="1"/>
  <c r="J122" i="4" s="1"/>
  <c r="F122" i="4" a="1"/>
  <c r="F122" i="4" s="1"/>
  <c r="B122" i="4" a="1"/>
  <c r="B122" i="4" s="1"/>
  <c r="Y122" i="4" a="1"/>
  <c r="Y122" i="4" s="1"/>
  <c r="U122" i="4" a="1"/>
  <c r="U122" i="4" s="1"/>
  <c r="Q122" i="4" a="1"/>
  <c r="Q122" i="4" s="1"/>
  <c r="M122" i="4" a="1"/>
  <c r="M122" i="4" s="1"/>
  <c r="I122" i="4" a="1"/>
  <c r="I122" i="4" s="1"/>
  <c r="E122" i="4" a="1"/>
  <c r="E122" i="4" s="1"/>
  <c r="S122" i="4" a="1"/>
  <c r="S122" i="4" s="1"/>
  <c r="K122" i="4" a="1"/>
  <c r="K122" i="4" s="1"/>
  <c r="C122" i="4" a="1"/>
  <c r="C122" i="4" s="1"/>
  <c r="X122" i="4" a="1"/>
  <c r="X122" i="4" s="1"/>
  <c r="P122" i="4" a="1"/>
  <c r="P122" i="4" s="1"/>
  <c r="H122" i="4" a="1"/>
  <c r="H122" i="4" s="1"/>
  <c r="T122" i="4" a="1"/>
  <c r="T122" i="4" s="1"/>
  <c r="D122" i="4" a="1"/>
  <c r="D122" i="4" s="1"/>
  <c r="W122" i="4" a="1"/>
  <c r="W122" i="4" s="1"/>
  <c r="O122" i="4" a="1"/>
  <c r="O122" i="4" s="1"/>
  <c r="G122" i="4" a="1"/>
  <c r="G122" i="4" s="1"/>
  <c r="L122" i="4" a="1"/>
  <c r="L122" i="4" s="1"/>
  <c r="Y135" i="4" a="1"/>
  <c r="Y135" i="4" s="1"/>
  <c r="U135" i="4" a="1"/>
  <c r="U135" i="4" s="1"/>
  <c r="Q135" i="4" a="1"/>
  <c r="Q135" i="4" s="1"/>
  <c r="M135" i="4" a="1"/>
  <c r="M135" i="4" s="1"/>
  <c r="I135" i="4" a="1"/>
  <c r="I135" i="4" s="1"/>
  <c r="E135" i="4" a="1"/>
  <c r="E135" i="4" s="1"/>
  <c r="W135" i="4" a="1"/>
  <c r="W135" i="4" s="1"/>
  <c r="S135" i="4" a="1"/>
  <c r="S135" i="4" s="1"/>
  <c r="O135" i="4" a="1"/>
  <c r="O135" i="4" s="1"/>
  <c r="K135" i="4" a="1"/>
  <c r="K135" i="4" s="1"/>
  <c r="G135" i="4" a="1"/>
  <c r="G135" i="4" s="1"/>
  <c r="C135" i="4" a="1"/>
  <c r="C135" i="4" s="1"/>
  <c r="V135" i="4" a="1"/>
  <c r="V135" i="4" s="1"/>
  <c r="R135" i="4" a="1"/>
  <c r="R135" i="4" s="1"/>
  <c r="N135" i="4" a="1"/>
  <c r="N135" i="4" s="1"/>
  <c r="J135" i="4" a="1"/>
  <c r="J135" i="4" s="1"/>
  <c r="F135" i="4" a="1"/>
  <c r="F135" i="4" s="1"/>
  <c r="B135" i="4" a="1"/>
  <c r="B135" i="4" s="1"/>
  <c r="T135" i="4" a="1"/>
  <c r="T135" i="4" s="1"/>
  <c r="H135" i="4" a="1"/>
  <c r="H135" i="4" s="1"/>
  <c r="P135" i="4" a="1"/>
  <c r="P135" i="4" s="1"/>
  <c r="D135" i="4" a="1"/>
  <c r="D135" i="4" s="1"/>
  <c r="X135" i="4" a="1"/>
  <c r="X135" i="4" s="1"/>
  <c r="L135" i="4" a="1"/>
  <c r="L135" i="4" s="1"/>
  <c r="X137" i="4" a="1"/>
  <c r="X137" i="4" s="1"/>
  <c r="T137" i="4" a="1"/>
  <c r="T137" i="4" s="1"/>
  <c r="P137" i="4" a="1"/>
  <c r="P137" i="4" s="1"/>
  <c r="L137" i="4" a="1"/>
  <c r="L137" i="4" s="1"/>
  <c r="H137" i="4" a="1"/>
  <c r="H137" i="4" s="1"/>
  <c r="D137" i="4" a="1"/>
  <c r="D137" i="4" s="1"/>
  <c r="V137" i="4" a="1"/>
  <c r="V137" i="4" s="1"/>
  <c r="R137" i="4" a="1"/>
  <c r="R137" i="4" s="1"/>
  <c r="N137" i="4" a="1"/>
  <c r="N137" i="4" s="1"/>
  <c r="J137" i="4" a="1"/>
  <c r="J137" i="4" s="1"/>
  <c r="F137" i="4" a="1"/>
  <c r="F137" i="4" s="1"/>
  <c r="B137" i="4" a="1"/>
  <c r="B137" i="4" s="1"/>
  <c r="Y137" i="4" a="1"/>
  <c r="Y137" i="4" s="1"/>
  <c r="U137" i="4" a="1"/>
  <c r="U137" i="4" s="1"/>
  <c r="Q137" i="4" a="1"/>
  <c r="Q137" i="4" s="1"/>
  <c r="M137" i="4" a="1"/>
  <c r="M137" i="4" s="1"/>
  <c r="I137" i="4" a="1"/>
  <c r="I137" i="4" s="1"/>
  <c r="E137" i="4" a="1"/>
  <c r="E137" i="4" s="1"/>
  <c r="O137" i="4" a="1"/>
  <c r="O137" i="4" s="1"/>
  <c r="C137" i="4" a="1"/>
  <c r="C137" i="4" s="1"/>
  <c r="W137" i="4" a="1"/>
  <c r="W137" i="4" s="1"/>
  <c r="K137" i="4" a="1"/>
  <c r="K137" i="4" s="1"/>
  <c r="S137" i="4" a="1"/>
  <c r="S137" i="4" s="1"/>
  <c r="G137" i="4" a="1"/>
  <c r="G137" i="4" s="1"/>
  <c r="W168" i="4" a="1"/>
  <c r="W168" i="4" s="1"/>
  <c r="S168" i="4" a="1"/>
  <c r="S168" i="4" s="1"/>
  <c r="O168" i="4" a="1"/>
  <c r="O168" i="4" s="1"/>
  <c r="K168" i="4" a="1"/>
  <c r="K168" i="4" s="1"/>
  <c r="G168" i="4" a="1"/>
  <c r="G168" i="4" s="1"/>
  <c r="C168" i="4" a="1"/>
  <c r="C168" i="4" s="1"/>
  <c r="V168" i="4" a="1"/>
  <c r="V168" i="4" s="1"/>
  <c r="R168" i="4" a="1"/>
  <c r="R168" i="4" s="1"/>
  <c r="N168" i="4" a="1"/>
  <c r="N168" i="4" s="1"/>
  <c r="J168" i="4" a="1"/>
  <c r="J168" i="4" s="1"/>
  <c r="F168" i="4" a="1"/>
  <c r="F168" i="4" s="1"/>
  <c r="B168" i="4" a="1"/>
  <c r="B168" i="4" s="1"/>
  <c r="Y168" i="4" a="1"/>
  <c r="Y168" i="4" s="1"/>
  <c r="L168" i="4" a="1"/>
  <c r="L168" i="4" s="1"/>
  <c r="X168" i="4" a="1"/>
  <c r="X168" i="4" s="1"/>
  <c r="E168" i="4" a="1"/>
  <c r="E168" i="4" s="1"/>
  <c r="Q168" i="4" a="1"/>
  <c r="Q168" i="4" s="1"/>
  <c r="D168" i="4" a="1"/>
  <c r="D168" i="4" s="1"/>
  <c r="U168" i="4" a="1"/>
  <c r="U168" i="4" s="1"/>
  <c r="H168" i="4" a="1"/>
  <c r="H168" i="4" s="1"/>
  <c r="M168" i="4" a="1"/>
  <c r="M168" i="4" s="1"/>
  <c r="T168" i="4" a="1"/>
  <c r="T168" i="4" s="1"/>
  <c r="P168" i="4" a="1"/>
  <c r="P168" i="4" s="1"/>
  <c r="I168" i="4" a="1"/>
  <c r="I168" i="4" s="1"/>
  <c r="V177" i="4" a="1"/>
  <c r="V177" i="4" s="1"/>
  <c r="R177" i="4" a="1"/>
  <c r="R177" i="4" s="1"/>
  <c r="N177" i="4" a="1"/>
  <c r="N177" i="4" s="1"/>
  <c r="J177" i="4" a="1"/>
  <c r="J177" i="4" s="1"/>
  <c r="F177" i="4" a="1"/>
  <c r="F177" i="4" s="1"/>
  <c r="B177" i="4" a="1"/>
  <c r="B177" i="4" s="1"/>
  <c r="X177" i="4" a="1"/>
  <c r="X177" i="4" s="1"/>
  <c r="K177" i="4" a="1"/>
  <c r="K177" i="4" s="1"/>
  <c r="E177" i="4" a="1"/>
  <c r="E177" i="4" s="1"/>
  <c r="W177" i="4" a="1"/>
  <c r="W177" i="4" s="1"/>
  <c r="Q177" i="4" a="1"/>
  <c r="Q177" i="4" s="1"/>
  <c r="D177" i="4" a="1"/>
  <c r="D177" i="4" s="1"/>
  <c r="P177" i="4" a="1"/>
  <c r="P177" i="4" s="1"/>
  <c r="C177" i="4" a="1"/>
  <c r="C177" i="4" s="1"/>
  <c r="T177" i="4" a="1"/>
  <c r="T177" i="4" s="1"/>
  <c r="G177" i="4" a="1"/>
  <c r="G177" i="4" s="1"/>
  <c r="Y177" i="4" a="1"/>
  <c r="Y177" i="4" s="1"/>
  <c r="L177" i="4" a="1"/>
  <c r="L177" i="4" s="1"/>
  <c r="O177" i="4" a="1"/>
  <c r="O177" i="4" s="1"/>
  <c r="S177" i="4" a="1"/>
  <c r="S177" i="4" s="1"/>
  <c r="M177" i="4" a="1"/>
  <c r="M177" i="4" s="1"/>
  <c r="I177" i="4" a="1"/>
  <c r="I177" i="4" s="1"/>
  <c r="H177" i="4" a="1"/>
  <c r="H177" i="4" s="1"/>
  <c r="U177" i="4" a="1"/>
  <c r="U177" i="4" s="1"/>
  <c r="V185" i="4" a="1"/>
  <c r="V185" i="4" s="1"/>
  <c r="R185" i="4" a="1"/>
  <c r="R185" i="4" s="1"/>
  <c r="N185" i="4" a="1"/>
  <c r="N185" i="4" s="1"/>
  <c r="J185" i="4" a="1"/>
  <c r="J185" i="4" s="1"/>
  <c r="F185" i="4" a="1"/>
  <c r="F185" i="4" s="1"/>
  <c r="B185" i="4" a="1"/>
  <c r="B185" i="4" s="1"/>
  <c r="Y185" i="4" a="1"/>
  <c r="Y185" i="4" s="1"/>
  <c r="L185" i="4" a="1"/>
  <c r="L185" i="4" s="1"/>
  <c r="X185" i="4" a="1"/>
  <c r="X185" i="4" s="1"/>
  <c r="K185" i="4" a="1"/>
  <c r="K185" i="4" s="1"/>
  <c r="E185" i="4" a="1"/>
  <c r="E185" i="4" s="1"/>
  <c r="W185" i="4" a="1"/>
  <c r="W185" i="4" s="1"/>
  <c r="Q185" i="4" a="1"/>
  <c r="Q185" i="4" s="1"/>
  <c r="D185" i="4" a="1"/>
  <c r="D185" i="4" s="1"/>
  <c r="U185" i="4" a="1"/>
  <c r="U185" i="4" s="1"/>
  <c r="H185" i="4" a="1"/>
  <c r="H185" i="4" s="1"/>
  <c r="S185" i="4" a="1"/>
  <c r="S185" i="4" s="1"/>
  <c r="M185" i="4" a="1"/>
  <c r="M185" i="4" s="1"/>
  <c r="T185" i="4" a="1"/>
  <c r="T185" i="4" s="1"/>
  <c r="P185" i="4" a="1"/>
  <c r="P185" i="4" s="1"/>
  <c r="O185" i="4" a="1"/>
  <c r="O185" i="4" s="1"/>
  <c r="I185" i="4" a="1"/>
  <c r="I185" i="4" s="1"/>
  <c r="C185" i="4" a="1"/>
  <c r="C185" i="4" s="1"/>
  <c r="G185" i="4" a="1"/>
  <c r="G185" i="4" s="1"/>
  <c r="V8" i="4" a="1"/>
  <c r="V8" i="4" s="1"/>
  <c r="R8" i="4" a="1"/>
  <c r="R8" i="4" s="1"/>
  <c r="N8" i="4" a="1"/>
  <c r="N8" i="4" s="1"/>
  <c r="J8" i="4" a="1"/>
  <c r="J8" i="4" s="1"/>
  <c r="F8" i="4" a="1"/>
  <c r="F8" i="4" s="1"/>
  <c r="B8" i="4" a="1"/>
  <c r="B8" i="4" s="1"/>
  <c r="Y8" i="4" a="1"/>
  <c r="Y8" i="4" s="1"/>
  <c r="U8" i="4" a="1"/>
  <c r="U8" i="4" s="1"/>
  <c r="M8" i="4" a="1"/>
  <c r="M8" i="4" s="1"/>
  <c r="I8" i="4" a="1"/>
  <c r="I8" i="4" s="1"/>
  <c r="O8" i="4" a="1"/>
  <c r="O8" i="4" s="1"/>
  <c r="C8" i="4" a="1"/>
  <c r="C8" i="4" s="1"/>
  <c r="Q8" i="4" a="1"/>
  <c r="Q8" i="4" s="1"/>
  <c r="E8" i="4" a="1"/>
  <c r="E8" i="4" s="1"/>
  <c r="W8" i="4" a="1"/>
  <c r="W8" i="4" s="1"/>
  <c r="X8" i="4" a="1"/>
  <c r="X8" i="4" s="1"/>
  <c r="T8" i="4" a="1"/>
  <c r="T8" i="4" s="1"/>
  <c r="P8" i="4" a="1"/>
  <c r="P8" i="4" s="1"/>
  <c r="L8" i="4" a="1"/>
  <c r="L8" i="4" s="1"/>
  <c r="H8" i="4" a="1"/>
  <c r="H8" i="4" s="1"/>
  <c r="D8" i="4" a="1"/>
  <c r="D8" i="4" s="1"/>
  <c r="S8" i="4" a="1"/>
  <c r="S8" i="4" s="1"/>
  <c r="G8" i="4" a="1"/>
  <c r="G8" i="4" s="1"/>
  <c r="K8" i="4" a="1"/>
  <c r="K8" i="4" s="1"/>
  <c r="W112" i="4" a="1"/>
  <c r="W112" i="4" s="1"/>
  <c r="S112" i="4" a="1"/>
  <c r="S112" i="4" s="1"/>
  <c r="O112" i="4" a="1"/>
  <c r="O112" i="4" s="1"/>
  <c r="K112" i="4" a="1"/>
  <c r="K112" i="4" s="1"/>
  <c r="G112" i="4" a="1"/>
  <c r="G112" i="4" s="1"/>
  <c r="C112" i="4" a="1"/>
  <c r="C112" i="4" s="1"/>
  <c r="V112" i="4" a="1"/>
  <c r="V112" i="4" s="1"/>
  <c r="R112" i="4" a="1"/>
  <c r="R112" i="4" s="1"/>
  <c r="N112" i="4" a="1"/>
  <c r="N112" i="4" s="1"/>
  <c r="J112" i="4" a="1"/>
  <c r="J112" i="4" s="1"/>
  <c r="F112" i="4" a="1"/>
  <c r="F112" i="4" s="1"/>
  <c r="B112" i="4" a="1"/>
  <c r="B112" i="4" s="1"/>
  <c r="X112" i="4" a="1"/>
  <c r="X112" i="4" s="1"/>
  <c r="U112" i="4" a="1"/>
  <c r="U112" i="4" s="1"/>
  <c r="M112" i="4" a="1"/>
  <c r="M112" i="4" s="1"/>
  <c r="E112" i="4" a="1"/>
  <c r="E112" i="4" s="1"/>
  <c r="T112" i="4" a="1"/>
  <c r="T112" i="4" s="1"/>
  <c r="L112" i="4" a="1"/>
  <c r="L112" i="4" s="1"/>
  <c r="D112" i="4" a="1"/>
  <c r="D112" i="4" s="1"/>
  <c r="H112" i="4" a="1"/>
  <c r="H112" i="4" s="1"/>
  <c r="Y112" i="4" a="1"/>
  <c r="Y112" i="4" s="1"/>
  <c r="Q112" i="4" a="1"/>
  <c r="Q112" i="4" s="1"/>
  <c r="I112" i="4" a="1"/>
  <c r="I112" i="4" s="1"/>
  <c r="P112" i="4" a="1"/>
  <c r="P112" i="4" s="1"/>
  <c r="V117" i="4" a="1"/>
  <c r="V117" i="4" s="1"/>
  <c r="R117" i="4" a="1"/>
  <c r="R117" i="4" s="1"/>
  <c r="N117" i="4" a="1"/>
  <c r="N117" i="4" s="1"/>
  <c r="J117" i="4" a="1"/>
  <c r="J117" i="4" s="1"/>
  <c r="F117" i="4" a="1"/>
  <c r="F117" i="4" s="1"/>
  <c r="B117" i="4" a="1"/>
  <c r="B117" i="4" s="1"/>
  <c r="X117" i="4" a="1"/>
  <c r="X117" i="4" s="1"/>
  <c r="T117" i="4" a="1"/>
  <c r="T117" i="4" s="1"/>
  <c r="P117" i="4" a="1"/>
  <c r="P117" i="4" s="1"/>
  <c r="L117" i="4" a="1"/>
  <c r="L117" i="4" s="1"/>
  <c r="H117" i="4" a="1"/>
  <c r="H117" i="4" s="1"/>
  <c r="D117" i="4" a="1"/>
  <c r="D117" i="4" s="1"/>
  <c r="W117" i="4" a="1"/>
  <c r="W117" i="4" s="1"/>
  <c r="O117" i="4" a="1"/>
  <c r="O117" i="4" s="1"/>
  <c r="G117" i="4" a="1"/>
  <c r="G117" i="4" s="1"/>
  <c r="U117" i="4" a="1"/>
  <c r="U117" i="4" s="1"/>
  <c r="M117" i="4" a="1"/>
  <c r="M117" i="4" s="1"/>
  <c r="E117" i="4" a="1"/>
  <c r="E117" i="4" s="1"/>
  <c r="S117" i="4" a="1"/>
  <c r="S117" i="4" s="1"/>
  <c r="K117" i="4" a="1"/>
  <c r="K117" i="4" s="1"/>
  <c r="C117" i="4" a="1"/>
  <c r="C117" i="4" s="1"/>
  <c r="Y117" i="4" a="1"/>
  <c r="Y117" i="4" s="1"/>
  <c r="Q117" i="4" a="1"/>
  <c r="Q117" i="4" s="1"/>
  <c r="I117" i="4" a="1"/>
  <c r="I117" i="4" s="1"/>
  <c r="V130" i="4" a="1"/>
  <c r="V130" i="4" s="1"/>
  <c r="R130" i="4" a="1"/>
  <c r="R130" i="4" s="1"/>
  <c r="N130" i="4" a="1"/>
  <c r="N130" i="4" s="1"/>
  <c r="J130" i="4" a="1"/>
  <c r="J130" i="4" s="1"/>
  <c r="F130" i="4" a="1"/>
  <c r="F130" i="4" s="1"/>
  <c r="B130" i="4" a="1"/>
  <c r="B130" i="4" s="1"/>
  <c r="Y130" i="4" a="1"/>
  <c r="Y130" i="4" s="1"/>
  <c r="U130" i="4" a="1"/>
  <c r="U130" i="4" s="1"/>
  <c r="Q130" i="4" a="1"/>
  <c r="Q130" i="4" s="1"/>
  <c r="M130" i="4" a="1"/>
  <c r="M130" i="4" s="1"/>
  <c r="I130" i="4" a="1"/>
  <c r="I130" i="4" s="1"/>
  <c r="E130" i="4" a="1"/>
  <c r="E130" i="4" s="1"/>
  <c r="T130" i="4" a="1"/>
  <c r="T130" i="4" s="1"/>
  <c r="L130" i="4" a="1"/>
  <c r="L130" i="4" s="1"/>
  <c r="D130" i="4" a="1"/>
  <c r="D130" i="4" s="1"/>
  <c r="S130" i="4" a="1"/>
  <c r="S130" i="4" s="1"/>
  <c r="K130" i="4" a="1"/>
  <c r="K130" i="4" s="1"/>
  <c r="C130" i="4" a="1"/>
  <c r="C130" i="4" s="1"/>
  <c r="W130" i="4" a="1"/>
  <c r="W130" i="4" s="1"/>
  <c r="O130" i="4" a="1"/>
  <c r="O130" i="4" s="1"/>
  <c r="G130" i="4" a="1"/>
  <c r="G130" i="4" s="1"/>
  <c r="X130" i="4" a="1"/>
  <c r="X130" i="4" s="1"/>
  <c r="P130" i="4" a="1"/>
  <c r="P130" i="4" s="1"/>
  <c r="H130" i="4" a="1"/>
  <c r="H130" i="4" s="1"/>
  <c r="Y172" i="4" a="1"/>
  <c r="Y172" i="4" s="1"/>
  <c r="U172" i="4" a="1"/>
  <c r="U172" i="4" s="1"/>
  <c r="Q172" i="4" a="1"/>
  <c r="Q172" i="4" s="1"/>
  <c r="M172" i="4" a="1"/>
  <c r="M172" i="4" s="1"/>
  <c r="I172" i="4" a="1"/>
  <c r="I172" i="4" s="1"/>
  <c r="E172" i="4" a="1"/>
  <c r="E172" i="4" s="1"/>
  <c r="X172" i="4" a="1"/>
  <c r="X172" i="4" s="1"/>
  <c r="T172" i="4" a="1"/>
  <c r="T172" i="4" s="1"/>
  <c r="P172" i="4" a="1"/>
  <c r="P172" i="4" s="1"/>
  <c r="L172" i="4" a="1"/>
  <c r="L172" i="4" s="1"/>
  <c r="H172" i="4" a="1"/>
  <c r="H172" i="4" s="1"/>
  <c r="D172" i="4" a="1"/>
  <c r="D172" i="4" s="1"/>
  <c r="S172" i="4" a="1"/>
  <c r="S172" i="4" s="1"/>
  <c r="F172" i="4" a="1"/>
  <c r="F172" i="4" s="1"/>
  <c r="R172" i="4" a="1"/>
  <c r="R172" i="4" s="1"/>
  <c r="K172" i="4" a="1"/>
  <c r="K172" i="4" s="1"/>
  <c r="O172" i="4" a="1"/>
  <c r="O172" i="4" s="1"/>
  <c r="B172" i="4" a="1"/>
  <c r="B172" i="4" s="1"/>
  <c r="G172" i="4" a="1"/>
  <c r="G172" i="4" s="1"/>
  <c r="W172" i="4" a="1"/>
  <c r="W172" i="4" s="1"/>
  <c r="V172" i="4" a="1"/>
  <c r="V172" i="4" s="1"/>
  <c r="C172" i="4" a="1"/>
  <c r="C172" i="4" s="1"/>
  <c r="N172" i="4" a="1"/>
  <c r="N172" i="4" s="1"/>
  <c r="J172" i="4" a="1"/>
  <c r="J172" i="4" s="1"/>
  <c r="L9" i="4" a="1"/>
  <c r="L9" i="4" s="1"/>
  <c r="G11" i="4" a="1"/>
  <c r="G11" i="4" s="1"/>
  <c r="X11" i="4" a="1"/>
  <c r="X11" i="4" s="1"/>
  <c r="D11" i="4" a="1"/>
  <c r="D11" i="4" s="1"/>
  <c r="S11" i="4" a="1"/>
  <c r="S11" i="4" s="1"/>
  <c r="V11" i="4" a="1"/>
  <c r="V11" i="4" s="1"/>
  <c r="R11" i="4" a="1"/>
  <c r="R11" i="4" s="1"/>
  <c r="N11" i="4" a="1"/>
  <c r="N11" i="4" s="1"/>
  <c r="J11" i="4" a="1"/>
  <c r="J11" i="4" s="1"/>
  <c r="F11" i="4" a="1"/>
  <c r="F11" i="4" s="1"/>
  <c r="B11" i="4" a="1"/>
  <c r="B11" i="4" s="1"/>
  <c r="T11" i="4" a="1"/>
  <c r="T11" i="4" s="1"/>
  <c r="H11" i="4" a="1"/>
  <c r="H11" i="4" s="1"/>
  <c r="W11" i="4" a="1"/>
  <c r="W11" i="4" s="1"/>
  <c r="C11" i="4" a="1"/>
  <c r="C11" i="4" s="1"/>
  <c r="Y11" i="4" a="1"/>
  <c r="Y11" i="4" s="1"/>
  <c r="U11" i="4" a="1"/>
  <c r="U11" i="4" s="1"/>
  <c r="Q11" i="4" a="1"/>
  <c r="Q11" i="4" s="1"/>
  <c r="M11" i="4" a="1"/>
  <c r="M11" i="4" s="1"/>
  <c r="I11" i="4" a="1"/>
  <c r="I11" i="4" s="1"/>
  <c r="E11" i="4" a="1"/>
  <c r="E11" i="4" s="1"/>
  <c r="L11" i="4" a="1"/>
  <c r="L11" i="4" s="1"/>
  <c r="K11" i="4" a="1"/>
  <c r="K11" i="4" s="1"/>
  <c r="O11" i="4" a="1"/>
  <c r="O11" i="4" s="1"/>
  <c r="P11" i="4" a="1"/>
  <c r="P11" i="4" s="1"/>
  <c r="T17" i="4" a="1"/>
  <c r="T17" i="4" s="1"/>
  <c r="Y17" i="4" a="1"/>
  <c r="Y17" i="4" s="1"/>
  <c r="E17" i="4" a="1"/>
  <c r="E17" i="4" s="1"/>
  <c r="H17" i="4" a="1"/>
  <c r="H17" i="4" s="1"/>
  <c r="W17" i="4" a="1"/>
  <c r="W17" i="4" s="1"/>
  <c r="S17" i="4" a="1"/>
  <c r="S17" i="4" s="1"/>
  <c r="O17" i="4" a="1"/>
  <c r="O17" i="4" s="1"/>
  <c r="K17" i="4" a="1"/>
  <c r="K17" i="4" s="1"/>
  <c r="G17" i="4" a="1"/>
  <c r="G17" i="4" s="1"/>
  <c r="C17" i="4" a="1"/>
  <c r="C17" i="4" s="1"/>
  <c r="M17" i="4" a="1"/>
  <c r="M17" i="4" s="1"/>
  <c r="L17" i="4" a="1"/>
  <c r="L17" i="4" s="1"/>
  <c r="V17" i="4" a="1"/>
  <c r="V17" i="4" s="1"/>
  <c r="R17" i="4" a="1"/>
  <c r="R17" i="4" s="1"/>
  <c r="N17" i="4" a="1"/>
  <c r="N17" i="4" s="1"/>
  <c r="J17" i="4" a="1"/>
  <c r="J17" i="4" s="1"/>
  <c r="F17" i="4" a="1"/>
  <c r="F17" i="4" s="1"/>
  <c r="B17" i="4" a="1"/>
  <c r="B17" i="4" s="1"/>
  <c r="Q17" i="4" a="1"/>
  <c r="Q17" i="4" s="1"/>
  <c r="X17" i="4" a="1"/>
  <c r="X17" i="4" s="1"/>
  <c r="D17" i="4" a="1"/>
  <c r="D17" i="4" s="1"/>
  <c r="U17" i="4" a="1"/>
  <c r="U17" i="4" s="1"/>
  <c r="I17" i="4" a="1"/>
  <c r="I17" i="4" s="1"/>
  <c r="P17" i="4" a="1"/>
  <c r="P17" i="4" s="1"/>
  <c r="V24" i="4" a="1"/>
  <c r="V24" i="4" s="1"/>
  <c r="R24" i="4" a="1"/>
  <c r="R24" i="4" s="1"/>
  <c r="N24" i="4" a="1"/>
  <c r="N24" i="4" s="1"/>
  <c r="J24" i="4" a="1"/>
  <c r="J24" i="4" s="1"/>
  <c r="F24" i="4" a="1"/>
  <c r="F24" i="4" s="1"/>
  <c r="B24" i="4" a="1"/>
  <c r="B24" i="4" s="1"/>
  <c r="Y24" i="4" a="1"/>
  <c r="Y24" i="4" s="1"/>
  <c r="U24" i="4" a="1"/>
  <c r="U24" i="4" s="1"/>
  <c r="Q24" i="4" a="1"/>
  <c r="Q24" i="4" s="1"/>
  <c r="I24" i="4" a="1"/>
  <c r="I24" i="4" s="1"/>
  <c r="E24" i="4" a="1"/>
  <c r="E24" i="4" s="1"/>
  <c r="M24" i="4" a="1"/>
  <c r="M24" i="4" s="1"/>
  <c r="X24" i="4" a="1"/>
  <c r="X24" i="4" s="1"/>
  <c r="T24" i="4" a="1"/>
  <c r="T24" i="4" s="1"/>
  <c r="P24" i="4" a="1"/>
  <c r="P24" i="4" s="1"/>
  <c r="L24" i="4" a="1"/>
  <c r="L24" i="4" s="1"/>
  <c r="H24" i="4" a="1"/>
  <c r="H24" i="4" s="1"/>
  <c r="D24" i="4" a="1"/>
  <c r="D24" i="4" s="1"/>
  <c r="W24" i="4" a="1"/>
  <c r="W24" i="4" s="1"/>
  <c r="S24" i="4" a="1"/>
  <c r="S24" i="4" s="1"/>
  <c r="O24" i="4" a="1"/>
  <c r="O24" i="4" s="1"/>
  <c r="K24" i="4" a="1"/>
  <c r="K24" i="4" s="1"/>
  <c r="G24" i="4" a="1"/>
  <c r="G24" i="4" s="1"/>
  <c r="C24" i="4" a="1"/>
  <c r="C24" i="4" s="1"/>
  <c r="X28" i="4" a="1"/>
  <c r="X28" i="4" s="1"/>
  <c r="T28" i="4" a="1"/>
  <c r="T28" i="4" s="1"/>
  <c r="P28" i="4" a="1"/>
  <c r="P28" i="4" s="1"/>
  <c r="L28" i="4" a="1"/>
  <c r="L28" i="4" s="1"/>
  <c r="H28" i="4" a="1"/>
  <c r="H28" i="4" s="1"/>
  <c r="D28" i="4" a="1"/>
  <c r="D28" i="4" s="1"/>
  <c r="W28" i="4" a="1"/>
  <c r="W28" i="4" s="1"/>
  <c r="S28" i="4" a="1"/>
  <c r="S28" i="4" s="1"/>
  <c r="K28" i="4" a="1"/>
  <c r="K28" i="4" s="1"/>
  <c r="C28" i="4" a="1"/>
  <c r="C28" i="4" s="1"/>
  <c r="O28" i="4" a="1"/>
  <c r="O28" i="4" s="1"/>
  <c r="G28" i="4" a="1"/>
  <c r="G28" i="4" s="1"/>
  <c r="V28" i="4" a="1"/>
  <c r="V28" i="4" s="1"/>
  <c r="R28" i="4" a="1"/>
  <c r="R28" i="4" s="1"/>
  <c r="N28" i="4" a="1"/>
  <c r="N28" i="4" s="1"/>
  <c r="J28" i="4" a="1"/>
  <c r="J28" i="4" s="1"/>
  <c r="F28" i="4" a="1"/>
  <c r="F28" i="4" s="1"/>
  <c r="B28" i="4" a="1"/>
  <c r="B28" i="4" s="1"/>
  <c r="Y28" i="4" a="1"/>
  <c r="Y28" i="4" s="1"/>
  <c r="U28" i="4" a="1"/>
  <c r="U28" i="4" s="1"/>
  <c r="Q28" i="4" a="1"/>
  <c r="Q28" i="4" s="1"/>
  <c r="M28" i="4" a="1"/>
  <c r="M28" i="4" s="1"/>
  <c r="I28" i="4" a="1"/>
  <c r="I28" i="4" s="1"/>
  <c r="E28" i="4" a="1"/>
  <c r="E28" i="4" s="1"/>
  <c r="W38" i="4" a="1"/>
  <c r="W38" i="4" s="1"/>
  <c r="S38" i="4" a="1"/>
  <c r="S38" i="4" s="1"/>
  <c r="O38" i="4" a="1"/>
  <c r="O38" i="4" s="1"/>
  <c r="K38" i="4" a="1"/>
  <c r="K38" i="4" s="1"/>
  <c r="G38" i="4" a="1"/>
  <c r="G38" i="4" s="1"/>
  <c r="C38" i="4" a="1"/>
  <c r="C38" i="4" s="1"/>
  <c r="V38" i="4" a="1"/>
  <c r="V38" i="4" s="1"/>
  <c r="R38" i="4" a="1"/>
  <c r="R38" i="4" s="1"/>
  <c r="J38" i="4" a="1"/>
  <c r="J38" i="4" s="1"/>
  <c r="F38" i="4" a="1"/>
  <c r="F38" i="4" s="1"/>
  <c r="B38" i="4" a="1"/>
  <c r="B38" i="4" s="1"/>
  <c r="N38" i="4" a="1"/>
  <c r="N38" i="4" s="1"/>
  <c r="Y38" i="4" a="1"/>
  <c r="Y38" i="4" s="1"/>
  <c r="U38" i="4" a="1"/>
  <c r="U38" i="4" s="1"/>
  <c r="Q38" i="4" a="1"/>
  <c r="Q38" i="4" s="1"/>
  <c r="M38" i="4" a="1"/>
  <c r="M38" i="4" s="1"/>
  <c r="I38" i="4" a="1"/>
  <c r="I38" i="4" s="1"/>
  <c r="E38" i="4" a="1"/>
  <c r="E38" i="4" s="1"/>
  <c r="X38" i="4" a="1"/>
  <c r="X38" i="4" s="1"/>
  <c r="T38" i="4" a="1"/>
  <c r="T38" i="4" s="1"/>
  <c r="P38" i="4" a="1"/>
  <c r="P38" i="4" s="1"/>
  <c r="L38" i="4" a="1"/>
  <c r="L38" i="4" s="1"/>
  <c r="H38" i="4" a="1"/>
  <c r="H38" i="4" s="1"/>
  <c r="D38" i="4" a="1"/>
  <c r="D38" i="4" s="1"/>
  <c r="W54" i="4" a="1"/>
  <c r="W54" i="4" s="1"/>
  <c r="S54" i="4" a="1"/>
  <c r="S54" i="4" s="1"/>
  <c r="O54" i="4" a="1"/>
  <c r="O54" i="4" s="1"/>
  <c r="K54" i="4" a="1"/>
  <c r="K54" i="4" s="1"/>
  <c r="G54" i="4" a="1"/>
  <c r="G54" i="4" s="1"/>
  <c r="C54" i="4" a="1"/>
  <c r="C54" i="4" s="1"/>
  <c r="V54" i="4" a="1"/>
  <c r="V54" i="4" s="1"/>
  <c r="R54" i="4" a="1"/>
  <c r="R54" i="4" s="1"/>
  <c r="N54" i="4" a="1"/>
  <c r="N54" i="4" s="1"/>
  <c r="J54" i="4" a="1"/>
  <c r="J54" i="4" s="1"/>
  <c r="F54" i="4" a="1"/>
  <c r="F54" i="4" s="1"/>
  <c r="B54" i="4" a="1"/>
  <c r="B54" i="4" s="1"/>
  <c r="Y54" i="4" a="1"/>
  <c r="Y54" i="4" s="1"/>
  <c r="U54" i="4" a="1"/>
  <c r="U54" i="4" s="1"/>
  <c r="Q54" i="4" a="1"/>
  <c r="Q54" i="4" s="1"/>
  <c r="M54" i="4" a="1"/>
  <c r="M54" i="4" s="1"/>
  <c r="I54" i="4" a="1"/>
  <c r="I54" i="4" s="1"/>
  <c r="E54" i="4" a="1"/>
  <c r="E54" i="4" s="1"/>
  <c r="X54" i="4" a="1"/>
  <c r="X54" i="4" s="1"/>
  <c r="T54" i="4" a="1"/>
  <c r="T54" i="4" s="1"/>
  <c r="P54" i="4" a="1"/>
  <c r="P54" i="4" s="1"/>
  <c r="L54" i="4" a="1"/>
  <c r="L54" i="4" s="1"/>
  <c r="H54" i="4" a="1"/>
  <c r="H54" i="4" s="1"/>
  <c r="D54" i="4" a="1"/>
  <c r="D54" i="4" s="1"/>
  <c r="Y66" i="4" a="1"/>
  <c r="Y66" i="4" s="1"/>
  <c r="U66" i="4" a="1"/>
  <c r="U66" i="4" s="1"/>
  <c r="Q66" i="4" a="1"/>
  <c r="Q66" i="4" s="1"/>
  <c r="M66" i="4" a="1"/>
  <c r="M66" i="4" s="1"/>
  <c r="I66" i="4" a="1"/>
  <c r="I66" i="4" s="1"/>
  <c r="E66" i="4" a="1"/>
  <c r="E66" i="4" s="1"/>
  <c r="O66" i="4" a="1"/>
  <c r="O66" i="4" s="1"/>
  <c r="J66" i="4" a="1"/>
  <c r="J66" i="4" s="1"/>
  <c r="T66" i="4" a="1"/>
  <c r="T66" i="4" s="1"/>
  <c r="D66" i="4" a="1"/>
  <c r="D66" i="4" s="1"/>
  <c r="N66" i="4" a="1"/>
  <c r="N66" i="4" s="1"/>
  <c r="C66" i="4" a="1"/>
  <c r="C66" i="4" s="1"/>
  <c r="S66" i="4" a="1"/>
  <c r="S66" i="4" s="1"/>
  <c r="X66" i="4" a="1"/>
  <c r="X66" i="4" s="1"/>
  <c r="H66" i="4" a="1"/>
  <c r="H66" i="4" s="1"/>
  <c r="W66" i="4" a="1"/>
  <c r="W66" i="4" s="1"/>
  <c r="R66" i="4" a="1"/>
  <c r="R66" i="4" s="1"/>
  <c r="G66" i="4" a="1"/>
  <c r="G66" i="4" s="1"/>
  <c r="B66" i="4" a="1"/>
  <c r="B66" i="4" s="1"/>
  <c r="L66" i="4" a="1"/>
  <c r="L66" i="4" s="1"/>
  <c r="P66" i="4" a="1"/>
  <c r="P66" i="4" s="1"/>
  <c r="V66" i="4" a="1"/>
  <c r="V66" i="4" s="1"/>
  <c r="K66" i="4" a="1"/>
  <c r="K66" i="4" s="1"/>
  <c r="F66" i="4" a="1"/>
  <c r="F66" i="4" s="1"/>
  <c r="W70" i="4" a="1"/>
  <c r="W70" i="4" s="1"/>
  <c r="S70" i="4" a="1"/>
  <c r="S70" i="4" s="1"/>
  <c r="O70" i="4" a="1"/>
  <c r="O70" i="4" s="1"/>
  <c r="K70" i="4" a="1"/>
  <c r="K70" i="4" s="1"/>
  <c r="G70" i="4" a="1"/>
  <c r="G70" i="4" s="1"/>
  <c r="C70" i="4" a="1"/>
  <c r="C70" i="4" s="1"/>
  <c r="J70" i="4" a="1"/>
  <c r="J70" i="4" s="1"/>
  <c r="Y70" i="4" a="1"/>
  <c r="Y70" i="4" s="1"/>
  <c r="T70" i="4" a="1"/>
  <c r="T70" i="4" s="1"/>
  <c r="I70" i="4" a="1"/>
  <c r="I70" i="4" s="1"/>
  <c r="D70" i="4" a="1"/>
  <c r="D70" i="4" s="1"/>
  <c r="L70" i="4" a="1"/>
  <c r="L70" i="4" s="1"/>
  <c r="N70" i="4" a="1"/>
  <c r="N70" i="4" s="1"/>
  <c r="X70" i="4" a="1"/>
  <c r="X70" i="4" s="1"/>
  <c r="M70" i="4" a="1"/>
  <c r="M70" i="4" s="1"/>
  <c r="H70" i="4" a="1"/>
  <c r="H70" i="4" s="1"/>
  <c r="U70" i="4" a="1"/>
  <c r="U70" i="4" s="1"/>
  <c r="E70" i="4" a="1"/>
  <c r="E70" i="4" s="1"/>
  <c r="R70" i="4" a="1"/>
  <c r="R70" i="4" s="1"/>
  <c r="B70" i="4" a="1"/>
  <c r="B70" i="4" s="1"/>
  <c r="Q70" i="4" a="1"/>
  <c r="Q70" i="4" s="1"/>
  <c r="P70" i="4" a="1"/>
  <c r="P70" i="4" s="1"/>
  <c r="V70" i="4" a="1"/>
  <c r="V70" i="4" s="1"/>
  <c r="F70" i="4" a="1"/>
  <c r="F70" i="4" s="1"/>
  <c r="V73" i="4" a="1"/>
  <c r="V73" i="4" s="1"/>
  <c r="R73" i="4" a="1"/>
  <c r="R73" i="4" s="1"/>
  <c r="N73" i="4" a="1"/>
  <c r="N73" i="4" s="1"/>
  <c r="J73" i="4" a="1"/>
  <c r="J73" i="4" s="1"/>
  <c r="F73" i="4" a="1"/>
  <c r="F73" i="4" s="1"/>
  <c r="B73" i="4" a="1"/>
  <c r="B73" i="4" s="1"/>
  <c r="O73" i="4" a="1"/>
  <c r="O73" i="4" s="1"/>
  <c r="Y73" i="4" a="1"/>
  <c r="Y73" i="4" s="1"/>
  <c r="T73" i="4" a="1"/>
  <c r="T73" i="4" s="1"/>
  <c r="I73" i="4" a="1"/>
  <c r="I73" i="4" s="1"/>
  <c r="D73" i="4" a="1"/>
  <c r="D73" i="4" s="1"/>
  <c r="S73" i="4" a="1"/>
  <c r="S73" i="4" s="1"/>
  <c r="C73" i="4" a="1"/>
  <c r="C73" i="4" s="1"/>
  <c r="X73" i="4" a="1"/>
  <c r="X73" i="4" s="1"/>
  <c r="M73" i="4" a="1"/>
  <c r="M73" i="4" s="1"/>
  <c r="H73" i="4" a="1"/>
  <c r="H73" i="4" s="1"/>
  <c r="W73" i="4" a="1"/>
  <c r="W73" i="4" s="1"/>
  <c r="G73" i="4" a="1"/>
  <c r="G73" i="4" s="1"/>
  <c r="Q73" i="4" a="1"/>
  <c r="Q73" i="4" s="1"/>
  <c r="L73" i="4" a="1"/>
  <c r="L73" i="4" s="1"/>
  <c r="K73" i="4" a="1"/>
  <c r="K73" i="4" s="1"/>
  <c r="U73" i="4" a="1"/>
  <c r="U73" i="4" s="1"/>
  <c r="P73" i="4" a="1"/>
  <c r="P73" i="4" s="1"/>
  <c r="E73" i="4" a="1"/>
  <c r="E73" i="4" s="1"/>
  <c r="V80" i="4" a="1"/>
  <c r="V80" i="4" s="1"/>
  <c r="R80" i="4" a="1"/>
  <c r="R80" i="4" s="1"/>
  <c r="N80" i="4" a="1"/>
  <c r="N80" i="4" s="1"/>
  <c r="J80" i="4" a="1"/>
  <c r="J80" i="4" s="1"/>
  <c r="F80" i="4" a="1"/>
  <c r="F80" i="4" s="1"/>
  <c r="B80" i="4" a="1"/>
  <c r="B80" i="4" s="1"/>
  <c r="X80" i="4" a="1"/>
  <c r="X80" i="4" s="1"/>
  <c r="S80" i="4" a="1"/>
  <c r="S80" i="4" s="1"/>
  <c r="H80" i="4" a="1"/>
  <c r="H80" i="4" s="1"/>
  <c r="C80" i="4" a="1"/>
  <c r="C80" i="4" s="1"/>
  <c r="M80" i="4" a="1"/>
  <c r="M80" i="4" s="1"/>
  <c r="W80" i="4" a="1"/>
  <c r="W80" i="4" s="1"/>
  <c r="L80" i="4" a="1"/>
  <c r="L80" i="4" s="1"/>
  <c r="E80" i="4" a="1"/>
  <c r="E80" i="4" s="1"/>
  <c r="I80" i="4" a="1"/>
  <c r="I80" i="4" s="1"/>
  <c r="G80" i="4" a="1"/>
  <c r="G80" i="4" s="1"/>
  <c r="Q80" i="4" a="1"/>
  <c r="Q80" i="4" s="1"/>
  <c r="P80" i="4" a="1"/>
  <c r="P80" i="4" s="1"/>
  <c r="K80" i="4" a="1"/>
  <c r="K80" i="4" s="1"/>
  <c r="U80" i="4" a="1"/>
  <c r="U80" i="4" s="1"/>
  <c r="Y80" i="4" a="1"/>
  <c r="Y80" i="4" s="1"/>
  <c r="T80" i="4" a="1"/>
  <c r="T80" i="4" s="1"/>
  <c r="O80" i="4" a="1"/>
  <c r="O80" i="4" s="1"/>
  <c r="D80" i="4" a="1"/>
  <c r="D80" i="4" s="1"/>
  <c r="X84" i="4" a="1"/>
  <c r="X84" i="4" s="1"/>
  <c r="T84" i="4" a="1"/>
  <c r="T84" i="4" s="1"/>
  <c r="P84" i="4" a="1"/>
  <c r="P84" i="4" s="1"/>
  <c r="L84" i="4" a="1"/>
  <c r="L84" i="4" s="1"/>
  <c r="H84" i="4" a="1"/>
  <c r="H84" i="4" s="1"/>
  <c r="D84" i="4" a="1"/>
  <c r="D84" i="4" s="1"/>
  <c r="R84" i="4" a="1"/>
  <c r="R84" i="4" s="1"/>
  <c r="M84" i="4" a="1"/>
  <c r="M84" i="4" s="1"/>
  <c r="B84" i="4" a="1"/>
  <c r="B84" i="4" s="1"/>
  <c r="W84" i="4" a="1"/>
  <c r="W84" i="4" s="1"/>
  <c r="G84" i="4" a="1"/>
  <c r="G84" i="4" s="1"/>
  <c r="O84" i="4" a="1"/>
  <c r="O84" i="4" s="1"/>
  <c r="V84" i="4" a="1"/>
  <c r="V84" i="4" s="1"/>
  <c r="Q84" i="4" a="1"/>
  <c r="Q84" i="4" s="1"/>
  <c r="F84" i="4" a="1"/>
  <c r="F84" i="4" s="1"/>
  <c r="K84" i="4" a="1"/>
  <c r="K84" i="4" s="1"/>
  <c r="U84" i="4" a="1"/>
  <c r="U84" i="4" s="1"/>
  <c r="J84" i="4" a="1"/>
  <c r="J84" i="4" s="1"/>
  <c r="E84" i="4" a="1"/>
  <c r="E84" i="4" s="1"/>
  <c r="S84" i="4" a="1"/>
  <c r="S84" i="4" s="1"/>
  <c r="C84" i="4" a="1"/>
  <c r="C84" i="4" s="1"/>
  <c r="Y84" i="4" a="1"/>
  <c r="Y84" i="4" s="1"/>
  <c r="N84" i="4" a="1"/>
  <c r="N84" i="4" s="1"/>
  <c r="I84" i="4" a="1"/>
  <c r="I84" i="4" s="1"/>
  <c r="Y87" i="4" a="1"/>
  <c r="Y87" i="4" s="1"/>
  <c r="U87" i="4" a="1"/>
  <c r="U87" i="4" s="1"/>
  <c r="Q87" i="4" a="1"/>
  <c r="Q87" i="4" s="1"/>
  <c r="M87" i="4" a="1"/>
  <c r="M87" i="4" s="1"/>
  <c r="I87" i="4" a="1"/>
  <c r="I87" i="4" s="1"/>
  <c r="E87" i="4" a="1"/>
  <c r="E87" i="4" s="1"/>
  <c r="W87" i="4" a="1"/>
  <c r="W87" i="4" s="1"/>
  <c r="S87" i="4" a="1"/>
  <c r="S87" i="4" s="1"/>
  <c r="O87" i="4" a="1"/>
  <c r="O87" i="4" s="1"/>
  <c r="K87" i="4" a="1"/>
  <c r="K87" i="4" s="1"/>
  <c r="G87" i="4" a="1"/>
  <c r="G87" i="4" s="1"/>
  <c r="C87" i="4" a="1"/>
  <c r="C87" i="4" s="1"/>
  <c r="H87" i="4" a="1"/>
  <c r="H87" i="4" s="1"/>
  <c r="B87" i="4" a="1"/>
  <c r="B87" i="4" s="1"/>
  <c r="D87" i="4" a="1"/>
  <c r="D87" i="4" s="1"/>
  <c r="T87" i="4" a="1"/>
  <c r="T87" i="4" s="1"/>
  <c r="N87" i="4" a="1"/>
  <c r="N87" i="4" s="1"/>
  <c r="L87" i="4" a="1"/>
  <c r="L87" i="4" s="1"/>
  <c r="F87" i="4" a="1"/>
  <c r="F87" i="4" s="1"/>
  <c r="V87" i="4" a="1"/>
  <c r="V87" i="4" s="1"/>
  <c r="X87" i="4" a="1"/>
  <c r="X87" i="4" s="1"/>
  <c r="R87" i="4" a="1"/>
  <c r="R87" i="4" s="1"/>
  <c r="P87" i="4" a="1"/>
  <c r="P87" i="4" s="1"/>
  <c r="J87" i="4" a="1"/>
  <c r="J87" i="4" s="1"/>
  <c r="W104" i="4" a="1"/>
  <c r="W104" i="4" s="1"/>
  <c r="S104" i="4" a="1"/>
  <c r="S104" i="4" s="1"/>
  <c r="O104" i="4" a="1"/>
  <c r="O104" i="4" s="1"/>
  <c r="K104" i="4" a="1"/>
  <c r="K104" i="4" s="1"/>
  <c r="G104" i="4" a="1"/>
  <c r="G104" i="4" s="1"/>
  <c r="C104" i="4" a="1"/>
  <c r="C104" i="4" s="1"/>
  <c r="V104" i="4" a="1"/>
  <c r="V104" i="4" s="1"/>
  <c r="R104" i="4" a="1"/>
  <c r="R104" i="4" s="1"/>
  <c r="N104" i="4" a="1"/>
  <c r="N104" i="4" s="1"/>
  <c r="J104" i="4" a="1"/>
  <c r="J104" i="4" s="1"/>
  <c r="F104" i="4" a="1"/>
  <c r="F104" i="4" s="1"/>
  <c r="B104" i="4" a="1"/>
  <c r="B104" i="4" s="1"/>
  <c r="M104" i="4" a="1"/>
  <c r="M104" i="4" s="1"/>
  <c r="T104" i="4" a="1"/>
  <c r="T104" i="4" s="1"/>
  <c r="L104" i="4" a="1"/>
  <c r="L104" i="4" s="1"/>
  <c r="D104" i="4" a="1"/>
  <c r="D104" i="4" s="1"/>
  <c r="U104" i="4" a="1"/>
  <c r="U104" i="4" s="1"/>
  <c r="Y104" i="4" a="1"/>
  <c r="Y104" i="4" s="1"/>
  <c r="Q104" i="4" a="1"/>
  <c r="Q104" i="4" s="1"/>
  <c r="I104" i="4" a="1"/>
  <c r="I104" i="4" s="1"/>
  <c r="X104" i="4" a="1"/>
  <c r="X104" i="4" s="1"/>
  <c r="P104" i="4" a="1"/>
  <c r="P104" i="4" s="1"/>
  <c r="H104" i="4" a="1"/>
  <c r="H104" i="4" s="1"/>
  <c r="E104" i="4" a="1"/>
  <c r="E104" i="4" s="1"/>
  <c r="Y132" i="4" a="1"/>
  <c r="Y132" i="4" s="1"/>
  <c r="U132" i="4" a="1"/>
  <c r="U132" i="4" s="1"/>
  <c r="Q132" i="4" a="1"/>
  <c r="Q132" i="4" s="1"/>
  <c r="M132" i="4" a="1"/>
  <c r="M132" i="4" s="1"/>
  <c r="I132" i="4" a="1"/>
  <c r="I132" i="4" s="1"/>
  <c r="E132" i="4" a="1"/>
  <c r="E132" i="4" s="1"/>
  <c r="X132" i="4" a="1"/>
  <c r="X132" i="4" s="1"/>
  <c r="T132" i="4" a="1"/>
  <c r="T132" i="4" s="1"/>
  <c r="P132" i="4" a="1"/>
  <c r="P132" i="4" s="1"/>
  <c r="L132" i="4" a="1"/>
  <c r="L132" i="4" s="1"/>
  <c r="H132" i="4" a="1"/>
  <c r="H132" i="4" s="1"/>
  <c r="D132" i="4" a="1"/>
  <c r="D132" i="4" s="1"/>
  <c r="W132" i="4" a="1"/>
  <c r="W132" i="4" s="1"/>
  <c r="O132" i="4" a="1"/>
  <c r="O132" i="4" s="1"/>
  <c r="G132" i="4" a="1"/>
  <c r="G132" i="4" s="1"/>
  <c r="V132" i="4" a="1"/>
  <c r="V132" i="4" s="1"/>
  <c r="N132" i="4" a="1"/>
  <c r="N132" i="4" s="1"/>
  <c r="F132" i="4" a="1"/>
  <c r="F132" i="4" s="1"/>
  <c r="S132" i="4" a="1"/>
  <c r="S132" i="4" s="1"/>
  <c r="K132" i="4" a="1"/>
  <c r="K132" i="4" s="1"/>
  <c r="C132" i="4" a="1"/>
  <c r="C132" i="4" s="1"/>
  <c r="R132" i="4" a="1"/>
  <c r="R132" i="4" s="1"/>
  <c r="J132" i="4" a="1"/>
  <c r="J132" i="4" s="1"/>
  <c r="B132" i="4" a="1"/>
  <c r="B132" i="4" s="1"/>
  <c r="Y140" i="4" a="1"/>
  <c r="Y140" i="4" s="1"/>
  <c r="U140" i="4" a="1"/>
  <c r="U140" i="4" s="1"/>
  <c r="Q140" i="4" a="1"/>
  <c r="Q140" i="4" s="1"/>
  <c r="M140" i="4" a="1"/>
  <c r="M140" i="4" s="1"/>
  <c r="I140" i="4" a="1"/>
  <c r="I140" i="4" s="1"/>
  <c r="E140" i="4" a="1"/>
  <c r="E140" i="4" s="1"/>
  <c r="X140" i="4" a="1"/>
  <c r="X140" i="4" s="1"/>
  <c r="T140" i="4" a="1"/>
  <c r="T140" i="4" s="1"/>
  <c r="P140" i="4" a="1"/>
  <c r="P140" i="4" s="1"/>
  <c r="L140" i="4" a="1"/>
  <c r="L140" i="4" s="1"/>
  <c r="H140" i="4" a="1"/>
  <c r="H140" i="4" s="1"/>
  <c r="D140" i="4" a="1"/>
  <c r="D140" i="4" s="1"/>
  <c r="R140" i="4" a="1"/>
  <c r="R140" i="4" s="1"/>
  <c r="G140" i="4" a="1"/>
  <c r="G140" i="4" s="1"/>
  <c r="F140" i="4" a="1"/>
  <c r="F140" i="4" s="1"/>
  <c r="O140" i="4" a="1"/>
  <c r="O140" i="4" s="1"/>
  <c r="N140" i="4" a="1"/>
  <c r="N140" i="4" s="1"/>
  <c r="C140" i="4" a="1"/>
  <c r="C140" i="4" s="1"/>
  <c r="V140" i="4" a="1"/>
  <c r="V140" i="4" s="1"/>
  <c r="K140" i="4" a="1"/>
  <c r="K140" i="4" s="1"/>
  <c r="W140" i="4" a="1"/>
  <c r="W140" i="4" s="1"/>
  <c r="B140" i="4" a="1"/>
  <c r="B140" i="4" s="1"/>
  <c r="J140" i="4" a="1"/>
  <c r="J140" i="4" s="1"/>
  <c r="S140" i="4" a="1"/>
  <c r="S140" i="4" s="1"/>
  <c r="W151" i="4" a="1"/>
  <c r="W151" i="4" s="1"/>
  <c r="S151" i="4" a="1"/>
  <c r="S151" i="4" s="1"/>
  <c r="O151" i="4" a="1"/>
  <c r="O151" i="4" s="1"/>
  <c r="K151" i="4" a="1"/>
  <c r="K151" i="4" s="1"/>
  <c r="G151" i="4" a="1"/>
  <c r="G151" i="4" s="1"/>
  <c r="C151" i="4" a="1"/>
  <c r="C151" i="4" s="1"/>
  <c r="Y151" i="4" a="1"/>
  <c r="Y151" i="4" s="1"/>
  <c r="L151" i="4" a="1"/>
  <c r="L151" i="4" s="1"/>
  <c r="F151" i="4" a="1"/>
  <c r="F151" i="4" s="1"/>
  <c r="X151" i="4" a="1"/>
  <c r="X151" i="4" s="1"/>
  <c r="R151" i="4" a="1"/>
  <c r="R151" i="4" s="1"/>
  <c r="E151" i="4" a="1"/>
  <c r="E151" i="4" s="1"/>
  <c r="Q151" i="4" a="1"/>
  <c r="Q151" i="4" s="1"/>
  <c r="D151" i="4" a="1"/>
  <c r="D151" i="4" s="1"/>
  <c r="U151" i="4" a="1"/>
  <c r="U151" i="4" s="1"/>
  <c r="H151" i="4" a="1"/>
  <c r="H151" i="4" s="1"/>
  <c r="B151" i="4" a="1"/>
  <c r="B151" i="4" s="1"/>
  <c r="M151" i="4" a="1"/>
  <c r="M151" i="4" s="1"/>
  <c r="N151" i="4" a="1"/>
  <c r="N151" i="4" s="1"/>
  <c r="J151" i="4" a="1"/>
  <c r="J151" i="4" s="1"/>
  <c r="I151" i="4" a="1"/>
  <c r="I151" i="4" s="1"/>
  <c r="V151" i="4" a="1"/>
  <c r="V151" i="4" s="1"/>
  <c r="T151" i="4" a="1"/>
  <c r="T151" i="4" s="1"/>
  <c r="P151" i="4" a="1"/>
  <c r="P151" i="4" s="1"/>
  <c r="Y164" i="4" a="1"/>
  <c r="Y164" i="4" s="1"/>
  <c r="U164" i="4" a="1"/>
  <c r="U164" i="4" s="1"/>
  <c r="Q164" i="4" a="1"/>
  <c r="Q164" i="4" s="1"/>
  <c r="M164" i="4" a="1"/>
  <c r="M164" i="4" s="1"/>
  <c r="I164" i="4" a="1"/>
  <c r="I164" i="4" s="1"/>
  <c r="E164" i="4" a="1"/>
  <c r="E164" i="4" s="1"/>
  <c r="X164" i="4" a="1"/>
  <c r="X164" i="4" s="1"/>
  <c r="T164" i="4" a="1"/>
  <c r="T164" i="4" s="1"/>
  <c r="P164" i="4" a="1"/>
  <c r="P164" i="4" s="1"/>
  <c r="L164" i="4" a="1"/>
  <c r="L164" i="4" s="1"/>
  <c r="H164" i="4" a="1"/>
  <c r="H164" i="4" s="1"/>
  <c r="D164" i="4" a="1"/>
  <c r="D164" i="4" s="1"/>
  <c r="R164" i="4" a="1"/>
  <c r="R164" i="4" s="1"/>
  <c r="K164" i="4" a="1"/>
  <c r="K164" i="4" s="1"/>
  <c r="W164" i="4" a="1"/>
  <c r="W164" i="4" s="1"/>
  <c r="J164" i="4" a="1"/>
  <c r="J164" i="4" s="1"/>
  <c r="N164" i="4" a="1"/>
  <c r="N164" i="4" s="1"/>
  <c r="S164" i="4" a="1"/>
  <c r="S164" i="4" s="1"/>
  <c r="F164" i="4" a="1"/>
  <c r="F164" i="4" s="1"/>
  <c r="B164" i="4" a="1"/>
  <c r="B164" i="4" s="1"/>
  <c r="O164" i="4" a="1"/>
  <c r="O164" i="4" s="1"/>
  <c r="C164" i="4" a="1"/>
  <c r="C164" i="4" s="1"/>
  <c r="V164" i="4" a="1"/>
  <c r="V164" i="4" s="1"/>
  <c r="G164" i="4" a="1"/>
  <c r="G164" i="4" s="1"/>
  <c r="W30" i="4" a="1"/>
  <c r="W30" i="4" s="1"/>
  <c r="S30" i="4" a="1"/>
  <c r="S30" i="4" s="1"/>
  <c r="O30" i="4" a="1"/>
  <c r="O30" i="4" s="1"/>
  <c r="K30" i="4" a="1"/>
  <c r="K30" i="4" s="1"/>
  <c r="G30" i="4" a="1"/>
  <c r="G30" i="4" s="1"/>
  <c r="C30" i="4" a="1"/>
  <c r="C30" i="4" s="1"/>
  <c r="V30" i="4" a="1"/>
  <c r="V30" i="4" s="1"/>
  <c r="R30" i="4" a="1"/>
  <c r="R30" i="4" s="1"/>
  <c r="J30" i="4" a="1"/>
  <c r="J30" i="4" s="1"/>
  <c r="F30" i="4" a="1"/>
  <c r="F30" i="4" s="1"/>
  <c r="B30" i="4" a="1"/>
  <c r="B30" i="4" s="1"/>
  <c r="N30" i="4" a="1"/>
  <c r="N30" i="4" s="1"/>
  <c r="Y30" i="4" a="1"/>
  <c r="Y30" i="4" s="1"/>
  <c r="U30" i="4" a="1"/>
  <c r="U30" i="4" s="1"/>
  <c r="Q30" i="4" a="1"/>
  <c r="Q30" i="4" s="1"/>
  <c r="M30" i="4" a="1"/>
  <c r="M30" i="4" s="1"/>
  <c r="I30" i="4" a="1"/>
  <c r="I30" i="4" s="1"/>
  <c r="E30" i="4" a="1"/>
  <c r="E30" i="4" s="1"/>
  <c r="X30" i="4" a="1"/>
  <c r="X30" i="4" s="1"/>
  <c r="T30" i="4" a="1"/>
  <c r="T30" i="4" s="1"/>
  <c r="P30" i="4" a="1"/>
  <c r="P30" i="4" s="1"/>
  <c r="L30" i="4" a="1"/>
  <c r="L30" i="4" s="1"/>
  <c r="H30" i="4" a="1"/>
  <c r="H30" i="4" s="1"/>
  <c r="D30" i="4" a="1"/>
  <c r="D30" i="4" s="1"/>
  <c r="X4" i="4" a="1"/>
  <c r="X4" i="4" s="1"/>
  <c r="T4" i="4" a="1"/>
  <c r="T4" i="4" s="1"/>
  <c r="P4" i="4" a="1"/>
  <c r="P4" i="4" s="1"/>
  <c r="L4" i="4" a="1"/>
  <c r="L4" i="4" s="1"/>
  <c r="H4" i="4" a="1"/>
  <c r="H4" i="4" s="1"/>
  <c r="D4" i="4" a="1"/>
  <c r="D4" i="4" s="1"/>
  <c r="S4" i="4" a="1"/>
  <c r="S4" i="4" s="1"/>
  <c r="G4" i="4" a="1"/>
  <c r="G4" i="4" s="1"/>
  <c r="O4" i="4" a="1"/>
  <c r="O4" i="4" s="1"/>
  <c r="C4" i="4" a="1"/>
  <c r="C4" i="4" s="1"/>
  <c r="I4" i="4" a="1"/>
  <c r="I4" i="4" s="1"/>
  <c r="W4" i="4" a="1"/>
  <c r="W4" i="4" s="1"/>
  <c r="K4" i="4" a="1"/>
  <c r="K4" i="4" s="1"/>
  <c r="U4" i="4" a="1"/>
  <c r="U4" i="4" s="1"/>
  <c r="M4" i="4" a="1"/>
  <c r="M4" i="4" s="1"/>
  <c r="V4" i="4" a="1"/>
  <c r="V4" i="4" s="1"/>
  <c r="R4" i="4" a="1"/>
  <c r="R4" i="4" s="1"/>
  <c r="N4" i="4" a="1"/>
  <c r="N4" i="4" s="1"/>
  <c r="J4" i="4" a="1"/>
  <c r="J4" i="4" s="1"/>
  <c r="F4" i="4" a="1"/>
  <c r="F4" i="4" s="1"/>
  <c r="B4" i="4" a="1"/>
  <c r="B4" i="4" s="1"/>
  <c r="Y4" i="4" a="1"/>
  <c r="Y4" i="4" s="1"/>
  <c r="E4" i="4" a="1"/>
  <c r="E4" i="4" s="1"/>
  <c r="Q4" i="4" a="1"/>
  <c r="Q4" i="4" s="1"/>
  <c r="P9" i="4" a="1"/>
  <c r="P9" i="4" s="1"/>
  <c r="N15" i="4" a="1"/>
  <c r="N15" i="4" s="1"/>
  <c r="M15" i="4" a="1"/>
  <c r="M15" i="4" s="1"/>
  <c r="X15" i="4" a="1"/>
  <c r="X15" i="4" s="1"/>
  <c r="T15" i="4" a="1"/>
  <c r="T15" i="4" s="1"/>
  <c r="P15" i="4" a="1"/>
  <c r="P15" i="4" s="1"/>
  <c r="L15" i="4" a="1"/>
  <c r="L15" i="4" s="1"/>
  <c r="H15" i="4" a="1"/>
  <c r="H15" i="4" s="1"/>
  <c r="D15" i="4" a="1"/>
  <c r="D15" i="4" s="1"/>
  <c r="F15" i="4" a="1"/>
  <c r="F15" i="4" s="1"/>
  <c r="U15" i="4" a="1"/>
  <c r="U15" i="4" s="1"/>
  <c r="E15" i="4" a="1"/>
  <c r="E15" i="4" s="1"/>
  <c r="W15" i="4" a="1"/>
  <c r="W15" i="4" s="1"/>
  <c r="S15" i="4" a="1"/>
  <c r="S15" i="4" s="1"/>
  <c r="O15" i="4" a="1"/>
  <c r="O15" i="4" s="1"/>
  <c r="K15" i="4" a="1"/>
  <c r="K15" i="4" s="1"/>
  <c r="G15" i="4" a="1"/>
  <c r="G15" i="4" s="1"/>
  <c r="C15" i="4" a="1"/>
  <c r="C15" i="4" s="1"/>
  <c r="V15" i="4" a="1"/>
  <c r="V15" i="4" s="1"/>
  <c r="B15" i="4" a="1"/>
  <c r="B15" i="4" s="1"/>
  <c r="Y15" i="4" a="1"/>
  <c r="Y15" i="4" s="1"/>
  <c r="I15" i="4" a="1"/>
  <c r="I15" i="4" s="1"/>
  <c r="R15" i="4" a="1"/>
  <c r="R15" i="4" s="1"/>
  <c r="J15" i="4" a="1"/>
  <c r="J15" i="4" s="1"/>
  <c r="Q15" i="4" a="1"/>
  <c r="Q15" i="4" s="1"/>
  <c r="Y18" i="4" a="1"/>
  <c r="Y18" i="4" s="1"/>
  <c r="U18" i="4" a="1"/>
  <c r="U18" i="4" s="1"/>
  <c r="Q18" i="4" a="1"/>
  <c r="Q18" i="4" s="1"/>
  <c r="M18" i="4" a="1"/>
  <c r="M18" i="4" s="1"/>
  <c r="I18" i="4" a="1"/>
  <c r="I18" i="4" s="1"/>
  <c r="E18" i="4" a="1"/>
  <c r="E18" i="4" s="1"/>
  <c r="X18" i="4" a="1"/>
  <c r="X18" i="4" s="1"/>
  <c r="T18" i="4" a="1"/>
  <c r="T18" i="4" s="1"/>
  <c r="P18" i="4" a="1"/>
  <c r="P18" i="4" s="1"/>
  <c r="L18" i="4" a="1"/>
  <c r="L18" i="4" s="1"/>
  <c r="H18" i="4" a="1"/>
  <c r="H18" i="4" s="1"/>
  <c r="D18" i="4" a="1"/>
  <c r="D18" i="4" s="1"/>
  <c r="W18" i="4" a="1"/>
  <c r="W18" i="4" s="1"/>
  <c r="S18" i="4" a="1"/>
  <c r="S18" i="4" s="1"/>
  <c r="O18" i="4" a="1"/>
  <c r="O18" i="4" s="1"/>
  <c r="K18" i="4" a="1"/>
  <c r="K18" i="4" s="1"/>
  <c r="G18" i="4" a="1"/>
  <c r="G18" i="4" s="1"/>
  <c r="C18" i="4" a="1"/>
  <c r="C18" i="4" s="1"/>
  <c r="V18" i="4" a="1"/>
  <c r="V18" i="4" s="1"/>
  <c r="R18" i="4" a="1"/>
  <c r="R18" i="4" s="1"/>
  <c r="N18" i="4" a="1"/>
  <c r="N18" i="4" s="1"/>
  <c r="J18" i="4" a="1"/>
  <c r="J18" i="4" s="1"/>
  <c r="F18" i="4" a="1"/>
  <c r="F18" i="4" s="1"/>
  <c r="B18" i="4" a="1"/>
  <c r="B18" i="4" s="1"/>
  <c r="O21" i="4" a="1"/>
  <c r="O21" i="4" s="1"/>
  <c r="Y21" i="4" a="1"/>
  <c r="Y21" i="4" s="1"/>
  <c r="U21" i="4" a="1"/>
  <c r="U21" i="4" s="1"/>
  <c r="Q21" i="4" a="1"/>
  <c r="Q21" i="4" s="1"/>
  <c r="M21" i="4" a="1"/>
  <c r="M21" i="4" s="1"/>
  <c r="I21" i="4" a="1"/>
  <c r="I21" i="4" s="1"/>
  <c r="E21" i="4" a="1"/>
  <c r="E21" i="4" s="1"/>
  <c r="S21" i="4" a="1"/>
  <c r="S21" i="4" s="1"/>
  <c r="C21" i="4" a="1"/>
  <c r="C21" i="4" s="1"/>
  <c r="R21" i="4" a="1"/>
  <c r="R21" i="4" s="1"/>
  <c r="B21" i="4" a="1"/>
  <c r="B21" i="4" s="1"/>
  <c r="X21" i="4" a="1"/>
  <c r="X21" i="4" s="1"/>
  <c r="T21" i="4" a="1"/>
  <c r="T21" i="4" s="1"/>
  <c r="P21" i="4" a="1"/>
  <c r="P21" i="4" s="1"/>
  <c r="L21" i="4" a="1"/>
  <c r="L21" i="4" s="1"/>
  <c r="H21" i="4" a="1"/>
  <c r="H21" i="4" s="1"/>
  <c r="D21" i="4" a="1"/>
  <c r="D21" i="4" s="1"/>
  <c r="K21" i="4" a="1"/>
  <c r="K21" i="4" s="1"/>
  <c r="N21" i="4" a="1"/>
  <c r="N21" i="4" s="1"/>
  <c r="W21" i="4" a="1"/>
  <c r="W21" i="4" s="1"/>
  <c r="G21" i="4" a="1"/>
  <c r="G21" i="4" s="1"/>
  <c r="V21" i="4" a="1"/>
  <c r="V21" i="4" s="1"/>
  <c r="J21" i="4" a="1"/>
  <c r="J21" i="4" s="1"/>
  <c r="F21" i="4" a="1"/>
  <c r="F21" i="4" s="1"/>
  <c r="X35" i="4" a="1"/>
  <c r="X35" i="4" s="1"/>
  <c r="D35" i="4" a="1"/>
  <c r="D35" i="4" s="1"/>
  <c r="V35" i="4" a="1"/>
  <c r="V35" i="4" s="1"/>
  <c r="R35" i="4" a="1"/>
  <c r="R35" i="4" s="1"/>
  <c r="N35" i="4" a="1"/>
  <c r="N35" i="4" s="1"/>
  <c r="J35" i="4" a="1"/>
  <c r="J35" i="4" s="1"/>
  <c r="F35" i="4" a="1"/>
  <c r="F35" i="4" s="1"/>
  <c r="B35" i="4" a="1"/>
  <c r="B35" i="4" s="1"/>
  <c r="H35" i="4" a="1"/>
  <c r="H35" i="4" s="1"/>
  <c r="W35" i="4" a="1"/>
  <c r="W35" i="4" s="1"/>
  <c r="O35" i="4" a="1"/>
  <c r="O35" i="4" s="1"/>
  <c r="C35" i="4" a="1"/>
  <c r="C35" i="4" s="1"/>
  <c r="Y35" i="4" a="1"/>
  <c r="Y35" i="4" s="1"/>
  <c r="U35" i="4" a="1"/>
  <c r="U35" i="4" s="1"/>
  <c r="Q35" i="4" a="1"/>
  <c r="Q35" i="4" s="1"/>
  <c r="M35" i="4" a="1"/>
  <c r="M35" i="4" s="1"/>
  <c r="I35" i="4" a="1"/>
  <c r="I35" i="4" s="1"/>
  <c r="E35" i="4" a="1"/>
  <c r="E35" i="4" s="1"/>
  <c r="P35" i="4" a="1"/>
  <c r="P35" i="4" s="1"/>
  <c r="K35" i="4" a="1"/>
  <c r="K35" i="4" s="1"/>
  <c r="T35" i="4" a="1"/>
  <c r="T35" i="4" s="1"/>
  <c r="L35" i="4" a="1"/>
  <c r="L35" i="4" s="1"/>
  <c r="S35" i="4" a="1"/>
  <c r="S35" i="4" s="1"/>
  <c r="G35" i="4" a="1"/>
  <c r="G35" i="4" s="1"/>
  <c r="G51" i="4" a="1"/>
  <c r="G51" i="4" s="1"/>
  <c r="T51" i="4" a="1"/>
  <c r="T51" i="4" s="1"/>
  <c r="V51" i="4" a="1"/>
  <c r="V51" i="4" s="1"/>
  <c r="R51" i="4" a="1"/>
  <c r="R51" i="4" s="1"/>
  <c r="N51" i="4" a="1"/>
  <c r="N51" i="4" s="1"/>
  <c r="J51" i="4" a="1"/>
  <c r="J51" i="4" s="1"/>
  <c r="F51" i="4" a="1"/>
  <c r="F51" i="4" s="1"/>
  <c r="B51" i="4" a="1"/>
  <c r="B51" i="4" s="1"/>
  <c r="D51" i="4" a="1"/>
  <c r="D51" i="4" s="1"/>
  <c r="K51" i="4" a="1"/>
  <c r="K51" i="4" s="1"/>
  <c r="Y51" i="4" a="1"/>
  <c r="Y51" i="4" s="1"/>
  <c r="U51" i="4" a="1"/>
  <c r="U51" i="4" s="1"/>
  <c r="Q51" i="4" a="1"/>
  <c r="Q51" i="4" s="1"/>
  <c r="M51" i="4" a="1"/>
  <c r="M51" i="4" s="1"/>
  <c r="I51" i="4" a="1"/>
  <c r="I51" i="4" s="1"/>
  <c r="E51" i="4" a="1"/>
  <c r="E51" i="4" s="1"/>
  <c r="W51" i="4" a="1"/>
  <c r="W51" i="4" s="1"/>
  <c r="X51" i="4" a="1"/>
  <c r="X51" i="4" s="1"/>
  <c r="P51" i="4" a="1"/>
  <c r="P51" i="4" s="1"/>
  <c r="L51" i="4" a="1"/>
  <c r="L51" i="4" s="1"/>
  <c r="H51" i="4" a="1"/>
  <c r="H51" i="4" s="1"/>
  <c r="S51" i="4" a="1"/>
  <c r="S51" i="4" s="1"/>
  <c r="C51" i="4" a="1"/>
  <c r="C51" i="4" s="1"/>
  <c r="O51" i="4" a="1"/>
  <c r="O51" i="4" s="1"/>
  <c r="Y58" i="4" a="1"/>
  <c r="Y58" i="4" s="1"/>
  <c r="U58" i="4" a="1"/>
  <c r="U58" i="4" s="1"/>
  <c r="Q58" i="4" a="1"/>
  <c r="Q58" i="4" s="1"/>
  <c r="M58" i="4" a="1"/>
  <c r="M58" i="4" s="1"/>
  <c r="I58" i="4" a="1"/>
  <c r="I58" i="4" s="1"/>
  <c r="E58" i="4" a="1"/>
  <c r="E58" i="4" s="1"/>
  <c r="V58" i="4" a="1"/>
  <c r="V58" i="4" s="1"/>
  <c r="K58" i="4" a="1"/>
  <c r="K58" i="4" s="1"/>
  <c r="F58" i="4" a="1"/>
  <c r="F58" i="4" s="1"/>
  <c r="P58" i="4" a="1"/>
  <c r="P58" i="4" s="1"/>
  <c r="O58" i="4" a="1"/>
  <c r="O58" i="4" s="1"/>
  <c r="X58" i="4" a="1"/>
  <c r="X58" i="4" s="1"/>
  <c r="H58" i="4" a="1"/>
  <c r="H58" i="4" s="1"/>
  <c r="J58" i="4" a="1"/>
  <c r="J58" i="4" s="1"/>
  <c r="T58" i="4" a="1"/>
  <c r="T58" i="4" s="1"/>
  <c r="D58" i="4" a="1"/>
  <c r="D58" i="4" s="1"/>
  <c r="L58" i="4" a="1"/>
  <c r="L58" i="4" s="1"/>
  <c r="S58" i="4" a="1"/>
  <c r="S58" i="4" s="1"/>
  <c r="N58" i="4" a="1"/>
  <c r="N58" i="4" s="1"/>
  <c r="C58" i="4" a="1"/>
  <c r="C58" i="4" s="1"/>
  <c r="W58" i="4" a="1"/>
  <c r="W58" i="4" s="1"/>
  <c r="R58" i="4" a="1"/>
  <c r="R58" i="4" s="1"/>
  <c r="G58" i="4" a="1"/>
  <c r="G58" i="4" s="1"/>
  <c r="B58" i="4" a="1"/>
  <c r="B58" i="4" s="1"/>
  <c r="V64" i="4" a="1"/>
  <c r="V64" i="4" s="1"/>
  <c r="R64" i="4" a="1"/>
  <c r="R64" i="4" s="1"/>
  <c r="N64" i="4" a="1"/>
  <c r="N64" i="4" s="1"/>
  <c r="J64" i="4" a="1"/>
  <c r="J64" i="4" s="1"/>
  <c r="F64" i="4" a="1"/>
  <c r="F64" i="4" s="1"/>
  <c r="B64" i="4" a="1"/>
  <c r="B64" i="4" s="1"/>
  <c r="P64" i="4" a="1"/>
  <c r="P64" i="4" s="1"/>
  <c r="K64" i="4" a="1"/>
  <c r="K64" i="4" s="1"/>
  <c r="U64" i="4" a="1"/>
  <c r="U64" i="4" s="1"/>
  <c r="E64" i="4" a="1"/>
  <c r="E64" i="4" s="1"/>
  <c r="T64" i="4" a="1"/>
  <c r="T64" i="4" s="1"/>
  <c r="O64" i="4" a="1"/>
  <c r="O64" i="4" s="1"/>
  <c r="D64" i="4" a="1"/>
  <c r="D64" i="4" s="1"/>
  <c r="Y64" i="4" a="1"/>
  <c r="Y64" i="4" s="1"/>
  <c r="I64" i="4" a="1"/>
  <c r="I64" i="4" s="1"/>
  <c r="X64" i="4" a="1"/>
  <c r="X64" i="4" s="1"/>
  <c r="S64" i="4" a="1"/>
  <c r="S64" i="4" s="1"/>
  <c r="H64" i="4" a="1"/>
  <c r="H64" i="4" s="1"/>
  <c r="C64" i="4" a="1"/>
  <c r="C64" i="4" s="1"/>
  <c r="M64" i="4" a="1"/>
  <c r="M64" i="4" s="1"/>
  <c r="Q64" i="4" a="1"/>
  <c r="Q64" i="4" s="1"/>
  <c r="W64" i="4" a="1"/>
  <c r="W64" i="4" s="1"/>
  <c r="L64" i="4" a="1"/>
  <c r="L64" i="4" s="1"/>
  <c r="G64" i="4" a="1"/>
  <c r="G64" i="4" s="1"/>
  <c r="X89" i="4" a="1"/>
  <c r="X89" i="4" s="1"/>
  <c r="T89" i="4" a="1"/>
  <c r="T89" i="4" s="1"/>
  <c r="P89" i="4" a="1"/>
  <c r="P89" i="4" s="1"/>
  <c r="L89" i="4" a="1"/>
  <c r="L89" i="4" s="1"/>
  <c r="H89" i="4" a="1"/>
  <c r="H89" i="4" s="1"/>
  <c r="D89" i="4" a="1"/>
  <c r="D89" i="4" s="1"/>
  <c r="V89" i="4" a="1"/>
  <c r="V89" i="4" s="1"/>
  <c r="R89" i="4" a="1"/>
  <c r="R89" i="4" s="1"/>
  <c r="N89" i="4" a="1"/>
  <c r="N89" i="4" s="1"/>
  <c r="J89" i="4" a="1"/>
  <c r="J89" i="4" s="1"/>
  <c r="F89" i="4" a="1"/>
  <c r="F89" i="4" s="1"/>
  <c r="B89" i="4" a="1"/>
  <c r="B89" i="4" s="1"/>
  <c r="Y89" i="4" a="1"/>
  <c r="Y89" i="4" s="1"/>
  <c r="K89" i="4" a="1"/>
  <c r="K89" i="4" s="1"/>
  <c r="E89" i="4" a="1"/>
  <c r="E89" i="4" s="1"/>
  <c r="W89" i="4" a="1"/>
  <c r="W89" i="4" s="1"/>
  <c r="S89" i="4" a="1"/>
  <c r="S89" i="4" s="1"/>
  <c r="M89" i="4" a="1"/>
  <c r="M89" i="4" s="1"/>
  <c r="Q89" i="4" a="1"/>
  <c r="Q89" i="4" s="1"/>
  <c r="C89" i="4" a="1"/>
  <c r="C89" i="4" s="1"/>
  <c r="O89" i="4" a="1"/>
  <c r="O89" i="4" s="1"/>
  <c r="I89" i="4" a="1"/>
  <c r="I89" i="4" s="1"/>
  <c r="U89" i="4" a="1"/>
  <c r="U89" i="4" s="1"/>
  <c r="G89" i="4" a="1"/>
  <c r="G89" i="4" s="1"/>
  <c r="Y92" i="4" a="1"/>
  <c r="Y92" i="4" s="1"/>
  <c r="U92" i="4" a="1"/>
  <c r="U92" i="4" s="1"/>
  <c r="Q92" i="4" a="1"/>
  <c r="Q92" i="4" s="1"/>
  <c r="M92" i="4" a="1"/>
  <c r="M92" i="4" s="1"/>
  <c r="I92" i="4" a="1"/>
  <c r="I92" i="4" s="1"/>
  <c r="E92" i="4" a="1"/>
  <c r="E92" i="4" s="1"/>
  <c r="X92" i="4" a="1"/>
  <c r="X92" i="4" s="1"/>
  <c r="T92" i="4" a="1"/>
  <c r="T92" i="4" s="1"/>
  <c r="P92" i="4" a="1"/>
  <c r="P92" i="4" s="1"/>
  <c r="L92" i="4" a="1"/>
  <c r="L92" i="4" s="1"/>
  <c r="H92" i="4" a="1"/>
  <c r="H92" i="4" s="1"/>
  <c r="D92" i="4" a="1"/>
  <c r="D92" i="4" s="1"/>
  <c r="W92" i="4" a="1"/>
  <c r="W92" i="4" s="1"/>
  <c r="O92" i="4" a="1"/>
  <c r="O92" i="4" s="1"/>
  <c r="G92" i="4" a="1"/>
  <c r="G92" i="4" s="1"/>
  <c r="V92" i="4" a="1"/>
  <c r="V92" i="4" s="1"/>
  <c r="F92" i="4" a="1"/>
  <c r="F92" i="4" s="1"/>
  <c r="K92" i="4" a="1"/>
  <c r="K92" i="4" s="1"/>
  <c r="N92" i="4" a="1"/>
  <c r="N92" i="4" s="1"/>
  <c r="C92" i="4" a="1"/>
  <c r="C92" i="4" s="1"/>
  <c r="S92" i="4" a="1"/>
  <c r="S92" i="4" s="1"/>
  <c r="R92" i="4" a="1"/>
  <c r="R92" i="4" s="1"/>
  <c r="J92" i="4" a="1"/>
  <c r="J92" i="4" s="1"/>
  <c r="B92" i="4" a="1"/>
  <c r="B92" i="4" s="1"/>
  <c r="X97" i="4" a="1"/>
  <c r="X97" i="4" s="1"/>
  <c r="T97" i="4" a="1"/>
  <c r="T97" i="4" s="1"/>
  <c r="P97" i="4" a="1"/>
  <c r="P97" i="4" s="1"/>
  <c r="L97" i="4" a="1"/>
  <c r="L97" i="4" s="1"/>
  <c r="H97" i="4" a="1"/>
  <c r="H97" i="4" s="1"/>
  <c r="D97" i="4" a="1"/>
  <c r="D97" i="4" s="1"/>
  <c r="V97" i="4" a="1"/>
  <c r="V97" i="4" s="1"/>
  <c r="R97" i="4" a="1"/>
  <c r="R97" i="4" s="1"/>
  <c r="N97" i="4" a="1"/>
  <c r="N97" i="4" s="1"/>
  <c r="J97" i="4" a="1"/>
  <c r="J97" i="4" s="1"/>
  <c r="F97" i="4" a="1"/>
  <c r="F97" i="4" s="1"/>
  <c r="B97" i="4" a="1"/>
  <c r="B97" i="4" s="1"/>
  <c r="Y97" i="4" a="1"/>
  <c r="Y97" i="4" s="1"/>
  <c r="U97" i="4" a="1"/>
  <c r="U97" i="4" s="1"/>
  <c r="M97" i="4" a="1"/>
  <c r="M97" i="4" s="1"/>
  <c r="E97" i="4" a="1"/>
  <c r="E97" i="4" s="1"/>
  <c r="K97" i="4" a="1"/>
  <c r="K97" i="4" s="1"/>
  <c r="C97" i="4" a="1"/>
  <c r="C97" i="4" s="1"/>
  <c r="Q97" i="4" a="1"/>
  <c r="Q97" i="4" s="1"/>
  <c r="S97" i="4" a="1"/>
  <c r="S97" i="4" s="1"/>
  <c r="I97" i="4" a="1"/>
  <c r="I97" i="4" s="1"/>
  <c r="W97" i="4" a="1"/>
  <c r="W97" i="4" s="1"/>
  <c r="O97" i="4" a="1"/>
  <c r="O97" i="4" s="1"/>
  <c r="G97" i="4" a="1"/>
  <c r="G97" i="4" s="1"/>
  <c r="V101" i="4" a="1"/>
  <c r="V101" i="4" s="1"/>
  <c r="R101" i="4" a="1"/>
  <c r="R101" i="4" s="1"/>
  <c r="N101" i="4" a="1"/>
  <c r="N101" i="4" s="1"/>
  <c r="J101" i="4" a="1"/>
  <c r="J101" i="4" s="1"/>
  <c r="F101" i="4" a="1"/>
  <c r="F101" i="4" s="1"/>
  <c r="B101" i="4" a="1"/>
  <c r="B101" i="4" s="1"/>
  <c r="X101" i="4" a="1"/>
  <c r="X101" i="4" s="1"/>
  <c r="T101" i="4" a="1"/>
  <c r="T101" i="4" s="1"/>
  <c r="P101" i="4" a="1"/>
  <c r="P101" i="4" s="1"/>
  <c r="L101" i="4" a="1"/>
  <c r="L101" i="4" s="1"/>
  <c r="H101" i="4" a="1"/>
  <c r="H101" i="4" s="1"/>
  <c r="D101" i="4" a="1"/>
  <c r="D101" i="4" s="1"/>
  <c r="G101" i="4" a="1"/>
  <c r="G101" i="4" s="1"/>
  <c r="Q101" i="4" a="1"/>
  <c r="Q101" i="4" s="1"/>
  <c r="I101" i="4" a="1"/>
  <c r="I101" i="4" s="1"/>
  <c r="W101" i="4" a="1"/>
  <c r="W101" i="4" s="1"/>
  <c r="O101" i="4" a="1"/>
  <c r="O101" i="4" s="1"/>
  <c r="U101" i="4" a="1"/>
  <c r="U101" i="4" s="1"/>
  <c r="M101" i="4" a="1"/>
  <c r="M101" i="4" s="1"/>
  <c r="E101" i="4" a="1"/>
  <c r="E101" i="4" s="1"/>
  <c r="Y101" i="4" a="1"/>
  <c r="Y101" i="4" s="1"/>
  <c r="S101" i="4" a="1"/>
  <c r="S101" i="4" s="1"/>
  <c r="K101" i="4" a="1"/>
  <c r="K101" i="4" s="1"/>
  <c r="C101" i="4" a="1"/>
  <c r="C101" i="4" s="1"/>
  <c r="Y116" i="4" a="1"/>
  <c r="Y116" i="4" s="1"/>
  <c r="U116" i="4" a="1"/>
  <c r="U116" i="4" s="1"/>
  <c r="Q116" i="4" a="1"/>
  <c r="Q116" i="4" s="1"/>
  <c r="M116" i="4" a="1"/>
  <c r="M116" i="4" s="1"/>
  <c r="I116" i="4" a="1"/>
  <c r="I116" i="4" s="1"/>
  <c r="E116" i="4" a="1"/>
  <c r="E116" i="4" s="1"/>
  <c r="X116" i="4" a="1"/>
  <c r="X116" i="4" s="1"/>
  <c r="T116" i="4" a="1"/>
  <c r="T116" i="4" s="1"/>
  <c r="P116" i="4" a="1"/>
  <c r="P116" i="4" s="1"/>
  <c r="L116" i="4" a="1"/>
  <c r="L116" i="4" s="1"/>
  <c r="H116" i="4" a="1"/>
  <c r="H116" i="4" s="1"/>
  <c r="D116" i="4" a="1"/>
  <c r="D116" i="4" s="1"/>
  <c r="W116" i="4" a="1"/>
  <c r="W116" i="4" s="1"/>
  <c r="O116" i="4" a="1"/>
  <c r="O116" i="4" s="1"/>
  <c r="G116" i="4" a="1"/>
  <c r="G116" i="4" s="1"/>
  <c r="V116" i="4" a="1"/>
  <c r="V116" i="4" s="1"/>
  <c r="N116" i="4" a="1"/>
  <c r="N116" i="4" s="1"/>
  <c r="F116" i="4" a="1"/>
  <c r="F116" i="4" s="1"/>
  <c r="J116" i="4" a="1"/>
  <c r="J116" i="4" s="1"/>
  <c r="R116" i="4" a="1"/>
  <c r="R116" i="4" s="1"/>
  <c r="S116" i="4" a="1"/>
  <c r="S116" i="4" s="1"/>
  <c r="K116" i="4" a="1"/>
  <c r="K116" i="4" s="1"/>
  <c r="C116" i="4" a="1"/>
  <c r="C116" i="4" s="1"/>
  <c r="B116" i="4" a="1"/>
  <c r="B116" i="4" s="1"/>
  <c r="Y127" i="4" a="1"/>
  <c r="Y127" i="4" s="1"/>
  <c r="U127" i="4" a="1"/>
  <c r="U127" i="4" s="1"/>
  <c r="Q127" i="4" a="1"/>
  <c r="Q127" i="4" s="1"/>
  <c r="M127" i="4" a="1"/>
  <c r="M127" i="4" s="1"/>
  <c r="I127" i="4" a="1"/>
  <c r="I127" i="4" s="1"/>
  <c r="E127" i="4" a="1"/>
  <c r="E127" i="4" s="1"/>
  <c r="W127" i="4" a="1"/>
  <c r="W127" i="4" s="1"/>
  <c r="S127" i="4" a="1"/>
  <c r="S127" i="4" s="1"/>
  <c r="O127" i="4" a="1"/>
  <c r="O127" i="4" s="1"/>
  <c r="K127" i="4" a="1"/>
  <c r="K127" i="4" s="1"/>
  <c r="G127" i="4" a="1"/>
  <c r="G127" i="4" s="1"/>
  <c r="C127" i="4" a="1"/>
  <c r="C127" i="4" s="1"/>
  <c r="B127" i="4" a="1"/>
  <c r="B127" i="4" s="1"/>
  <c r="X127" i="4" a="1"/>
  <c r="X127" i="4" s="1"/>
  <c r="P127" i="4" a="1"/>
  <c r="P127" i="4" s="1"/>
  <c r="H127" i="4" a="1"/>
  <c r="H127" i="4" s="1"/>
  <c r="J127" i="4" a="1"/>
  <c r="J127" i="4" s="1"/>
  <c r="V127" i="4" a="1"/>
  <c r="V127" i="4" s="1"/>
  <c r="N127" i="4" a="1"/>
  <c r="N127" i="4" s="1"/>
  <c r="F127" i="4" a="1"/>
  <c r="F127" i="4" s="1"/>
  <c r="T127" i="4" a="1"/>
  <c r="T127" i="4" s="1"/>
  <c r="L127" i="4" a="1"/>
  <c r="L127" i="4" s="1"/>
  <c r="D127" i="4" a="1"/>
  <c r="D127" i="4" s="1"/>
  <c r="R127" i="4" a="1"/>
  <c r="R127" i="4" s="1"/>
  <c r="X165" i="4" a="1"/>
  <c r="X165" i="4" s="1"/>
  <c r="T165" i="4" a="1"/>
  <c r="T165" i="4" s="1"/>
  <c r="P165" i="4" a="1"/>
  <c r="P165" i="4" s="1"/>
  <c r="L165" i="4" a="1"/>
  <c r="L165" i="4" s="1"/>
  <c r="H165" i="4" a="1"/>
  <c r="H165" i="4" s="1"/>
  <c r="D165" i="4" a="1"/>
  <c r="D165" i="4" s="1"/>
  <c r="Q165" i="4" a="1"/>
  <c r="Q165" i="4" s="1"/>
  <c r="K165" i="4" a="1"/>
  <c r="K165" i="4" s="1"/>
  <c r="W165" i="4" a="1"/>
  <c r="W165" i="4" s="1"/>
  <c r="J165" i="4" a="1"/>
  <c r="J165" i="4" s="1"/>
  <c r="V165" i="4" a="1"/>
  <c r="V165" i="4" s="1"/>
  <c r="I165" i="4" a="1"/>
  <c r="I165" i="4" s="1"/>
  <c r="C165" i="4" a="1"/>
  <c r="C165" i="4" s="1"/>
  <c r="M165" i="4" a="1"/>
  <c r="M165" i="4" s="1"/>
  <c r="G165" i="4" a="1"/>
  <c r="G165" i="4" s="1"/>
  <c r="R165" i="4" a="1"/>
  <c r="R165" i="4" s="1"/>
  <c r="E165" i="4" a="1"/>
  <c r="E165" i="4" s="1"/>
  <c r="Y165" i="4" a="1"/>
  <c r="Y165" i="4" s="1"/>
  <c r="U165" i="4" a="1"/>
  <c r="U165" i="4" s="1"/>
  <c r="F165" i="4" a="1"/>
  <c r="F165" i="4" s="1"/>
  <c r="B165" i="4" a="1"/>
  <c r="B165" i="4" s="1"/>
  <c r="S165" i="4" a="1"/>
  <c r="S165" i="4" s="1"/>
  <c r="O165" i="4" a="1"/>
  <c r="O165" i="4" s="1"/>
  <c r="N165" i="4" a="1"/>
  <c r="N165" i="4" s="1"/>
  <c r="Y242" i="4" a="1"/>
  <c r="Y242" i="4" s="1"/>
  <c r="U242" i="4" a="1"/>
  <c r="U242" i="4" s="1"/>
  <c r="Q242" i="4" a="1"/>
  <c r="Q242" i="4" s="1"/>
  <c r="M242" i="4" a="1"/>
  <c r="M242" i="4" s="1"/>
  <c r="I242" i="4" a="1"/>
  <c r="I242" i="4" s="1"/>
  <c r="E242" i="4" a="1"/>
  <c r="E242" i="4" s="1"/>
  <c r="X242" i="4" a="1"/>
  <c r="X242" i="4" s="1"/>
  <c r="R242" i="4" a="1"/>
  <c r="R242" i="4" s="1"/>
  <c r="K242" i="4" a="1"/>
  <c r="K242" i="4" s="1"/>
  <c r="W242" i="4" a="1"/>
  <c r="W242" i="4" s="1"/>
  <c r="D242" i="4" a="1"/>
  <c r="D242" i="4" s="1"/>
  <c r="P242" i="4" a="1"/>
  <c r="P242" i="4" s="1"/>
  <c r="J242" i="4" a="1"/>
  <c r="J242" i="4" s="1"/>
  <c r="C242" i="4" a="1"/>
  <c r="C242" i="4" s="1"/>
  <c r="H242" i="4" a="1"/>
  <c r="H242" i="4" s="1"/>
  <c r="B242" i="4" a="1"/>
  <c r="B242" i="4" s="1"/>
  <c r="S242" i="4" a="1"/>
  <c r="S242" i="4" s="1"/>
  <c r="T242" i="4" a="1"/>
  <c r="T242" i="4" s="1"/>
  <c r="O242" i="4" a="1"/>
  <c r="O242" i="4" s="1"/>
  <c r="N242" i="4" a="1"/>
  <c r="N242" i="4" s="1"/>
  <c r="V242" i="4" a="1"/>
  <c r="V242" i="4" s="1"/>
  <c r="F242" i="4" a="1"/>
  <c r="F242" i="4" s="1"/>
  <c r="L242" i="4" a="1"/>
  <c r="L242" i="4" s="1"/>
  <c r="G242" i="4" a="1"/>
  <c r="G242" i="4" s="1"/>
  <c r="O43" i="4" a="1"/>
  <c r="O43" i="4" s="1"/>
  <c r="P43" i="4" a="1"/>
  <c r="P43" i="4" s="1"/>
  <c r="D43" i="4" a="1"/>
  <c r="D43" i="4" s="1"/>
  <c r="V43" i="4" a="1"/>
  <c r="V43" i="4" s="1"/>
  <c r="R43" i="4" a="1"/>
  <c r="R43" i="4" s="1"/>
  <c r="N43" i="4" a="1"/>
  <c r="N43" i="4" s="1"/>
  <c r="J43" i="4" a="1"/>
  <c r="J43" i="4" s="1"/>
  <c r="F43" i="4" a="1"/>
  <c r="F43" i="4" s="1"/>
  <c r="B43" i="4" a="1"/>
  <c r="B43" i="4" s="1"/>
  <c r="X43" i="4" a="1"/>
  <c r="X43" i="4" s="1"/>
  <c r="H43" i="4" a="1"/>
  <c r="H43" i="4" s="1"/>
  <c r="S43" i="4" a="1"/>
  <c r="S43" i="4" s="1"/>
  <c r="K43" i="4" a="1"/>
  <c r="K43" i="4" s="1"/>
  <c r="Y43" i="4" a="1"/>
  <c r="Y43" i="4" s="1"/>
  <c r="U43" i="4" a="1"/>
  <c r="U43" i="4" s="1"/>
  <c r="Q43" i="4" a="1"/>
  <c r="Q43" i="4" s="1"/>
  <c r="M43" i="4" a="1"/>
  <c r="M43" i="4" s="1"/>
  <c r="I43" i="4" a="1"/>
  <c r="I43" i="4" s="1"/>
  <c r="E43" i="4" a="1"/>
  <c r="E43" i="4" s="1"/>
  <c r="C43" i="4" a="1"/>
  <c r="C43" i="4" s="1"/>
  <c r="T43" i="4" a="1"/>
  <c r="T43" i="4" s="1"/>
  <c r="L43" i="4" a="1"/>
  <c r="L43" i="4" s="1"/>
  <c r="W43" i="4" a="1"/>
  <c r="W43" i="4" s="1"/>
  <c r="G43" i="4" a="1"/>
  <c r="G43" i="4" s="1"/>
  <c r="Y100" i="4" a="1"/>
  <c r="Y100" i="4" s="1"/>
  <c r="U100" i="4" a="1"/>
  <c r="U100" i="4" s="1"/>
  <c r="Q100" i="4" a="1"/>
  <c r="Q100" i="4" s="1"/>
  <c r="M100" i="4" a="1"/>
  <c r="M100" i="4" s="1"/>
  <c r="I100" i="4" a="1"/>
  <c r="I100" i="4" s="1"/>
  <c r="E100" i="4" a="1"/>
  <c r="E100" i="4" s="1"/>
  <c r="X100" i="4" a="1"/>
  <c r="X100" i="4" s="1"/>
  <c r="T100" i="4" a="1"/>
  <c r="T100" i="4" s="1"/>
  <c r="P100" i="4" a="1"/>
  <c r="P100" i="4" s="1"/>
  <c r="L100" i="4" a="1"/>
  <c r="L100" i="4" s="1"/>
  <c r="H100" i="4" a="1"/>
  <c r="H100" i="4" s="1"/>
  <c r="D100" i="4" a="1"/>
  <c r="D100" i="4" s="1"/>
  <c r="S100" i="4" a="1"/>
  <c r="S100" i="4" s="1"/>
  <c r="K100" i="4" a="1"/>
  <c r="K100" i="4" s="1"/>
  <c r="C100" i="4" a="1"/>
  <c r="C100" i="4" s="1"/>
  <c r="R100" i="4" a="1"/>
  <c r="R100" i="4" s="1"/>
  <c r="J100" i="4" a="1"/>
  <c r="J100" i="4" s="1"/>
  <c r="B100" i="4" a="1"/>
  <c r="B100" i="4" s="1"/>
  <c r="F100" i="4" a="1"/>
  <c r="F100" i="4" s="1"/>
  <c r="N100" i="4" a="1"/>
  <c r="N100" i="4" s="1"/>
  <c r="W100" i="4" a="1"/>
  <c r="W100" i="4" s="1"/>
  <c r="O100" i="4" a="1"/>
  <c r="O100" i="4" s="1"/>
  <c r="G100" i="4" a="1"/>
  <c r="G100" i="4" s="1"/>
  <c r="V100" i="4" a="1"/>
  <c r="V100" i="4" s="1"/>
  <c r="W22" i="4" a="1"/>
  <c r="W22" i="4" s="1"/>
  <c r="S22" i="4" a="1"/>
  <c r="S22" i="4" s="1"/>
  <c r="O22" i="4" a="1"/>
  <c r="O22" i="4" s="1"/>
  <c r="K22" i="4" a="1"/>
  <c r="K22" i="4" s="1"/>
  <c r="G22" i="4" a="1"/>
  <c r="G22" i="4" s="1"/>
  <c r="C22" i="4" a="1"/>
  <c r="C22" i="4" s="1"/>
  <c r="N22" i="4" a="1"/>
  <c r="N22" i="4" s="1"/>
  <c r="B22" i="4" a="1"/>
  <c r="B22" i="4" s="1"/>
  <c r="V22" i="4" a="1"/>
  <c r="V22" i="4" s="1"/>
  <c r="R22" i="4" a="1"/>
  <c r="R22" i="4" s="1"/>
  <c r="J22" i="4" a="1"/>
  <c r="J22" i="4" s="1"/>
  <c r="F22" i="4" a="1"/>
  <c r="F22" i="4" s="1"/>
  <c r="Y22" i="4" a="1"/>
  <c r="Y22" i="4" s="1"/>
  <c r="U22" i="4" a="1"/>
  <c r="U22" i="4" s="1"/>
  <c r="Q22" i="4" a="1"/>
  <c r="Q22" i="4" s="1"/>
  <c r="M22" i="4" a="1"/>
  <c r="M22" i="4" s="1"/>
  <c r="I22" i="4" a="1"/>
  <c r="I22" i="4" s="1"/>
  <c r="E22" i="4" a="1"/>
  <c r="E22" i="4" s="1"/>
  <c r="X22" i="4" a="1"/>
  <c r="X22" i="4" s="1"/>
  <c r="T22" i="4" a="1"/>
  <c r="T22" i="4" s="1"/>
  <c r="P22" i="4" a="1"/>
  <c r="P22" i="4" s="1"/>
  <c r="L22" i="4" a="1"/>
  <c r="L22" i="4" s="1"/>
  <c r="H22" i="4" a="1"/>
  <c r="H22" i="4" s="1"/>
  <c r="D22" i="4" a="1"/>
  <c r="D22" i="4" s="1"/>
  <c r="Y55" i="4" a="1"/>
  <c r="Y55" i="4" s="1"/>
  <c r="X55" i="4" a="1"/>
  <c r="X55" i="4" s="1"/>
  <c r="T55" i="4" a="1"/>
  <c r="T55" i="4" s="1"/>
  <c r="P55" i="4" a="1"/>
  <c r="P55" i="4" s="1"/>
  <c r="L55" i="4" a="1"/>
  <c r="L55" i="4" s="1"/>
  <c r="H55" i="4" a="1"/>
  <c r="H55" i="4" s="1"/>
  <c r="D55" i="4" a="1"/>
  <c r="D55" i="4" s="1"/>
  <c r="V55" i="4" a="1"/>
  <c r="V55" i="4" s="1"/>
  <c r="J55" i="4" a="1"/>
  <c r="J55" i="4" s="1"/>
  <c r="B55" i="4" a="1"/>
  <c r="B55" i="4" s="1"/>
  <c r="U55" i="4" a="1"/>
  <c r="U55" i="4" s="1"/>
  <c r="M55" i="4" a="1"/>
  <c r="M55" i="4" s="1"/>
  <c r="W55" i="4" a="1"/>
  <c r="W55" i="4" s="1"/>
  <c r="S55" i="4" a="1"/>
  <c r="S55" i="4" s="1"/>
  <c r="O55" i="4" a="1"/>
  <c r="O55" i="4" s="1"/>
  <c r="K55" i="4" a="1"/>
  <c r="K55" i="4" s="1"/>
  <c r="G55" i="4" a="1"/>
  <c r="G55" i="4" s="1"/>
  <c r="C55" i="4" a="1"/>
  <c r="C55" i="4" s="1"/>
  <c r="N55" i="4" a="1"/>
  <c r="N55" i="4" s="1"/>
  <c r="R55" i="4" a="1"/>
  <c r="R55" i="4" s="1"/>
  <c r="F55" i="4" a="1"/>
  <c r="F55" i="4" s="1"/>
  <c r="Q55" i="4" a="1"/>
  <c r="Q55" i="4" s="1"/>
  <c r="E55" i="4" a="1"/>
  <c r="E55" i="4" s="1"/>
  <c r="I55" i="4" a="1"/>
  <c r="I55" i="4" s="1"/>
  <c r="Y74" i="4" a="1"/>
  <c r="Y74" i="4" s="1"/>
  <c r="U74" i="4" a="1"/>
  <c r="U74" i="4" s="1"/>
  <c r="Q74" i="4" a="1"/>
  <c r="Q74" i="4" s="1"/>
  <c r="M74" i="4" a="1"/>
  <c r="M74" i="4" s="1"/>
  <c r="I74" i="4" a="1"/>
  <c r="I74" i="4" s="1"/>
  <c r="E74" i="4" a="1"/>
  <c r="E74" i="4" s="1"/>
  <c r="S74" i="4" a="1"/>
  <c r="S74" i="4" s="1"/>
  <c r="N74" i="4" a="1"/>
  <c r="N74" i="4" s="1"/>
  <c r="C74" i="4" a="1"/>
  <c r="C74" i="4" s="1"/>
  <c r="X74" i="4" a="1"/>
  <c r="X74" i="4" s="1"/>
  <c r="H74" i="4" a="1"/>
  <c r="H74" i="4" s="1"/>
  <c r="W74" i="4" a="1"/>
  <c r="W74" i="4" s="1"/>
  <c r="R74" i="4" a="1"/>
  <c r="R74" i="4" s="1"/>
  <c r="G74" i="4" a="1"/>
  <c r="G74" i="4" s="1"/>
  <c r="B74" i="4" a="1"/>
  <c r="B74" i="4" s="1"/>
  <c r="L74" i="4" a="1"/>
  <c r="L74" i="4" s="1"/>
  <c r="P74" i="4" a="1"/>
  <c r="P74" i="4" s="1"/>
  <c r="V74" i="4" a="1"/>
  <c r="V74" i="4" s="1"/>
  <c r="K74" i="4" a="1"/>
  <c r="K74" i="4" s="1"/>
  <c r="F74" i="4" a="1"/>
  <c r="F74" i="4" s="1"/>
  <c r="T74" i="4" a="1"/>
  <c r="T74" i="4" s="1"/>
  <c r="D74" i="4" a="1"/>
  <c r="D74" i="4" s="1"/>
  <c r="O74" i="4" a="1"/>
  <c r="O74" i="4" s="1"/>
  <c r="J74" i="4" a="1"/>
  <c r="J74" i="4" s="1"/>
  <c r="X77" i="4" a="1"/>
  <c r="X77" i="4" s="1"/>
  <c r="T77" i="4" a="1"/>
  <c r="T77" i="4" s="1"/>
  <c r="P77" i="4" a="1"/>
  <c r="P77" i="4" s="1"/>
  <c r="L77" i="4" a="1"/>
  <c r="L77" i="4" s="1"/>
  <c r="H77" i="4" a="1"/>
  <c r="H77" i="4" s="1"/>
  <c r="D77" i="4" a="1"/>
  <c r="D77" i="4" s="1"/>
  <c r="J77" i="4" a="1"/>
  <c r="J77" i="4" s="1"/>
  <c r="Y77" i="4" a="1"/>
  <c r="Y77" i="4" s="1"/>
  <c r="I77" i="4" a="1"/>
  <c r="I77" i="4" s="1"/>
  <c r="S77" i="4" a="1"/>
  <c r="S77" i="4" s="1"/>
  <c r="N77" i="4" a="1"/>
  <c r="N77" i="4" s="1"/>
  <c r="C77" i="4" a="1"/>
  <c r="C77" i="4" s="1"/>
  <c r="M77" i="4" a="1"/>
  <c r="M77" i="4" s="1"/>
  <c r="W77" i="4" a="1"/>
  <c r="W77" i="4" s="1"/>
  <c r="R77" i="4" a="1"/>
  <c r="R77" i="4" s="1"/>
  <c r="G77" i="4" a="1"/>
  <c r="G77" i="4" s="1"/>
  <c r="B77" i="4" a="1"/>
  <c r="B77" i="4" s="1"/>
  <c r="V77" i="4" a="1"/>
  <c r="V77" i="4" s="1"/>
  <c r="F77" i="4" a="1"/>
  <c r="F77" i="4" s="1"/>
  <c r="Q77" i="4" a="1"/>
  <c r="Q77" i="4" s="1"/>
  <c r="K77" i="4" a="1"/>
  <c r="K77" i="4" s="1"/>
  <c r="O77" i="4" a="1"/>
  <c r="O77" i="4" s="1"/>
  <c r="U77" i="4" a="1"/>
  <c r="U77" i="4" s="1"/>
  <c r="E77" i="4" a="1"/>
  <c r="E77" i="4" s="1"/>
  <c r="V81" i="4" a="1"/>
  <c r="V81" i="4" s="1"/>
  <c r="R81" i="4" a="1"/>
  <c r="R81" i="4" s="1"/>
  <c r="N81" i="4" a="1"/>
  <c r="N81" i="4" s="1"/>
  <c r="J81" i="4" a="1"/>
  <c r="J81" i="4" s="1"/>
  <c r="F81" i="4" a="1"/>
  <c r="F81" i="4" s="1"/>
  <c r="B81" i="4" a="1"/>
  <c r="B81" i="4" s="1"/>
  <c r="X81" i="4" a="1"/>
  <c r="X81" i="4" s="1"/>
  <c r="M81" i="4" a="1"/>
  <c r="M81" i="4" s="1"/>
  <c r="H81" i="4" a="1"/>
  <c r="H81" i="4" s="1"/>
  <c r="C81" i="4" a="1"/>
  <c r="C81" i="4" s="1"/>
  <c r="W81" i="4" a="1"/>
  <c r="W81" i="4" s="1"/>
  <c r="G81" i="4" a="1"/>
  <c r="G81" i="4" s="1"/>
  <c r="L81" i="4" a="1"/>
  <c r="L81" i="4" s="1"/>
  <c r="O81" i="4" a="1"/>
  <c r="O81" i="4" s="1"/>
  <c r="S81" i="4" a="1"/>
  <c r="S81" i="4" s="1"/>
  <c r="Q81" i="4" a="1"/>
  <c r="Q81" i="4" s="1"/>
  <c r="K81" i="4" a="1"/>
  <c r="K81" i="4" s="1"/>
  <c r="U81" i="4" a="1"/>
  <c r="U81" i="4" s="1"/>
  <c r="P81" i="4" a="1"/>
  <c r="P81" i="4" s="1"/>
  <c r="E81" i="4" a="1"/>
  <c r="E81" i="4" s="1"/>
  <c r="Y81" i="4" a="1"/>
  <c r="Y81" i="4" s="1"/>
  <c r="T81" i="4" a="1"/>
  <c r="T81" i="4" s="1"/>
  <c r="I81" i="4" a="1"/>
  <c r="I81" i="4" s="1"/>
  <c r="D81" i="4" a="1"/>
  <c r="D81" i="4" s="1"/>
  <c r="X105" i="4" a="1"/>
  <c r="X105" i="4" s="1"/>
  <c r="T105" i="4" a="1"/>
  <c r="T105" i="4" s="1"/>
  <c r="P105" i="4" a="1"/>
  <c r="P105" i="4" s="1"/>
  <c r="L105" i="4" a="1"/>
  <c r="L105" i="4" s="1"/>
  <c r="H105" i="4" a="1"/>
  <c r="H105" i="4" s="1"/>
  <c r="D105" i="4" a="1"/>
  <c r="D105" i="4" s="1"/>
  <c r="V105" i="4" a="1"/>
  <c r="V105" i="4" s="1"/>
  <c r="R105" i="4" a="1"/>
  <c r="R105" i="4" s="1"/>
  <c r="N105" i="4" a="1"/>
  <c r="N105" i="4" s="1"/>
  <c r="J105" i="4" a="1"/>
  <c r="J105" i="4" s="1"/>
  <c r="F105" i="4" a="1"/>
  <c r="F105" i="4" s="1"/>
  <c r="B105" i="4" a="1"/>
  <c r="B105" i="4" s="1"/>
  <c r="Y105" i="4" a="1"/>
  <c r="Y105" i="4" s="1"/>
  <c r="Q105" i="4" a="1"/>
  <c r="Q105" i="4" s="1"/>
  <c r="I105" i="4" a="1"/>
  <c r="I105" i="4" s="1"/>
  <c r="W105" i="4" a="1"/>
  <c r="W105" i="4" s="1"/>
  <c r="O105" i="4" a="1"/>
  <c r="O105" i="4" s="1"/>
  <c r="G105" i="4" a="1"/>
  <c r="G105" i="4" s="1"/>
  <c r="U105" i="4" a="1"/>
  <c r="U105" i="4" s="1"/>
  <c r="M105" i="4" a="1"/>
  <c r="M105" i="4" s="1"/>
  <c r="E105" i="4" a="1"/>
  <c r="E105" i="4" s="1"/>
  <c r="S105" i="4" a="1"/>
  <c r="S105" i="4" s="1"/>
  <c r="K105" i="4" a="1"/>
  <c r="K105" i="4" s="1"/>
  <c r="C105" i="4" a="1"/>
  <c r="C105" i="4" s="1"/>
  <c r="V125" i="4" a="1"/>
  <c r="V125" i="4" s="1"/>
  <c r="R125" i="4" a="1"/>
  <c r="R125" i="4" s="1"/>
  <c r="N125" i="4" a="1"/>
  <c r="N125" i="4" s="1"/>
  <c r="J125" i="4" a="1"/>
  <c r="J125" i="4" s="1"/>
  <c r="F125" i="4" a="1"/>
  <c r="F125" i="4" s="1"/>
  <c r="B125" i="4" a="1"/>
  <c r="B125" i="4" s="1"/>
  <c r="X125" i="4" a="1"/>
  <c r="X125" i="4" s="1"/>
  <c r="T125" i="4" a="1"/>
  <c r="T125" i="4" s="1"/>
  <c r="P125" i="4" a="1"/>
  <c r="P125" i="4" s="1"/>
  <c r="L125" i="4" a="1"/>
  <c r="L125" i="4" s="1"/>
  <c r="H125" i="4" a="1"/>
  <c r="H125" i="4" s="1"/>
  <c r="D125" i="4" a="1"/>
  <c r="D125" i="4" s="1"/>
  <c r="S125" i="4" a="1"/>
  <c r="S125" i="4" s="1"/>
  <c r="C125" i="4" a="1"/>
  <c r="C125" i="4" s="1"/>
  <c r="Y125" i="4" a="1"/>
  <c r="Y125" i="4" s="1"/>
  <c r="Q125" i="4" a="1"/>
  <c r="Q125" i="4" s="1"/>
  <c r="I125" i="4" a="1"/>
  <c r="I125" i="4" s="1"/>
  <c r="K125" i="4" a="1"/>
  <c r="K125" i="4" s="1"/>
  <c r="W125" i="4" a="1"/>
  <c r="W125" i="4" s="1"/>
  <c r="O125" i="4" a="1"/>
  <c r="O125" i="4" s="1"/>
  <c r="G125" i="4" a="1"/>
  <c r="G125" i="4" s="1"/>
  <c r="U125" i="4" a="1"/>
  <c r="U125" i="4" s="1"/>
  <c r="M125" i="4" a="1"/>
  <c r="M125" i="4" s="1"/>
  <c r="E125" i="4" a="1"/>
  <c r="E125" i="4" s="1"/>
  <c r="W128" i="4" a="1"/>
  <c r="W128" i="4" s="1"/>
  <c r="S128" i="4" a="1"/>
  <c r="S128" i="4" s="1"/>
  <c r="O128" i="4" a="1"/>
  <c r="O128" i="4" s="1"/>
  <c r="K128" i="4" a="1"/>
  <c r="K128" i="4" s="1"/>
  <c r="G128" i="4" a="1"/>
  <c r="G128" i="4" s="1"/>
  <c r="C128" i="4" a="1"/>
  <c r="C128" i="4" s="1"/>
  <c r="V128" i="4" a="1"/>
  <c r="V128" i="4" s="1"/>
  <c r="R128" i="4" a="1"/>
  <c r="R128" i="4" s="1"/>
  <c r="N128" i="4" a="1"/>
  <c r="N128" i="4" s="1"/>
  <c r="J128" i="4" a="1"/>
  <c r="J128" i="4" s="1"/>
  <c r="F128" i="4" a="1"/>
  <c r="F128" i="4" s="1"/>
  <c r="B128" i="4" a="1"/>
  <c r="B128" i="4" s="1"/>
  <c r="U128" i="4" a="1"/>
  <c r="U128" i="4" s="1"/>
  <c r="M128" i="4" a="1"/>
  <c r="M128" i="4" s="1"/>
  <c r="E128" i="4" a="1"/>
  <c r="E128" i="4" s="1"/>
  <c r="T128" i="4" a="1"/>
  <c r="T128" i="4" s="1"/>
  <c r="L128" i="4" a="1"/>
  <c r="L128" i="4" s="1"/>
  <c r="D128" i="4" a="1"/>
  <c r="D128" i="4" s="1"/>
  <c r="Y128" i="4" a="1"/>
  <c r="Y128" i="4" s="1"/>
  <c r="Q128" i="4" a="1"/>
  <c r="Q128" i="4" s="1"/>
  <c r="I128" i="4" a="1"/>
  <c r="I128" i="4" s="1"/>
  <c r="X128" i="4" a="1"/>
  <c r="X128" i="4" s="1"/>
  <c r="P128" i="4" a="1"/>
  <c r="P128" i="4" s="1"/>
  <c r="H128" i="4" a="1"/>
  <c r="H128" i="4" s="1"/>
  <c r="X145" i="4" a="1"/>
  <c r="X145" i="4" s="1"/>
  <c r="T145" i="4" a="1"/>
  <c r="T145" i="4" s="1"/>
  <c r="P145" i="4" a="1"/>
  <c r="P145" i="4" s="1"/>
  <c r="L145" i="4" a="1"/>
  <c r="L145" i="4" s="1"/>
  <c r="H145" i="4" a="1"/>
  <c r="H145" i="4" s="1"/>
  <c r="D145" i="4" a="1"/>
  <c r="D145" i="4" s="1"/>
  <c r="V145" i="4" a="1"/>
  <c r="V145" i="4" s="1"/>
  <c r="R145" i="4" a="1"/>
  <c r="R145" i="4" s="1"/>
  <c r="N145" i="4" a="1"/>
  <c r="N145" i="4" s="1"/>
  <c r="J145" i="4" a="1"/>
  <c r="J145" i="4" s="1"/>
  <c r="F145" i="4" a="1"/>
  <c r="F145" i="4" s="1"/>
  <c r="B145" i="4" a="1"/>
  <c r="B145" i="4" s="1"/>
  <c r="Y145" i="4" a="1"/>
  <c r="Y145" i="4" s="1"/>
  <c r="U145" i="4" a="1"/>
  <c r="U145" i="4" s="1"/>
  <c r="Q145" i="4" a="1"/>
  <c r="Q145" i="4" s="1"/>
  <c r="M145" i="4" a="1"/>
  <c r="M145" i="4" s="1"/>
  <c r="I145" i="4" a="1"/>
  <c r="I145" i="4" s="1"/>
  <c r="E145" i="4" a="1"/>
  <c r="E145" i="4" s="1"/>
  <c r="C145" i="4" a="1"/>
  <c r="C145" i="4" s="1"/>
  <c r="W145" i="4" a="1"/>
  <c r="W145" i="4" s="1"/>
  <c r="K145" i="4" a="1"/>
  <c r="K145" i="4" s="1"/>
  <c r="S145" i="4" a="1"/>
  <c r="S145" i="4" s="1"/>
  <c r="G145" i="4" a="1"/>
  <c r="G145" i="4" s="1"/>
  <c r="O145" i="4" a="1"/>
  <c r="O145" i="4" s="1"/>
  <c r="X20" i="4" a="1"/>
  <c r="X20" i="4" s="1"/>
  <c r="T20" i="4" a="1"/>
  <c r="T20" i="4" s="1"/>
  <c r="P20" i="4" a="1"/>
  <c r="P20" i="4" s="1"/>
  <c r="L20" i="4" a="1"/>
  <c r="L20" i="4" s="1"/>
  <c r="H20" i="4" a="1"/>
  <c r="H20" i="4" s="1"/>
  <c r="D20" i="4" a="1"/>
  <c r="D20" i="4" s="1"/>
  <c r="S20" i="4" a="1"/>
  <c r="S20" i="4" s="1"/>
  <c r="O20" i="4" a="1"/>
  <c r="O20" i="4" s="1"/>
  <c r="K20" i="4" a="1"/>
  <c r="K20" i="4" s="1"/>
  <c r="C20" i="4" a="1"/>
  <c r="C20" i="4" s="1"/>
  <c r="W20" i="4" a="1"/>
  <c r="W20" i="4" s="1"/>
  <c r="G20" i="4" a="1"/>
  <c r="G20" i="4" s="1"/>
  <c r="V20" i="4" a="1"/>
  <c r="V20" i="4" s="1"/>
  <c r="R20" i="4" a="1"/>
  <c r="R20" i="4" s="1"/>
  <c r="N20" i="4" a="1"/>
  <c r="N20" i="4" s="1"/>
  <c r="J20" i="4" a="1"/>
  <c r="J20" i="4" s="1"/>
  <c r="F20" i="4" a="1"/>
  <c r="F20" i="4" s="1"/>
  <c r="B20" i="4" a="1"/>
  <c r="B20" i="4" s="1"/>
  <c r="Y20" i="4" a="1"/>
  <c r="Y20" i="4" s="1"/>
  <c r="U20" i="4" a="1"/>
  <c r="U20" i="4" s="1"/>
  <c r="Q20" i="4" a="1"/>
  <c r="Q20" i="4" s="1"/>
  <c r="M20" i="4" a="1"/>
  <c r="M20" i="4" s="1"/>
  <c r="I20" i="4" a="1"/>
  <c r="I20" i="4" s="1"/>
  <c r="E20" i="4" a="1"/>
  <c r="E20" i="4" s="1"/>
  <c r="T9" i="4" a="1"/>
  <c r="T9" i="4" s="1"/>
  <c r="M39" i="4" a="1"/>
  <c r="M39" i="4" s="1"/>
  <c r="E39" i="4" a="1"/>
  <c r="E39" i="4" s="1"/>
  <c r="R39" i="4" a="1"/>
  <c r="R39" i="4" s="1"/>
  <c r="X39" i="4" a="1"/>
  <c r="X39" i="4" s="1"/>
  <c r="T39" i="4" a="1"/>
  <c r="T39" i="4" s="1"/>
  <c r="P39" i="4" a="1"/>
  <c r="P39" i="4" s="1"/>
  <c r="L39" i="4" a="1"/>
  <c r="L39" i="4" s="1"/>
  <c r="H39" i="4" a="1"/>
  <c r="H39" i="4" s="1"/>
  <c r="D39" i="4" a="1"/>
  <c r="D39" i="4" s="1"/>
  <c r="F39" i="4" a="1"/>
  <c r="F39" i="4" s="1"/>
  <c r="U39" i="4" a="1"/>
  <c r="U39" i="4" s="1"/>
  <c r="W39" i="4" a="1"/>
  <c r="W39" i="4" s="1"/>
  <c r="S39" i="4" a="1"/>
  <c r="S39" i="4" s="1"/>
  <c r="O39" i="4" a="1"/>
  <c r="O39" i="4" s="1"/>
  <c r="K39" i="4" a="1"/>
  <c r="K39" i="4" s="1"/>
  <c r="G39" i="4" a="1"/>
  <c r="G39" i="4" s="1"/>
  <c r="C39" i="4" a="1"/>
  <c r="C39" i="4" s="1"/>
  <c r="Q39" i="4" a="1"/>
  <c r="Q39" i="4" s="1"/>
  <c r="I39" i="4" a="1"/>
  <c r="I39" i="4" s="1"/>
  <c r="V39" i="4" a="1"/>
  <c r="V39" i="4" s="1"/>
  <c r="N39" i="4" a="1"/>
  <c r="N39" i="4" s="1"/>
  <c r="J39" i="4" a="1"/>
  <c r="J39" i="4" s="1"/>
  <c r="Y39" i="4" a="1"/>
  <c r="Y39" i="4" s="1"/>
  <c r="B39" i="4" a="1"/>
  <c r="B39" i="4" s="1"/>
  <c r="V48" i="4" a="1"/>
  <c r="V48" i="4" s="1"/>
  <c r="R48" i="4" a="1"/>
  <c r="R48" i="4" s="1"/>
  <c r="N48" i="4" a="1"/>
  <c r="N48" i="4" s="1"/>
  <c r="J48" i="4" a="1"/>
  <c r="J48" i="4" s="1"/>
  <c r="F48" i="4" a="1"/>
  <c r="F48" i="4" s="1"/>
  <c r="B48" i="4" a="1"/>
  <c r="B48" i="4" s="1"/>
  <c r="Y48" i="4" a="1"/>
  <c r="Y48" i="4" s="1"/>
  <c r="M48" i="4" a="1"/>
  <c r="M48" i="4" s="1"/>
  <c r="E48" i="4" a="1"/>
  <c r="E48" i="4" s="1"/>
  <c r="U48" i="4" a="1"/>
  <c r="U48" i="4" s="1"/>
  <c r="Q48" i="4" a="1"/>
  <c r="Q48" i="4" s="1"/>
  <c r="I48" i="4" a="1"/>
  <c r="I48" i="4" s="1"/>
  <c r="X48" i="4" a="1"/>
  <c r="X48" i="4" s="1"/>
  <c r="T48" i="4" a="1"/>
  <c r="T48" i="4" s="1"/>
  <c r="P48" i="4" a="1"/>
  <c r="P48" i="4" s="1"/>
  <c r="L48" i="4" a="1"/>
  <c r="L48" i="4" s="1"/>
  <c r="H48" i="4" a="1"/>
  <c r="H48" i="4" s="1"/>
  <c r="D48" i="4" a="1"/>
  <c r="D48" i="4" s="1"/>
  <c r="W48" i="4" a="1"/>
  <c r="W48" i="4" s="1"/>
  <c r="S48" i="4" a="1"/>
  <c r="S48" i="4" s="1"/>
  <c r="O48" i="4" a="1"/>
  <c r="O48" i="4" s="1"/>
  <c r="K48" i="4" a="1"/>
  <c r="K48" i="4" s="1"/>
  <c r="G48" i="4" a="1"/>
  <c r="G48" i="4" s="1"/>
  <c r="C48" i="4" a="1"/>
  <c r="C48" i="4" s="1"/>
  <c r="X61" i="4" a="1"/>
  <c r="X61" i="4" s="1"/>
  <c r="T61" i="4" a="1"/>
  <c r="T61" i="4" s="1"/>
  <c r="P61" i="4" a="1"/>
  <c r="P61" i="4" s="1"/>
  <c r="L61" i="4" a="1"/>
  <c r="L61" i="4" s="1"/>
  <c r="H61" i="4" a="1"/>
  <c r="H61" i="4" s="1"/>
  <c r="D61" i="4" a="1"/>
  <c r="D61" i="4" s="1"/>
  <c r="Q61" i="4" a="1"/>
  <c r="Q61" i="4" s="1"/>
  <c r="V61" i="4" a="1"/>
  <c r="V61" i="4" s="1"/>
  <c r="K61" i="4" a="1"/>
  <c r="K61" i="4" s="1"/>
  <c r="F61" i="4" a="1"/>
  <c r="F61" i="4" s="1"/>
  <c r="E61" i="4" a="1"/>
  <c r="E61" i="4" s="1"/>
  <c r="S61" i="4" a="1"/>
  <c r="S61" i="4" s="1"/>
  <c r="C61" i="4" a="1"/>
  <c r="C61" i="4" s="1"/>
  <c r="U61" i="4" a="1"/>
  <c r="U61" i="4" s="1"/>
  <c r="O61" i="4" a="1"/>
  <c r="O61" i="4" s="1"/>
  <c r="J61" i="4" a="1"/>
  <c r="J61" i="4" s="1"/>
  <c r="W61" i="4" a="1"/>
  <c r="W61" i="4" s="1"/>
  <c r="R61" i="4" a="1"/>
  <c r="R61" i="4" s="1"/>
  <c r="G61" i="4" a="1"/>
  <c r="G61" i="4" s="1"/>
  <c r="B61" i="4" a="1"/>
  <c r="B61" i="4" s="1"/>
  <c r="Y61" i="4" a="1"/>
  <c r="Y61" i="4" s="1"/>
  <c r="I61" i="4" a="1"/>
  <c r="I61" i="4" s="1"/>
  <c r="N61" i="4" a="1"/>
  <c r="N61" i="4" s="1"/>
  <c r="M61" i="4" a="1"/>
  <c r="M61" i="4" s="1"/>
  <c r="AC5" i="4" a="1"/>
  <c r="AC5" i="4" s="1"/>
  <c r="O19" i="4" a="1"/>
  <c r="O19" i="4" s="1"/>
  <c r="X19" i="4" a="1"/>
  <c r="X19" i="4" s="1"/>
  <c r="H19" i="4" a="1"/>
  <c r="H19" i="4" s="1"/>
  <c r="V19" i="4" a="1"/>
  <c r="V19" i="4" s="1"/>
  <c r="R19" i="4" a="1"/>
  <c r="R19" i="4" s="1"/>
  <c r="N19" i="4" a="1"/>
  <c r="N19" i="4" s="1"/>
  <c r="J19" i="4" a="1"/>
  <c r="J19" i="4" s="1"/>
  <c r="F19" i="4" a="1"/>
  <c r="F19" i="4" s="1"/>
  <c r="B19" i="4" a="1"/>
  <c r="B19" i="4" s="1"/>
  <c r="W19" i="4" a="1"/>
  <c r="W19" i="4" s="1"/>
  <c r="C19" i="4" a="1"/>
  <c r="C19" i="4" s="1"/>
  <c r="Y19" i="4" a="1"/>
  <c r="Y19" i="4" s="1"/>
  <c r="U19" i="4" a="1"/>
  <c r="U19" i="4" s="1"/>
  <c r="Q19" i="4" a="1"/>
  <c r="Q19" i="4" s="1"/>
  <c r="M19" i="4" a="1"/>
  <c r="M19" i="4" s="1"/>
  <c r="I19" i="4" a="1"/>
  <c r="I19" i="4" s="1"/>
  <c r="E19" i="4" a="1"/>
  <c r="E19" i="4" s="1"/>
  <c r="T19" i="4" a="1"/>
  <c r="T19" i="4" s="1"/>
  <c r="D19" i="4" a="1"/>
  <c r="D19" i="4" s="1"/>
  <c r="S19" i="4" a="1"/>
  <c r="S19" i="4" s="1"/>
  <c r="P19" i="4" a="1"/>
  <c r="P19" i="4" s="1"/>
  <c r="L19" i="4" a="1"/>
  <c r="L19" i="4" s="1"/>
  <c r="K19" i="4" a="1"/>
  <c r="K19" i="4" s="1"/>
  <c r="G19" i="4" a="1"/>
  <c r="G19" i="4" s="1"/>
  <c r="P25" i="4" a="1"/>
  <c r="P25" i="4" s="1"/>
  <c r="Q25" i="4" a="1"/>
  <c r="Q25" i="4" s="1"/>
  <c r="X25" i="4" a="1"/>
  <c r="X25" i="4" s="1"/>
  <c r="W25" i="4" a="1"/>
  <c r="W25" i="4" s="1"/>
  <c r="S25" i="4" a="1"/>
  <c r="S25" i="4" s="1"/>
  <c r="O25" i="4" a="1"/>
  <c r="O25" i="4" s="1"/>
  <c r="K25" i="4" a="1"/>
  <c r="K25" i="4" s="1"/>
  <c r="G25" i="4" a="1"/>
  <c r="G25" i="4" s="1"/>
  <c r="C25" i="4" a="1"/>
  <c r="C25" i="4" s="1"/>
  <c r="Y25" i="4" a="1"/>
  <c r="Y25" i="4" s="1"/>
  <c r="I25" i="4" a="1"/>
  <c r="I25" i="4" s="1"/>
  <c r="V25" i="4" a="1"/>
  <c r="V25" i="4" s="1"/>
  <c r="R25" i="4" a="1"/>
  <c r="R25" i="4" s="1"/>
  <c r="N25" i="4" a="1"/>
  <c r="N25" i="4" s="1"/>
  <c r="J25" i="4" a="1"/>
  <c r="J25" i="4" s="1"/>
  <c r="F25" i="4" a="1"/>
  <c r="F25" i="4" s="1"/>
  <c r="B25" i="4" a="1"/>
  <c r="B25" i="4" s="1"/>
  <c r="U25" i="4" a="1"/>
  <c r="U25" i="4" s="1"/>
  <c r="T25" i="4" a="1"/>
  <c r="T25" i="4" s="1"/>
  <c r="D25" i="4" a="1"/>
  <c r="D25" i="4" s="1"/>
  <c r="M25" i="4" a="1"/>
  <c r="M25" i="4" s="1"/>
  <c r="E25" i="4" a="1"/>
  <c r="E25" i="4" s="1"/>
  <c r="L25" i="4" a="1"/>
  <c r="L25" i="4" s="1"/>
  <c r="H25" i="4" a="1"/>
  <c r="H25" i="4" s="1"/>
  <c r="V32" i="4" a="1"/>
  <c r="V32" i="4" s="1"/>
  <c r="R32" i="4" a="1"/>
  <c r="R32" i="4" s="1"/>
  <c r="N32" i="4" a="1"/>
  <c r="N32" i="4" s="1"/>
  <c r="J32" i="4" a="1"/>
  <c r="J32" i="4" s="1"/>
  <c r="F32" i="4" a="1"/>
  <c r="F32" i="4" s="1"/>
  <c r="B32" i="4" a="1"/>
  <c r="B32" i="4" s="1"/>
  <c r="Y32" i="4" a="1"/>
  <c r="Y32" i="4" s="1"/>
  <c r="U32" i="4" a="1"/>
  <c r="U32" i="4" s="1"/>
  <c r="Q32" i="4" a="1"/>
  <c r="Q32" i="4" s="1"/>
  <c r="M32" i="4" a="1"/>
  <c r="M32" i="4" s="1"/>
  <c r="I32" i="4" a="1"/>
  <c r="I32" i="4" s="1"/>
  <c r="E32" i="4" a="1"/>
  <c r="E32" i="4" s="1"/>
  <c r="X32" i="4" a="1"/>
  <c r="X32" i="4" s="1"/>
  <c r="T32" i="4" a="1"/>
  <c r="T32" i="4" s="1"/>
  <c r="P32" i="4" a="1"/>
  <c r="P32" i="4" s="1"/>
  <c r="L32" i="4" a="1"/>
  <c r="L32" i="4" s="1"/>
  <c r="H32" i="4" a="1"/>
  <c r="H32" i="4" s="1"/>
  <c r="D32" i="4" a="1"/>
  <c r="D32" i="4" s="1"/>
  <c r="W32" i="4" a="1"/>
  <c r="W32" i="4" s="1"/>
  <c r="S32" i="4" a="1"/>
  <c r="S32" i="4" s="1"/>
  <c r="O32" i="4" a="1"/>
  <c r="O32" i="4" s="1"/>
  <c r="K32" i="4" a="1"/>
  <c r="K32" i="4" s="1"/>
  <c r="G32" i="4" a="1"/>
  <c r="G32" i="4" s="1"/>
  <c r="C32" i="4" a="1"/>
  <c r="C32" i="4" s="1"/>
  <c r="X36" i="4" a="1"/>
  <c r="X36" i="4" s="1"/>
  <c r="T36" i="4" a="1"/>
  <c r="T36" i="4" s="1"/>
  <c r="P36" i="4" a="1"/>
  <c r="P36" i="4" s="1"/>
  <c r="L36" i="4" a="1"/>
  <c r="L36" i="4" s="1"/>
  <c r="H36" i="4" a="1"/>
  <c r="H36" i="4" s="1"/>
  <c r="D36" i="4" a="1"/>
  <c r="D36" i="4" s="1"/>
  <c r="W36" i="4" a="1"/>
  <c r="W36" i="4" s="1"/>
  <c r="S36" i="4" a="1"/>
  <c r="S36" i="4" s="1"/>
  <c r="O36" i="4" a="1"/>
  <c r="O36" i="4" s="1"/>
  <c r="G36" i="4" a="1"/>
  <c r="G36" i="4" s="1"/>
  <c r="C36" i="4" a="1"/>
  <c r="C36" i="4" s="1"/>
  <c r="K36" i="4" a="1"/>
  <c r="K36" i="4" s="1"/>
  <c r="V36" i="4" a="1"/>
  <c r="V36" i="4" s="1"/>
  <c r="R36" i="4" a="1"/>
  <c r="R36" i="4" s="1"/>
  <c r="N36" i="4" a="1"/>
  <c r="N36" i="4" s="1"/>
  <c r="J36" i="4" a="1"/>
  <c r="J36" i="4" s="1"/>
  <c r="F36" i="4" a="1"/>
  <c r="F36" i="4" s="1"/>
  <c r="B36" i="4" a="1"/>
  <c r="B36" i="4" s="1"/>
  <c r="Y36" i="4" a="1"/>
  <c r="Y36" i="4" s="1"/>
  <c r="U36" i="4" a="1"/>
  <c r="U36" i="4" s="1"/>
  <c r="Q36" i="4" a="1"/>
  <c r="Q36" i="4" s="1"/>
  <c r="M36" i="4" a="1"/>
  <c r="M36" i="4" s="1"/>
  <c r="I36" i="4" a="1"/>
  <c r="I36" i="4" s="1"/>
  <c r="E36" i="4" a="1"/>
  <c r="E36" i="4" s="1"/>
  <c r="Y42" i="4" a="1"/>
  <c r="Y42" i="4" s="1"/>
  <c r="U42" i="4" a="1"/>
  <c r="U42" i="4" s="1"/>
  <c r="Q42" i="4" a="1"/>
  <c r="Q42" i="4" s="1"/>
  <c r="M42" i="4" a="1"/>
  <c r="M42" i="4" s="1"/>
  <c r="I42" i="4" a="1"/>
  <c r="I42" i="4" s="1"/>
  <c r="E42" i="4" a="1"/>
  <c r="E42" i="4" s="1"/>
  <c r="X42" i="4" a="1"/>
  <c r="X42" i="4" s="1"/>
  <c r="P42" i="4" a="1"/>
  <c r="P42" i="4" s="1"/>
  <c r="L42" i="4" a="1"/>
  <c r="L42" i="4" s="1"/>
  <c r="D42" i="4" a="1"/>
  <c r="D42" i="4" s="1"/>
  <c r="T42" i="4" a="1"/>
  <c r="T42" i="4" s="1"/>
  <c r="H42" i="4" a="1"/>
  <c r="H42" i="4" s="1"/>
  <c r="W42" i="4" a="1"/>
  <c r="W42" i="4" s="1"/>
  <c r="S42" i="4" a="1"/>
  <c r="S42" i="4" s="1"/>
  <c r="O42" i="4" a="1"/>
  <c r="O42" i="4" s="1"/>
  <c r="K42" i="4" a="1"/>
  <c r="K42" i="4" s="1"/>
  <c r="G42" i="4" a="1"/>
  <c r="G42" i="4" s="1"/>
  <c r="C42" i="4" a="1"/>
  <c r="C42" i="4" s="1"/>
  <c r="V42" i="4" a="1"/>
  <c r="V42" i="4" s="1"/>
  <c r="R42" i="4" a="1"/>
  <c r="R42" i="4" s="1"/>
  <c r="N42" i="4" a="1"/>
  <c r="N42" i="4" s="1"/>
  <c r="J42" i="4" a="1"/>
  <c r="J42" i="4" s="1"/>
  <c r="F42" i="4" a="1"/>
  <c r="F42" i="4" s="1"/>
  <c r="B42" i="4" a="1"/>
  <c r="B42" i="4" s="1"/>
  <c r="N45" i="4" a="1"/>
  <c r="N45" i="4" s="1"/>
  <c r="B45" i="4" a="1"/>
  <c r="B45" i="4" s="1"/>
  <c r="G45" i="4" a="1"/>
  <c r="G45" i="4" s="1"/>
  <c r="Y45" i="4" a="1"/>
  <c r="Y45" i="4" s="1"/>
  <c r="U45" i="4" a="1"/>
  <c r="U45" i="4" s="1"/>
  <c r="Q45" i="4" a="1"/>
  <c r="Q45" i="4" s="1"/>
  <c r="M45" i="4" a="1"/>
  <c r="M45" i="4" s="1"/>
  <c r="I45" i="4" a="1"/>
  <c r="I45" i="4" s="1"/>
  <c r="E45" i="4" a="1"/>
  <c r="E45" i="4" s="1"/>
  <c r="S45" i="4" a="1"/>
  <c r="S45" i="4" s="1"/>
  <c r="C45" i="4" a="1"/>
  <c r="C45" i="4" s="1"/>
  <c r="X45" i="4" a="1"/>
  <c r="X45" i="4" s="1"/>
  <c r="T45" i="4" a="1"/>
  <c r="T45" i="4" s="1"/>
  <c r="P45" i="4" a="1"/>
  <c r="P45" i="4" s="1"/>
  <c r="L45" i="4" a="1"/>
  <c r="L45" i="4" s="1"/>
  <c r="H45" i="4" a="1"/>
  <c r="H45" i="4" s="1"/>
  <c r="D45" i="4" a="1"/>
  <c r="D45" i="4" s="1"/>
  <c r="W45" i="4" a="1"/>
  <c r="W45" i="4" s="1"/>
  <c r="R45" i="4" a="1"/>
  <c r="R45" i="4" s="1"/>
  <c r="O45" i="4" a="1"/>
  <c r="O45" i="4" s="1"/>
  <c r="K45" i="4" a="1"/>
  <c r="K45" i="4" s="1"/>
  <c r="V45" i="4" a="1"/>
  <c r="V45" i="4" s="1"/>
  <c r="F45" i="4" a="1"/>
  <c r="F45" i="4" s="1"/>
  <c r="J45" i="4" a="1"/>
  <c r="J45" i="4" s="1"/>
  <c r="X49" i="4" a="1"/>
  <c r="X49" i="4" s="1"/>
  <c r="X52" i="4" a="1"/>
  <c r="X52" i="4" s="1"/>
  <c r="T52" i="4" a="1"/>
  <c r="T52" i="4" s="1"/>
  <c r="P52" i="4" a="1"/>
  <c r="P52" i="4" s="1"/>
  <c r="L52" i="4" a="1"/>
  <c r="L52" i="4" s="1"/>
  <c r="H52" i="4" a="1"/>
  <c r="H52" i="4" s="1"/>
  <c r="D52" i="4" a="1"/>
  <c r="D52" i="4" s="1"/>
  <c r="W52" i="4" a="1"/>
  <c r="W52" i="4" s="1"/>
  <c r="O52" i="4" a="1"/>
  <c r="O52" i="4" s="1"/>
  <c r="K52" i="4" a="1"/>
  <c r="K52" i="4" s="1"/>
  <c r="C52" i="4" a="1"/>
  <c r="C52" i="4" s="1"/>
  <c r="S52" i="4" a="1"/>
  <c r="S52" i="4" s="1"/>
  <c r="G52" i="4" a="1"/>
  <c r="G52" i="4" s="1"/>
  <c r="V52" i="4" a="1"/>
  <c r="V52" i="4" s="1"/>
  <c r="R52" i="4" a="1"/>
  <c r="R52" i="4" s="1"/>
  <c r="N52" i="4" a="1"/>
  <c r="N52" i="4" s="1"/>
  <c r="J52" i="4" a="1"/>
  <c r="J52" i="4" s="1"/>
  <c r="F52" i="4" a="1"/>
  <c r="F52" i="4" s="1"/>
  <c r="B52" i="4" a="1"/>
  <c r="B52" i="4" s="1"/>
  <c r="Y52" i="4" a="1"/>
  <c r="Y52" i="4" s="1"/>
  <c r="U52" i="4" a="1"/>
  <c r="U52" i="4" s="1"/>
  <c r="Q52" i="4" a="1"/>
  <c r="Q52" i="4" s="1"/>
  <c r="M52" i="4" a="1"/>
  <c r="M52" i="4" s="1"/>
  <c r="I52" i="4" a="1"/>
  <c r="I52" i="4" s="1"/>
  <c r="E52" i="4" a="1"/>
  <c r="E52" i="4" s="1"/>
  <c r="W71" i="4" a="1"/>
  <c r="W71" i="4" s="1"/>
  <c r="S71" i="4" a="1"/>
  <c r="S71" i="4" s="1"/>
  <c r="O71" i="4" a="1"/>
  <c r="O71" i="4" s="1"/>
  <c r="K71" i="4" a="1"/>
  <c r="K71" i="4" s="1"/>
  <c r="G71" i="4" a="1"/>
  <c r="G71" i="4" s="1"/>
  <c r="C71" i="4" a="1"/>
  <c r="C71" i="4" s="1"/>
  <c r="J71" i="4" a="1"/>
  <c r="J71" i="4" s="1"/>
  <c r="T71" i="4" a="1"/>
  <c r="T71" i="4" s="1"/>
  <c r="D71" i="4" a="1"/>
  <c r="D71" i="4" s="1"/>
  <c r="Q71" i="4" a="1"/>
  <c r="Q71" i="4" s="1"/>
  <c r="Y71" i="4" a="1"/>
  <c r="Y71" i="4" s="1"/>
  <c r="N71" i="4" a="1"/>
  <c r="N71" i="4" s="1"/>
  <c r="I71" i="4" a="1"/>
  <c r="I71" i="4" s="1"/>
  <c r="X71" i="4" a="1"/>
  <c r="X71" i="4" s="1"/>
  <c r="F71" i="4" a="1"/>
  <c r="F71" i="4" s="1"/>
  <c r="U71" i="4" a="1"/>
  <c r="U71" i="4" s="1"/>
  <c r="H71" i="4" a="1"/>
  <c r="H71" i="4" s="1"/>
  <c r="R71" i="4" a="1"/>
  <c r="R71" i="4" s="1"/>
  <c r="M71" i="4" a="1"/>
  <c r="M71" i="4" s="1"/>
  <c r="B71" i="4" a="1"/>
  <c r="B71" i="4" s="1"/>
  <c r="V71" i="4" a="1"/>
  <c r="V71" i="4" s="1"/>
  <c r="L71" i="4" a="1"/>
  <c r="L71" i="4" s="1"/>
  <c r="E71" i="4" a="1"/>
  <c r="E71" i="4" s="1"/>
  <c r="P71" i="4" a="1"/>
  <c r="P71" i="4" s="1"/>
  <c r="Y95" i="4" a="1"/>
  <c r="Y95" i="4" s="1"/>
  <c r="U95" i="4" a="1"/>
  <c r="U95" i="4" s="1"/>
  <c r="Q95" i="4" a="1"/>
  <c r="Q95" i="4" s="1"/>
  <c r="M95" i="4" a="1"/>
  <c r="M95" i="4" s="1"/>
  <c r="I95" i="4" a="1"/>
  <c r="I95" i="4" s="1"/>
  <c r="E95" i="4" a="1"/>
  <c r="E95" i="4" s="1"/>
  <c r="W95" i="4" a="1"/>
  <c r="W95" i="4" s="1"/>
  <c r="S95" i="4" a="1"/>
  <c r="S95" i="4" s="1"/>
  <c r="O95" i="4" a="1"/>
  <c r="O95" i="4" s="1"/>
  <c r="K95" i="4" a="1"/>
  <c r="K95" i="4" s="1"/>
  <c r="G95" i="4" a="1"/>
  <c r="G95" i="4" s="1"/>
  <c r="C95" i="4" a="1"/>
  <c r="C95" i="4" s="1"/>
  <c r="T95" i="4" a="1"/>
  <c r="T95" i="4" s="1"/>
  <c r="L95" i="4" a="1"/>
  <c r="L95" i="4" s="1"/>
  <c r="D95" i="4" a="1"/>
  <c r="D95" i="4" s="1"/>
  <c r="F95" i="4" a="1"/>
  <c r="F95" i="4" s="1"/>
  <c r="R95" i="4" a="1"/>
  <c r="R95" i="4" s="1"/>
  <c r="J95" i="4" a="1"/>
  <c r="J95" i="4" s="1"/>
  <c r="B95" i="4" a="1"/>
  <c r="B95" i="4" s="1"/>
  <c r="N95" i="4" a="1"/>
  <c r="N95" i="4" s="1"/>
  <c r="X95" i="4" a="1"/>
  <c r="X95" i="4" s="1"/>
  <c r="P95" i="4" a="1"/>
  <c r="P95" i="4" s="1"/>
  <c r="H95" i="4" a="1"/>
  <c r="H95" i="4" s="1"/>
  <c r="V95" i="4" a="1"/>
  <c r="V95" i="4" s="1"/>
  <c r="V109" i="4" a="1"/>
  <c r="V109" i="4" s="1"/>
  <c r="R109" i="4" a="1"/>
  <c r="R109" i="4" s="1"/>
  <c r="N109" i="4" a="1"/>
  <c r="N109" i="4" s="1"/>
  <c r="J109" i="4" a="1"/>
  <c r="J109" i="4" s="1"/>
  <c r="F109" i="4" a="1"/>
  <c r="F109" i="4" s="1"/>
  <c r="B109" i="4" a="1"/>
  <c r="B109" i="4" s="1"/>
  <c r="X109" i="4" a="1"/>
  <c r="X109" i="4" s="1"/>
  <c r="T109" i="4" a="1"/>
  <c r="T109" i="4" s="1"/>
  <c r="P109" i="4" a="1"/>
  <c r="P109" i="4" s="1"/>
  <c r="L109" i="4" a="1"/>
  <c r="L109" i="4" s="1"/>
  <c r="H109" i="4" a="1"/>
  <c r="H109" i="4" s="1"/>
  <c r="D109" i="4" a="1"/>
  <c r="D109" i="4" s="1"/>
  <c r="S109" i="4" a="1"/>
  <c r="S109" i="4" s="1"/>
  <c r="K109" i="4" a="1"/>
  <c r="K109" i="4" s="1"/>
  <c r="C109" i="4" a="1"/>
  <c r="C109" i="4" s="1"/>
  <c r="Y109" i="4" a="1"/>
  <c r="Y109" i="4" s="1"/>
  <c r="Q109" i="4" a="1"/>
  <c r="Q109" i="4" s="1"/>
  <c r="I109" i="4" a="1"/>
  <c r="I109" i="4" s="1"/>
  <c r="W109" i="4" a="1"/>
  <c r="W109" i="4" s="1"/>
  <c r="O109" i="4" a="1"/>
  <c r="O109" i="4" s="1"/>
  <c r="G109" i="4" a="1"/>
  <c r="G109" i="4" s="1"/>
  <c r="U109" i="4" a="1"/>
  <c r="U109" i="4" s="1"/>
  <c r="M109" i="4" a="1"/>
  <c r="M109" i="4" s="1"/>
  <c r="E109" i="4" a="1"/>
  <c r="E109" i="4" s="1"/>
  <c r="X121" i="4" a="1"/>
  <c r="X121" i="4" s="1"/>
  <c r="T121" i="4" a="1"/>
  <c r="T121" i="4" s="1"/>
  <c r="P121" i="4" a="1"/>
  <c r="P121" i="4" s="1"/>
  <c r="L121" i="4" a="1"/>
  <c r="L121" i="4" s="1"/>
  <c r="H121" i="4" a="1"/>
  <c r="H121" i="4" s="1"/>
  <c r="D121" i="4" a="1"/>
  <c r="D121" i="4" s="1"/>
  <c r="V121" i="4" a="1"/>
  <c r="V121" i="4" s="1"/>
  <c r="R121" i="4" a="1"/>
  <c r="R121" i="4" s="1"/>
  <c r="N121" i="4" a="1"/>
  <c r="N121" i="4" s="1"/>
  <c r="J121" i="4" a="1"/>
  <c r="J121" i="4" s="1"/>
  <c r="F121" i="4" a="1"/>
  <c r="F121" i="4" s="1"/>
  <c r="B121" i="4" a="1"/>
  <c r="B121" i="4" s="1"/>
  <c r="U121" i="4" a="1"/>
  <c r="U121" i="4" s="1"/>
  <c r="M121" i="4" a="1"/>
  <c r="M121" i="4" s="1"/>
  <c r="E121" i="4" a="1"/>
  <c r="E121" i="4" s="1"/>
  <c r="S121" i="4" a="1"/>
  <c r="S121" i="4" s="1"/>
  <c r="K121" i="4" a="1"/>
  <c r="K121" i="4" s="1"/>
  <c r="C121" i="4" a="1"/>
  <c r="C121" i="4" s="1"/>
  <c r="O121" i="4" a="1"/>
  <c r="O121" i="4" s="1"/>
  <c r="W121" i="4" a="1"/>
  <c r="W121" i="4" s="1"/>
  <c r="G121" i="4" a="1"/>
  <c r="G121" i="4" s="1"/>
  <c r="Y121" i="4" a="1"/>
  <c r="Y121" i="4" s="1"/>
  <c r="Q121" i="4" a="1"/>
  <c r="Q121" i="4" s="1"/>
  <c r="I121" i="4" a="1"/>
  <c r="I121" i="4" s="1"/>
  <c r="V138" i="4" a="1"/>
  <c r="V138" i="4" s="1"/>
  <c r="R138" i="4" a="1"/>
  <c r="R138" i="4" s="1"/>
  <c r="N138" i="4" a="1"/>
  <c r="N138" i="4" s="1"/>
  <c r="J138" i="4" a="1"/>
  <c r="J138" i="4" s="1"/>
  <c r="F138" i="4" a="1"/>
  <c r="F138" i="4" s="1"/>
  <c r="B138" i="4" a="1"/>
  <c r="B138" i="4" s="1"/>
  <c r="Y138" i="4" a="1"/>
  <c r="Y138" i="4" s="1"/>
  <c r="U138" i="4" a="1"/>
  <c r="U138" i="4" s="1"/>
  <c r="Q138" i="4" a="1"/>
  <c r="Q138" i="4" s="1"/>
  <c r="M138" i="4" a="1"/>
  <c r="M138" i="4" s="1"/>
  <c r="I138" i="4" a="1"/>
  <c r="I138" i="4" s="1"/>
  <c r="E138" i="4" a="1"/>
  <c r="E138" i="4" s="1"/>
  <c r="K138" i="4" a="1"/>
  <c r="K138" i="4" s="1"/>
  <c r="L138" i="4" a="1"/>
  <c r="L138" i="4" s="1"/>
  <c r="T138" i="4" a="1"/>
  <c r="T138" i="4" s="1"/>
  <c r="S138" i="4" a="1"/>
  <c r="S138" i="4" s="1"/>
  <c r="H138" i="4" a="1"/>
  <c r="H138" i="4" s="1"/>
  <c r="G138" i="4" a="1"/>
  <c r="G138" i="4" s="1"/>
  <c r="O138" i="4" a="1"/>
  <c r="O138" i="4" s="1"/>
  <c r="D138" i="4" a="1"/>
  <c r="D138" i="4" s="1"/>
  <c r="P138" i="4" a="1"/>
  <c r="P138" i="4" s="1"/>
  <c r="X138" i="4" a="1"/>
  <c r="X138" i="4" s="1"/>
  <c r="C138" i="4" a="1"/>
  <c r="C138" i="4" s="1"/>
  <c r="W138" i="4" a="1"/>
  <c r="W138" i="4" s="1"/>
  <c r="Y156" i="4" a="1"/>
  <c r="Y156" i="4" s="1"/>
  <c r="U156" i="4" a="1"/>
  <c r="U156" i="4" s="1"/>
  <c r="Q156" i="4" a="1"/>
  <c r="Q156" i="4" s="1"/>
  <c r="M156" i="4" a="1"/>
  <c r="M156" i="4" s="1"/>
  <c r="I156" i="4" a="1"/>
  <c r="I156" i="4" s="1"/>
  <c r="E156" i="4" a="1"/>
  <c r="E156" i="4" s="1"/>
  <c r="X156" i="4" a="1"/>
  <c r="X156" i="4" s="1"/>
  <c r="T156" i="4" a="1"/>
  <c r="T156" i="4" s="1"/>
  <c r="P156" i="4" a="1"/>
  <c r="P156" i="4" s="1"/>
  <c r="L156" i="4" a="1"/>
  <c r="L156" i="4" s="1"/>
  <c r="H156" i="4" a="1"/>
  <c r="H156" i="4" s="1"/>
  <c r="D156" i="4" a="1"/>
  <c r="D156" i="4" s="1"/>
  <c r="K156" i="4" a="1"/>
  <c r="K156" i="4" s="1"/>
  <c r="W156" i="4" a="1"/>
  <c r="W156" i="4" s="1"/>
  <c r="J156" i="4" a="1"/>
  <c r="J156" i="4" s="1"/>
  <c r="V156" i="4" a="1"/>
  <c r="V156" i="4" s="1"/>
  <c r="C156" i="4" a="1"/>
  <c r="C156" i="4" s="1"/>
  <c r="G156" i="4" a="1"/>
  <c r="G156" i="4" s="1"/>
  <c r="R156" i="4" a="1"/>
  <c r="R156" i="4" s="1"/>
  <c r="S156" i="4" a="1"/>
  <c r="S156" i="4" s="1"/>
  <c r="O156" i="4" a="1"/>
  <c r="O156" i="4" s="1"/>
  <c r="N156" i="4" a="1"/>
  <c r="N156" i="4" s="1"/>
  <c r="F156" i="4" a="1"/>
  <c r="F156" i="4" s="1"/>
  <c r="B156" i="4" a="1"/>
  <c r="B156" i="4" s="1"/>
  <c r="V16" i="4" a="1"/>
  <c r="V16" i="4" s="1"/>
  <c r="R16" i="4" a="1"/>
  <c r="R16" i="4" s="1"/>
  <c r="N16" i="4" a="1"/>
  <c r="N16" i="4" s="1"/>
  <c r="J16" i="4" a="1"/>
  <c r="J16" i="4" s="1"/>
  <c r="F16" i="4" a="1"/>
  <c r="F16" i="4" s="1"/>
  <c r="B16" i="4" a="1"/>
  <c r="B16" i="4" s="1"/>
  <c r="Q16" i="4" a="1"/>
  <c r="Q16" i="4" s="1"/>
  <c r="I16" i="4" a="1"/>
  <c r="I16" i="4" s="1"/>
  <c r="Y16" i="4" a="1"/>
  <c r="Y16" i="4" s="1"/>
  <c r="U16" i="4" a="1"/>
  <c r="U16" i="4" s="1"/>
  <c r="M16" i="4" a="1"/>
  <c r="M16" i="4" s="1"/>
  <c r="E16" i="4" a="1"/>
  <c r="E16" i="4" s="1"/>
  <c r="X16" i="4" a="1"/>
  <c r="X16" i="4" s="1"/>
  <c r="T16" i="4" a="1"/>
  <c r="T16" i="4" s="1"/>
  <c r="P16" i="4" a="1"/>
  <c r="P16" i="4" s="1"/>
  <c r="L16" i="4" a="1"/>
  <c r="L16" i="4" s="1"/>
  <c r="H16" i="4" a="1"/>
  <c r="H16" i="4" s="1"/>
  <c r="D16" i="4" a="1"/>
  <c r="D16" i="4" s="1"/>
  <c r="S16" i="4" a="1"/>
  <c r="S16" i="4" s="1"/>
  <c r="W16" i="4" a="1"/>
  <c r="W16" i="4" s="1"/>
  <c r="O16" i="4" a="1"/>
  <c r="O16" i="4" s="1"/>
  <c r="K16" i="4" a="1"/>
  <c r="K16" i="4" s="1"/>
  <c r="G16" i="4" a="1"/>
  <c r="G16" i="4" s="1"/>
  <c r="C16" i="4" a="1"/>
  <c r="C16" i="4" s="1"/>
  <c r="V65" i="4" a="1"/>
  <c r="V65" i="4" s="1"/>
  <c r="R65" i="4" a="1"/>
  <c r="R65" i="4" s="1"/>
  <c r="N65" i="4" a="1"/>
  <c r="N65" i="4" s="1"/>
  <c r="J65" i="4" a="1"/>
  <c r="J65" i="4" s="1"/>
  <c r="F65" i="4" a="1"/>
  <c r="F65" i="4" s="1"/>
  <c r="B65" i="4" a="1"/>
  <c r="B65" i="4" s="1"/>
  <c r="U65" i="4" a="1"/>
  <c r="U65" i="4" s="1"/>
  <c r="P65" i="4" a="1"/>
  <c r="P65" i="4" s="1"/>
  <c r="E65" i="4" a="1"/>
  <c r="E65" i="4" s="1"/>
  <c r="O65" i="4" a="1"/>
  <c r="O65" i="4" s="1"/>
  <c r="T65" i="4" a="1"/>
  <c r="T65" i="4" s="1"/>
  <c r="I65" i="4" a="1"/>
  <c r="I65" i="4" s="1"/>
  <c r="Y65" i="4" a="1"/>
  <c r="Y65" i="4" s="1"/>
  <c r="D65" i="4" a="1"/>
  <c r="D65" i="4" s="1"/>
  <c r="S65" i="4" a="1"/>
  <c r="S65" i="4" s="1"/>
  <c r="C65" i="4" a="1"/>
  <c r="C65" i="4" s="1"/>
  <c r="W65" i="4" a="1"/>
  <c r="W65" i="4" s="1"/>
  <c r="X65" i="4" a="1"/>
  <c r="X65" i="4" s="1"/>
  <c r="M65" i="4" a="1"/>
  <c r="M65" i="4" s="1"/>
  <c r="H65" i="4" a="1"/>
  <c r="H65" i="4" s="1"/>
  <c r="G65" i="4" a="1"/>
  <c r="G65" i="4" s="1"/>
  <c r="K65" i="4" a="1"/>
  <c r="K65" i="4" s="1"/>
  <c r="Q65" i="4" a="1"/>
  <c r="Q65" i="4" s="1"/>
  <c r="L65" i="4" a="1"/>
  <c r="L65" i="4" s="1"/>
  <c r="X190" i="4" a="1"/>
  <c r="X190" i="4" s="1"/>
  <c r="T190" i="4" a="1"/>
  <c r="T190" i="4" s="1"/>
  <c r="P190" i="4" a="1"/>
  <c r="P190" i="4" s="1"/>
  <c r="L190" i="4" a="1"/>
  <c r="L190" i="4" s="1"/>
  <c r="H190" i="4" a="1"/>
  <c r="H190" i="4" s="1"/>
  <c r="D190" i="4" a="1"/>
  <c r="D190" i="4" s="1"/>
  <c r="W190" i="4" a="1"/>
  <c r="W190" i="4" s="1"/>
  <c r="S190" i="4" a="1"/>
  <c r="S190" i="4" s="1"/>
  <c r="O190" i="4" a="1"/>
  <c r="O190" i="4" s="1"/>
  <c r="K190" i="4" a="1"/>
  <c r="K190" i="4" s="1"/>
  <c r="G190" i="4" a="1"/>
  <c r="G190" i="4" s="1"/>
  <c r="C190" i="4" a="1"/>
  <c r="C190" i="4" s="1"/>
  <c r="R190" i="4" a="1"/>
  <c r="R190" i="4" s="1"/>
  <c r="E190" i="4" a="1"/>
  <c r="E190" i="4" s="1"/>
  <c r="Q190" i="4" a="1"/>
  <c r="Q190" i="4" s="1"/>
  <c r="J190" i="4" a="1"/>
  <c r="J190" i="4" s="1"/>
  <c r="N190" i="4" a="1"/>
  <c r="N190" i="4" s="1"/>
  <c r="Y190" i="4" a="1"/>
  <c r="Y190" i="4" s="1"/>
  <c r="F190" i="4" a="1"/>
  <c r="F190" i="4" s="1"/>
  <c r="U190" i="4" a="1"/>
  <c r="U190" i="4" s="1"/>
  <c r="B190" i="4" a="1"/>
  <c r="B190" i="4" s="1"/>
  <c r="V190" i="4" a="1"/>
  <c r="V190" i="4" s="1"/>
  <c r="M190" i="4" a="1"/>
  <c r="M190" i="4" s="1"/>
  <c r="I190" i="4" a="1"/>
  <c r="I190" i="4" s="1"/>
  <c r="X12" i="4" a="1"/>
  <c r="X12" i="4" s="1"/>
  <c r="T12" i="4" a="1"/>
  <c r="T12" i="4" s="1"/>
  <c r="P12" i="4" a="1"/>
  <c r="P12" i="4" s="1"/>
  <c r="L12" i="4" a="1"/>
  <c r="L12" i="4" s="1"/>
  <c r="H12" i="4" a="1"/>
  <c r="H12" i="4" s="1"/>
  <c r="D12" i="4" a="1"/>
  <c r="D12" i="4" s="1"/>
  <c r="S12" i="4" a="1"/>
  <c r="S12" i="4" s="1"/>
  <c r="O12" i="4" a="1"/>
  <c r="O12" i="4" s="1"/>
  <c r="K12" i="4" a="1"/>
  <c r="K12" i="4" s="1"/>
  <c r="C12" i="4" a="1"/>
  <c r="C12" i="4" s="1"/>
  <c r="W12" i="4" a="1"/>
  <c r="W12" i="4" s="1"/>
  <c r="G12" i="4" a="1"/>
  <c r="G12" i="4" s="1"/>
  <c r="U12" i="4" a="1"/>
  <c r="U12" i="4" s="1"/>
  <c r="I12" i="4" a="1"/>
  <c r="I12" i="4" s="1"/>
  <c r="V12" i="4" a="1"/>
  <c r="V12" i="4" s="1"/>
  <c r="R12" i="4" a="1"/>
  <c r="R12" i="4" s="1"/>
  <c r="N12" i="4" a="1"/>
  <c r="N12" i="4" s="1"/>
  <c r="J12" i="4" a="1"/>
  <c r="J12" i="4" s="1"/>
  <c r="F12" i="4" a="1"/>
  <c r="F12" i="4" s="1"/>
  <c r="B12" i="4" a="1"/>
  <c r="B12" i="4" s="1"/>
  <c r="Y12" i="4" a="1"/>
  <c r="Y12" i="4" s="1"/>
  <c r="M12" i="4" a="1"/>
  <c r="M12" i="4" s="1"/>
  <c r="E12" i="4" a="1"/>
  <c r="E12" i="4" s="1"/>
  <c r="Q12" i="4" a="1"/>
  <c r="Q12" i="4" s="1"/>
  <c r="X41" i="4" a="1"/>
  <c r="X41" i="4" s="1"/>
  <c r="H41" i="4" a="1"/>
  <c r="H41" i="4" s="1"/>
  <c r="U41" i="4" a="1"/>
  <c r="U41" i="4" s="1"/>
  <c r="E41" i="4" a="1"/>
  <c r="E41" i="4" s="1"/>
  <c r="W41" i="4" a="1"/>
  <c r="W41" i="4" s="1"/>
  <c r="S41" i="4" a="1"/>
  <c r="S41" i="4" s="1"/>
  <c r="O41" i="4" a="1"/>
  <c r="O41" i="4" s="1"/>
  <c r="K41" i="4" a="1"/>
  <c r="K41" i="4" s="1"/>
  <c r="G41" i="4" a="1"/>
  <c r="G41" i="4" s="1"/>
  <c r="C41" i="4" a="1"/>
  <c r="C41" i="4" s="1"/>
  <c r="Q41" i="4" a="1"/>
  <c r="Q41" i="4" s="1"/>
  <c r="I41" i="4" a="1"/>
  <c r="I41" i="4" s="1"/>
  <c r="D41" i="4" a="1"/>
  <c r="D41" i="4" s="1"/>
  <c r="V41" i="4" a="1"/>
  <c r="V41" i="4" s="1"/>
  <c r="R41" i="4" a="1"/>
  <c r="R41" i="4" s="1"/>
  <c r="N41" i="4" a="1"/>
  <c r="N41" i="4" s="1"/>
  <c r="J41" i="4" a="1"/>
  <c r="J41" i="4" s="1"/>
  <c r="F41" i="4" a="1"/>
  <c r="F41" i="4" s="1"/>
  <c r="B41" i="4" a="1"/>
  <c r="B41" i="4" s="1"/>
  <c r="P41" i="4" a="1"/>
  <c r="P41" i="4" s="1"/>
  <c r="Y41" i="4" a="1"/>
  <c r="Y41" i="4" s="1"/>
  <c r="M41" i="4" a="1"/>
  <c r="M41" i="4" s="1"/>
  <c r="T41" i="4" a="1"/>
  <c r="T41" i="4" s="1"/>
  <c r="L41" i="4" a="1"/>
  <c r="L41" i="4" s="1"/>
  <c r="V7" i="4" a="1"/>
  <c r="V7" i="4" s="1"/>
  <c r="F7" i="4" a="1"/>
  <c r="F7" i="4" s="1"/>
  <c r="X7" i="4" a="1"/>
  <c r="X7" i="4" s="1"/>
  <c r="T7" i="4" a="1"/>
  <c r="T7" i="4" s="1"/>
  <c r="P7" i="4" a="1"/>
  <c r="P7" i="4" s="1"/>
  <c r="L7" i="4" a="1"/>
  <c r="L7" i="4" s="1"/>
  <c r="H7" i="4" a="1"/>
  <c r="H7" i="4" s="1"/>
  <c r="D7" i="4" a="1"/>
  <c r="D7" i="4" s="1"/>
  <c r="W7" i="4" a="1"/>
  <c r="W7" i="4" s="1"/>
  <c r="S7" i="4" a="1"/>
  <c r="S7" i="4" s="1"/>
  <c r="O7" i="4" a="1"/>
  <c r="O7" i="4" s="1"/>
  <c r="K7" i="4" a="1"/>
  <c r="K7" i="4" s="1"/>
  <c r="G7" i="4" a="1"/>
  <c r="G7" i="4" s="1"/>
  <c r="C7" i="4" a="1"/>
  <c r="C7" i="4" s="1"/>
  <c r="N7" i="4" a="1"/>
  <c r="N7" i="4" s="1"/>
  <c r="R7" i="4" a="1"/>
  <c r="R7" i="4" s="1"/>
  <c r="B7" i="4" a="1"/>
  <c r="B7" i="4" s="1"/>
  <c r="J7" i="4" a="1"/>
  <c r="J7" i="4" s="1"/>
  <c r="J23" i="4" a="1"/>
  <c r="J23" i="4" s="1"/>
  <c r="X23" i="4" a="1"/>
  <c r="X23" i="4" s="1"/>
  <c r="T23" i="4" a="1"/>
  <c r="T23" i="4" s="1"/>
  <c r="P23" i="4" a="1"/>
  <c r="P23" i="4" s="1"/>
  <c r="L23" i="4" a="1"/>
  <c r="L23" i="4" s="1"/>
  <c r="H23" i="4" a="1"/>
  <c r="H23" i="4" s="1"/>
  <c r="D23" i="4" a="1"/>
  <c r="D23" i="4" s="1"/>
  <c r="B23" i="4" a="1"/>
  <c r="B23" i="4" s="1"/>
  <c r="Y23" i="4" a="1"/>
  <c r="Y23" i="4" s="1"/>
  <c r="I23" i="4" a="1"/>
  <c r="I23" i="4" s="1"/>
  <c r="W23" i="4" a="1"/>
  <c r="W23" i="4" s="1"/>
  <c r="S23" i="4" a="1"/>
  <c r="S23" i="4" s="1"/>
  <c r="O23" i="4" a="1"/>
  <c r="O23" i="4" s="1"/>
  <c r="K23" i="4" a="1"/>
  <c r="K23" i="4" s="1"/>
  <c r="G23" i="4" a="1"/>
  <c r="G23" i="4" s="1"/>
  <c r="C23" i="4" a="1"/>
  <c r="C23" i="4" s="1"/>
  <c r="R23" i="4" a="1"/>
  <c r="R23" i="4" s="1"/>
  <c r="Q23" i="4" a="1"/>
  <c r="Q23" i="4" s="1"/>
  <c r="V23" i="4" a="1"/>
  <c r="V23" i="4" s="1"/>
  <c r="N23" i="4" a="1"/>
  <c r="N23" i="4" s="1"/>
  <c r="F23" i="4" a="1"/>
  <c r="F23" i="4" s="1"/>
  <c r="U23" i="4" a="1"/>
  <c r="U23" i="4" s="1"/>
  <c r="M23" i="4" a="1"/>
  <c r="M23" i="4" s="1"/>
  <c r="E23" i="4" a="1"/>
  <c r="E23" i="4" s="1"/>
  <c r="Y26" i="4" a="1"/>
  <c r="Y26" i="4" s="1"/>
  <c r="U26" i="4" a="1"/>
  <c r="U26" i="4" s="1"/>
  <c r="Q26" i="4" a="1"/>
  <c r="Q26" i="4" s="1"/>
  <c r="M26" i="4" a="1"/>
  <c r="M26" i="4" s="1"/>
  <c r="I26" i="4" a="1"/>
  <c r="I26" i="4" s="1"/>
  <c r="E26" i="4" a="1"/>
  <c r="E26" i="4" s="1"/>
  <c r="X26" i="4" a="1"/>
  <c r="X26" i="4" s="1"/>
  <c r="T26" i="4" a="1"/>
  <c r="T26" i="4" s="1"/>
  <c r="P26" i="4" a="1"/>
  <c r="P26" i="4" s="1"/>
  <c r="L26" i="4" a="1"/>
  <c r="L26" i="4" s="1"/>
  <c r="H26" i="4" a="1"/>
  <c r="H26" i="4" s="1"/>
  <c r="D26" i="4" a="1"/>
  <c r="D26" i="4" s="1"/>
  <c r="W26" i="4" a="1"/>
  <c r="W26" i="4" s="1"/>
  <c r="S26" i="4" a="1"/>
  <c r="S26" i="4" s="1"/>
  <c r="O26" i="4" a="1"/>
  <c r="O26" i="4" s="1"/>
  <c r="K26" i="4" a="1"/>
  <c r="K26" i="4" s="1"/>
  <c r="G26" i="4" a="1"/>
  <c r="G26" i="4" s="1"/>
  <c r="C26" i="4" a="1"/>
  <c r="C26" i="4" s="1"/>
  <c r="V26" i="4" a="1"/>
  <c r="V26" i="4" s="1"/>
  <c r="R26" i="4" a="1"/>
  <c r="R26" i="4" s="1"/>
  <c r="N26" i="4" a="1"/>
  <c r="N26" i="4" s="1"/>
  <c r="J26" i="4" a="1"/>
  <c r="J26" i="4" s="1"/>
  <c r="F26" i="4" a="1"/>
  <c r="F26" i="4" s="1"/>
  <c r="B26" i="4" a="1"/>
  <c r="B26" i="4" s="1"/>
  <c r="N29" i="4" a="1"/>
  <c r="N29" i="4" s="1"/>
  <c r="C29" i="4" a="1"/>
  <c r="C29" i="4" s="1"/>
  <c r="Y29" i="4" a="1"/>
  <c r="Y29" i="4" s="1"/>
  <c r="U29" i="4" a="1"/>
  <c r="U29" i="4" s="1"/>
  <c r="Q29" i="4" a="1"/>
  <c r="Q29" i="4" s="1"/>
  <c r="M29" i="4" a="1"/>
  <c r="M29" i="4" s="1"/>
  <c r="I29" i="4" a="1"/>
  <c r="I29" i="4" s="1"/>
  <c r="E29" i="4" a="1"/>
  <c r="E29" i="4" s="1"/>
  <c r="S29" i="4" a="1"/>
  <c r="S29" i="4" s="1"/>
  <c r="K29" i="4" a="1"/>
  <c r="K29" i="4" s="1"/>
  <c r="V29" i="4" a="1"/>
  <c r="V29" i="4" s="1"/>
  <c r="J29" i="4" a="1"/>
  <c r="J29" i="4" s="1"/>
  <c r="X29" i="4" a="1"/>
  <c r="X29" i="4" s="1"/>
  <c r="T29" i="4" a="1"/>
  <c r="T29" i="4" s="1"/>
  <c r="P29" i="4" a="1"/>
  <c r="P29" i="4" s="1"/>
  <c r="L29" i="4" a="1"/>
  <c r="L29" i="4" s="1"/>
  <c r="H29" i="4" a="1"/>
  <c r="H29" i="4" s="1"/>
  <c r="D29" i="4" a="1"/>
  <c r="D29" i="4" s="1"/>
  <c r="O29" i="4" a="1"/>
  <c r="O29" i="4" s="1"/>
  <c r="W29" i="4" a="1"/>
  <c r="W29" i="4" s="1"/>
  <c r="G29" i="4" a="1"/>
  <c r="G29" i="4" s="1"/>
  <c r="R29" i="4" a="1"/>
  <c r="R29" i="4" s="1"/>
  <c r="F29" i="4" a="1"/>
  <c r="F29" i="4" s="1"/>
  <c r="B29" i="4" a="1"/>
  <c r="B29" i="4" s="1"/>
  <c r="W46" i="4" a="1"/>
  <c r="W46" i="4" s="1"/>
  <c r="S46" i="4" a="1"/>
  <c r="S46" i="4" s="1"/>
  <c r="O46" i="4" a="1"/>
  <c r="O46" i="4" s="1"/>
  <c r="K46" i="4" a="1"/>
  <c r="K46" i="4" s="1"/>
  <c r="G46" i="4" a="1"/>
  <c r="G46" i="4" s="1"/>
  <c r="C46" i="4" a="1"/>
  <c r="C46" i="4" s="1"/>
  <c r="N46" i="4" a="1"/>
  <c r="N46" i="4" s="1"/>
  <c r="B46" i="4" a="1"/>
  <c r="B46" i="4" s="1"/>
  <c r="V46" i="4" a="1"/>
  <c r="V46" i="4" s="1"/>
  <c r="R46" i="4" a="1"/>
  <c r="R46" i="4" s="1"/>
  <c r="J46" i="4" a="1"/>
  <c r="J46" i="4" s="1"/>
  <c r="F46" i="4" a="1"/>
  <c r="F46" i="4" s="1"/>
  <c r="Y46" i="4" a="1"/>
  <c r="Y46" i="4" s="1"/>
  <c r="U46" i="4" a="1"/>
  <c r="U46" i="4" s="1"/>
  <c r="Q46" i="4" a="1"/>
  <c r="Q46" i="4" s="1"/>
  <c r="M46" i="4" a="1"/>
  <c r="M46" i="4" s="1"/>
  <c r="I46" i="4" a="1"/>
  <c r="I46" i="4" s="1"/>
  <c r="E46" i="4" a="1"/>
  <c r="E46" i="4" s="1"/>
  <c r="X46" i="4" a="1"/>
  <c r="X46" i="4" s="1"/>
  <c r="T46" i="4" a="1"/>
  <c r="T46" i="4" s="1"/>
  <c r="P46" i="4" a="1"/>
  <c r="P46" i="4" s="1"/>
  <c r="L46" i="4" a="1"/>
  <c r="L46" i="4" s="1"/>
  <c r="H46" i="4" a="1"/>
  <c r="H46" i="4" s="1"/>
  <c r="D46" i="4" a="1"/>
  <c r="D46" i="4" s="1"/>
  <c r="Y59" i="4" a="1"/>
  <c r="Y59" i="4" s="1"/>
  <c r="U59" i="4" a="1"/>
  <c r="U59" i="4" s="1"/>
  <c r="Q59" i="4" a="1"/>
  <c r="Q59" i="4" s="1"/>
  <c r="M59" i="4" a="1"/>
  <c r="M59" i="4" s="1"/>
  <c r="I59" i="4" a="1"/>
  <c r="I59" i="4" s="1"/>
  <c r="E59" i="4" a="1"/>
  <c r="E59" i="4" s="1"/>
  <c r="V59" i="4" a="1"/>
  <c r="V59" i="4" s="1"/>
  <c r="F59" i="4" a="1"/>
  <c r="F59" i="4" s="1"/>
  <c r="H59" i="4" a="1"/>
  <c r="H59" i="4" s="1"/>
  <c r="P59" i="4" a="1"/>
  <c r="P59" i="4" s="1"/>
  <c r="K59" i="4" a="1"/>
  <c r="K59" i="4" s="1"/>
  <c r="J59" i="4" a="1"/>
  <c r="J59" i="4" s="1"/>
  <c r="T59" i="4" a="1"/>
  <c r="T59" i="4" s="1"/>
  <c r="O59" i="4" a="1"/>
  <c r="O59" i="4" s="1"/>
  <c r="D59" i="4" a="1"/>
  <c r="D59" i="4" s="1"/>
  <c r="S59" i="4" a="1"/>
  <c r="S59" i="4" s="1"/>
  <c r="W59" i="4" a="1"/>
  <c r="W59" i="4" s="1"/>
  <c r="G59" i="4" a="1"/>
  <c r="G59" i="4" s="1"/>
  <c r="N59" i="4" a="1"/>
  <c r="N59" i="4" s="1"/>
  <c r="X59" i="4" a="1"/>
  <c r="X59" i="4" s="1"/>
  <c r="C59" i="4" a="1"/>
  <c r="C59" i="4" s="1"/>
  <c r="R59" i="4" a="1"/>
  <c r="R59" i="4" s="1"/>
  <c r="B59" i="4" a="1"/>
  <c r="B59" i="4" s="1"/>
  <c r="L59" i="4" a="1"/>
  <c r="L59" i="4" s="1"/>
  <c r="Y75" i="4" a="1"/>
  <c r="Y75" i="4" s="1"/>
  <c r="U75" i="4" a="1"/>
  <c r="U75" i="4" s="1"/>
  <c r="Q75" i="4" a="1"/>
  <c r="Q75" i="4" s="1"/>
  <c r="M75" i="4" a="1"/>
  <c r="M75" i="4" s="1"/>
  <c r="I75" i="4" a="1"/>
  <c r="I75" i="4" s="1"/>
  <c r="E75" i="4" a="1"/>
  <c r="E75" i="4" s="1"/>
  <c r="O75" i="4" a="1"/>
  <c r="O75" i="4" s="1"/>
  <c r="N75" i="4" a="1"/>
  <c r="N75" i="4" s="1"/>
  <c r="K75" i="4" a="1"/>
  <c r="K75" i="4" s="1"/>
  <c r="X75" i="4" a="1"/>
  <c r="X75" i="4" s="1"/>
  <c r="S75" i="4" a="1"/>
  <c r="S75" i="4" s="1"/>
  <c r="H75" i="4" a="1"/>
  <c r="H75" i="4" s="1"/>
  <c r="C75" i="4" a="1"/>
  <c r="C75" i="4" s="1"/>
  <c r="R75" i="4" a="1"/>
  <c r="R75" i="4" s="1"/>
  <c r="B75" i="4" a="1"/>
  <c r="B75" i="4" s="1"/>
  <c r="W75" i="4" a="1"/>
  <c r="W75" i="4" s="1"/>
  <c r="L75" i="4" a="1"/>
  <c r="L75" i="4" s="1"/>
  <c r="G75" i="4" a="1"/>
  <c r="G75" i="4" s="1"/>
  <c r="P75" i="4" a="1"/>
  <c r="P75" i="4" s="1"/>
  <c r="V75" i="4" a="1"/>
  <c r="V75" i="4" s="1"/>
  <c r="F75" i="4" a="1"/>
  <c r="F75" i="4" s="1"/>
  <c r="T75" i="4" a="1"/>
  <c r="T75" i="4" s="1"/>
  <c r="D75" i="4" a="1"/>
  <c r="D75" i="4" s="1"/>
  <c r="J75" i="4" a="1"/>
  <c r="J75" i="4" s="1"/>
  <c r="W78" i="4" a="1"/>
  <c r="W78" i="4" s="1"/>
  <c r="S78" i="4" a="1"/>
  <c r="S78" i="4" s="1"/>
  <c r="O78" i="4" a="1"/>
  <c r="O78" i="4" s="1"/>
  <c r="K78" i="4" a="1"/>
  <c r="K78" i="4" s="1"/>
  <c r="G78" i="4" a="1"/>
  <c r="G78" i="4" s="1"/>
  <c r="C78" i="4" a="1"/>
  <c r="C78" i="4" s="1"/>
  <c r="N78" i="4" a="1"/>
  <c r="N78" i="4" s="1"/>
  <c r="D78" i="4" a="1"/>
  <c r="D78" i="4" s="1"/>
  <c r="X78" i="4" a="1"/>
  <c r="X78" i="4" s="1"/>
  <c r="M78" i="4" a="1"/>
  <c r="M78" i="4" s="1"/>
  <c r="H78" i="4" a="1"/>
  <c r="H78" i="4" s="1"/>
  <c r="B78" i="4" a="1"/>
  <c r="B78" i="4" s="1"/>
  <c r="P78" i="4" a="1"/>
  <c r="P78" i="4" s="1"/>
  <c r="T78" i="4" a="1"/>
  <c r="T78" i="4" s="1"/>
  <c r="R78" i="4" a="1"/>
  <c r="R78" i="4" s="1"/>
  <c r="Q78" i="4" a="1"/>
  <c r="Q78" i="4" s="1"/>
  <c r="L78" i="4" a="1"/>
  <c r="L78" i="4" s="1"/>
  <c r="I78" i="4" a="1"/>
  <c r="I78" i="4" s="1"/>
  <c r="V78" i="4" a="1"/>
  <c r="V78" i="4" s="1"/>
  <c r="F78" i="4" a="1"/>
  <c r="F78" i="4" s="1"/>
  <c r="U78" i="4" a="1"/>
  <c r="U78" i="4" s="1"/>
  <c r="E78" i="4" a="1"/>
  <c r="E78" i="4" s="1"/>
  <c r="Y78" i="4" a="1"/>
  <c r="Y78" i="4" s="1"/>
  <c r="J78" i="4" a="1"/>
  <c r="J78" i="4" s="1"/>
  <c r="Y82" i="4" a="1"/>
  <c r="Y82" i="4" s="1"/>
  <c r="U82" i="4" a="1"/>
  <c r="U82" i="4" s="1"/>
  <c r="Q82" i="4" a="1"/>
  <c r="Q82" i="4" s="1"/>
  <c r="M82" i="4" a="1"/>
  <c r="M82" i="4" s="1"/>
  <c r="I82" i="4" a="1"/>
  <c r="I82" i="4" s="1"/>
  <c r="E82" i="4" a="1"/>
  <c r="E82" i="4" s="1"/>
  <c r="W82" i="4" a="1"/>
  <c r="W82" i="4" s="1"/>
  <c r="R82" i="4" a="1"/>
  <c r="R82" i="4" s="1"/>
  <c r="G82" i="4" a="1"/>
  <c r="G82" i="4" s="1"/>
  <c r="B82" i="4" a="1"/>
  <c r="B82" i="4" s="1"/>
  <c r="T82" i="4" a="1"/>
  <c r="T82" i="4" s="1"/>
  <c r="L82" i="4" a="1"/>
  <c r="L82" i="4" s="1"/>
  <c r="H82" i="4" a="1"/>
  <c r="H82" i="4" s="1"/>
  <c r="V82" i="4" a="1"/>
  <c r="V82" i="4" s="1"/>
  <c r="K82" i="4" a="1"/>
  <c r="K82" i="4" s="1"/>
  <c r="F82" i="4" a="1"/>
  <c r="F82" i="4" s="1"/>
  <c r="P82" i="4" a="1"/>
  <c r="P82" i="4" s="1"/>
  <c r="D82" i="4" a="1"/>
  <c r="D82" i="4" s="1"/>
  <c r="O82" i="4" a="1"/>
  <c r="O82" i="4" s="1"/>
  <c r="J82" i="4" a="1"/>
  <c r="J82" i="4" s="1"/>
  <c r="X82" i="4" a="1"/>
  <c r="X82" i="4" s="1"/>
  <c r="S82" i="4" a="1"/>
  <c r="S82" i="4" s="1"/>
  <c r="N82" i="4" a="1"/>
  <c r="N82" i="4" s="1"/>
  <c r="C82" i="4" a="1"/>
  <c r="C82" i="4" s="1"/>
  <c r="X85" i="4" a="1"/>
  <c r="X85" i="4" s="1"/>
  <c r="T85" i="4" a="1"/>
  <c r="T85" i="4" s="1"/>
  <c r="P85" i="4" a="1"/>
  <c r="P85" i="4" s="1"/>
  <c r="L85" i="4" a="1"/>
  <c r="L85" i="4" s="1"/>
  <c r="H85" i="4" a="1"/>
  <c r="H85" i="4" s="1"/>
  <c r="D85" i="4" a="1"/>
  <c r="D85" i="4" s="1"/>
  <c r="M85" i="4" a="1"/>
  <c r="M85" i="4" s="1"/>
  <c r="W85" i="4" a="1"/>
  <c r="W85" i="4" s="1"/>
  <c r="R85" i="4" a="1"/>
  <c r="R85" i="4" s="1"/>
  <c r="G85" i="4" a="1"/>
  <c r="G85" i="4" s="1"/>
  <c r="B85" i="4" a="1"/>
  <c r="B85" i="4" s="1"/>
  <c r="O85" i="4" a="1"/>
  <c r="O85" i="4" s="1"/>
  <c r="N85" i="4" a="1"/>
  <c r="N85" i="4" s="1"/>
  <c r="C85" i="4" a="1"/>
  <c r="C85" i="4" s="1"/>
  <c r="Q85" i="4" a="1"/>
  <c r="Q85" i="4" s="1"/>
  <c r="V85" i="4" a="1"/>
  <c r="V85" i="4" s="1"/>
  <c r="K85" i="4" a="1"/>
  <c r="K85" i="4" s="1"/>
  <c r="F85" i="4" a="1"/>
  <c r="F85" i="4" s="1"/>
  <c r="J85" i="4" a="1"/>
  <c r="J85" i="4" s="1"/>
  <c r="U85" i="4" a="1"/>
  <c r="U85" i="4" s="1"/>
  <c r="E85" i="4" a="1"/>
  <c r="E85" i="4" s="1"/>
  <c r="S85" i="4" a="1"/>
  <c r="S85" i="4" s="1"/>
  <c r="Y85" i="4" a="1"/>
  <c r="Y85" i="4" s="1"/>
  <c r="I85" i="4" a="1"/>
  <c r="I85" i="4" s="1"/>
  <c r="Y111" i="4" a="1"/>
  <c r="Y111" i="4" s="1"/>
  <c r="U111" i="4" a="1"/>
  <c r="U111" i="4" s="1"/>
  <c r="Q111" i="4" a="1"/>
  <c r="Q111" i="4" s="1"/>
  <c r="M111" i="4" a="1"/>
  <c r="M111" i="4" s="1"/>
  <c r="I111" i="4" a="1"/>
  <c r="I111" i="4" s="1"/>
  <c r="E111" i="4" a="1"/>
  <c r="E111" i="4" s="1"/>
  <c r="W111" i="4" a="1"/>
  <c r="W111" i="4" s="1"/>
  <c r="S111" i="4" a="1"/>
  <c r="S111" i="4" s="1"/>
  <c r="O111" i="4" a="1"/>
  <c r="O111" i="4" s="1"/>
  <c r="K111" i="4" a="1"/>
  <c r="K111" i="4" s="1"/>
  <c r="G111" i="4" a="1"/>
  <c r="G111" i="4" s="1"/>
  <c r="C111" i="4" a="1"/>
  <c r="C111" i="4" s="1"/>
  <c r="R111" i="4" a="1"/>
  <c r="R111" i="4" s="1"/>
  <c r="J111" i="4" a="1"/>
  <c r="J111" i="4" s="1"/>
  <c r="B111" i="4" a="1"/>
  <c r="B111" i="4" s="1"/>
  <c r="X111" i="4" a="1"/>
  <c r="X111" i="4" s="1"/>
  <c r="P111" i="4" a="1"/>
  <c r="P111" i="4" s="1"/>
  <c r="H111" i="4" a="1"/>
  <c r="H111" i="4" s="1"/>
  <c r="N111" i="4" a="1"/>
  <c r="N111" i="4" s="1"/>
  <c r="F111" i="4" a="1"/>
  <c r="F111" i="4" s="1"/>
  <c r="V111" i="4" a="1"/>
  <c r="V111" i="4" s="1"/>
  <c r="T111" i="4" a="1"/>
  <c r="T111" i="4" s="1"/>
  <c r="L111" i="4" a="1"/>
  <c r="L111" i="4" s="1"/>
  <c r="D111" i="4" a="1"/>
  <c r="D111" i="4" s="1"/>
  <c r="Y143" i="4" a="1"/>
  <c r="Y143" i="4" s="1"/>
  <c r="U143" i="4" a="1"/>
  <c r="U143" i="4" s="1"/>
  <c r="Q143" i="4" a="1"/>
  <c r="Q143" i="4" s="1"/>
  <c r="M143" i="4" a="1"/>
  <c r="M143" i="4" s="1"/>
  <c r="I143" i="4" a="1"/>
  <c r="I143" i="4" s="1"/>
  <c r="E143" i="4" a="1"/>
  <c r="E143" i="4" s="1"/>
  <c r="W143" i="4" a="1"/>
  <c r="W143" i="4" s="1"/>
  <c r="S143" i="4" a="1"/>
  <c r="S143" i="4" s="1"/>
  <c r="O143" i="4" a="1"/>
  <c r="O143" i="4" s="1"/>
  <c r="K143" i="4" a="1"/>
  <c r="K143" i="4" s="1"/>
  <c r="G143" i="4" a="1"/>
  <c r="G143" i="4" s="1"/>
  <c r="C143" i="4" a="1"/>
  <c r="C143" i="4" s="1"/>
  <c r="V143" i="4" a="1"/>
  <c r="V143" i="4" s="1"/>
  <c r="R143" i="4" a="1"/>
  <c r="R143" i="4" s="1"/>
  <c r="N143" i="4" a="1"/>
  <c r="N143" i="4" s="1"/>
  <c r="J143" i="4" a="1"/>
  <c r="J143" i="4" s="1"/>
  <c r="F143" i="4" a="1"/>
  <c r="F143" i="4" s="1"/>
  <c r="B143" i="4" a="1"/>
  <c r="B143" i="4" s="1"/>
  <c r="P143" i="4" a="1"/>
  <c r="P143" i="4" s="1"/>
  <c r="D143" i="4" a="1"/>
  <c r="D143" i="4" s="1"/>
  <c r="X143" i="4" a="1"/>
  <c r="X143" i="4" s="1"/>
  <c r="L143" i="4" a="1"/>
  <c r="L143" i="4" s="1"/>
  <c r="T143" i="4" a="1"/>
  <c r="T143" i="4" s="1"/>
  <c r="H143" i="4" a="1"/>
  <c r="H143" i="4" s="1"/>
  <c r="W96" i="4" a="1"/>
  <c r="W96" i="4" s="1"/>
  <c r="S96" i="4" a="1"/>
  <c r="S96" i="4" s="1"/>
  <c r="O96" i="4" a="1"/>
  <c r="O96" i="4" s="1"/>
  <c r="K96" i="4" a="1"/>
  <c r="K96" i="4" s="1"/>
  <c r="G96" i="4" a="1"/>
  <c r="G96" i="4" s="1"/>
  <c r="C96" i="4" a="1"/>
  <c r="C96" i="4" s="1"/>
  <c r="V96" i="4" a="1"/>
  <c r="V96" i="4" s="1"/>
  <c r="R96" i="4" a="1"/>
  <c r="R96" i="4" s="1"/>
  <c r="N96" i="4" a="1"/>
  <c r="N96" i="4" s="1"/>
  <c r="J96" i="4" a="1"/>
  <c r="J96" i="4" s="1"/>
  <c r="F96" i="4" a="1"/>
  <c r="F96" i="4" s="1"/>
  <c r="B96" i="4" a="1"/>
  <c r="B96" i="4" s="1"/>
  <c r="Y96" i="4" a="1"/>
  <c r="Y96" i="4" s="1"/>
  <c r="Q96" i="4" a="1"/>
  <c r="Q96" i="4" s="1"/>
  <c r="I96" i="4" a="1"/>
  <c r="I96" i="4" s="1"/>
  <c r="X96" i="4" a="1"/>
  <c r="X96" i="4" s="1"/>
  <c r="P96" i="4" a="1"/>
  <c r="P96" i="4" s="1"/>
  <c r="H96" i="4" a="1"/>
  <c r="H96" i="4" s="1"/>
  <c r="L96" i="4" a="1"/>
  <c r="L96" i="4" s="1"/>
  <c r="U96" i="4" a="1"/>
  <c r="U96" i="4" s="1"/>
  <c r="M96" i="4" a="1"/>
  <c r="M96" i="4" s="1"/>
  <c r="E96" i="4" a="1"/>
  <c r="E96" i="4" s="1"/>
  <c r="D96" i="4" a="1"/>
  <c r="D96" i="4" s="1"/>
  <c r="T96" i="4" a="1"/>
  <c r="T96" i="4" s="1"/>
  <c r="V133" i="4" a="1"/>
  <c r="V133" i="4" s="1"/>
  <c r="R133" i="4" a="1"/>
  <c r="R133" i="4" s="1"/>
  <c r="N133" i="4" a="1"/>
  <c r="N133" i="4" s="1"/>
  <c r="J133" i="4" a="1"/>
  <c r="J133" i="4" s="1"/>
  <c r="F133" i="4" a="1"/>
  <c r="F133" i="4" s="1"/>
  <c r="B133" i="4" a="1"/>
  <c r="B133" i="4" s="1"/>
  <c r="X133" i="4" a="1"/>
  <c r="X133" i="4" s="1"/>
  <c r="T133" i="4" a="1"/>
  <c r="T133" i="4" s="1"/>
  <c r="P133" i="4" a="1"/>
  <c r="P133" i="4" s="1"/>
  <c r="L133" i="4" a="1"/>
  <c r="L133" i="4" s="1"/>
  <c r="H133" i="4" a="1"/>
  <c r="H133" i="4" s="1"/>
  <c r="D133" i="4" a="1"/>
  <c r="D133" i="4" s="1"/>
  <c r="R134" i="4" a="1"/>
  <c r="R134" i="4" s="1"/>
  <c r="B62" i="4" a="1"/>
  <c r="B62" i="4" s="1"/>
  <c r="F67" i="4" a="1"/>
  <c r="F67" i="4" s="1"/>
  <c r="V67" i="4" a="1"/>
  <c r="V67" i="4" s="1"/>
  <c r="F68" i="4" a="1"/>
  <c r="F68" i="4" s="1"/>
  <c r="Q68" i="4" a="1"/>
  <c r="Q68" i="4" s="1"/>
  <c r="V68" i="4" a="1"/>
  <c r="V68" i="4" s="1"/>
  <c r="C88" i="4" a="1"/>
  <c r="C88" i="4" s="1"/>
  <c r="I88" i="4" a="1"/>
  <c r="I88" i="4" s="1"/>
  <c r="D98" i="4" a="1"/>
  <c r="D98" i="4" s="1"/>
  <c r="L98" i="4" a="1"/>
  <c r="L98" i="4" s="1"/>
  <c r="E102" i="4" a="1"/>
  <c r="E102" i="4" s="1"/>
  <c r="M102" i="4" a="1"/>
  <c r="M102" i="4" s="1"/>
  <c r="U102" i="4" a="1"/>
  <c r="U102" i="4" s="1"/>
  <c r="B107" i="4" a="1"/>
  <c r="B107" i="4" s="1"/>
  <c r="J107" i="4" a="1"/>
  <c r="J107" i="4" s="1"/>
  <c r="R107" i="4" a="1"/>
  <c r="R107" i="4" s="1"/>
  <c r="W120" i="4" a="1"/>
  <c r="W120" i="4" s="1"/>
  <c r="S120" i="4" a="1"/>
  <c r="S120" i="4" s="1"/>
  <c r="O120" i="4" a="1"/>
  <c r="O120" i="4" s="1"/>
  <c r="K120" i="4" a="1"/>
  <c r="K120" i="4" s="1"/>
  <c r="G120" i="4" a="1"/>
  <c r="G120" i="4" s="1"/>
  <c r="C120" i="4" a="1"/>
  <c r="C120" i="4" s="1"/>
  <c r="V120" i="4" a="1"/>
  <c r="V120" i="4" s="1"/>
  <c r="R120" i="4" a="1"/>
  <c r="R120" i="4" s="1"/>
  <c r="N120" i="4" a="1"/>
  <c r="N120" i="4" s="1"/>
  <c r="J120" i="4" a="1"/>
  <c r="J120" i="4" s="1"/>
  <c r="F120" i="4" a="1"/>
  <c r="F120" i="4" s="1"/>
  <c r="B120" i="4" a="1"/>
  <c r="B120" i="4" s="1"/>
  <c r="C129" i="4" a="1"/>
  <c r="C129" i="4" s="1"/>
  <c r="K129" i="4" a="1"/>
  <c r="K129" i="4" s="1"/>
  <c r="G133" i="4" a="1"/>
  <c r="G133" i="4" s="1"/>
  <c r="O133" i="4" a="1"/>
  <c r="O133" i="4" s="1"/>
  <c r="W133" i="4" a="1"/>
  <c r="W133" i="4" s="1"/>
  <c r="I134" i="4" a="1"/>
  <c r="I134" i="4" s="1"/>
  <c r="W136" i="4" a="1"/>
  <c r="W136" i="4" s="1"/>
  <c r="S136" i="4" a="1"/>
  <c r="S136" i="4" s="1"/>
  <c r="O136" i="4" a="1"/>
  <c r="O136" i="4" s="1"/>
  <c r="K136" i="4" a="1"/>
  <c r="K136" i="4" s="1"/>
  <c r="G136" i="4" a="1"/>
  <c r="G136" i="4" s="1"/>
  <c r="C136" i="4" a="1"/>
  <c r="C136" i="4" s="1"/>
  <c r="V136" i="4" a="1"/>
  <c r="V136" i="4" s="1"/>
  <c r="R136" i="4" a="1"/>
  <c r="R136" i="4" s="1"/>
  <c r="N136" i="4" a="1"/>
  <c r="N136" i="4" s="1"/>
  <c r="J136" i="4" a="1"/>
  <c r="J136" i="4" s="1"/>
  <c r="F136" i="4" a="1"/>
  <c r="F136" i="4" s="1"/>
  <c r="B136" i="4" a="1"/>
  <c r="B136" i="4" s="1"/>
  <c r="AC139" i="4" a="1"/>
  <c r="AC139" i="4" s="1"/>
  <c r="J147" i="4" a="1"/>
  <c r="J147" i="4" s="1"/>
  <c r="AC148" i="4" a="1"/>
  <c r="AC148" i="4" s="1"/>
  <c r="R150" i="4" a="1"/>
  <c r="R150" i="4" s="1"/>
  <c r="V153" i="4" a="1"/>
  <c r="V153" i="4" s="1"/>
  <c r="R153" i="4" a="1"/>
  <c r="R153" i="4" s="1"/>
  <c r="N153" i="4" a="1"/>
  <c r="N153" i="4" s="1"/>
  <c r="J153" i="4" a="1"/>
  <c r="J153" i="4" s="1"/>
  <c r="F153" i="4" a="1"/>
  <c r="F153" i="4" s="1"/>
  <c r="B153" i="4" a="1"/>
  <c r="B153" i="4" s="1"/>
  <c r="O153" i="4" a="1"/>
  <c r="O153" i="4" s="1"/>
  <c r="I153" i="4" a="1"/>
  <c r="I153" i="4" s="1"/>
  <c r="U153" i="4" a="1"/>
  <c r="U153" i="4" s="1"/>
  <c r="H153" i="4" a="1"/>
  <c r="H153" i="4" s="1"/>
  <c r="T153" i="4" a="1"/>
  <c r="T153" i="4" s="1"/>
  <c r="G153" i="4" a="1"/>
  <c r="G153" i="4" s="1"/>
  <c r="X153" i="4" a="1"/>
  <c r="X153" i="4" s="1"/>
  <c r="K153" i="4" a="1"/>
  <c r="K153" i="4" s="1"/>
  <c r="E153" i="4" a="1"/>
  <c r="E153" i="4" s="1"/>
  <c r="P153" i="4" a="1"/>
  <c r="P153" i="4" s="1"/>
  <c r="C153" i="4" a="1"/>
  <c r="C153" i="4" s="1"/>
  <c r="AC157" i="4" a="1"/>
  <c r="AC157" i="4" s="1"/>
  <c r="O173" i="4" a="1"/>
  <c r="O173" i="4" s="1"/>
  <c r="V178" i="4" a="1"/>
  <c r="V178" i="4" s="1"/>
  <c r="R178" i="4" a="1"/>
  <c r="R178" i="4" s="1"/>
  <c r="N178" i="4" a="1"/>
  <c r="N178" i="4" s="1"/>
  <c r="J178" i="4" a="1"/>
  <c r="J178" i="4" s="1"/>
  <c r="F178" i="4" a="1"/>
  <c r="F178" i="4" s="1"/>
  <c r="B178" i="4" a="1"/>
  <c r="B178" i="4" s="1"/>
  <c r="Y178" i="4" a="1"/>
  <c r="Y178" i="4" s="1"/>
  <c r="U178" i="4" a="1"/>
  <c r="U178" i="4" s="1"/>
  <c r="Q178" i="4" a="1"/>
  <c r="Q178" i="4" s="1"/>
  <c r="M178" i="4" a="1"/>
  <c r="M178" i="4" s="1"/>
  <c r="I178" i="4" a="1"/>
  <c r="I178" i="4" s="1"/>
  <c r="E178" i="4" a="1"/>
  <c r="E178" i="4" s="1"/>
  <c r="P178" i="4" a="1"/>
  <c r="P178" i="4" s="1"/>
  <c r="C178" i="4" a="1"/>
  <c r="C178" i="4" s="1"/>
  <c r="O178" i="4" a="1"/>
  <c r="O178" i="4" s="1"/>
  <c r="H178" i="4" a="1"/>
  <c r="H178" i="4" s="1"/>
  <c r="L178" i="4" a="1"/>
  <c r="L178" i="4" s="1"/>
  <c r="W178" i="4" a="1"/>
  <c r="W178" i="4" s="1"/>
  <c r="D178" i="4" a="1"/>
  <c r="D178" i="4" s="1"/>
  <c r="O191" i="4" a="1"/>
  <c r="O191" i="4" s="1"/>
  <c r="F194" i="4" a="1"/>
  <c r="F194" i="4" s="1"/>
  <c r="K205" i="4" a="1"/>
  <c r="K205" i="4" s="1"/>
  <c r="K207" i="4" a="1"/>
  <c r="K207" i="4" s="1"/>
  <c r="Y221" i="4" a="1"/>
  <c r="Y221" i="4" s="1"/>
  <c r="U221" i="4" a="1"/>
  <c r="U221" i="4" s="1"/>
  <c r="Q221" i="4" a="1"/>
  <c r="Q221" i="4" s="1"/>
  <c r="M221" i="4" a="1"/>
  <c r="M221" i="4" s="1"/>
  <c r="I221" i="4" a="1"/>
  <c r="I221" i="4" s="1"/>
  <c r="E221" i="4" a="1"/>
  <c r="E221" i="4" s="1"/>
  <c r="X221" i="4" a="1"/>
  <c r="X221" i="4" s="1"/>
  <c r="S221" i="4" a="1"/>
  <c r="S221" i="4" s="1"/>
  <c r="N221" i="4" a="1"/>
  <c r="N221" i="4" s="1"/>
  <c r="H221" i="4" a="1"/>
  <c r="H221" i="4" s="1"/>
  <c r="C221" i="4" a="1"/>
  <c r="C221" i="4" s="1"/>
  <c r="V221" i="4" a="1"/>
  <c r="V221" i="4" s="1"/>
  <c r="P221" i="4" a="1"/>
  <c r="P221" i="4" s="1"/>
  <c r="K221" i="4" a="1"/>
  <c r="K221" i="4" s="1"/>
  <c r="F221" i="4" a="1"/>
  <c r="F221" i="4" s="1"/>
  <c r="T221" i="4" a="1"/>
  <c r="T221" i="4" s="1"/>
  <c r="O221" i="4" a="1"/>
  <c r="O221" i="4" s="1"/>
  <c r="J221" i="4" a="1"/>
  <c r="J221" i="4" s="1"/>
  <c r="D221" i="4" a="1"/>
  <c r="D221" i="4" s="1"/>
  <c r="W221" i="4" a="1"/>
  <c r="W221" i="4" s="1"/>
  <c r="L221" i="4" a="1"/>
  <c r="L221" i="4" s="1"/>
  <c r="B221" i="4" a="1"/>
  <c r="B221" i="4" s="1"/>
  <c r="W222" i="4" a="1"/>
  <c r="W222" i="4" s="1"/>
  <c r="S222" i="4" a="1"/>
  <c r="S222" i="4" s="1"/>
  <c r="O222" i="4" a="1"/>
  <c r="O222" i="4" s="1"/>
  <c r="K222" i="4" a="1"/>
  <c r="K222" i="4" s="1"/>
  <c r="G222" i="4" a="1"/>
  <c r="G222" i="4" s="1"/>
  <c r="C222" i="4" a="1"/>
  <c r="C222" i="4" s="1"/>
  <c r="X222" i="4" a="1"/>
  <c r="X222" i="4" s="1"/>
  <c r="R222" i="4" a="1"/>
  <c r="R222" i="4" s="1"/>
  <c r="M222" i="4" a="1"/>
  <c r="M222" i="4" s="1"/>
  <c r="H222" i="4" a="1"/>
  <c r="H222" i="4" s="1"/>
  <c r="B222" i="4" a="1"/>
  <c r="B222" i="4" s="1"/>
  <c r="U222" i="4" a="1"/>
  <c r="U222" i="4" s="1"/>
  <c r="P222" i="4" a="1"/>
  <c r="P222" i="4" s="1"/>
  <c r="J222" i="4" a="1"/>
  <c r="J222" i="4" s="1"/>
  <c r="E222" i="4" a="1"/>
  <c r="E222" i="4" s="1"/>
  <c r="Y222" i="4" a="1"/>
  <c r="Y222" i="4" s="1"/>
  <c r="T222" i="4" a="1"/>
  <c r="T222" i="4" s="1"/>
  <c r="N222" i="4" a="1"/>
  <c r="N222" i="4" s="1"/>
  <c r="I222" i="4" a="1"/>
  <c r="I222" i="4" s="1"/>
  <c r="D222" i="4" a="1"/>
  <c r="D222" i="4" s="1"/>
  <c r="V222" i="4" a="1"/>
  <c r="V222" i="4" s="1"/>
  <c r="L222" i="4" a="1"/>
  <c r="L222" i="4" s="1"/>
  <c r="F102" i="4" a="1"/>
  <c r="F102" i="4" s="1"/>
  <c r="Q191" i="4" a="1"/>
  <c r="Q191" i="4" s="1"/>
  <c r="V200" i="4" a="1"/>
  <c r="V200" i="4" s="1"/>
  <c r="R200" i="4" a="1"/>
  <c r="R200" i="4" s="1"/>
  <c r="N200" i="4" a="1"/>
  <c r="N200" i="4" s="1"/>
  <c r="J200" i="4" a="1"/>
  <c r="J200" i="4" s="1"/>
  <c r="F200" i="4" a="1"/>
  <c r="F200" i="4" s="1"/>
  <c r="B200" i="4" a="1"/>
  <c r="B200" i="4" s="1"/>
  <c r="Y200" i="4" a="1"/>
  <c r="Y200" i="4" s="1"/>
  <c r="T200" i="4" a="1"/>
  <c r="T200" i="4" s="1"/>
  <c r="O200" i="4" a="1"/>
  <c r="O200" i="4" s="1"/>
  <c r="I200" i="4" a="1"/>
  <c r="I200" i="4" s="1"/>
  <c r="D200" i="4" a="1"/>
  <c r="D200" i="4" s="1"/>
  <c r="X200" i="4" a="1"/>
  <c r="X200" i="4" s="1"/>
  <c r="S200" i="4" a="1"/>
  <c r="S200" i="4" s="1"/>
  <c r="M200" i="4" a="1"/>
  <c r="M200" i="4" s="1"/>
  <c r="H200" i="4" a="1"/>
  <c r="H200" i="4" s="1"/>
  <c r="C200" i="4" a="1"/>
  <c r="C200" i="4" s="1"/>
  <c r="P200" i="4" a="1"/>
  <c r="P200" i="4" s="1"/>
  <c r="G200" i="4" a="1"/>
  <c r="G200" i="4" s="1"/>
  <c r="W200" i="4" a="1"/>
  <c r="W200" i="4" s="1"/>
  <c r="E200" i="4" a="1"/>
  <c r="E200" i="4" s="1"/>
  <c r="K200" i="4" a="1"/>
  <c r="K200" i="4" s="1"/>
  <c r="Q200" i="4" a="1"/>
  <c r="Q200" i="4" s="1"/>
  <c r="V203" i="4" a="1"/>
  <c r="V203" i="4" s="1"/>
  <c r="R203" i="4" a="1"/>
  <c r="R203" i="4" s="1"/>
  <c r="N203" i="4" a="1"/>
  <c r="N203" i="4" s="1"/>
  <c r="J203" i="4" a="1"/>
  <c r="J203" i="4" s="1"/>
  <c r="F203" i="4" a="1"/>
  <c r="F203" i="4" s="1"/>
  <c r="B203" i="4" a="1"/>
  <c r="B203" i="4" s="1"/>
  <c r="U203" i="4" a="1"/>
  <c r="U203" i="4" s="1"/>
  <c r="P203" i="4" a="1"/>
  <c r="P203" i="4" s="1"/>
  <c r="K203" i="4" a="1"/>
  <c r="K203" i="4" s="1"/>
  <c r="E203" i="4" a="1"/>
  <c r="E203" i="4" s="1"/>
  <c r="S203" i="4" a="1"/>
  <c r="S203" i="4" s="1"/>
  <c r="Q203" i="4" a="1"/>
  <c r="Q203" i="4" s="1"/>
  <c r="I203" i="4" a="1"/>
  <c r="I203" i="4" s="1"/>
  <c r="Y203" i="4" a="1"/>
  <c r="Y203" i="4" s="1"/>
  <c r="H203" i="4" a="1"/>
  <c r="H203" i="4" s="1"/>
  <c r="M203" i="4" a="1"/>
  <c r="M203" i="4" s="1"/>
  <c r="T203" i="4" a="1"/>
  <c r="T203" i="4" s="1"/>
  <c r="C203" i="4" a="1"/>
  <c r="C203" i="4" s="1"/>
  <c r="N207" i="4" a="1"/>
  <c r="N207" i="4" s="1"/>
  <c r="I208" i="4" a="1"/>
  <c r="I208" i="4" s="1"/>
  <c r="X220" i="4" a="1"/>
  <c r="X220" i="4" s="1"/>
  <c r="T220" i="4" a="1"/>
  <c r="T220" i="4" s="1"/>
  <c r="P220" i="4" a="1"/>
  <c r="P220" i="4" s="1"/>
  <c r="L220" i="4" a="1"/>
  <c r="L220" i="4" s="1"/>
  <c r="H220" i="4" a="1"/>
  <c r="H220" i="4" s="1"/>
  <c r="D220" i="4" a="1"/>
  <c r="D220" i="4" s="1"/>
  <c r="W220" i="4" a="1"/>
  <c r="W220" i="4" s="1"/>
  <c r="R220" i="4" a="1"/>
  <c r="R220" i="4" s="1"/>
  <c r="M220" i="4" a="1"/>
  <c r="M220" i="4" s="1"/>
  <c r="G220" i="4" a="1"/>
  <c r="G220" i="4" s="1"/>
  <c r="B220" i="4" a="1"/>
  <c r="B220" i="4" s="1"/>
  <c r="S220" i="4" a="1"/>
  <c r="S220" i="4" s="1"/>
  <c r="I220" i="4" a="1"/>
  <c r="I220" i="4" s="1"/>
  <c r="Q220" i="4" a="1"/>
  <c r="Q220" i="4" s="1"/>
  <c r="F220" i="4" a="1"/>
  <c r="F220" i="4" s="1"/>
  <c r="O220" i="4" a="1"/>
  <c r="O220" i="4" s="1"/>
  <c r="E220" i="4" a="1"/>
  <c r="E220" i="4" s="1"/>
  <c r="U220" i="4" a="1"/>
  <c r="U220" i="4" s="1"/>
  <c r="J220" i="4" a="1"/>
  <c r="J220" i="4" s="1"/>
  <c r="Y237" i="4" a="1"/>
  <c r="Y237" i="4" s="1"/>
  <c r="U237" i="4" a="1"/>
  <c r="U237" i="4" s="1"/>
  <c r="Q237" i="4" a="1"/>
  <c r="Q237" i="4" s="1"/>
  <c r="M237" i="4" a="1"/>
  <c r="M237" i="4" s="1"/>
  <c r="I237" i="4" a="1"/>
  <c r="I237" i="4" s="1"/>
  <c r="E237" i="4" a="1"/>
  <c r="E237" i="4" s="1"/>
  <c r="V237" i="4" a="1"/>
  <c r="V237" i="4" s="1"/>
  <c r="P237" i="4" a="1"/>
  <c r="P237" i="4" s="1"/>
  <c r="K237" i="4" a="1"/>
  <c r="K237" i="4" s="1"/>
  <c r="F237" i="4" a="1"/>
  <c r="F237" i="4" s="1"/>
  <c r="T237" i="4" a="1"/>
  <c r="T237" i="4" s="1"/>
  <c r="O237" i="4" a="1"/>
  <c r="O237" i="4" s="1"/>
  <c r="J237" i="4" a="1"/>
  <c r="J237" i="4" s="1"/>
  <c r="D237" i="4" a="1"/>
  <c r="D237" i="4" s="1"/>
  <c r="X237" i="4" a="1"/>
  <c r="X237" i="4" s="1"/>
  <c r="S237" i="4" a="1"/>
  <c r="S237" i="4" s="1"/>
  <c r="N237" i="4" a="1"/>
  <c r="N237" i="4" s="1"/>
  <c r="H237" i="4" a="1"/>
  <c r="H237" i="4" s="1"/>
  <c r="C237" i="4" a="1"/>
  <c r="C237" i="4" s="1"/>
  <c r="W237" i="4" a="1"/>
  <c r="W237" i="4" s="1"/>
  <c r="R237" i="4" a="1"/>
  <c r="R237" i="4" s="1"/>
  <c r="L237" i="4" a="1"/>
  <c r="L237" i="4" s="1"/>
  <c r="G237" i="4" a="1"/>
  <c r="G237" i="4" s="1"/>
  <c r="B237" i="4" a="1"/>
  <c r="B237" i="4" s="1"/>
  <c r="X255" i="4" a="1"/>
  <c r="X255" i="4" s="1"/>
  <c r="T255" i="4" a="1"/>
  <c r="T255" i="4" s="1"/>
  <c r="P255" i="4" a="1"/>
  <c r="P255" i="4" s="1"/>
  <c r="L255" i="4" a="1"/>
  <c r="L255" i="4" s="1"/>
  <c r="H255" i="4" a="1"/>
  <c r="H255" i="4" s="1"/>
  <c r="D255" i="4" a="1"/>
  <c r="D255" i="4" s="1"/>
  <c r="U255" i="4" a="1"/>
  <c r="U255" i="4" s="1"/>
  <c r="G255" i="4" a="1"/>
  <c r="G255" i="4" s="1"/>
  <c r="Y255" i="4" a="1"/>
  <c r="Y255" i="4" s="1"/>
  <c r="K255" i="4" a="1"/>
  <c r="K255" i="4" s="1"/>
  <c r="B255" i="4" a="1"/>
  <c r="B255" i="4" s="1"/>
  <c r="S255" i="4" a="1"/>
  <c r="S255" i="4" s="1"/>
  <c r="J255" i="4" a="1"/>
  <c r="J255" i="4" s="1"/>
  <c r="M255" i="4" a="1"/>
  <c r="M255" i="4" s="1"/>
  <c r="E255" i="4" a="1"/>
  <c r="E255" i="4" s="1"/>
  <c r="R255" i="4" a="1"/>
  <c r="R255" i="4" s="1"/>
  <c r="W255" i="4" a="1"/>
  <c r="W255" i="4" s="1"/>
  <c r="Q255" i="4" a="1"/>
  <c r="Q255" i="4" s="1"/>
  <c r="I255" i="4" a="1"/>
  <c r="I255" i="4" s="1"/>
  <c r="V255" i="4" a="1"/>
  <c r="V255" i="4" s="1"/>
  <c r="N255" i="4" a="1"/>
  <c r="N255" i="4" s="1"/>
  <c r="F255" i="4" a="1"/>
  <c r="F255" i="4" s="1"/>
  <c r="C255" i="4" a="1"/>
  <c r="C255" i="4" s="1"/>
  <c r="O255" i="4" a="1"/>
  <c r="O255" i="4" s="1"/>
  <c r="W62" i="4" a="1"/>
  <c r="W62" i="4" s="1"/>
  <c r="S62" i="4" a="1"/>
  <c r="S62" i="4" s="1"/>
  <c r="O62" i="4" a="1"/>
  <c r="O62" i="4" s="1"/>
  <c r="K62" i="4" a="1"/>
  <c r="K62" i="4" s="1"/>
  <c r="G62" i="4" a="1"/>
  <c r="G62" i="4" s="1"/>
  <c r="C62" i="4" a="1"/>
  <c r="C62" i="4" s="1"/>
  <c r="M62" i="4" a="1"/>
  <c r="M62" i="4" s="1"/>
  <c r="W88" i="4" a="1"/>
  <c r="W88" i="4" s="1"/>
  <c r="B134" i="4" a="1"/>
  <c r="B134" i="4" s="1"/>
  <c r="U134" i="4" a="1"/>
  <c r="U134" i="4" s="1"/>
  <c r="V150" i="4" a="1"/>
  <c r="V150" i="4" s="1"/>
  <c r="V154" i="4" a="1"/>
  <c r="V154" i="4" s="1"/>
  <c r="R154" i="4" a="1"/>
  <c r="R154" i="4" s="1"/>
  <c r="N154" i="4" a="1"/>
  <c r="N154" i="4" s="1"/>
  <c r="J154" i="4" a="1"/>
  <c r="J154" i="4" s="1"/>
  <c r="F154" i="4" a="1"/>
  <c r="F154" i="4" s="1"/>
  <c r="B154" i="4" a="1"/>
  <c r="B154" i="4" s="1"/>
  <c r="Y154" i="4" a="1"/>
  <c r="Y154" i="4" s="1"/>
  <c r="U154" i="4" a="1"/>
  <c r="U154" i="4" s="1"/>
  <c r="Q154" i="4" a="1"/>
  <c r="Q154" i="4" s="1"/>
  <c r="M154" i="4" a="1"/>
  <c r="M154" i="4" s="1"/>
  <c r="I154" i="4" a="1"/>
  <c r="I154" i="4" s="1"/>
  <c r="E154" i="4" a="1"/>
  <c r="E154" i="4" s="1"/>
  <c r="T154" i="4" a="1"/>
  <c r="T154" i="4" s="1"/>
  <c r="G154" i="4" a="1"/>
  <c r="G154" i="4" s="1"/>
  <c r="S154" i="4" a="1"/>
  <c r="S154" i="4" s="1"/>
  <c r="L154" i="4" a="1"/>
  <c r="L154" i="4" s="1"/>
  <c r="P154" i="4" a="1"/>
  <c r="P154" i="4" s="1"/>
  <c r="C154" i="4" a="1"/>
  <c r="C154" i="4" s="1"/>
  <c r="H154" i="4" a="1"/>
  <c r="H154" i="4" s="1"/>
  <c r="W160" i="4" a="1"/>
  <c r="W160" i="4" s="1"/>
  <c r="S160" i="4" a="1"/>
  <c r="S160" i="4" s="1"/>
  <c r="O160" i="4" a="1"/>
  <c r="O160" i="4" s="1"/>
  <c r="K160" i="4" a="1"/>
  <c r="K160" i="4" s="1"/>
  <c r="G160" i="4" a="1"/>
  <c r="G160" i="4" s="1"/>
  <c r="C160" i="4" a="1"/>
  <c r="C160" i="4" s="1"/>
  <c r="V160" i="4" a="1"/>
  <c r="V160" i="4" s="1"/>
  <c r="R160" i="4" a="1"/>
  <c r="R160" i="4" s="1"/>
  <c r="N160" i="4" a="1"/>
  <c r="N160" i="4" s="1"/>
  <c r="J160" i="4" a="1"/>
  <c r="J160" i="4" s="1"/>
  <c r="F160" i="4" a="1"/>
  <c r="F160" i="4" s="1"/>
  <c r="B160" i="4" a="1"/>
  <c r="B160" i="4" s="1"/>
  <c r="X160" i="4" a="1"/>
  <c r="X160" i="4" s="1"/>
  <c r="E160" i="4" a="1"/>
  <c r="E160" i="4" s="1"/>
  <c r="Q160" i="4" a="1"/>
  <c r="Q160" i="4" s="1"/>
  <c r="D160" i="4" a="1"/>
  <c r="D160" i="4" s="1"/>
  <c r="P160" i="4" a="1"/>
  <c r="P160" i="4" s="1"/>
  <c r="T160" i="4" a="1"/>
  <c r="T160" i="4" s="1"/>
  <c r="Y160" i="4" a="1"/>
  <c r="Y160" i="4" s="1"/>
  <c r="L160" i="4" a="1"/>
  <c r="L160" i="4" s="1"/>
  <c r="V186" i="4" a="1"/>
  <c r="V186" i="4" s="1"/>
  <c r="R186" i="4" a="1"/>
  <c r="R186" i="4" s="1"/>
  <c r="N186" i="4" a="1"/>
  <c r="N186" i="4" s="1"/>
  <c r="J186" i="4" a="1"/>
  <c r="J186" i="4" s="1"/>
  <c r="F186" i="4" a="1"/>
  <c r="F186" i="4" s="1"/>
  <c r="B186" i="4" a="1"/>
  <c r="B186" i="4" s="1"/>
  <c r="Y186" i="4" a="1"/>
  <c r="Y186" i="4" s="1"/>
  <c r="U186" i="4" a="1"/>
  <c r="U186" i="4" s="1"/>
  <c r="Q186" i="4" a="1"/>
  <c r="Q186" i="4" s="1"/>
  <c r="M186" i="4" a="1"/>
  <c r="M186" i="4" s="1"/>
  <c r="I186" i="4" a="1"/>
  <c r="I186" i="4" s="1"/>
  <c r="E186" i="4" a="1"/>
  <c r="E186" i="4" s="1"/>
  <c r="W186" i="4" a="1"/>
  <c r="W186" i="4" s="1"/>
  <c r="D186" i="4" a="1"/>
  <c r="D186" i="4" s="1"/>
  <c r="P186" i="4" a="1"/>
  <c r="P186" i="4" s="1"/>
  <c r="C186" i="4" a="1"/>
  <c r="C186" i="4" s="1"/>
  <c r="O186" i="4" a="1"/>
  <c r="O186" i="4" s="1"/>
  <c r="S186" i="4" a="1"/>
  <c r="S186" i="4" s="1"/>
  <c r="X186" i="4" a="1"/>
  <c r="X186" i="4" s="1"/>
  <c r="K186" i="4" a="1"/>
  <c r="K186" i="4" s="1"/>
  <c r="N62" i="4" a="1"/>
  <c r="N62" i="4" s="1"/>
  <c r="B67" i="4" a="1"/>
  <c r="B67" i="4" s="1"/>
  <c r="R67" i="4" a="1"/>
  <c r="R67" i="4" s="1"/>
  <c r="B68" i="4" a="1"/>
  <c r="B68" i="4" s="1"/>
  <c r="M68" i="4" a="1"/>
  <c r="M68" i="4" s="1"/>
  <c r="J86" i="4" a="1"/>
  <c r="J86" i="4" s="1"/>
  <c r="D88" i="4" a="1"/>
  <c r="D88" i="4" s="1"/>
  <c r="K88" i="4" a="1"/>
  <c r="K88" i="4" s="1"/>
  <c r="Q88" i="4" a="1"/>
  <c r="Q88" i="4" s="1"/>
  <c r="G90" i="4" a="1"/>
  <c r="G90" i="4" s="1"/>
  <c r="N90" i="4" a="1"/>
  <c r="N90" i="4" s="1"/>
  <c r="T90" i="4" a="1"/>
  <c r="T90" i="4" s="1"/>
  <c r="AC94" i="4" a="1"/>
  <c r="AC94" i="4" s="1"/>
  <c r="AC99" i="4" a="1"/>
  <c r="AC99" i="4" s="1"/>
  <c r="B110" i="4" a="1"/>
  <c r="B110" i="4" s="1"/>
  <c r="J110" i="4" a="1"/>
  <c r="J110" i="4" s="1"/>
  <c r="D114" i="4" a="1"/>
  <c r="D114" i="4" s="1"/>
  <c r="L114" i="4" a="1"/>
  <c r="L114" i="4" s="1"/>
  <c r="H115" i="4" a="1"/>
  <c r="H115" i="4" s="1"/>
  <c r="P115" i="4" a="1"/>
  <c r="P115" i="4" s="1"/>
  <c r="E118" i="4" a="1"/>
  <c r="E118" i="4" s="1"/>
  <c r="M118" i="4" a="1"/>
  <c r="M118" i="4" s="1"/>
  <c r="B123" i="4" a="1"/>
  <c r="B123" i="4" s="1"/>
  <c r="J123" i="4" a="1"/>
  <c r="J123" i="4" s="1"/>
  <c r="V134" i="4" a="1"/>
  <c r="V134" i="4" s="1"/>
  <c r="H136" i="4" a="1"/>
  <c r="H136" i="4" s="1"/>
  <c r="AC142" i="4" a="1"/>
  <c r="AC142" i="4" s="1"/>
  <c r="B147" i="4" a="1"/>
  <c r="B147" i="4" s="1"/>
  <c r="S149" i="4" a="1"/>
  <c r="S149" i="4" s="1"/>
  <c r="H152" i="4" a="1"/>
  <c r="H152" i="4" s="1"/>
  <c r="M153" i="4" a="1"/>
  <c r="M153" i="4" s="1"/>
  <c r="W159" i="4" a="1"/>
  <c r="W159" i="4" s="1"/>
  <c r="S159" i="4" a="1"/>
  <c r="S159" i="4" s="1"/>
  <c r="O159" i="4" a="1"/>
  <c r="O159" i="4" s="1"/>
  <c r="K159" i="4" a="1"/>
  <c r="K159" i="4" s="1"/>
  <c r="G159" i="4" a="1"/>
  <c r="G159" i="4" s="1"/>
  <c r="C159" i="4" a="1"/>
  <c r="C159" i="4" s="1"/>
  <c r="M159" i="4" a="1"/>
  <c r="M159" i="4" s="1"/>
  <c r="Y159" i="4" a="1"/>
  <c r="Y159" i="4" s="1"/>
  <c r="L159" i="4" a="1"/>
  <c r="L159" i="4" s="1"/>
  <c r="F159" i="4" a="1"/>
  <c r="F159" i="4" s="1"/>
  <c r="X159" i="4" a="1"/>
  <c r="X159" i="4" s="1"/>
  <c r="R159" i="4" a="1"/>
  <c r="R159" i="4" s="1"/>
  <c r="E159" i="4" a="1"/>
  <c r="E159" i="4" s="1"/>
  <c r="V159" i="4" a="1"/>
  <c r="V159" i="4" s="1"/>
  <c r="I159" i="4" a="1"/>
  <c r="I159" i="4" s="1"/>
  <c r="T159" i="4" a="1"/>
  <c r="T159" i="4" s="1"/>
  <c r="N159" i="4" a="1"/>
  <c r="N159" i="4" s="1"/>
  <c r="E161" i="4" a="1"/>
  <c r="E161" i="4" s="1"/>
  <c r="T161" i="4" a="1"/>
  <c r="T161" i="4" s="1"/>
  <c r="T169" i="4" a="1"/>
  <c r="T169" i="4" s="1"/>
  <c r="B173" i="4" a="1"/>
  <c r="B173" i="4" s="1"/>
  <c r="D176" i="4" a="1"/>
  <c r="D176" i="4" s="1"/>
  <c r="W180" i="4" a="1"/>
  <c r="W180" i="4" s="1"/>
  <c r="I181" i="4" a="1"/>
  <c r="I181" i="4" s="1"/>
  <c r="AC182" i="4" a="1"/>
  <c r="AC182" i="4" s="1"/>
  <c r="J189" i="4" a="1"/>
  <c r="J189" i="4" s="1"/>
  <c r="V191" i="4" a="1"/>
  <c r="V191" i="4" s="1"/>
  <c r="X196" i="4" a="1"/>
  <c r="X196" i="4" s="1"/>
  <c r="T196" i="4" a="1"/>
  <c r="T196" i="4" s="1"/>
  <c r="P196" i="4" a="1"/>
  <c r="P196" i="4" s="1"/>
  <c r="L196" i="4" a="1"/>
  <c r="L196" i="4" s="1"/>
  <c r="H196" i="4" a="1"/>
  <c r="H196" i="4" s="1"/>
  <c r="D196" i="4" a="1"/>
  <c r="D196" i="4" s="1"/>
  <c r="V196" i="4" a="1"/>
  <c r="V196" i="4" s="1"/>
  <c r="Q196" i="4" a="1"/>
  <c r="Q196" i="4" s="1"/>
  <c r="K196" i="4" a="1"/>
  <c r="K196" i="4" s="1"/>
  <c r="F196" i="4" a="1"/>
  <c r="F196" i="4" s="1"/>
  <c r="W196" i="4" a="1"/>
  <c r="W196" i="4" s="1"/>
  <c r="O196" i="4" a="1"/>
  <c r="O196" i="4" s="1"/>
  <c r="N196" i="4" a="1"/>
  <c r="N196" i="4" s="1"/>
  <c r="M196" i="4" a="1"/>
  <c r="M196" i="4" s="1"/>
  <c r="E196" i="4" a="1"/>
  <c r="E196" i="4" s="1"/>
  <c r="R196" i="4" a="1"/>
  <c r="R196" i="4" s="1"/>
  <c r="J196" i="4" a="1"/>
  <c r="J196" i="4" s="1"/>
  <c r="Y196" i="4" a="1"/>
  <c r="Y196" i="4" s="1"/>
  <c r="G196" i="4" a="1"/>
  <c r="G196" i="4" s="1"/>
  <c r="W201" i="4" a="1"/>
  <c r="W201" i="4" s="1"/>
  <c r="S201" i="4" a="1"/>
  <c r="S201" i="4" s="1"/>
  <c r="O201" i="4" a="1"/>
  <c r="O201" i="4" s="1"/>
  <c r="K201" i="4" a="1"/>
  <c r="K201" i="4" s="1"/>
  <c r="G201" i="4" a="1"/>
  <c r="G201" i="4" s="1"/>
  <c r="C201" i="4" a="1"/>
  <c r="C201" i="4" s="1"/>
  <c r="U201" i="4" a="1"/>
  <c r="U201" i="4" s="1"/>
  <c r="P201" i="4" a="1"/>
  <c r="P201" i="4" s="1"/>
  <c r="J201" i="4" a="1"/>
  <c r="J201" i="4" s="1"/>
  <c r="E201" i="4" a="1"/>
  <c r="E201" i="4" s="1"/>
  <c r="M201" i="4" a="1"/>
  <c r="M201" i="4" s="1"/>
  <c r="L201" i="4" a="1"/>
  <c r="L201" i="4" s="1"/>
  <c r="D201" i="4" a="1"/>
  <c r="D201" i="4" s="1"/>
  <c r="T201" i="4" a="1"/>
  <c r="T201" i="4" s="1"/>
  <c r="B201" i="4" a="1"/>
  <c r="B201" i="4" s="1"/>
  <c r="Y201" i="4" a="1"/>
  <c r="Y201" i="4" s="1"/>
  <c r="H201" i="4" a="1"/>
  <c r="H201" i="4" s="1"/>
  <c r="V201" i="4" a="1"/>
  <c r="V201" i="4" s="1"/>
  <c r="N201" i="4" a="1"/>
  <c r="N201" i="4" s="1"/>
  <c r="O203" i="4" a="1"/>
  <c r="O203" i="4" s="1"/>
  <c r="F222" i="4" a="1"/>
  <c r="F222" i="4" s="1"/>
  <c r="K223" i="4" a="1"/>
  <c r="K223" i="4" s="1"/>
  <c r="Y226" i="4" a="1"/>
  <c r="Y226" i="4" s="1"/>
  <c r="U226" i="4" a="1"/>
  <c r="U226" i="4" s="1"/>
  <c r="Q226" i="4" a="1"/>
  <c r="Q226" i="4" s="1"/>
  <c r="M226" i="4" a="1"/>
  <c r="M226" i="4" s="1"/>
  <c r="I226" i="4" a="1"/>
  <c r="I226" i="4" s="1"/>
  <c r="E226" i="4" a="1"/>
  <c r="E226" i="4" s="1"/>
  <c r="W226" i="4" a="1"/>
  <c r="W226" i="4" s="1"/>
  <c r="R226" i="4" a="1"/>
  <c r="R226" i="4" s="1"/>
  <c r="L226" i="4" a="1"/>
  <c r="L226" i="4" s="1"/>
  <c r="G226" i="4" a="1"/>
  <c r="G226" i="4" s="1"/>
  <c r="B226" i="4" a="1"/>
  <c r="B226" i="4" s="1"/>
  <c r="T226" i="4" a="1"/>
  <c r="T226" i="4" s="1"/>
  <c r="O226" i="4" a="1"/>
  <c r="O226" i="4" s="1"/>
  <c r="J226" i="4" a="1"/>
  <c r="J226" i="4" s="1"/>
  <c r="D226" i="4" a="1"/>
  <c r="D226" i="4" s="1"/>
  <c r="X226" i="4" a="1"/>
  <c r="X226" i="4" s="1"/>
  <c r="S226" i="4" a="1"/>
  <c r="S226" i="4" s="1"/>
  <c r="N226" i="4" a="1"/>
  <c r="N226" i="4" s="1"/>
  <c r="H226" i="4" a="1"/>
  <c r="H226" i="4" s="1"/>
  <c r="C226" i="4" a="1"/>
  <c r="C226" i="4" s="1"/>
  <c r="P226" i="4" a="1"/>
  <c r="P226" i="4" s="1"/>
  <c r="F226" i="4" a="1"/>
  <c r="F226" i="4" s="1"/>
  <c r="V227" i="4" a="1"/>
  <c r="V227" i="4" s="1"/>
  <c r="R227" i="4" a="1"/>
  <c r="R227" i="4" s="1"/>
  <c r="N227" i="4" a="1"/>
  <c r="N227" i="4" s="1"/>
  <c r="J227" i="4" a="1"/>
  <c r="J227" i="4" s="1"/>
  <c r="F227" i="4" a="1"/>
  <c r="F227" i="4" s="1"/>
  <c r="B227" i="4" a="1"/>
  <c r="B227" i="4" s="1"/>
  <c r="W227" i="4" a="1"/>
  <c r="W227" i="4" s="1"/>
  <c r="Q227" i="4" a="1"/>
  <c r="Q227" i="4" s="1"/>
  <c r="L227" i="4" a="1"/>
  <c r="L227" i="4" s="1"/>
  <c r="G227" i="4" a="1"/>
  <c r="G227" i="4" s="1"/>
  <c r="X227" i="4" a="1"/>
  <c r="X227" i="4" s="1"/>
  <c r="M227" i="4" a="1"/>
  <c r="M227" i="4" s="1"/>
  <c r="C227" i="4" a="1"/>
  <c r="C227" i="4" s="1"/>
  <c r="U227" i="4" a="1"/>
  <c r="U227" i="4" s="1"/>
  <c r="K227" i="4" a="1"/>
  <c r="K227" i="4" s="1"/>
  <c r="T227" i="4" a="1"/>
  <c r="T227" i="4" s="1"/>
  <c r="I227" i="4" a="1"/>
  <c r="I227" i="4" s="1"/>
  <c r="Y227" i="4" a="1"/>
  <c r="Y227" i="4" s="1"/>
  <c r="O227" i="4" a="1"/>
  <c r="O227" i="4" s="1"/>
  <c r="D227" i="4" a="1"/>
  <c r="D227" i="4" s="1"/>
  <c r="X228" i="4" a="1"/>
  <c r="X228" i="4" s="1"/>
  <c r="T228" i="4" a="1"/>
  <c r="T228" i="4" s="1"/>
  <c r="P228" i="4" a="1"/>
  <c r="P228" i="4" s="1"/>
  <c r="L228" i="4" a="1"/>
  <c r="L228" i="4" s="1"/>
  <c r="H228" i="4" a="1"/>
  <c r="H228" i="4" s="1"/>
  <c r="D228" i="4" a="1"/>
  <c r="D228" i="4" s="1"/>
  <c r="V228" i="4" a="1"/>
  <c r="V228" i="4" s="1"/>
  <c r="Q228" i="4" a="1"/>
  <c r="Q228" i="4" s="1"/>
  <c r="K228" i="4" a="1"/>
  <c r="K228" i="4" s="1"/>
  <c r="F228" i="4" a="1"/>
  <c r="F228" i="4" s="1"/>
  <c r="O228" i="4" a="1"/>
  <c r="O228" i="4" s="1"/>
  <c r="E228" i="4" a="1"/>
  <c r="E228" i="4" s="1"/>
  <c r="Y228" i="4" a="1"/>
  <c r="Y228" i="4" s="1"/>
  <c r="N228" i="4" a="1"/>
  <c r="N228" i="4" s="1"/>
  <c r="C228" i="4" a="1"/>
  <c r="C228" i="4" s="1"/>
  <c r="W228" i="4" a="1"/>
  <c r="W228" i="4" s="1"/>
  <c r="M228" i="4" a="1"/>
  <c r="M228" i="4" s="1"/>
  <c r="B228" i="4" a="1"/>
  <c r="B228" i="4" s="1"/>
  <c r="S228" i="4" a="1"/>
  <c r="S228" i="4" s="1"/>
  <c r="I228" i="4" a="1"/>
  <c r="I228" i="4" s="1"/>
  <c r="S270" i="4" a="1"/>
  <c r="S270" i="4" s="1"/>
  <c r="N270" i="4" a="1"/>
  <c r="N270" i="4" s="1"/>
  <c r="E270" i="4" a="1"/>
  <c r="E270" i="4" s="1"/>
  <c r="W270" i="4" a="1"/>
  <c r="W270" i="4" s="1"/>
  <c r="R270" i="4" a="1"/>
  <c r="R270" i="4" s="1"/>
  <c r="I270" i="4" a="1"/>
  <c r="I270" i="4" s="1"/>
  <c r="Q270" i="4" a="1"/>
  <c r="Q270" i="4" s="1"/>
  <c r="H270" i="4" a="1"/>
  <c r="H270" i="4" s="1"/>
  <c r="T270" i="4" a="1"/>
  <c r="T270" i="4" s="1"/>
  <c r="K270" i="4" a="1"/>
  <c r="K270" i="4" s="1"/>
  <c r="F270" i="4" a="1"/>
  <c r="F270" i="4" s="1"/>
  <c r="V270" i="4" a="1"/>
  <c r="V270" i="4" s="1"/>
  <c r="M270" i="4" a="1"/>
  <c r="M270" i="4" s="1"/>
  <c r="D270" i="4" a="1"/>
  <c r="D270" i="4" s="1"/>
  <c r="U270" i="4" a="1"/>
  <c r="U270" i="4" s="1"/>
  <c r="L270" i="4" a="1"/>
  <c r="L270" i="4" s="1"/>
  <c r="C270" i="4" a="1"/>
  <c r="C270" i="4" s="1"/>
  <c r="B270" i="4" a="1"/>
  <c r="B270" i="4" s="1"/>
  <c r="Y270" i="4" a="1"/>
  <c r="Y270" i="4" s="1"/>
  <c r="P270" i="4" a="1"/>
  <c r="P270" i="4" s="1"/>
  <c r="G270" i="4" a="1"/>
  <c r="G270" i="4" s="1"/>
  <c r="X270" i="4" a="1"/>
  <c r="X270" i="4" s="1"/>
  <c r="O270" i="4" a="1"/>
  <c r="O270" i="4" s="1"/>
  <c r="L62" i="4" a="1"/>
  <c r="L62" i="4" s="1"/>
  <c r="X68" i="4" a="1"/>
  <c r="X68" i="4" s="1"/>
  <c r="T68" i="4" a="1"/>
  <c r="T68" i="4" s="1"/>
  <c r="P68" i="4" a="1"/>
  <c r="P68" i="4" s="1"/>
  <c r="L68" i="4" a="1"/>
  <c r="L68" i="4" s="1"/>
  <c r="H68" i="4" a="1"/>
  <c r="H68" i="4" s="1"/>
  <c r="D68" i="4" a="1"/>
  <c r="D68" i="4" s="1"/>
  <c r="W107" i="4" a="1"/>
  <c r="W107" i="4" s="1"/>
  <c r="S107" i="4" a="1"/>
  <c r="S107" i="4" s="1"/>
  <c r="O107" i="4" a="1"/>
  <c r="O107" i="4" s="1"/>
  <c r="K107" i="4" a="1"/>
  <c r="K107" i="4" s="1"/>
  <c r="G107" i="4" a="1"/>
  <c r="G107" i="4" s="1"/>
  <c r="C107" i="4" a="1"/>
  <c r="C107" i="4" s="1"/>
  <c r="Y107" i="4" a="1"/>
  <c r="Y107" i="4" s="1"/>
  <c r="U107" i="4" a="1"/>
  <c r="U107" i="4" s="1"/>
  <c r="Q107" i="4" a="1"/>
  <c r="Q107" i="4" s="1"/>
  <c r="M107" i="4" a="1"/>
  <c r="M107" i="4" s="1"/>
  <c r="I107" i="4" a="1"/>
  <c r="I107" i="4" s="1"/>
  <c r="E107" i="4" a="1"/>
  <c r="E107" i="4" s="1"/>
  <c r="X150" i="4" a="1"/>
  <c r="X150" i="4" s="1"/>
  <c r="T150" i="4" a="1"/>
  <c r="T150" i="4" s="1"/>
  <c r="P150" i="4" a="1"/>
  <c r="P150" i="4" s="1"/>
  <c r="L150" i="4" a="1"/>
  <c r="L150" i="4" s="1"/>
  <c r="H150" i="4" a="1"/>
  <c r="H150" i="4" s="1"/>
  <c r="D150" i="4" a="1"/>
  <c r="D150" i="4" s="1"/>
  <c r="W150" i="4" a="1"/>
  <c r="W150" i="4" s="1"/>
  <c r="S150" i="4" a="1"/>
  <c r="S150" i="4" s="1"/>
  <c r="O150" i="4" a="1"/>
  <c r="O150" i="4" s="1"/>
  <c r="K150" i="4" a="1"/>
  <c r="K150" i="4" s="1"/>
  <c r="G150" i="4" a="1"/>
  <c r="G150" i="4" s="1"/>
  <c r="C150" i="4" a="1"/>
  <c r="C150" i="4" s="1"/>
  <c r="N150" i="4" a="1"/>
  <c r="N150" i="4" s="1"/>
  <c r="M150" i="4" a="1"/>
  <c r="M150" i="4" s="1"/>
  <c r="Y150" i="4" a="1"/>
  <c r="Y150" i="4" s="1"/>
  <c r="F150" i="4" a="1"/>
  <c r="F150" i="4" s="1"/>
  <c r="J150" i="4" a="1"/>
  <c r="J150" i="4" s="1"/>
  <c r="U150" i="4" a="1"/>
  <c r="U150" i="4" s="1"/>
  <c r="B150" i="4" a="1"/>
  <c r="B150" i="4" s="1"/>
  <c r="W193" i="4" a="1"/>
  <c r="W193" i="4" s="1"/>
  <c r="S193" i="4" a="1"/>
  <c r="S193" i="4" s="1"/>
  <c r="O193" i="4" a="1"/>
  <c r="O193" i="4" s="1"/>
  <c r="K193" i="4" a="1"/>
  <c r="K193" i="4" s="1"/>
  <c r="G193" i="4" a="1"/>
  <c r="G193" i="4" s="1"/>
  <c r="C193" i="4" a="1"/>
  <c r="C193" i="4" s="1"/>
  <c r="V193" i="4" a="1"/>
  <c r="V193" i="4" s="1"/>
  <c r="Q193" i="4" a="1"/>
  <c r="Q193" i="4" s="1"/>
  <c r="L193" i="4" a="1"/>
  <c r="L193" i="4" s="1"/>
  <c r="F193" i="4" a="1"/>
  <c r="F193" i="4" s="1"/>
  <c r="N193" i="4" a="1"/>
  <c r="N193" i="4" s="1"/>
  <c r="M193" i="4" a="1"/>
  <c r="M193" i="4" s="1"/>
  <c r="E193" i="4" a="1"/>
  <c r="E193" i="4" s="1"/>
  <c r="U193" i="4" a="1"/>
  <c r="U193" i="4" s="1"/>
  <c r="D193" i="4" a="1"/>
  <c r="D193" i="4" s="1"/>
  <c r="I193" i="4" a="1"/>
  <c r="I193" i="4" s="1"/>
  <c r="X193" i="4" a="1"/>
  <c r="X193" i="4" s="1"/>
  <c r="P193" i="4" a="1"/>
  <c r="P193" i="4" s="1"/>
  <c r="L67" i="4" a="1"/>
  <c r="L67" i="4" s="1"/>
  <c r="V98" i="4" a="1"/>
  <c r="V98" i="4" s="1"/>
  <c r="R98" i="4" a="1"/>
  <c r="R98" i="4" s="1"/>
  <c r="N98" i="4" a="1"/>
  <c r="N98" i="4" s="1"/>
  <c r="J98" i="4" a="1"/>
  <c r="J98" i="4" s="1"/>
  <c r="F98" i="4" a="1"/>
  <c r="F98" i="4" s="1"/>
  <c r="B98" i="4" a="1"/>
  <c r="B98" i="4" s="1"/>
  <c r="Y98" i="4" a="1"/>
  <c r="Y98" i="4" s="1"/>
  <c r="U98" i="4" a="1"/>
  <c r="U98" i="4" s="1"/>
  <c r="Q98" i="4" a="1"/>
  <c r="Q98" i="4" s="1"/>
  <c r="M98" i="4" a="1"/>
  <c r="M98" i="4" s="1"/>
  <c r="I98" i="4" a="1"/>
  <c r="I98" i="4" s="1"/>
  <c r="E98" i="4" a="1"/>
  <c r="E98" i="4" s="1"/>
  <c r="V102" i="4" a="1"/>
  <c r="V102" i="4" s="1"/>
  <c r="L107" i="4" a="1"/>
  <c r="L107" i="4" s="1"/>
  <c r="X118" i="4" a="1"/>
  <c r="X118" i="4" s="1"/>
  <c r="T118" i="4" a="1"/>
  <c r="T118" i="4" s="1"/>
  <c r="P118" i="4" a="1"/>
  <c r="P118" i="4" s="1"/>
  <c r="L118" i="4" a="1"/>
  <c r="L118" i="4" s="1"/>
  <c r="H118" i="4" a="1"/>
  <c r="H118" i="4" s="1"/>
  <c r="D118" i="4" a="1"/>
  <c r="D118" i="4" s="1"/>
  <c r="W118" i="4" a="1"/>
  <c r="W118" i="4" s="1"/>
  <c r="S118" i="4" a="1"/>
  <c r="S118" i="4" s="1"/>
  <c r="O118" i="4" a="1"/>
  <c r="O118" i="4" s="1"/>
  <c r="K118" i="4" a="1"/>
  <c r="K118" i="4" s="1"/>
  <c r="G118" i="4" a="1"/>
  <c r="G118" i="4" s="1"/>
  <c r="C118" i="4" a="1"/>
  <c r="C118" i="4" s="1"/>
  <c r="W123" i="4" a="1"/>
  <c r="W123" i="4" s="1"/>
  <c r="S123" i="4" a="1"/>
  <c r="S123" i="4" s="1"/>
  <c r="O123" i="4" a="1"/>
  <c r="O123" i="4" s="1"/>
  <c r="K123" i="4" a="1"/>
  <c r="K123" i="4" s="1"/>
  <c r="G123" i="4" a="1"/>
  <c r="G123" i="4" s="1"/>
  <c r="C123" i="4" a="1"/>
  <c r="C123" i="4" s="1"/>
  <c r="Y123" i="4" a="1"/>
  <c r="Y123" i="4" s="1"/>
  <c r="U123" i="4" a="1"/>
  <c r="U123" i="4" s="1"/>
  <c r="Q123" i="4" a="1"/>
  <c r="Q123" i="4" s="1"/>
  <c r="M123" i="4" a="1"/>
  <c r="M123" i="4" s="1"/>
  <c r="I123" i="4" a="1"/>
  <c r="I123" i="4" s="1"/>
  <c r="E123" i="4" a="1"/>
  <c r="E123" i="4" s="1"/>
  <c r="X129" i="4" a="1"/>
  <c r="X129" i="4" s="1"/>
  <c r="T129" i="4" a="1"/>
  <c r="T129" i="4" s="1"/>
  <c r="P129" i="4" a="1"/>
  <c r="P129" i="4" s="1"/>
  <c r="L129" i="4" a="1"/>
  <c r="L129" i="4" s="1"/>
  <c r="H129" i="4" a="1"/>
  <c r="H129" i="4" s="1"/>
  <c r="D129" i="4" a="1"/>
  <c r="D129" i="4" s="1"/>
  <c r="V129" i="4" a="1"/>
  <c r="V129" i="4" s="1"/>
  <c r="R129" i="4" a="1"/>
  <c r="R129" i="4" s="1"/>
  <c r="N129" i="4" a="1"/>
  <c r="N129" i="4" s="1"/>
  <c r="J129" i="4" a="1"/>
  <c r="J129" i="4" s="1"/>
  <c r="F129" i="4" a="1"/>
  <c r="F129" i="4" s="1"/>
  <c r="B129" i="4" a="1"/>
  <c r="B129" i="4" s="1"/>
  <c r="J134" i="4" a="1"/>
  <c r="J134" i="4" s="1"/>
  <c r="Y147" i="4" a="1"/>
  <c r="Y147" i="4" s="1"/>
  <c r="U147" i="4" a="1"/>
  <c r="U147" i="4" s="1"/>
  <c r="Q147" i="4" a="1"/>
  <c r="Q147" i="4" s="1"/>
  <c r="M147" i="4" a="1"/>
  <c r="M147" i="4" s="1"/>
  <c r="V147" i="4" a="1"/>
  <c r="V147" i="4" s="1"/>
  <c r="P147" i="4" a="1"/>
  <c r="P147" i="4" s="1"/>
  <c r="K147" i="4" a="1"/>
  <c r="K147" i="4" s="1"/>
  <c r="G147" i="4" a="1"/>
  <c r="G147" i="4" s="1"/>
  <c r="C147" i="4" a="1"/>
  <c r="C147" i="4" s="1"/>
  <c r="O147" i="4" a="1"/>
  <c r="O147" i="4" s="1"/>
  <c r="X147" i="4" a="1"/>
  <c r="X147" i="4" s="1"/>
  <c r="I147" i="4" a="1"/>
  <c r="I147" i="4" s="1"/>
  <c r="E147" i="4" a="1"/>
  <c r="E147" i="4" s="1"/>
  <c r="L147" i="4" a="1"/>
  <c r="L147" i="4" s="1"/>
  <c r="H147" i="4" a="1"/>
  <c r="H147" i="4" s="1"/>
  <c r="D147" i="4" a="1"/>
  <c r="D147" i="4" s="1"/>
  <c r="D62" i="4" a="1"/>
  <c r="D62" i="4" s="1"/>
  <c r="I62" i="4" a="1"/>
  <c r="I62" i="4" s="1"/>
  <c r="T62" i="4" a="1"/>
  <c r="T62" i="4" s="1"/>
  <c r="Y62" i="4" a="1"/>
  <c r="Y62" i="4" s="1"/>
  <c r="C67" i="4" a="1"/>
  <c r="C67" i="4" s="1"/>
  <c r="H67" i="4" a="1"/>
  <c r="H67" i="4" s="1"/>
  <c r="S67" i="4" a="1"/>
  <c r="S67" i="4" s="1"/>
  <c r="X67" i="4" a="1"/>
  <c r="X67" i="4" s="1"/>
  <c r="C68" i="4" a="1"/>
  <c r="C68" i="4" s="1"/>
  <c r="S68" i="4" a="1"/>
  <c r="S68" i="4" s="1"/>
  <c r="E86" i="4" a="1"/>
  <c r="E86" i="4" s="1"/>
  <c r="P86" i="4" a="1"/>
  <c r="P86" i="4" s="1"/>
  <c r="U86" i="4" a="1"/>
  <c r="U86" i="4" s="1"/>
  <c r="E88" i="4" a="1"/>
  <c r="E88" i="4" s="1"/>
  <c r="X88" i="4" a="1"/>
  <c r="X88" i="4" s="1"/>
  <c r="B90" i="4" a="1"/>
  <c r="B90" i="4" s="1"/>
  <c r="G98" i="4" a="1"/>
  <c r="G98" i="4" s="1"/>
  <c r="O98" i="4" a="1"/>
  <c r="O98" i="4" s="1"/>
  <c r="W98" i="4" a="1"/>
  <c r="W98" i="4" s="1"/>
  <c r="V114" i="4" a="1"/>
  <c r="V114" i="4" s="1"/>
  <c r="R114" i="4" a="1"/>
  <c r="R114" i="4" s="1"/>
  <c r="N114" i="4" a="1"/>
  <c r="N114" i="4" s="1"/>
  <c r="J114" i="4" a="1"/>
  <c r="J114" i="4" s="1"/>
  <c r="F114" i="4" a="1"/>
  <c r="F114" i="4" s="1"/>
  <c r="B114" i="4" a="1"/>
  <c r="B114" i="4" s="1"/>
  <c r="Y114" i="4" a="1"/>
  <c r="Y114" i="4" s="1"/>
  <c r="U114" i="4" a="1"/>
  <c r="U114" i="4" s="1"/>
  <c r="Q114" i="4" a="1"/>
  <c r="Q114" i="4" s="1"/>
  <c r="M114" i="4" a="1"/>
  <c r="M114" i="4" s="1"/>
  <c r="I114" i="4" a="1"/>
  <c r="I114" i="4" s="1"/>
  <c r="E114" i="4" a="1"/>
  <c r="E114" i="4" s="1"/>
  <c r="F118" i="4" a="1"/>
  <c r="F118" i="4" s="1"/>
  <c r="N118" i="4" a="1"/>
  <c r="N118" i="4" s="1"/>
  <c r="V118" i="4" a="1"/>
  <c r="V118" i="4" s="1"/>
  <c r="D123" i="4" a="1"/>
  <c r="D123" i="4" s="1"/>
  <c r="L123" i="4" a="1"/>
  <c r="L123" i="4" s="1"/>
  <c r="T123" i="4" a="1"/>
  <c r="T123" i="4" s="1"/>
  <c r="I126" i="4" a="1"/>
  <c r="I126" i="4" s="1"/>
  <c r="Q126" i="4" a="1"/>
  <c r="Q126" i="4" s="1"/>
  <c r="I133" i="4" a="1"/>
  <c r="I133" i="4" s="1"/>
  <c r="Q133" i="4" a="1"/>
  <c r="Q133" i="4" s="1"/>
  <c r="Y133" i="4" a="1"/>
  <c r="Y133" i="4" s="1"/>
  <c r="M134" i="4" a="1"/>
  <c r="M134" i="4" s="1"/>
  <c r="I136" i="4" a="1"/>
  <c r="I136" i="4" s="1"/>
  <c r="T136" i="4" a="1"/>
  <c r="T136" i="4" s="1"/>
  <c r="W144" i="4" a="1"/>
  <c r="W144" i="4" s="1"/>
  <c r="S144" i="4" a="1"/>
  <c r="S144" i="4" s="1"/>
  <c r="O144" i="4" a="1"/>
  <c r="O144" i="4" s="1"/>
  <c r="K144" i="4" a="1"/>
  <c r="K144" i="4" s="1"/>
  <c r="G144" i="4" a="1"/>
  <c r="G144" i="4" s="1"/>
  <c r="C144" i="4" a="1"/>
  <c r="C144" i="4" s="1"/>
  <c r="V144" i="4" a="1"/>
  <c r="V144" i="4" s="1"/>
  <c r="R144" i="4" a="1"/>
  <c r="R144" i="4" s="1"/>
  <c r="N144" i="4" a="1"/>
  <c r="N144" i="4" s="1"/>
  <c r="J144" i="4" a="1"/>
  <c r="J144" i="4" s="1"/>
  <c r="F144" i="4" a="1"/>
  <c r="F144" i="4" s="1"/>
  <c r="B144" i="4" a="1"/>
  <c r="B144" i="4" s="1"/>
  <c r="I150" i="4" a="1"/>
  <c r="I150" i="4" s="1"/>
  <c r="Q153" i="4" a="1"/>
  <c r="Q153" i="4" s="1"/>
  <c r="D154" i="4" a="1"/>
  <c r="D154" i="4" s="1"/>
  <c r="P159" i="4" a="1"/>
  <c r="P159" i="4" s="1"/>
  <c r="W167" i="4" a="1"/>
  <c r="W167" i="4" s="1"/>
  <c r="S167" i="4" a="1"/>
  <c r="S167" i="4" s="1"/>
  <c r="O167" i="4" a="1"/>
  <c r="O167" i="4" s="1"/>
  <c r="K167" i="4" a="1"/>
  <c r="K167" i="4" s="1"/>
  <c r="G167" i="4" a="1"/>
  <c r="G167" i="4" s="1"/>
  <c r="C167" i="4" a="1"/>
  <c r="C167" i="4" s="1"/>
  <c r="T167" i="4" a="1"/>
  <c r="T167" i="4" s="1"/>
  <c r="N167" i="4" a="1"/>
  <c r="N167" i="4" s="1"/>
  <c r="M167" i="4" a="1"/>
  <c r="M167" i="4" s="1"/>
  <c r="Y167" i="4" a="1"/>
  <c r="Y167" i="4" s="1"/>
  <c r="L167" i="4" a="1"/>
  <c r="L167" i="4" s="1"/>
  <c r="F167" i="4" a="1"/>
  <c r="F167" i="4" s="1"/>
  <c r="P167" i="4" a="1"/>
  <c r="P167" i="4" s="1"/>
  <c r="J167" i="4" a="1"/>
  <c r="J167" i="4" s="1"/>
  <c r="U167" i="4" a="1"/>
  <c r="U167" i="4" s="1"/>
  <c r="H167" i="4" a="1"/>
  <c r="H167" i="4" s="1"/>
  <c r="B167" i="4" a="1"/>
  <c r="B167" i="4" s="1"/>
  <c r="U169" i="4" a="1"/>
  <c r="U169" i="4" s="1"/>
  <c r="V170" i="4" a="1"/>
  <c r="V170" i="4" s="1"/>
  <c r="R170" i="4" a="1"/>
  <c r="R170" i="4" s="1"/>
  <c r="N170" i="4" a="1"/>
  <c r="N170" i="4" s="1"/>
  <c r="J170" i="4" a="1"/>
  <c r="J170" i="4" s="1"/>
  <c r="F170" i="4" a="1"/>
  <c r="F170" i="4" s="1"/>
  <c r="B170" i="4" a="1"/>
  <c r="B170" i="4" s="1"/>
  <c r="Y170" i="4" a="1"/>
  <c r="Y170" i="4" s="1"/>
  <c r="U170" i="4" a="1"/>
  <c r="U170" i="4" s="1"/>
  <c r="Q170" i="4" a="1"/>
  <c r="Q170" i="4" s="1"/>
  <c r="M170" i="4" a="1"/>
  <c r="M170" i="4" s="1"/>
  <c r="I170" i="4" a="1"/>
  <c r="I170" i="4" s="1"/>
  <c r="E170" i="4" a="1"/>
  <c r="E170" i="4" s="1"/>
  <c r="O170" i="4" a="1"/>
  <c r="O170" i="4" s="1"/>
  <c r="H170" i="4" a="1"/>
  <c r="H170" i="4" s="1"/>
  <c r="T170" i="4" a="1"/>
  <c r="T170" i="4" s="1"/>
  <c r="G170" i="4" a="1"/>
  <c r="G170" i="4" s="1"/>
  <c r="X170" i="4" a="1"/>
  <c r="X170" i="4" s="1"/>
  <c r="K170" i="4" a="1"/>
  <c r="K170" i="4" s="1"/>
  <c r="P170" i="4" a="1"/>
  <c r="P170" i="4" s="1"/>
  <c r="C170" i="4" a="1"/>
  <c r="C170" i="4" s="1"/>
  <c r="C173" i="4" a="1"/>
  <c r="C173" i="4" s="1"/>
  <c r="U173" i="4" a="1"/>
  <c r="U173" i="4" s="1"/>
  <c r="V192" i="4" a="1"/>
  <c r="V192" i="4" s="1"/>
  <c r="R192" i="4" a="1"/>
  <c r="R192" i="4" s="1"/>
  <c r="N192" i="4" a="1"/>
  <c r="N192" i="4" s="1"/>
  <c r="J192" i="4" a="1"/>
  <c r="J192" i="4" s="1"/>
  <c r="F192" i="4" a="1"/>
  <c r="F192" i="4" s="1"/>
  <c r="B192" i="4" a="1"/>
  <c r="B192" i="4" s="1"/>
  <c r="U192" i="4" a="1"/>
  <c r="U192" i="4" s="1"/>
  <c r="P192" i="4" a="1"/>
  <c r="P192" i="4" s="1"/>
  <c r="K192" i="4" a="1"/>
  <c r="K192" i="4" s="1"/>
  <c r="E192" i="4" a="1"/>
  <c r="E192" i="4" s="1"/>
  <c r="Y192" i="4" a="1"/>
  <c r="Y192" i="4" s="1"/>
  <c r="T192" i="4" a="1"/>
  <c r="T192" i="4" s="1"/>
  <c r="O192" i="4" a="1"/>
  <c r="O192" i="4" s="1"/>
  <c r="I192" i="4" a="1"/>
  <c r="I192" i="4" s="1"/>
  <c r="D192" i="4" a="1"/>
  <c r="D192" i="4" s="1"/>
  <c r="Q192" i="4" a="1"/>
  <c r="Q192" i="4" s="1"/>
  <c r="H192" i="4" a="1"/>
  <c r="H192" i="4" s="1"/>
  <c r="X192" i="4" a="1"/>
  <c r="X192" i="4" s="1"/>
  <c r="G192" i="4" a="1"/>
  <c r="G192" i="4" s="1"/>
  <c r="L192" i="4" a="1"/>
  <c r="L192" i="4" s="1"/>
  <c r="S192" i="4" a="1"/>
  <c r="S192" i="4" s="1"/>
  <c r="T193" i="4" a="1"/>
  <c r="T193" i="4" s="1"/>
  <c r="F201" i="4" a="1"/>
  <c r="F201" i="4" s="1"/>
  <c r="Y213" i="4" a="1"/>
  <c r="Y213" i="4" s="1"/>
  <c r="U213" i="4" a="1"/>
  <c r="U213" i="4" s="1"/>
  <c r="Q213" i="4" a="1"/>
  <c r="Q213" i="4" s="1"/>
  <c r="M213" i="4" a="1"/>
  <c r="M213" i="4" s="1"/>
  <c r="I213" i="4" a="1"/>
  <c r="I213" i="4" s="1"/>
  <c r="E213" i="4" a="1"/>
  <c r="E213" i="4" s="1"/>
  <c r="T213" i="4" a="1"/>
  <c r="T213" i="4" s="1"/>
  <c r="W213" i="4" a="1"/>
  <c r="W213" i="4" s="1"/>
  <c r="R213" i="4" a="1"/>
  <c r="R213" i="4" s="1"/>
  <c r="L213" i="4" a="1"/>
  <c r="L213" i="4" s="1"/>
  <c r="G213" i="4" a="1"/>
  <c r="G213" i="4" s="1"/>
  <c r="B213" i="4" a="1"/>
  <c r="B213" i="4" s="1"/>
  <c r="V213" i="4" a="1"/>
  <c r="V213" i="4" s="1"/>
  <c r="P213" i="4" a="1"/>
  <c r="P213" i="4" s="1"/>
  <c r="K213" i="4" a="1"/>
  <c r="K213" i="4" s="1"/>
  <c r="F213" i="4" a="1"/>
  <c r="F213" i="4" s="1"/>
  <c r="X213" i="4" a="1"/>
  <c r="X213" i="4" s="1"/>
  <c r="O213" i="4" a="1"/>
  <c r="O213" i="4" s="1"/>
  <c r="N213" i="4" a="1"/>
  <c r="N213" i="4" s="1"/>
  <c r="D213" i="4" a="1"/>
  <c r="D213" i="4" s="1"/>
  <c r="S213" i="4" a="1"/>
  <c r="S213" i="4" s="1"/>
  <c r="H213" i="4" a="1"/>
  <c r="H213" i="4" s="1"/>
  <c r="V219" i="4" a="1"/>
  <c r="V219" i="4" s="1"/>
  <c r="R219" i="4" a="1"/>
  <c r="R219" i="4" s="1"/>
  <c r="N219" i="4" a="1"/>
  <c r="N219" i="4" s="1"/>
  <c r="J219" i="4" a="1"/>
  <c r="J219" i="4" s="1"/>
  <c r="F219" i="4" a="1"/>
  <c r="F219" i="4" s="1"/>
  <c r="B219" i="4" a="1"/>
  <c r="B219" i="4" s="1"/>
  <c r="X219" i="4" a="1"/>
  <c r="X219" i="4" s="1"/>
  <c r="S219" i="4" a="1"/>
  <c r="S219" i="4" s="1"/>
  <c r="M219" i="4" a="1"/>
  <c r="M219" i="4" s="1"/>
  <c r="H219" i="4" a="1"/>
  <c r="H219" i="4" s="1"/>
  <c r="C219" i="4" a="1"/>
  <c r="C219" i="4" s="1"/>
  <c r="P219" i="4" a="1"/>
  <c r="P219" i="4" s="1"/>
  <c r="E219" i="4" a="1"/>
  <c r="E219" i="4" s="1"/>
  <c r="Y219" i="4" a="1"/>
  <c r="Y219" i="4" s="1"/>
  <c r="O219" i="4" a="1"/>
  <c r="O219" i="4" s="1"/>
  <c r="D219" i="4" a="1"/>
  <c r="D219" i="4" s="1"/>
  <c r="W219" i="4" a="1"/>
  <c r="W219" i="4" s="1"/>
  <c r="L219" i="4" a="1"/>
  <c r="L219" i="4" s="1"/>
  <c r="T219" i="4" a="1"/>
  <c r="T219" i="4" s="1"/>
  <c r="I219" i="4" a="1"/>
  <c r="I219" i="4" s="1"/>
  <c r="Q219" i="4" a="1"/>
  <c r="Q219" i="4" s="1"/>
  <c r="G219" i="4" a="1"/>
  <c r="G219" i="4" s="1"/>
  <c r="N223" i="4" a="1"/>
  <c r="N223" i="4" s="1"/>
  <c r="X231" i="4" a="1"/>
  <c r="X231" i="4" s="1"/>
  <c r="T231" i="4" a="1"/>
  <c r="T231" i="4" s="1"/>
  <c r="P231" i="4" a="1"/>
  <c r="P231" i="4" s="1"/>
  <c r="L231" i="4" a="1"/>
  <c r="L231" i="4" s="1"/>
  <c r="H231" i="4" a="1"/>
  <c r="H231" i="4" s="1"/>
  <c r="D231" i="4" a="1"/>
  <c r="D231" i="4" s="1"/>
  <c r="V231" i="4" a="1"/>
  <c r="V231" i="4" s="1"/>
  <c r="Q231" i="4" a="1"/>
  <c r="Q231" i="4" s="1"/>
  <c r="K231" i="4" a="1"/>
  <c r="K231" i="4" s="1"/>
  <c r="F231" i="4" a="1"/>
  <c r="F231" i="4" s="1"/>
  <c r="W231" i="4" a="1"/>
  <c r="W231" i="4" s="1"/>
  <c r="I231" i="4" a="1"/>
  <c r="I231" i="4" s="1"/>
  <c r="U231" i="4" a="1"/>
  <c r="U231" i="4" s="1"/>
  <c r="G231" i="4" a="1"/>
  <c r="G231" i="4" s="1"/>
  <c r="S231" i="4" a="1"/>
  <c r="S231" i="4" s="1"/>
  <c r="E231" i="4" a="1"/>
  <c r="E231" i="4" s="1"/>
  <c r="R231" i="4" a="1"/>
  <c r="R231" i="4" s="1"/>
  <c r="C231" i="4" a="1"/>
  <c r="C231" i="4" s="1"/>
  <c r="N231" i="4" a="1"/>
  <c r="N231" i="4" s="1"/>
  <c r="Y231" i="4" a="1"/>
  <c r="Y231" i="4" s="1"/>
  <c r="J231" i="4" a="1"/>
  <c r="J231" i="4" s="1"/>
  <c r="Y283" i="4" a="1"/>
  <c r="Y283" i="4" s="1"/>
  <c r="U283" i="4" a="1"/>
  <c r="U283" i="4" s="1"/>
  <c r="Q283" i="4" a="1"/>
  <c r="Q283" i="4" s="1"/>
  <c r="M283" i="4" a="1"/>
  <c r="M283" i="4" s="1"/>
  <c r="I283" i="4" a="1"/>
  <c r="I283" i="4" s="1"/>
  <c r="E283" i="4" a="1"/>
  <c r="E283" i="4" s="1"/>
  <c r="R283" i="4" a="1"/>
  <c r="R283" i="4" s="1"/>
  <c r="D283" i="4" a="1"/>
  <c r="D283" i="4" s="1"/>
  <c r="W283" i="4" a="1"/>
  <c r="W283" i="4" s="1"/>
  <c r="L283" i="4" a="1"/>
  <c r="L283" i="4" s="1"/>
  <c r="G283" i="4" a="1"/>
  <c r="G283" i="4" s="1"/>
  <c r="B283" i="4" a="1"/>
  <c r="B283" i="4" s="1"/>
  <c r="S283" i="4" a="1"/>
  <c r="S283" i="4" s="1"/>
  <c r="X283" i="4" a="1"/>
  <c r="X283" i="4" s="1"/>
  <c r="F283" i="4" a="1"/>
  <c r="F283" i="4" s="1"/>
  <c r="V283" i="4" a="1"/>
  <c r="V283" i="4" s="1"/>
  <c r="P283" i="4" a="1"/>
  <c r="P283" i="4" s="1"/>
  <c r="T283" i="4" a="1"/>
  <c r="T283" i="4" s="1"/>
  <c r="H283" i="4" a="1"/>
  <c r="H283" i="4" s="1"/>
  <c r="N283" i="4" a="1"/>
  <c r="N283" i="4" s="1"/>
  <c r="K283" i="4" a="1"/>
  <c r="K283" i="4" s="1"/>
  <c r="J283" i="4" a="1"/>
  <c r="J283" i="4" s="1"/>
  <c r="O283" i="4" a="1"/>
  <c r="O283" i="4" s="1"/>
  <c r="C283" i="4" a="1"/>
  <c r="C283" i="4" s="1"/>
  <c r="X207" i="4" a="1"/>
  <c r="X207" i="4" s="1"/>
  <c r="T207" i="4" a="1"/>
  <c r="T207" i="4" s="1"/>
  <c r="P207" i="4" a="1"/>
  <c r="P207" i="4" s="1"/>
  <c r="L207" i="4" a="1"/>
  <c r="L207" i="4" s="1"/>
  <c r="H207" i="4" a="1"/>
  <c r="H207" i="4" s="1"/>
  <c r="D207" i="4" a="1"/>
  <c r="D207" i="4" s="1"/>
  <c r="U207" i="4" a="1"/>
  <c r="U207" i="4" s="1"/>
  <c r="O207" i="4" a="1"/>
  <c r="O207" i="4" s="1"/>
  <c r="J207" i="4" a="1"/>
  <c r="J207" i="4" s="1"/>
  <c r="E207" i="4" a="1"/>
  <c r="E207" i="4" s="1"/>
  <c r="R207" i="4" a="1"/>
  <c r="R207" i="4" s="1"/>
  <c r="Q207" i="4" a="1"/>
  <c r="Q207" i="4" s="1"/>
  <c r="I207" i="4" a="1"/>
  <c r="I207" i="4" s="1"/>
  <c r="Y207" i="4" a="1"/>
  <c r="Y207" i="4" s="1"/>
  <c r="G207" i="4" a="1"/>
  <c r="G207" i="4" s="1"/>
  <c r="W207" i="4" a="1"/>
  <c r="W207" i="4" s="1"/>
  <c r="F207" i="4" a="1"/>
  <c r="F207" i="4" s="1"/>
  <c r="M207" i="4" a="1"/>
  <c r="M207" i="4" s="1"/>
  <c r="S207" i="4" a="1"/>
  <c r="S207" i="4" s="1"/>
  <c r="B207" i="4" a="1"/>
  <c r="B207" i="4" s="1"/>
  <c r="J62" i="4" a="1"/>
  <c r="J62" i="4" s="1"/>
  <c r="N67" i="4" a="1"/>
  <c r="N67" i="4" s="1"/>
  <c r="N68" i="4" a="1"/>
  <c r="N68" i="4" s="1"/>
  <c r="Y68" i="4" a="1"/>
  <c r="Y68" i="4" s="1"/>
  <c r="F86" i="4" a="1"/>
  <c r="F86" i="4" s="1"/>
  <c r="Y90" i="4" a="1"/>
  <c r="Y90" i="4" s="1"/>
  <c r="U90" i="4" a="1"/>
  <c r="U90" i="4" s="1"/>
  <c r="Q90" i="4" a="1"/>
  <c r="Q90" i="4" s="1"/>
  <c r="M90" i="4" a="1"/>
  <c r="M90" i="4" s="1"/>
  <c r="I90" i="4" a="1"/>
  <c r="I90" i="4" s="1"/>
  <c r="E90" i="4" a="1"/>
  <c r="E90" i="4" s="1"/>
  <c r="H98" i="4" a="1"/>
  <c r="H98" i="4" s="1"/>
  <c r="P98" i="4" a="1"/>
  <c r="P98" i="4" s="1"/>
  <c r="X98" i="4" a="1"/>
  <c r="X98" i="4" s="1"/>
  <c r="I102" i="4" a="1"/>
  <c r="I102" i="4" s="1"/>
  <c r="Q102" i="4" a="1"/>
  <c r="Q102" i="4" s="1"/>
  <c r="Y102" i="4" a="1"/>
  <c r="Y102" i="4" s="1"/>
  <c r="F107" i="4" a="1"/>
  <c r="F107" i="4" s="1"/>
  <c r="N107" i="4" a="1"/>
  <c r="N107" i="4" s="1"/>
  <c r="V107" i="4" a="1"/>
  <c r="V107" i="4" s="1"/>
  <c r="X110" i="4" a="1"/>
  <c r="X110" i="4" s="1"/>
  <c r="T110" i="4" a="1"/>
  <c r="T110" i="4" s="1"/>
  <c r="P110" i="4" a="1"/>
  <c r="P110" i="4" s="1"/>
  <c r="L110" i="4" a="1"/>
  <c r="L110" i="4" s="1"/>
  <c r="H110" i="4" a="1"/>
  <c r="H110" i="4" s="1"/>
  <c r="D110" i="4" a="1"/>
  <c r="D110" i="4" s="1"/>
  <c r="W110" i="4" a="1"/>
  <c r="W110" i="4" s="1"/>
  <c r="S110" i="4" a="1"/>
  <c r="S110" i="4" s="1"/>
  <c r="O110" i="4" a="1"/>
  <c r="O110" i="4" s="1"/>
  <c r="K110" i="4" a="1"/>
  <c r="K110" i="4" s="1"/>
  <c r="G110" i="4" a="1"/>
  <c r="G110" i="4" s="1"/>
  <c r="C110" i="4" a="1"/>
  <c r="C110" i="4" s="1"/>
  <c r="W115" i="4" a="1"/>
  <c r="W115" i="4" s="1"/>
  <c r="S115" i="4" a="1"/>
  <c r="S115" i="4" s="1"/>
  <c r="O115" i="4" a="1"/>
  <c r="O115" i="4" s="1"/>
  <c r="K115" i="4" a="1"/>
  <c r="K115" i="4" s="1"/>
  <c r="G115" i="4" a="1"/>
  <c r="G115" i="4" s="1"/>
  <c r="C115" i="4" a="1"/>
  <c r="C115" i="4" s="1"/>
  <c r="Y115" i="4" a="1"/>
  <c r="Y115" i="4" s="1"/>
  <c r="U115" i="4" a="1"/>
  <c r="U115" i="4" s="1"/>
  <c r="Q115" i="4" a="1"/>
  <c r="Q115" i="4" s="1"/>
  <c r="M115" i="4" a="1"/>
  <c r="M115" i="4" s="1"/>
  <c r="I115" i="4" a="1"/>
  <c r="I115" i="4" s="1"/>
  <c r="E115" i="4" a="1"/>
  <c r="E115" i="4" s="1"/>
  <c r="H120" i="4" a="1"/>
  <c r="H120" i="4" s="1"/>
  <c r="P120" i="4" a="1"/>
  <c r="P120" i="4" s="1"/>
  <c r="X120" i="4" a="1"/>
  <c r="X120" i="4" s="1"/>
  <c r="G129" i="4" a="1"/>
  <c r="G129" i="4" s="1"/>
  <c r="O129" i="4" a="1"/>
  <c r="O129" i="4" s="1"/>
  <c r="W129" i="4" a="1"/>
  <c r="W129" i="4" s="1"/>
  <c r="C133" i="4" a="1"/>
  <c r="C133" i="4" s="1"/>
  <c r="K133" i="4" a="1"/>
  <c r="K133" i="4" s="1"/>
  <c r="S133" i="4" a="1"/>
  <c r="S133" i="4" s="1"/>
  <c r="E134" i="4" a="1"/>
  <c r="E134" i="4" s="1"/>
  <c r="N134" i="4" a="1"/>
  <c r="N134" i="4" s="1"/>
  <c r="Y134" i="4" a="1"/>
  <c r="Y134" i="4" s="1"/>
  <c r="U136" i="4" a="1"/>
  <c r="U136" i="4" s="1"/>
  <c r="R147" i="4" a="1"/>
  <c r="R147" i="4" s="1"/>
  <c r="W152" i="4" a="1"/>
  <c r="W152" i="4" s="1"/>
  <c r="S152" i="4" a="1"/>
  <c r="S152" i="4" s="1"/>
  <c r="O152" i="4" a="1"/>
  <c r="O152" i="4" s="1"/>
  <c r="K152" i="4" a="1"/>
  <c r="K152" i="4" s="1"/>
  <c r="G152" i="4" a="1"/>
  <c r="G152" i="4" s="1"/>
  <c r="C152" i="4" a="1"/>
  <c r="C152" i="4" s="1"/>
  <c r="V152" i="4" a="1"/>
  <c r="V152" i="4" s="1"/>
  <c r="R152" i="4" a="1"/>
  <c r="R152" i="4" s="1"/>
  <c r="N152" i="4" a="1"/>
  <c r="N152" i="4" s="1"/>
  <c r="J152" i="4" a="1"/>
  <c r="J152" i="4" s="1"/>
  <c r="F152" i="4" a="1"/>
  <c r="F152" i="4" s="1"/>
  <c r="B152" i="4" a="1"/>
  <c r="B152" i="4" s="1"/>
  <c r="Q152" i="4" a="1"/>
  <c r="Q152" i="4" s="1"/>
  <c r="D152" i="4" a="1"/>
  <c r="D152" i="4" s="1"/>
  <c r="P152" i="4" a="1"/>
  <c r="P152" i="4" s="1"/>
  <c r="I152" i="4" a="1"/>
  <c r="I152" i="4" s="1"/>
  <c r="M152" i="4" a="1"/>
  <c r="M152" i="4" s="1"/>
  <c r="X152" i="4" a="1"/>
  <c r="X152" i="4" s="1"/>
  <c r="E152" i="4" a="1"/>
  <c r="E152" i="4" s="1"/>
  <c r="W154" i="4" a="1"/>
  <c r="W154" i="4" s="1"/>
  <c r="U160" i="4" a="1"/>
  <c r="U160" i="4" s="1"/>
  <c r="V161" i="4" a="1"/>
  <c r="V161" i="4" s="1"/>
  <c r="R161" i="4" a="1"/>
  <c r="R161" i="4" s="1"/>
  <c r="N161" i="4" a="1"/>
  <c r="N161" i="4" s="1"/>
  <c r="J161" i="4" a="1"/>
  <c r="J161" i="4" s="1"/>
  <c r="F161" i="4" a="1"/>
  <c r="F161" i="4" s="1"/>
  <c r="B161" i="4" a="1"/>
  <c r="B161" i="4" s="1"/>
  <c r="P161" i="4" a="1"/>
  <c r="P161" i="4" s="1"/>
  <c r="C161" i="4" a="1"/>
  <c r="C161" i="4" s="1"/>
  <c r="O161" i="4" a="1"/>
  <c r="O161" i="4" s="1"/>
  <c r="I161" i="4" a="1"/>
  <c r="I161" i="4" s="1"/>
  <c r="U161" i="4" a="1"/>
  <c r="U161" i="4" s="1"/>
  <c r="H161" i="4" a="1"/>
  <c r="H161" i="4" s="1"/>
  <c r="Y161" i="4" a="1"/>
  <c r="Y161" i="4" s="1"/>
  <c r="L161" i="4" a="1"/>
  <c r="L161" i="4" s="1"/>
  <c r="W161" i="4" a="1"/>
  <c r="W161" i="4" s="1"/>
  <c r="Q161" i="4" a="1"/>
  <c r="Q161" i="4" s="1"/>
  <c r="D161" i="4" a="1"/>
  <c r="D161" i="4" s="1"/>
  <c r="G169" i="4" a="1"/>
  <c r="G169" i="4" s="1"/>
  <c r="G173" i="4" a="1"/>
  <c r="G173" i="4" s="1"/>
  <c r="X174" i="4" a="1"/>
  <c r="X174" i="4" s="1"/>
  <c r="T174" i="4" a="1"/>
  <c r="T174" i="4" s="1"/>
  <c r="P174" i="4" a="1"/>
  <c r="P174" i="4" s="1"/>
  <c r="L174" i="4" a="1"/>
  <c r="L174" i="4" s="1"/>
  <c r="H174" i="4" a="1"/>
  <c r="H174" i="4" s="1"/>
  <c r="D174" i="4" a="1"/>
  <c r="D174" i="4" s="1"/>
  <c r="W174" i="4" a="1"/>
  <c r="W174" i="4" s="1"/>
  <c r="S174" i="4" a="1"/>
  <c r="S174" i="4" s="1"/>
  <c r="O174" i="4" a="1"/>
  <c r="O174" i="4" s="1"/>
  <c r="K174" i="4" a="1"/>
  <c r="K174" i="4" s="1"/>
  <c r="G174" i="4" a="1"/>
  <c r="G174" i="4" s="1"/>
  <c r="C174" i="4" a="1"/>
  <c r="C174" i="4" s="1"/>
  <c r="J174" i="4" a="1"/>
  <c r="J174" i="4" s="1"/>
  <c r="V174" i="4" a="1"/>
  <c r="V174" i="4" s="1"/>
  <c r="I174" i="4" a="1"/>
  <c r="I174" i="4" s="1"/>
  <c r="U174" i="4" a="1"/>
  <c r="U174" i="4" s="1"/>
  <c r="B174" i="4" a="1"/>
  <c r="B174" i="4" s="1"/>
  <c r="Y174" i="4" a="1"/>
  <c r="Y174" i="4" s="1"/>
  <c r="F174" i="4" a="1"/>
  <c r="F174" i="4" s="1"/>
  <c r="Q174" i="4" a="1"/>
  <c r="Q174" i="4" s="1"/>
  <c r="X181" i="4" a="1"/>
  <c r="X181" i="4" s="1"/>
  <c r="T181" i="4" a="1"/>
  <c r="T181" i="4" s="1"/>
  <c r="P181" i="4" a="1"/>
  <c r="P181" i="4" s="1"/>
  <c r="L181" i="4" a="1"/>
  <c r="L181" i="4" s="1"/>
  <c r="H181" i="4" a="1"/>
  <c r="H181" i="4" s="1"/>
  <c r="D181" i="4" a="1"/>
  <c r="D181" i="4" s="1"/>
  <c r="Y181" i="4" a="1"/>
  <c r="Y181" i="4" s="1"/>
  <c r="S181" i="4" a="1"/>
  <c r="S181" i="4" s="1"/>
  <c r="F181" i="4" a="1"/>
  <c r="F181" i="4" s="1"/>
  <c r="R181" i="4" a="1"/>
  <c r="R181" i="4" s="1"/>
  <c r="E181" i="4" a="1"/>
  <c r="E181" i="4" s="1"/>
  <c r="Q181" i="4" a="1"/>
  <c r="Q181" i="4" s="1"/>
  <c r="K181" i="4" a="1"/>
  <c r="K181" i="4" s="1"/>
  <c r="U181" i="4" a="1"/>
  <c r="U181" i="4" s="1"/>
  <c r="O181" i="4" a="1"/>
  <c r="O181" i="4" s="1"/>
  <c r="B181" i="4" a="1"/>
  <c r="B181" i="4" s="1"/>
  <c r="M181" i="4" a="1"/>
  <c r="M181" i="4" s="1"/>
  <c r="G181" i="4" a="1"/>
  <c r="G181" i="4" s="1"/>
  <c r="T186" i="4" a="1"/>
  <c r="T186" i="4" s="1"/>
  <c r="X189" i="4" a="1"/>
  <c r="X189" i="4" s="1"/>
  <c r="T189" i="4" a="1"/>
  <c r="T189" i="4" s="1"/>
  <c r="P189" i="4" a="1"/>
  <c r="P189" i="4" s="1"/>
  <c r="L189" i="4" a="1"/>
  <c r="L189" i="4" s="1"/>
  <c r="H189" i="4" a="1"/>
  <c r="H189" i="4" s="1"/>
  <c r="D189" i="4" a="1"/>
  <c r="D189" i="4" s="1"/>
  <c r="M189" i="4" a="1"/>
  <c r="M189" i="4" s="1"/>
  <c r="G189" i="4" a="1"/>
  <c r="G189" i="4" s="1"/>
  <c r="Y189" i="4" a="1"/>
  <c r="Y189" i="4" s="1"/>
  <c r="S189" i="4" a="1"/>
  <c r="S189" i="4" s="1"/>
  <c r="F189" i="4" a="1"/>
  <c r="F189" i="4" s="1"/>
  <c r="R189" i="4" a="1"/>
  <c r="R189" i="4" s="1"/>
  <c r="E189" i="4" a="1"/>
  <c r="E189" i="4" s="1"/>
  <c r="V189" i="4" a="1"/>
  <c r="V189" i="4" s="1"/>
  <c r="I189" i="4" a="1"/>
  <c r="I189" i="4" s="1"/>
  <c r="C189" i="4" a="1"/>
  <c r="C189" i="4" s="1"/>
  <c r="N189" i="4" a="1"/>
  <c r="N189" i="4" s="1"/>
  <c r="Y193" i="4" a="1"/>
  <c r="Y193" i="4" s="1"/>
  <c r="P194" i="4" a="1"/>
  <c r="P194" i="4" s="1"/>
  <c r="Y197" i="4" a="1"/>
  <c r="Y197" i="4" s="1"/>
  <c r="U197" i="4" a="1"/>
  <c r="U197" i="4" s="1"/>
  <c r="Q197" i="4" a="1"/>
  <c r="Q197" i="4" s="1"/>
  <c r="M197" i="4" a="1"/>
  <c r="M197" i="4" s="1"/>
  <c r="I197" i="4" a="1"/>
  <c r="I197" i="4" s="1"/>
  <c r="E197" i="4" a="1"/>
  <c r="E197" i="4" s="1"/>
  <c r="T197" i="4" a="1"/>
  <c r="T197" i="4" s="1"/>
  <c r="O197" i="4" a="1"/>
  <c r="O197" i="4" s="1"/>
  <c r="J197" i="4" a="1"/>
  <c r="J197" i="4" s="1"/>
  <c r="D197" i="4" a="1"/>
  <c r="D197" i="4" s="1"/>
  <c r="X197" i="4" a="1"/>
  <c r="X197" i="4" s="1"/>
  <c r="S197" i="4" a="1"/>
  <c r="S197" i="4" s="1"/>
  <c r="N197" i="4" a="1"/>
  <c r="N197" i="4" s="1"/>
  <c r="H197" i="4" a="1"/>
  <c r="H197" i="4" s="1"/>
  <c r="C197" i="4" a="1"/>
  <c r="C197" i="4" s="1"/>
  <c r="V197" i="4" a="1"/>
  <c r="V197" i="4" s="1"/>
  <c r="L197" i="4" a="1"/>
  <c r="L197" i="4" s="1"/>
  <c r="K197" i="4" a="1"/>
  <c r="K197" i="4" s="1"/>
  <c r="P197" i="4" a="1"/>
  <c r="P197" i="4" s="1"/>
  <c r="W197" i="4" a="1"/>
  <c r="W197" i="4" s="1"/>
  <c r="F197" i="4" a="1"/>
  <c r="F197" i="4" s="1"/>
  <c r="Y202" i="4" a="1"/>
  <c r="Y202" i="4" s="1"/>
  <c r="U202" i="4" a="1"/>
  <c r="U202" i="4" s="1"/>
  <c r="Q202" i="4" a="1"/>
  <c r="Q202" i="4" s="1"/>
  <c r="M202" i="4" a="1"/>
  <c r="M202" i="4" s="1"/>
  <c r="I202" i="4" a="1"/>
  <c r="I202" i="4" s="1"/>
  <c r="E202" i="4" a="1"/>
  <c r="E202" i="4" s="1"/>
  <c r="X202" i="4" a="1"/>
  <c r="X202" i="4" s="1"/>
  <c r="S202" i="4" a="1"/>
  <c r="S202" i="4" s="1"/>
  <c r="N202" i="4" a="1"/>
  <c r="N202" i="4" s="1"/>
  <c r="H202" i="4" a="1"/>
  <c r="H202" i="4" s="1"/>
  <c r="C202" i="4" a="1"/>
  <c r="C202" i="4" s="1"/>
  <c r="W202" i="4" a="1"/>
  <c r="W202" i="4" s="1"/>
  <c r="R202" i="4" a="1"/>
  <c r="R202" i="4" s="1"/>
  <c r="L202" i="4" a="1"/>
  <c r="L202" i="4" s="1"/>
  <c r="G202" i="4" a="1"/>
  <c r="G202" i="4" s="1"/>
  <c r="B202" i="4" a="1"/>
  <c r="B202" i="4" s="1"/>
  <c r="K202" i="4" a="1"/>
  <c r="K202" i="4" s="1"/>
  <c r="J202" i="4" a="1"/>
  <c r="J202" i="4" s="1"/>
  <c r="F202" i="4" a="1"/>
  <c r="F202" i="4" s="1"/>
  <c r="T202" i="4" a="1"/>
  <c r="T202" i="4" s="1"/>
  <c r="X204" i="4" a="1"/>
  <c r="X204" i="4" s="1"/>
  <c r="T204" i="4" a="1"/>
  <c r="T204" i="4" s="1"/>
  <c r="P204" i="4" a="1"/>
  <c r="P204" i="4" s="1"/>
  <c r="L204" i="4" a="1"/>
  <c r="L204" i="4" s="1"/>
  <c r="H204" i="4" a="1"/>
  <c r="H204" i="4" s="1"/>
  <c r="D204" i="4" a="1"/>
  <c r="D204" i="4" s="1"/>
  <c r="U204" i="4" a="1"/>
  <c r="U204" i="4" s="1"/>
  <c r="O204" i="4" a="1"/>
  <c r="O204" i="4" s="1"/>
  <c r="J204" i="4" a="1"/>
  <c r="J204" i="4" s="1"/>
  <c r="E204" i="4" a="1"/>
  <c r="E204" i="4" s="1"/>
  <c r="Y204" i="4" a="1"/>
  <c r="Y204" i="4" s="1"/>
  <c r="G204" i="4" a="1"/>
  <c r="G204" i="4" s="1"/>
  <c r="W204" i="4" a="1"/>
  <c r="W204" i="4" s="1"/>
  <c r="F204" i="4" a="1"/>
  <c r="F204" i="4" s="1"/>
  <c r="V204" i="4" a="1"/>
  <c r="V204" i="4" s="1"/>
  <c r="N204" i="4" a="1"/>
  <c r="N204" i="4" s="1"/>
  <c r="S204" i="4" a="1"/>
  <c r="S204" i="4" s="1"/>
  <c r="B204" i="4" a="1"/>
  <c r="B204" i="4" s="1"/>
  <c r="Q204" i="4" a="1"/>
  <c r="Q204" i="4" s="1"/>
  <c r="I204" i="4" a="1"/>
  <c r="I204" i="4" s="1"/>
  <c r="Y218" i="4" a="1"/>
  <c r="Y218" i="4" s="1"/>
  <c r="U218" i="4" a="1"/>
  <c r="U218" i="4" s="1"/>
  <c r="Q218" i="4" a="1"/>
  <c r="Q218" i="4" s="1"/>
  <c r="M218" i="4" a="1"/>
  <c r="M218" i="4" s="1"/>
  <c r="I218" i="4" a="1"/>
  <c r="I218" i="4" s="1"/>
  <c r="E218" i="4" a="1"/>
  <c r="E218" i="4" s="1"/>
  <c r="X218" i="4" a="1"/>
  <c r="X218" i="4" s="1"/>
  <c r="S218" i="4" a="1"/>
  <c r="S218" i="4" s="1"/>
  <c r="N218" i="4" a="1"/>
  <c r="N218" i="4" s="1"/>
  <c r="H218" i="4" a="1"/>
  <c r="H218" i="4" s="1"/>
  <c r="C218" i="4" a="1"/>
  <c r="C218" i="4" s="1"/>
  <c r="V218" i="4" a="1"/>
  <c r="V218" i="4" s="1"/>
  <c r="P218" i="4" a="1"/>
  <c r="P218" i="4" s="1"/>
  <c r="K218" i="4" a="1"/>
  <c r="K218" i="4" s="1"/>
  <c r="F218" i="4" a="1"/>
  <c r="F218" i="4" s="1"/>
  <c r="T218" i="4" a="1"/>
  <c r="T218" i="4" s="1"/>
  <c r="O218" i="4" a="1"/>
  <c r="O218" i="4" s="1"/>
  <c r="J218" i="4" a="1"/>
  <c r="J218" i="4" s="1"/>
  <c r="D218" i="4" a="1"/>
  <c r="D218" i="4" s="1"/>
  <c r="R218" i="4" a="1"/>
  <c r="R218" i="4" s="1"/>
  <c r="G218" i="4" a="1"/>
  <c r="G218" i="4" s="1"/>
  <c r="W218" i="4" a="1"/>
  <c r="W218" i="4" s="1"/>
  <c r="L218" i="4" a="1"/>
  <c r="L218" i="4" s="1"/>
  <c r="B218" i="4" a="1"/>
  <c r="B218" i="4" s="1"/>
  <c r="C220" i="4" a="1"/>
  <c r="C220" i="4" s="1"/>
  <c r="G221" i="4" a="1"/>
  <c r="G221" i="4" s="1"/>
  <c r="Q222" i="4" a="1"/>
  <c r="Q222" i="4" s="1"/>
  <c r="W230" i="4" a="1"/>
  <c r="W230" i="4" s="1"/>
  <c r="S230" i="4" a="1"/>
  <c r="S230" i="4" s="1"/>
  <c r="O230" i="4" a="1"/>
  <c r="O230" i="4" s="1"/>
  <c r="K230" i="4" a="1"/>
  <c r="K230" i="4" s="1"/>
  <c r="G230" i="4" a="1"/>
  <c r="G230" i="4" s="1"/>
  <c r="C230" i="4" a="1"/>
  <c r="C230" i="4" s="1"/>
  <c r="V230" i="4" a="1"/>
  <c r="V230" i="4" s="1"/>
  <c r="Q230" i="4" a="1"/>
  <c r="Q230" i="4" s="1"/>
  <c r="L230" i="4" a="1"/>
  <c r="L230" i="4" s="1"/>
  <c r="F230" i="4" a="1"/>
  <c r="F230" i="4" s="1"/>
  <c r="U230" i="4" a="1"/>
  <c r="U230" i="4" s="1"/>
  <c r="P230" i="4" a="1"/>
  <c r="P230" i="4" s="1"/>
  <c r="J230" i="4" a="1"/>
  <c r="J230" i="4" s="1"/>
  <c r="E230" i="4" a="1"/>
  <c r="E230" i="4" s="1"/>
  <c r="Y230" i="4" a="1"/>
  <c r="Y230" i="4" s="1"/>
  <c r="T230" i="4" a="1"/>
  <c r="T230" i="4" s="1"/>
  <c r="N230" i="4" a="1"/>
  <c r="N230" i="4" s="1"/>
  <c r="I230" i="4" a="1"/>
  <c r="I230" i="4" s="1"/>
  <c r="D230" i="4" a="1"/>
  <c r="D230" i="4" s="1"/>
  <c r="X230" i="4" a="1"/>
  <c r="X230" i="4" s="1"/>
  <c r="R230" i="4" a="1"/>
  <c r="R230" i="4" s="1"/>
  <c r="M230" i="4" a="1"/>
  <c r="M230" i="4" s="1"/>
  <c r="H230" i="4" a="1"/>
  <c r="H230" i="4" s="1"/>
  <c r="B230" i="4" a="1"/>
  <c r="B230" i="4" s="1"/>
  <c r="V88" i="4" a="1"/>
  <c r="V88" i="4" s="1"/>
  <c r="R88" i="4" a="1"/>
  <c r="R88" i="4" s="1"/>
  <c r="N88" i="4" a="1"/>
  <c r="N88" i="4" s="1"/>
  <c r="J88" i="4" a="1"/>
  <c r="J88" i="4" s="1"/>
  <c r="F88" i="4" a="1"/>
  <c r="F88" i="4" s="1"/>
  <c r="B88" i="4" a="1"/>
  <c r="B88" i="4" s="1"/>
  <c r="Q150" i="4" a="1"/>
  <c r="Q150" i="4" s="1"/>
  <c r="V169" i="4" a="1"/>
  <c r="V169" i="4" s="1"/>
  <c r="R169" i="4" a="1"/>
  <c r="R169" i="4" s="1"/>
  <c r="N169" i="4" a="1"/>
  <c r="N169" i="4" s="1"/>
  <c r="J169" i="4" a="1"/>
  <c r="J169" i="4" s="1"/>
  <c r="F169" i="4" a="1"/>
  <c r="F169" i="4" s="1"/>
  <c r="B169" i="4" a="1"/>
  <c r="B169" i="4" s="1"/>
  <c r="W169" i="4" a="1"/>
  <c r="W169" i="4" s="1"/>
  <c r="Q169" i="4" a="1"/>
  <c r="Q169" i="4" s="1"/>
  <c r="D169" i="4" a="1"/>
  <c r="D169" i="4" s="1"/>
  <c r="P169" i="4" a="1"/>
  <c r="P169" i="4" s="1"/>
  <c r="C169" i="4" a="1"/>
  <c r="C169" i="4" s="1"/>
  <c r="O169" i="4" a="1"/>
  <c r="O169" i="4" s="1"/>
  <c r="I169" i="4" a="1"/>
  <c r="I169" i="4" s="1"/>
  <c r="S169" i="4" a="1"/>
  <c r="S169" i="4" s="1"/>
  <c r="M169" i="4" a="1"/>
  <c r="M169" i="4" s="1"/>
  <c r="X169" i="4" a="1"/>
  <c r="X169" i="4" s="1"/>
  <c r="K169" i="4" a="1"/>
  <c r="K169" i="4" s="1"/>
  <c r="E169" i="4" a="1"/>
  <c r="E169" i="4" s="1"/>
  <c r="X191" i="4" a="1"/>
  <c r="X191" i="4" s="1"/>
  <c r="T191" i="4" a="1"/>
  <c r="T191" i="4" s="1"/>
  <c r="P191" i="4" a="1"/>
  <c r="P191" i="4" s="1"/>
  <c r="L191" i="4" a="1"/>
  <c r="L191" i="4" s="1"/>
  <c r="W191" i="4" a="1"/>
  <c r="W191" i="4" s="1"/>
  <c r="R191" i="4" a="1"/>
  <c r="R191" i="4" s="1"/>
  <c r="M191" i="4" a="1"/>
  <c r="M191" i="4" s="1"/>
  <c r="C191" i="4" a="1"/>
  <c r="C191" i="4" s="1"/>
  <c r="F191" i="4" a="1"/>
  <c r="F191" i="4" s="1"/>
  <c r="E191" i="4" a="1"/>
  <c r="E191" i="4" s="1"/>
  <c r="S191" i="4" a="1"/>
  <c r="S191" i="4" s="1"/>
  <c r="K191" i="4" a="1"/>
  <c r="K191" i="4" s="1"/>
  <c r="J191" i="4" a="1"/>
  <c r="J191" i="4" s="1"/>
  <c r="I191" i="4" a="1"/>
  <c r="I191" i="4" s="1"/>
  <c r="B191" i="4" a="1"/>
  <c r="B191" i="4" s="1"/>
  <c r="N191" i="4" a="1"/>
  <c r="N191" i="4" s="1"/>
  <c r="U191" i="4" a="1"/>
  <c r="U191" i="4" s="1"/>
  <c r="D191" i="4" a="1"/>
  <c r="D191" i="4" s="1"/>
  <c r="J193" i="4" a="1"/>
  <c r="J193" i="4" s="1"/>
  <c r="H62" i="4" a="1"/>
  <c r="H62" i="4" s="1"/>
  <c r="X62" i="4" a="1"/>
  <c r="X62" i="4" s="1"/>
  <c r="G67" i="4" a="1"/>
  <c r="G67" i="4" s="1"/>
  <c r="G68" i="4" a="1"/>
  <c r="G68" i="4" s="1"/>
  <c r="W68" i="4" a="1"/>
  <c r="W68" i="4" s="1"/>
  <c r="N102" i="4" a="1"/>
  <c r="N102" i="4" s="1"/>
  <c r="I68" i="4" a="1"/>
  <c r="I68" i="4" s="1"/>
  <c r="W86" i="4" a="1"/>
  <c r="W86" i="4" s="1"/>
  <c r="S86" i="4" a="1"/>
  <c r="S86" i="4" s="1"/>
  <c r="O86" i="4" a="1"/>
  <c r="O86" i="4" s="1"/>
  <c r="K86" i="4" a="1"/>
  <c r="K86" i="4" s="1"/>
  <c r="G86" i="4" a="1"/>
  <c r="G86" i="4" s="1"/>
  <c r="C86" i="4" a="1"/>
  <c r="C86" i="4" s="1"/>
  <c r="L88" i="4" a="1"/>
  <c r="L88" i="4" s="1"/>
  <c r="Y88" i="4" a="1"/>
  <c r="Y88" i="4" s="1"/>
  <c r="E62" i="4" a="1"/>
  <c r="E62" i="4" s="1"/>
  <c r="P62" i="4" a="1"/>
  <c r="P62" i="4" s="1"/>
  <c r="U62" i="4" a="1"/>
  <c r="U62" i="4" s="1"/>
  <c r="D67" i="4" a="1"/>
  <c r="D67" i="4" s="1"/>
  <c r="O67" i="4" a="1"/>
  <c r="O67" i="4" s="1"/>
  <c r="T67" i="4" a="1"/>
  <c r="T67" i="4" s="1"/>
  <c r="O68" i="4" a="1"/>
  <c r="O68" i="4" s="1"/>
  <c r="L86" i="4" a="1"/>
  <c r="L86" i="4" s="1"/>
  <c r="Q86" i="4" a="1"/>
  <c r="Q86" i="4" s="1"/>
  <c r="G88" i="4" a="1"/>
  <c r="G88" i="4" s="1"/>
  <c r="M88" i="4" a="1"/>
  <c r="M88" i="4" s="1"/>
  <c r="C90" i="4" a="1"/>
  <c r="C90" i="4" s="1"/>
  <c r="J90" i="4" a="1"/>
  <c r="J90" i="4" s="1"/>
  <c r="P90" i="4" a="1"/>
  <c r="P90" i="4" s="1"/>
  <c r="AC91" i="4" a="1"/>
  <c r="AC91" i="4" s="1"/>
  <c r="B102" i="4" a="1"/>
  <c r="B102" i="4" s="1"/>
  <c r="J102" i="4" a="1"/>
  <c r="J102" i="4" s="1"/>
  <c r="D106" i="4" a="1"/>
  <c r="D106" i="4" s="1"/>
  <c r="L106" i="4" a="1"/>
  <c r="L106" i="4" s="1"/>
  <c r="H107" i="4" a="1"/>
  <c r="H107" i="4" s="1"/>
  <c r="P107" i="4" a="1"/>
  <c r="P107" i="4" s="1"/>
  <c r="X107" i="4" a="1"/>
  <c r="X107" i="4" s="1"/>
  <c r="E110" i="4" a="1"/>
  <c r="E110" i="4" s="1"/>
  <c r="M110" i="4" a="1"/>
  <c r="M110" i="4" s="1"/>
  <c r="U110" i="4" a="1"/>
  <c r="U110" i="4" s="1"/>
  <c r="G114" i="4" a="1"/>
  <c r="G114" i="4" s="1"/>
  <c r="O114" i="4" a="1"/>
  <c r="O114" i="4" s="1"/>
  <c r="W114" i="4" a="1"/>
  <c r="W114" i="4" s="1"/>
  <c r="B115" i="4" a="1"/>
  <c r="B115" i="4" s="1"/>
  <c r="J115" i="4" a="1"/>
  <c r="J115" i="4" s="1"/>
  <c r="R115" i="4" a="1"/>
  <c r="R115" i="4" s="1"/>
  <c r="I120" i="4" a="1"/>
  <c r="I120" i="4" s="1"/>
  <c r="Q120" i="4" a="1"/>
  <c r="Q120" i="4" s="1"/>
  <c r="Y120" i="4" a="1"/>
  <c r="Y120" i="4" s="1"/>
  <c r="I129" i="4" a="1"/>
  <c r="I129" i="4" s="1"/>
  <c r="Q129" i="4" a="1"/>
  <c r="Q129" i="4" s="1"/>
  <c r="Y129" i="4" a="1"/>
  <c r="Y129" i="4" s="1"/>
  <c r="F134" i="4" a="1"/>
  <c r="F134" i="4" s="1"/>
  <c r="L136" i="4" a="1"/>
  <c r="L136" i="4" s="1"/>
  <c r="V141" i="4" a="1"/>
  <c r="V141" i="4" s="1"/>
  <c r="R141" i="4" a="1"/>
  <c r="R141" i="4" s="1"/>
  <c r="N141" i="4" a="1"/>
  <c r="N141" i="4" s="1"/>
  <c r="J141" i="4" a="1"/>
  <c r="J141" i="4" s="1"/>
  <c r="F141" i="4" a="1"/>
  <c r="F141" i="4" s="1"/>
  <c r="B141" i="4" a="1"/>
  <c r="B141" i="4" s="1"/>
  <c r="X141" i="4" a="1"/>
  <c r="X141" i="4" s="1"/>
  <c r="T141" i="4" a="1"/>
  <c r="T141" i="4" s="1"/>
  <c r="P141" i="4" a="1"/>
  <c r="P141" i="4" s="1"/>
  <c r="L141" i="4" a="1"/>
  <c r="L141" i="4" s="1"/>
  <c r="H141" i="4" a="1"/>
  <c r="H141" i="4" s="1"/>
  <c r="D141" i="4" a="1"/>
  <c r="D141" i="4" s="1"/>
  <c r="W141" i="4" a="1"/>
  <c r="W141" i="4" s="1"/>
  <c r="S141" i="4" a="1"/>
  <c r="S141" i="4" s="1"/>
  <c r="O141" i="4" a="1"/>
  <c r="O141" i="4" s="1"/>
  <c r="K141" i="4" a="1"/>
  <c r="K141" i="4" s="1"/>
  <c r="G141" i="4" a="1"/>
  <c r="G141" i="4" s="1"/>
  <c r="C141" i="4" a="1"/>
  <c r="C141" i="4" s="1"/>
  <c r="H144" i="4" a="1"/>
  <c r="H144" i="4" s="1"/>
  <c r="F147" i="4" a="1"/>
  <c r="F147" i="4" s="1"/>
  <c r="S147" i="4" a="1"/>
  <c r="S147" i="4" s="1"/>
  <c r="G149" i="4" a="1"/>
  <c r="G149" i="4" s="1"/>
  <c r="D153" i="4" a="1"/>
  <c r="D153" i="4" s="1"/>
  <c r="S153" i="4" a="1"/>
  <c r="S153" i="4" s="1"/>
  <c r="X154" i="4" a="1"/>
  <c r="X154" i="4" s="1"/>
  <c r="U159" i="4" a="1"/>
  <c r="U159" i="4" s="1"/>
  <c r="K161" i="4" a="1"/>
  <c r="K161" i="4" s="1"/>
  <c r="D167" i="4" a="1"/>
  <c r="D167" i="4" s="1"/>
  <c r="V167" i="4" a="1"/>
  <c r="V167" i="4" s="1"/>
  <c r="H169" i="4" a="1"/>
  <c r="H169" i="4" s="1"/>
  <c r="M174" i="4" a="1"/>
  <c r="M174" i="4" s="1"/>
  <c r="S178" i="4" a="1"/>
  <c r="S178" i="4" s="1"/>
  <c r="W184" i="4" a="1"/>
  <c r="W184" i="4" s="1"/>
  <c r="S184" i="4" a="1"/>
  <c r="S184" i="4" s="1"/>
  <c r="O184" i="4" a="1"/>
  <c r="O184" i="4" s="1"/>
  <c r="K184" i="4" a="1"/>
  <c r="K184" i="4" s="1"/>
  <c r="G184" i="4" a="1"/>
  <c r="G184" i="4" s="1"/>
  <c r="C184" i="4" a="1"/>
  <c r="C184" i="4" s="1"/>
  <c r="V184" i="4" a="1"/>
  <c r="V184" i="4" s="1"/>
  <c r="R184" i="4" a="1"/>
  <c r="R184" i="4" s="1"/>
  <c r="N184" i="4" a="1"/>
  <c r="N184" i="4" s="1"/>
  <c r="J184" i="4" a="1"/>
  <c r="J184" i="4" s="1"/>
  <c r="F184" i="4" a="1"/>
  <c r="F184" i="4" s="1"/>
  <c r="B184" i="4" a="1"/>
  <c r="B184" i="4" s="1"/>
  <c r="T184" i="4" a="1"/>
  <c r="T184" i="4" s="1"/>
  <c r="M184" i="4" a="1"/>
  <c r="M184" i="4" s="1"/>
  <c r="Y184" i="4" a="1"/>
  <c r="Y184" i="4" s="1"/>
  <c r="L184" i="4" a="1"/>
  <c r="L184" i="4" s="1"/>
  <c r="P184" i="4" a="1"/>
  <c r="P184" i="4" s="1"/>
  <c r="U184" i="4" a="1"/>
  <c r="U184" i="4" s="1"/>
  <c r="H184" i="4" a="1"/>
  <c r="H184" i="4" s="1"/>
  <c r="Y187" i="4" a="1"/>
  <c r="Y187" i="4" s="1"/>
  <c r="U187" i="4" a="1"/>
  <c r="U187" i="4" s="1"/>
  <c r="Q187" i="4" a="1"/>
  <c r="Q187" i="4" s="1"/>
  <c r="M187" i="4" a="1"/>
  <c r="M187" i="4" s="1"/>
  <c r="I187" i="4" a="1"/>
  <c r="I187" i="4" s="1"/>
  <c r="E187" i="4" a="1"/>
  <c r="E187" i="4" s="1"/>
  <c r="O187" i="4" a="1"/>
  <c r="O187" i="4" s="1"/>
  <c r="B187" i="4" a="1"/>
  <c r="B187" i="4" s="1"/>
  <c r="N187" i="4" a="1"/>
  <c r="N187" i="4" s="1"/>
  <c r="H187" i="4" a="1"/>
  <c r="H187" i="4" s="1"/>
  <c r="T187" i="4" a="1"/>
  <c r="T187" i="4" s="1"/>
  <c r="G187" i="4" a="1"/>
  <c r="G187" i="4" s="1"/>
  <c r="X187" i="4" a="1"/>
  <c r="X187" i="4" s="1"/>
  <c r="K187" i="4" a="1"/>
  <c r="K187" i="4" s="1"/>
  <c r="V187" i="4" a="1"/>
  <c r="V187" i="4" s="1"/>
  <c r="P187" i="4" a="1"/>
  <c r="P187" i="4" s="1"/>
  <c r="C187" i="4" a="1"/>
  <c r="C187" i="4" s="1"/>
  <c r="Y188" i="4" a="1"/>
  <c r="Y188" i="4" s="1"/>
  <c r="U188" i="4" a="1"/>
  <c r="U188" i="4" s="1"/>
  <c r="Q188" i="4" a="1"/>
  <c r="Q188" i="4" s="1"/>
  <c r="M188" i="4" a="1"/>
  <c r="M188" i="4" s="1"/>
  <c r="I188" i="4" a="1"/>
  <c r="I188" i="4" s="1"/>
  <c r="E188" i="4" a="1"/>
  <c r="E188" i="4" s="1"/>
  <c r="X188" i="4" a="1"/>
  <c r="X188" i="4" s="1"/>
  <c r="T188" i="4" a="1"/>
  <c r="T188" i="4" s="1"/>
  <c r="P188" i="4" a="1"/>
  <c r="P188" i="4" s="1"/>
  <c r="L188" i="4" a="1"/>
  <c r="L188" i="4" s="1"/>
  <c r="H188" i="4" a="1"/>
  <c r="H188" i="4" s="1"/>
  <c r="D188" i="4" a="1"/>
  <c r="D188" i="4" s="1"/>
  <c r="N188" i="4" a="1"/>
  <c r="N188" i="4" s="1"/>
  <c r="G188" i="4" a="1"/>
  <c r="G188" i="4" s="1"/>
  <c r="S188" i="4" a="1"/>
  <c r="S188" i="4" s="1"/>
  <c r="F188" i="4" a="1"/>
  <c r="F188" i="4" s="1"/>
  <c r="W188" i="4" a="1"/>
  <c r="W188" i="4" s="1"/>
  <c r="J188" i="4" a="1"/>
  <c r="J188" i="4" s="1"/>
  <c r="O188" i="4" a="1"/>
  <c r="O188" i="4" s="1"/>
  <c r="B188" i="4" a="1"/>
  <c r="B188" i="4" s="1"/>
  <c r="G191" i="4" a="1"/>
  <c r="G191" i="4" s="1"/>
  <c r="B193" i="4" a="1"/>
  <c r="B193" i="4" s="1"/>
  <c r="R194" i="4" a="1"/>
  <c r="R194" i="4" s="1"/>
  <c r="X199" i="4" a="1"/>
  <c r="X199" i="4" s="1"/>
  <c r="T199" i="4" a="1"/>
  <c r="T199" i="4" s="1"/>
  <c r="P199" i="4" a="1"/>
  <c r="P199" i="4" s="1"/>
  <c r="L199" i="4" a="1"/>
  <c r="L199" i="4" s="1"/>
  <c r="H199" i="4" a="1"/>
  <c r="H199" i="4" s="1"/>
  <c r="D199" i="4" a="1"/>
  <c r="D199" i="4" s="1"/>
  <c r="V199" i="4" a="1"/>
  <c r="V199" i="4" s="1"/>
  <c r="Q199" i="4" a="1"/>
  <c r="Q199" i="4" s="1"/>
  <c r="K199" i="4" a="1"/>
  <c r="K199" i="4" s="1"/>
  <c r="F199" i="4" a="1"/>
  <c r="F199" i="4" s="1"/>
  <c r="R199" i="4" a="1"/>
  <c r="R199" i="4" s="1"/>
  <c r="J199" i="4" a="1"/>
  <c r="J199" i="4" s="1"/>
  <c r="I199" i="4" a="1"/>
  <c r="I199" i="4" s="1"/>
  <c r="Y199" i="4" a="1"/>
  <c r="Y199" i="4" s="1"/>
  <c r="G199" i="4" a="1"/>
  <c r="G199" i="4" s="1"/>
  <c r="M199" i="4" a="1"/>
  <c r="M199" i="4" s="1"/>
  <c r="E199" i="4" a="1"/>
  <c r="E199" i="4" s="1"/>
  <c r="S199" i="4" a="1"/>
  <c r="S199" i="4" s="1"/>
  <c r="B199" i="4" a="1"/>
  <c r="B199" i="4" s="1"/>
  <c r="U200" i="4" a="1"/>
  <c r="U200" i="4" s="1"/>
  <c r="W203" i="4" a="1"/>
  <c r="W203" i="4" s="1"/>
  <c r="K204" i="4" a="1"/>
  <c r="K204" i="4" s="1"/>
  <c r="W209" i="4" a="1"/>
  <c r="W209" i="4" s="1"/>
  <c r="S209" i="4" a="1"/>
  <c r="S209" i="4" s="1"/>
  <c r="O209" i="4" a="1"/>
  <c r="O209" i="4" s="1"/>
  <c r="K209" i="4" a="1"/>
  <c r="K209" i="4" s="1"/>
  <c r="G209" i="4" a="1"/>
  <c r="G209" i="4" s="1"/>
  <c r="C209" i="4" a="1"/>
  <c r="C209" i="4" s="1"/>
  <c r="Y209" i="4" a="1"/>
  <c r="Y209" i="4" s="1"/>
  <c r="T209" i="4" a="1"/>
  <c r="T209" i="4" s="1"/>
  <c r="N209" i="4" a="1"/>
  <c r="N209" i="4" s="1"/>
  <c r="I209" i="4" a="1"/>
  <c r="I209" i="4" s="1"/>
  <c r="D209" i="4" a="1"/>
  <c r="D209" i="4" s="1"/>
  <c r="U209" i="4" a="1"/>
  <c r="U209" i="4" s="1"/>
  <c r="M209" i="4" a="1"/>
  <c r="M209" i="4" s="1"/>
  <c r="L209" i="4" a="1"/>
  <c r="L209" i="4" s="1"/>
  <c r="J209" i="4" a="1"/>
  <c r="J209" i="4" s="1"/>
  <c r="B209" i="4" a="1"/>
  <c r="B209" i="4" s="1"/>
  <c r="R209" i="4" a="1"/>
  <c r="R209" i="4" s="1"/>
  <c r="P209" i="4" a="1"/>
  <c r="P209" i="4" s="1"/>
  <c r="H209" i="4" a="1"/>
  <c r="H209" i="4" s="1"/>
  <c r="V209" i="4" a="1"/>
  <c r="V209" i="4" s="1"/>
  <c r="E209" i="4" a="1"/>
  <c r="E209" i="4" s="1"/>
  <c r="J213" i="4" a="1"/>
  <c r="J213" i="4" s="1"/>
  <c r="K220" i="4" a="1"/>
  <c r="K220" i="4" s="1"/>
  <c r="W225" i="4" a="1"/>
  <c r="W225" i="4" s="1"/>
  <c r="S225" i="4" a="1"/>
  <c r="S225" i="4" s="1"/>
  <c r="O225" i="4" a="1"/>
  <c r="O225" i="4" s="1"/>
  <c r="K225" i="4" a="1"/>
  <c r="K225" i="4" s="1"/>
  <c r="G225" i="4" a="1"/>
  <c r="G225" i="4" s="1"/>
  <c r="C225" i="4" a="1"/>
  <c r="C225" i="4" s="1"/>
  <c r="V225" i="4" a="1"/>
  <c r="V225" i="4" s="1"/>
  <c r="Q225" i="4" a="1"/>
  <c r="Q225" i="4" s="1"/>
  <c r="L225" i="4" a="1"/>
  <c r="L225" i="4" s="1"/>
  <c r="F225" i="4" a="1"/>
  <c r="F225" i="4" s="1"/>
  <c r="P225" i="4" a="1"/>
  <c r="P225" i="4" s="1"/>
  <c r="E225" i="4" a="1"/>
  <c r="E225" i="4" s="1"/>
  <c r="Y225" i="4" a="1"/>
  <c r="Y225" i="4" s="1"/>
  <c r="N225" i="4" a="1"/>
  <c r="N225" i="4" s="1"/>
  <c r="D225" i="4" a="1"/>
  <c r="D225" i="4" s="1"/>
  <c r="X225" i="4" a="1"/>
  <c r="X225" i="4" s="1"/>
  <c r="M225" i="4" a="1"/>
  <c r="M225" i="4" s="1"/>
  <c r="B225" i="4" a="1"/>
  <c r="B225" i="4" s="1"/>
  <c r="T225" i="4" a="1"/>
  <c r="T225" i="4" s="1"/>
  <c r="I225" i="4" a="1"/>
  <c r="I225" i="4" s="1"/>
  <c r="H227" i="4" a="1"/>
  <c r="H227" i="4" s="1"/>
  <c r="J228" i="4" a="1"/>
  <c r="J228" i="4" s="1"/>
  <c r="Q250" i="4" a="1"/>
  <c r="Q250" i="4" s="1"/>
  <c r="L250" i="4" a="1"/>
  <c r="L250" i="4" s="1"/>
  <c r="C250" i="4" a="1"/>
  <c r="C250" i="4" s="1"/>
  <c r="U250" i="4" a="1"/>
  <c r="U250" i="4" s="1"/>
  <c r="P250" i="4" a="1"/>
  <c r="P250" i="4" s="1"/>
  <c r="G250" i="4" a="1"/>
  <c r="G250" i="4" s="1"/>
  <c r="X250" i="4" a="1"/>
  <c r="X250" i="4" s="1"/>
  <c r="O250" i="4" a="1"/>
  <c r="O250" i="4" s="1"/>
  <c r="F250" i="4" a="1"/>
  <c r="F250" i="4" s="1"/>
  <c r="Y250" i="4" a="1"/>
  <c r="Y250" i="4" s="1"/>
  <c r="R250" i="4" a="1"/>
  <c r="R250" i="4" s="1"/>
  <c r="J250" i="4" a="1"/>
  <c r="J250" i="4" s="1"/>
  <c r="B250" i="4" a="1"/>
  <c r="B250" i="4" s="1"/>
  <c r="W250" i="4" a="1"/>
  <c r="W250" i="4" s="1"/>
  <c r="I250" i="4" a="1"/>
  <c r="I250" i="4" s="1"/>
  <c r="V250" i="4" a="1"/>
  <c r="V250" i="4" s="1"/>
  <c r="N250" i="4" a="1"/>
  <c r="N250" i="4" s="1"/>
  <c r="S250" i="4" a="1"/>
  <c r="S250" i="4" s="1"/>
  <c r="M250" i="4" a="1"/>
  <c r="M250" i="4" s="1"/>
  <c r="E250" i="4" a="1"/>
  <c r="E250" i="4" s="1"/>
  <c r="D250" i="4" a="1"/>
  <c r="D250" i="4" s="1"/>
  <c r="T250" i="4" a="1"/>
  <c r="T250" i="4" s="1"/>
  <c r="K250" i="4" a="1"/>
  <c r="K250" i="4" s="1"/>
  <c r="X102" i="4" a="1"/>
  <c r="X102" i="4" s="1"/>
  <c r="T102" i="4" a="1"/>
  <c r="T102" i="4" s="1"/>
  <c r="P102" i="4" a="1"/>
  <c r="P102" i="4" s="1"/>
  <c r="L102" i="4" a="1"/>
  <c r="L102" i="4" s="1"/>
  <c r="H102" i="4" a="1"/>
  <c r="H102" i="4" s="1"/>
  <c r="D102" i="4" a="1"/>
  <c r="D102" i="4" s="1"/>
  <c r="W102" i="4" a="1"/>
  <c r="W102" i="4" s="1"/>
  <c r="S102" i="4" a="1"/>
  <c r="S102" i="4" s="1"/>
  <c r="O102" i="4" a="1"/>
  <c r="O102" i="4" s="1"/>
  <c r="K102" i="4" a="1"/>
  <c r="K102" i="4" s="1"/>
  <c r="G102" i="4" a="1"/>
  <c r="G102" i="4" s="1"/>
  <c r="C102" i="4" a="1"/>
  <c r="C102" i="4" s="1"/>
  <c r="X173" i="4" a="1"/>
  <c r="X173" i="4" s="1"/>
  <c r="T173" i="4" a="1"/>
  <c r="T173" i="4" s="1"/>
  <c r="P173" i="4" a="1"/>
  <c r="P173" i="4" s="1"/>
  <c r="L173" i="4" a="1"/>
  <c r="L173" i="4" s="1"/>
  <c r="H173" i="4" a="1"/>
  <c r="H173" i="4" s="1"/>
  <c r="D173" i="4" a="1"/>
  <c r="D173" i="4" s="1"/>
  <c r="R173" i="4" a="1"/>
  <c r="R173" i="4" s="1"/>
  <c r="E173" i="4" a="1"/>
  <c r="E173" i="4" s="1"/>
  <c r="Q173" i="4" a="1"/>
  <c r="Q173" i="4" s="1"/>
  <c r="K173" i="4" a="1"/>
  <c r="K173" i="4" s="1"/>
  <c r="W173" i="4" a="1"/>
  <c r="W173" i="4" s="1"/>
  <c r="J173" i="4" a="1"/>
  <c r="J173" i="4" s="1"/>
  <c r="N173" i="4" a="1"/>
  <c r="N173" i="4" s="1"/>
  <c r="Y173" i="4" a="1"/>
  <c r="Y173" i="4" s="1"/>
  <c r="S173" i="4" a="1"/>
  <c r="S173" i="4" s="1"/>
  <c r="F173" i="4" a="1"/>
  <c r="F173" i="4" s="1"/>
  <c r="W67" i="4" a="1"/>
  <c r="W67" i="4" s="1"/>
  <c r="P88" i="4" a="1"/>
  <c r="P88" i="4" s="1"/>
  <c r="T107" i="4" a="1"/>
  <c r="T107" i="4" s="1"/>
  <c r="F62" i="4" a="1"/>
  <c r="F62" i="4" s="1"/>
  <c r="V62" i="4" a="1"/>
  <c r="V62" i="4" s="1"/>
  <c r="E68" i="4" a="1"/>
  <c r="E68" i="4" s="1"/>
  <c r="J68" i="4" a="1"/>
  <c r="J68" i="4" s="1"/>
  <c r="U68" i="4" a="1"/>
  <c r="U68" i="4" s="1"/>
  <c r="B86" i="4" a="1"/>
  <c r="B86" i="4" s="1"/>
  <c r="R86" i="4" a="1"/>
  <c r="R86" i="4" s="1"/>
  <c r="T88" i="4" a="1"/>
  <c r="T88" i="4" s="1"/>
  <c r="D90" i="4" a="1"/>
  <c r="D90" i="4" s="1"/>
  <c r="W90" i="4" a="1"/>
  <c r="W90" i="4" s="1"/>
  <c r="V106" i="4" a="1"/>
  <c r="V106" i="4" s="1"/>
  <c r="R106" i="4" a="1"/>
  <c r="R106" i="4" s="1"/>
  <c r="N106" i="4" a="1"/>
  <c r="N106" i="4" s="1"/>
  <c r="J106" i="4" a="1"/>
  <c r="J106" i="4" s="1"/>
  <c r="F106" i="4" a="1"/>
  <c r="F106" i="4" s="1"/>
  <c r="B106" i="4" a="1"/>
  <c r="B106" i="4" s="1"/>
  <c r="Y106" i="4" a="1"/>
  <c r="Y106" i="4" s="1"/>
  <c r="U106" i="4" a="1"/>
  <c r="U106" i="4" s="1"/>
  <c r="Q106" i="4" a="1"/>
  <c r="Q106" i="4" s="1"/>
  <c r="M106" i="4" a="1"/>
  <c r="M106" i="4" s="1"/>
  <c r="I106" i="4" a="1"/>
  <c r="I106" i="4" s="1"/>
  <c r="E106" i="4" a="1"/>
  <c r="E106" i="4" s="1"/>
  <c r="F110" i="4" a="1"/>
  <c r="F110" i="4" s="1"/>
  <c r="N110" i="4" a="1"/>
  <c r="N110" i="4" s="1"/>
  <c r="V110" i="4" a="1"/>
  <c r="V110" i="4" s="1"/>
  <c r="D115" i="4" a="1"/>
  <c r="D115" i="4" s="1"/>
  <c r="L115" i="4" a="1"/>
  <c r="L115" i="4" s="1"/>
  <c r="T115" i="4" a="1"/>
  <c r="T115" i="4" s="1"/>
  <c r="I118" i="4" a="1"/>
  <c r="I118" i="4" s="1"/>
  <c r="Q118" i="4" a="1"/>
  <c r="Q118" i="4" s="1"/>
  <c r="Y118" i="4" a="1"/>
  <c r="Y118" i="4" s="1"/>
  <c r="F123" i="4" a="1"/>
  <c r="F123" i="4" s="1"/>
  <c r="N123" i="4" a="1"/>
  <c r="N123" i="4" s="1"/>
  <c r="V123" i="4" a="1"/>
  <c r="V123" i="4" s="1"/>
  <c r="X126" i="4" a="1"/>
  <c r="X126" i="4" s="1"/>
  <c r="T126" i="4" a="1"/>
  <c r="T126" i="4" s="1"/>
  <c r="P126" i="4" a="1"/>
  <c r="P126" i="4" s="1"/>
  <c r="L126" i="4" a="1"/>
  <c r="L126" i="4" s="1"/>
  <c r="H126" i="4" a="1"/>
  <c r="H126" i="4" s="1"/>
  <c r="D126" i="4" a="1"/>
  <c r="D126" i="4" s="1"/>
  <c r="W126" i="4" a="1"/>
  <c r="W126" i="4" s="1"/>
  <c r="S126" i="4" a="1"/>
  <c r="S126" i="4" s="1"/>
  <c r="O126" i="4" a="1"/>
  <c r="O126" i="4" s="1"/>
  <c r="K126" i="4" a="1"/>
  <c r="K126" i="4" s="1"/>
  <c r="G126" i="4" a="1"/>
  <c r="G126" i="4" s="1"/>
  <c r="C126" i="4" a="1"/>
  <c r="C126" i="4" s="1"/>
  <c r="AC131" i="4" a="1"/>
  <c r="AC131" i="4" s="1"/>
  <c r="M136" i="4" a="1"/>
  <c r="M136" i="4" s="1"/>
  <c r="X136" i="4" a="1"/>
  <c r="X136" i="4" s="1"/>
  <c r="T147" i="4" a="1"/>
  <c r="T147" i="4" s="1"/>
  <c r="X149" i="4" a="1"/>
  <c r="X149" i="4" s="1"/>
  <c r="T149" i="4" a="1"/>
  <c r="T149" i="4" s="1"/>
  <c r="P149" i="4" a="1"/>
  <c r="P149" i="4" s="1"/>
  <c r="L149" i="4" a="1"/>
  <c r="L149" i="4" s="1"/>
  <c r="H149" i="4" a="1"/>
  <c r="H149" i="4" s="1"/>
  <c r="D149" i="4" a="1"/>
  <c r="D149" i="4" s="1"/>
  <c r="V149" i="4" a="1"/>
  <c r="V149" i="4" s="1"/>
  <c r="I149" i="4" a="1"/>
  <c r="I149" i="4" s="1"/>
  <c r="C149" i="4" a="1"/>
  <c r="C149" i="4" s="1"/>
  <c r="U149" i="4" a="1"/>
  <c r="U149" i="4" s="1"/>
  <c r="O149" i="4" a="1"/>
  <c r="O149" i="4" s="1"/>
  <c r="B149" i="4" a="1"/>
  <c r="B149" i="4" s="1"/>
  <c r="N149" i="4" a="1"/>
  <c r="N149" i="4" s="1"/>
  <c r="R149" i="4" a="1"/>
  <c r="R149" i="4" s="1"/>
  <c r="E149" i="4" a="1"/>
  <c r="E149" i="4" s="1"/>
  <c r="W149" i="4" a="1"/>
  <c r="W149" i="4" s="1"/>
  <c r="J149" i="4" a="1"/>
  <c r="J149" i="4" s="1"/>
  <c r="W153" i="4" a="1"/>
  <c r="W153" i="4" s="1"/>
  <c r="H160" i="4" a="1"/>
  <c r="H160" i="4" s="1"/>
  <c r="M161" i="4" a="1"/>
  <c r="M161" i="4" s="1"/>
  <c r="L169" i="4" a="1"/>
  <c r="L169" i="4" s="1"/>
  <c r="I173" i="4" a="1"/>
  <c r="I173" i="4" s="1"/>
  <c r="N174" i="4" a="1"/>
  <c r="N174" i="4" s="1"/>
  <c r="W176" i="4" a="1"/>
  <c r="W176" i="4" s="1"/>
  <c r="S176" i="4" a="1"/>
  <c r="S176" i="4" s="1"/>
  <c r="O176" i="4" a="1"/>
  <c r="O176" i="4" s="1"/>
  <c r="K176" i="4" a="1"/>
  <c r="K176" i="4" s="1"/>
  <c r="G176" i="4" a="1"/>
  <c r="G176" i="4" s="1"/>
  <c r="C176" i="4" a="1"/>
  <c r="C176" i="4" s="1"/>
  <c r="V176" i="4" a="1"/>
  <c r="V176" i="4" s="1"/>
  <c r="R176" i="4" a="1"/>
  <c r="R176" i="4" s="1"/>
  <c r="N176" i="4" a="1"/>
  <c r="N176" i="4" s="1"/>
  <c r="J176" i="4" a="1"/>
  <c r="J176" i="4" s="1"/>
  <c r="F176" i="4" a="1"/>
  <c r="F176" i="4" s="1"/>
  <c r="B176" i="4" a="1"/>
  <c r="B176" i="4" s="1"/>
  <c r="M176" i="4" a="1"/>
  <c r="M176" i="4" s="1"/>
  <c r="Y176" i="4" a="1"/>
  <c r="Y176" i="4" s="1"/>
  <c r="L176" i="4" a="1"/>
  <c r="L176" i="4" s="1"/>
  <c r="X176" i="4" a="1"/>
  <c r="X176" i="4" s="1"/>
  <c r="E176" i="4" a="1"/>
  <c r="E176" i="4" s="1"/>
  <c r="I176" i="4" a="1"/>
  <c r="I176" i="4" s="1"/>
  <c r="T176" i="4" a="1"/>
  <c r="T176" i="4" s="1"/>
  <c r="T178" i="4" a="1"/>
  <c r="T178" i="4" s="1"/>
  <c r="Y180" i="4" a="1"/>
  <c r="Y180" i="4" s="1"/>
  <c r="U180" i="4" a="1"/>
  <c r="U180" i="4" s="1"/>
  <c r="Q180" i="4" a="1"/>
  <c r="Q180" i="4" s="1"/>
  <c r="M180" i="4" a="1"/>
  <c r="M180" i="4" s="1"/>
  <c r="I180" i="4" a="1"/>
  <c r="I180" i="4" s="1"/>
  <c r="E180" i="4" a="1"/>
  <c r="E180" i="4" s="1"/>
  <c r="X180" i="4" a="1"/>
  <c r="X180" i="4" s="1"/>
  <c r="T180" i="4" a="1"/>
  <c r="T180" i="4" s="1"/>
  <c r="P180" i="4" a="1"/>
  <c r="P180" i="4" s="1"/>
  <c r="L180" i="4" a="1"/>
  <c r="L180" i="4" s="1"/>
  <c r="H180" i="4" a="1"/>
  <c r="H180" i="4" s="1"/>
  <c r="D180" i="4" a="1"/>
  <c r="D180" i="4" s="1"/>
  <c r="G180" i="4" a="1"/>
  <c r="G180" i="4" s="1"/>
  <c r="S180" i="4" a="1"/>
  <c r="S180" i="4" s="1"/>
  <c r="F180" i="4" a="1"/>
  <c r="F180" i="4" s="1"/>
  <c r="R180" i="4" a="1"/>
  <c r="R180" i="4" s="1"/>
  <c r="V180" i="4" a="1"/>
  <c r="V180" i="4" s="1"/>
  <c r="C180" i="4" a="1"/>
  <c r="C180" i="4" s="1"/>
  <c r="N180" i="4" a="1"/>
  <c r="N180" i="4" s="1"/>
  <c r="G186" i="4" a="1"/>
  <c r="G186" i="4" s="1"/>
  <c r="B189" i="4" a="1"/>
  <c r="B189" i="4" s="1"/>
  <c r="Q189" i="4" a="1"/>
  <c r="Q189" i="4" s="1"/>
  <c r="H191" i="4" a="1"/>
  <c r="H191" i="4" s="1"/>
  <c r="H193" i="4" a="1"/>
  <c r="H193" i="4" s="1"/>
  <c r="D203" i="4" a="1"/>
  <c r="D203" i="4" s="1"/>
  <c r="X203" i="4" a="1"/>
  <c r="X203" i="4" s="1"/>
  <c r="M204" i="4" a="1"/>
  <c r="M204" i="4" s="1"/>
  <c r="C207" i="4" a="1"/>
  <c r="C207" i="4" s="1"/>
  <c r="V216" i="4" a="1"/>
  <c r="V216" i="4" s="1"/>
  <c r="R216" i="4" a="1"/>
  <c r="R216" i="4" s="1"/>
  <c r="N216" i="4" a="1"/>
  <c r="N216" i="4" s="1"/>
  <c r="J216" i="4" a="1"/>
  <c r="J216" i="4" s="1"/>
  <c r="F216" i="4" a="1"/>
  <c r="F216" i="4" s="1"/>
  <c r="B216" i="4" a="1"/>
  <c r="B216" i="4" s="1"/>
  <c r="Y216" i="4" a="1"/>
  <c r="Y216" i="4" s="1"/>
  <c r="T216" i="4" a="1"/>
  <c r="T216" i="4" s="1"/>
  <c r="O216" i="4" a="1"/>
  <c r="O216" i="4" s="1"/>
  <c r="I216" i="4" a="1"/>
  <c r="I216" i="4" s="1"/>
  <c r="D216" i="4" a="1"/>
  <c r="D216" i="4" s="1"/>
  <c r="W216" i="4" a="1"/>
  <c r="W216" i="4" s="1"/>
  <c r="Q216" i="4" a="1"/>
  <c r="Q216" i="4" s="1"/>
  <c r="L216" i="4" a="1"/>
  <c r="L216" i="4" s="1"/>
  <c r="G216" i="4" a="1"/>
  <c r="G216" i="4" s="1"/>
  <c r="U216" i="4" a="1"/>
  <c r="U216" i="4" s="1"/>
  <c r="P216" i="4" a="1"/>
  <c r="P216" i="4" s="1"/>
  <c r="K216" i="4" a="1"/>
  <c r="K216" i="4" s="1"/>
  <c r="E216" i="4" a="1"/>
  <c r="E216" i="4" s="1"/>
  <c r="X216" i="4" a="1"/>
  <c r="X216" i="4" s="1"/>
  <c r="M216" i="4" a="1"/>
  <c r="M216" i="4" s="1"/>
  <c r="C216" i="4" a="1"/>
  <c r="C216" i="4" s="1"/>
  <c r="S216" i="4" a="1"/>
  <c r="S216" i="4" s="1"/>
  <c r="H216" i="4" a="1"/>
  <c r="H216" i="4" s="1"/>
  <c r="N220" i="4" a="1"/>
  <c r="N220" i="4" s="1"/>
  <c r="R221" i="4" a="1"/>
  <c r="R221" i="4" s="1"/>
  <c r="X223" i="4" a="1"/>
  <c r="X223" i="4" s="1"/>
  <c r="T223" i="4" a="1"/>
  <c r="T223" i="4" s="1"/>
  <c r="P223" i="4" a="1"/>
  <c r="P223" i="4" s="1"/>
  <c r="L223" i="4" a="1"/>
  <c r="L223" i="4" s="1"/>
  <c r="H223" i="4" a="1"/>
  <c r="H223" i="4" s="1"/>
  <c r="D223" i="4" a="1"/>
  <c r="D223" i="4" s="1"/>
  <c r="W223" i="4" a="1"/>
  <c r="W223" i="4" s="1"/>
  <c r="R223" i="4" a="1"/>
  <c r="R223" i="4" s="1"/>
  <c r="M223" i="4" a="1"/>
  <c r="M223" i="4" s="1"/>
  <c r="G223" i="4" a="1"/>
  <c r="G223" i="4" s="1"/>
  <c r="B223" i="4" a="1"/>
  <c r="B223" i="4" s="1"/>
  <c r="S223" i="4" a="1"/>
  <c r="S223" i="4" s="1"/>
  <c r="I223" i="4" a="1"/>
  <c r="I223" i="4" s="1"/>
  <c r="Q223" i="4" a="1"/>
  <c r="Q223" i="4" s="1"/>
  <c r="F223" i="4" a="1"/>
  <c r="F223" i="4" s="1"/>
  <c r="O223" i="4" a="1"/>
  <c r="O223" i="4" s="1"/>
  <c r="E223" i="4" a="1"/>
  <c r="E223" i="4" s="1"/>
  <c r="U223" i="4" a="1"/>
  <c r="U223" i="4" s="1"/>
  <c r="J223" i="4" a="1"/>
  <c r="J223" i="4" s="1"/>
  <c r="V224" i="4" a="1"/>
  <c r="V224" i="4" s="1"/>
  <c r="R224" i="4" a="1"/>
  <c r="R224" i="4" s="1"/>
  <c r="N224" i="4" a="1"/>
  <c r="N224" i="4" s="1"/>
  <c r="J224" i="4" a="1"/>
  <c r="J224" i="4" s="1"/>
  <c r="F224" i="4" a="1"/>
  <c r="F224" i="4" s="1"/>
  <c r="B224" i="4" a="1"/>
  <c r="B224" i="4" s="1"/>
  <c r="X224" i="4" a="1"/>
  <c r="X224" i="4" s="1"/>
  <c r="S224" i="4" a="1"/>
  <c r="S224" i="4" s="1"/>
  <c r="M224" i="4" a="1"/>
  <c r="M224" i="4" s="1"/>
  <c r="H224" i="4" a="1"/>
  <c r="H224" i="4" s="1"/>
  <c r="C224" i="4" a="1"/>
  <c r="C224" i="4" s="1"/>
  <c r="U224" i="4" a="1"/>
  <c r="U224" i="4" s="1"/>
  <c r="P224" i="4" a="1"/>
  <c r="P224" i="4" s="1"/>
  <c r="K224" i="4" a="1"/>
  <c r="K224" i="4" s="1"/>
  <c r="E224" i="4" a="1"/>
  <c r="E224" i="4" s="1"/>
  <c r="Y224" i="4" a="1"/>
  <c r="Y224" i="4" s="1"/>
  <c r="T224" i="4" a="1"/>
  <c r="T224" i="4" s="1"/>
  <c r="O224" i="4" a="1"/>
  <c r="O224" i="4" s="1"/>
  <c r="I224" i="4" a="1"/>
  <c r="I224" i="4" s="1"/>
  <c r="D224" i="4" a="1"/>
  <c r="D224" i="4" s="1"/>
  <c r="W224" i="4" a="1"/>
  <c r="W224" i="4" s="1"/>
  <c r="L224" i="4" a="1"/>
  <c r="L224" i="4" s="1"/>
  <c r="Y234" i="4" a="1"/>
  <c r="Y234" i="4" s="1"/>
  <c r="U234" i="4" a="1"/>
  <c r="U234" i="4" s="1"/>
  <c r="Q234" i="4" a="1"/>
  <c r="Q234" i="4" s="1"/>
  <c r="M234" i="4" a="1"/>
  <c r="M234" i="4" s="1"/>
  <c r="I234" i="4" a="1"/>
  <c r="I234" i="4" s="1"/>
  <c r="E234" i="4" a="1"/>
  <c r="E234" i="4" s="1"/>
  <c r="V234" i="4" a="1"/>
  <c r="V234" i="4" s="1"/>
  <c r="P234" i="4" a="1"/>
  <c r="P234" i="4" s="1"/>
  <c r="K234" i="4" a="1"/>
  <c r="K234" i="4" s="1"/>
  <c r="F234" i="4" a="1"/>
  <c r="F234" i="4" s="1"/>
  <c r="T234" i="4" a="1"/>
  <c r="T234" i="4" s="1"/>
  <c r="O234" i="4" a="1"/>
  <c r="O234" i="4" s="1"/>
  <c r="J234" i="4" a="1"/>
  <c r="J234" i="4" s="1"/>
  <c r="D234" i="4" a="1"/>
  <c r="D234" i="4" s="1"/>
  <c r="X234" i="4" a="1"/>
  <c r="X234" i="4" s="1"/>
  <c r="S234" i="4" a="1"/>
  <c r="S234" i="4" s="1"/>
  <c r="N234" i="4" a="1"/>
  <c r="N234" i="4" s="1"/>
  <c r="H234" i="4" a="1"/>
  <c r="H234" i="4" s="1"/>
  <c r="C234" i="4" a="1"/>
  <c r="C234" i="4" s="1"/>
  <c r="W234" i="4" a="1"/>
  <c r="W234" i="4" s="1"/>
  <c r="R234" i="4" a="1"/>
  <c r="R234" i="4" s="1"/>
  <c r="L234" i="4" a="1"/>
  <c r="L234" i="4" s="1"/>
  <c r="G234" i="4" a="1"/>
  <c r="G234" i="4" s="1"/>
  <c r="B234" i="4" a="1"/>
  <c r="B234" i="4" s="1"/>
  <c r="W249" i="4" a="1"/>
  <c r="W249" i="4" s="1"/>
  <c r="S249" i="4" a="1"/>
  <c r="S249" i="4" s="1"/>
  <c r="O249" i="4" a="1"/>
  <c r="O249" i="4" s="1"/>
  <c r="K249" i="4" a="1"/>
  <c r="K249" i="4" s="1"/>
  <c r="G249" i="4" a="1"/>
  <c r="G249" i="4" s="1"/>
  <c r="C249" i="4" a="1"/>
  <c r="C249" i="4" s="1"/>
  <c r="Y249" i="4" a="1"/>
  <c r="Y249" i="4" s="1"/>
  <c r="P249" i="4" a="1"/>
  <c r="P249" i="4" s="1"/>
  <c r="B249" i="4" a="1"/>
  <c r="B249" i="4" s="1"/>
  <c r="T249" i="4" a="1"/>
  <c r="T249" i="4" s="1"/>
  <c r="F249" i="4" a="1"/>
  <c r="F249" i="4" s="1"/>
  <c r="N249" i="4" a="1"/>
  <c r="N249" i="4" s="1"/>
  <c r="E249" i="4" a="1"/>
  <c r="E249" i="4" s="1"/>
  <c r="V249" i="4" a="1"/>
  <c r="V249" i="4" s="1"/>
  <c r="H249" i="4" a="1"/>
  <c r="H249" i="4" s="1"/>
  <c r="U249" i="4" a="1"/>
  <c r="U249" i="4" s="1"/>
  <c r="M249" i="4" a="1"/>
  <c r="M249" i="4" s="1"/>
  <c r="R249" i="4" a="1"/>
  <c r="R249" i="4" s="1"/>
  <c r="L249" i="4" a="1"/>
  <c r="L249" i="4" s="1"/>
  <c r="D249" i="4" a="1"/>
  <c r="D249" i="4" s="1"/>
  <c r="X249" i="4" a="1"/>
  <c r="X249" i="4" s="1"/>
  <c r="Q249" i="4" a="1"/>
  <c r="Q249" i="4" s="1"/>
  <c r="I249" i="4" a="1"/>
  <c r="I249" i="4" s="1"/>
  <c r="J249" i="4" a="1"/>
  <c r="J249" i="4" s="1"/>
  <c r="Q62" i="4" a="1"/>
  <c r="Q62" i="4" s="1"/>
  <c r="Y67" i="4" a="1"/>
  <c r="Y67" i="4" s="1"/>
  <c r="U67" i="4" a="1"/>
  <c r="U67" i="4" s="1"/>
  <c r="Q67" i="4" a="1"/>
  <c r="Q67" i="4" s="1"/>
  <c r="M67" i="4" a="1"/>
  <c r="M67" i="4" s="1"/>
  <c r="I67" i="4" a="1"/>
  <c r="I67" i="4" s="1"/>
  <c r="E67" i="4" a="1"/>
  <c r="E67" i="4" s="1"/>
  <c r="X134" i="4" a="1"/>
  <c r="X134" i="4" s="1"/>
  <c r="T134" i="4" a="1"/>
  <c r="T134" i="4" s="1"/>
  <c r="P134" i="4" a="1"/>
  <c r="P134" i="4" s="1"/>
  <c r="L134" i="4" a="1"/>
  <c r="L134" i="4" s="1"/>
  <c r="H134" i="4" a="1"/>
  <c r="H134" i="4" s="1"/>
  <c r="D134" i="4" a="1"/>
  <c r="D134" i="4" s="1"/>
  <c r="W134" i="4" a="1"/>
  <c r="W134" i="4" s="1"/>
  <c r="S134" i="4" a="1"/>
  <c r="S134" i="4" s="1"/>
  <c r="O134" i="4" a="1"/>
  <c r="O134" i="4" s="1"/>
  <c r="K134" i="4" a="1"/>
  <c r="K134" i="4" s="1"/>
  <c r="G134" i="4" a="1"/>
  <c r="G134" i="4" s="1"/>
  <c r="C134" i="4" a="1"/>
  <c r="C134" i="4" s="1"/>
  <c r="Y194" i="4" a="1"/>
  <c r="Y194" i="4" s="1"/>
  <c r="U194" i="4" a="1"/>
  <c r="U194" i="4" s="1"/>
  <c r="Q194" i="4" a="1"/>
  <c r="Q194" i="4" s="1"/>
  <c r="M194" i="4" a="1"/>
  <c r="M194" i="4" s="1"/>
  <c r="I194" i="4" a="1"/>
  <c r="I194" i="4" s="1"/>
  <c r="E194" i="4" a="1"/>
  <c r="E194" i="4" s="1"/>
  <c r="T194" i="4" a="1"/>
  <c r="T194" i="4" s="1"/>
  <c r="O194" i="4" a="1"/>
  <c r="O194" i="4" s="1"/>
  <c r="J194" i="4" a="1"/>
  <c r="J194" i="4" s="1"/>
  <c r="D194" i="4" a="1"/>
  <c r="D194" i="4" s="1"/>
  <c r="X194" i="4" a="1"/>
  <c r="X194" i="4" s="1"/>
  <c r="S194" i="4" a="1"/>
  <c r="S194" i="4" s="1"/>
  <c r="N194" i="4" a="1"/>
  <c r="N194" i="4" s="1"/>
  <c r="H194" i="4" a="1"/>
  <c r="H194" i="4" s="1"/>
  <c r="C194" i="4" a="1"/>
  <c r="C194" i="4" s="1"/>
  <c r="L194" i="4" a="1"/>
  <c r="L194" i="4" s="1"/>
  <c r="K194" i="4" a="1"/>
  <c r="K194" i="4" s="1"/>
  <c r="B194" i="4" a="1"/>
  <c r="B194" i="4" s="1"/>
  <c r="G194" i="4" a="1"/>
  <c r="G194" i="4" s="1"/>
  <c r="V194" i="4" a="1"/>
  <c r="V194" i="4" s="1"/>
  <c r="Y205" i="4" a="1"/>
  <c r="Y205" i="4" s="1"/>
  <c r="U205" i="4" a="1"/>
  <c r="U205" i="4" s="1"/>
  <c r="Q205" i="4" a="1"/>
  <c r="Q205" i="4" s="1"/>
  <c r="M205" i="4" a="1"/>
  <c r="M205" i="4" s="1"/>
  <c r="I205" i="4" a="1"/>
  <c r="I205" i="4" s="1"/>
  <c r="E205" i="4" a="1"/>
  <c r="E205" i="4" s="1"/>
  <c r="X205" i="4" a="1"/>
  <c r="X205" i="4" s="1"/>
  <c r="S205" i="4" a="1"/>
  <c r="S205" i="4" s="1"/>
  <c r="N205" i="4" a="1"/>
  <c r="N205" i="4" s="1"/>
  <c r="H205" i="4" a="1"/>
  <c r="H205" i="4" s="1"/>
  <c r="C205" i="4" a="1"/>
  <c r="C205" i="4" s="1"/>
  <c r="W205" i="4" a="1"/>
  <c r="W205" i="4" s="1"/>
  <c r="R205" i="4" a="1"/>
  <c r="R205" i="4" s="1"/>
  <c r="L205" i="4" a="1"/>
  <c r="L205" i="4" s="1"/>
  <c r="G205" i="4" a="1"/>
  <c r="G205" i="4" s="1"/>
  <c r="B205" i="4" a="1"/>
  <c r="B205" i="4" s="1"/>
  <c r="F205" i="4" a="1"/>
  <c r="F205" i="4" s="1"/>
  <c r="V205" i="4" a="1"/>
  <c r="V205" i="4" s="1"/>
  <c r="D205" i="4" a="1"/>
  <c r="D205" i="4" s="1"/>
  <c r="T205" i="4" a="1"/>
  <c r="T205" i="4" s="1"/>
  <c r="O205" i="4" a="1"/>
  <c r="O205" i="4" s="1"/>
  <c r="V208" i="4" a="1"/>
  <c r="V208" i="4" s="1"/>
  <c r="R208" i="4" a="1"/>
  <c r="R208" i="4" s="1"/>
  <c r="N208" i="4" a="1"/>
  <c r="N208" i="4" s="1"/>
  <c r="J208" i="4" a="1"/>
  <c r="J208" i="4" s="1"/>
  <c r="F208" i="4" a="1"/>
  <c r="F208" i="4" s="1"/>
  <c r="B208" i="4" a="1"/>
  <c r="B208" i="4" s="1"/>
  <c r="X208" i="4" a="1"/>
  <c r="X208" i="4" s="1"/>
  <c r="S208" i="4" a="1"/>
  <c r="S208" i="4" s="1"/>
  <c r="M208" i="4" a="1"/>
  <c r="M208" i="4" s="1"/>
  <c r="H208" i="4" a="1"/>
  <c r="H208" i="4" s="1"/>
  <c r="C208" i="4" a="1"/>
  <c r="C208" i="4" s="1"/>
  <c r="W208" i="4" a="1"/>
  <c r="W208" i="4" s="1"/>
  <c r="Q208" i="4" a="1"/>
  <c r="Q208" i="4" s="1"/>
  <c r="L208" i="4" a="1"/>
  <c r="L208" i="4" s="1"/>
  <c r="G208" i="4" a="1"/>
  <c r="G208" i="4" s="1"/>
  <c r="P208" i="4" a="1"/>
  <c r="P208" i="4" s="1"/>
  <c r="O208" i="4" a="1"/>
  <c r="O208" i="4" s="1"/>
  <c r="E208" i="4" a="1"/>
  <c r="E208" i="4" s="1"/>
  <c r="U208" i="4" a="1"/>
  <c r="U208" i="4" s="1"/>
  <c r="D208" i="4" a="1"/>
  <c r="D208" i="4" s="1"/>
  <c r="K208" i="4" a="1"/>
  <c r="K208" i="4" s="1"/>
  <c r="Y208" i="4" a="1"/>
  <c r="Y208" i="4" s="1"/>
  <c r="W238" i="4" a="1"/>
  <c r="W238" i="4" s="1"/>
  <c r="S238" i="4" a="1"/>
  <c r="S238" i="4" s="1"/>
  <c r="O238" i="4" a="1"/>
  <c r="O238" i="4" s="1"/>
  <c r="K238" i="4" a="1"/>
  <c r="K238" i="4" s="1"/>
  <c r="G238" i="4" a="1"/>
  <c r="G238" i="4" s="1"/>
  <c r="C238" i="4" a="1"/>
  <c r="C238" i="4" s="1"/>
  <c r="U238" i="4" a="1"/>
  <c r="U238" i="4" s="1"/>
  <c r="P238" i="4" a="1"/>
  <c r="P238" i="4" s="1"/>
  <c r="J238" i="4" a="1"/>
  <c r="J238" i="4" s="1"/>
  <c r="E238" i="4" a="1"/>
  <c r="E238" i="4" s="1"/>
  <c r="Y238" i="4" a="1"/>
  <c r="Y238" i="4" s="1"/>
  <c r="T238" i="4" a="1"/>
  <c r="T238" i="4" s="1"/>
  <c r="N238" i="4" a="1"/>
  <c r="N238" i="4" s="1"/>
  <c r="I238" i="4" a="1"/>
  <c r="I238" i="4" s="1"/>
  <c r="D238" i="4" a="1"/>
  <c r="D238" i="4" s="1"/>
  <c r="X238" i="4" a="1"/>
  <c r="X238" i="4" s="1"/>
  <c r="R238" i="4" a="1"/>
  <c r="R238" i="4" s="1"/>
  <c r="M238" i="4" a="1"/>
  <c r="M238" i="4" s="1"/>
  <c r="H238" i="4" a="1"/>
  <c r="H238" i="4" s="1"/>
  <c r="B238" i="4" a="1"/>
  <c r="B238" i="4" s="1"/>
  <c r="V238" i="4" a="1"/>
  <c r="V238" i="4" s="1"/>
  <c r="Q238" i="4" a="1"/>
  <c r="Q238" i="4" s="1"/>
  <c r="L238" i="4" a="1"/>
  <c r="L238" i="4" s="1"/>
  <c r="F238" i="4" a="1"/>
  <c r="F238" i="4" s="1"/>
  <c r="V243" i="4" a="1"/>
  <c r="V243" i="4" s="1"/>
  <c r="R243" i="4" a="1"/>
  <c r="R243" i="4" s="1"/>
  <c r="N243" i="4" a="1"/>
  <c r="N243" i="4" s="1"/>
  <c r="J243" i="4" a="1"/>
  <c r="J243" i="4" s="1"/>
  <c r="F243" i="4" a="1"/>
  <c r="F243" i="4" s="1"/>
  <c r="B243" i="4" a="1"/>
  <c r="B243" i="4" s="1"/>
  <c r="Y243" i="4" a="1"/>
  <c r="Y243" i="4" s="1"/>
  <c r="U243" i="4" a="1"/>
  <c r="U243" i="4" s="1"/>
  <c r="Q243" i="4" a="1"/>
  <c r="Q243" i="4" s="1"/>
  <c r="M243" i="4" a="1"/>
  <c r="M243" i="4" s="1"/>
  <c r="I243" i="4" a="1"/>
  <c r="I243" i="4" s="1"/>
  <c r="E243" i="4" a="1"/>
  <c r="E243" i="4" s="1"/>
  <c r="K243" i="4" a="1"/>
  <c r="K243" i="4" s="1"/>
  <c r="D243" i="4" a="1"/>
  <c r="D243" i="4" s="1"/>
  <c r="W243" i="4" a="1"/>
  <c r="W243" i="4" s="1"/>
  <c r="P243" i="4" a="1"/>
  <c r="P243" i="4" s="1"/>
  <c r="C243" i="4" a="1"/>
  <c r="C243" i="4" s="1"/>
  <c r="T243" i="4" a="1"/>
  <c r="T243" i="4" s="1"/>
  <c r="S243" i="4" a="1"/>
  <c r="S243" i="4" s="1"/>
  <c r="L243" i="4" a="1"/>
  <c r="L243" i="4" s="1"/>
  <c r="H243" i="4" a="1"/>
  <c r="H243" i="4" s="1"/>
  <c r="X243" i="4" a="1"/>
  <c r="X243" i="4" s="1"/>
  <c r="G243" i="4" a="1"/>
  <c r="G243" i="4" s="1"/>
  <c r="O243" i="4" a="1"/>
  <c r="O243" i="4" s="1"/>
  <c r="AC155" i="4" a="1"/>
  <c r="AC155" i="4" s="1"/>
  <c r="X158" i="4" a="1"/>
  <c r="X158" i="4" s="1"/>
  <c r="T158" i="4" a="1"/>
  <c r="T158" i="4" s="1"/>
  <c r="P158" i="4" a="1"/>
  <c r="P158" i="4" s="1"/>
  <c r="L158" i="4" a="1"/>
  <c r="L158" i="4" s="1"/>
  <c r="H158" i="4" a="1"/>
  <c r="H158" i="4" s="1"/>
  <c r="D158" i="4" a="1"/>
  <c r="D158" i="4" s="1"/>
  <c r="W158" i="4" a="1"/>
  <c r="W158" i="4" s="1"/>
  <c r="S158" i="4" a="1"/>
  <c r="S158" i="4" s="1"/>
  <c r="O158" i="4" a="1"/>
  <c r="O158" i="4" s="1"/>
  <c r="K158" i="4" a="1"/>
  <c r="K158" i="4" s="1"/>
  <c r="G158" i="4" a="1"/>
  <c r="G158" i="4" s="1"/>
  <c r="C158" i="4" a="1"/>
  <c r="C158" i="4" s="1"/>
  <c r="V162" i="4" a="1"/>
  <c r="V162" i="4" s="1"/>
  <c r="R162" i="4" a="1"/>
  <c r="R162" i="4" s="1"/>
  <c r="N162" i="4" a="1"/>
  <c r="N162" i="4" s="1"/>
  <c r="J162" i="4" a="1"/>
  <c r="J162" i="4" s="1"/>
  <c r="F162" i="4" a="1"/>
  <c r="F162" i="4" s="1"/>
  <c r="B162" i="4" a="1"/>
  <c r="B162" i="4" s="1"/>
  <c r="Y162" i="4" a="1"/>
  <c r="Y162" i="4" s="1"/>
  <c r="U162" i="4" a="1"/>
  <c r="U162" i="4" s="1"/>
  <c r="Q162" i="4" a="1"/>
  <c r="Q162" i="4" s="1"/>
  <c r="M162" i="4" a="1"/>
  <c r="M162" i="4" s="1"/>
  <c r="I162" i="4" a="1"/>
  <c r="I162" i="4" s="1"/>
  <c r="E162" i="4" a="1"/>
  <c r="E162" i="4" s="1"/>
  <c r="W175" i="4" a="1"/>
  <c r="W175" i="4" s="1"/>
  <c r="S175" i="4" a="1"/>
  <c r="S175" i="4" s="1"/>
  <c r="O175" i="4" a="1"/>
  <c r="O175" i="4" s="1"/>
  <c r="K175" i="4" a="1"/>
  <c r="K175" i="4" s="1"/>
  <c r="G175" i="4" a="1"/>
  <c r="G175" i="4" s="1"/>
  <c r="C175" i="4" a="1"/>
  <c r="C175" i="4" s="1"/>
  <c r="V195" i="4" a="1"/>
  <c r="V195" i="4" s="1"/>
  <c r="R195" i="4" a="1"/>
  <c r="R195" i="4" s="1"/>
  <c r="N195" i="4" a="1"/>
  <c r="N195" i="4" s="1"/>
  <c r="J195" i="4" a="1"/>
  <c r="J195" i="4" s="1"/>
  <c r="F195" i="4" a="1"/>
  <c r="F195" i="4" s="1"/>
  <c r="B195" i="4" a="1"/>
  <c r="B195" i="4" s="1"/>
  <c r="W195" i="4" a="1"/>
  <c r="W195" i="4" s="1"/>
  <c r="Q195" i="4" a="1"/>
  <c r="Q195" i="4" s="1"/>
  <c r="L195" i="4" a="1"/>
  <c r="L195" i="4" s="1"/>
  <c r="G195" i="4" a="1"/>
  <c r="G195" i="4" s="1"/>
  <c r="V211" i="4" a="1"/>
  <c r="V211" i="4" s="1"/>
  <c r="R211" i="4" a="1"/>
  <c r="R211" i="4" s="1"/>
  <c r="N211" i="4" a="1"/>
  <c r="N211" i="4" s="1"/>
  <c r="J211" i="4" a="1"/>
  <c r="J211" i="4" s="1"/>
  <c r="F211" i="4" a="1"/>
  <c r="F211" i="4" s="1"/>
  <c r="B211" i="4" a="1"/>
  <c r="B211" i="4" s="1"/>
  <c r="Y211" i="4" a="1"/>
  <c r="Y211" i="4" s="1"/>
  <c r="T211" i="4" a="1"/>
  <c r="T211" i="4" s="1"/>
  <c r="O211" i="4" a="1"/>
  <c r="O211" i="4" s="1"/>
  <c r="I211" i="4" a="1"/>
  <c r="I211" i="4" s="1"/>
  <c r="D211" i="4" a="1"/>
  <c r="D211" i="4" s="1"/>
  <c r="F233" i="4" a="1"/>
  <c r="F233" i="4" s="1"/>
  <c r="T233" i="4" a="1"/>
  <c r="T233" i="4" s="1"/>
  <c r="X236" i="4" a="1"/>
  <c r="X236" i="4" s="1"/>
  <c r="T236" i="4" a="1"/>
  <c r="T236" i="4" s="1"/>
  <c r="P236" i="4" a="1"/>
  <c r="P236" i="4" s="1"/>
  <c r="L236" i="4" a="1"/>
  <c r="L236" i="4" s="1"/>
  <c r="H236" i="4" a="1"/>
  <c r="H236" i="4" s="1"/>
  <c r="D236" i="4" a="1"/>
  <c r="D236" i="4" s="1"/>
  <c r="U236" i="4" a="1"/>
  <c r="U236" i="4" s="1"/>
  <c r="O236" i="4" a="1"/>
  <c r="O236" i="4" s="1"/>
  <c r="J236" i="4" a="1"/>
  <c r="J236" i="4" s="1"/>
  <c r="E236" i="4" a="1"/>
  <c r="E236" i="4" s="1"/>
  <c r="I239" i="4" a="1"/>
  <c r="I239" i="4" s="1"/>
  <c r="W239" i="4" a="1"/>
  <c r="W239" i="4" s="1"/>
  <c r="E241" i="4" a="1"/>
  <c r="E241" i="4" s="1"/>
  <c r="R241" i="4" a="1"/>
  <c r="R241" i="4" s="1"/>
  <c r="Y261" i="4" a="1"/>
  <c r="Y261" i="4" s="1"/>
  <c r="U261" i="4" a="1"/>
  <c r="U261" i="4" s="1"/>
  <c r="Q261" i="4" a="1"/>
  <c r="Q261" i="4" s="1"/>
  <c r="M261" i="4" a="1"/>
  <c r="M261" i="4" s="1"/>
  <c r="I261" i="4" a="1"/>
  <c r="I261" i="4" s="1"/>
  <c r="E261" i="4" a="1"/>
  <c r="E261" i="4" s="1"/>
  <c r="P261" i="4" a="1"/>
  <c r="P261" i="4" s="1"/>
  <c r="G261" i="4" a="1"/>
  <c r="G261" i="4" s="1"/>
  <c r="T261" i="4" a="1"/>
  <c r="T261" i="4" s="1"/>
  <c r="K261" i="4" a="1"/>
  <c r="K261" i="4" s="1"/>
  <c r="B261" i="4" a="1"/>
  <c r="B261" i="4" s="1"/>
  <c r="S261" i="4" a="1"/>
  <c r="S261" i="4" s="1"/>
  <c r="J261" i="4" a="1"/>
  <c r="J261" i="4" s="1"/>
  <c r="V261" i="4" a="1"/>
  <c r="V261" i="4" s="1"/>
  <c r="H261" i="4" a="1"/>
  <c r="H261" i="4" s="1"/>
  <c r="L261" i="4" a="1"/>
  <c r="L261" i="4" s="1"/>
  <c r="C261" i="4" a="1"/>
  <c r="C261" i="4" s="1"/>
  <c r="W261" i="4" a="1"/>
  <c r="W261" i="4" s="1"/>
  <c r="N261" i="4" a="1"/>
  <c r="N261" i="4" s="1"/>
  <c r="AC263" i="4" a="1"/>
  <c r="AC263" i="4" s="1"/>
  <c r="AC265" i="4" a="1"/>
  <c r="AC265" i="4" s="1"/>
  <c r="V267" i="4" a="1"/>
  <c r="V267" i="4" s="1"/>
  <c r="R267" i="4" a="1"/>
  <c r="R267" i="4" s="1"/>
  <c r="N267" i="4" a="1"/>
  <c r="N267" i="4" s="1"/>
  <c r="J267" i="4" a="1"/>
  <c r="J267" i="4" s="1"/>
  <c r="F267" i="4" a="1"/>
  <c r="F267" i="4" s="1"/>
  <c r="B267" i="4" a="1"/>
  <c r="B267" i="4" s="1"/>
  <c r="U267" i="4" a="1"/>
  <c r="U267" i="4" s="1"/>
  <c r="L267" i="4" a="1"/>
  <c r="L267" i="4" s="1"/>
  <c r="C267" i="4" a="1"/>
  <c r="C267" i="4" s="1"/>
  <c r="Y267" i="4" a="1"/>
  <c r="Y267" i="4" s="1"/>
  <c r="P267" i="4" a="1"/>
  <c r="P267" i="4" s="1"/>
  <c r="G267" i="4" a="1"/>
  <c r="G267" i="4" s="1"/>
  <c r="X267" i="4" a="1"/>
  <c r="X267" i="4" s="1"/>
  <c r="O267" i="4" a="1"/>
  <c r="O267" i="4" s="1"/>
  <c r="M267" i="4" a="1"/>
  <c r="M267" i="4" s="1"/>
  <c r="D267" i="4" a="1"/>
  <c r="D267" i="4" s="1"/>
  <c r="Q267" i="4" a="1"/>
  <c r="Q267" i="4" s="1"/>
  <c r="H267" i="4" a="1"/>
  <c r="H267" i="4" s="1"/>
  <c r="E267" i="4" a="1"/>
  <c r="E267" i="4" s="1"/>
  <c r="S267" i="4" a="1"/>
  <c r="S267" i="4" s="1"/>
  <c r="Y269" i="4" a="1"/>
  <c r="Y269" i="4" s="1"/>
  <c r="U269" i="4" a="1"/>
  <c r="U269" i="4" s="1"/>
  <c r="Q269" i="4" a="1"/>
  <c r="Q269" i="4" s="1"/>
  <c r="M269" i="4" a="1"/>
  <c r="M269" i="4" s="1"/>
  <c r="I269" i="4" a="1"/>
  <c r="I269" i="4" s="1"/>
  <c r="E269" i="4" a="1"/>
  <c r="E269" i="4" s="1"/>
  <c r="R269" i="4" a="1"/>
  <c r="R269" i="4" s="1"/>
  <c r="D269" i="4" a="1"/>
  <c r="D269" i="4" s="1"/>
  <c r="V269" i="4" a="1"/>
  <c r="V269" i="4" s="1"/>
  <c r="H269" i="4" a="1"/>
  <c r="H269" i="4" s="1"/>
  <c r="P269" i="4" a="1"/>
  <c r="P269" i="4" s="1"/>
  <c r="G269" i="4" a="1"/>
  <c r="G269" i="4" s="1"/>
  <c r="S269" i="4" a="1"/>
  <c r="S269" i="4" s="1"/>
  <c r="J269" i="4" a="1"/>
  <c r="J269" i="4" s="1"/>
  <c r="W269" i="4" a="1"/>
  <c r="W269" i="4" s="1"/>
  <c r="N269" i="4" a="1"/>
  <c r="N269" i="4" s="1"/>
  <c r="L269" i="4" a="1"/>
  <c r="L269" i="4" s="1"/>
  <c r="C269" i="4" a="1"/>
  <c r="C269" i="4" s="1"/>
  <c r="T269" i="4" a="1"/>
  <c r="T269" i="4" s="1"/>
  <c r="K269" i="4" a="1"/>
  <c r="K269" i="4" s="1"/>
  <c r="B269" i="4" a="1"/>
  <c r="B269" i="4" s="1"/>
  <c r="Y280" i="4" a="1"/>
  <c r="Y280" i="4" s="1"/>
  <c r="T280" i="4" a="1"/>
  <c r="T280" i="4" s="1"/>
  <c r="K280" i="4" a="1"/>
  <c r="K280" i="4" s="1"/>
  <c r="B280" i="4" a="1"/>
  <c r="B280" i="4" s="1"/>
  <c r="U280" i="4" a="1"/>
  <c r="U280" i="4" s="1"/>
  <c r="O280" i="4" a="1"/>
  <c r="O280" i="4" s="1"/>
  <c r="J280" i="4" a="1"/>
  <c r="J280" i="4" s="1"/>
  <c r="E280" i="4" a="1"/>
  <c r="E280" i="4" s="1"/>
  <c r="W280" i="4" a="1"/>
  <c r="W280" i="4" s="1"/>
  <c r="Q280" i="4" a="1"/>
  <c r="Q280" i="4" s="1"/>
  <c r="D280" i="4" a="1"/>
  <c r="D280" i="4" s="1"/>
  <c r="I280" i="4" a="1"/>
  <c r="I280" i="4" s="1"/>
  <c r="C280" i="4" a="1"/>
  <c r="C280" i="4" s="1"/>
  <c r="X280" i="4" a="1"/>
  <c r="X280" i="4" s="1"/>
  <c r="M280" i="4" a="1"/>
  <c r="M280" i="4" s="1"/>
  <c r="G280" i="4" a="1"/>
  <c r="G280" i="4" s="1"/>
  <c r="V280" i="4" a="1"/>
  <c r="V280" i="4" s="1"/>
  <c r="H280" i="4" a="1"/>
  <c r="H280" i="4" s="1"/>
  <c r="S280" i="4" a="1"/>
  <c r="S280" i="4" s="1"/>
  <c r="P280" i="4" a="1"/>
  <c r="P280" i="4" s="1"/>
  <c r="N280" i="4" a="1"/>
  <c r="N280" i="4" s="1"/>
  <c r="X285" i="4" a="1"/>
  <c r="X285" i="4" s="1"/>
  <c r="T285" i="4" a="1"/>
  <c r="T285" i="4" s="1"/>
  <c r="P285" i="4" a="1"/>
  <c r="P285" i="4" s="1"/>
  <c r="L285" i="4" a="1"/>
  <c r="L285" i="4" s="1"/>
  <c r="H285" i="4" a="1"/>
  <c r="H285" i="4" s="1"/>
  <c r="D285" i="4" a="1"/>
  <c r="D285" i="4" s="1"/>
  <c r="O285" i="4" a="1"/>
  <c r="O285" i="4" s="1"/>
  <c r="F285" i="4" a="1"/>
  <c r="F285" i="4" s="1"/>
  <c r="V285" i="4" a="1"/>
  <c r="V285" i="4" s="1"/>
  <c r="Q285" i="4" a="1"/>
  <c r="Q285" i="4" s="1"/>
  <c r="S285" i="4" a="1"/>
  <c r="S285" i="4" s="1"/>
  <c r="B285" i="4" a="1"/>
  <c r="B285" i="4" s="1"/>
  <c r="Y285" i="4" a="1"/>
  <c r="Y285" i="4" s="1"/>
  <c r="M285" i="4" a="1"/>
  <c r="M285" i="4" s="1"/>
  <c r="G285" i="4" a="1"/>
  <c r="G285" i="4" s="1"/>
  <c r="W285" i="4" a="1"/>
  <c r="W285" i="4" s="1"/>
  <c r="K285" i="4" a="1"/>
  <c r="K285" i="4" s="1"/>
  <c r="E285" i="4" a="1"/>
  <c r="E285" i="4" s="1"/>
  <c r="U285" i="4" a="1"/>
  <c r="U285" i="4" s="1"/>
  <c r="I285" i="4" a="1"/>
  <c r="I285" i="4" s="1"/>
  <c r="C285" i="4" a="1"/>
  <c r="C285" i="4" s="1"/>
  <c r="J285" i="4" a="1"/>
  <c r="J285" i="4" s="1"/>
  <c r="N285" i="4" a="1"/>
  <c r="N285" i="4" s="1"/>
  <c r="Q158" i="4" a="1"/>
  <c r="Q158" i="4" s="1"/>
  <c r="D162" i="4" a="1"/>
  <c r="D162" i="4" s="1"/>
  <c r="W162" i="4" a="1"/>
  <c r="W162" i="4" s="1"/>
  <c r="E166" i="4" a="1"/>
  <c r="E166" i="4" s="1"/>
  <c r="R166" i="4" a="1"/>
  <c r="R166" i="4" s="1"/>
  <c r="D175" i="4" a="1"/>
  <c r="D175" i="4" s="1"/>
  <c r="Q175" i="4" a="1"/>
  <c r="Q175" i="4" s="1"/>
  <c r="E183" i="4" a="1"/>
  <c r="E183" i="4" s="1"/>
  <c r="R183" i="4" a="1"/>
  <c r="R183" i="4" s="1"/>
  <c r="X183" i="4" a="1"/>
  <c r="X183" i="4" s="1"/>
  <c r="E195" i="4" a="1"/>
  <c r="E195" i="4" s="1"/>
  <c r="M195" i="4" a="1"/>
  <c r="M195" i="4" s="1"/>
  <c r="M211" i="4" a="1"/>
  <c r="M211" i="4" s="1"/>
  <c r="U211" i="4" a="1"/>
  <c r="U211" i="4" s="1"/>
  <c r="AC215" i="4" a="1"/>
  <c r="AC215" i="4" s="1"/>
  <c r="AC229" i="4" a="1"/>
  <c r="AC229" i="4" s="1"/>
  <c r="I233" i="4" a="1"/>
  <c r="I233" i="4" s="1"/>
  <c r="F236" i="4" a="1"/>
  <c r="F236" i="4" s="1"/>
  <c r="S236" i="4" a="1"/>
  <c r="S236" i="4" s="1"/>
  <c r="H241" i="4" a="1"/>
  <c r="H241" i="4" s="1"/>
  <c r="Y245" i="4" a="1"/>
  <c r="Y245" i="4" s="1"/>
  <c r="U245" i="4" a="1"/>
  <c r="U245" i="4" s="1"/>
  <c r="V245" i="4" a="1"/>
  <c r="V245" i="4" s="1"/>
  <c r="Q245" i="4" a="1"/>
  <c r="Q245" i="4" s="1"/>
  <c r="M245" i="4" a="1"/>
  <c r="M245" i="4" s="1"/>
  <c r="I245" i="4" a="1"/>
  <c r="I245" i="4" s="1"/>
  <c r="E245" i="4" a="1"/>
  <c r="E245" i="4" s="1"/>
  <c r="T245" i="4" a="1"/>
  <c r="T245" i="4" s="1"/>
  <c r="P245" i="4" a="1"/>
  <c r="P245" i="4" s="1"/>
  <c r="L245" i="4" a="1"/>
  <c r="L245" i="4" s="1"/>
  <c r="H245" i="4" a="1"/>
  <c r="H245" i="4" s="1"/>
  <c r="D245" i="4" a="1"/>
  <c r="D245" i="4" s="1"/>
  <c r="B245" i="4" a="1"/>
  <c r="B245" i="4" s="1"/>
  <c r="N245" i="4" a="1"/>
  <c r="N245" i="4" s="1"/>
  <c r="G245" i="4" a="1"/>
  <c r="G245" i="4" s="1"/>
  <c r="S245" i="4" a="1"/>
  <c r="S245" i="4" s="1"/>
  <c r="X245" i="4" a="1"/>
  <c r="X245" i="4" s="1"/>
  <c r="R245" i="4" a="1"/>
  <c r="R245" i="4" s="1"/>
  <c r="K245" i="4" a="1"/>
  <c r="K245" i="4" s="1"/>
  <c r="W245" i="4" a="1"/>
  <c r="W245" i="4" s="1"/>
  <c r="J245" i="4" a="1"/>
  <c r="J245" i="4" s="1"/>
  <c r="C245" i="4" a="1"/>
  <c r="C245" i="4" s="1"/>
  <c r="T248" i="4" a="1"/>
  <c r="T248" i="4" s="1"/>
  <c r="K248" i="4" a="1"/>
  <c r="K248" i="4" s="1"/>
  <c r="B248" i="4" a="1"/>
  <c r="B248" i="4" s="1"/>
  <c r="X248" i="4" a="1"/>
  <c r="X248" i="4" s="1"/>
  <c r="O248" i="4" a="1"/>
  <c r="O248" i="4" s="1"/>
  <c r="F248" i="4" a="1"/>
  <c r="F248" i="4" s="1"/>
  <c r="W248" i="4" a="1"/>
  <c r="W248" i="4" s="1"/>
  <c r="N248" i="4" a="1"/>
  <c r="N248" i="4" s="1"/>
  <c r="I248" i="4" a="1"/>
  <c r="I248" i="4" s="1"/>
  <c r="E248" i="4" a="1"/>
  <c r="E248" i="4" s="1"/>
  <c r="S248" i="4" a="1"/>
  <c r="S248" i="4" s="1"/>
  <c r="L248" i="4" a="1"/>
  <c r="L248" i="4" s="1"/>
  <c r="D248" i="4" a="1"/>
  <c r="D248" i="4" s="1"/>
  <c r="R248" i="4" a="1"/>
  <c r="R248" i="4" s="1"/>
  <c r="V248" i="4" a="1"/>
  <c r="V248" i="4" s="1"/>
  <c r="O269" i="4" a="1"/>
  <c r="O269" i="4" s="1"/>
  <c r="V281" i="4" a="1"/>
  <c r="V281" i="4" s="1"/>
  <c r="R281" i="4" a="1"/>
  <c r="R281" i="4" s="1"/>
  <c r="N281" i="4" a="1"/>
  <c r="N281" i="4" s="1"/>
  <c r="J281" i="4" a="1"/>
  <c r="J281" i="4" s="1"/>
  <c r="F281" i="4" a="1"/>
  <c r="F281" i="4" s="1"/>
  <c r="B281" i="4" a="1"/>
  <c r="B281" i="4" s="1"/>
  <c r="U281" i="4" a="1"/>
  <c r="U281" i="4" s="1"/>
  <c r="L281" i="4" a="1"/>
  <c r="L281" i="4" s="1"/>
  <c r="C281" i="4" a="1"/>
  <c r="C281" i="4" s="1"/>
  <c r="Y281" i="4" a="1"/>
  <c r="Y281" i="4" s="1"/>
  <c r="T281" i="4" a="1"/>
  <c r="T281" i="4" s="1"/>
  <c r="O281" i="4" a="1"/>
  <c r="O281" i="4" s="1"/>
  <c r="H281" i="4" a="1"/>
  <c r="H281" i="4" s="1"/>
  <c r="S281" i="4" a="1"/>
  <c r="S281" i="4" s="1"/>
  <c r="M281" i="4" a="1"/>
  <c r="M281" i="4" s="1"/>
  <c r="G281" i="4" a="1"/>
  <c r="G281" i="4" s="1"/>
  <c r="I281" i="4" a="1"/>
  <c r="I281" i="4" s="1"/>
  <c r="Q281" i="4" a="1"/>
  <c r="Q281" i="4" s="1"/>
  <c r="E281" i="4" a="1"/>
  <c r="E281" i="4" s="1"/>
  <c r="P281" i="4" a="1"/>
  <c r="P281" i="4" s="1"/>
  <c r="D281" i="4" a="1"/>
  <c r="D281" i="4" s="1"/>
  <c r="X281" i="4" a="1"/>
  <c r="X281" i="4" s="1"/>
  <c r="W281" i="4" a="1"/>
  <c r="W281" i="4" s="1"/>
  <c r="K281" i="4" a="1"/>
  <c r="K281" i="4" s="1"/>
  <c r="T294" i="4" a="1"/>
  <c r="T294" i="4" s="1"/>
  <c r="O294" i="4" a="1"/>
  <c r="O294" i="4" s="1"/>
  <c r="J294" i="4" a="1"/>
  <c r="J294" i="4" s="1"/>
  <c r="D294" i="4" a="1"/>
  <c r="D294" i="4" s="1"/>
  <c r="Y294" i="4" a="1"/>
  <c r="Y294" i="4" s="1"/>
  <c r="I294" i="4" a="1"/>
  <c r="I294" i="4" s="1"/>
  <c r="X294" i="4" a="1"/>
  <c r="X294" i="4" s="1"/>
  <c r="R294" i="4" a="1"/>
  <c r="R294" i="4" s="1"/>
  <c r="K294" i="4" a="1"/>
  <c r="K294" i="4" s="1"/>
  <c r="C294" i="4" a="1"/>
  <c r="C294" i="4" s="1"/>
  <c r="Q294" i="4" a="1"/>
  <c r="Q294" i="4" s="1"/>
  <c r="V294" i="4" a="1"/>
  <c r="V294" i="4" s="1"/>
  <c r="N294" i="4" a="1"/>
  <c r="N294" i="4" s="1"/>
  <c r="G294" i="4" a="1"/>
  <c r="G294" i="4" s="1"/>
  <c r="M294" i="4" a="1"/>
  <c r="M294" i="4" s="1"/>
  <c r="B294" i="4" a="1"/>
  <c r="B294" i="4" s="1"/>
  <c r="W294" i="4" a="1"/>
  <c r="W294" i="4" s="1"/>
  <c r="L294" i="4" a="1"/>
  <c r="L294" i="4" s="1"/>
  <c r="U294" i="4" a="1"/>
  <c r="U294" i="4" s="1"/>
  <c r="H294" i="4" a="1"/>
  <c r="H294" i="4" s="1"/>
  <c r="P294" i="4" a="1"/>
  <c r="P294" i="4" s="1"/>
  <c r="F294" i="4" a="1"/>
  <c r="F294" i="4" s="1"/>
  <c r="E294" i="4" a="1"/>
  <c r="E294" i="4" s="1"/>
  <c r="S294" i="4" a="1"/>
  <c r="S294" i="4" s="1"/>
  <c r="X325" i="4" a="1"/>
  <c r="X325" i="4" s="1"/>
  <c r="T325" i="4" a="1"/>
  <c r="T325" i="4" s="1"/>
  <c r="P325" i="4" a="1"/>
  <c r="P325" i="4" s="1"/>
  <c r="L325" i="4" a="1"/>
  <c r="L325" i="4" s="1"/>
  <c r="H325" i="4" a="1"/>
  <c r="H325" i="4" s="1"/>
  <c r="D325" i="4" a="1"/>
  <c r="D325" i="4" s="1"/>
  <c r="W325" i="4" a="1"/>
  <c r="W325" i="4" s="1"/>
  <c r="S325" i="4" a="1"/>
  <c r="S325" i="4" s="1"/>
  <c r="O325" i="4" a="1"/>
  <c r="O325" i="4" s="1"/>
  <c r="K325" i="4" a="1"/>
  <c r="K325" i="4" s="1"/>
  <c r="G325" i="4" a="1"/>
  <c r="G325" i="4" s="1"/>
  <c r="C325" i="4" a="1"/>
  <c r="C325" i="4" s="1"/>
  <c r="Y325" i="4" a="1"/>
  <c r="Y325" i="4" s="1"/>
  <c r="N325" i="4" a="1"/>
  <c r="N325" i="4" s="1"/>
  <c r="I325" i="4" a="1"/>
  <c r="I325" i="4" s="1"/>
  <c r="Q325" i="4" a="1"/>
  <c r="Q325" i="4" s="1"/>
  <c r="J325" i="4" a="1"/>
  <c r="J325" i="4" s="1"/>
  <c r="B325" i="4" a="1"/>
  <c r="B325" i="4" s="1"/>
  <c r="R325" i="4" a="1"/>
  <c r="R325" i="4" s="1"/>
  <c r="M325" i="4" a="1"/>
  <c r="M325" i="4" s="1"/>
  <c r="F325" i="4" a="1"/>
  <c r="F325" i="4" s="1"/>
  <c r="U325" i="4" a="1"/>
  <c r="U325" i="4" s="1"/>
  <c r="E325" i="4" a="1"/>
  <c r="E325" i="4" s="1"/>
  <c r="V325" i="4" a="1"/>
  <c r="V325" i="4" s="1"/>
  <c r="Y292" i="4" a="1"/>
  <c r="Y292" i="4" s="1"/>
  <c r="P292" i="4" a="1"/>
  <c r="P292" i="4" s="1"/>
  <c r="G292" i="4" a="1"/>
  <c r="G292" i="4" s="1"/>
  <c r="B292" i="4" a="1"/>
  <c r="B292" i="4" s="1"/>
  <c r="T292" i="4" a="1"/>
  <c r="T292" i="4" s="1"/>
  <c r="O292" i="4" a="1"/>
  <c r="O292" i="4" s="1"/>
  <c r="U292" i="4" a="1"/>
  <c r="U292" i="4" s="1"/>
  <c r="N292" i="4" a="1"/>
  <c r="N292" i="4" s="1"/>
  <c r="I292" i="4" a="1"/>
  <c r="I292" i="4" s="1"/>
  <c r="D292" i="4" a="1"/>
  <c r="D292" i="4" s="1"/>
  <c r="X292" i="4" a="1"/>
  <c r="X292" i="4" s="1"/>
  <c r="R292" i="4" a="1"/>
  <c r="R292" i="4" s="1"/>
  <c r="Q292" i="4" a="1"/>
  <c r="Q292" i="4" s="1"/>
  <c r="H292" i="4" a="1"/>
  <c r="H292" i="4" s="1"/>
  <c r="K292" i="4" a="1"/>
  <c r="K292" i="4" s="1"/>
  <c r="C292" i="4" a="1"/>
  <c r="C292" i="4" s="1"/>
  <c r="W292" i="4" a="1"/>
  <c r="W292" i="4" s="1"/>
  <c r="E292" i="4" a="1"/>
  <c r="E292" i="4" s="1"/>
  <c r="V292" i="4" a="1"/>
  <c r="V292" i="4" s="1"/>
  <c r="S292" i="4" a="1"/>
  <c r="S292" i="4" s="1"/>
  <c r="M292" i="4" a="1"/>
  <c r="M292" i="4" s="1"/>
  <c r="L292" i="4" a="1"/>
  <c r="L292" i="4" s="1"/>
  <c r="J292" i="4" a="1"/>
  <c r="J292" i="4" s="1"/>
  <c r="W233" i="4" a="1"/>
  <c r="W233" i="4" s="1"/>
  <c r="S233" i="4" a="1"/>
  <c r="S233" i="4" s="1"/>
  <c r="O233" i="4" a="1"/>
  <c r="O233" i="4" s="1"/>
  <c r="K233" i="4" a="1"/>
  <c r="K233" i="4" s="1"/>
  <c r="G233" i="4" a="1"/>
  <c r="G233" i="4" s="1"/>
  <c r="C233" i="4" a="1"/>
  <c r="C233" i="4" s="1"/>
  <c r="U233" i="4" a="1"/>
  <c r="U233" i="4" s="1"/>
  <c r="P233" i="4" a="1"/>
  <c r="P233" i="4" s="1"/>
  <c r="J233" i="4" a="1"/>
  <c r="J233" i="4" s="1"/>
  <c r="E233" i="4" a="1"/>
  <c r="E233" i="4" s="1"/>
  <c r="X239" i="4" a="1"/>
  <c r="X239" i="4" s="1"/>
  <c r="T239" i="4" a="1"/>
  <c r="T239" i="4" s="1"/>
  <c r="P239" i="4" a="1"/>
  <c r="P239" i="4" s="1"/>
  <c r="L239" i="4" a="1"/>
  <c r="L239" i="4" s="1"/>
  <c r="H239" i="4" a="1"/>
  <c r="H239" i="4" s="1"/>
  <c r="D239" i="4" a="1"/>
  <c r="D239" i="4" s="1"/>
  <c r="U239" i="4" a="1"/>
  <c r="U239" i="4" s="1"/>
  <c r="O239" i="4" a="1"/>
  <c r="O239" i="4" s="1"/>
  <c r="J239" i="4" a="1"/>
  <c r="J239" i="4" s="1"/>
  <c r="E239" i="4" a="1"/>
  <c r="E239" i="4" s="1"/>
  <c r="W241" i="4" a="1"/>
  <c r="W241" i="4" s="1"/>
  <c r="S241" i="4" a="1"/>
  <c r="S241" i="4" s="1"/>
  <c r="O241" i="4" a="1"/>
  <c r="O241" i="4" s="1"/>
  <c r="K241" i="4" a="1"/>
  <c r="K241" i="4" s="1"/>
  <c r="G241" i="4" a="1"/>
  <c r="G241" i="4" s="1"/>
  <c r="C241" i="4" a="1"/>
  <c r="C241" i="4" s="1"/>
  <c r="Y241" i="4" a="1"/>
  <c r="Y241" i="4" s="1"/>
  <c r="T241" i="4" a="1"/>
  <c r="T241" i="4" s="1"/>
  <c r="N241" i="4" a="1"/>
  <c r="N241" i="4" s="1"/>
  <c r="I241" i="4" a="1"/>
  <c r="I241" i="4" s="1"/>
  <c r="D241" i="4" a="1"/>
  <c r="D241" i="4" s="1"/>
  <c r="X247" i="4" a="1"/>
  <c r="X247" i="4" s="1"/>
  <c r="T247" i="4" a="1"/>
  <c r="T247" i="4" s="1"/>
  <c r="P247" i="4" a="1"/>
  <c r="P247" i="4" s="1"/>
  <c r="L247" i="4" a="1"/>
  <c r="L247" i="4" s="1"/>
  <c r="H247" i="4" a="1"/>
  <c r="H247" i="4" s="1"/>
  <c r="D247" i="4" a="1"/>
  <c r="D247" i="4" s="1"/>
  <c r="S247" i="4" a="1"/>
  <c r="S247" i="4" s="1"/>
  <c r="J247" i="4" a="1"/>
  <c r="J247" i="4" s="1"/>
  <c r="W247" i="4" a="1"/>
  <c r="W247" i="4" s="1"/>
  <c r="N247" i="4" a="1"/>
  <c r="N247" i="4" s="1"/>
  <c r="E247" i="4" a="1"/>
  <c r="E247" i="4" s="1"/>
  <c r="V247" i="4" a="1"/>
  <c r="V247" i="4" s="1"/>
  <c r="M247" i="4" a="1"/>
  <c r="M247" i="4" s="1"/>
  <c r="Y247" i="4" a="1"/>
  <c r="Y247" i="4" s="1"/>
  <c r="Q247" i="4" a="1"/>
  <c r="Q247" i="4" s="1"/>
  <c r="I247" i="4" a="1"/>
  <c r="I247" i="4" s="1"/>
  <c r="B247" i="4" a="1"/>
  <c r="B247" i="4" s="1"/>
  <c r="U247" i="4" a="1"/>
  <c r="U247" i="4" s="1"/>
  <c r="T254" i="4" a="1"/>
  <c r="T254" i="4" s="1"/>
  <c r="K254" i="4" a="1"/>
  <c r="K254" i="4" s="1"/>
  <c r="F254" i="4" a="1"/>
  <c r="F254" i="4" s="1"/>
  <c r="X254" i="4" a="1"/>
  <c r="X254" i="4" s="1"/>
  <c r="O254" i="4" a="1"/>
  <c r="O254" i="4" s="1"/>
  <c r="J254" i="4" a="1"/>
  <c r="J254" i="4" s="1"/>
  <c r="W254" i="4" a="1"/>
  <c r="W254" i="4" s="1"/>
  <c r="R254" i="4" a="1"/>
  <c r="R254" i="4" s="1"/>
  <c r="I254" i="4" a="1"/>
  <c r="I254" i="4" s="1"/>
  <c r="Y254" i="4" a="1"/>
  <c r="Y254" i="4" s="1"/>
  <c r="Q254" i="4" a="1"/>
  <c r="Q254" i="4" s="1"/>
  <c r="C254" i="4" a="1"/>
  <c r="C254" i="4" s="1"/>
  <c r="B254" i="4" a="1"/>
  <c r="B254" i="4" s="1"/>
  <c r="V254" i="4" a="1"/>
  <c r="V254" i="4" s="1"/>
  <c r="P254" i="4" a="1"/>
  <c r="P254" i="4" s="1"/>
  <c r="H254" i="4" a="1"/>
  <c r="H254" i="4" s="1"/>
  <c r="U254" i="4" a="1"/>
  <c r="U254" i="4" s="1"/>
  <c r="M254" i="4" a="1"/>
  <c r="M254" i="4" s="1"/>
  <c r="G254" i="4" a="1"/>
  <c r="G254" i="4" s="1"/>
  <c r="S254" i="4" a="1"/>
  <c r="S254" i="4" s="1"/>
  <c r="L254" i="4" a="1"/>
  <c r="L254" i="4" s="1"/>
  <c r="D254" i="4" a="1"/>
  <c r="D254" i="4" s="1"/>
  <c r="Y266" i="4" a="1"/>
  <c r="Y266" i="4" s="1"/>
  <c r="T266" i="4" a="1"/>
  <c r="T266" i="4" s="1"/>
  <c r="K266" i="4" a="1"/>
  <c r="K266" i="4" s="1"/>
  <c r="B266" i="4" a="1"/>
  <c r="B266" i="4" s="1"/>
  <c r="X266" i="4" a="1"/>
  <c r="X266" i="4" s="1"/>
  <c r="O266" i="4" a="1"/>
  <c r="O266" i="4" s="1"/>
  <c r="F266" i="4" a="1"/>
  <c r="F266" i="4" s="1"/>
  <c r="W266" i="4" a="1"/>
  <c r="W266" i="4" s="1"/>
  <c r="N266" i="4" a="1"/>
  <c r="N266" i="4" s="1"/>
  <c r="E266" i="4" a="1"/>
  <c r="E266" i="4" s="1"/>
  <c r="Q266" i="4" a="1"/>
  <c r="Q266" i="4" s="1"/>
  <c r="L266" i="4" a="1"/>
  <c r="L266" i="4" s="1"/>
  <c r="C266" i="4" a="1"/>
  <c r="C266" i="4" s="1"/>
  <c r="H266" i="4" a="1"/>
  <c r="H266" i="4" s="1"/>
  <c r="P266" i="4" a="1"/>
  <c r="P266" i="4" s="1"/>
  <c r="G266" i="4" a="1"/>
  <c r="G266" i="4" s="1"/>
  <c r="V266" i="4" a="1"/>
  <c r="V266" i="4" s="1"/>
  <c r="M266" i="4" a="1"/>
  <c r="M266" i="4" s="1"/>
  <c r="S266" i="4" a="1"/>
  <c r="S266" i="4" s="1"/>
  <c r="J266" i="4" a="1"/>
  <c r="J266" i="4" s="1"/>
  <c r="X271" i="4" a="1"/>
  <c r="X271" i="4" s="1"/>
  <c r="T271" i="4" a="1"/>
  <c r="T271" i="4" s="1"/>
  <c r="P271" i="4" a="1"/>
  <c r="P271" i="4" s="1"/>
  <c r="L271" i="4" a="1"/>
  <c r="L271" i="4" s="1"/>
  <c r="H271" i="4" a="1"/>
  <c r="H271" i="4" s="1"/>
  <c r="D271" i="4" a="1"/>
  <c r="D271" i="4" s="1"/>
  <c r="O271" i="4" a="1"/>
  <c r="O271" i="4" s="1"/>
  <c r="F271" i="4" a="1"/>
  <c r="F271" i="4" s="1"/>
  <c r="S271" i="4" a="1"/>
  <c r="S271" i="4" s="1"/>
  <c r="J271" i="4" a="1"/>
  <c r="J271" i="4" s="1"/>
  <c r="R271" i="4" a="1"/>
  <c r="R271" i="4" s="1"/>
  <c r="I271" i="4" a="1"/>
  <c r="I271" i="4" s="1"/>
  <c r="U271" i="4" a="1"/>
  <c r="U271" i="4" s="1"/>
  <c r="G271" i="4" a="1"/>
  <c r="G271" i="4" s="1"/>
  <c r="V271" i="4" a="1"/>
  <c r="V271" i="4" s="1"/>
  <c r="M271" i="4" a="1"/>
  <c r="M271" i="4" s="1"/>
  <c r="C271" i="4" a="1"/>
  <c r="C271" i="4" s="1"/>
  <c r="K271" i="4" a="1"/>
  <c r="K271" i="4" s="1"/>
  <c r="B271" i="4" a="1"/>
  <c r="B271" i="4" s="1"/>
  <c r="Y271" i="4" a="1"/>
  <c r="Y271" i="4" s="1"/>
  <c r="W279" i="4" a="1"/>
  <c r="W279" i="4" s="1"/>
  <c r="S279" i="4" a="1"/>
  <c r="S279" i="4" s="1"/>
  <c r="O279" i="4" a="1"/>
  <c r="O279" i="4" s="1"/>
  <c r="K279" i="4" a="1"/>
  <c r="K279" i="4" s="1"/>
  <c r="G279" i="4" a="1"/>
  <c r="G279" i="4" s="1"/>
  <c r="C279" i="4" a="1"/>
  <c r="C279" i="4" s="1"/>
  <c r="X279" i="4" a="1"/>
  <c r="X279" i="4" s="1"/>
  <c r="J279" i="4" a="1"/>
  <c r="J279" i="4" s="1"/>
  <c r="U279" i="4" a="1"/>
  <c r="U279" i="4" s="1"/>
  <c r="P279" i="4" a="1"/>
  <c r="P279" i="4" s="1"/>
  <c r="E279" i="4" a="1"/>
  <c r="E279" i="4" s="1"/>
  <c r="N279" i="4" a="1"/>
  <c r="N279" i="4" s="1"/>
  <c r="T279" i="4" a="1"/>
  <c r="T279" i="4" s="1"/>
  <c r="H279" i="4" a="1"/>
  <c r="H279" i="4" s="1"/>
  <c r="B279" i="4" a="1"/>
  <c r="B279" i="4" s="1"/>
  <c r="R279" i="4" a="1"/>
  <c r="R279" i="4" s="1"/>
  <c r="V279" i="4" a="1"/>
  <c r="V279" i="4" s="1"/>
  <c r="D279" i="4" a="1"/>
  <c r="D279" i="4" s="1"/>
  <c r="Q279" i="4" a="1"/>
  <c r="Q279" i="4" s="1"/>
  <c r="Y279" i="4" a="1"/>
  <c r="Y279" i="4" s="1"/>
  <c r="M279" i="4" a="1"/>
  <c r="M279" i="4" s="1"/>
  <c r="I279" i="4" a="1"/>
  <c r="I279" i="4" s="1"/>
  <c r="R285" i="4" a="1"/>
  <c r="R285" i="4" s="1"/>
  <c r="X333" i="4" a="1"/>
  <c r="X333" i="4" s="1"/>
  <c r="T333" i="4" a="1"/>
  <c r="T333" i="4" s="1"/>
  <c r="P333" i="4" a="1"/>
  <c r="P333" i="4" s="1"/>
  <c r="L333" i="4" a="1"/>
  <c r="L333" i="4" s="1"/>
  <c r="H333" i="4" a="1"/>
  <c r="H333" i="4" s="1"/>
  <c r="D333" i="4" a="1"/>
  <c r="D333" i="4" s="1"/>
  <c r="W333" i="4" a="1"/>
  <c r="W333" i="4" s="1"/>
  <c r="S333" i="4" a="1"/>
  <c r="S333" i="4" s="1"/>
  <c r="O333" i="4" a="1"/>
  <c r="O333" i="4" s="1"/>
  <c r="K333" i="4" a="1"/>
  <c r="K333" i="4" s="1"/>
  <c r="G333" i="4" a="1"/>
  <c r="G333" i="4" s="1"/>
  <c r="C333" i="4" a="1"/>
  <c r="C333" i="4" s="1"/>
  <c r="R333" i="4" a="1"/>
  <c r="R333" i="4" s="1"/>
  <c r="M333" i="4" a="1"/>
  <c r="M333" i="4" s="1"/>
  <c r="B333" i="4" a="1"/>
  <c r="B333" i="4" s="1"/>
  <c r="U333" i="4" a="1"/>
  <c r="U333" i="4" s="1"/>
  <c r="N333" i="4" a="1"/>
  <c r="N333" i="4" s="1"/>
  <c r="F333" i="4" a="1"/>
  <c r="F333" i="4" s="1"/>
  <c r="Q333" i="4" a="1"/>
  <c r="Q333" i="4" s="1"/>
  <c r="J333" i="4" a="1"/>
  <c r="J333" i="4" s="1"/>
  <c r="I333" i="4" a="1"/>
  <c r="I333" i="4" s="1"/>
  <c r="V333" i="4" a="1"/>
  <c r="V333" i="4" s="1"/>
  <c r="E333" i="4" a="1"/>
  <c r="E333" i="4" s="1"/>
  <c r="Y333" i="4" a="1"/>
  <c r="Y333" i="4" s="1"/>
  <c r="M158" i="4" a="1"/>
  <c r="M158" i="4" s="1"/>
  <c r="S162" i="4" a="1"/>
  <c r="S162" i="4" s="1"/>
  <c r="N166" i="4" a="1"/>
  <c r="N166" i="4" s="1"/>
  <c r="M175" i="4" a="1"/>
  <c r="M175" i="4" s="1"/>
  <c r="AC179" i="4" a="1"/>
  <c r="AC179" i="4" s="1"/>
  <c r="N183" i="4" a="1"/>
  <c r="N183" i="4" s="1"/>
  <c r="T183" i="4" a="1"/>
  <c r="T183" i="4" s="1"/>
  <c r="H195" i="4" a="1"/>
  <c r="H195" i="4" s="1"/>
  <c r="Y195" i="4" a="1"/>
  <c r="Y195" i="4" s="1"/>
  <c r="AC198" i="4" a="1"/>
  <c r="AC198" i="4" s="1"/>
  <c r="I206" i="4" a="1"/>
  <c r="I206" i="4" s="1"/>
  <c r="J210" i="4" a="1"/>
  <c r="J210" i="4" s="1"/>
  <c r="H211" i="4" a="1"/>
  <c r="H211" i="4" s="1"/>
  <c r="P211" i="4" a="1"/>
  <c r="P211" i="4" s="1"/>
  <c r="AC217" i="4" a="1"/>
  <c r="AC217" i="4" s="1"/>
  <c r="V232" i="4" a="1"/>
  <c r="V232" i="4" s="1"/>
  <c r="R232" i="4" a="1"/>
  <c r="R232" i="4" s="1"/>
  <c r="N232" i="4" a="1"/>
  <c r="N232" i="4" s="1"/>
  <c r="J232" i="4" a="1"/>
  <c r="J232" i="4" s="1"/>
  <c r="F232" i="4" a="1"/>
  <c r="F232" i="4" s="1"/>
  <c r="B232" i="4" a="1"/>
  <c r="B232" i="4" s="1"/>
  <c r="W232" i="4" a="1"/>
  <c r="W232" i="4" s="1"/>
  <c r="Q232" i="4" a="1"/>
  <c r="Q232" i="4" s="1"/>
  <c r="L232" i="4" a="1"/>
  <c r="L232" i="4" s="1"/>
  <c r="G232" i="4" a="1"/>
  <c r="G232" i="4" s="1"/>
  <c r="U232" i="4" a="1"/>
  <c r="U232" i="4" s="1"/>
  <c r="P232" i="4" a="1"/>
  <c r="P232" i="4" s="1"/>
  <c r="K232" i="4" a="1"/>
  <c r="K232" i="4" s="1"/>
  <c r="E232" i="4" a="1"/>
  <c r="E232" i="4" s="1"/>
  <c r="Y232" i="4" a="1"/>
  <c r="Y232" i="4" s="1"/>
  <c r="T232" i="4" a="1"/>
  <c r="T232" i="4" s="1"/>
  <c r="O232" i="4" a="1"/>
  <c r="O232" i="4" s="1"/>
  <c r="I232" i="4" a="1"/>
  <c r="I232" i="4" s="1"/>
  <c r="D232" i="4" a="1"/>
  <c r="D232" i="4" s="1"/>
  <c r="X232" i="4" a="1"/>
  <c r="X232" i="4" s="1"/>
  <c r="S232" i="4" a="1"/>
  <c r="S232" i="4" s="1"/>
  <c r="M232" i="4" a="1"/>
  <c r="M232" i="4" s="1"/>
  <c r="H232" i="4" a="1"/>
  <c r="H232" i="4" s="1"/>
  <c r="C232" i="4" a="1"/>
  <c r="C232" i="4" s="1"/>
  <c r="N233" i="4" a="1"/>
  <c r="N233" i="4" s="1"/>
  <c r="K236" i="4" a="1"/>
  <c r="K236" i="4" s="1"/>
  <c r="Y236" i="4" a="1"/>
  <c r="Y236" i="4" s="1"/>
  <c r="C239" i="4" a="1"/>
  <c r="C239" i="4" s="1"/>
  <c r="R239" i="4" a="1"/>
  <c r="R239" i="4" s="1"/>
  <c r="M241" i="4" a="1"/>
  <c r="M241" i="4" s="1"/>
  <c r="X244" i="4" a="1"/>
  <c r="X244" i="4" s="1"/>
  <c r="T244" i="4" a="1"/>
  <c r="T244" i="4" s="1"/>
  <c r="P244" i="4" a="1"/>
  <c r="P244" i="4" s="1"/>
  <c r="L244" i="4" a="1"/>
  <c r="L244" i="4" s="1"/>
  <c r="H244" i="4" a="1"/>
  <c r="H244" i="4" s="1"/>
  <c r="D244" i="4" a="1"/>
  <c r="D244" i="4" s="1"/>
  <c r="O244" i="4" a="1"/>
  <c r="O244" i="4" s="1"/>
  <c r="I244" i="4" a="1"/>
  <c r="I244" i="4" s="1"/>
  <c r="B244" i="4" a="1"/>
  <c r="B244" i="4" s="1"/>
  <c r="U244" i="4" a="1"/>
  <c r="U244" i="4" s="1"/>
  <c r="N244" i="4" a="1"/>
  <c r="N244" i="4" s="1"/>
  <c r="G244" i="4" a="1"/>
  <c r="G244" i="4" s="1"/>
  <c r="Y244" i="4" a="1"/>
  <c r="Y244" i="4" s="1"/>
  <c r="R244" i="4" a="1"/>
  <c r="R244" i="4" s="1"/>
  <c r="W244" i="4" a="1"/>
  <c r="W244" i="4" s="1"/>
  <c r="Q244" i="4" a="1"/>
  <c r="Q244" i="4" s="1"/>
  <c r="J244" i="4" a="1"/>
  <c r="J244" i="4" s="1"/>
  <c r="O245" i="4" a="1"/>
  <c r="O245" i="4" s="1"/>
  <c r="C248" i="4" a="1"/>
  <c r="C248" i="4" s="1"/>
  <c r="X269" i="4" a="1"/>
  <c r="X269" i="4" s="1"/>
  <c r="Q276" i="4" a="1"/>
  <c r="Q276" i="4" s="1"/>
  <c r="H276" i="4" a="1"/>
  <c r="H276" i="4" s="1"/>
  <c r="N276" i="4" a="1"/>
  <c r="N276" i="4" s="1"/>
  <c r="I276" i="4" a="1"/>
  <c r="I276" i="4" s="1"/>
  <c r="D276" i="4" a="1"/>
  <c r="D276" i="4" s="1"/>
  <c r="X276" i="4" a="1"/>
  <c r="X276" i="4" s="1"/>
  <c r="S276" i="4" a="1"/>
  <c r="S276" i="4" s="1"/>
  <c r="C276" i="4" a="1"/>
  <c r="C276" i="4" s="1"/>
  <c r="W276" i="4" a="1"/>
  <c r="W276" i="4" s="1"/>
  <c r="L276" i="4" a="1"/>
  <c r="L276" i="4" s="1"/>
  <c r="G276" i="4" a="1"/>
  <c r="G276" i="4" s="1"/>
  <c r="J276" i="4" a="1"/>
  <c r="J276" i="4" s="1"/>
  <c r="E276" i="4" a="1"/>
  <c r="E276" i="4" s="1"/>
  <c r="M276" i="4" a="1"/>
  <c r="M276" i="4" s="1"/>
  <c r="B276" i="4" a="1"/>
  <c r="B276" i="4" s="1"/>
  <c r="V276" i="4" a="1"/>
  <c r="V276" i="4" s="1"/>
  <c r="U276" i="4" a="1"/>
  <c r="U276" i="4" s="1"/>
  <c r="K276" i="4" a="1"/>
  <c r="K276" i="4" s="1"/>
  <c r="R276" i="4" a="1"/>
  <c r="R276" i="4" s="1"/>
  <c r="P276" i="4" a="1"/>
  <c r="P276" i="4" s="1"/>
  <c r="F280" i="4" a="1"/>
  <c r="F280" i="4" s="1"/>
  <c r="W303" i="4" a="1"/>
  <c r="W303" i="4" s="1"/>
  <c r="S303" i="4" a="1"/>
  <c r="S303" i="4" s="1"/>
  <c r="O303" i="4" a="1"/>
  <c r="O303" i="4" s="1"/>
  <c r="K303" i="4" a="1"/>
  <c r="K303" i="4" s="1"/>
  <c r="G303" i="4" a="1"/>
  <c r="G303" i="4" s="1"/>
  <c r="C303" i="4" a="1"/>
  <c r="C303" i="4" s="1"/>
  <c r="V303" i="4" a="1"/>
  <c r="V303" i="4" s="1"/>
  <c r="R303" i="4" a="1"/>
  <c r="R303" i="4" s="1"/>
  <c r="N303" i="4" a="1"/>
  <c r="N303" i="4" s="1"/>
  <c r="J303" i="4" a="1"/>
  <c r="J303" i="4" s="1"/>
  <c r="F303" i="4" a="1"/>
  <c r="F303" i="4" s="1"/>
  <c r="B303" i="4" a="1"/>
  <c r="B303" i="4" s="1"/>
  <c r="X303" i="4" a="1"/>
  <c r="X303" i="4" s="1"/>
  <c r="M303" i="4" a="1"/>
  <c r="M303" i="4" s="1"/>
  <c r="H303" i="4" a="1"/>
  <c r="H303" i="4" s="1"/>
  <c r="P303" i="4" a="1"/>
  <c r="P303" i="4" s="1"/>
  <c r="I303" i="4" a="1"/>
  <c r="I303" i="4" s="1"/>
  <c r="U303" i="4" a="1"/>
  <c r="U303" i="4" s="1"/>
  <c r="T303" i="4" a="1"/>
  <c r="T303" i="4" s="1"/>
  <c r="Q303" i="4" a="1"/>
  <c r="Q303" i="4" s="1"/>
  <c r="E303" i="4" a="1"/>
  <c r="E303" i="4" s="1"/>
  <c r="Y303" i="4" a="1"/>
  <c r="Y303" i="4" s="1"/>
  <c r="L303" i="4" a="1"/>
  <c r="L303" i="4" s="1"/>
  <c r="T355" i="4" a="1"/>
  <c r="T355" i="4" s="1"/>
  <c r="K355" i="4" a="1"/>
  <c r="K355" i="4" s="1"/>
  <c r="F355" i="4" a="1"/>
  <c r="F355" i="4" s="1"/>
  <c r="X355" i="4" a="1"/>
  <c r="X355" i="4" s="1"/>
  <c r="O355" i="4" a="1"/>
  <c r="O355" i="4" s="1"/>
  <c r="J355" i="4" a="1"/>
  <c r="J355" i="4" s="1"/>
  <c r="S355" i="4" a="1"/>
  <c r="S355" i="4" s="1"/>
  <c r="N355" i="4" a="1"/>
  <c r="N355" i="4" s="1"/>
  <c r="E355" i="4" a="1"/>
  <c r="E355" i="4" s="1"/>
  <c r="Y355" i="4" a="1"/>
  <c r="Y355" i="4" s="1"/>
  <c r="Q355" i="4" a="1"/>
  <c r="Q355" i="4" s="1"/>
  <c r="I355" i="4" a="1"/>
  <c r="I355" i="4" s="1"/>
  <c r="C355" i="4" a="1"/>
  <c r="C355" i="4" s="1"/>
  <c r="W355" i="4" a="1"/>
  <c r="W355" i="4" s="1"/>
  <c r="B355" i="4" a="1"/>
  <c r="B355" i="4" s="1"/>
  <c r="R355" i="4" a="1"/>
  <c r="R355" i="4" s="1"/>
  <c r="H355" i="4" a="1"/>
  <c r="H355" i="4" s="1"/>
  <c r="P355" i="4" a="1"/>
  <c r="P355" i="4" s="1"/>
  <c r="G355" i="4" a="1"/>
  <c r="G355" i="4" s="1"/>
  <c r="V355" i="4" a="1"/>
  <c r="V355" i="4" s="1"/>
  <c r="M355" i="4" a="1"/>
  <c r="M355" i="4" s="1"/>
  <c r="D355" i="4" a="1"/>
  <c r="D355" i="4" s="1"/>
  <c r="U355" i="4" a="1"/>
  <c r="U355" i="4" s="1"/>
  <c r="L355" i="4" a="1"/>
  <c r="L355" i="4" s="1"/>
  <c r="N158" i="4" a="1"/>
  <c r="N158" i="4" s="1"/>
  <c r="G162" i="4" a="1"/>
  <c r="G162" i="4" s="1"/>
  <c r="T162" i="4" a="1"/>
  <c r="T162" i="4" s="1"/>
  <c r="B166" i="4" a="1"/>
  <c r="B166" i="4" s="1"/>
  <c r="AC171" i="4" a="1"/>
  <c r="AC171" i="4" s="1"/>
  <c r="N175" i="4" a="1"/>
  <c r="N175" i="4" s="1"/>
  <c r="T175" i="4" a="1"/>
  <c r="T175" i="4" s="1"/>
  <c r="B183" i="4" a="1"/>
  <c r="B183" i="4" s="1"/>
  <c r="H183" i="4" a="1"/>
  <c r="H183" i="4" s="1"/>
  <c r="I195" i="4" a="1"/>
  <c r="I195" i="4" s="1"/>
  <c r="Q211" i="4" a="1"/>
  <c r="Q211" i="4" s="1"/>
  <c r="B233" i="4" a="1"/>
  <c r="B233" i="4" s="1"/>
  <c r="Q233" i="4" a="1"/>
  <c r="Q233" i="4" s="1"/>
  <c r="M236" i="4" a="1"/>
  <c r="M236" i="4" s="1"/>
  <c r="F239" i="4" a="1"/>
  <c r="F239" i="4" s="1"/>
  <c r="S239" i="4" a="1"/>
  <c r="S239" i="4" s="1"/>
  <c r="V240" i="4" a="1"/>
  <c r="V240" i="4" s="1"/>
  <c r="R240" i="4" a="1"/>
  <c r="R240" i="4" s="1"/>
  <c r="N240" i="4" a="1"/>
  <c r="N240" i="4" s="1"/>
  <c r="J240" i="4" a="1"/>
  <c r="J240" i="4" s="1"/>
  <c r="F240" i="4" a="1"/>
  <c r="F240" i="4" s="1"/>
  <c r="B240" i="4" a="1"/>
  <c r="B240" i="4" s="1"/>
  <c r="U240" i="4" a="1"/>
  <c r="U240" i="4" s="1"/>
  <c r="P240" i="4" a="1"/>
  <c r="P240" i="4" s="1"/>
  <c r="K240" i="4" a="1"/>
  <c r="K240" i="4" s="1"/>
  <c r="E240" i="4" a="1"/>
  <c r="E240" i="4" s="1"/>
  <c r="Y240" i="4" a="1"/>
  <c r="Y240" i="4" s="1"/>
  <c r="T240" i="4" a="1"/>
  <c r="T240" i="4" s="1"/>
  <c r="O240" i="4" a="1"/>
  <c r="O240" i="4" s="1"/>
  <c r="I240" i="4" a="1"/>
  <c r="I240" i="4" s="1"/>
  <c r="D240" i="4" a="1"/>
  <c r="D240" i="4" s="1"/>
  <c r="X240" i="4" a="1"/>
  <c r="X240" i="4" s="1"/>
  <c r="S240" i="4" a="1"/>
  <c r="S240" i="4" s="1"/>
  <c r="M240" i="4" a="1"/>
  <c r="M240" i="4" s="1"/>
  <c r="H240" i="4" a="1"/>
  <c r="H240" i="4" s="1"/>
  <c r="C240" i="4" a="1"/>
  <c r="C240" i="4" s="1"/>
  <c r="W240" i="4" a="1"/>
  <c r="W240" i="4" s="1"/>
  <c r="Q240" i="4" a="1"/>
  <c r="Q240" i="4" s="1"/>
  <c r="L240" i="4" a="1"/>
  <c r="L240" i="4" s="1"/>
  <c r="G240" i="4" a="1"/>
  <c r="G240" i="4" s="1"/>
  <c r="P241" i="4" a="1"/>
  <c r="P241" i="4" s="1"/>
  <c r="O247" i="4" a="1"/>
  <c r="O247" i="4" s="1"/>
  <c r="G248" i="4" a="1"/>
  <c r="G248" i="4" s="1"/>
  <c r="Y248" i="4" a="1"/>
  <c r="Y248" i="4" s="1"/>
  <c r="N254" i="4" a="1"/>
  <c r="N254" i="4" s="1"/>
  <c r="V256" i="4" a="1"/>
  <c r="V256" i="4" s="1"/>
  <c r="Q256" i="4" a="1"/>
  <c r="Q256" i="4" s="1"/>
  <c r="H256" i="4" a="1"/>
  <c r="H256" i="4" s="1"/>
  <c r="U256" i="4" a="1"/>
  <c r="U256" i="4" s="1"/>
  <c r="L256" i="4" a="1"/>
  <c r="L256" i="4" s="1"/>
  <c r="C256" i="4" a="1"/>
  <c r="C256" i="4" s="1"/>
  <c r="T256" i="4" a="1"/>
  <c r="T256" i="4" s="1"/>
  <c r="K256" i="4" a="1"/>
  <c r="K256" i="4" s="1"/>
  <c r="B256" i="4" a="1"/>
  <c r="B256" i="4" s="1"/>
  <c r="W256" i="4" a="1"/>
  <c r="W256" i="4" s="1"/>
  <c r="G256" i="4" a="1"/>
  <c r="G256" i="4" s="1"/>
  <c r="N256" i="4" a="1"/>
  <c r="N256" i="4" s="1"/>
  <c r="F256" i="4" a="1"/>
  <c r="F256" i="4" s="1"/>
  <c r="M256" i="4" a="1"/>
  <c r="M256" i="4" s="1"/>
  <c r="E256" i="4" a="1"/>
  <c r="E256" i="4" s="1"/>
  <c r="S256" i="4" a="1"/>
  <c r="S256" i="4" s="1"/>
  <c r="D256" i="4" a="1"/>
  <c r="D256" i="4" s="1"/>
  <c r="Y256" i="4" a="1"/>
  <c r="Y256" i="4" s="1"/>
  <c r="P256" i="4" a="1"/>
  <c r="P256" i="4" s="1"/>
  <c r="I256" i="4" a="1"/>
  <c r="I256" i="4" s="1"/>
  <c r="X261" i="4" a="1"/>
  <c r="X261" i="4" s="1"/>
  <c r="N271" i="4" a="1"/>
  <c r="N271" i="4" s="1"/>
  <c r="X277" i="4" a="1"/>
  <c r="X277" i="4" s="1"/>
  <c r="T277" i="4" a="1"/>
  <c r="T277" i="4" s="1"/>
  <c r="P277" i="4" a="1"/>
  <c r="P277" i="4" s="1"/>
  <c r="L277" i="4" a="1"/>
  <c r="L277" i="4" s="1"/>
  <c r="H277" i="4" a="1"/>
  <c r="H277" i="4" s="1"/>
  <c r="D277" i="4" a="1"/>
  <c r="D277" i="4" s="1"/>
  <c r="R277" i="4" a="1"/>
  <c r="R277" i="4" s="1"/>
  <c r="I277" i="4" a="1"/>
  <c r="I277" i="4" s="1"/>
  <c r="M277" i="4" a="1"/>
  <c r="M277" i="4" s="1"/>
  <c r="W277" i="4" a="1"/>
  <c r="W277" i="4" s="1"/>
  <c r="G277" i="4" a="1"/>
  <c r="G277" i="4" s="1"/>
  <c r="B277" i="4" a="1"/>
  <c r="B277" i="4" s="1"/>
  <c r="K277" i="4" a="1"/>
  <c r="K277" i="4" s="1"/>
  <c r="F277" i="4" a="1"/>
  <c r="F277" i="4" s="1"/>
  <c r="Y277" i="4" a="1"/>
  <c r="Y277" i="4" s="1"/>
  <c r="O277" i="4" a="1"/>
  <c r="O277" i="4" s="1"/>
  <c r="E277" i="4" a="1"/>
  <c r="E277" i="4" s="1"/>
  <c r="N277" i="4" a="1"/>
  <c r="N277" i="4" s="1"/>
  <c r="C277" i="4" a="1"/>
  <c r="C277" i="4" s="1"/>
  <c r="U277" i="4" a="1"/>
  <c r="U277" i="4" s="1"/>
  <c r="J277" i="4" a="1"/>
  <c r="J277" i="4" s="1"/>
  <c r="S277" i="4" a="1"/>
  <c r="S277" i="4" s="1"/>
  <c r="F279" i="4" a="1"/>
  <c r="F279" i="4" s="1"/>
  <c r="L280" i="4" a="1"/>
  <c r="L280" i="4" s="1"/>
  <c r="B158" i="4" a="1"/>
  <c r="B158" i="4" s="1"/>
  <c r="U158" i="4" a="1"/>
  <c r="U158" i="4" s="1"/>
  <c r="H162" i="4" a="1"/>
  <c r="H162" i="4" s="1"/>
  <c r="AC163" i="4" a="1"/>
  <c r="AC163" i="4" s="1"/>
  <c r="X166" i="4" a="1"/>
  <c r="X166" i="4" s="1"/>
  <c r="T166" i="4" a="1"/>
  <c r="T166" i="4" s="1"/>
  <c r="P166" i="4" a="1"/>
  <c r="P166" i="4" s="1"/>
  <c r="L166" i="4" a="1"/>
  <c r="L166" i="4" s="1"/>
  <c r="H166" i="4" a="1"/>
  <c r="H166" i="4" s="1"/>
  <c r="D166" i="4" a="1"/>
  <c r="D166" i="4" s="1"/>
  <c r="W166" i="4" a="1"/>
  <c r="W166" i="4" s="1"/>
  <c r="S166" i="4" a="1"/>
  <c r="S166" i="4" s="1"/>
  <c r="O166" i="4" a="1"/>
  <c r="O166" i="4" s="1"/>
  <c r="K166" i="4" a="1"/>
  <c r="K166" i="4" s="1"/>
  <c r="G166" i="4" a="1"/>
  <c r="G166" i="4" s="1"/>
  <c r="C166" i="4" a="1"/>
  <c r="C166" i="4" s="1"/>
  <c r="B175" i="4" a="1"/>
  <c r="B175" i="4" s="1"/>
  <c r="H175" i="4" a="1"/>
  <c r="H175" i="4" s="1"/>
  <c r="U175" i="4" a="1"/>
  <c r="U175" i="4" s="1"/>
  <c r="W183" i="4" a="1"/>
  <c r="W183" i="4" s="1"/>
  <c r="S183" i="4" a="1"/>
  <c r="S183" i="4" s="1"/>
  <c r="O183" i="4" a="1"/>
  <c r="O183" i="4" s="1"/>
  <c r="K183" i="4" a="1"/>
  <c r="K183" i="4" s="1"/>
  <c r="G183" i="4" a="1"/>
  <c r="G183" i="4" s="1"/>
  <c r="C183" i="4" a="1"/>
  <c r="C183" i="4" s="1"/>
  <c r="K195" i="4" a="1"/>
  <c r="K195" i="4" s="1"/>
  <c r="S195" i="4" a="1"/>
  <c r="S195" i="4" s="1"/>
  <c r="W206" i="4" a="1"/>
  <c r="W206" i="4" s="1"/>
  <c r="S206" i="4" a="1"/>
  <c r="S206" i="4" s="1"/>
  <c r="O206" i="4" a="1"/>
  <c r="O206" i="4" s="1"/>
  <c r="K206" i="4" a="1"/>
  <c r="K206" i="4" s="1"/>
  <c r="G206" i="4" a="1"/>
  <c r="G206" i="4" s="1"/>
  <c r="C206" i="4" a="1"/>
  <c r="C206" i="4" s="1"/>
  <c r="X206" i="4" a="1"/>
  <c r="X206" i="4" s="1"/>
  <c r="R206" i="4" a="1"/>
  <c r="R206" i="4" s="1"/>
  <c r="M206" i="4" a="1"/>
  <c r="M206" i="4" s="1"/>
  <c r="H206" i="4" a="1"/>
  <c r="H206" i="4" s="1"/>
  <c r="B206" i="4" a="1"/>
  <c r="B206" i="4" s="1"/>
  <c r="V206" i="4" a="1"/>
  <c r="V206" i="4" s="1"/>
  <c r="Q206" i="4" a="1"/>
  <c r="Q206" i="4" s="1"/>
  <c r="L206" i="4" a="1"/>
  <c r="L206" i="4" s="1"/>
  <c r="F206" i="4" a="1"/>
  <c r="F206" i="4" s="1"/>
  <c r="Y210" i="4" a="1"/>
  <c r="Y210" i="4" s="1"/>
  <c r="U210" i="4" a="1"/>
  <c r="U210" i="4" s="1"/>
  <c r="Q210" i="4" a="1"/>
  <c r="Q210" i="4" s="1"/>
  <c r="M210" i="4" a="1"/>
  <c r="M210" i="4" s="1"/>
  <c r="I210" i="4" a="1"/>
  <c r="I210" i="4" s="1"/>
  <c r="E210" i="4" a="1"/>
  <c r="E210" i="4" s="1"/>
  <c r="W210" i="4" a="1"/>
  <c r="W210" i="4" s="1"/>
  <c r="R210" i="4" a="1"/>
  <c r="R210" i="4" s="1"/>
  <c r="L210" i="4" a="1"/>
  <c r="L210" i="4" s="1"/>
  <c r="G210" i="4" a="1"/>
  <c r="G210" i="4" s="1"/>
  <c r="B210" i="4" a="1"/>
  <c r="B210" i="4" s="1"/>
  <c r="V210" i="4" a="1"/>
  <c r="V210" i="4" s="1"/>
  <c r="P210" i="4" a="1"/>
  <c r="P210" i="4" s="1"/>
  <c r="K210" i="4" a="1"/>
  <c r="K210" i="4" s="1"/>
  <c r="F210" i="4" a="1"/>
  <c r="F210" i="4" s="1"/>
  <c r="S211" i="4" a="1"/>
  <c r="S211" i="4" s="1"/>
  <c r="AC212" i="4" a="1"/>
  <c r="AC212" i="4" s="1"/>
  <c r="W214" i="4" a="1"/>
  <c r="W214" i="4" s="1"/>
  <c r="S214" i="4" a="1"/>
  <c r="S214" i="4" s="1"/>
  <c r="O214" i="4" a="1"/>
  <c r="O214" i="4" s="1"/>
  <c r="K214" i="4" a="1"/>
  <c r="K214" i="4" s="1"/>
  <c r="G214" i="4" a="1"/>
  <c r="G214" i="4" s="1"/>
  <c r="C214" i="4" a="1"/>
  <c r="C214" i="4" s="1"/>
  <c r="Y214" i="4" a="1"/>
  <c r="Y214" i="4" s="1"/>
  <c r="T214" i="4" a="1"/>
  <c r="T214" i="4" s="1"/>
  <c r="N214" i="4" a="1"/>
  <c r="N214" i="4" s="1"/>
  <c r="I214" i="4" a="1"/>
  <c r="I214" i="4" s="1"/>
  <c r="D214" i="4" a="1"/>
  <c r="D214" i="4" s="1"/>
  <c r="V214" i="4" a="1"/>
  <c r="V214" i="4" s="1"/>
  <c r="Q214" i="4" a="1"/>
  <c r="Q214" i="4" s="1"/>
  <c r="L214" i="4" a="1"/>
  <c r="L214" i="4" s="1"/>
  <c r="F214" i="4" a="1"/>
  <c r="F214" i="4" s="1"/>
  <c r="U214" i="4" a="1"/>
  <c r="U214" i="4" s="1"/>
  <c r="P214" i="4" a="1"/>
  <c r="P214" i="4" s="1"/>
  <c r="J214" i="4" a="1"/>
  <c r="J214" i="4" s="1"/>
  <c r="E214" i="4" a="1"/>
  <c r="E214" i="4" s="1"/>
  <c r="D233" i="4" a="1"/>
  <c r="D233" i="4" s="1"/>
  <c r="R233" i="4" a="1"/>
  <c r="R233" i="4" s="1"/>
  <c r="V235" i="4" a="1"/>
  <c r="V235" i="4" s="1"/>
  <c r="R235" i="4" a="1"/>
  <c r="R235" i="4" s="1"/>
  <c r="N235" i="4" a="1"/>
  <c r="N235" i="4" s="1"/>
  <c r="J235" i="4" a="1"/>
  <c r="J235" i="4" s="1"/>
  <c r="F235" i="4" a="1"/>
  <c r="F235" i="4" s="1"/>
  <c r="B235" i="4" a="1"/>
  <c r="B235" i="4" s="1"/>
  <c r="U235" i="4" a="1"/>
  <c r="U235" i="4" s="1"/>
  <c r="P235" i="4" a="1"/>
  <c r="P235" i="4" s="1"/>
  <c r="K235" i="4" a="1"/>
  <c r="K235" i="4" s="1"/>
  <c r="E235" i="4" a="1"/>
  <c r="E235" i="4" s="1"/>
  <c r="N236" i="4" a="1"/>
  <c r="N236" i="4" s="1"/>
  <c r="G239" i="4" a="1"/>
  <c r="G239" i="4" s="1"/>
  <c r="V239" i="4" a="1"/>
  <c r="V239" i="4" s="1"/>
  <c r="B241" i="4" a="1"/>
  <c r="B241" i="4" s="1"/>
  <c r="Q241" i="4" a="1"/>
  <c r="Q241" i="4" s="1"/>
  <c r="R247" i="4" a="1"/>
  <c r="R247" i="4" s="1"/>
  <c r="H248" i="4" a="1"/>
  <c r="H248" i="4" s="1"/>
  <c r="V251" i="4" a="1"/>
  <c r="V251" i="4" s="1"/>
  <c r="R251" i="4" a="1"/>
  <c r="R251" i="4" s="1"/>
  <c r="N251" i="4" a="1"/>
  <c r="N251" i="4" s="1"/>
  <c r="J251" i="4" a="1"/>
  <c r="J251" i="4" s="1"/>
  <c r="F251" i="4" a="1"/>
  <c r="F251" i="4" s="1"/>
  <c r="B251" i="4" a="1"/>
  <c r="B251" i="4" s="1"/>
  <c r="M251" i="4" a="1"/>
  <c r="M251" i="4" s="1"/>
  <c r="D251" i="4" a="1"/>
  <c r="D251" i="4" s="1"/>
  <c r="Q251" i="4" a="1"/>
  <c r="Q251" i="4" s="1"/>
  <c r="H251" i="4" a="1"/>
  <c r="H251" i="4" s="1"/>
  <c r="Y251" i="4" a="1"/>
  <c r="Y251" i="4" s="1"/>
  <c r="P251" i="4" a="1"/>
  <c r="P251" i="4" s="1"/>
  <c r="G251" i="4" a="1"/>
  <c r="G251" i="4" s="1"/>
  <c r="S251" i="4" a="1"/>
  <c r="S251" i="4" s="1"/>
  <c r="K251" i="4" a="1"/>
  <c r="K251" i="4" s="1"/>
  <c r="C251" i="4" a="1"/>
  <c r="C251" i="4" s="1"/>
  <c r="X251" i="4" a="1"/>
  <c r="X251" i="4" s="1"/>
  <c r="W251" i="4" a="1"/>
  <c r="W251" i="4" s="1"/>
  <c r="O251" i="4" a="1"/>
  <c r="O251" i="4" s="1"/>
  <c r="T251" i="4" a="1"/>
  <c r="T251" i="4" s="1"/>
  <c r="D261" i="4" a="1"/>
  <c r="D261" i="4" s="1"/>
  <c r="R266" i="4" a="1"/>
  <c r="R266" i="4" s="1"/>
  <c r="I267" i="4" a="1"/>
  <c r="I267" i="4" s="1"/>
  <c r="F269" i="4" a="1"/>
  <c r="F269" i="4" s="1"/>
  <c r="Q271" i="4" a="1"/>
  <c r="Q271" i="4" s="1"/>
  <c r="V273" i="4" a="1"/>
  <c r="V273" i="4" s="1"/>
  <c r="R273" i="4" a="1"/>
  <c r="R273" i="4" s="1"/>
  <c r="N273" i="4" a="1"/>
  <c r="N273" i="4" s="1"/>
  <c r="J273" i="4" a="1"/>
  <c r="J273" i="4" s="1"/>
  <c r="F273" i="4" a="1"/>
  <c r="F273" i="4" s="1"/>
  <c r="B273" i="4" a="1"/>
  <c r="B273" i="4" s="1"/>
  <c r="X273" i="4" a="1"/>
  <c r="X273" i="4" s="1"/>
  <c r="O273" i="4" a="1"/>
  <c r="O273" i="4" s="1"/>
  <c r="U273" i="4" a="1"/>
  <c r="U273" i="4" s="1"/>
  <c r="P273" i="4" a="1"/>
  <c r="P273" i="4" s="1"/>
  <c r="K273" i="4" a="1"/>
  <c r="K273" i="4" s="1"/>
  <c r="E273" i="4" a="1"/>
  <c r="E273" i="4" s="1"/>
  <c r="Y273" i="4" a="1"/>
  <c r="Y273" i="4" s="1"/>
  <c r="T273" i="4" a="1"/>
  <c r="T273" i="4" s="1"/>
  <c r="I273" i="4" a="1"/>
  <c r="I273" i="4" s="1"/>
  <c r="D273" i="4" a="1"/>
  <c r="D273" i="4" s="1"/>
  <c r="W273" i="4" a="1"/>
  <c r="W273" i="4" s="1"/>
  <c r="Q273" i="4" a="1"/>
  <c r="Q273" i="4" s="1"/>
  <c r="G273" i="4" a="1"/>
  <c r="G273" i="4" s="1"/>
  <c r="L273" i="4" a="1"/>
  <c r="L273" i="4" s="1"/>
  <c r="S273" i="4" a="1"/>
  <c r="S273" i="4" s="1"/>
  <c r="F276" i="4" a="1"/>
  <c r="F276" i="4" s="1"/>
  <c r="L279" i="4" a="1"/>
  <c r="L279" i="4" s="1"/>
  <c r="R280" i="4" a="1"/>
  <c r="R280" i="4" s="1"/>
  <c r="X317" i="4" a="1"/>
  <c r="X317" i="4" s="1"/>
  <c r="T317" i="4" a="1"/>
  <c r="T317" i="4" s="1"/>
  <c r="P317" i="4" a="1"/>
  <c r="P317" i="4" s="1"/>
  <c r="L317" i="4" a="1"/>
  <c r="L317" i="4" s="1"/>
  <c r="H317" i="4" a="1"/>
  <c r="H317" i="4" s="1"/>
  <c r="D317" i="4" a="1"/>
  <c r="D317" i="4" s="1"/>
  <c r="W317" i="4" a="1"/>
  <c r="W317" i="4" s="1"/>
  <c r="S317" i="4" a="1"/>
  <c r="S317" i="4" s="1"/>
  <c r="O317" i="4" a="1"/>
  <c r="O317" i="4" s="1"/>
  <c r="K317" i="4" a="1"/>
  <c r="K317" i="4" s="1"/>
  <c r="G317" i="4" a="1"/>
  <c r="G317" i="4" s="1"/>
  <c r="C317" i="4" a="1"/>
  <c r="C317" i="4" s="1"/>
  <c r="U317" i="4" a="1"/>
  <c r="U317" i="4" s="1"/>
  <c r="J317" i="4" a="1"/>
  <c r="J317" i="4" s="1"/>
  <c r="E317" i="4" a="1"/>
  <c r="E317" i="4" s="1"/>
  <c r="Q317" i="4" a="1"/>
  <c r="Q317" i="4" s="1"/>
  <c r="I317" i="4" a="1"/>
  <c r="I317" i="4" s="1"/>
  <c r="B317" i="4" a="1"/>
  <c r="B317" i="4" s="1"/>
  <c r="V317" i="4" a="1"/>
  <c r="V317" i="4" s="1"/>
  <c r="N317" i="4" a="1"/>
  <c r="N317" i="4" s="1"/>
  <c r="M317" i="4" a="1"/>
  <c r="M317" i="4" s="1"/>
  <c r="F317" i="4" a="1"/>
  <c r="F317" i="4" s="1"/>
  <c r="Y317" i="4" a="1"/>
  <c r="Y317" i="4" s="1"/>
  <c r="R317" i="4" a="1"/>
  <c r="R317" i="4" s="1"/>
  <c r="D262" i="4" a="1"/>
  <c r="D262" i="4" s="1"/>
  <c r="M262" i="4" a="1"/>
  <c r="M262" i="4" s="1"/>
  <c r="V262" i="4" a="1"/>
  <c r="V262" i="4" s="1"/>
  <c r="S264" i="4" a="1"/>
  <c r="S264" i="4" s="1"/>
  <c r="J264" i="4" a="1"/>
  <c r="J264" i="4" s="1"/>
  <c r="E264" i="4" a="1"/>
  <c r="E264" i="4" s="1"/>
  <c r="W264" i="4" a="1"/>
  <c r="W264" i="4" s="1"/>
  <c r="N264" i="4" a="1"/>
  <c r="N264" i="4" s="1"/>
  <c r="I264" i="4" a="1"/>
  <c r="I264" i="4" s="1"/>
  <c r="V264" i="4" a="1"/>
  <c r="V264" i="4" s="1"/>
  <c r="Q264" i="4" a="1"/>
  <c r="Q264" i="4" s="1"/>
  <c r="H264" i="4" a="1"/>
  <c r="H264" i="4" s="1"/>
  <c r="T264" i="4" a="1"/>
  <c r="T264" i="4" s="1"/>
  <c r="K264" i="4" a="1"/>
  <c r="K264" i="4" s="1"/>
  <c r="B264" i="4" a="1"/>
  <c r="B264" i="4" s="1"/>
  <c r="AC272" i="4" a="1"/>
  <c r="AC272" i="4" s="1"/>
  <c r="N275" i="4" a="1"/>
  <c r="N275" i="4" s="1"/>
  <c r="Q282" i="4" a="1"/>
  <c r="Q282" i="4" s="1"/>
  <c r="H282" i="4" a="1"/>
  <c r="H282" i="4" s="1"/>
  <c r="C282" i="4" a="1"/>
  <c r="C282" i="4" s="1"/>
  <c r="X282" i="4" a="1"/>
  <c r="X282" i="4" s="1"/>
  <c r="V282" i="4" a="1"/>
  <c r="V282" i="4" s="1"/>
  <c r="P282" i="4" a="1"/>
  <c r="P282" i="4" s="1"/>
  <c r="J282" i="4" a="1"/>
  <c r="J282" i="4" s="1"/>
  <c r="U282" i="4" a="1"/>
  <c r="U282" i="4" s="1"/>
  <c r="O282" i="4" a="1"/>
  <c r="O282" i="4" s="1"/>
  <c r="D282" i="4" a="1"/>
  <c r="D282" i="4" s="1"/>
  <c r="T282" i="4" a="1"/>
  <c r="T282" i="4" s="1"/>
  <c r="N282" i="4" a="1"/>
  <c r="N282" i="4" s="1"/>
  <c r="G282" i="4" a="1"/>
  <c r="G282" i="4" s="1"/>
  <c r="W282" i="4" a="1"/>
  <c r="W282" i="4" s="1"/>
  <c r="K282" i="4" a="1"/>
  <c r="K282" i="4" s="1"/>
  <c r="J288" i="4" a="1"/>
  <c r="J288" i="4" s="1"/>
  <c r="N300" i="4" a="1"/>
  <c r="N300" i="4" s="1"/>
  <c r="X300" i="4" a="1"/>
  <c r="X300" i="4" s="1"/>
  <c r="S300" i="4" a="1"/>
  <c r="S300" i="4" s="1"/>
  <c r="M300" i="4" a="1"/>
  <c r="M300" i="4" s="1"/>
  <c r="H300" i="4" a="1"/>
  <c r="H300" i="4" s="1"/>
  <c r="C300" i="4" a="1"/>
  <c r="C300" i="4" s="1"/>
  <c r="T300" i="4" a="1"/>
  <c r="T300" i="4" s="1"/>
  <c r="L300" i="4" a="1"/>
  <c r="L300" i="4" s="1"/>
  <c r="E300" i="4" a="1"/>
  <c r="E300" i="4" s="1"/>
  <c r="R300" i="4" a="1"/>
  <c r="R300" i="4" s="1"/>
  <c r="W300" i="4" a="1"/>
  <c r="W300" i="4" s="1"/>
  <c r="P300" i="4" a="1"/>
  <c r="P300" i="4" s="1"/>
  <c r="I300" i="4" a="1"/>
  <c r="I300" i="4" s="1"/>
  <c r="D300" i="4" a="1"/>
  <c r="D300" i="4" s="1"/>
  <c r="Y300" i="4" a="1"/>
  <c r="Y300" i="4" s="1"/>
  <c r="O300" i="4" a="1"/>
  <c r="O300" i="4" s="1"/>
  <c r="B300" i="4" a="1"/>
  <c r="B300" i="4" s="1"/>
  <c r="V300" i="4" a="1"/>
  <c r="V300" i="4" s="1"/>
  <c r="K300" i="4" a="1"/>
  <c r="K300" i="4" s="1"/>
  <c r="Q300" i="4" a="1"/>
  <c r="Q300" i="4" s="1"/>
  <c r="G300" i="4" a="1"/>
  <c r="G300" i="4" s="1"/>
  <c r="Q302" i="4" a="1"/>
  <c r="Q302" i="4" s="1"/>
  <c r="V304" i="4" a="1"/>
  <c r="V304" i="4" s="1"/>
  <c r="W306" i="4" a="1"/>
  <c r="W306" i="4" s="1"/>
  <c r="G306" i="4" a="1"/>
  <c r="G306" i="4" s="1"/>
  <c r="V306" i="4" a="1"/>
  <c r="V306" i="4" s="1"/>
  <c r="Q306" i="4" a="1"/>
  <c r="Q306" i="4" s="1"/>
  <c r="L306" i="4" a="1"/>
  <c r="L306" i="4" s="1"/>
  <c r="F306" i="4" a="1"/>
  <c r="F306" i="4" s="1"/>
  <c r="U306" i="4" a="1"/>
  <c r="U306" i="4" s="1"/>
  <c r="N306" i="4" a="1"/>
  <c r="N306" i="4" s="1"/>
  <c r="H306" i="4" a="1"/>
  <c r="H306" i="4" s="1"/>
  <c r="Y306" i="4" a="1"/>
  <c r="Y306" i="4" s="1"/>
  <c r="R306" i="4" a="1"/>
  <c r="R306" i="4" s="1"/>
  <c r="J306" i="4" a="1"/>
  <c r="J306" i="4" s="1"/>
  <c r="D306" i="4" a="1"/>
  <c r="D306" i="4" s="1"/>
  <c r="E306" i="4" a="1"/>
  <c r="E306" i="4" s="1"/>
  <c r="P306" i="4" a="1"/>
  <c r="P306" i="4" s="1"/>
  <c r="M306" i="4" a="1"/>
  <c r="M306" i="4" s="1"/>
  <c r="B306" i="4" a="1"/>
  <c r="B306" i="4" s="1"/>
  <c r="T306" i="4" a="1"/>
  <c r="T306" i="4" s="1"/>
  <c r="I306" i="4" a="1"/>
  <c r="I306" i="4" s="1"/>
  <c r="T326" i="4" a="1"/>
  <c r="T326" i="4" s="1"/>
  <c r="O326" i="4" a="1"/>
  <c r="O326" i="4" s="1"/>
  <c r="J326" i="4" a="1"/>
  <c r="J326" i="4" s="1"/>
  <c r="D326" i="4" a="1"/>
  <c r="D326" i="4" s="1"/>
  <c r="Y326" i="4" a="1"/>
  <c r="Y326" i="4" s="1"/>
  <c r="I326" i="4" a="1"/>
  <c r="I326" i="4" s="1"/>
  <c r="E326" i="4" a="1"/>
  <c r="E326" i="4" s="1"/>
  <c r="X326" i="4" a="1"/>
  <c r="X326" i="4" s="1"/>
  <c r="R326" i="4" a="1"/>
  <c r="R326" i="4" s="1"/>
  <c r="K326" i="4" a="1"/>
  <c r="K326" i="4" s="1"/>
  <c r="C326" i="4" a="1"/>
  <c r="C326" i="4" s="1"/>
  <c r="Q326" i="4" a="1"/>
  <c r="Q326" i="4" s="1"/>
  <c r="U326" i="4" a="1"/>
  <c r="U326" i="4" s="1"/>
  <c r="M326" i="4" a="1"/>
  <c r="M326" i="4" s="1"/>
  <c r="G326" i="4" a="1"/>
  <c r="G326" i="4" s="1"/>
  <c r="W326" i="4" a="1"/>
  <c r="W326" i="4" s="1"/>
  <c r="F326" i="4" a="1"/>
  <c r="F326" i="4" s="1"/>
  <c r="V326" i="4" a="1"/>
  <c r="V326" i="4" s="1"/>
  <c r="B326" i="4" a="1"/>
  <c r="B326" i="4" s="1"/>
  <c r="P326" i="4" a="1"/>
  <c r="P326" i="4" s="1"/>
  <c r="N326" i="4" a="1"/>
  <c r="N326" i="4" s="1"/>
  <c r="H326" i="4" a="1"/>
  <c r="H326" i="4" s="1"/>
  <c r="X301" i="4" a="1"/>
  <c r="X301" i="4" s="1"/>
  <c r="T301" i="4" a="1"/>
  <c r="T301" i="4" s="1"/>
  <c r="P301" i="4" a="1"/>
  <c r="P301" i="4" s="1"/>
  <c r="L301" i="4" a="1"/>
  <c r="L301" i="4" s="1"/>
  <c r="H301" i="4" a="1"/>
  <c r="H301" i="4" s="1"/>
  <c r="D301" i="4" a="1"/>
  <c r="D301" i="4" s="1"/>
  <c r="W301" i="4" a="1"/>
  <c r="W301" i="4" s="1"/>
  <c r="S301" i="4" a="1"/>
  <c r="S301" i="4" s="1"/>
  <c r="O301" i="4" a="1"/>
  <c r="O301" i="4" s="1"/>
  <c r="K301" i="4" a="1"/>
  <c r="K301" i="4" s="1"/>
  <c r="G301" i="4" a="1"/>
  <c r="G301" i="4" s="1"/>
  <c r="C301" i="4" a="1"/>
  <c r="C301" i="4" s="1"/>
  <c r="R301" i="4" a="1"/>
  <c r="R301" i="4" s="1"/>
  <c r="M301" i="4" a="1"/>
  <c r="M301" i="4" s="1"/>
  <c r="B301" i="4" a="1"/>
  <c r="B301" i="4" s="1"/>
  <c r="U301" i="4" a="1"/>
  <c r="U301" i="4" s="1"/>
  <c r="N301" i="4" a="1"/>
  <c r="N301" i="4" s="1"/>
  <c r="F301" i="4" a="1"/>
  <c r="F301" i="4" s="1"/>
  <c r="Y301" i="4" a="1"/>
  <c r="Y301" i="4" s="1"/>
  <c r="Q301" i="4" a="1"/>
  <c r="Q301" i="4" s="1"/>
  <c r="J301" i="4" a="1"/>
  <c r="J301" i="4" s="1"/>
  <c r="I301" i="4" a="1"/>
  <c r="I301" i="4" s="1"/>
  <c r="V301" i="4" a="1"/>
  <c r="V301" i="4" s="1"/>
  <c r="X309" i="4" a="1"/>
  <c r="X309" i="4" s="1"/>
  <c r="T309" i="4" a="1"/>
  <c r="T309" i="4" s="1"/>
  <c r="P309" i="4" a="1"/>
  <c r="P309" i="4" s="1"/>
  <c r="L309" i="4" a="1"/>
  <c r="L309" i="4" s="1"/>
  <c r="H309" i="4" a="1"/>
  <c r="H309" i="4" s="1"/>
  <c r="D309" i="4" a="1"/>
  <c r="D309" i="4" s="1"/>
  <c r="W309" i="4" a="1"/>
  <c r="W309" i="4" s="1"/>
  <c r="S309" i="4" a="1"/>
  <c r="S309" i="4" s="1"/>
  <c r="O309" i="4" a="1"/>
  <c r="O309" i="4" s="1"/>
  <c r="K309" i="4" a="1"/>
  <c r="K309" i="4" s="1"/>
  <c r="G309" i="4" a="1"/>
  <c r="G309" i="4" s="1"/>
  <c r="C309" i="4" a="1"/>
  <c r="C309" i="4" s="1"/>
  <c r="V309" i="4" a="1"/>
  <c r="V309" i="4" s="1"/>
  <c r="Q309" i="4" a="1"/>
  <c r="Q309" i="4" s="1"/>
  <c r="F309" i="4" a="1"/>
  <c r="F309" i="4" s="1"/>
  <c r="M309" i="4" a="1"/>
  <c r="M309" i="4" s="1"/>
  <c r="E309" i="4" a="1"/>
  <c r="E309" i="4" s="1"/>
  <c r="I309" i="4" a="1"/>
  <c r="I309" i="4" s="1"/>
  <c r="B309" i="4" a="1"/>
  <c r="B309" i="4" s="1"/>
  <c r="V368" i="4" a="1"/>
  <c r="V368" i="4" s="1"/>
  <c r="R368" i="4" a="1"/>
  <c r="R368" i="4" s="1"/>
  <c r="N368" i="4" a="1"/>
  <c r="N368" i="4" s="1"/>
  <c r="J368" i="4" a="1"/>
  <c r="J368" i="4" s="1"/>
  <c r="F368" i="4" a="1"/>
  <c r="F368" i="4" s="1"/>
  <c r="B368" i="4" a="1"/>
  <c r="B368" i="4" s="1"/>
  <c r="U368" i="4" a="1"/>
  <c r="U368" i="4" s="1"/>
  <c r="L368" i="4" a="1"/>
  <c r="L368" i="4" s="1"/>
  <c r="C368" i="4" a="1"/>
  <c r="C368" i="4" s="1"/>
  <c r="Y368" i="4" a="1"/>
  <c r="Y368" i="4" s="1"/>
  <c r="P368" i="4" a="1"/>
  <c r="P368" i="4" s="1"/>
  <c r="G368" i="4" a="1"/>
  <c r="G368" i="4" s="1"/>
  <c r="T368" i="4" a="1"/>
  <c r="T368" i="4" s="1"/>
  <c r="K368" i="4" a="1"/>
  <c r="K368" i="4" s="1"/>
  <c r="M368" i="4" a="1"/>
  <c r="M368" i="4" s="1"/>
  <c r="E368" i="4" a="1"/>
  <c r="E368" i="4" s="1"/>
  <c r="S368" i="4" a="1"/>
  <c r="S368" i="4" s="1"/>
  <c r="D368" i="4" a="1"/>
  <c r="D368" i="4" s="1"/>
  <c r="O368" i="4" a="1"/>
  <c r="O368" i="4" s="1"/>
  <c r="X368" i="4" a="1"/>
  <c r="X368" i="4" s="1"/>
  <c r="I368" i="4" a="1"/>
  <c r="I368" i="4" s="1"/>
  <c r="H368" i="4" a="1"/>
  <c r="H368" i="4" s="1"/>
  <c r="W368" i="4" a="1"/>
  <c r="W368" i="4" s="1"/>
  <c r="Q368" i="4" a="1"/>
  <c r="Q368" i="4" s="1"/>
  <c r="AC246" i="4" a="1"/>
  <c r="AC246" i="4" s="1"/>
  <c r="AC253" i="4" a="1"/>
  <c r="AC253" i="4" s="1"/>
  <c r="G258" i="4" a="1"/>
  <c r="G258" i="4" s="1"/>
  <c r="O262" i="4" a="1"/>
  <c r="O262" i="4" s="1"/>
  <c r="X262" i="4" a="1"/>
  <c r="X262" i="4" s="1"/>
  <c r="C264" i="4" a="1"/>
  <c r="C264" i="4" s="1"/>
  <c r="L264" i="4" a="1"/>
  <c r="L264" i="4" s="1"/>
  <c r="U264" i="4" a="1"/>
  <c r="U264" i="4" s="1"/>
  <c r="Q268" i="4" a="1"/>
  <c r="Q268" i="4" s="1"/>
  <c r="H268" i="4" a="1"/>
  <c r="H268" i="4" s="1"/>
  <c r="C268" i="4" a="1"/>
  <c r="C268" i="4" s="1"/>
  <c r="U268" i="4" a="1"/>
  <c r="U268" i="4" s="1"/>
  <c r="L268" i="4" a="1"/>
  <c r="L268" i="4" s="1"/>
  <c r="G268" i="4" a="1"/>
  <c r="G268" i="4" s="1"/>
  <c r="T268" i="4" a="1"/>
  <c r="T268" i="4" s="1"/>
  <c r="O268" i="4" a="1"/>
  <c r="O268" i="4" s="1"/>
  <c r="F268" i="4" a="1"/>
  <c r="F268" i="4" s="1"/>
  <c r="R268" i="4" a="1"/>
  <c r="R268" i="4" s="1"/>
  <c r="I268" i="4" a="1"/>
  <c r="I268" i="4" s="1"/>
  <c r="D274" i="4" a="1"/>
  <c r="D274" i="4" s="1"/>
  <c r="N274" i="4" a="1"/>
  <c r="N274" i="4" s="1"/>
  <c r="F282" i="4" a="1"/>
  <c r="F282" i="4" s="1"/>
  <c r="R282" i="4" a="1"/>
  <c r="R282" i="4" s="1"/>
  <c r="AC287" i="4" a="1"/>
  <c r="AC287" i="4" s="1"/>
  <c r="V289" i="4" a="1"/>
  <c r="V289" i="4" s="1"/>
  <c r="R289" i="4" a="1"/>
  <c r="R289" i="4" s="1"/>
  <c r="N289" i="4" a="1"/>
  <c r="N289" i="4" s="1"/>
  <c r="J289" i="4" a="1"/>
  <c r="J289" i="4" s="1"/>
  <c r="F289" i="4" a="1"/>
  <c r="F289" i="4" s="1"/>
  <c r="B289" i="4" a="1"/>
  <c r="B289" i="4" s="1"/>
  <c r="W289" i="4" a="1"/>
  <c r="W289" i="4" s="1"/>
  <c r="I289" i="4" a="1"/>
  <c r="I289" i="4" s="1"/>
  <c r="P289" i="4" a="1"/>
  <c r="P289" i="4" s="1"/>
  <c r="H289" i="4" a="1"/>
  <c r="H289" i="4" s="1"/>
  <c r="M289" i="4" a="1"/>
  <c r="M289" i="4" s="1"/>
  <c r="G289" i="4" a="1"/>
  <c r="G289" i="4" s="1"/>
  <c r="Y289" i="4" a="1"/>
  <c r="Y289" i="4" s="1"/>
  <c r="K289" i="4" a="1"/>
  <c r="K289" i="4" s="1"/>
  <c r="D289" i="4" a="1"/>
  <c r="D289" i="4" s="1"/>
  <c r="E301" i="4" a="1"/>
  <c r="E301" i="4" s="1"/>
  <c r="U302" i="4" a="1"/>
  <c r="U302" i="4" s="1"/>
  <c r="N309" i="4" a="1"/>
  <c r="N309" i="4" s="1"/>
  <c r="U320" i="4" a="1"/>
  <c r="U320" i="4" s="1"/>
  <c r="O320" i="4" a="1"/>
  <c r="O320" i="4" s="1"/>
  <c r="J320" i="4" a="1"/>
  <c r="J320" i="4" s="1"/>
  <c r="E320" i="4" a="1"/>
  <c r="E320" i="4" s="1"/>
  <c r="T320" i="4" a="1"/>
  <c r="T320" i="4" s="1"/>
  <c r="D320" i="4" a="1"/>
  <c r="D320" i="4" s="1"/>
  <c r="W320" i="4" a="1"/>
  <c r="W320" i="4" s="1"/>
  <c r="Q320" i="4" a="1"/>
  <c r="Q320" i="4" s="1"/>
  <c r="I320" i="4" a="1"/>
  <c r="I320" i="4" s="1"/>
  <c r="B320" i="4" a="1"/>
  <c r="B320" i="4" s="1"/>
  <c r="P320" i="4" a="1"/>
  <c r="P320" i="4" s="1"/>
  <c r="H320" i="4" a="1"/>
  <c r="H320" i="4" s="1"/>
  <c r="V320" i="4" a="1"/>
  <c r="V320" i="4" s="1"/>
  <c r="N320" i="4" a="1"/>
  <c r="N320" i="4" s="1"/>
  <c r="G320" i="4" a="1"/>
  <c r="G320" i="4" s="1"/>
  <c r="S320" i="4" a="1"/>
  <c r="S320" i="4" s="1"/>
  <c r="M320" i="4" a="1"/>
  <c r="M320" i="4" s="1"/>
  <c r="F320" i="4" a="1"/>
  <c r="F320" i="4" s="1"/>
  <c r="Y320" i="4" a="1"/>
  <c r="Y320" i="4" s="1"/>
  <c r="R320" i="4" a="1"/>
  <c r="R320" i="4" s="1"/>
  <c r="K320" i="4" a="1"/>
  <c r="K320" i="4" s="1"/>
  <c r="C320" i="4" a="1"/>
  <c r="C320" i="4" s="1"/>
  <c r="X320" i="4" a="1"/>
  <c r="X320" i="4" s="1"/>
  <c r="Y346" i="4" a="1"/>
  <c r="Y346" i="4" s="1"/>
  <c r="U346" i="4" a="1"/>
  <c r="U346" i="4" s="1"/>
  <c r="Q346" i="4" a="1"/>
  <c r="Q346" i="4" s="1"/>
  <c r="M346" i="4" a="1"/>
  <c r="M346" i="4" s="1"/>
  <c r="I346" i="4" a="1"/>
  <c r="I346" i="4" s="1"/>
  <c r="E346" i="4" a="1"/>
  <c r="E346" i="4" s="1"/>
  <c r="V346" i="4" a="1"/>
  <c r="V346" i="4" s="1"/>
  <c r="H346" i="4" a="1"/>
  <c r="H346" i="4" s="1"/>
  <c r="L346" i="4" a="1"/>
  <c r="L346" i="4" s="1"/>
  <c r="C346" i="4" a="1"/>
  <c r="C346" i="4" s="1"/>
  <c r="P346" i="4" a="1"/>
  <c r="P346" i="4" s="1"/>
  <c r="G346" i="4" a="1"/>
  <c r="G346" i="4" s="1"/>
  <c r="W346" i="4" a="1"/>
  <c r="W346" i="4" s="1"/>
  <c r="O346" i="4" a="1"/>
  <c r="O346" i="4" s="1"/>
  <c r="D346" i="4" a="1"/>
  <c r="D346" i="4" s="1"/>
  <c r="T346" i="4" a="1"/>
  <c r="T346" i="4" s="1"/>
  <c r="K346" i="4" a="1"/>
  <c r="K346" i="4" s="1"/>
  <c r="B346" i="4" a="1"/>
  <c r="B346" i="4" s="1"/>
  <c r="R346" i="4" a="1"/>
  <c r="R346" i="4" s="1"/>
  <c r="N346" i="4" a="1"/>
  <c r="N346" i="4" s="1"/>
  <c r="J346" i="4" a="1"/>
  <c r="J346" i="4" s="1"/>
  <c r="S346" i="4" a="1"/>
  <c r="S346" i="4" s="1"/>
  <c r="Y362" i="4" a="1"/>
  <c r="Y362" i="4" s="1"/>
  <c r="U362" i="4" a="1"/>
  <c r="U362" i="4" s="1"/>
  <c r="Q362" i="4" a="1"/>
  <c r="Q362" i="4" s="1"/>
  <c r="M362" i="4" a="1"/>
  <c r="M362" i="4" s="1"/>
  <c r="I362" i="4" a="1"/>
  <c r="I362" i="4" s="1"/>
  <c r="E362" i="4" a="1"/>
  <c r="E362" i="4" s="1"/>
  <c r="P362" i="4" a="1"/>
  <c r="P362" i="4" s="1"/>
  <c r="G362" i="4" a="1"/>
  <c r="G362" i="4" s="1"/>
  <c r="T362" i="4" a="1"/>
  <c r="T362" i="4" s="1"/>
  <c r="K362" i="4" a="1"/>
  <c r="K362" i="4" s="1"/>
  <c r="B362" i="4" a="1"/>
  <c r="B362" i="4" s="1"/>
  <c r="X362" i="4" a="1"/>
  <c r="X362" i="4" s="1"/>
  <c r="O362" i="4" a="1"/>
  <c r="O362" i="4" s="1"/>
  <c r="F362" i="4" a="1"/>
  <c r="F362" i="4" s="1"/>
  <c r="W362" i="4" a="1"/>
  <c r="W362" i="4" s="1"/>
  <c r="H362" i="4" a="1"/>
  <c r="H362" i="4" s="1"/>
  <c r="V362" i="4" a="1"/>
  <c r="V362" i="4" s="1"/>
  <c r="N362" i="4" a="1"/>
  <c r="N362" i="4" s="1"/>
  <c r="L362" i="4" a="1"/>
  <c r="L362" i="4" s="1"/>
  <c r="J362" i="4" a="1"/>
  <c r="J362" i="4" s="1"/>
  <c r="S362" i="4" a="1"/>
  <c r="S362" i="4" s="1"/>
  <c r="R362" i="4" a="1"/>
  <c r="R362" i="4" s="1"/>
  <c r="D362" i="4" a="1"/>
  <c r="D362" i="4" s="1"/>
  <c r="W257" i="4" a="1"/>
  <c r="W257" i="4" s="1"/>
  <c r="S257" i="4" a="1"/>
  <c r="S257" i="4" s="1"/>
  <c r="O257" i="4" a="1"/>
  <c r="O257" i="4" s="1"/>
  <c r="K257" i="4" a="1"/>
  <c r="K257" i="4" s="1"/>
  <c r="G257" i="4" a="1"/>
  <c r="G257" i="4" s="1"/>
  <c r="C257" i="4" a="1"/>
  <c r="C257" i="4" s="1"/>
  <c r="V257" i="4" a="1"/>
  <c r="V257" i="4" s="1"/>
  <c r="M257" i="4" a="1"/>
  <c r="M257" i="4" s="1"/>
  <c r="D257" i="4" a="1"/>
  <c r="D257" i="4" s="1"/>
  <c r="Q257" i="4" a="1"/>
  <c r="Q257" i="4" s="1"/>
  <c r="H257" i="4" a="1"/>
  <c r="H257" i="4" s="1"/>
  <c r="Y257" i="4" a="1"/>
  <c r="Y257" i="4" s="1"/>
  <c r="P257" i="4" a="1"/>
  <c r="P257" i="4" s="1"/>
  <c r="B257" i="4" a="1"/>
  <c r="B257" i="4" s="1"/>
  <c r="N257" i="4" a="1"/>
  <c r="N257" i="4" s="1"/>
  <c r="E257" i="4" a="1"/>
  <c r="E257" i="4" s="1"/>
  <c r="W258" i="4" a="1"/>
  <c r="W258" i="4" s="1"/>
  <c r="N258" i="4" a="1"/>
  <c r="N258" i="4" s="1"/>
  <c r="E258" i="4" a="1"/>
  <c r="E258" i="4" s="1"/>
  <c r="R258" i="4" a="1"/>
  <c r="R258" i="4" s="1"/>
  <c r="I258" i="4" a="1"/>
  <c r="I258" i="4" s="1"/>
  <c r="D258" i="4" a="1"/>
  <c r="D258" i="4" s="1"/>
  <c r="Q258" i="4" a="1"/>
  <c r="Q258" i="4" s="1"/>
  <c r="L258" i="4" a="1"/>
  <c r="L258" i="4" s="1"/>
  <c r="C258" i="4" a="1"/>
  <c r="C258" i="4" s="1"/>
  <c r="X258" i="4" a="1"/>
  <c r="X258" i="4" s="1"/>
  <c r="O258" i="4" a="1"/>
  <c r="O258" i="4" s="1"/>
  <c r="F258" i="4" a="1"/>
  <c r="F258" i="4" s="1"/>
  <c r="V259" i="4" a="1"/>
  <c r="V259" i="4" s="1"/>
  <c r="R259" i="4" a="1"/>
  <c r="R259" i="4" s="1"/>
  <c r="N259" i="4" a="1"/>
  <c r="N259" i="4" s="1"/>
  <c r="J259" i="4" a="1"/>
  <c r="J259" i="4" s="1"/>
  <c r="F259" i="4" a="1"/>
  <c r="F259" i="4" s="1"/>
  <c r="B259" i="4" a="1"/>
  <c r="B259" i="4" s="1"/>
  <c r="X259" i="4" a="1"/>
  <c r="X259" i="4" s="1"/>
  <c r="O259" i="4" a="1"/>
  <c r="O259" i="4" s="1"/>
  <c r="S259" i="4" a="1"/>
  <c r="S259" i="4" s="1"/>
  <c r="E259" i="4" a="1"/>
  <c r="E259" i="4" s="1"/>
  <c r="M259" i="4" a="1"/>
  <c r="M259" i="4" s="1"/>
  <c r="D259" i="4" a="1"/>
  <c r="D259" i="4" s="1"/>
  <c r="Y259" i="4" a="1"/>
  <c r="Y259" i="4" s="1"/>
  <c r="P259" i="4" a="1"/>
  <c r="P259" i="4" s="1"/>
  <c r="G259" i="4" a="1"/>
  <c r="G259" i="4" s="1"/>
  <c r="AC260" i="4" a="1"/>
  <c r="AC260" i="4" s="1"/>
  <c r="Y275" i="4" a="1"/>
  <c r="Y275" i="4" s="1"/>
  <c r="U275" i="4" a="1"/>
  <c r="U275" i="4" s="1"/>
  <c r="Q275" i="4" a="1"/>
  <c r="Q275" i="4" s="1"/>
  <c r="M275" i="4" a="1"/>
  <c r="M275" i="4" s="1"/>
  <c r="I275" i="4" a="1"/>
  <c r="I275" i="4" s="1"/>
  <c r="E275" i="4" a="1"/>
  <c r="E275" i="4" s="1"/>
  <c r="P275" i="4" a="1"/>
  <c r="P275" i="4" s="1"/>
  <c r="G275" i="4" a="1"/>
  <c r="G275" i="4" s="1"/>
  <c r="T275" i="4" a="1"/>
  <c r="T275" i="4" s="1"/>
  <c r="O275" i="4" a="1"/>
  <c r="O275" i="4" s="1"/>
  <c r="J275" i="4" a="1"/>
  <c r="J275" i="4" s="1"/>
  <c r="D275" i="4" a="1"/>
  <c r="D275" i="4" s="1"/>
  <c r="H275" i="4" a="1"/>
  <c r="H275" i="4" s="1"/>
  <c r="C275" i="4" a="1"/>
  <c r="C275" i="4" s="1"/>
  <c r="V275" i="4" a="1"/>
  <c r="V275" i="4" s="1"/>
  <c r="K275" i="4" a="1"/>
  <c r="K275" i="4" s="1"/>
  <c r="F275" i="4" a="1"/>
  <c r="F275" i="4" s="1"/>
  <c r="V288" i="4" a="1"/>
  <c r="V288" i="4" s="1"/>
  <c r="M288" i="4" a="1"/>
  <c r="M288" i="4" s="1"/>
  <c r="H288" i="4" a="1"/>
  <c r="H288" i="4" s="1"/>
  <c r="Q288" i="4" a="1"/>
  <c r="Q288" i="4" s="1"/>
  <c r="Y288" i="4" a="1"/>
  <c r="Y288" i="4" s="1"/>
  <c r="D288" i="4" a="1"/>
  <c r="D288" i="4" s="1"/>
  <c r="O288" i="4" a="1"/>
  <c r="O288" i="4" s="1"/>
  <c r="I288" i="4" a="1"/>
  <c r="I288" i="4" s="1"/>
  <c r="U288" i="4" a="1"/>
  <c r="U288" i="4" s="1"/>
  <c r="N288" i="4" a="1"/>
  <c r="N288" i="4" s="1"/>
  <c r="B288" i="4" a="1"/>
  <c r="B288" i="4" s="1"/>
  <c r="S288" i="4" a="1"/>
  <c r="S288" i="4" s="1"/>
  <c r="L288" i="4" a="1"/>
  <c r="L288" i="4" s="1"/>
  <c r="P288" i="4" a="1"/>
  <c r="P288" i="4" s="1"/>
  <c r="E288" i="4" a="1"/>
  <c r="E288" i="4" s="1"/>
  <c r="W290" i="4" a="1"/>
  <c r="W290" i="4" s="1"/>
  <c r="N290" i="4" a="1"/>
  <c r="N290" i="4" s="1"/>
  <c r="E290" i="4" a="1"/>
  <c r="E290" i="4" s="1"/>
  <c r="U290" i="4" a="1"/>
  <c r="U290" i="4" s="1"/>
  <c r="P290" i="4" a="1"/>
  <c r="P290" i="4" s="1"/>
  <c r="X290" i="4" a="1"/>
  <c r="X290" i="4" s="1"/>
  <c r="R290" i="4" a="1"/>
  <c r="R290" i="4" s="1"/>
  <c r="M290" i="4" a="1"/>
  <c r="M290" i="4" s="1"/>
  <c r="H290" i="4" a="1"/>
  <c r="H290" i="4" s="1"/>
  <c r="Q290" i="4" a="1"/>
  <c r="Q290" i="4" s="1"/>
  <c r="J290" i="4" a="1"/>
  <c r="J290" i="4" s="1"/>
  <c r="C290" i="4" a="1"/>
  <c r="C290" i="4" s="1"/>
  <c r="I290" i="4" a="1"/>
  <c r="I290" i="4" s="1"/>
  <c r="B290" i="4" a="1"/>
  <c r="B290" i="4" s="1"/>
  <c r="G290" i="4" a="1"/>
  <c r="G290" i="4" s="1"/>
  <c r="S290" i="4" a="1"/>
  <c r="S290" i="4" s="1"/>
  <c r="L290" i="4" a="1"/>
  <c r="L290" i="4" s="1"/>
  <c r="Y291" i="4" a="1"/>
  <c r="Y291" i="4" s="1"/>
  <c r="U291" i="4" a="1"/>
  <c r="U291" i="4" s="1"/>
  <c r="Q291" i="4" a="1"/>
  <c r="Q291" i="4" s="1"/>
  <c r="M291" i="4" a="1"/>
  <c r="M291" i="4" s="1"/>
  <c r="I291" i="4" a="1"/>
  <c r="I291" i="4" s="1"/>
  <c r="E291" i="4" a="1"/>
  <c r="E291" i="4" s="1"/>
  <c r="X291" i="4" a="1"/>
  <c r="X291" i="4" s="1"/>
  <c r="O291" i="4" a="1"/>
  <c r="O291" i="4" s="1"/>
  <c r="F291" i="4" a="1"/>
  <c r="F291" i="4" s="1"/>
  <c r="J291" i="4" a="1"/>
  <c r="J291" i="4" s="1"/>
  <c r="T291" i="4" a="1"/>
  <c r="T291" i="4" s="1"/>
  <c r="D291" i="4" a="1"/>
  <c r="D291" i="4" s="1"/>
  <c r="W291" i="4" a="1"/>
  <c r="W291" i="4" s="1"/>
  <c r="R291" i="4" a="1"/>
  <c r="R291" i="4" s="1"/>
  <c r="L291" i="4" a="1"/>
  <c r="L291" i="4" s="1"/>
  <c r="S291" i="4" a="1"/>
  <c r="S291" i="4" s="1"/>
  <c r="C291" i="4" a="1"/>
  <c r="C291" i="4" s="1"/>
  <c r="N291" i="4" a="1"/>
  <c r="N291" i="4" s="1"/>
  <c r="W295" i="4" a="1"/>
  <c r="W295" i="4" s="1"/>
  <c r="S295" i="4" a="1"/>
  <c r="S295" i="4" s="1"/>
  <c r="O295" i="4" a="1"/>
  <c r="O295" i="4" s="1"/>
  <c r="K295" i="4" a="1"/>
  <c r="K295" i="4" s="1"/>
  <c r="G295" i="4" a="1"/>
  <c r="G295" i="4" s="1"/>
  <c r="C295" i="4" a="1"/>
  <c r="C295" i="4" s="1"/>
  <c r="V295" i="4" a="1"/>
  <c r="V295" i="4" s="1"/>
  <c r="R295" i="4" a="1"/>
  <c r="R295" i="4" s="1"/>
  <c r="N295" i="4" a="1"/>
  <c r="N295" i="4" s="1"/>
  <c r="J295" i="4" a="1"/>
  <c r="J295" i="4" s="1"/>
  <c r="F295" i="4" a="1"/>
  <c r="F295" i="4" s="1"/>
  <c r="B295" i="4" a="1"/>
  <c r="B295" i="4" s="1"/>
  <c r="Y295" i="4" a="1"/>
  <c r="Y295" i="4" s="1"/>
  <c r="T295" i="4" a="1"/>
  <c r="T295" i="4" s="1"/>
  <c r="I295" i="4" a="1"/>
  <c r="I295" i="4" s="1"/>
  <c r="D295" i="4" a="1"/>
  <c r="D295" i="4" s="1"/>
  <c r="X295" i="4" a="1"/>
  <c r="X295" i="4" s="1"/>
  <c r="Q295" i="4" a="1"/>
  <c r="Q295" i="4" s="1"/>
  <c r="H295" i="4" a="1"/>
  <c r="H295" i="4" s="1"/>
  <c r="P295" i="4" a="1"/>
  <c r="P295" i="4" s="1"/>
  <c r="E295" i="4" a="1"/>
  <c r="E295" i="4" s="1"/>
  <c r="L295" i="4" a="1"/>
  <c r="L295" i="4" s="1"/>
  <c r="W304" i="4" a="1"/>
  <c r="W304" i="4" s="1"/>
  <c r="R304" i="4" a="1"/>
  <c r="R304" i="4" s="1"/>
  <c r="M304" i="4" a="1"/>
  <c r="M304" i="4" s="1"/>
  <c r="G304" i="4" a="1"/>
  <c r="G304" i="4" s="1"/>
  <c r="B304" i="4" a="1"/>
  <c r="B304" i="4" s="1"/>
  <c r="L304" i="4" a="1"/>
  <c r="L304" i="4" s="1"/>
  <c r="D304" i="4" a="1"/>
  <c r="D304" i="4" s="1"/>
  <c r="Y304" i="4" a="1"/>
  <c r="Y304" i="4" s="1"/>
  <c r="Q304" i="4" a="1"/>
  <c r="Q304" i="4" s="1"/>
  <c r="J304" i="4" a="1"/>
  <c r="J304" i="4" s="1"/>
  <c r="C304" i="4" a="1"/>
  <c r="C304" i="4" s="1"/>
  <c r="H304" i="4" a="1"/>
  <c r="H304" i="4" s="1"/>
  <c r="P304" i="4" a="1"/>
  <c r="P304" i="4" s="1"/>
  <c r="O304" i="4" a="1"/>
  <c r="O304" i="4" s="1"/>
  <c r="E304" i="4" a="1"/>
  <c r="E304" i="4" s="1"/>
  <c r="X304" i="4" a="1"/>
  <c r="X304" i="4" s="1"/>
  <c r="T304" i="4" a="1"/>
  <c r="T304" i="4" s="1"/>
  <c r="I304" i="4" a="1"/>
  <c r="I304" i="4" s="1"/>
  <c r="R308" i="4" a="1"/>
  <c r="R308" i="4" s="1"/>
  <c r="B308" i="4" a="1"/>
  <c r="B308" i="4" s="1"/>
  <c r="W308" i="4" a="1"/>
  <c r="W308" i="4" s="1"/>
  <c r="Q308" i="4" a="1"/>
  <c r="Q308" i="4" s="1"/>
  <c r="L308" i="4" a="1"/>
  <c r="L308" i="4" s="1"/>
  <c r="G308" i="4" a="1"/>
  <c r="G308" i="4" s="1"/>
  <c r="Y308" i="4" a="1"/>
  <c r="Y308" i="4" s="1"/>
  <c r="S308" i="4" a="1"/>
  <c r="S308" i="4" s="1"/>
  <c r="K308" i="4" a="1"/>
  <c r="K308" i="4" s="1"/>
  <c r="D308" i="4" a="1"/>
  <c r="D308" i="4" s="1"/>
  <c r="J308" i="4" a="1"/>
  <c r="J308" i="4" s="1"/>
  <c r="U308" i="4" a="1"/>
  <c r="U308" i="4" s="1"/>
  <c r="O308" i="4" a="1"/>
  <c r="O308" i="4" s="1"/>
  <c r="H308" i="4" a="1"/>
  <c r="H308" i="4" s="1"/>
  <c r="I308" i="4" a="1"/>
  <c r="I308" i="4" s="1"/>
  <c r="T308" i="4" a="1"/>
  <c r="T308" i="4" s="1"/>
  <c r="P308" i="4" a="1"/>
  <c r="P308" i="4" s="1"/>
  <c r="E308" i="4" a="1"/>
  <c r="E308" i="4" s="1"/>
  <c r="X308" i="4" a="1"/>
  <c r="X308" i="4" s="1"/>
  <c r="M308" i="4" a="1"/>
  <c r="M308" i="4" s="1"/>
  <c r="U309" i="4" a="1"/>
  <c r="U309" i="4" s="1"/>
  <c r="W335" i="4" a="1"/>
  <c r="W335" i="4" s="1"/>
  <c r="S335" i="4" a="1"/>
  <c r="S335" i="4" s="1"/>
  <c r="O335" i="4" a="1"/>
  <c r="O335" i="4" s="1"/>
  <c r="K335" i="4" a="1"/>
  <c r="K335" i="4" s="1"/>
  <c r="G335" i="4" a="1"/>
  <c r="G335" i="4" s="1"/>
  <c r="C335" i="4" a="1"/>
  <c r="C335" i="4" s="1"/>
  <c r="V335" i="4" a="1"/>
  <c r="V335" i="4" s="1"/>
  <c r="R335" i="4" a="1"/>
  <c r="R335" i="4" s="1"/>
  <c r="N335" i="4" a="1"/>
  <c r="N335" i="4" s="1"/>
  <c r="J335" i="4" a="1"/>
  <c r="J335" i="4" s="1"/>
  <c r="F335" i="4" a="1"/>
  <c r="F335" i="4" s="1"/>
  <c r="B335" i="4" a="1"/>
  <c r="B335" i="4" s="1"/>
  <c r="X335" i="4" a="1"/>
  <c r="X335" i="4" s="1"/>
  <c r="M335" i="4" a="1"/>
  <c r="M335" i="4" s="1"/>
  <c r="H335" i="4" a="1"/>
  <c r="H335" i="4" s="1"/>
  <c r="Y335" i="4" a="1"/>
  <c r="Y335" i="4" s="1"/>
  <c r="Q335" i="4" a="1"/>
  <c r="Q335" i="4" s="1"/>
  <c r="D335" i="4" a="1"/>
  <c r="D335" i="4" s="1"/>
  <c r="P335" i="4" a="1"/>
  <c r="P335" i="4" s="1"/>
  <c r="I335" i="4" a="1"/>
  <c r="I335" i="4" s="1"/>
  <c r="U335" i="4" a="1"/>
  <c r="U335" i="4" s="1"/>
  <c r="T335" i="4" a="1"/>
  <c r="T335" i="4" s="1"/>
  <c r="L335" i="4" a="1"/>
  <c r="L335" i="4" s="1"/>
  <c r="E335" i="4" a="1"/>
  <c r="E335" i="4" s="1"/>
  <c r="W359" i="4" a="1"/>
  <c r="W359" i="4" s="1"/>
  <c r="N359" i="4" a="1"/>
  <c r="N359" i="4" s="1"/>
  <c r="E359" i="4" a="1"/>
  <c r="E359" i="4" s="1"/>
  <c r="R359" i="4" a="1"/>
  <c r="R359" i="4" s="1"/>
  <c r="I359" i="4" a="1"/>
  <c r="I359" i="4" s="1"/>
  <c r="D359" i="4" a="1"/>
  <c r="D359" i="4" s="1"/>
  <c r="V359" i="4" a="1"/>
  <c r="V359" i="4" s="1"/>
  <c r="M359" i="4" a="1"/>
  <c r="M359" i="4" s="1"/>
  <c r="H359" i="4" a="1"/>
  <c r="H359" i="4" s="1"/>
  <c r="O359" i="4" a="1"/>
  <c r="O359" i="4" s="1"/>
  <c r="G359" i="4" a="1"/>
  <c r="G359" i="4" s="1"/>
  <c r="U359" i="4" a="1"/>
  <c r="U359" i="4" s="1"/>
  <c r="Y359" i="4" a="1"/>
  <c r="Y359" i="4" s="1"/>
  <c r="B359" i="4" a="1"/>
  <c r="B359" i="4" s="1"/>
  <c r="X359" i="4" a="1"/>
  <c r="X359" i="4" s="1"/>
  <c r="K359" i="4" a="1"/>
  <c r="K359" i="4" s="1"/>
  <c r="T359" i="4" a="1"/>
  <c r="T359" i="4" s="1"/>
  <c r="S359" i="4" a="1"/>
  <c r="S359" i="4" s="1"/>
  <c r="F359" i="4" a="1"/>
  <c r="F359" i="4" s="1"/>
  <c r="P359" i="4" a="1"/>
  <c r="P359" i="4" s="1"/>
  <c r="C359" i="4" a="1"/>
  <c r="C359" i="4" s="1"/>
  <c r="Q359" i="4" a="1"/>
  <c r="Q359" i="4" s="1"/>
  <c r="J359" i="4" a="1"/>
  <c r="J359" i="4" s="1"/>
  <c r="AC252" i="4" a="1"/>
  <c r="AC252" i="4" s="1"/>
  <c r="T257" i="4" a="1"/>
  <c r="T257" i="4" s="1"/>
  <c r="B258" i="4" a="1"/>
  <c r="B258" i="4" s="1"/>
  <c r="K258" i="4" a="1"/>
  <c r="K258" i="4" s="1"/>
  <c r="T258" i="4" a="1"/>
  <c r="T258" i="4" s="1"/>
  <c r="K259" i="4" a="1"/>
  <c r="K259" i="4" s="1"/>
  <c r="T259" i="4" a="1"/>
  <c r="T259" i="4" s="1"/>
  <c r="G264" i="4" a="1"/>
  <c r="G264" i="4" s="1"/>
  <c r="P264" i="4" a="1"/>
  <c r="P264" i="4" s="1"/>
  <c r="Y264" i="4" a="1"/>
  <c r="Y264" i="4" s="1"/>
  <c r="T274" i="4" a="1"/>
  <c r="T274" i="4" s="1"/>
  <c r="O274" i="4" a="1"/>
  <c r="O274" i="4" s="1"/>
  <c r="F274" i="4" a="1"/>
  <c r="F274" i="4" s="1"/>
  <c r="U274" i="4" a="1"/>
  <c r="U274" i="4" s="1"/>
  <c r="P274" i="4" a="1"/>
  <c r="P274" i="4" s="1"/>
  <c r="J274" i="4" a="1"/>
  <c r="J274" i="4" s="1"/>
  <c r="E274" i="4" a="1"/>
  <c r="E274" i="4" s="1"/>
  <c r="X274" i="4" a="1"/>
  <c r="X274" i="4" s="1"/>
  <c r="C274" i="4" a="1"/>
  <c r="C274" i="4" s="1"/>
  <c r="V274" i="4" a="1"/>
  <c r="V274" i="4" s="1"/>
  <c r="Q274" i="4" a="1"/>
  <c r="Q274" i="4" s="1"/>
  <c r="L274" i="4" a="1"/>
  <c r="L274" i="4" s="1"/>
  <c r="Y286" i="4" a="1"/>
  <c r="Y286" i="4" s="1"/>
  <c r="P286" i="4" a="1"/>
  <c r="P286" i="4" s="1"/>
  <c r="G286" i="4" a="1"/>
  <c r="G286" i="4" s="1"/>
  <c r="V286" i="4" a="1"/>
  <c r="V286" i="4" s="1"/>
  <c r="K286" i="4" a="1"/>
  <c r="K286" i="4" s="1"/>
  <c r="F286" i="4" a="1"/>
  <c r="F286" i="4" s="1"/>
  <c r="W286" i="4" a="1"/>
  <c r="W286" i="4" s="1"/>
  <c r="Q286" i="4" a="1"/>
  <c r="Q286" i="4" s="1"/>
  <c r="J286" i="4" a="1"/>
  <c r="J286" i="4" s="1"/>
  <c r="D286" i="4" a="1"/>
  <c r="D286" i="4" s="1"/>
  <c r="T286" i="4" a="1"/>
  <c r="T286" i="4" s="1"/>
  <c r="C286" i="4" a="1"/>
  <c r="C286" i="4" s="1"/>
  <c r="X286" i="4" a="1"/>
  <c r="X286" i="4" s="1"/>
  <c r="R288" i="4" a="1"/>
  <c r="R288" i="4" s="1"/>
  <c r="D290" i="4" a="1"/>
  <c r="D290" i="4" s="1"/>
  <c r="B291" i="4" a="1"/>
  <c r="B291" i="4" s="1"/>
  <c r="X293" i="4" a="1"/>
  <c r="X293" i="4" s="1"/>
  <c r="T293" i="4" a="1"/>
  <c r="T293" i="4" s="1"/>
  <c r="P293" i="4" a="1"/>
  <c r="P293" i="4" s="1"/>
  <c r="L293" i="4" a="1"/>
  <c r="L293" i="4" s="1"/>
  <c r="H293" i="4" a="1"/>
  <c r="H293" i="4" s="1"/>
  <c r="D293" i="4" a="1"/>
  <c r="D293" i="4" s="1"/>
  <c r="Q293" i="4" a="1"/>
  <c r="Q293" i="4" s="1"/>
  <c r="C293" i="4" a="1"/>
  <c r="C293" i="4" s="1"/>
  <c r="U293" i="4" a="1"/>
  <c r="U293" i="4" s="1"/>
  <c r="G293" i="4" a="1"/>
  <c r="G293" i="4" s="1"/>
  <c r="Y293" i="4" a="1"/>
  <c r="Y293" i="4" s="1"/>
  <c r="S293" i="4" a="1"/>
  <c r="S293" i="4" s="1"/>
  <c r="M293" i="4" a="1"/>
  <c r="M293" i="4" s="1"/>
  <c r="F293" i="4" a="1"/>
  <c r="F293" i="4" s="1"/>
  <c r="J293" i="4" a="1"/>
  <c r="J293" i="4" s="1"/>
  <c r="W293" i="4" a="1"/>
  <c r="W293" i="4" s="1"/>
  <c r="N293" i="4" a="1"/>
  <c r="N293" i="4" s="1"/>
  <c r="V297" i="4" a="1"/>
  <c r="V297" i="4" s="1"/>
  <c r="R297" i="4" a="1"/>
  <c r="R297" i="4" s="1"/>
  <c r="N297" i="4" a="1"/>
  <c r="N297" i="4" s="1"/>
  <c r="J297" i="4" a="1"/>
  <c r="J297" i="4" s="1"/>
  <c r="F297" i="4" a="1"/>
  <c r="F297" i="4" s="1"/>
  <c r="B297" i="4" a="1"/>
  <c r="B297" i="4" s="1"/>
  <c r="Y297" i="4" a="1"/>
  <c r="Y297" i="4" s="1"/>
  <c r="U297" i="4" a="1"/>
  <c r="U297" i="4" s="1"/>
  <c r="Q297" i="4" a="1"/>
  <c r="Q297" i="4" s="1"/>
  <c r="M297" i="4" a="1"/>
  <c r="M297" i="4" s="1"/>
  <c r="I297" i="4" a="1"/>
  <c r="I297" i="4" s="1"/>
  <c r="E297" i="4" a="1"/>
  <c r="E297" i="4" s="1"/>
  <c r="X297" i="4" a="1"/>
  <c r="X297" i="4" s="1"/>
  <c r="S297" i="4" a="1"/>
  <c r="S297" i="4" s="1"/>
  <c r="H297" i="4" a="1"/>
  <c r="H297" i="4" s="1"/>
  <c r="C297" i="4" a="1"/>
  <c r="C297" i="4" s="1"/>
  <c r="O297" i="4" a="1"/>
  <c r="O297" i="4" s="1"/>
  <c r="G297" i="4" a="1"/>
  <c r="G297" i="4" s="1"/>
  <c r="K297" i="4" a="1"/>
  <c r="K297" i="4" s="1"/>
  <c r="D297" i="4" a="1"/>
  <c r="D297" i="4" s="1"/>
  <c r="T297" i="4" a="1"/>
  <c r="T297" i="4" s="1"/>
  <c r="P297" i="4" a="1"/>
  <c r="P297" i="4" s="1"/>
  <c r="W297" i="4" a="1"/>
  <c r="W297" i="4" s="1"/>
  <c r="N304" i="4" a="1"/>
  <c r="N304" i="4" s="1"/>
  <c r="S306" i="4" a="1"/>
  <c r="S306" i="4" s="1"/>
  <c r="Y315" i="4" a="1"/>
  <c r="Y315" i="4" s="1"/>
  <c r="U315" i="4" a="1"/>
  <c r="U315" i="4" s="1"/>
  <c r="Q315" i="4" a="1"/>
  <c r="Q315" i="4" s="1"/>
  <c r="M315" i="4" a="1"/>
  <c r="M315" i="4" s="1"/>
  <c r="I315" i="4" a="1"/>
  <c r="I315" i="4" s="1"/>
  <c r="E315" i="4" a="1"/>
  <c r="E315" i="4" s="1"/>
  <c r="X315" i="4" a="1"/>
  <c r="X315" i="4" s="1"/>
  <c r="T315" i="4" a="1"/>
  <c r="T315" i="4" s="1"/>
  <c r="P315" i="4" a="1"/>
  <c r="P315" i="4" s="1"/>
  <c r="L315" i="4" a="1"/>
  <c r="L315" i="4" s="1"/>
  <c r="H315" i="4" a="1"/>
  <c r="H315" i="4" s="1"/>
  <c r="D315" i="4" a="1"/>
  <c r="D315" i="4" s="1"/>
  <c r="V315" i="4" a="1"/>
  <c r="V315" i="4" s="1"/>
  <c r="K315" i="4" a="1"/>
  <c r="K315" i="4" s="1"/>
  <c r="F315" i="4" a="1"/>
  <c r="F315" i="4" s="1"/>
  <c r="N315" i="4" a="1"/>
  <c r="N315" i="4" s="1"/>
  <c r="G315" i="4" a="1"/>
  <c r="G315" i="4" s="1"/>
  <c r="S315" i="4" a="1"/>
  <c r="S315" i="4" s="1"/>
  <c r="R315" i="4" a="1"/>
  <c r="R315" i="4" s="1"/>
  <c r="J315" i="4" a="1"/>
  <c r="J315" i="4" s="1"/>
  <c r="C315" i="4" a="1"/>
  <c r="C315" i="4" s="1"/>
  <c r="W315" i="4" a="1"/>
  <c r="W315" i="4" s="1"/>
  <c r="O315" i="4" a="1"/>
  <c r="O315" i="4" s="1"/>
  <c r="B315" i="4" a="1"/>
  <c r="B315" i="4" s="1"/>
  <c r="J324" i="4" a="1"/>
  <c r="J324" i="4" s="1"/>
  <c r="Y324" i="4" a="1"/>
  <c r="Y324" i="4" s="1"/>
  <c r="T324" i="4" a="1"/>
  <c r="T324" i="4" s="1"/>
  <c r="O324" i="4" a="1"/>
  <c r="O324" i="4" s="1"/>
  <c r="I324" i="4" a="1"/>
  <c r="I324" i="4" s="1"/>
  <c r="D324" i="4" a="1"/>
  <c r="D324" i="4" s="1"/>
  <c r="X324" i="4" a="1"/>
  <c r="X324" i="4" s="1"/>
  <c r="Q324" i="4" a="1"/>
  <c r="Q324" i="4" s="1"/>
  <c r="K324" i="4" a="1"/>
  <c r="K324" i="4" s="1"/>
  <c r="C324" i="4" a="1"/>
  <c r="C324" i="4" s="1"/>
  <c r="B324" i="4" a="1"/>
  <c r="B324" i="4" s="1"/>
  <c r="W324" i="4" a="1"/>
  <c r="W324" i="4" s="1"/>
  <c r="P324" i="4" a="1"/>
  <c r="P324" i="4" s="1"/>
  <c r="H324" i="4" a="1"/>
  <c r="H324" i="4" s="1"/>
  <c r="U324" i="4" a="1"/>
  <c r="U324" i="4" s="1"/>
  <c r="M324" i="4" a="1"/>
  <c r="M324" i="4" s="1"/>
  <c r="G324" i="4" a="1"/>
  <c r="G324" i="4" s="1"/>
  <c r="S324" i="4" a="1"/>
  <c r="S324" i="4" s="1"/>
  <c r="L324" i="4" a="1"/>
  <c r="L324" i="4" s="1"/>
  <c r="E324" i="4" a="1"/>
  <c r="E324" i="4" s="1"/>
  <c r="F324" i="4" a="1"/>
  <c r="F324" i="4" s="1"/>
  <c r="R324" i="4" a="1"/>
  <c r="R324" i="4" s="1"/>
  <c r="S326" i="4" a="1"/>
  <c r="S326" i="4" s="1"/>
  <c r="Y331" i="4" a="1"/>
  <c r="Y331" i="4" s="1"/>
  <c r="U331" i="4" a="1"/>
  <c r="U331" i="4" s="1"/>
  <c r="Q331" i="4" a="1"/>
  <c r="Q331" i="4" s="1"/>
  <c r="M331" i="4" a="1"/>
  <c r="M331" i="4" s="1"/>
  <c r="I331" i="4" a="1"/>
  <c r="I331" i="4" s="1"/>
  <c r="E331" i="4" a="1"/>
  <c r="E331" i="4" s="1"/>
  <c r="X331" i="4" a="1"/>
  <c r="X331" i="4" s="1"/>
  <c r="T331" i="4" a="1"/>
  <c r="T331" i="4" s="1"/>
  <c r="P331" i="4" a="1"/>
  <c r="P331" i="4" s="1"/>
  <c r="L331" i="4" a="1"/>
  <c r="L331" i="4" s="1"/>
  <c r="H331" i="4" a="1"/>
  <c r="H331" i="4" s="1"/>
  <c r="D331" i="4" a="1"/>
  <c r="D331" i="4" s="1"/>
  <c r="S331" i="4" a="1"/>
  <c r="S331" i="4" s="1"/>
  <c r="N331" i="4" a="1"/>
  <c r="N331" i="4" s="1"/>
  <c r="C331" i="4" a="1"/>
  <c r="C331" i="4" s="1"/>
  <c r="R331" i="4" a="1"/>
  <c r="R331" i="4" s="1"/>
  <c r="K331" i="4" a="1"/>
  <c r="K331" i="4" s="1"/>
  <c r="W331" i="4" a="1"/>
  <c r="W331" i="4" s="1"/>
  <c r="J331" i="4" a="1"/>
  <c r="J331" i="4" s="1"/>
  <c r="B331" i="4" a="1"/>
  <c r="B331" i="4" s="1"/>
  <c r="V331" i="4" a="1"/>
  <c r="V331" i="4" s="1"/>
  <c r="O331" i="4" a="1"/>
  <c r="O331" i="4" s="1"/>
  <c r="G331" i="4" a="1"/>
  <c r="G331" i="4" s="1"/>
  <c r="F331" i="4" a="1"/>
  <c r="F331" i="4" s="1"/>
  <c r="L257" i="4" a="1"/>
  <c r="L257" i="4" s="1"/>
  <c r="U257" i="4" a="1"/>
  <c r="U257" i="4" s="1"/>
  <c r="U258" i="4" a="1"/>
  <c r="U258" i="4" s="1"/>
  <c r="C259" i="4" a="1"/>
  <c r="C259" i="4" s="1"/>
  <c r="L259" i="4" a="1"/>
  <c r="L259" i="4" s="1"/>
  <c r="U259" i="4" a="1"/>
  <c r="U259" i="4" s="1"/>
  <c r="Q262" i="4" a="1"/>
  <c r="Q262" i="4" s="1"/>
  <c r="H262" i="4" a="1"/>
  <c r="H262" i="4" s="1"/>
  <c r="U262" i="4" a="1"/>
  <c r="U262" i="4" s="1"/>
  <c r="L262" i="4" a="1"/>
  <c r="L262" i="4" s="1"/>
  <c r="C262" i="4" a="1"/>
  <c r="C262" i="4" s="1"/>
  <c r="T262" i="4" a="1"/>
  <c r="T262" i="4" s="1"/>
  <c r="K262" i="4" a="1"/>
  <c r="K262" i="4" s="1"/>
  <c r="F262" i="4" a="1"/>
  <c r="F262" i="4" s="1"/>
  <c r="W262" i="4" a="1"/>
  <c r="W262" i="4" s="1"/>
  <c r="R262" i="4" a="1"/>
  <c r="R262" i="4" s="1"/>
  <c r="I262" i="4" a="1"/>
  <c r="I262" i="4" s="1"/>
  <c r="L275" i="4" a="1"/>
  <c r="L275" i="4" s="1"/>
  <c r="F288" i="4" a="1"/>
  <c r="F288" i="4" s="1"/>
  <c r="F290" i="4" a="1"/>
  <c r="F290" i="4" s="1"/>
  <c r="T290" i="4" a="1"/>
  <c r="T290" i="4" s="1"/>
  <c r="V291" i="4" a="1"/>
  <c r="V291" i="4" s="1"/>
  <c r="M295" i="4" a="1"/>
  <c r="M295" i="4" s="1"/>
  <c r="X302" i="4" a="1"/>
  <c r="X302" i="4" s="1"/>
  <c r="S302" i="4" a="1"/>
  <c r="S302" i="4" s="1"/>
  <c r="N302" i="4" a="1"/>
  <c r="N302" i="4" s="1"/>
  <c r="H302" i="4" a="1"/>
  <c r="H302" i="4" s="1"/>
  <c r="C302" i="4" a="1"/>
  <c r="C302" i="4" s="1"/>
  <c r="M302" i="4" a="1"/>
  <c r="M302" i="4" s="1"/>
  <c r="I302" i="4" a="1"/>
  <c r="I302" i="4" s="1"/>
  <c r="V302" i="4" a="1"/>
  <c r="V302" i="4" s="1"/>
  <c r="O302" i="4" a="1"/>
  <c r="O302" i="4" s="1"/>
  <c r="G302" i="4" a="1"/>
  <c r="G302" i="4" s="1"/>
  <c r="E302" i="4" a="1"/>
  <c r="E302" i="4" s="1"/>
  <c r="P302" i="4" a="1"/>
  <c r="P302" i="4" s="1"/>
  <c r="D302" i="4" a="1"/>
  <c r="D302" i="4" s="1"/>
  <c r="W302" i="4" a="1"/>
  <c r="W302" i="4" s="1"/>
  <c r="K302" i="4" a="1"/>
  <c r="K302" i="4" s="1"/>
  <c r="R302" i="4" a="1"/>
  <c r="R302" i="4" s="1"/>
  <c r="S304" i="4" a="1"/>
  <c r="S304" i="4" s="1"/>
  <c r="F308" i="4" a="1"/>
  <c r="F308" i="4" s="1"/>
  <c r="Y309" i="4" a="1"/>
  <c r="Y309" i="4" s="1"/>
  <c r="V305" i="4" a="1"/>
  <c r="V305" i="4" s="1"/>
  <c r="R305" i="4" a="1"/>
  <c r="R305" i="4" s="1"/>
  <c r="N305" i="4" a="1"/>
  <c r="N305" i="4" s="1"/>
  <c r="J305" i="4" a="1"/>
  <c r="J305" i="4" s="1"/>
  <c r="F305" i="4" a="1"/>
  <c r="F305" i="4" s="1"/>
  <c r="B305" i="4" a="1"/>
  <c r="B305" i="4" s="1"/>
  <c r="Y305" i="4" a="1"/>
  <c r="Y305" i="4" s="1"/>
  <c r="U305" i="4" a="1"/>
  <c r="U305" i="4" s="1"/>
  <c r="Q305" i="4" a="1"/>
  <c r="Q305" i="4" s="1"/>
  <c r="M305" i="4" a="1"/>
  <c r="M305" i="4" s="1"/>
  <c r="I305" i="4" a="1"/>
  <c r="I305" i="4" s="1"/>
  <c r="E305" i="4" a="1"/>
  <c r="E305" i="4" s="1"/>
  <c r="W305" i="4" a="1"/>
  <c r="W305" i="4" s="1"/>
  <c r="L305" i="4" a="1"/>
  <c r="L305" i="4" s="1"/>
  <c r="G305" i="4" a="1"/>
  <c r="G305" i="4" s="1"/>
  <c r="T305" i="4" a="1"/>
  <c r="T305" i="4" s="1"/>
  <c r="X305" i="4" a="1"/>
  <c r="X305" i="4" s="1"/>
  <c r="P305" i="4" a="1"/>
  <c r="P305" i="4" s="1"/>
  <c r="C305" i="4" a="1"/>
  <c r="C305" i="4" s="1"/>
  <c r="K305" i="4" a="1"/>
  <c r="K305" i="4" s="1"/>
  <c r="S305" i="4" a="1"/>
  <c r="S305" i="4" s="1"/>
  <c r="H305" i="4" a="1"/>
  <c r="H305" i="4" s="1"/>
  <c r="O305" i="4" a="1"/>
  <c r="O305" i="4" s="1"/>
  <c r="Y296" i="4" a="1"/>
  <c r="Y296" i="4" s="1"/>
  <c r="S296" i="4" a="1"/>
  <c r="S296" i="4" s="1"/>
  <c r="N296" i="4" a="1"/>
  <c r="N296" i="4" s="1"/>
  <c r="I296" i="4" a="1"/>
  <c r="I296" i="4" s="1"/>
  <c r="C296" i="4" a="1"/>
  <c r="C296" i="4" s="1"/>
  <c r="X296" i="4" a="1"/>
  <c r="X296" i="4" s="1"/>
  <c r="H296" i="4" a="1"/>
  <c r="H296" i="4" s="1"/>
  <c r="T296" i="4" a="1"/>
  <c r="T296" i="4" s="1"/>
  <c r="L296" i="4" a="1"/>
  <c r="L296" i="4" s="1"/>
  <c r="R296" i="4" a="1"/>
  <c r="R296" i="4" s="1"/>
  <c r="K296" i="4" a="1"/>
  <c r="K296" i="4" s="1"/>
  <c r="E296" i="4" a="1"/>
  <c r="E296" i="4" s="1"/>
  <c r="P296" i="4" a="1"/>
  <c r="P296" i="4" s="1"/>
  <c r="S298" i="4" a="1"/>
  <c r="S298" i="4" s="1"/>
  <c r="C298" i="4" a="1"/>
  <c r="C298" i="4" s="1"/>
  <c r="X298" i="4" a="1"/>
  <c r="X298" i="4" s="1"/>
  <c r="R298" i="4" a="1"/>
  <c r="R298" i="4" s="1"/>
  <c r="M298" i="4" a="1"/>
  <c r="M298" i="4" s="1"/>
  <c r="H298" i="4" a="1"/>
  <c r="H298" i="4" s="1"/>
  <c r="B298" i="4" a="1"/>
  <c r="B298" i="4" s="1"/>
  <c r="V298" i="4" a="1"/>
  <c r="V298" i="4" s="1"/>
  <c r="P298" i="4" a="1"/>
  <c r="P298" i="4" s="1"/>
  <c r="I298" i="4" a="1"/>
  <c r="I298" i="4" s="1"/>
  <c r="O298" i="4" a="1"/>
  <c r="O298" i="4" s="1"/>
  <c r="G298" i="4" a="1"/>
  <c r="G298" i="4" s="1"/>
  <c r="T298" i="4" a="1"/>
  <c r="T298" i="4" s="1"/>
  <c r="L298" i="4" a="1"/>
  <c r="L298" i="4" s="1"/>
  <c r="E298" i="4" a="1"/>
  <c r="E298" i="4" s="1"/>
  <c r="V329" i="4" a="1"/>
  <c r="V329" i="4" s="1"/>
  <c r="R329" i="4" a="1"/>
  <c r="R329" i="4" s="1"/>
  <c r="N329" i="4" a="1"/>
  <c r="N329" i="4" s="1"/>
  <c r="J329" i="4" a="1"/>
  <c r="J329" i="4" s="1"/>
  <c r="F329" i="4" a="1"/>
  <c r="F329" i="4" s="1"/>
  <c r="B329" i="4" a="1"/>
  <c r="B329" i="4" s="1"/>
  <c r="Y329" i="4" a="1"/>
  <c r="Y329" i="4" s="1"/>
  <c r="U329" i="4" a="1"/>
  <c r="U329" i="4" s="1"/>
  <c r="Q329" i="4" a="1"/>
  <c r="Q329" i="4" s="1"/>
  <c r="M329" i="4" a="1"/>
  <c r="M329" i="4" s="1"/>
  <c r="I329" i="4" a="1"/>
  <c r="I329" i="4" s="1"/>
  <c r="E329" i="4" a="1"/>
  <c r="E329" i="4" s="1"/>
  <c r="X329" i="4" a="1"/>
  <c r="X329" i="4" s="1"/>
  <c r="S329" i="4" a="1"/>
  <c r="S329" i="4" s="1"/>
  <c r="H329" i="4" a="1"/>
  <c r="H329" i="4" s="1"/>
  <c r="C329" i="4" a="1"/>
  <c r="C329" i="4" s="1"/>
  <c r="O329" i="4" a="1"/>
  <c r="O329" i="4" s="1"/>
  <c r="G329" i="4" a="1"/>
  <c r="G329" i="4" s="1"/>
  <c r="P332" i="4" a="1"/>
  <c r="P332" i="4" s="1"/>
  <c r="Y339" i="4" a="1"/>
  <c r="Y339" i="4" s="1"/>
  <c r="U339" i="4" a="1"/>
  <c r="U339" i="4" s="1"/>
  <c r="Q339" i="4" a="1"/>
  <c r="Q339" i="4" s="1"/>
  <c r="M339" i="4" a="1"/>
  <c r="M339" i="4" s="1"/>
  <c r="I339" i="4" a="1"/>
  <c r="I339" i="4" s="1"/>
  <c r="E339" i="4" a="1"/>
  <c r="E339" i="4" s="1"/>
  <c r="X339" i="4" a="1"/>
  <c r="X339" i="4" s="1"/>
  <c r="T339" i="4" a="1"/>
  <c r="T339" i="4" s="1"/>
  <c r="P339" i="4" a="1"/>
  <c r="P339" i="4" s="1"/>
  <c r="L339" i="4" a="1"/>
  <c r="L339" i="4" s="1"/>
  <c r="H339" i="4" a="1"/>
  <c r="H339" i="4" s="1"/>
  <c r="D339" i="4" a="1"/>
  <c r="D339" i="4" s="1"/>
  <c r="W339" i="4" a="1"/>
  <c r="W339" i="4" s="1"/>
  <c r="R339" i="4" a="1"/>
  <c r="R339" i="4" s="1"/>
  <c r="G339" i="4" a="1"/>
  <c r="G339" i="4" s="1"/>
  <c r="B339" i="4" a="1"/>
  <c r="B339" i="4" s="1"/>
  <c r="J339" i="4" a="1"/>
  <c r="J339" i="4" s="1"/>
  <c r="C339" i="4" a="1"/>
  <c r="C339" i="4" s="1"/>
  <c r="V339" i="4" a="1"/>
  <c r="V339" i="4" s="1"/>
  <c r="O339" i="4" a="1"/>
  <c r="O339" i="4" s="1"/>
  <c r="N339" i="4" a="1"/>
  <c r="N339" i="4" s="1"/>
  <c r="F339" i="4" a="1"/>
  <c r="F339" i="4" s="1"/>
  <c r="S339" i="4" a="1"/>
  <c r="S339" i="4" s="1"/>
  <c r="K339" i="4" a="1"/>
  <c r="K339" i="4" s="1"/>
  <c r="X341" i="4" a="1"/>
  <c r="X341" i="4" s="1"/>
  <c r="T341" i="4" a="1"/>
  <c r="T341" i="4" s="1"/>
  <c r="P341" i="4" a="1"/>
  <c r="P341" i="4" s="1"/>
  <c r="L341" i="4" a="1"/>
  <c r="L341" i="4" s="1"/>
  <c r="H341" i="4" a="1"/>
  <c r="H341" i="4" s="1"/>
  <c r="D341" i="4" a="1"/>
  <c r="D341" i="4" s="1"/>
  <c r="W341" i="4" a="1"/>
  <c r="W341" i="4" s="1"/>
  <c r="S341" i="4" a="1"/>
  <c r="S341" i="4" s="1"/>
  <c r="O341" i="4" a="1"/>
  <c r="O341" i="4" s="1"/>
  <c r="K341" i="4" a="1"/>
  <c r="K341" i="4" s="1"/>
  <c r="G341" i="4" a="1"/>
  <c r="G341" i="4" s="1"/>
  <c r="C341" i="4" a="1"/>
  <c r="C341" i="4" s="1"/>
  <c r="Y341" i="4" a="1"/>
  <c r="Y341" i="4" s="1"/>
  <c r="R341" i="4" a="1"/>
  <c r="R341" i="4" s="1"/>
  <c r="F341" i="4" a="1"/>
  <c r="F341" i="4" s="1"/>
  <c r="U341" i="4" a="1"/>
  <c r="U341" i="4" s="1"/>
  <c r="M341" i="4" a="1"/>
  <c r="M341" i="4" s="1"/>
  <c r="E341" i="4" a="1"/>
  <c r="E341" i="4" s="1"/>
  <c r="Q341" i="4" a="1"/>
  <c r="Q341" i="4" s="1"/>
  <c r="V344" i="4" a="1"/>
  <c r="V344" i="4" s="1"/>
  <c r="R344" i="4" a="1"/>
  <c r="R344" i="4" s="1"/>
  <c r="N344" i="4" a="1"/>
  <c r="N344" i="4" s="1"/>
  <c r="J344" i="4" a="1"/>
  <c r="J344" i="4" s="1"/>
  <c r="F344" i="4" a="1"/>
  <c r="F344" i="4" s="1"/>
  <c r="B344" i="4" a="1"/>
  <c r="B344" i="4" s="1"/>
  <c r="Y344" i="4" a="1"/>
  <c r="Y344" i="4" s="1"/>
  <c r="P344" i="4" a="1"/>
  <c r="P344" i="4" s="1"/>
  <c r="G344" i="4" a="1"/>
  <c r="G344" i="4" s="1"/>
  <c r="T344" i="4" a="1"/>
  <c r="T344" i="4" s="1"/>
  <c r="K344" i="4" a="1"/>
  <c r="K344" i="4" s="1"/>
  <c r="X344" i="4" a="1"/>
  <c r="X344" i="4" s="1"/>
  <c r="O344" i="4" a="1"/>
  <c r="O344" i="4" s="1"/>
  <c r="L344" i="4" a="1"/>
  <c r="L344" i="4" s="1"/>
  <c r="D344" i="4" a="1"/>
  <c r="D344" i="4" s="1"/>
  <c r="M344" i="4" a="1"/>
  <c r="M344" i="4" s="1"/>
  <c r="C344" i="4" a="1"/>
  <c r="C344" i="4" s="1"/>
  <c r="U344" i="4" a="1"/>
  <c r="U344" i="4" s="1"/>
  <c r="I344" i="4" a="1"/>
  <c r="I344" i="4" s="1"/>
  <c r="Q344" i="4" a="1"/>
  <c r="Q344" i="4" s="1"/>
  <c r="H344" i="4" a="1"/>
  <c r="H344" i="4" s="1"/>
  <c r="E344" i="4" a="1"/>
  <c r="E344" i="4" s="1"/>
  <c r="X356" i="4" a="1"/>
  <c r="X356" i="4" s="1"/>
  <c r="T356" i="4" a="1"/>
  <c r="T356" i="4" s="1"/>
  <c r="P356" i="4" a="1"/>
  <c r="P356" i="4" s="1"/>
  <c r="L356" i="4" a="1"/>
  <c r="L356" i="4" s="1"/>
  <c r="H356" i="4" a="1"/>
  <c r="H356" i="4" s="1"/>
  <c r="D356" i="4" a="1"/>
  <c r="D356" i="4" s="1"/>
  <c r="U356" i="4" a="1"/>
  <c r="U356" i="4" s="1"/>
  <c r="G356" i="4" a="1"/>
  <c r="G356" i="4" s="1"/>
  <c r="Y356" i="4" a="1"/>
  <c r="Y356" i="4" s="1"/>
  <c r="K356" i="4" a="1"/>
  <c r="K356" i="4" s="1"/>
  <c r="B356" i="4" a="1"/>
  <c r="B356" i="4" s="1"/>
  <c r="O356" i="4" a="1"/>
  <c r="O356" i="4" s="1"/>
  <c r="F356" i="4" a="1"/>
  <c r="F356" i="4" s="1"/>
  <c r="S356" i="4" a="1"/>
  <c r="S356" i="4" s="1"/>
  <c r="M356" i="4" a="1"/>
  <c r="M356" i="4" s="1"/>
  <c r="E356" i="4" a="1"/>
  <c r="E356" i="4" s="1"/>
  <c r="R356" i="4" a="1"/>
  <c r="R356" i="4" s="1"/>
  <c r="J356" i="4" a="1"/>
  <c r="J356" i="4" s="1"/>
  <c r="W356" i="4" a="1"/>
  <c r="W356" i="4" s="1"/>
  <c r="V356" i="4" a="1"/>
  <c r="V356" i="4" s="1"/>
  <c r="I356" i="4" a="1"/>
  <c r="I356" i="4" s="1"/>
  <c r="D367" i="4" a="1"/>
  <c r="D367" i="4" s="1"/>
  <c r="Y323" i="4" a="1"/>
  <c r="Y323" i="4" s="1"/>
  <c r="U323" i="4" a="1"/>
  <c r="U323" i="4" s="1"/>
  <c r="Q323" i="4" a="1"/>
  <c r="Q323" i="4" s="1"/>
  <c r="M323" i="4" a="1"/>
  <c r="M323" i="4" s="1"/>
  <c r="I323" i="4" a="1"/>
  <c r="I323" i="4" s="1"/>
  <c r="E323" i="4" a="1"/>
  <c r="E323" i="4" s="1"/>
  <c r="X323" i="4" a="1"/>
  <c r="X323" i="4" s="1"/>
  <c r="T323" i="4" a="1"/>
  <c r="T323" i="4" s="1"/>
  <c r="P323" i="4" a="1"/>
  <c r="P323" i="4" s="1"/>
  <c r="L323" i="4" a="1"/>
  <c r="L323" i="4" s="1"/>
  <c r="H323" i="4" a="1"/>
  <c r="H323" i="4" s="1"/>
  <c r="D323" i="4" a="1"/>
  <c r="D323" i="4" s="1"/>
  <c r="O323" i="4" a="1"/>
  <c r="O323" i="4" s="1"/>
  <c r="J323" i="4" a="1"/>
  <c r="J323" i="4" s="1"/>
  <c r="W323" i="4" a="1"/>
  <c r="W323" i="4" s="1"/>
  <c r="B323" i="4" a="1"/>
  <c r="B323" i="4" s="1"/>
  <c r="Y328" i="4" a="1"/>
  <c r="Y328" i="4" s="1"/>
  <c r="S328" i="4" a="1"/>
  <c r="S328" i="4" s="1"/>
  <c r="N328" i="4" a="1"/>
  <c r="N328" i="4" s="1"/>
  <c r="I328" i="4" a="1"/>
  <c r="I328" i="4" s="1"/>
  <c r="C328" i="4" a="1"/>
  <c r="C328" i="4" s="1"/>
  <c r="X328" i="4" a="1"/>
  <c r="X328" i="4" s="1"/>
  <c r="H328" i="4" a="1"/>
  <c r="H328" i="4" s="1"/>
  <c r="U328" i="4" a="1"/>
  <c r="U328" i="4" s="1"/>
  <c r="M328" i="4" a="1"/>
  <c r="M328" i="4" s="1"/>
  <c r="F328" i="4" a="1"/>
  <c r="F328" i="4" s="1"/>
  <c r="T328" i="4" a="1"/>
  <c r="T328" i="4" s="1"/>
  <c r="L328" i="4" a="1"/>
  <c r="L328" i="4" s="1"/>
  <c r="R328" i="4" a="1"/>
  <c r="R328" i="4" s="1"/>
  <c r="K328" i="4" a="1"/>
  <c r="K328" i="4" s="1"/>
  <c r="E328" i="4" a="1"/>
  <c r="E328" i="4" s="1"/>
  <c r="W328" i="4" a="1"/>
  <c r="W328" i="4" s="1"/>
  <c r="Q328" i="4" a="1"/>
  <c r="Q328" i="4" s="1"/>
  <c r="J328" i="4" a="1"/>
  <c r="J328" i="4" s="1"/>
  <c r="B328" i="4" a="1"/>
  <c r="B328" i="4" s="1"/>
  <c r="V328" i="4" a="1"/>
  <c r="V328" i="4" s="1"/>
  <c r="O328" i="4" a="1"/>
  <c r="O328" i="4" s="1"/>
  <c r="G328" i="4" a="1"/>
  <c r="G328" i="4" s="1"/>
  <c r="X334" i="4" a="1"/>
  <c r="X334" i="4" s="1"/>
  <c r="S334" i="4" a="1"/>
  <c r="S334" i="4" s="1"/>
  <c r="N334" i="4" a="1"/>
  <c r="N334" i="4" s="1"/>
  <c r="H334" i="4" a="1"/>
  <c r="H334" i="4" s="1"/>
  <c r="C334" i="4" a="1"/>
  <c r="C334" i="4" s="1"/>
  <c r="M334" i="4" a="1"/>
  <c r="M334" i="4" s="1"/>
  <c r="W334" i="4" a="1"/>
  <c r="W334" i="4" s="1"/>
  <c r="P334" i="4" a="1"/>
  <c r="P334" i="4" s="1"/>
  <c r="J334" i="4" a="1"/>
  <c r="J334" i="4" s="1"/>
  <c r="B334" i="4" a="1"/>
  <c r="B334" i="4" s="1"/>
  <c r="I334" i="4" a="1"/>
  <c r="I334" i="4" s="1"/>
  <c r="V334" i="4" a="1"/>
  <c r="V334" i="4" s="1"/>
  <c r="O334" i="4" a="1"/>
  <c r="O334" i="4" s="1"/>
  <c r="G334" i="4" a="1"/>
  <c r="G334" i="4" s="1"/>
  <c r="T334" i="4" a="1"/>
  <c r="T334" i="4" s="1"/>
  <c r="L334" i="4" a="1"/>
  <c r="L334" i="4" s="1"/>
  <c r="F334" i="4" a="1"/>
  <c r="F334" i="4" s="1"/>
  <c r="R334" i="4" a="1"/>
  <c r="R334" i="4" s="1"/>
  <c r="K334" i="4" a="1"/>
  <c r="K334" i="4" s="1"/>
  <c r="D334" i="4" a="1"/>
  <c r="D334" i="4" s="1"/>
  <c r="V352" i="4" a="1"/>
  <c r="V352" i="4" s="1"/>
  <c r="R352" i="4" a="1"/>
  <c r="R352" i="4" s="1"/>
  <c r="N352" i="4" a="1"/>
  <c r="N352" i="4" s="1"/>
  <c r="J352" i="4" a="1"/>
  <c r="J352" i="4" s="1"/>
  <c r="F352" i="4" a="1"/>
  <c r="F352" i="4" s="1"/>
  <c r="B352" i="4" a="1"/>
  <c r="B352" i="4" s="1"/>
  <c r="M352" i="4" a="1"/>
  <c r="M352" i="4" s="1"/>
  <c r="D352" i="4" a="1"/>
  <c r="D352" i="4" s="1"/>
  <c r="Q352" i="4" a="1"/>
  <c r="Q352" i="4" s="1"/>
  <c r="H352" i="4" a="1"/>
  <c r="H352" i="4" s="1"/>
  <c r="U352" i="4" a="1"/>
  <c r="U352" i="4" s="1"/>
  <c r="L352" i="4" a="1"/>
  <c r="L352" i="4" s="1"/>
  <c r="C352" i="4" a="1"/>
  <c r="C352" i="4" s="1"/>
  <c r="E352" i="4" a="1"/>
  <c r="E352" i="4" s="1"/>
  <c r="Y352" i="4" a="1"/>
  <c r="Y352" i="4" s="1"/>
  <c r="S352" i="4" a="1"/>
  <c r="S352" i="4" s="1"/>
  <c r="K352" i="4" a="1"/>
  <c r="K352" i="4" s="1"/>
  <c r="T352" i="4" a="1"/>
  <c r="T352" i="4" s="1"/>
  <c r="I352" i="4" a="1"/>
  <c r="I352" i="4" s="1"/>
  <c r="M367" i="4" a="1"/>
  <c r="M367" i="4" s="1"/>
  <c r="AC284" i="4" a="1"/>
  <c r="AC284" i="4" s="1"/>
  <c r="J296" i="4" a="1"/>
  <c r="J296" i="4" s="1"/>
  <c r="J298" i="4" a="1"/>
  <c r="J298" i="4" s="1"/>
  <c r="U298" i="4" a="1"/>
  <c r="U298" i="4" s="1"/>
  <c r="AC299" i="4" a="1"/>
  <c r="AC299" i="4" s="1"/>
  <c r="Y318" i="4" a="1"/>
  <c r="Y318" i="4" s="1"/>
  <c r="C321" i="4" a="1"/>
  <c r="C321" i="4" s="1"/>
  <c r="R323" i="4" a="1"/>
  <c r="R323" i="4" s="1"/>
  <c r="D332" i="4" a="1"/>
  <c r="D332" i="4" s="1"/>
  <c r="W332" i="4" a="1"/>
  <c r="W332" i="4" s="1"/>
  <c r="Q334" i="4" a="1"/>
  <c r="Q334" i="4" s="1"/>
  <c r="W336" i="4" a="1"/>
  <c r="W336" i="4" s="1"/>
  <c r="R336" i="4" a="1"/>
  <c r="R336" i="4" s="1"/>
  <c r="M336" i="4" a="1"/>
  <c r="M336" i="4" s="1"/>
  <c r="G336" i="4" a="1"/>
  <c r="G336" i="4" s="1"/>
  <c r="B336" i="4" a="1"/>
  <c r="B336" i="4" s="1"/>
  <c r="L336" i="4" a="1"/>
  <c r="L336" i="4" s="1"/>
  <c r="S336" i="4" a="1"/>
  <c r="S336" i="4" s="1"/>
  <c r="K336" i="4" a="1"/>
  <c r="K336" i="4" s="1"/>
  <c r="E336" i="4" a="1"/>
  <c r="E336" i="4" s="1"/>
  <c r="D336" i="4" a="1"/>
  <c r="D336" i="4" s="1"/>
  <c r="Y336" i="4" a="1"/>
  <c r="Y336" i="4" s="1"/>
  <c r="Q336" i="4" a="1"/>
  <c r="Q336" i="4" s="1"/>
  <c r="J336" i="4" a="1"/>
  <c r="J336" i="4" s="1"/>
  <c r="C336" i="4" a="1"/>
  <c r="C336" i="4" s="1"/>
  <c r="V336" i="4" a="1"/>
  <c r="V336" i="4" s="1"/>
  <c r="O336" i="4" a="1"/>
  <c r="O336" i="4" s="1"/>
  <c r="I336" i="4" a="1"/>
  <c r="I336" i="4" s="1"/>
  <c r="U336" i="4" a="1"/>
  <c r="U336" i="4" s="1"/>
  <c r="N336" i="4" a="1"/>
  <c r="N336" i="4" s="1"/>
  <c r="F336" i="4" a="1"/>
  <c r="F336" i="4" s="1"/>
  <c r="AC342" i="4" a="1"/>
  <c r="AC342" i="4" s="1"/>
  <c r="W350" i="4" a="1"/>
  <c r="W350" i="4" s="1"/>
  <c r="S350" i="4" a="1"/>
  <c r="S350" i="4" s="1"/>
  <c r="O350" i="4" a="1"/>
  <c r="O350" i="4" s="1"/>
  <c r="K350" i="4" a="1"/>
  <c r="K350" i="4" s="1"/>
  <c r="G350" i="4" a="1"/>
  <c r="G350" i="4" s="1"/>
  <c r="C350" i="4" a="1"/>
  <c r="C350" i="4" s="1"/>
  <c r="Y350" i="4" a="1"/>
  <c r="Y350" i="4" s="1"/>
  <c r="P350" i="4" a="1"/>
  <c r="P350" i="4" s="1"/>
  <c r="B350" i="4" a="1"/>
  <c r="B350" i="4" s="1"/>
  <c r="T350" i="4" a="1"/>
  <c r="T350" i="4" s="1"/>
  <c r="F350" i="4" a="1"/>
  <c r="F350" i="4" s="1"/>
  <c r="X350" i="4" a="1"/>
  <c r="X350" i="4" s="1"/>
  <c r="J350" i="4" a="1"/>
  <c r="J350" i="4" s="1"/>
  <c r="V350" i="4" a="1"/>
  <c r="V350" i="4" s="1"/>
  <c r="N350" i="4" a="1"/>
  <c r="N350" i="4" s="1"/>
  <c r="H350" i="4" a="1"/>
  <c r="H350" i="4" s="1"/>
  <c r="R350" i="4" a="1"/>
  <c r="R350" i="4" s="1"/>
  <c r="I350" i="4" a="1"/>
  <c r="I350" i="4" s="1"/>
  <c r="Q350" i="4" a="1"/>
  <c r="Q350" i="4" s="1"/>
  <c r="E350" i="4" a="1"/>
  <c r="E350" i="4" s="1"/>
  <c r="M350" i="4" a="1"/>
  <c r="M350" i="4" s="1"/>
  <c r="D350" i="4" a="1"/>
  <c r="D350" i="4" s="1"/>
  <c r="U350" i="4" a="1"/>
  <c r="U350" i="4" s="1"/>
  <c r="L350" i="4" a="1"/>
  <c r="L350" i="4" s="1"/>
  <c r="V357" i="4" a="1"/>
  <c r="V357" i="4" s="1"/>
  <c r="Q357" i="4" a="1"/>
  <c r="Q357" i="4" s="1"/>
  <c r="H357" i="4" a="1"/>
  <c r="H357" i="4" s="1"/>
  <c r="U357" i="4" a="1"/>
  <c r="U357" i="4" s="1"/>
  <c r="L357" i="4" a="1"/>
  <c r="L357" i="4" s="1"/>
  <c r="C357" i="4" a="1"/>
  <c r="C357" i="4" s="1"/>
  <c r="Y357" i="4" a="1"/>
  <c r="Y357" i="4" s="1"/>
  <c r="P357" i="4" a="1"/>
  <c r="P357" i="4" s="1"/>
  <c r="G357" i="4" a="1"/>
  <c r="G357" i="4" s="1"/>
  <c r="T357" i="4" a="1"/>
  <c r="T357" i="4" s="1"/>
  <c r="N357" i="4" a="1"/>
  <c r="N357" i="4" s="1"/>
  <c r="F357" i="4" a="1"/>
  <c r="F357" i="4" s="1"/>
  <c r="M357" i="4" a="1"/>
  <c r="M357" i="4" s="1"/>
  <c r="E357" i="4" a="1"/>
  <c r="E357" i="4" s="1"/>
  <c r="D357" i="4" a="1"/>
  <c r="D357" i="4" s="1"/>
  <c r="O357" i="4" a="1"/>
  <c r="O357" i="4" s="1"/>
  <c r="B357" i="4" a="1"/>
  <c r="B357" i="4" s="1"/>
  <c r="X357" i="4" a="1"/>
  <c r="X357" i="4" s="1"/>
  <c r="K357" i="4" a="1"/>
  <c r="K357" i="4" s="1"/>
  <c r="W357" i="4" a="1"/>
  <c r="W357" i="4" s="1"/>
  <c r="J357" i="4" a="1"/>
  <c r="J357" i="4" s="1"/>
  <c r="M296" i="4" a="1"/>
  <c r="M296" i="4" s="1"/>
  <c r="W296" i="4" a="1"/>
  <c r="W296" i="4" s="1"/>
  <c r="Y298" i="4" a="1"/>
  <c r="Y298" i="4" s="1"/>
  <c r="W319" i="4" a="1"/>
  <c r="W319" i="4" s="1"/>
  <c r="S319" i="4" a="1"/>
  <c r="S319" i="4" s="1"/>
  <c r="O319" i="4" a="1"/>
  <c r="O319" i="4" s="1"/>
  <c r="K319" i="4" a="1"/>
  <c r="K319" i="4" s="1"/>
  <c r="G319" i="4" a="1"/>
  <c r="G319" i="4" s="1"/>
  <c r="C319" i="4" a="1"/>
  <c r="C319" i="4" s="1"/>
  <c r="V319" i="4" a="1"/>
  <c r="V319" i="4" s="1"/>
  <c r="R319" i="4" a="1"/>
  <c r="R319" i="4" s="1"/>
  <c r="N319" i="4" a="1"/>
  <c r="N319" i="4" s="1"/>
  <c r="J319" i="4" a="1"/>
  <c r="J319" i="4" s="1"/>
  <c r="F319" i="4" a="1"/>
  <c r="F319" i="4" s="1"/>
  <c r="B319" i="4" a="1"/>
  <c r="B319" i="4" s="1"/>
  <c r="U319" i="4" a="1"/>
  <c r="U319" i="4" s="1"/>
  <c r="P319" i="4" a="1"/>
  <c r="P319" i="4" s="1"/>
  <c r="E319" i="4" a="1"/>
  <c r="E319" i="4" s="1"/>
  <c r="X319" i="4" a="1"/>
  <c r="X319" i="4" s="1"/>
  <c r="Q319" i="4" a="1"/>
  <c r="Q319" i="4" s="1"/>
  <c r="I319" i="4" a="1"/>
  <c r="I319" i="4" s="1"/>
  <c r="H319" i="4" a="1"/>
  <c r="H319" i="4" s="1"/>
  <c r="T319" i="4" a="1"/>
  <c r="T319" i="4" s="1"/>
  <c r="M319" i="4" a="1"/>
  <c r="M319" i="4" s="1"/>
  <c r="Y319" i="4" a="1"/>
  <c r="Y319" i="4" s="1"/>
  <c r="L319" i="4" a="1"/>
  <c r="L319" i="4" s="1"/>
  <c r="D319" i="4" a="1"/>
  <c r="D319" i="4" s="1"/>
  <c r="G321" i="4" a="1"/>
  <c r="G321" i="4" s="1"/>
  <c r="C323" i="4" a="1"/>
  <c r="C323" i="4" s="1"/>
  <c r="V323" i="4" a="1"/>
  <c r="V323" i="4" s="1"/>
  <c r="D329" i="4" a="1"/>
  <c r="D329" i="4" s="1"/>
  <c r="W329" i="4" a="1"/>
  <c r="W329" i="4" s="1"/>
  <c r="I332" i="4" a="1"/>
  <c r="I332" i="4" s="1"/>
  <c r="U334" i="4" a="1"/>
  <c r="U334" i="4" s="1"/>
  <c r="P336" i="4" a="1"/>
  <c r="P336" i="4" s="1"/>
  <c r="D337" i="4" a="1"/>
  <c r="D337" i="4" s="1"/>
  <c r="B341" i="4" a="1"/>
  <c r="B341" i="4" s="1"/>
  <c r="V341" i="4" a="1"/>
  <c r="V341" i="4" s="1"/>
  <c r="W344" i="4" a="1"/>
  <c r="W344" i="4" s="1"/>
  <c r="P352" i="4" a="1"/>
  <c r="P352" i="4" s="1"/>
  <c r="R357" i="4" a="1"/>
  <c r="R357" i="4" s="1"/>
  <c r="B296" i="4" a="1"/>
  <c r="B296" i="4" s="1"/>
  <c r="D298" i="4" a="1"/>
  <c r="D298" i="4" s="1"/>
  <c r="N298" i="4" a="1"/>
  <c r="N298" i="4" s="1"/>
  <c r="AC307" i="4" a="1"/>
  <c r="AC307" i="4" s="1"/>
  <c r="F323" i="4" a="1"/>
  <c r="F323" i="4" s="1"/>
  <c r="P328" i="4" a="1"/>
  <c r="P328" i="4" s="1"/>
  <c r="E334" i="4" a="1"/>
  <c r="E334" i="4" s="1"/>
  <c r="Y334" i="4" a="1"/>
  <c r="Y334" i="4" s="1"/>
  <c r="T336" i="4" a="1"/>
  <c r="T336" i="4" s="1"/>
  <c r="V337" i="4" a="1"/>
  <c r="V337" i="4" s="1"/>
  <c r="R337" i="4" a="1"/>
  <c r="R337" i="4" s="1"/>
  <c r="N337" i="4" a="1"/>
  <c r="N337" i="4" s="1"/>
  <c r="J337" i="4" a="1"/>
  <c r="J337" i="4" s="1"/>
  <c r="F337" i="4" a="1"/>
  <c r="F337" i="4" s="1"/>
  <c r="B337" i="4" a="1"/>
  <c r="B337" i="4" s="1"/>
  <c r="Y337" i="4" a="1"/>
  <c r="Y337" i="4" s="1"/>
  <c r="U337" i="4" a="1"/>
  <c r="U337" i="4" s="1"/>
  <c r="Q337" i="4" a="1"/>
  <c r="Q337" i="4" s="1"/>
  <c r="M337" i="4" a="1"/>
  <c r="M337" i="4" s="1"/>
  <c r="I337" i="4" a="1"/>
  <c r="I337" i="4" s="1"/>
  <c r="E337" i="4" a="1"/>
  <c r="E337" i="4" s="1"/>
  <c r="W337" i="4" a="1"/>
  <c r="W337" i="4" s="1"/>
  <c r="L337" i="4" a="1"/>
  <c r="L337" i="4" s="1"/>
  <c r="G337" i="4" a="1"/>
  <c r="G337" i="4" s="1"/>
  <c r="T337" i="4" a="1"/>
  <c r="T337" i="4" s="1"/>
  <c r="W352" i="4" a="1"/>
  <c r="W352" i="4" s="1"/>
  <c r="C356" i="4" a="1"/>
  <c r="C356" i="4" s="1"/>
  <c r="S357" i="4" a="1"/>
  <c r="S357" i="4" s="1"/>
  <c r="V360" i="4" a="1"/>
  <c r="V360" i="4" s="1"/>
  <c r="R360" i="4" a="1"/>
  <c r="R360" i="4" s="1"/>
  <c r="N360" i="4" a="1"/>
  <c r="N360" i="4" s="1"/>
  <c r="J360" i="4" a="1"/>
  <c r="J360" i="4" s="1"/>
  <c r="F360" i="4" a="1"/>
  <c r="F360" i="4" s="1"/>
  <c r="B360" i="4" a="1"/>
  <c r="B360" i="4" s="1"/>
  <c r="X360" i="4" a="1"/>
  <c r="X360" i="4" s="1"/>
  <c r="O360" i="4" a="1"/>
  <c r="O360" i="4" s="1"/>
  <c r="S360" i="4" a="1"/>
  <c r="S360" i="4" s="1"/>
  <c r="E360" i="4" a="1"/>
  <c r="E360" i="4" s="1"/>
  <c r="W360" i="4" a="1"/>
  <c r="W360" i="4" s="1"/>
  <c r="I360" i="4" a="1"/>
  <c r="I360" i="4" s="1"/>
  <c r="Y360" i="4" a="1"/>
  <c r="Y360" i="4" s="1"/>
  <c r="Q360" i="4" a="1"/>
  <c r="Q360" i="4" s="1"/>
  <c r="K360" i="4" a="1"/>
  <c r="K360" i="4" s="1"/>
  <c r="C360" i="4" a="1"/>
  <c r="C360" i="4" s="1"/>
  <c r="U360" i="4" a="1"/>
  <c r="U360" i="4" s="1"/>
  <c r="H360" i="4" a="1"/>
  <c r="H360" i="4" s="1"/>
  <c r="T360" i="4" a="1"/>
  <c r="T360" i="4" s="1"/>
  <c r="G360" i="4" a="1"/>
  <c r="G360" i="4" s="1"/>
  <c r="D360" i="4" a="1"/>
  <c r="D360" i="4" s="1"/>
  <c r="V318" i="4" a="1"/>
  <c r="V318" i="4" s="1"/>
  <c r="P318" i="4" a="1"/>
  <c r="P318" i="4" s="1"/>
  <c r="K318" i="4" a="1"/>
  <c r="K318" i="4" s="1"/>
  <c r="F318" i="4" a="1"/>
  <c r="F318" i="4" s="1"/>
  <c r="U318" i="4" a="1"/>
  <c r="U318" i="4" s="1"/>
  <c r="E318" i="4" a="1"/>
  <c r="E318" i="4" s="1"/>
  <c r="X318" i="4" a="1"/>
  <c r="X318" i="4" s="1"/>
  <c r="R318" i="4" a="1"/>
  <c r="R318" i="4" s="1"/>
  <c r="J318" i="4" a="1"/>
  <c r="J318" i="4" s="1"/>
  <c r="C318" i="4" a="1"/>
  <c r="C318" i="4" s="1"/>
  <c r="Q318" i="4" a="1"/>
  <c r="Q318" i="4" s="1"/>
  <c r="I318" i="4" a="1"/>
  <c r="I318" i="4" s="1"/>
  <c r="W318" i="4" a="1"/>
  <c r="W318" i="4" s="1"/>
  <c r="O318" i="4" a="1"/>
  <c r="O318" i="4" s="1"/>
  <c r="H318" i="4" a="1"/>
  <c r="H318" i="4" s="1"/>
  <c r="B318" i="4" a="1"/>
  <c r="B318" i="4" s="1"/>
  <c r="T318" i="4" a="1"/>
  <c r="T318" i="4" s="1"/>
  <c r="N318" i="4" a="1"/>
  <c r="N318" i="4" s="1"/>
  <c r="G318" i="4" a="1"/>
  <c r="G318" i="4" s="1"/>
  <c r="S318" i="4" a="1"/>
  <c r="S318" i="4" s="1"/>
  <c r="L318" i="4" a="1"/>
  <c r="L318" i="4" s="1"/>
  <c r="D318" i="4" a="1"/>
  <c r="D318" i="4" s="1"/>
  <c r="V321" i="4" a="1"/>
  <c r="V321" i="4" s="1"/>
  <c r="R321" i="4" a="1"/>
  <c r="R321" i="4" s="1"/>
  <c r="N321" i="4" a="1"/>
  <c r="N321" i="4" s="1"/>
  <c r="J321" i="4" a="1"/>
  <c r="J321" i="4" s="1"/>
  <c r="F321" i="4" a="1"/>
  <c r="F321" i="4" s="1"/>
  <c r="B321" i="4" a="1"/>
  <c r="B321" i="4" s="1"/>
  <c r="Y321" i="4" a="1"/>
  <c r="Y321" i="4" s="1"/>
  <c r="U321" i="4" a="1"/>
  <c r="U321" i="4" s="1"/>
  <c r="Q321" i="4" a="1"/>
  <c r="Q321" i="4" s="1"/>
  <c r="M321" i="4" a="1"/>
  <c r="M321" i="4" s="1"/>
  <c r="I321" i="4" a="1"/>
  <c r="I321" i="4" s="1"/>
  <c r="E321" i="4" a="1"/>
  <c r="E321" i="4" s="1"/>
  <c r="T321" i="4" a="1"/>
  <c r="T321" i="4" s="1"/>
  <c r="O321" i="4" a="1"/>
  <c r="O321" i="4" s="1"/>
  <c r="D321" i="4" a="1"/>
  <c r="D321" i="4" s="1"/>
  <c r="W321" i="4" a="1"/>
  <c r="W321" i="4" s="1"/>
  <c r="P321" i="4" a="1"/>
  <c r="P321" i="4" s="1"/>
  <c r="H321" i="4" a="1"/>
  <c r="H321" i="4" s="1"/>
  <c r="G323" i="4" a="1"/>
  <c r="G323" i="4" s="1"/>
  <c r="W327" i="4" a="1"/>
  <c r="W327" i="4" s="1"/>
  <c r="S327" i="4" a="1"/>
  <c r="S327" i="4" s="1"/>
  <c r="O327" i="4" a="1"/>
  <c r="O327" i="4" s="1"/>
  <c r="K327" i="4" a="1"/>
  <c r="K327" i="4" s="1"/>
  <c r="G327" i="4" a="1"/>
  <c r="G327" i="4" s="1"/>
  <c r="C327" i="4" a="1"/>
  <c r="C327" i="4" s="1"/>
  <c r="V327" i="4" a="1"/>
  <c r="V327" i="4" s="1"/>
  <c r="R327" i="4" a="1"/>
  <c r="R327" i="4" s="1"/>
  <c r="N327" i="4" a="1"/>
  <c r="N327" i="4" s="1"/>
  <c r="J327" i="4" a="1"/>
  <c r="J327" i="4" s="1"/>
  <c r="F327" i="4" a="1"/>
  <c r="F327" i="4" s="1"/>
  <c r="B327" i="4" a="1"/>
  <c r="B327" i="4" s="1"/>
  <c r="Y327" i="4" a="1"/>
  <c r="Y327" i="4" s="1"/>
  <c r="T327" i="4" a="1"/>
  <c r="T327" i="4" s="1"/>
  <c r="I327" i="4" a="1"/>
  <c r="I327" i="4" s="1"/>
  <c r="D327" i="4" a="1"/>
  <c r="D327" i="4" s="1"/>
  <c r="L327" i="4" a="1"/>
  <c r="L327" i="4" s="1"/>
  <c r="E327" i="4" a="1"/>
  <c r="E327" i="4" s="1"/>
  <c r="X327" i="4" a="1"/>
  <c r="X327" i="4" s="1"/>
  <c r="Q327" i="4" a="1"/>
  <c r="Q327" i="4" s="1"/>
  <c r="P327" i="4" a="1"/>
  <c r="P327" i="4" s="1"/>
  <c r="H327" i="4" a="1"/>
  <c r="H327" i="4" s="1"/>
  <c r="U327" i="4" a="1"/>
  <c r="U327" i="4" s="1"/>
  <c r="M327" i="4" a="1"/>
  <c r="M327" i="4" s="1"/>
  <c r="N332" i="4" a="1"/>
  <c r="N332" i="4" s="1"/>
  <c r="X332" i="4" a="1"/>
  <c r="X332" i="4" s="1"/>
  <c r="S332" i="4" a="1"/>
  <c r="S332" i="4" s="1"/>
  <c r="M332" i="4" a="1"/>
  <c r="M332" i="4" s="1"/>
  <c r="H332" i="4" a="1"/>
  <c r="H332" i="4" s="1"/>
  <c r="C332" i="4" a="1"/>
  <c r="C332" i="4" s="1"/>
  <c r="F332" i="4" a="1"/>
  <c r="F332" i="4" s="1"/>
  <c r="T332" i="4" a="1"/>
  <c r="T332" i="4" s="1"/>
  <c r="L332" i="4" a="1"/>
  <c r="L332" i="4" s="1"/>
  <c r="E332" i="4" a="1"/>
  <c r="E332" i="4" s="1"/>
  <c r="R332" i="4" a="1"/>
  <c r="R332" i="4" s="1"/>
  <c r="J332" i="4" a="1"/>
  <c r="J332" i="4" s="1"/>
  <c r="B332" i="4" a="1"/>
  <c r="B332" i="4" s="1"/>
  <c r="V332" i="4" a="1"/>
  <c r="V332" i="4" s="1"/>
  <c r="Q351" i="4" a="1"/>
  <c r="Q351" i="4" s="1"/>
  <c r="L351" i="4" a="1"/>
  <c r="L351" i="4" s="1"/>
  <c r="C351" i="4" a="1"/>
  <c r="C351" i="4" s="1"/>
  <c r="U351" i="4" a="1"/>
  <c r="U351" i="4" s="1"/>
  <c r="P351" i="4" a="1"/>
  <c r="P351" i="4" s="1"/>
  <c r="G351" i="4" a="1"/>
  <c r="G351" i="4" s="1"/>
  <c r="Y351" i="4" a="1"/>
  <c r="Y351" i="4" s="1"/>
  <c r="T351" i="4" a="1"/>
  <c r="T351" i="4" s="1"/>
  <c r="K351" i="4" a="1"/>
  <c r="K351" i="4" s="1"/>
  <c r="B351" i="4" a="1"/>
  <c r="B351" i="4" s="1"/>
  <c r="D351" i="4" a="1"/>
  <c r="D351" i="4" s="1"/>
  <c r="X351" i="4" a="1"/>
  <c r="X351" i="4" s="1"/>
  <c r="R351" i="4" a="1"/>
  <c r="R351" i="4" s="1"/>
  <c r="J351" i="4" a="1"/>
  <c r="J351" i="4" s="1"/>
  <c r="V351" i="4" a="1"/>
  <c r="V351" i="4" s="1"/>
  <c r="M351" i="4" a="1"/>
  <c r="M351" i="4" s="1"/>
  <c r="S351" i="4" a="1"/>
  <c r="S351" i="4" s="1"/>
  <c r="I351" i="4" a="1"/>
  <c r="I351" i="4" s="1"/>
  <c r="O351" i="4" a="1"/>
  <c r="O351" i="4" s="1"/>
  <c r="F351" i="4" a="1"/>
  <c r="F351" i="4" s="1"/>
  <c r="W351" i="4" a="1"/>
  <c r="W351" i="4" s="1"/>
  <c r="N351" i="4" a="1"/>
  <c r="N351" i="4" s="1"/>
  <c r="E351" i="4" a="1"/>
  <c r="E351" i="4" s="1"/>
  <c r="X352" i="4" a="1"/>
  <c r="X352" i="4" s="1"/>
  <c r="Y367" i="4" a="1"/>
  <c r="Y367" i="4" s="1"/>
  <c r="T367" i="4" a="1"/>
  <c r="T367" i="4" s="1"/>
  <c r="K367" i="4" a="1"/>
  <c r="K367" i="4" s="1"/>
  <c r="B367" i="4" a="1"/>
  <c r="B367" i="4" s="1"/>
  <c r="X367" i="4" a="1"/>
  <c r="X367" i="4" s="1"/>
  <c r="O367" i="4" a="1"/>
  <c r="O367" i="4" s="1"/>
  <c r="F367" i="4" a="1"/>
  <c r="F367" i="4" s="1"/>
  <c r="S367" i="4" a="1"/>
  <c r="S367" i="4" s="1"/>
  <c r="J367" i="4" a="1"/>
  <c r="J367" i="4" s="1"/>
  <c r="C367" i="4" a="1"/>
  <c r="C367" i="4" s="1"/>
  <c r="W367" i="4" a="1"/>
  <c r="W367" i="4" s="1"/>
  <c r="Q367" i="4" a="1"/>
  <c r="Q367" i="4" s="1"/>
  <c r="I367" i="4" a="1"/>
  <c r="I367" i="4" s="1"/>
  <c r="P367" i="4" a="1"/>
  <c r="P367" i="4" s="1"/>
  <c r="H367" i="4" a="1"/>
  <c r="H367" i="4" s="1"/>
  <c r="U367" i="4" a="1"/>
  <c r="U367" i="4" s="1"/>
  <c r="G367" i="4" a="1"/>
  <c r="G367" i="4" s="1"/>
  <c r="R367" i="4" a="1"/>
  <c r="R367" i="4" s="1"/>
  <c r="E367" i="4" a="1"/>
  <c r="E367" i="4" s="1"/>
  <c r="V367" i="4" a="1"/>
  <c r="V367" i="4" s="1"/>
  <c r="L367" i="4" a="1"/>
  <c r="L367" i="4" s="1"/>
  <c r="AC312" i="4" a="1"/>
  <c r="AC312" i="4" s="1"/>
  <c r="V313" i="4" a="1"/>
  <c r="V313" i="4" s="1"/>
  <c r="R313" i="4" a="1"/>
  <c r="R313" i="4" s="1"/>
  <c r="N313" i="4" a="1"/>
  <c r="N313" i="4" s="1"/>
  <c r="J313" i="4" a="1"/>
  <c r="J313" i="4" s="1"/>
  <c r="F313" i="4" a="1"/>
  <c r="F313" i="4" s="1"/>
  <c r="B313" i="4" a="1"/>
  <c r="B313" i="4" s="1"/>
  <c r="Y313" i="4" a="1"/>
  <c r="Y313" i="4" s="1"/>
  <c r="U313" i="4" a="1"/>
  <c r="U313" i="4" s="1"/>
  <c r="Q313" i="4" a="1"/>
  <c r="Q313" i="4" s="1"/>
  <c r="M313" i="4" a="1"/>
  <c r="M313" i="4" s="1"/>
  <c r="I313" i="4" a="1"/>
  <c r="I313" i="4" s="1"/>
  <c r="E313" i="4" a="1"/>
  <c r="E313" i="4" s="1"/>
  <c r="P313" i="4" a="1"/>
  <c r="P313" i="4" s="1"/>
  <c r="K313" i="4" a="1"/>
  <c r="K313" i="4" s="1"/>
  <c r="J316" i="4" a="1"/>
  <c r="J316" i="4" s="1"/>
  <c r="AC330" i="4" a="1"/>
  <c r="AC330" i="4" s="1"/>
  <c r="W347" i="4" a="1"/>
  <c r="W347" i="4" s="1"/>
  <c r="R347" i="4" a="1"/>
  <c r="R347" i="4" s="1"/>
  <c r="I347" i="4" a="1"/>
  <c r="I347" i="4" s="1"/>
  <c r="V347" i="4" a="1"/>
  <c r="V347" i="4" s="1"/>
  <c r="M347" i="4" a="1"/>
  <c r="M347" i="4" s="1"/>
  <c r="D347" i="4" a="1"/>
  <c r="D347" i="4" s="1"/>
  <c r="Q347" i="4" a="1"/>
  <c r="Q347" i="4" s="1"/>
  <c r="H347" i="4" a="1"/>
  <c r="H347" i="4" s="1"/>
  <c r="X347" i="4" a="1"/>
  <c r="X347" i="4" s="1"/>
  <c r="P347" i="4" a="1"/>
  <c r="P347" i="4" s="1"/>
  <c r="AC348" i="4" a="1"/>
  <c r="AC348" i="4" s="1"/>
  <c r="AC354" i="4" a="1"/>
  <c r="AC354" i="4" s="1"/>
  <c r="X364" i="4" a="1"/>
  <c r="X364" i="4" s="1"/>
  <c r="T364" i="4" a="1"/>
  <c r="T364" i="4" s="1"/>
  <c r="P364" i="4" a="1"/>
  <c r="P364" i="4" s="1"/>
  <c r="L364" i="4" a="1"/>
  <c r="L364" i="4" s="1"/>
  <c r="H364" i="4" a="1"/>
  <c r="H364" i="4" s="1"/>
  <c r="D364" i="4" a="1"/>
  <c r="D364" i="4" s="1"/>
  <c r="R364" i="4" a="1"/>
  <c r="R364" i="4" s="1"/>
  <c r="I364" i="4" a="1"/>
  <c r="I364" i="4" s="1"/>
  <c r="V364" i="4" a="1"/>
  <c r="V364" i="4" s="1"/>
  <c r="M364" i="4" a="1"/>
  <c r="M364" i="4" s="1"/>
  <c r="Q364" i="4" a="1"/>
  <c r="Q364" i="4" s="1"/>
  <c r="C364" i="4" a="1"/>
  <c r="C364" i="4" s="1"/>
  <c r="S364" i="4" a="1"/>
  <c r="S364" i="4" s="1"/>
  <c r="K364" i="4" a="1"/>
  <c r="K364" i="4" s="1"/>
  <c r="E364" i="4" a="1"/>
  <c r="E364" i="4" s="1"/>
  <c r="Y364" i="4" a="1"/>
  <c r="Y364" i="4" s="1"/>
  <c r="J364" i="4" a="1"/>
  <c r="J364" i="4" s="1"/>
  <c r="B364" i="4" a="1"/>
  <c r="B364" i="4" s="1"/>
  <c r="AC366" i="4" a="1"/>
  <c r="AC366" i="4" s="1"/>
  <c r="AC278" i="4" a="1"/>
  <c r="AC278" i="4" s="1"/>
  <c r="W311" i="4" a="1"/>
  <c r="W311" i="4" s="1"/>
  <c r="S311" i="4" a="1"/>
  <c r="S311" i="4" s="1"/>
  <c r="O311" i="4" a="1"/>
  <c r="O311" i="4" s="1"/>
  <c r="K311" i="4" a="1"/>
  <c r="K311" i="4" s="1"/>
  <c r="G311" i="4" a="1"/>
  <c r="G311" i="4" s="1"/>
  <c r="C311" i="4" a="1"/>
  <c r="C311" i="4" s="1"/>
  <c r="V311" i="4" a="1"/>
  <c r="V311" i="4" s="1"/>
  <c r="R311" i="4" a="1"/>
  <c r="R311" i="4" s="1"/>
  <c r="N311" i="4" a="1"/>
  <c r="N311" i="4" s="1"/>
  <c r="J311" i="4" a="1"/>
  <c r="J311" i="4" s="1"/>
  <c r="F311" i="4" a="1"/>
  <c r="F311" i="4" s="1"/>
  <c r="B311" i="4" a="1"/>
  <c r="B311" i="4" s="1"/>
  <c r="Q311" i="4" a="1"/>
  <c r="Q311" i="4" s="1"/>
  <c r="L311" i="4" a="1"/>
  <c r="L311" i="4" s="1"/>
  <c r="H313" i="4" a="1"/>
  <c r="H313" i="4" s="1"/>
  <c r="O313" i="4" a="1"/>
  <c r="O313" i="4" s="1"/>
  <c r="W313" i="4" a="1"/>
  <c r="W313" i="4" s="1"/>
  <c r="B314" i="4" a="1"/>
  <c r="B314" i="4" s="1"/>
  <c r="I314" i="4" a="1"/>
  <c r="I314" i="4" s="1"/>
  <c r="Q314" i="4" a="1"/>
  <c r="Q314" i="4" s="1"/>
  <c r="AC338" i="4" a="1"/>
  <c r="AC338" i="4" s="1"/>
  <c r="J347" i="4" a="1"/>
  <c r="J347" i="4" s="1"/>
  <c r="I361" i="4" a="1"/>
  <c r="I361" i="4" s="1"/>
  <c r="G364" i="4" a="1"/>
  <c r="G364" i="4" s="1"/>
  <c r="V316" i="4" a="1"/>
  <c r="V316" i="4" s="1"/>
  <c r="F316" i="4" a="1"/>
  <c r="F316" i="4" s="1"/>
  <c r="U316" i="4" a="1"/>
  <c r="U316" i="4" s="1"/>
  <c r="P316" i="4" a="1"/>
  <c r="P316" i="4" s="1"/>
  <c r="K316" i="4" a="1"/>
  <c r="K316" i="4" s="1"/>
  <c r="E316" i="4" a="1"/>
  <c r="E316" i="4" s="1"/>
  <c r="AC343" i="4" a="1"/>
  <c r="AC343" i="4" s="1"/>
  <c r="B347" i="4" a="1"/>
  <c r="B347" i="4" s="1"/>
  <c r="W358" i="4" a="1"/>
  <c r="W358" i="4" s="1"/>
  <c r="S358" i="4" a="1"/>
  <c r="S358" i="4" s="1"/>
  <c r="O358" i="4" a="1"/>
  <c r="O358" i="4" s="1"/>
  <c r="K358" i="4" a="1"/>
  <c r="K358" i="4" s="1"/>
  <c r="G358" i="4" a="1"/>
  <c r="G358" i="4" s="1"/>
  <c r="C358" i="4" a="1"/>
  <c r="C358" i="4" s="1"/>
  <c r="V358" i="4" a="1"/>
  <c r="V358" i="4" s="1"/>
  <c r="M358" i="4" a="1"/>
  <c r="M358" i="4" s="1"/>
  <c r="D358" i="4" a="1"/>
  <c r="D358" i="4" s="1"/>
  <c r="Q358" i="4" a="1"/>
  <c r="Q358" i="4" s="1"/>
  <c r="H358" i="4" a="1"/>
  <c r="H358" i="4" s="1"/>
  <c r="U358" i="4" a="1"/>
  <c r="U358" i="4" s="1"/>
  <c r="L358" i="4" a="1"/>
  <c r="L358" i="4" s="1"/>
  <c r="N358" i="4" a="1"/>
  <c r="N358" i="4" s="1"/>
  <c r="F358" i="4" a="1"/>
  <c r="F358" i="4" s="1"/>
  <c r="T358" i="4" a="1"/>
  <c r="T358" i="4" s="1"/>
  <c r="Q363" i="4" a="1"/>
  <c r="Q363" i="4" s="1"/>
  <c r="H363" i="4" a="1"/>
  <c r="H363" i="4" s="1"/>
  <c r="U363" i="4" a="1"/>
  <c r="U363" i="4" s="1"/>
  <c r="L363" i="4" a="1"/>
  <c r="L363" i="4" s="1"/>
  <c r="C363" i="4" a="1"/>
  <c r="C363" i="4" s="1"/>
  <c r="Y363" i="4" a="1"/>
  <c r="Y363" i="4" s="1"/>
  <c r="P363" i="4" a="1"/>
  <c r="P363" i="4" s="1"/>
  <c r="G363" i="4" a="1"/>
  <c r="G363" i="4" s="1"/>
  <c r="B363" i="4" a="1"/>
  <c r="B363" i="4" s="1"/>
  <c r="R363" i="4" a="1"/>
  <c r="R363" i="4" s="1"/>
  <c r="J363" i="4" a="1"/>
  <c r="J363" i="4" s="1"/>
  <c r="D363" i="4" a="1"/>
  <c r="D363" i="4" s="1"/>
  <c r="X363" i="4" a="1"/>
  <c r="X363" i="4" s="1"/>
  <c r="I363" i="4" a="1"/>
  <c r="I363" i="4" s="1"/>
  <c r="W364" i="4" a="1"/>
  <c r="W364" i="4" s="1"/>
  <c r="AC310" i="4" a="1"/>
  <c r="AC310" i="4" s="1"/>
  <c r="K314" i="4" a="1"/>
  <c r="K314" i="4" s="1"/>
  <c r="U314" i="4" a="1"/>
  <c r="U314" i="4" s="1"/>
  <c r="P314" i="4" a="1"/>
  <c r="P314" i="4" s="1"/>
  <c r="J314" i="4" a="1"/>
  <c r="J314" i="4" s="1"/>
  <c r="E314" i="4" a="1"/>
  <c r="E314" i="4" s="1"/>
  <c r="H316" i="4" a="1"/>
  <c r="H316" i="4" s="1"/>
  <c r="O316" i="4" a="1"/>
  <c r="O316" i="4" s="1"/>
  <c r="W316" i="4" a="1"/>
  <c r="W316" i="4" s="1"/>
  <c r="C347" i="4" a="1"/>
  <c r="C347" i="4" s="1"/>
  <c r="L347" i="4" a="1"/>
  <c r="L347" i="4" s="1"/>
  <c r="U347" i="4" a="1"/>
  <c r="U347" i="4" s="1"/>
  <c r="E358" i="4" a="1"/>
  <c r="E358" i="4" s="1"/>
  <c r="R358" i="4" a="1"/>
  <c r="R358" i="4" s="1"/>
  <c r="T361" i="4" a="1"/>
  <c r="T361" i="4" s="1"/>
  <c r="O361" i="4" a="1"/>
  <c r="O361" i="4" s="1"/>
  <c r="F361" i="4" a="1"/>
  <c r="F361" i="4" s="1"/>
  <c r="X361" i="4" a="1"/>
  <c r="X361" i="4" s="1"/>
  <c r="S361" i="4" a="1"/>
  <c r="S361" i="4" s="1"/>
  <c r="J361" i="4" a="1"/>
  <c r="J361" i="4" s="1"/>
  <c r="W361" i="4" a="1"/>
  <c r="W361" i="4" s="1"/>
  <c r="N361" i="4" a="1"/>
  <c r="N361" i="4" s="1"/>
  <c r="E361" i="4" a="1"/>
  <c r="E361" i="4" s="1"/>
  <c r="U361" i="4" a="1"/>
  <c r="U361" i="4" s="1"/>
  <c r="M361" i="4" a="1"/>
  <c r="M361" i="4" s="1"/>
  <c r="R361" i="4" a="1"/>
  <c r="R361" i="4" s="1"/>
  <c r="L361" i="4" a="1"/>
  <c r="L361" i="4" s="1"/>
  <c r="D361" i="4" a="1"/>
  <c r="D361" i="4" s="1"/>
  <c r="S363" i="4" a="1"/>
  <c r="S363" i="4" s="1"/>
  <c r="N364" i="4" a="1"/>
  <c r="N364" i="4" s="1"/>
  <c r="D313" i="4" a="1"/>
  <c r="D313" i="4" s="1"/>
  <c r="L313" i="4" a="1"/>
  <c r="L313" i="4" s="1"/>
  <c r="S313" i="4" a="1"/>
  <c r="S313" i="4" s="1"/>
  <c r="F314" i="4" a="1"/>
  <c r="F314" i="4" s="1"/>
  <c r="M314" i="4" a="1"/>
  <c r="M314" i="4" s="1"/>
  <c r="T314" i="4" a="1"/>
  <c r="T314" i="4" s="1"/>
  <c r="B316" i="4" a="1"/>
  <c r="B316" i="4" s="1"/>
  <c r="AC340" i="4" a="1"/>
  <c r="AC340" i="4" s="1"/>
  <c r="E347" i="4" a="1"/>
  <c r="E347" i="4" s="1"/>
  <c r="N347" i="4" a="1"/>
  <c r="N347" i="4" s="1"/>
  <c r="I358" i="4" a="1"/>
  <c r="I358" i="4" s="1"/>
  <c r="F363" i="4" a="1"/>
  <c r="F363" i="4" s="1"/>
  <c r="AC345" i="4" a="1"/>
  <c r="AC345" i="4" s="1"/>
  <c r="AC349" i="4" a="1"/>
  <c r="AC349" i="4" s="1"/>
  <c r="R353" i="4" a="1"/>
  <c r="R353" i="4" s="1"/>
  <c r="I353" i="4" a="1"/>
  <c r="I353" i="4" s="1"/>
  <c r="V353" i="4" a="1"/>
  <c r="V353" i="4" s="1"/>
  <c r="M353" i="4" a="1"/>
  <c r="M353" i="4" s="1"/>
  <c r="D353" i="4" a="1"/>
  <c r="D353" i="4" s="1"/>
  <c r="Q353" i="4" a="1"/>
  <c r="Q353" i="4" s="1"/>
  <c r="H353" i="4" a="1"/>
  <c r="H353" i="4" s="1"/>
  <c r="C353" i="4" a="1"/>
  <c r="C353" i="4" s="1"/>
  <c r="AC322" i="4" a="1"/>
  <c r="AC322" i="4" s="1"/>
  <c r="L353" i="4" a="1"/>
  <c r="L353" i="4" s="1"/>
  <c r="T353" i="4" a="1"/>
  <c r="T353" i="4" s="1"/>
  <c r="AC365" i="4" a="1"/>
  <c r="AC365" i="4" s="1"/>
  <c r="V17" i="9" a="1"/>
  <c r="V17" i="9" s="1"/>
  <c r="R17" i="9" a="1"/>
  <c r="R17" i="9" s="1"/>
  <c r="N17" i="9" a="1"/>
  <c r="N17" i="9" s="1"/>
  <c r="J17" i="9" a="1"/>
  <c r="J17" i="9" s="1"/>
  <c r="F17" i="9" a="1"/>
  <c r="F17" i="9" s="1"/>
  <c r="B17" i="9" a="1"/>
  <c r="B17" i="9" s="1"/>
  <c r="Y17" i="9" a="1"/>
  <c r="Y17" i="9" s="1"/>
  <c r="U17" i="9" a="1"/>
  <c r="U17" i="9" s="1"/>
  <c r="Q17" i="9" a="1"/>
  <c r="Q17" i="9" s="1"/>
  <c r="M17" i="9" a="1"/>
  <c r="M17" i="9" s="1"/>
  <c r="I17" i="9" a="1"/>
  <c r="I17" i="9" s="1"/>
  <c r="E17" i="9" a="1"/>
  <c r="E17" i="9" s="1"/>
  <c r="W17" i="9" a="1"/>
  <c r="W17" i="9" s="1"/>
  <c r="S17" i="9" a="1"/>
  <c r="S17" i="9" s="1"/>
  <c r="O17" i="9" a="1"/>
  <c r="O17" i="9" s="1"/>
  <c r="K17" i="9" a="1"/>
  <c r="K17" i="9" s="1"/>
  <c r="G17" i="9" a="1"/>
  <c r="G17" i="9" s="1"/>
  <c r="C17" i="9" a="1"/>
  <c r="C17" i="9" s="1"/>
  <c r="L17" i="9" a="1"/>
  <c r="L17" i="9" s="1"/>
  <c r="X17" i="9" a="1"/>
  <c r="X17" i="9" s="1"/>
  <c r="H17" i="9" a="1"/>
  <c r="H17" i="9" s="1"/>
  <c r="T17" i="9" a="1"/>
  <c r="T17" i="9" s="1"/>
  <c r="D17" i="9" a="1"/>
  <c r="D17" i="9" s="1"/>
  <c r="P17" i="9" a="1"/>
  <c r="P17" i="9" s="1"/>
  <c r="V32" i="9" a="1"/>
  <c r="V32" i="9" s="1"/>
  <c r="R32" i="9" a="1"/>
  <c r="R32" i="9" s="1"/>
  <c r="N32" i="9" a="1"/>
  <c r="N32" i="9" s="1"/>
  <c r="J32" i="9" a="1"/>
  <c r="J32" i="9" s="1"/>
  <c r="F32" i="9" a="1"/>
  <c r="F32" i="9" s="1"/>
  <c r="B32" i="9" a="1"/>
  <c r="B32" i="9" s="1"/>
  <c r="X32" i="9" a="1"/>
  <c r="X32" i="9" s="1"/>
  <c r="T32" i="9" a="1"/>
  <c r="T32" i="9" s="1"/>
  <c r="P32" i="9" a="1"/>
  <c r="P32" i="9" s="1"/>
  <c r="L32" i="9" a="1"/>
  <c r="L32" i="9" s="1"/>
  <c r="H32" i="9" a="1"/>
  <c r="H32" i="9" s="1"/>
  <c r="D32" i="9" a="1"/>
  <c r="D32" i="9" s="1"/>
  <c r="E32" i="9" a="1"/>
  <c r="E32" i="9" s="1"/>
  <c r="Q32" i="9" a="1"/>
  <c r="Q32" i="9" s="1"/>
  <c r="K32" i="9" a="1"/>
  <c r="K32" i="9" s="1"/>
  <c r="W32" i="9" a="1"/>
  <c r="W32" i="9" s="1"/>
  <c r="I32" i="9" a="1"/>
  <c r="I32" i="9" s="1"/>
  <c r="C32" i="9" a="1"/>
  <c r="C32" i="9" s="1"/>
  <c r="U32" i="9" a="1"/>
  <c r="U32" i="9" s="1"/>
  <c r="O32" i="9" a="1"/>
  <c r="O32" i="9" s="1"/>
  <c r="Y32" i="9" a="1"/>
  <c r="Y32" i="9" s="1"/>
  <c r="S32" i="9" a="1"/>
  <c r="S32" i="9" s="1"/>
  <c r="M32" i="9" a="1"/>
  <c r="M32" i="9" s="1"/>
  <c r="G32" i="9" a="1"/>
  <c r="G32" i="9" s="1"/>
  <c r="V9" i="9" a="1"/>
  <c r="V9" i="9" s="1"/>
  <c r="R9" i="9" a="1"/>
  <c r="R9" i="9" s="1"/>
  <c r="N9" i="9" a="1"/>
  <c r="N9" i="9" s="1"/>
  <c r="J9" i="9" a="1"/>
  <c r="J9" i="9" s="1"/>
  <c r="F9" i="9" a="1"/>
  <c r="F9" i="9" s="1"/>
  <c r="B9" i="9" a="1"/>
  <c r="B9" i="9" s="1"/>
  <c r="Y9" i="9" a="1"/>
  <c r="Y9" i="9" s="1"/>
  <c r="U9" i="9" a="1"/>
  <c r="U9" i="9" s="1"/>
  <c r="Q9" i="9" a="1"/>
  <c r="Q9" i="9" s="1"/>
  <c r="M9" i="9" a="1"/>
  <c r="M9" i="9" s="1"/>
  <c r="I9" i="9" a="1"/>
  <c r="I9" i="9" s="1"/>
  <c r="E9" i="9" a="1"/>
  <c r="E9" i="9" s="1"/>
  <c r="W9" i="9" a="1"/>
  <c r="W9" i="9" s="1"/>
  <c r="S9" i="9" a="1"/>
  <c r="S9" i="9" s="1"/>
  <c r="O9" i="9" a="1"/>
  <c r="O9" i="9" s="1"/>
  <c r="K9" i="9" a="1"/>
  <c r="K9" i="9" s="1"/>
  <c r="G9" i="9" a="1"/>
  <c r="G9" i="9" s="1"/>
  <c r="C9" i="9" a="1"/>
  <c r="C9" i="9" s="1"/>
  <c r="P9" i="9" a="1"/>
  <c r="P9" i="9" s="1"/>
  <c r="L9" i="9" a="1"/>
  <c r="L9" i="9" s="1"/>
  <c r="X9" i="9" a="1"/>
  <c r="X9" i="9" s="1"/>
  <c r="H9" i="9" a="1"/>
  <c r="H9" i="9" s="1"/>
  <c r="W15" i="9" a="1"/>
  <c r="W15" i="9" s="1"/>
  <c r="S15" i="9" a="1"/>
  <c r="S15" i="9" s="1"/>
  <c r="O15" i="9" a="1"/>
  <c r="O15" i="9" s="1"/>
  <c r="K15" i="9" a="1"/>
  <c r="K15" i="9" s="1"/>
  <c r="G15" i="9" a="1"/>
  <c r="G15" i="9" s="1"/>
  <c r="C15" i="9" a="1"/>
  <c r="C15" i="9" s="1"/>
  <c r="V15" i="9" a="1"/>
  <c r="V15" i="9" s="1"/>
  <c r="R15" i="9" a="1"/>
  <c r="R15" i="9" s="1"/>
  <c r="N15" i="9" a="1"/>
  <c r="N15" i="9" s="1"/>
  <c r="J15" i="9" a="1"/>
  <c r="J15" i="9" s="1"/>
  <c r="F15" i="9" a="1"/>
  <c r="F15" i="9" s="1"/>
  <c r="B15" i="9" a="1"/>
  <c r="B15" i="9" s="1"/>
  <c r="X15" i="9" a="1"/>
  <c r="X15" i="9" s="1"/>
  <c r="T15" i="9" a="1"/>
  <c r="T15" i="9" s="1"/>
  <c r="P15" i="9" a="1"/>
  <c r="P15" i="9" s="1"/>
  <c r="L15" i="9" a="1"/>
  <c r="L15" i="9" s="1"/>
  <c r="H15" i="9" a="1"/>
  <c r="H15" i="9" s="1"/>
  <c r="D15" i="9" a="1"/>
  <c r="D15" i="9" s="1"/>
  <c r="Y15" i="9" a="1"/>
  <c r="Y15" i="9" s="1"/>
  <c r="I15" i="9" a="1"/>
  <c r="I15" i="9" s="1"/>
  <c r="U15" i="9" a="1"/>
  <c r="U15" i="9" s="1"/>
  <c r="E15" i="9" a="1"/>
  <c r="E15" i="9" s="1"/>
  <c r="Q15" i="9" a="1"/>
  <c r="Q15" i="9" s="1"/>
  <c r="M15" i="9" a="1"/>
  <c r="M15" i="9" s="1"/>
  <c r="W4" i="9" a="1"/>
  <c r="W4" i="9" s="1"/>
  <c r="S4" i="9" a="1"/>
  <c r="S4" i="9" s="1"/>
  <c r="O4" i="9" a="1"/>
  <c r="O4" i="9" s="1"/>
  <c r="K4" i="9" a="1"/>
  <c r="K4" i="9" s="1"/>
  <c r="G4" i="9" a="1"/>
  <c r="G4" i="9" s="1"/>
  <c r="C4" i="9" a="1"/>
  <c r="C4" i="9" s="1"/>
  <c r="V4" i="9" a="1"/>
  <c r="V4" i="9" s="1"/>
  <c r="R4" i="9" a="1"/>
  <c r="R4" i="9" s="1"/>
  <c r="N4" i="9" a="1"/>
  <c r="N4" i="9" s="1"/>
  <c r="J4" i="9" a="1"/>
  <c r="J4" i="9" s="1"/>
  <c r="F4" i="9" a="1"/>
  <c r="F4" i="9" s="1"/>
  <c r="B4" i="9" a="1"/>
  <c r="B4" i="9" s="1"/>
  <c r="Y4" i="9" a="1"/>
  <c r="Y4" i="9" s="1"/>
  <c r="U4" i="9" a="1"/>
  <c r="U4" i="9" s="1"/>
  <c r="Q4" i="9" a="1"/>
  <c r="Q4" i="9" s="1"/>
  <c r="M4" i="9" a="1"/>
  <c r="M4" i="9" s="1"/>
  <c r="I4" i="9" a="1"/>
  <c r="I4" i="9" s="1"/>
  <c r="E4" i="9" a="1"/>
  <c r="E4" i="9" s="1"/>
  <c r="X4" i="9" a="1"/>
  <c r="X4" i="9" s="1"/>
  <c r="H4" i="9" a="1"/>
  <c r="H4" i="9" s="1"/>
  <c r="T4" i="9" a="1"/>
  <c r="T4" i="9" s="1"/>
  <c r="D4" i="9" a="1"/>
  <c r="D4" i="9" s="1"/>
  <c r="P4" i="9" a="1"/>
  <c r="P4" i="9" s="1"/>
  <c r="L4" i="9" a="1"/>
  <c r="L4" i="9" s="1"/>
  <c r="V14" i="9" a="1"/>
  <c r="V14" i="9" s="1"/>
  <c r="R14" i="9" a="1"/>
  <c r="R14" i="9" s="1"/>
  <c r="N14" i="9" a="1"/>
  <c r="N14" i="9" s="1"/>
  <c r="J14" i="9" a="1"/>
  <c r="J14" i="9" s="1"/>
  <c r="F14" i="9" a="1"/>
  <c r="F14" i="9" s="1"/>
  <c r="B14" i="9" a="1"/>
  <c r="B14" i="9" s="1"/>
  <c r="Y14" i="9" a="1"/>
  <c r="Y14" i="9" s="1"/>
  <c r="U14" i="9" a="1"/>
  <c r="U14" i="9" s="1"/>
  <c r="Q14" i="9" a="1"/>
  <c r="Q14" i="9" s="1"/>
  <c r="M14" i="9" a="1"/>
  <c r="M14" i="9" s="1"/>
  <c r="I14" i="9" a="1"/>
  <c r="I14" i="9" s="1"/>
  <c r="E14" i="9" a="1"/>
  <c r="E14" i="9" s="1"/>
  <c r="X14" i="9" a="1"/>
  <c r="X14" i="9" s="1"/>
  <c r="T14" i="9" a="1"/>
  <c r="T14" i="9" s="1"/>
  <c r="P14" i="9" a="1"/>
  <c r="P14" i="9" s="1"/>
  <c r="L14" i="9" a="1"/>
  <c r="L14" i="9" s="1"/>
  <c r="H14" i="9" a="1"/>
  <c r="H14" i="9" s="1"/>
  <c r="D14" i="9" a="1"/>
  <c r="D14" i="9" s="1"/>
  <c r="K14" i="9" a="1"/>
  <c r="K14" i="9" s="1"/>
  <c r="W14" i="9" a="1"/>
  <c r="W14" i="9" s="1"/>
  <c r="G14" i="9" a="1"/>
  <c r="G14" i="9" s="1"/>
  <c r="S14" i="9" a="1"/>
  <c r="S14" i="9" s="1"/>
  <c r="C14" i="9" a="1"/>
  <c r="C14" i="9" s="1"/>
  <c r="O14" i="9" a="1"/>
  <c r="O14" i="9" s="1"/>
  <c r="V6" i="9" a="1"/>
  <c r="V6" i="9" s="1"/>
  <c r="R6" i="9" a="1"/>
  <c r="R6" i="9" s="1"/>
  <c r="N6" i="9" a="1"/>
  <c r="N6" i="9" s="1"/>
  <c r="J6" i="9" a="1"/>
  <c r="J6" i="9" s="1"/>
  <c r="F6" i="9" a="1"/>
  <c r="F6" i="9" s="1"/>
  <c r="B6" i="9" a="1"/>
  <c r="B6" i="9" s="1"/>
  <c r="Y6" i="9" a="1"/>
  <c r="Y6" i="9" s="1"/>
  <c r="U6" i="9" a="1"/>
  <c r="U6" i="9" s="1"/>
  <c r="Q6" i="9" a="1"/>
  <c r="Q6" i="9" s="1"/>
  <c r="M6" i="9" a="1"/>
  <c r="M6" i="9" s="1"/>
  <c r="I6" i="9" a="1"/>
  <c r="I6" i="9" s="1"/>
  <c r="E6" i="9" a="1"/>
  <c r="E6" i="9" s="1"/>
  <c r="X6" i="9" a="1"/>
  <c r="X6" i="9" s="1"/>
  <c r="T6" i="9" a="1"/>
  <c r="T6" i="9" s="1"/>
  <c r="P6" i="9" a="1"/>
  <c r="P6" i="9" s="1"/>
  <c r="L6" i="9" a="1"/>
  <c r="L6" i="9" s="1"/>
  <c r="H6" i="9" a="1"/>
  <c r="H6" i="9" s="1"/>
  <c r="D6" i="9" a="1"/>
  <c r="D6" i="9" s="1"/>
  <c r="O6" i="9" a="1"/>
  <c r="O6" i="9" s="1"/>
  <c r="K6" i="9" a="1"/>
  <c r="K6" i="9" s="1"/>
  <c r="W6" i="9" a="1"/>
  <c r="W6" i="9" s="1"/>
  <c r="G6" i="9" a="1"/>
  <c r="G6" i="9" s="1"/>
  <c r="Y31" i="9" a="1"/>
  <c r="Y31" i="9" s="1"/>
  <c r="U31" i="9" a="1"/>
  <c r="U31" i="9" s="1"/>
  <c r="Q31" i="9" a="1"/>
  <c r="Q31" i="9" s="1"/>
  <c r="M31" i="9" a="1"/>
  <c r="M31" i="9" s="1"/>
  <c r="I31" i="9" a="1"/>
  <c r="I31" i="9" s="1"/>
  <c r="E31" i="9" a="1"/>
  <c r="E31" i="9" s="1"/>
  <c r="S31" i="9" a="1"/>
  <c r="S31" i="9" s="1"/>
  <c r="L31" i="9" a="1"/>
  <c r="L31" i="9" s="1"/>
  <c r="F31" i="9" a="1"/>
  <c r="F31" i="9" s="1"/>
  <c r="X31" i="9" a="1"/>
  <c r="X31" i="9" s="1"/>
  <c r="R31" i="9" a="1"/>
  <c r="R31" i="9" s="1"/>
  <c r="K31" i="9" a="1"/>
  <c r="K31" i="9" s="1"/>
  <c r="D31" i="9" a="1"/>
  <c r="D31" i="9" s="1"/>
  <c r="W31" i="9" a="1"/>
  <c r="W31" i="9" s="1"/>
  <c r="P31" i="9" a="1"/>
  <c r="P31" i="9" s="1"/>
  <c r="J31" i="9" a="1"/>
  <c r="J31" i="9" s="1"/>
  <c r="V31" i="9" a="1"/>
  <c r="V31" i="9" s="1"/>
  <c r="C31" i="9" a="1"/>
  <c r="C31" i="9" s="1"/>
  <c r="G31" i="9" a="1"/>
  <c r="G31" i="9" s="1"/>
  <c r="T31" i="9" a="1"/>
  <c r="T31" i="9" s="1"/>
  <c r="O31" i="9" a="1"/>
  <c r="O31" i="9" s="1"/>
  <c r="N31" i="9" a="1"/>
  <c r="N31" i="9" s="1"/>
  <c r="H31" i="9" a="1"/>
  <c r="H31" i="9" s="1"/>
  <c r="B31" i="9" a="1"/>
  <c r="B31" i="9" s="1"/>
  <c r="J5" i="9" a="1"/>
  <c r="J5" i="9" s="1"/>
  <c r="W7" i="9" a="1"/>
  <c r="W7" i="9" s="1"/>
  <c r="S7" i="9" a="1"/>
  <c r="S7" i="9" s="1"/>
  <c r="O7" i="9" a="1"/>
  <c r="O7" i="9" s="1"/>
  <c r="K7" i="9" a="1"/>
  <c r="K7" i="9" s="1"/>
  <c r="G7" i="9" a="1"/>
  <c r="G7" i="9" s="1"/>
  <c r="C7" i="9" a="1"/>
  <c r="C7" i="9" s="1"/>
  <c r="V7" i="9" a="1"/>
  <c r="V7" i="9" s="1"/>
  <c r="R7" i="9" a="1"/>
  <c r="R7" i="9" s="1"/>
  <c r="N7" i="9" a="1"/>
  <c r="N7" i="9" s="1"/>
  <c r="J7" i="9" a="1"/>
  <c r="J7" i="9" s="1"/>
  <c r="F7" i="9" a="1"/>
  <c r="F7" i="9" s="1"/>
  <c r="B7" i="9" a="1"/>
  <c r="B7" i="9" s="1"/>
  <c r="X7" i="9" a="1"/>
  <c r="X7" i="9" s="1"/>
  <c r="T7" i="9" a="1"/>
  <c r="T7" i="9" s="1"/>
  <c r="P7" i="9" a="1"/>
  <c r="P7" i="9" s="1"/>
  <c r="L7" i="9" a="1"/>
  <c r="L7" i="9" s="1"/>
  <c r="H7" i="9" a="1"/>
  <c r="H7" i="9" s="1"/>
  <c r="D7" i="9" a="1"/>
  <c r="D7" i="9" s="1"/>
  <c r="E10" i="9" a="1"/>
  <c r="E10" i="9" s="1"/>
  <c r="G11" i="9" a="1"/>
  <c r="G11" i="9" s="1"/>
  <c r="AC13" i="9" a="1"/>
  <c r="AC13" i="9" s="1"/>
  <c r="AC16" i="9" a="1"/>
  <c r="AC16" i="9" s="1"/>
  <c r="L29" i="9" a="1"/>
  <c r="L29" i="9" s="1"/>
  <c r="X96" i="9" a="1"/>
  <c r="X96" i="9" s="1"/>
  <c r="T96" i="9" a="1"/>
  <c r="T96" i="9" s="1"/>
  <c r="P96" i="9" a="1"/>
  <c r="P96" i="9" s="1"/>
  <c r="L96" i="9" a="1"/>
  <c r="L96" i="9" s="1"/>
  <c r="H96" i="9" a="1"/>
  <c r="H96" i="9" s="1"/>
  <c r="D96" i="9" a="1"/>
  <c r="D96" i="9" s="1"/>
  <c r="W96" i="9" a="1"/>
  <c r="W96" i="9" s="1"/>
  <c r="S96" i="9" a="1"/>
  <c r="S96" i="9" s="1"/>
  <c r="O96" i="9" a="1"/>
  <c r="O96" i="9" s="1"/>
  <c r="K96" i="9" a="1"/>
  <c r="K96" i="9" s="1"/>
  <c r="G96" i="9" a="1"/>
  <c r="G96" i="9" s="1"/>
  <c r="C96" i="9" a="1"/>
  <c r="C96" i="9" s="1"/>
  <c r="V96" i="9" a="1"/>
  <c r="V96" i="9" s="1"/>
  <c r="R96" i="9" a="1"/>
  <c r="R96" i="9" s="1"/>
  <c r="N96" i="9" a="1"/>
  <c r="N96" i="9" s="1"/>
  <c r="J96" i="9" a="1"/>
  <c r="J96" i="9" s="1"/>
  <c r="F96" i="9" a="1"/>
  <c r="F96" i="9" s="1"/>
  <c r="B96" i="9" a="1"/>
  <c r="B96" i="9" s="1"/>
  <c r="M96" i="9" a="1"/>
  <c r="M96" i="9" s="1"/>
  <c r="Y96" i="9" a="1"/>
  <c r="Y96" i="9" s="1"/>
  <c r="E96" i="9" a="1"/>
  <c r="E96" i="9" s="1"/>
  <c r="Q96" i="9" a="1"/>
  <c r="Q96" i="9" s="1"/>
  <c r="U96" i="9" a="1"/>
  <c r="U96" i="9" s="1"/>
  <c r="I96" i="9" a="1"/>
  <c r="I96" i="9" s="1"/>
  <c r="W12" i="9" a="1"/>
  <c r="W12" i="9" s="1"/>
  <c r="S12" i="9" a="1"/>
  <c r="S12" i="9" s="1"/>
  <c r="O12" i="9" a="1"/>
  <c r="O12" i="9" s="1"/>
  <c r="K12" i="9" a="1"/>
  <c r="K12" i="9" s="1"/>
  <c r="G12" i="9" a="1"/>
  <c r="G12" i="9" s="1"/>
  <c r="C12" i="9" a="1"/>
  <c r="C12" i="9" s="1"/>
  <c r="V12" i="9" a="1"/>
  <c r="V12" i="9" s="1"/>
  <c r="R12" i="9" a="1"/>
  <c r="R12" i="9" s="1"/>
  <c r="N12" i="9" a="1"/>
  <c r="N12" i="9" s="1"/>
  <c r="J12" i="9" a="1"/>
  <c r="J12" i="9" s="1"/>
  <c r="F12" i="9" a="1"/>
  <c r="F12" i="9" s="1"/>
  <c r="B12" i="9" a="1"/>
  <c r="B12" i="9" s="1"/>
  <c r="Y12" i="9" a="1"/>
  <c r="Y12" i="9" s="1"/>
  <c r="U12" i="9" a="1"/>
  <c r="U12" i="9" s="1"/>
  <c r="Q12" i="9" a="1"/>
  <c r="Q12" i="9" s="1"/>
  <c r="M12" i="9" a="1"/>
  <c r="M12" i="9" s="1"/>
  <c r="I12" i="9" a="1"/>
  <c r="I12" i="9" s="1"/>
  <c r="E12" i="9" a="1"/>
  <c r="E12" i="9" s="1"/>
  <c r="T19" i="9" a="1"/>
  <c r="T19" i="9" s="1"/>
  <c r="O19" i="9" a="1"/>
  <c r="O19" i="9" s="1"/>
  <c r="Y19" i="9" a="1"/>
  <c r="Y19" i="9" s="1"/>
  <c r="N19" i="9" a="1"/>
  <c r="N19" i="9" s="1"/>
  <c r="I19" i="9" a="1"/>
  <c r="I19" i="9" s="1"/>
  <c r="E19" i="9" a="1"/>
  <c r="E19" i="9" s="1"/>
  <c r="X19" i="9" a="1"/>
  <c r="X19" i="9" s="1"/>
  <c r="S19" i="9" a="1"/>
  <c r="S19" i="9" s="1"/>
  <c r="R19" i="9" a="1"/>
  <c r="R19" i="9" s="1"/>
  <c r="M19" i="9" a="1"/>
  <c r="M19" i="9" s="1"/>
  <c r="H19" i="9" a="1"/>
  <c r="H19" i="9" s="1"/>
  <c r="D19" i="9" a="1"/>
  <c r="D19" i="9" s="1"/>
  <c r="W19" i="9" a="1"/>
  <c r="W19" i="9" s="1"/>
  <c r="L19" i="9" a="1"/>
  <c r="L19" i="9" s="1"/>
  <c r="U19" i="9" a="1"/>
  <c r="U19" i="9" s="1"/>
  <c r="J19" i="9" a="1"/>
  <c r="J19" i="9" s="1"/>
  <c r="F19" i="9" a="1"/>
  <c r="F19" i="9" s="1"/>
  <c r="B19" i="9" a="1"/>
  <c r="B19" i="9" s="1"/>
  <c r="AC21" i="9" a="1"/>
  <c r="AC21" i="9" s="1"/>
  <c r="Y26" i="9" a="1"/>
  <c r="Y26" i="9" s="1"/>
  <c r="U26" i="9" a="1"/>
  <c r="U26" i="9" s="1"/>
  <c r="Q26" i="9" a="1"/>
  <c r="Q26" i="9" s="1"/>
  <c r="M26" i="9" a="1"/>
  <c r="M26" i="9" s="1"/>
  <c r="I26" i="9" a="1"/>
  <c r="I26" i="9" s="1"/>
  <c r="E26" i="9" a="1"/>
  <c r="E26" i="9" s="1"/>
  <c r="W26" i="9" a="1"/>
  <c r="W26" i="9" s="1"/>
  <c r="S26" i="9" a="1"/>
  <c r="S26" i="9" s="1"/>
  <c r="O26" i="9" a="1"/>
  <c r="O26" i="9" s="1"/>
  <c r="K26" i="9" a="1"/>
  <c r="K26" i="9" s="1"/>
  <c r="G26" i="9" a="1"/>
  <c r="G26" i="9" s="1"/>
  <c r="C26" i="9" a="1"/>
  <c r="C26" i="9" s="1"/>
  <c r="T26" i="9" a="1"/>
  <c r="T26" i="9" s="1"/>
  <c r="N26" i="9" a="1"/>
  <c r="N26" i="9" s="1"/>
  <c r="L26" i="9" a="1"/>
  <c r="L26" i="9" s="1"/>
  <c r="F26" i="9" a="1"/>
  <c r="F26" i="9" s="1"/>
  <c r="X26" i="9" a="1"/>
  <c r="X26" i="9" s="1"/>
  <c r="R26" i="9" a="1"/>
  <c r="R26" i="9" s="1"/>
  <c r="D26" i="9" a="1"/>
  <c r="D26" i="9" s="1"/>
  <c r="H26" i="9" a="1"/>
  <c r="H26" i="9" s="1"/>
  <c r="B26" i="9" a="1"/>
  <c r="B26" i="9" s="1"/>
  <c r="V37" i="9" a="1"/>
  <c r="V37" i="9" s="1"/>
  <c r="R37" i="9" a="1"/>
  <c r="R37" i="9" s="1"/>
  <c r="N37" i="9" a="1"/>
  <c r="N37" i="9" s="1"/>
  <c r="J37" i="9" a="1"/>
  <c r="J37" i="9" s="1"/>
  <c r="F37" i="9" a="1"/>
  <c r="F37" i="9" s="1"/>
  <c r="B37" i="9" a="1"/>
  <c r="B37" i="9" s="1"/>
  <c r="W37" i="9" a="1"/>
  <c r="W37" i="9" s="1"/>
  <c r="D37" i="9" a="1"/>
  <c r="D37" i="9" s="1"/>
  <c r="P37" i="9" a="1"/>
  <c r="P37" i="9" s="1"/>
  <c r="I37" i="9" a="1"/>
  <c r="I37" i="9" s="1"/>
  <c r="C37" i="9" a="1"/>
  <c r="C37" i="9" s="1"/>
  <c r="U37" i="9" a="1"/>
  <c r="U37" i="9" s="1"/>
  <c r="O37" i="9" a="1"/>
  <c r="O37" i="9" s="1"/>
  <c r="H37" i="9" a="1"/>
  <c r="H37" i="9" s="1"/>
  <c r="T37" i="9" a="1"/>
  <c r="T37" i="9" s="1"/>
  <c r="M37" i="9" a="1"/>
  <c r="M37" i="9" s="1"/>
  <c r="G37" i="9" a="1"/>
  <c r="G37" i="9" s="1"/>
  <c r="X37" i="9" a="1"/>
  <c r="X37" i="9" s="1"/>
  <c r="Q37" i="9" a="1"/>
  <c r="Q37" i="9" s="1"/>
  <c r="K37" i="9" a="1"/>
  <c r="K37" i="9" s="1"/>
  <c r="V54" i="9" a="1"/>
  <c r="V54" i="9" s="1"/>
  <c r="R54" i="9" a="1"/>
  <c r="R54" i="9" s="1"/>
  <c r="N54" i="9" a="1"/>
  <c r="N54" i="9" s="1"/>
  <c r="J54" i="9" a="1"/>
  <c r="J54" i="9" s="1"/>
  <c r="F54" i="9" a="1"/>
  <c r="F54" i="9" s="1"/>
  <c r="B54" i="9" a="1"/>
  <c r="B54" i="9" s="1"/>
  <c r="P54" i="9" a="1"/>
  <c r="P54" i="9" s="1"/>
  <c r="K54" i="9" a="1"/>
  <c r="K54" i="9" s="1"/>
  <c r="U54" i="9" a="1"/>
  <c r="U54" i="9" s="1"/>
  <c r="E54" i="9" a="1"/>
  <c r="E54" i="9" s="1"/>
  <c r="T54" i="9" a="1"/>
  <c r="T54" i="9" s="1"/>
  <c r="O54" i="9" a="1"/>
  <c r="O54" i="9" s="1"/>
  <c r="D54" i="9" a="1"/>
  <c r="D54" i="9" s="1"/>
  <c r="X54" i="9" a="1"/>
  <c r="X54" i="9" s="1"/>
  <c r="S54" i="9" a="1"/>
  <c r="S54" i="9" s="1"/>
  <c r="H54" i="9" a="1"/>
  <c r="H54" i="9" s="1"/>
  <c r="C54" i="9" a="1"/>
  <c r="C54" i="9" s="1"/>
  <c r="M54" i="9" a="1"/>
  <c r="M54" i="9" s="1"/>
  <c r="Q54" i="9" a="1"/>
  <c r="Q54" i="9" s="1"/>
  <c r="L54" i="9" a="1"/>
  <c r="L54" i="9" s="1"/>
  <c r="Y54" i="9" a="1"/>
  <c r="Y54" i="9" s="1"/>
  <c r="W54" i="9" a="1"/>
  <c r="W54" i="9" s="1"/>
  <c r="I54" i="9" a="1"/>
  <c r="I54" i="9" s="1"/>
  <c r="X59" i="9" a="1"/>
  <c r="X59" i="9" s="1"/>
  <c r="T59" i="9" a="1"/>
  <c r="T59" i="9" s="1"/>
  <c r="P59" i="9" a="1"/>
  <c r="P59" i="9" s="1"/>
  <c r="L59" i="9" a="1"/>
  <c r="L59" i="9" s="1"/>
  <c r="H59" i="9" a="1"/>
  <c r="H59" i="9" s="1"/>
  <c r="D59" i="9" a="1"/>
  <c r="D59" i="9" s="1"/>
  <c r="V59" i="9" a="1"/>
  <c r="V59" i="9" s="1"/>
  <c r="R59" i="9" a="1"/>
  <c r="R59" i="9" s="1"/>
  <c r="N59" i="9" a="1"/>
  <c r="N59" i="9" s="1"/>
  <c r="J59" i="9" a="1"/>
  <c r="J59" i="9" s="1"/>
  <c r="F59" i="9" a="1"/>
  <c r="F59" i="9" s="1"/>
  <c r="B59" i="9" a="1"/>
  <c r="B59" i="9" s="1"/>
  <c r="M59" i="9" a="1"/>
  <c r="M59" i="9" s="1"/>
  <c r="G59" i="9" a="1"/>
  <c r="G59" i="9" s="1"/>
  <c r="Y59" i="9" a="1"/>
  <c r="Y59" i="9" s="1"/>
  <c r="S59" i="9" a="1"/>
  <c r="S59" i="9" s="1"/>
  <c r="E59" i="9" a="1"/>
  <c r="E59" i="9" s="1"/>
  <c r="Q59" i="9" a="1"/>
  <c r="Q59" i="9" s="1"/>
  <c r="K59" i="9" a="1"/>
  <c r="K59" i="9" s="1"/>
  <c r="W59" i="9" a="1"/>
  <c r="W59" i="9" s="1"/>
  <c r="O59" i="9" a="1"/>
  <c r="O59" i="9" s="1"/>
  <c r="I59" i="9" a="1"/>
  <c r="I59" i="9" s="1"/>
  <c r="C59" i="9" a="1"/>
  <c r="C59" i="9" s="1"/>
  <c r="F8" i="9" a="1"/>
  <c r="F8" i="9" s="1"/>
  <c r="V8" i="9" a="1"/>
  <c r="V8" i="9" s="1"/>
  <c r="X10" i="9" a="1"/>
  <c r="X10" i="9" s="1"/>
  <c r="T10" i="9" a="1"/>
  <c r="T10" i="9" s="1"/>
  <c r="P10" i="9" a="1"/>
  <c r="P10" i="9" s="1"/>
  <c r="L10" i="9" a="1"/>
  <c r="L10" i="9" s="1"/>
  <c r="H10" i="9" a="1"/>
  <c r="H10" i="9" s="1"/>
  <c r="D10" i="9" a="1"/>
  <c r="D10" i="9" s="1"/>
  <c r="W10" i="9" a="1"/>
  <c r="W10" i="9" s="1"/>
  <c r="S10" i="9" a="1"/>
  <c r="S10" i="9" s="1"/>
  <c r="O10" i="9" a="1"/>
  <c r="O10" i="9" s="1"/>
  <c r="K10" i="9" a="1"/>
  <c r="K10" i="9" s="1"/>
  <c r="G10" i="9" a="1"/>
  <c r="G10" i="9" s="1"/>
  <c r="C10" i="9" a="1"/>
  <c r="C10" i="9" s="1"/>
  <c r="V10" i="9" a="1"/>
  <c r="V10" i="9" s="1"/>
  <c r="R10" i="9" a="1"/>
  <c r="R10" i="9" s="1"/>
  <c r="N10" i="9" a="1"/>
  <c r="N10" i="9" s="1"/>
  <c r="J10" i="9" a="1"/>
  <c r="J10" i="9" s="1"/>
  <c r="F10" i="9" a="1"/>
  <c r="F10" i="9" s="1"/>
  <c r="B10" i="9" a="1"/>
  <c r="B10" i="9" s="1"/>
  <c r="P12" i="9" a="1"/>
  <c r="P12" i="9" s="1"/>
  <c r="I18" i="9" a="1"/>
  <c r="I18" i="9" s="1"/>
  <c r="V24" i="9" a="1"/>
  <c r="V24" i="9" s="1"/>
  <c r="R24" i="9" a="1"/>
  <c r="R24" i="9" s="1"/>
  <c r="N24" i="9" a="1"/>
  <c r="N24" i="9" s="1"/>
  <c r="J24" i="9" a="1"/>
  <c r="J24" i="9" s="1"/>
  <c r="F24" i="9" a="1"/>
  <c r="F24" i="9" s="1"/>
  <c r="B24" i="9" a="1"/>
  <c r="B24" i="9" s="1"/>
  <c r="X24" i="9" a="1"/>
  <c r="X24" i="9" s="1"/>
  <c r="T24" i="9" a="1"/>
  <c r="T24" i="9" s="1"/>
  <c r="P24" i="9" a="1"/>
  <c r="P24" i="9" s="1"/>
  <c r="L24" i="9" a="1"/>
  <c r="L24" i="9" s="1"/>
  <c r="H24" i="9" a="1"/>
  <c r="H24" i="9" s="1"/>
  <c r="D24" i="9" a="1"/>
  <c r="D24" i="9" s="1"/>
  <c r="Y24" i="9" a="1"/>
  <c r="Y24" i="9" s="1"/>
  <c r="I24" i="9" a="1"/>
  <c r="I24" i="9" s="1"/>
  <c r="S24" i="9" a="1"/>
  <c r="S24" i="9" s="1"/>
  <c r="C24" i="9" a="1"/>
  <c r="C24" i="9" s="1"/>
  <c r="M24" i="9" a="1"/>
  <c r="M24" i="9" s="1"/>
  <c r="W24" i="9" a="1"/>
  <c r="W24" i="9" s="1"/>
  <c r="G24" i="9" a="1"/>
  <c r="G24" i="9" s="1"/>
  <c r="Q24" i="9" a="1"/>
  <c r="Q24" i="9" s="1"/>
  <c r="O24" i="9" a="1"/>
  <c r="O24" i="9" s="1"/>
  <c r="X28" i="9" a="1"/>
  <c r="X28" i="9" s="1"/>
  <c r="T28" i="9" a="1"/>
  <c r="T28" i="9" s="1"/>
  <c r="P28" i="9" a="1"/>
  <c r="P28" i="9" s="1"/>
  <c r="L28" i="9" a="1"/>
  <c r="L28" i="9" s="1"/>
  <c r="H28" i="9" a="1"/>
  <c r="H28" i="9" s="1"/>
  <c r="D28" i="9" a="1"/>
  <c r="D28" i="9" s="1"/>
  <c r="V28" i="9" a="1"/>
  <c r="V28" i="9" s="1"/>
  <c r="R28" i="9" a="1"/>
  <c r="R28" i="9" s="1"/>
  <c r="N28" i="9" a="1"/>
  <c r="N28" i="9" s="1"/>
  <c r="J28" i="9" a="1"/>
  <c r="J28" i="9" s="1"/>
  <c r="F28" i="9" a="1"/>
  <c r="F28" i="9" s="1"/>
  <c r="B28" i="9" a="1"/>
  <c r="B28" i="9" s="1"/>
  <c r="K28" i="9" a="1"/>
  <c r="K28" i="9" s="1"/>
  <c r="E28" i="9" a="1"/>
  <c r="E28" i="9" s="1"/>
  <c r="W28" i="9" a="1"/>
  <c r="W28" i="9" s="1"/>
  <c r="Q28" i="9" a="1"/>
  <c r="Q28" i="9" s="1"/>
  <c r="C28" i="9" a="1"/>
  <c r="C28" i="9" s="1"/>
  <c r="O28" i="9" a="1"/>
  <c r="O28" i="9" s="1"/>
  <c r="I28" i="9" a="1"/>
  <c r="I28" i="9" s="1"/>
  <c r="U28" i="9" a="1"/>
  <c r="U28" i="9" s="1"/>
  <c r="Y28" i="9" a="1"/>
  <c r="Y28" i="9" s="1"/>
  <c r="X29" i="9" a="1"/>
  <c r="X29" i="9" s="1"/>
  <c r="E33" i="9" a="1"/>
  <c r="E33" i="9" s="1"/>
  <c r="W38" i="9" a="1"/>
  <c r="W38" i="9" s="1"/>
  <c r="S38" i="9" a="1"/>
  <c r="S38" i="9" s="1"/>
  <c r="O38" i="9" a="1"/>
  <c r="O38" i="9" s="1"/>
  <c r="K38" i="9" a="1"/>
  <c r="K38" i="9" s="1"/>
  <c r="G38" i="9" a="1"/>
  <c r="G38" i="9" s="1"/>
  <c r="C38" i="9" a="1"/>
  <c r="C38" i="9" s="1"/>
  <c r="Y38" i="9" a="1"/>
  <c r="Y38" i="9" s="1"/>
  <c r="U38" i="9" a="1"/>
  <c r="U38" i="9" s="1"/>
  <c r="Q38" i="9" a="1"/>
  <c r="Q38" i="9" s="1"/>
  <c r="M38" i="9" a="1"/>
  <c r="M38" i="9" s="1"/>
  <c r="I38" i="9" a="1"/>
  <c r="I38" i="9" s="1"/>
  <c r="E38" i="9" a="1"/>
  <c r="E38" i="9" s="1"/>
  <c r="N38" i="9" a="1"/>
  <c r="N38" i="9" s="1"/>
  <c r="H38" i="9" a="1"/>
  <c r="H38" i="9" s="1"/>
  <c r="T38" i="9" a="1"/>
  <c r="T38" i="9" s="1"/>
  <c r="F38" i="9" a="1"/>
  <c r="F38" i="9" s="1"/>
  <c r="R38" i="9" a="1"/>
  <c r="R38" i="9" s="1"/>
  <c r="L38" i="9" a="1"/>
  <c r="L38" i="9" s="1"/>
  <c r="X38" i="9" a="1"/>
  <c r="X38" i="9" s="1"/>
  <c r="B38" i="9" a="1"/>
  <c r="B38" i="9" s="1"/>
  <c r="V55" i="9" a="1"/>
  <c r="V55" i="9" s="1"/>
  <c r="R55" i="9" a="1"/>
  <c r="R55" i="9" s="1"/>
  <c r="N55" i="9" a="1"/>
  <c r="N55" i="9" s="1"/>
  <c r="J55" i="9" a="1"/>
  <c r="J55" i="9" s="1"/>
  <c r="F55" i="9" a="1"/>
  <c r="F55" i="9" s="1"/>
  <c r="B55" i="9" a="1"/>
  <c r="B55" i="9" s="1"/>
  <c r="U55" i="9" a="1"/>
  <c r="U55" i="9" s="1"/>
  <c r="P55" i="9" a="1"/>
  <c r="P55" i="9" s="1"/>
  <c r="E55" i="9" a="1"/>
  <c r="E55" i="9" s="1"/>
  <c r="O55" i="9" a="1"/>
  <c r="O55" i="9" s="1"/>
  <c r="Y55" i="9" a="1"/>
  <c r="Y55" i="9" s="1"/>
  <c r="T55" i="9" a="1"/>
  <c r="T55" i="9" s="1"/>
  <c r="I55" i="9" a="1"/>
  <c r="I55" i="9" s="1"/>
  <c r="D55" i="9" a="1"/>
  <c r="D55" i="9" s="1"/>
  <c r="X55" i="9" a="1"/>
  <c r="X55" i="9" s="1"/>
  <c r="M55" i="9" a="1"/>
  <c r="M55" i="9" s="1"/>
  <c r="H55" i="9" a="1"/>
  <c r="H55" i="9" s="1"/>
  <c r="W55" i="9" a="1"/>
  <c r="W55" i="9" s="1"/>
  <c r="G55" i="9" a="1"/>
  <c r="G55" i="9" s="1"/>
  <c r="L55" i="9" a="1"/>
  <c r="L55" i="9" s="1"/>
  <c r="K55" i="9" a="1"/>
  <c r="K55" i="9" s="1"/>
  <c r="V92" i="9" a="1"/>
  <c r="V92" i="9" s="1"/>
  <c r="R92" i="9" a="1"/>
  <c r="R92" i="9" s="1"/>
  <c r="N92" i="9" a="1"/>
  <c r="N92" i="9" s="1"/>
  <c r="J92" i="9" a="1"/>
  <c r="J92" i="9" s="1"/>
  <c r="F92" i="9" a="1"/>
  <c r="F92" i="9" s="1"/>
  <c r="B92" i="9" a="1"/>
  <c r="B92" i="9" s="1"/>
  <c r="X92" i="9" a="1"/>
  <c r="X92" i="9" s="1"/>
  <c r="T92" i="9" a="1"/>
  <c r="T92" i="9" s="1"/>
  <c r="P92" i="9" a="1"/>
  <c r="P92" i="9" s="1"/>
  <c r="L92" i="9" a="1"/>
  <c r="L92" i="9" s="1"/>
  <c r="H92" i="9" a="1"/>
  <c r="H92" i="9" s="1"/>
  <c r="D92" i="9" a="1"/>
  <c r="D92" i="9" s="1"/>
  <c r="Q92" i="9" a="1"/>
  <c r="Q92" i="9" s="1"/>
  <c r="K92" i="9" a="1"/>
  <c r="K92" i="9" s="1"/>
  <c r="U92" i="9" a="1"/>
  <c r="U92" i="9" s="1"/>
  <c r="E92" i="9" a="1"/>
  <c r="E92" i="9" s="1"/>
  <c r="O92" i="9" a="1"/>
  <c r="O92" i="9" s="1"/>
  <c r="Y92" i="9" a="1"/>
  <c r="Y92" i="9" s="1"/>
  <c r="I92" i="9" a="1"/>
  <c r="I92" i="9" s="1"/>
  <c r="W92" i="9" a="1"/>
  <c r="W92" i="9" s="1"/>
  <c r="G92" i="9" a="1"/>
  <c r="G92" i="9" s="1"/>
  <c r="C92" i="9" a="1"/>
  <c r="C92" i="9" s="1"/>
  <c r="S92" i="9" a="1"/>
  <c r="S92" i="9" s="1"/>
  <c r="M92" i="9" a="1"/>
  <c r="M92" i="9" s="1"/>
  <c r="B5" i="9" a="1"/>
  <c r="B5" i="9" s="1"/>
  <c r="R5" i="9" a="1"/>
  <c r="R5" i="9" s="1"/>
  <c r="Y11" i="9" a="1"/>
  <c r="Y11" i="9" s="1"/>
  <c r="U11" i="9" a="1"/>
  <c r="U11" i="9" s="1"/>
  <c r="Q11" i="9" a="1"/>
  <c r="Q11" i="9" s="1"/>
  <c r="M11" i="9" a="1"/>
  <c r="M11" i="9" s="1"/>
  <c r="I11" i="9" a="1"/>
  <c r="I11" i="9" s="1"/>
  <c r="E11" i="9" a="1"/>
  <c r="E11" i="9" s="1"/>
  <c r="X11" i="9" a="1"/>
  <c r="X11" i="9" s="1"/>
  <c r="T11" i="9" a="1"/>
  <c r="T11" i="9" s="1"/>
  <c r="P11" i="9" a="1"/>
  <c r="P11" i="9" s="1"/>
  <c r="L11" i="9" a="1"/>
  <c r="L11" i="9" s="1"/>
  <c r="H11" i="9" a="1"/>
  <c r="H11" i="9" s="1"/>
  <c r="D11" i="9" a="1"/>
  <c r="D11" i="9" s="1"/>
  <c r="V11" i="9" a="1"/>
  <c r="V11" i="9" s="1"/>
  <c r="R11" i="9" a="1"/>
  <c r="R11" i="9" s="1"/>
  <c r="N11" i="9" a="1"/>
  <c r="N11" i="9" s="1"/>
  <c r="J11" i="9" a="1"/>
  <c r="J11" i="9" s="1"/>
  <c r="F11" i="9" a="1"/>
  <c r="F11" i="9" s="1"/>
  <c r="B11" i="9" a="1"/>
  <c r="B11" i="9" s="1"/>
  <c r="X18" i="9" a="1"/>
  <c r="X18" i="9" s="1"/>
  <c r="T18" i="9" a="1"/>
  <c r="T18" i="9" s="1"/>
  <c r="P18" i="9" a="1"/>
  <c r="P18" i="9" s="1"/>
  <c r="L18" i="9" a="1"/>
  <c r="L18" i="9" s="1"/>
  <c r="H18" i="9" a="1"/>
  <c r="H18" i="9" s="1"/>
  <c r="D18" i="9" a="1"/>
  <c r="D18" i="9" s="1"/>
  <c r="W18" i="9" a="1"/>
  <c r="W18" i="9" s="1"/>
  <c r="S18" i="9" a="1"/>
  <c r="S18" i="9" s="1"/>
  <c r="O18" i="9" a="1"/>
  <c r="O18" i="9" s="1"/>
  <c r="K18" i="9" a="1"/>
  <c r="K18" i="9" s="1"/>
  <c r="G18" i="9" a="1"/>
  <c r="G18" i="9" s="1"/>
  <c r="C18" i="9" a="1"/>
  <c r="C18" i="9" s="1"/>
  <c r="V18" i="9" a="1"/>
  <c r="V18" i="9" s="1"/>
  <c r="R18" i="9" a="1"/>
  <c r="R18" i="9" s="1"/>
  <c r="N18" i="9" a="1"/>
  <c r="N18" i="9" s="1"/>
  <c r="J18" i="9" a="1"/>
  <c r="J18" i="9" s="1"/>
  <c r="F18" i="9" a="1"/>
  <c r="F18" i="9" s="1"/>
  <c r="B18" i="9" a="1"/>
  <c r="B18" i="9" s="1"/>
  <c r="P19" i="9" a="1"/>
  <c r="P19" i="9" s="1"/>
  <c r="P26" i="9" a="1"/>
  <c r="P26" i="9" s="1"/>
  <c r="W27" i="9" a="1"/>
  <c r="W27" i="9" s="1"/>
  <c r="S27" i="9" a="1"/>
  <c r="S27" i="9" s="1"/>
  <c r="O27" i="9" a="1"/>
  <c r="O27" i="9" s="1"/>
  <c r="K27" i="9" a="1"/>
  <c r="K27" i="9" s="1"/>
  <c r="G27" i="9" a="1"/>
  <c r="G27" i="9" s="1"/>
  <c r="C27" i="9" a="1"/>
  <c r="C27" i="9" s="1"/>
  <c r="Y27" i="9" a="1"/>
  <c r="Y27" i="9" s="1"/>
  <c r="R27" i="9" a="1"/>
  <c r="R27" i="9" s="1"/>
  <c r="L27" i="9" a="1"/>
  <c r="L27" i="9" s="1"/>
  <c r="X27" i="9" a="1"/>
  <c r="X27" i="9" s="1"/>
  <c r="E27" i="9" a="1"/>
  <c r="E27" i="9" s="1"/>
  <c r="Q27" i="9" a="1"/>
  <c r="Q27" i="9" s="1"/>
  <c r="J27" i="9" a="1"/>
  <c r="J27" i="9" s="1"/>
  <c r="D27" i="9" a="1"/>
  <c r="D27" i="9" s="1"/>
  <c r="V27" i="9" a="1"/>
  <c r="V27" i="9" s="1"/>
  <c r="P27" i="9" a="1"/>
  <c r="P27" i="9" s="1"/>
  <c r="I27" i="9" a="1"/>
  <c r="I27" i="9" s="1"/>
  <c r="B27" i="9" a="1"/>
  <c r="B27" i="9" s="1"/>
  <c r="M27" i="9" a="1"/>
  <c r="M27" i="9" s="1"/>
  <c r="F27" i="9" a="1"/>
  <c r="F27" i="9" s="1"/>
  <c r="X42" i="9" a="1"/>
  <c r="X42" i="9" s="1"/>
  <c r="T42" i="9" a="1"/>
  <c r="T42" i="9" s="1"/>
  <c r="P42" i="9" a="1"/>
  <c r="P42" i="9" s="1"/>
  <c r="L42" i="9" a="1"/>
  <c r="L42" i="9" s="1"/>
  <c r="H42" i="9" a="1"/>
  <c r="H42" i="9" s="1"/>
  <c r="D42" i="9" a="1"/>
  <c r="D42" i="9" s="1"/>
  <c r="R42" i="9" a="1"/>
  <c r="R42" i="9" s="1"/>
  <c r="M42" i="9" a="1"/>
  <c r="M42" i="9" s="1"/>
  <c r="B42" i="9" a="1"/>
  <c r="B42" i="9" s="1"/>
  <c r="W42" i="9" a="1"/>
  <c r="W42" i="9" s="1"/>
  <c r="G42" i="9" a="1"/>
  <c r="G42" i="9" s="1"/>
  <c r="O42" i="9" a="1"/>
  <c r="O42" i="9" s="1"/>
  <c r="K42" i="9" a="1"/>
  <c r="K42" i="9" s="1"/>
  <c r="C42" i="9" a="1"/>
  <c r="C42" i="9" s="1"/>
  <c r="S42" i="9" a="1"/>
  <c r="S42" i="9" s="1"/>
  <c r="J42" i="9" a="1"/>
  <c r="J42" i="9" s="1"/>
  <c r="Q42" i="9" a="1"/>
  <c r="Q42" i="9" s="1"/>
  <c r="I42" i="9" a="1"/>
  <c r="I42" i="9" s="1"/>
  <c r="Y42" i="9" a="1"/>
  <c r="Y42" i="9" s="1"/>
  <c r="F42" i="9" a="1"/>
  <c r="F42" i="9" s="1"/>
  <c r="U42" i="9" a="1"/>
  <c r="U42" i="9" s="1"/>
  <c r="X58" i="9" a="1"/>
  <c r="X58" i="9" s="1"/>
  <c r="T58" i="9" a="1"/>
  <c r="T58" i="9" s="1"/>
  <c r="P58" i="9" a="1"/>
  <c r="P58" i="9" s="1"/>
  <c r="L58" i="9" a="1"/>
  <c r="L58" i="9" s="1"/>
  <c r="H58" i="9" a="1"/>
  <c r="H58" i="9" s="1"/>
  <c r="D58" i="9" a="1"/>
  <c r="D58" i="9" s="1"/>
  <c r="O58" i="9" a="1"/>
  <c r="O58" i="9" s="1"/>
  <c r="I58" i="9" a="1"/>
  <c r="I58" i="9" s="1"/>
  <c r="B58" i="9" a="1"/>
  <c r="B58" i="9" s="1"/>
  <c r="U58" i="9" a="1"/>
  <c r="U58" i="9" s="1"/>
  <c r="N58" i="9" a="1"/>
  <c r="N58" i="9" s="1"/>
  <c r="G58" i="9" a="1"/>
  <c r="G58" i="9" s="1"/>
  <c r="Y58" i="9" a="1"/>
  <c r="Y58" i="9" s="1"/>
  <c r="R58" i="9" a="1"/>
  <c r="R58" i="9" s="1"/>
  <c r="K58" i="9" a="1"/>
  <c r="K58" i="9" s="1"/>
  <c r="E58" i="9" a="1"/>
  <c r="E58" i="9" s="1"/>
  <c r="V58" i="9" a="1"/>
  <c r="V58" i="9" s="1"/>
  <c r="S58" i="9" a="1"/>
  <c r="S58" i="9" s="1"/>
  <c r="C58" i="9" a="1"/>
  <c r="C58" i="9" s="1"/>
  <c r="Q58" i="9" a="1"/>
  <c r="Q58" i="9" s="1"/>
  <c r="M58" i="9" a="1"/>
  <c r="M58" i="9" s="1"/>
  <c r="W58" i="9" a="1"/>
  <c r="W58" i="9" s="1"/>
  <c r="F58" i="9" a="1"/>
  <c r="F58" i="9" s="1"/>
  <c r="D12" i="9" a="1"/>
  <c r="D12" i="9" s="1"/>
  <c r="T12" i="9" a="1"/>
  <c r="T12" i="9" s="1"/>
  <c r="Q19" i="9" a="1"/>
  <c r="Q19" i="9" s="1"/>
  <c r="W22" i="9" a="1"/>
  <c r="W22" i="9" s="1"/>
  <c r="S22" i="9" a="1"/>
  <c r="S22" i="9" s="1"/>
  <c r="O22" i="9" a="1"/>
  <c r="O22" i="9" s="1"/>
  <c r="K22" i="9" a="1"/>
  <c r="K22" i="9" s="1"/>
  <c r="G22" i="9" a="1"/>
  <c r="G22" i="9" s="1"/>
  <c r="C22" i="9" a="1"/>
  <c r="C22" i="9" s="1"/>
  <c r="Y22" i="9" a="1"/>
  <c r="Y22" i="9" s="1"/>
  <c r="U22" i="9" a="1"/>
  <c r="U22" i="9" s="1"/>
  <c r="Q22" i="9" a="1"/>
  <c r="Q22" i="9" s="1"/>
  <c r="M22" i="9" a="1"/>
  <c r="M22" i="9" s="1"/>
  <c r="I22" i="9" a="1"/>
  <c r="I22" i="9" s="1"/>
  <c r="E22" i="9" a="1"/>
  <c r="E22" i="9" s="1"/>
  <c r="N22" i="9" a="1"/>
  <c r="N22" i="9" s="1"/>
  <c r="X22" i="9" a="1"/>
  <c r="X22" i="9" s="1"/>
  <c r="H22" i="9" a="1"/>
  <c r="H22" i="9" s="1"/>
  <c r="R22" i="9" a="1"/>
  <c r="R22" i="9" s="1"/>
  <c r="B22" i="9" a="1"/>
  <c r="B22" i="9" s="1"/>
  <c r="L22" i="9" a="1"/>
  <c r="L22" i="9" s="1"/>
  <c r="V22" i="9" a="1"/>
  <c r="V22" i="9" s="1"/>
  <c r="F22" i="9" a="1"/>
  <c r="F22" i="9" s="1"/>
  <c r="T22" i="9" a="1"/>
  <c r="T22" i="9" s="1"/>
  <c r="D22" i="9" a="1"/>
  <c r="D22" i="9" s="1"/>
  <c r="V26" i="9" a="1"/>
  <c r="V26" i="9" s="1"/>
  <c r="X33" i="9" a="1"/>
  <c r="X33" i="9" s="1"/>
  <c r="T33" i="9" a="1"/>
  <c r="T33" i="9" s="1"/>
  <c r="P33" i="9" a="1"/>
  <c r="P33" i="9" s="1"/>
  <c r="L33" i="9" a="1"/>
  <c r="L33" i="9" s="1"/>
  <c r="H33" i="9" a="1"/>
  <c r="H33" i="9" s="1"/>
  <c r="D33" i="9" a="1"/>
  <c r="D33" i="9" s="1"/>
  <c r="J33" i="9" a="1"/>
  <c r="J33" i="9" s="1"/>
  <c r="C33" i="9" a="1"/>
  <c r="C33" i="9" s="1"/>
  <c r="V33" i="9" a="1"/>
  <c r="V33" i="9" s="1"/>
  <c r="O33" i="9" a="1"/>
  <c r="O33" i="9" s="1"/>
  <c r="I33" i="9" a="1"/>
  <c r="I33" i="9" s="1"/>
  <c r="U33" i="9" a="1"/>
  <c r="U33" i="9" s="1"/>
  <c r="B33" i="9" a="1"/>
  <c r="B33" i="9" s="1"/>
  <c r="N33" i="9" a="1"/>
  <c r="N33" i="9" s="1"/>
  <c r="G33" i="9" a="1"/>
  <c r="G33" i="9" s="1"/>
  <c r="S33" i="9" a="1"/>
  <c r="S33" i="9" s="1"/>
  <c r="M33" i="9" a="1"/>
  <c r="M33" i="9" s="1"/>
  <c r="W33" i="9" a="1"/>
  <c r="W33" i="9" s="1"/>
  <c r="Q33" i="9" a="1"/>
  <c r="Q33" i="9" s="1"/>
  <c r="W35" i="9" a="1"/>
  <c r="W35" i="9" s="1"/>
  <c r="S35" i="9" a="1"/>
  <c r="S35" i="9" s="1"/>
  <c r="O35" i="9" a="1"/>
  <c r="O35" i="9" s="1"/>
  <c r="K35" i="9" a="1"/>
  <c r="K35" i="9" s="1"/>
  <c r="G35" i="9" a="1"/>
  <c r="G35" i="9" s="1"/>
  <c r="C35" i="9" a="1"/>
  <c r="C35" i="9" s="1"/>
  <c r="M35" i="9" a="1"/>
  <c r="M35" i="9" s="1"/>
  <c r="F35" i="9" a="1"/>
  <c r="F35" i="9" s="1"/>
  <c r="Y35" i="9" a="1"/>
  <c r="Y35" i="9" s="1"/>
  <c r="R35" i="9" a="1"/>
  <c r="R35" i="9" s="1"/>
  <c r="L35" i="9" a="1"/>
  <c r="L35" i="9" s="1"/>
  <c r="X35" i="9" a="1"/>
  <c r="X35" i="9" s="1"/>
  <c r="E35" i="9" a="1"/>
  <c r="E35" i="9" s="1"/>
  <c r="Q35" i="9" a="1"/>
  <c r="Q35" i="9" s="1"/>
  <c r="J35" i="9" a="1"/>
  <c r="J35" i="9" s="1"/>
  <c r="D35" i="9" a="1"/>
  <c r="D35" i="9" s="1"/>
  <c r="V35" i="9" a="1"/>
  <c r="V35" i="9" s="1"/>
  <c r="P35" i="9" a="1"/>
  <c r="P35" i="9" s="1"/>
  <c r="T35" i="9" a="1"/>
  <c r="T35" i="9" s="1"/>
  <c r="S37" i="9" a="1"/>
  <c r="S37" i="9" s="1"/>
  <c r="F5" i="9" a="1"/>
  <c r="F5" i="9" s="1"/>
  <c r="Q10" i="9" a="1"/>
  <c r="Q10" i="9" s="1"/>
  <c r="C11" i="9" a="1"/>
  <c r="C11" i="9" s="1"/>
  <c r="S11" i="9" a="1"/>
  <c r="S11" i="9" s="1"/>
  <c r="AC23" i="9" a="1"/>
  <c r="AC23" i="9" s="1"/>
  <c r="G28" i="9" a="1"/>
  <c r="G28" i="9" s="1"/>
  <c r="I35" i="9" a="1"/>
  <c r="I35" i="9" s="1"/>
  <c r="X43" i="9" a="1"/>
  <c r="X43" i="9" s="1"/>
  <c r="T43" i="9" a="1"/>
  <c r="T43" i="9" s="1"/>
  <c r="P43" i="9" a="1"/>
  <c r="P43" i="9" s="1"/>
  <c r="L43" i="9" a="1"/>
  <c r="L43" i="9" s="1"/>
  <c r="H43" i="9" a="1"/>
  <c r="H43" i="9" s="1"/>
  <c r="D43" i="9" a="1"/>
  <c r="D43" i="9" s="1"/>
  <c r="M43" i="9" a="1"/>
  <c r="M43" i="9" s="1"/>
  <c r="W43" i="9" a="1"/>
  <c r="W43" i="9" s="1"/>
  <c r="R43" i="9" a="1"/>
  <c r="R43" i="9" s="1"/>
  <c r="G43" i="9" a="1"/>
  <c r="G43" i="9" s="1"/>
  <c r="B43" i="9" a="1"/>
  <c r="B43" i="9" s="1"/>
  <c r="U43" i="9" a="1"/>
  <c r="U43" i="9" s="1"/>
  <c r="O43" i="9" a="1"/>
  <c r="O43" i="9" s="1"/>
  <c r="J43" i="9" a="1"/>
  <c r="J43" i="9" s="1"/>
  <c r="Q43" i="9" a="1"/>
  <c r="Q43" i="9" s="1"/>
  <c r="I43" i="9" a="1"/>
  <c r="I43" i="9" s="1"/>
  <c r="Y43" i="9" a="1"/>
  <c r="Y43" i="9" s="1"/>
  <c r="F43" i="9" a="1"/>
  <c r="F43" i="9" s="1"/>
  <c r="N43" i="9" a="1"/>
  <c r="N43" i="9" s="1"/>
  <c r="E43" i="9" a="1"/>
  <c r="E43" i="9" s="1"/>
  <c r="S43" i="9" a="1"/>
  <c r="S43" i="9" s="1"/>
  <c r="U59" i="9" a="1"/>
  <c r="U59" i="9" s="1"/>
  <c r="X5" i="9" a="1"/>
  <c r="X5" i="9" s="1"/>
  <c r="T5" i="9" a="1"/>
  <c r="T5" i="9" s="1"/>
  <c r="P5" i="9" a="1"/>
  <c r="P5" i="9" s="1"/>
  <c r="L5" i="9" a="1"/>
  <c r="L5" i="9" s="1"/>
  <c r="H5" i="9" a="1"/>
  <c r="H5" i="9" s="1"/>
  <c r="D5" i="9" a="1"/>
  <c r="D5" i="9" s="1"/>
  <c r="W5" i="9" a="1"/>
  <c r="W5" i="9" s="1"/>
  <c r="S5" i="9" a="1"/>
  <c r="S5" i="9" s="1"/>
  <c r="O5" i="9" a="1"/>
  <c r="O5" i="9" s="1"/>
  <c r="K5" i="9" a="1"/>
  <c r="K5" i="9" s="1"/>
  <c r="G5" i="9" a="1"/>
  <c r="G5" i="9" s="1"/>
  <c r="C5" i="9" a="1"/>
  <c r="C5" i="9" s="1"/>
  <c r="Y5" i="9" a="1"/>
  <c r="Y5" i="9" s="1"/>
  <c r="U5" i="9" a="1"/>
  <c r="U5" i="9" s="1"/>
  <c r="Q5" i="9" a="1"/>
  <c r="Q5" i="9" s="1"/>
  <c r="M5" i="9" a="1"/>
  <c r="M5" i="9" s="1"/>
  <c r="I5" i="9" a="1"/>
  <c r="I5" i="9" s="1"/>
  <c r="E5" i="9" a="1"/>
  <c r="E5" i="9" s="1"/>
  <c r="Y8" i="9" a="1"/>
  <c r="Y8" i="9" s="1"/>
  <c r="U8" i="9" a="1"/>
  <c r="U8" i="9" s="1"/>
  <c r="Q8" i="9" a="1"/>
  <c r="Q8" i="9" s="1"/>
  <c r="M8" i="9" a="1"/>
  <c r="M8" i="9" s="1"/>
  <c r="I8" i="9" a="1"/>
  <c r="I8" i="9" s="1"/>
  <c r="E8" i="9" a="1"/>
  <c r="E8" i="9" s="1"/>
  <c r="X8" i="9" a="1"/>
  <c r="X8" i="9" s="1"/>
  <c r="T8" i="9" a="1"/>
  <c r="T8" i="9" s="1"/>
  <c r="P8" i="9" a="1"/>
  <c r="P8" i="9" s="1"/>
  <c r="L8" i="9" a="1"/>
  <c r="L8" i="9" s="1"/>
  <c r="H8" i="9" a="1"/>
  <c r="H8" i="9" s="1"/>
  <c r="D8" i="9" a="1"/>
  <c r="D8" i="9" s="1"/>
  <c r="W8" i="9" a="1"/>
  <c r="W8" i="9" s="1"/>
  <c r="S8" i="9" a="1"/>
  <c r="S8" i="9" s="1"/>
  <c r="O8" i="9" a="1"/>
  <c r="O8" i="9" s="1"/>
  <c r="K8" i="9" a="1"/>
  <c r="K8" i="9" s="1"/>
  <c r="G8" i="9" a="1"/>
  <c r="G8" i="9" s="1"/>
  <c r="C8" i="9" a="1"/>
  <c r="C8" i="9" s="1"/>
  <c r="H12" i="9" a="1"/>
  <c r="H12" i="9" s="1"/>
  <c r="X12" i="9" a="1"/>
  <c r="X12" i="9" s="1"/>
  <c r="C19" i="9" a="1"/>
  <c r="C19" i="9" s="1"/>
  <c r="V19" i="9" a="1"/>
  <c r="V19" i="9" s="1"/>
  <c r="X20" i="9" a="1"/>
  <c r="X20" i="9" s="1"/>
  <c r="T20" i="9" a="1"/>
  <c r="T20" i="9" s="1"/>
  <c r="P20" i="9" a="1"/>
  <c r="P20" i="9" s="1"/>
  <c r="L20" i="9" a="1"/>
  <c r="L20" i="9" s="1"/>
  <c r="H20" i="9" a="1"/>
  <c r="H20" i="9" s="1"/>
  <c r="D20" i="9" a="1"/>
  <c r="D20" i="9" s="1"/>
  <c r="V20" i="9" a="1"/>
  <c r="V20" i="9" s="1"/>
  <c r="R20" i="9" a="1"/>
  <c r="R20" i="9" s="1"/>
  <c r="N20" i="9" a="1"/>
  <c r="N20" i="9" s="1"/>
  <c r="J20" i="9" a="1"/>
  <c r="J20" i="9" s="1"/>
  <c r="F20" i="9" a="1"/>
  <c r="F20" i="9" s="1"/>
  <c r="B20" i="9" a="1"/>
  <c r="B20" i="9" s="1"/>
  <c r="O20" i="9" a="1"/>
  <c r="O20" i="9" s="1"/>
  <c r="Y20" i="9" a="1"/>
  <c r="Y20" i="9" s="1"/>
  <c r="I20" i="9" a="1"/>
  <c r="I20" i="9" s="1"/>
  <c r="S20" i="9" a="1"/>
  <c r="S20" i="9" s="1"/>
  <c r="C20" i="9" a="1"/>
  <c r="C20" i="9" s="1"/>
  <c r="M20" i="9" a="1"/>
  <c r="M20" i="9" s="1"/>
  <c r="W20" i="9" a="1"/>
  <c r="W20" i="9" s="1"/>
  <c r="G20" i="9" a="1"/>
  <c r="G20" i="9" s="1"/>
  <c r="U20" i="9" a="1"/>
  <c r="U20" i="9" s="1"/>
  <c r="E20" i="9" a="1"/>
  <c r="E20" i="9" s="1"/>
  <c r="V29" i="9" a="1"/>
  <c r="V29" i="9" s="1"/>
  <c r="R29" i="9" a="1"/>
  <c r="R29" i="9" s="1"/>
  <c r="N29" i="9" a="1"/>
  <c r="N29" i="9" s="1"/>
  <c r="J29" i="9" a="1"/>
  <c r="J29" i="9" s="1"/>
  <c r="F29" i="9" a="1"/>
  <c r="F29" i="9" s="1"/>
  <c r="B29" i="9" a="1"/>
  <c r="B29" i="9" s="1"/>
  <c r="P29" i="9" a="1"/>
  <c r="P29" i="9" s="1"/>
  <c r="I29" i="9" a="1"/>
  <c r="I29" i="9" s="1"/>
  <c r="C29" i="9" a="1"/>
  <c r="C29" i="9" s="1"/>
  <c r="U29" i="9" a="1"/>
  <c r="U29" i="9" s="1"/>
  <c r="O29" i="9" a="1"/>
  <c r="O29" i="9" s="1"/>
  <c r="H29" i="9" a="1"/>
  <c r="H29" i="9" s="1"/>
  <c r="T29" i="9" a="1"/>
  <c r="T29" i="9" s="1"/>
  <c r="M29" i="9" a="1"/>
  <c r="M29" i="9" s="1"/>
  <c r="G29" i="9" a="1"/>
  <c r="G29" i="9" s="1"/>
  <c r="Y29" i="9" a="1"/>
  <c r="Y29" i="9" s="1"/>
  <c r="S29" i="9" a="1"/>
  <c r="S29" i="9" s="1"/>
  <c r="W29" i="9" a="1"/>
  <c r="W29" i="9" s="1"/>
  <c r="D29" i="9" a="1"/>
  <c r="D29" i="9" s="1"/>
  <c r="X36" i="9" a="1"/>
  <c r="X36" i="9" s="1"/>
  <c r="T36" i="9" a="1"/>
  <c r="T36" i="9" s="1"/>
  <c r="P36" i="9" a="1"/>
  <c r="P36" i="9" s="1"/>
  <c r="L36" i="9" a="1"/>
  <c r="L36" i="9" s="1"/>
  <c r="H36" i="9" a="1"/>
  <c r="H36" i="9" s="1"/>
  <c r="D36" i="9" a="1"/>
  <c r="D36" i="9" s="1"/>
  <c r="V36" i="9" a="1"/>
  <c r="V36" i="9" s="1"/>
  <c r="R36" i="9" a="1"/>
  <c r="R36" i="9" s="1"/>
  <c r="N36" i="9" a="1"/>
  <c r="N36" i="9" s="1"/>
  <c r="J36" i="9" a="1"/>
  <c r="J36" i="9" s="1"/>
  <c r="F36" i="9" a="1"/>
  <c r="F36" i="9" s="1"/>
  <c r="B36" i="9" a="1"/>
  <c r="B36" i="9" s="1"/>
  <c r="Y36" i="9" a="1"/>
  <c r="Y36" i="9" s="1"/>
  <c r="K36" i="9" a="1"/>
  <c r="K36" i="9" s="1"/>
  <c r="E36" i="9" a="1"/>
  <c r="E36" i="9" s="1"/>
  <c r="W36" i="9" a="1"/>
  <c r="W36" i="9" s="1"/>
  <c r="Q36" i="9" a="1"/>
  <c r="Q36" i="9" s="1"/>
  <c r="C36" i="9" a="1"/>
  <c r="C36" i="9" s="1"/>
  <c r="O36" i="9" a="1"/>
  <c r="O36" i="9" s="1"/>
  <c r="I36" i="9" a="1"/>
  <c r="I36" i="9" s="1"/>
  <c r="S36" i="9" a="1"/>
  <c r="S36" i="9" s="1"/>
  <c r="M36" i="9" a="1"/>
  <c r="M36" i="9" s="1"/>
  <c r="Y37" i="9" a="1"/>
  <c r="Y37" i="9" s="1"/>
  <c r="Y39" i="9" a="1"/>
  <c r="Y39" i="9" s="1"/>
  <c r="U39" i="9" a="1"/>
  <c r="U39" i="9" s="1"/>
  <c r="Q39" i="9" a="1"/>
  <c r="Q39" i="9" s="1"/>
  <c r="M39" i="9" a="1"/>
  <c r="M39" i="9" s="1"/>
  <c r="I39" i="9" a="1"/>
  <c r="I39" i="9" s="1"/>
  <c r="E39" i="9" a="1"/>
  <c r="E39" i="9" s="1"/>
  <c r="G39" i="9" a="1"/>
  <c r="G39" i="9" s="1"/>
  <c r="S39" i="9" a="1"/>
  <c r="S39" i="9" s="1"/>
  <c r="L39" i="9" a="1"/>
  <c r="L39" i="9" s="1"/>
  <c r="F39" i="9" a="1"/>
  <c r="F39" i="9" s="1"/>
  <c r="X39" i="9" a="1"/>
  <c r="X39" i="9" s="1"/>
  <c r="R39" i="9" a="1"/>
  <c r="R39" i="9" s="1"/>
  <c r="K39" i="9" a="1"/>
  <c r="K39" i="9" s="1"/>
  <c r="D39" i="9" a="1"/>
  <c r="D39" i="9" s="1"/>
  <c r="W39" i="9" a="1"/>
  <c r="W39" i="9" s="1"/>
  <c r="P39" i="9" a="1"/>
  <c r="P39" i="9" s="1"/>
  <c r="J39" i="9" a="1"/>
  <c r="J39" i="9" s="1"/>
  <c r="T39" i="9" a="1"/>
  <c r="T39" i="9" s="1"/>
  <c r="N39" i="9" a="1"/>
  <c r="N39" i="9" s="1"/>
  <c r="N42" i="9" a="1"/>
  <c r="N42" i="9" s="1"/>
  <c r="G54" i="9" a="1"/>
  <c r="G54" i="9" s="1"/>
  <c r="W61" i="9" a="1"/>
  <c r="W61" i="9" s="1"/>
  <c r="S61" i="9" a="1"/>
  <c r="S61" i="9" s="1"/>
  <c r="O61" i="9" a="1"/>
  <c r="O61" i="9" s="1"/>
  <c r="K61" i="9" a="1"/>
  <c r="K61" i="9" s="1"/>
  <c r="G61" i="9" a="1"/>
  <c r="G61" i="9" s="1"/>
  <c r="C61" i="9" a="1"/>
  <c r="C61" i="9" s="1"/>
  <c r="Y61" i="9" a="1"/>
  <c r="Y61" i="9" s="1"/>
  <c r="U61" i="9" a="1"/>
  <c r="U61" i="9" s="1"/>
  <c r="Q61" i="9" a="1"/>
  <c r="Q61" i="9" s="1"/>
  <c r="M61" i="9" a="1"/>
  <c r="M61" i="9" s="1"/>
  <c r="I61" i="9" a="1"/>
  <c r="I61" i="9" s="1"/>
  <c r="E61" i="9" a="1"/>
  <c r="E61" i="9" s="1"/>
  <c r="P61" i="9" a="1"/>
  <c r="P61" i="9" s="1"/>
  <c r="J61" i="9" a="1"/>
  <c r="J61" i="9" s="1"/>
  <c r="V61" i="9" a="1"/>
  <c r="V61" i="9" s="1"/>
  <c r="H61" i="9" a="1"/>
  <c r="H61" i="9" s="1"/>
  <c r="B61" i="9" a="1"/>
  <c r="B61" i="9" s="1"/>
  <c r="T61" i="9" a="1"/>
  <c r="T61" i="9" s="1"/>
  <c r="N61" i="9" a="1"/>
  <c r="N61" i="9" s="1"/>
  <c r="L61" i="9" a="1"/>
  <c r="L61" i="9" s="1"/>
  <c r="F61" i="9" a="1"/>
  <c r="F61" i="9" s="1"/>
  <c r="X61" i="9" a="1"/>
  <c r="X61" i="9" s="1"/>
  <c r="R61" i="9" a="1"/>
  <c r="R61" i="9" s="1"/>
  <c r="D61" i="9" a="1"/>
  <c r="D61" i="9" s="1"/>
  <c r="W30" i="9" a="1"/>
  <c r="W30" i="9" s="1"/>
  <c r="S30" i="9" a="1"/>
  <c r="S30" i="9" s="1"/>
  <c r="O30" i="9" a="1"/>
  <c r="O30" i="9" s="1"/>
  <c r="K30" i="9" a="1"/>
  <c r="K30" i="9" s="1"/>
  <c r="G30" i="9" a="1"/>
  <c r="G30" i="9" s="1"/>
  <c r="C30" i="9" a="1"/>
  <c r="C30" i="9" s="1"/>
  <c r="Y30" i="9" a="1"/>
  <c r="Y30" i="9" s="1"/>
  <c r="U30" i="9" a="1"/>
  <c r="U30" i="9" s="1"/>
  <c r="Q30" i="9" a="1"/>
  <c r="Q30" i="9" s="1"/>
  <c r="M30" i="9" a="1"/>
  <c r="M30" i="9" s="1"/>
  <c r="I30" i="9" a="1"/>
  <c r="I30" i="9" s="1"/>
  <c r="E30" i="9" a="1"/>
  <c r="E30" i="9" s="1"/>
  <c r="Y34" i="9" a="1"/>
  <c r="Y34" i="9" s="1"/>
  <c r="U34" i="9" a="1"/>
  <c r="U34" i="9" s="1"/>
  <c r="Q34" i="9" a="1"/>
  <c r="Q34" i="9" s="1"/>
  <c r="M34" i="9" a="1"/>
  <c r="M34" i="9" s="1"/>
  <c r="I34" i="9" a="1"/>
  <c r="I34" i="9" s="1"/>
  <c r="E34" i="9" a="1"/>
  <c r="E34" i="9" s="1"/>
  <c r="W34" i="9" a="1"/>
  <c r="W34" i="9" s="1"/>
  <c r="S34" i="9" a="1"/>
  <c r="S34" i="9" s="1"/>
  <c r="O34" i="9" a="1"/>
  <c r="O34" i="9" s="1"/>
  <c r="K34" i="9" a="1"/>
  <c r="K34" i="9" s="1"/>
  <c r="G34" i="9" a="1"/>
  <c r="G34" i="9" s="1"/>
  <c r="C34" i="9" a="1"/>
  <c r="C34" i="9" s="1"/>
  <c r="N41" i="9" a="1"/>
  <c r="N41" i="9" s="1"/>
  <c r="V41" i="9" a="1"/>
  <c r="V41" i="9" s="1"/>
  <c r="V46" i="9" a="1"/>
  <c r="V46" i="9" s="1"/>
  <c r="R46" i="9" a="1"/>
  <c r="R46" i="9" s="1"/>
  <c r="N46" i="9" a="1"/>
  <c r="N46" i="9" s="1"/>
  <c r="J46" i="9" a="1"/>
  <c r="J46" i="9" s="1"/>
  <c r="F46" i="9" a="1"/>
  <c r="F46" i="9" s="1"/>
  <c r="B46" i="9" a="1"/>
  <c r="B46" i="9" s="1"/>
  <c r="W46" i="9" a="1"/>
  <c r="W46" i="9" s="1"/>
  <c r="L46" i="9" a="1"/>
  <c r="L46" i="9" s="1"/>
  <c r="G46" i="9" a="1"/>
  <c r="G46" i="9" s="1"/>
  <c r="Q46" i="9" a="1"/>
  <c r="Q46" i="9" s="1"/>
  <c r="T46" i="9" a="1"/>
  <c r="T46" i="9" s="1"/>
  <c r="O46" i="9" a="1"/>
  <c r="O46" i="9" s="1"/>
  <c r="D46" i="9" a="1"/>
  <c r="D46" i="9" s="1"/>
  <c r="Y46" i="9" a="1"/>
  <c r="Y46" i="9" s="1"/>
  <c r="I46" i="9" a="1"/>
  <c r="I46" i="9" s="1"/>
  <c r="Y49" i="9" a="1"/>
  <c r="Y49" i="9" s="1"/>
  <c r="U49" i="9" a="1"/>
  <c r="U49" i="9" s="1"/>
  <c r="Q49" i="9" a="1"/>
  <c r="Q49" i="9" s="1"/>
  <c r="M49" i="9" a="1"/>
  <c r="M49" i="9" s="1"/>
  <c r="I49" i="9" a="1"/>
  <c r="I49" i="9" s="1"/>
  <c r="E49" i="9" a="1"/>
  <c r="E49" i="9" s="1"/>
  <c r="V49" i="9" a="1"/>
  <c r="V49" i="9" s="1"/>
  <c r="F49" i="9" a="1"/>
  <c r="F49" i="9" s="1"/>
  <c r="P49" i="9" a="1"/>
  <c r="P49" i="9" s="1"/>
  <c r="K49" i="9" a="1"/>
  <c r="K49" i="9" s="1"/>
  <c r="J49" i="9" a="1"/>
  <c r="J49" i="9" s="1"/>
  <c r="N49" i="9" a="1"/>
  <c r="N49" i="9" s="1"/>
  <c r="X49" i="9" a="1"/>
  <c r="X49" i="9" s="1"/>
  <c r="S49" i="9" a="1"/>
  <c r="S49" i="9" s="1"/>
  <c r="H49" i="9" a="1"/>
  <c r="H49" i="9" s="1"/>
  <c r="C49" i="9" a="1"/>
  <c r="C49" i="9" s="1"/>
  <c r="X50" i="9" a="1"/>
  <c r="X50" i="9" s="1"/>
  <c r="T50" i="9" a="1"/>
  <c r="T50" i="9" s="1"/>
  <c r="P50" i="9" a="1"/>
  <c r="P50" i="9" s="1"/>
  <c r="L50" i="9" a="1"/>
  <c r="L50" i="9" s="1"/>
  <c r="H50" i="9" a="1"/>
  <c r="H50" i="9" s="1"/>
  <c r="D50" i="9" a="1"/>
  <c r="D50" i="9" s="1"/>
  <c r="V50" i="9" a="1"/>
  <c r="V50" i="9" s="1"/>
  <c r="Q50" i="9" a="1"/>
  <c r="Q50" i="9" s="1"/>
  <c r="F50" i="9" a="1"/>
  <c r="F50" i="9" s="1"/>
  <c r="K50" i="9" a="1"/>
  <c r="K50" i="9" s="1"/>
  <c r="U50" i="9" a="1"/>
  <c r="U50" i="9" s="1"/>
  <c r="J50" i="9" a="1"/>
  <c r="J50" i="9" s="1"/>
  <c r="E50" i="9" a="1"/>
  <c r="E50" i="9" s="1"/>
  <c r="Y50" i="9" a="1"/>
  <c r="Y50" i="9" s="1"/>
  <c r="N50" i="9" a="1"/>
  <c r="N50" i="9" s="1"/>
  <c r="I50" i="9" a="1"/>
  <c r="I50" i="9" s="1"/>
  <c r="S50" i="9" a="1"/>
  <c r="S50" i="9" s="1"/>
  <c r="C50" i="9" a="1"/>
  <c r="C50" i="9" s="1"/>
  <c r="I52" i="9" a="1"/>
  <c r="I52" i="9" s="1"/>
  <c r="Y56" i="9" a="1"/>
  <c r="Y56" i="9" s="1"/>
  <c r="U56" i="9" a="1"/>
  <c r="U56" i="9" s="1"/>
  <c r="Q56" i="9" a="1"/>
  <c r="Q56" i="9" s="1"/>
  <c r="M56" i="9" a="1"/>
  <c r="M56" i="9" s="1"/>
  <c r="I56" i="9" a="1"/>
  <c r="I56" i="9" s="1"/>
  <c r="E56" i="9" a="1"/>
  <c r="E56" i="9" s="1"/>
  <c r="X56" i="9" a="1"/>
  <c r="X56" i="9" s="1"/>
  <c r="R56" i="9" a="1"/>
  <c r="R56" i="9" s="1"/>
  <c r="K56" i="9" a="1"/>
  <c r="K56" i="9" s="1"/>
  <c r="W56" i="9" a="1"/>
  <c r="W56" i="9" s="1"/>
  <c r="D56" i="9" a="1"/>
  <c r="D56" i="9" s="1"/>
  <c r="P56" i="9" a="1"/>
  <c r="P56" i="9" s="1"/>
  <c r="J56" i="9" a="1"/>
  <c r="J56" i="9" s="1"/>
  <c r="C56" i="9" a="1"/>
  <c r="C56" i="9" s="1"/>
  <c r="H56" i="9" a="1"/>
  <c r="H56" i="9" s="1"/>
  <c r="B56" i="9" a="1"/>
  <c r="B56" i="9" s="1"/>
  <c r="T56" i="9" a="1"/>
  <c r="T56" i="9" s="1"/>
  <c r="N56" i="9" a="1"/>
  <c r="N56" i="9" s="1"/>
  <c r="G56" i="9" a="1"/>
  <c r="G56" i="9" s="1"/>
  <c r="V63" i="9" a="1"/>
  <c r="V63" i="9" s="1"/>
  <c r="R63" i="9" a="1"/>
  <c r="R63" i="9" s="1"/>
  <c r="N63" i="9" a="1"/>
  <c r="N63" i="9" s="1"/>
  <c r="J63" i="9" a="1"/>
  <c r="J63" i="9" s="1"/>
  <c r="F63" i="9" a="1"/>
  <c r="F63" i="9" s="1"/>
  <c r="B63" i="9" a="1"/>
  <c r="B63" i="9" s="1"/>
  <c r="X63" i="9" a="1"/>
  <c r="X63" i="9" s="1"/>
  <c r="T63" i="9" a="1"/>
  <c r="T63" i="9" s="1"/>
  <c r="P63" i="9" a="1"/>
  <c r="P63" i="9" s="1"/>
  <c r="L63" i="9" a="1"/>
  <c r="L63" i="9" s="1"/>
  <c r="H63" i="9" a="1"/>
  <c r="H63" i="9" s="1"/>
  <c r="D63" i="9" a="1"/>
  <c r="D63" i="9" s="1"/>
  <c r="G63" i="9" a="1"/>
  <c r="G63" i="9" s="1"/>
  <c r="S63" i="9" a="1"/>
  <c r="S63" i="9" s="1"/>
  <c r="M63" i="9" a="1"/>
  <c r="M63" i="9" s="1"/>
  <c r="Y63" i="9" a="1"/>
  <c r="Y63" i="9" s="1"/>
  <c r="K63" i="9" a="1"/>
  <c r="K63" i="9" s="1"/>
  <c r="E63" i="9" a="1"/>
  <c r="E63" i="9" s="1"/>
  <c r="W63" i="9" a="1"/>
  <c r="W63" i="9" s="1"/>
  <c r="Q63" i="9" a="1"/>
  <c r="Q63" i="9" s="1"/>
  <c r="C63" i="9" a="1"/>
  <c r="C63" i="9" s="1"/>
  <c r="W69" i="9" a="1"/>
  <c r="W69" i="9" s="1"/>
  <c r="S69" i="9" a="1"/>
  <c r="S69" i="9" s="1"/>
  <c r="O69" i="9" a="1"/>
  <c r="O69" i="9" s="1"/>
  <c r="K69" i="9" a="1"/>
  <c r="K69" i="9" s="1"/>
  <c r="G69" i="9" a="1"/>
  <c r="G69" i="9" s="1"/>
  <c r="C69" i="9" a="1"/>
  <c r="C69" i="9" s="1"/>
  <c r="Y69" i="9" a="1"/>
  <c r="Y69" i="9" s="1"/>
  <c r="U69" i="9" a="1"/>
  <c r="U69" i="9" s="1"/>
  <c r="Q69" i="9" a="1"/>
  <c r="Q69" i="9" s="1"/>
  <c r="M69" i="9" a="1"/>
  <c r="M69" i="9" s="1"/>
  <c r="I69" i="9" a="1"/>
  <c r="I69" i="9" s="1"/>
  <c r="E69" i="9" a="1"/>
  <c r="E69" i="9" s="1"/>
  <c r="D69" i="9" a="1"/>
  <c r="D69" i="9" s="1"/>
  <c r="P69" i="9" a="1"/>
  <c r="P69" i="9" s="1"/>
  <c r="J69" i="9" a="1"/>
  <c r="J69" i="9" s="1"/>
  <c r="V69" i="9" a="1"/>
  <c r="V69" i="9" s="1"/>
  <c r="H69" i="9" a="1"/>
  <c r="H69" i="9" s="1"/>
  <c r="B69" i="9" a="1"/>
  <c r="B69" i="9" s="1"/>
  <c r="T69" i="9" a="1"/>
  <c r="T69" i="9" s="1"/>
  <c r="N69" i="9" a="1"/>
  <c r="N69" i="9" s="1"/>
  <c r="X69" i="9" a="1"/>
  <c r="X69" i="9" s="1"/>
  <c r="R69" i="9" a="1"/>
  <c r="R69" i="9" s="1"/>
  <c r="Y73" i="9" a="1"/>
  <c r="Y73" i="9" s="1"/>
  <c r="U73" i="9" a="1"/>
  <c r="U73" i="9" s="1"/>
  <c r="Q73" i="9" a="1"/>
  <c r="Q73" i="9" s="1"/>
  <c r="M73" i="9" a="1"/>
  <c r="M73" i="9" s="1"/>
  <c r="I73" i="9" a="1"/>
  <c r="I73" i="9" s="1"/>
  <c r="E73" i="9" a="1"/>
  <c r="E73" i="9" s="1"/>
  <c r="W73" i="9" a="1"/>
  <c r="W73" i="9" s="1"/>
  <c r="S73" i="9" a="1"/>
  <c r="S73" i="9" s="1"/>
  <c r="O73" i="9" a="1"/>
  <c r="O73" i="9" s="1"/>
  <c r="K73" i="9" a="1"/>
  <c r="K73" i="9" s="1"/>
  <c r="G73" i="9" a="1"/>
  <c r="G73" i="9" s="1"/>
  <c r="C73" i="9" a="1"/>
  <c r="C73" i="9" s="1"/>
  <c r="X73" i="9" a="1"/>
  <c r="X73" i="9" s="1"/>
  <c r="J73" i="9" a="1"/>
  <c r="J73" i="9" s="1"/>
  <c r="D73" i="9" a="1"/>
  <c r="D73" i="9" s="1"/>
  <c r="V73" i="9" a="1"/>
  <c r="V73" i="9" s="1"/>
  <c r="P73" i="9" a="1"/>
  <c r="P73" i="9" s="1"/>
  <c r="B73" i="9" a="1"/>
  <c r="B73" i="9" s="1"/>
  <c r="N73" i="9" a="1"/>
  <c r="N73" i="9" s="1"/>
  <c r="H73" i="9" a="1"/>
  <c r="H73" i="9" s="1"/>
  <c r="T73" i="9" a="1"/>
  <c r="T73" i="9" s="1"/>
  <c r="R73" i="9" a="1"/>
  <c r="R73" i="9" s="1"/>
  <c r="L73" i="9" a="1"/>
  <c r="L73" i="9" s="1"/>
  <c r="X74" i="9" a="1"/>
  <c r="X74" i="9" s="1"/>
  <c r="T74" i="9" a="1"/>
  <c r="T74" i="9" s="1"/>
  <c r="P74" i="9" a="1"/>
  <c r="P74" i="9" s="1"/>
  <c r="L74" i="9" a="1"/>
  <c r="L74" i="9" s="1"/>
  <c r="H74" i="9" a="1"/>
  <c r="H74" i="9" s="1"/>
  <c r="D74" i="9" a="1"/>
  <c r="D74" i="9" s="1"/>
  <c r="W74" i="9" a="1"/>
  <c r="W74" i="9" s="1"/>
  <c r="Q74" i="9" a="1"/>
  <c r="Q74" i="9" s="1"/>
  <c r="J74" i="9" a="1"/>
  <c r="J74" i="9" s="1"/>
  <c r="V74" i="9" a="1"/>
  <c r="V74" i="9" s="1"/>
  <c r="C74" i="9" a="1"/>
  <c r="C74" i="9" s="1"/>
  <c r="O74" i="9" a="1"/>
  <c r="O74" i="9" s="1"/>
  <c r="I74" i="9" a="1"/>
  <c r="I74" i="9" s="1"/>
  <c r="B74" i="9" a="1"/>
  <c r="B74" i="9" s="1"/>
  <c r="U74" i="9" a="1"/>
  <c r="U74" i="9" s="1"/>
  <c r="N74" i="9" a="1"/>
  <c r="N74" i="9" s="1"/>
  <c r="G74" i="9" a="1"/>
  <c r="G74" i="9" s="1"/>
  <c r="S74" i="9" a="1"/>
  <c r="S74" i="9" s="1"/>
  <c r="M74" i="9" a="1"/>
  <c r="M74" i="9" s="1"/>
  <c r="F74" i="9" a="1"/>
  <c r="F74" i="9" s="1"/>
  <c r="K74" i="9" a="1"/>
  <c r="K74" i="9" s="1"/>
  <c r="E74" i="9" a="1"/>
  <c r="E74" i="9" s="1"/>
  <c r="V108" i="9" a="1"/>
  <c r="V108" i="9" s="1"/>
  <c r="R108" i="9" a="1"/>
  <c r="R108" i="9" s="1"/>
  <c r="N108" i="9" a="1"/>
  <c r="N108" i="9" s="1"/>
  <c r="J108" i="9" a="1"/>
  <c r="J108" i="9" s="1"/>
  <c r="F108" i="9" a="1"/>
  <c r="F108" i="9" s="1"/>
  <c r="B108" i="9" a="1"/>
  <c r="B108" i="9" s="1"/>
  <c r="Y108" i="9" a="1"/>
  <c r="Y108" i="9" s="1"/>
  <c r="U108" i="9" a="1"/>
  <c r="U108" i="9" s="1"/>
  <c r="Q108" i="9" a="1"/>
  <c r="Q108" i="9" s="1"/>
  <c r="M108" i="9" a="1"/>
  <c r="M108" i="9" s="1"/>
  <c r="I108" i="9" a="1"/>
  <c r="I108" i="9" s="1"/>
  <c r="E108" i="9" a="1"/>
  <c r="E108" i="9" s="1"/>
  <c r="X108" i="9" a="1"/>
  <c r="X108" i="9" s="1"/>
  <c r="T108" i="9" a="1"/>
  <c r="T108" i="9" s="1"/>
  <c r="P108" i="9" a="1"/>
  <c r="P108" i="9" s="1"/>
  <c r="L108" i="9" a="1"/>
  <c r="L108" i="9" s="1"/>
  <c r="H108" i="9" a="1"/>
  <c r="H108" i="9" s="1"/>
  <c r="D108" i="9" a="1"/>
  <c r="D108" i="9" s="1"/>
  <c r="G108" i="9" a="1"/>
  <c r="G108" i="9" s="1"/>
  <c r="S108" i="9" a="1"/>
  <c r="S108" i="9" s="1"/>
  <c r="K108" i="9" a="1"/>
  <c r="K108" i="9" s="1"/>
  <c r="W108" i="9" a="1"/>
  <c r="W108" i="9" s="1"/>
  <c r="C108" i="9" a="1"/>
  <c r="C108" i="9" s="1"/>
  <c r="O108" i="9" a="1"/>
  <c r="O108" i="9" s="1"/>
  <c r="X112" i="9" a="1"/>
  <c r="X112" i="9" s="1"/>
  <c r="T112" i="9" a="1"/>
  <c r="T112" i="9" s="1"/>
  <c r="P112" i="9" a="1"/>
  <c r="P112" i="9" s="1"/>
  <c r="L112" i="9" a="1"/>
  <c r="L112" i="9" s="1"/>
  <c r="H112" i="9" a="1"/>
  <c r="H112" i="9" s="1"/>
  <c r="D112" i="9" a="1"/>
  <c r="D112" i="9" s="1"/>
  <c r="W112" i="9" a="1"/>
  <c r="W112" i="9" s="1"/>
  <c r="S112" i="9" a="1"/>
  <c r="S112" i="9" s="1"/>
  <c r="O112" i="9" a="1"/>
  <c r="O112" i="9" s="1"/>
  <c r="K112" i="9" a="1"/>
  <c r="K112" i="9" s="1"/>
  <c r="G112" i="9" a="1"/>
  <c r="G112" i="9" s="1"/>
  <c r="C112" i="9" a="1"/>
  <c r="C112" i="9" s="1"/>
  <c r="V112" i="9" a="1"/>
  <c r="V112" i="9" s="1"/>
  <c r="R112" i="9" a="1"/>
  <c r="R112" i="9" s="1"/>
  <c r="N112" i="9" a="1"/>
  <c r="N112" i="9" s="1"/>
  <c r="J112" i="9" a="1"/>
  <c r="J112" i="9" s="1"/>
  <c r="F112" i="9" a="1"/>
  <c r="F112" i="9" s="1"/>
  <c r="B112" i="9" a="1"/>
  <c r="B112" i="9" s="1"/>
  <c r="Y112" i="9" a="1"/>
  <c r="Y112" i="9" s="1"/>
  <c r="Q112" i="9" a="1"/>
  <c r="Q112" i="9" s="1"/>
  <c r="I112" i="9" a="1"/>
  <c r="I112" i="9" s="1"/>
  <c r="U112" i="9" a="1"/>
  <c r="U112" i="9" s="1"/>
  <c r="M112" i="9" a="1"/>
  <c r="M112" i="9" s="1"/>
  <c r="E112" i="9" a="1"/>
  <c r="E112" i="9" s="1"/>
  <c r="D30" i="9" a="1"/>
  <c r="D30" i="9" s="1"/>
  <c r="J30" i="9" a="1"/>
  <c r="J30" i="9" s="1"/>
  <c r="R34" i="9" a="1"/>
  <c r="R34" i="9" s="1"/>
  <c r="X34" i="9" a="1"/>
  <c r="X34" i="9" s="1"/>
  <c r="AC40" i="9" a="1"/>
  <c r="AC40" i="9" s="1"/>
  <c r="AC45" i="9" a="1"/>
  <c r="AC45" i="9" s="1"/>
  <c r="K46" i="9" a="1"/>
  <c r="K46" i="9" s="1"/>
  <c r="V47" i="9" a="1"/>
  <c r="V47" i="9" s="1"/>
  <c r="R47" i="9" a="1"/>
  <c r="R47" i="9" s="1"/>
  <c r="N47" i="9" a="1"/>
  <c r="N47" i="9" s="1"/>
  <c r="J47" i="9" a="1"/>
  <c r="J47" i="9" s="1"/>
  <c r="F47" i="9" a="1"/>
  <c r="F47" i="9" s="1"/>
  <c r="B47" i="9" a="1"/>
  <c r="B47" i="9" s="1"/>
  <c r="Q47" i="9" a="1"/>
  <c r="Q47" i="9" s="1"/>
  <c r="L47" i="9" a="1"/>
  <c r="L47" i="9" s="1"/>
  <c r="K47" i="9" a="1"/>
  <c r="K47" i="9" s="1"/>
  <c r="Y47" i="9" a="1"/>
  <c r="Y47" i="9" s="1"/>
  <c r="T47" i="9" a="1"/>
  <c r="T47" i="9" s="1"/>
  <c r="I47" i="9" a="1"/>
  <c r="I47" i="9" s="1"/>
  <c r="D47" i="9" a="1"/>
  <c r="D47" i="9" s="1"/>
  <c r="S47" i="9" a="1"/>
  <c r="S47" i="9" s="1"/>
  <c r="C47" i="9" a="1"/>
  <c r="C47" i="9" s="1"/>
  <c r="D49" i="9" a="1"/>
  <c r="D49" i="9" s="1"/>
  <c r="B50" i="9" a="1"/>
  <c r="B50" i="9" s="1"/>
  <c r="X51" i="9" a="1"/>
  <c r="X51" i="9" s="1"/>
  <c r="T51" i="9" a="1"/>
  <c r="T51" i="9" s="1"/>
  <c r="P51" i="9" a="1"/>
  <c r="P51" i="9" s="1"/>
  <c r="L51" i="9" a="1"/>
  <c r="L51" i="9" s="1"/>
  <c r="H51" i="9" a="1"/>
  <c r="H51" i="9" s="1"/>
  <c r="D51" i="9" a="1"/>
  <c r="D51" i="9" s="1"/>
  <c r="Q51" i="9" a="1"/>
  <c r="Q51" i="9" s="1"/>
  <c r="V51" i="9" a="1"/>
  <c r="V51" i="9" s="1"/>
  <c r="K51" i="9" a="1"/>
  <c r="K51" i="9" s="1"/>
  <c r="F51" i="9" a="1"/>
  <c r="F51" i="9" s="1"/>
  <c r="U51" i="9" a="1"/>
  <c r="U51" i="9" s="1"/>
  <c r="E51" i="9" a="1"/>
  <c r="E51" i="9" s="1"/>
  <c r="Y51" i="9" a="1"/>
  <c r="Y51" i="9" s="1"/>
  <c r="I51" i="9" a="1"/>
  <c r="I51" i="9" s="1"/>
  <c r="S51" i="9" a="1"/>
  <c r="S51" i="9" s="1"/>
  <c r="N51" i="9" a="1"/>
  <c r="N51" i="9" s="1"/>
  <c r="C51" i="9" a="1"/>
  <c r="C51" i="9" s="1"/>
  <c r="Y53" i="9" a="1"/>
  <c r="Y53" i="9" s="1"/>
  <c r="F56" i="9" a="1"/>
  <c r="F56" i="9" s="1"/>
  <c r="V56" i="9" a="1"/>
  <c r="V56" i="9" s="1"/>
  <c r="X57" i="9" a="1"/>
  <c r="X57" i="9" s="1"/>
  <c r="V62" i="9" a="1"/>
  <c r="V62" i="9" s="1"/>
  <c r="R62" i="9" a="1"/>
  <c r="R62" i="9" s="1"/>
  <c r="N62" i="9" a="1"/>
  <c r="N62" i="9" s="1"/>
  <c r="J62" i="9" a="1"/>
  <c r="J62" i="9" s="1"/>
  <c r="F62" i="9" a="1"/>
  <c r="F62" i="9" s="1"/>
  <c r="B62" i="9" a="1"/>
  <c r="B62" i="9" s="1"/>
  <c r="I62" i="9" a="1"/>
  <c r="I62" i="9" s="1"/>
  <c r="C62" i="9" a="1"/>
  <c r="C62" i="9" s="1"/>
  <c r="U62" i="9" a="1"/>
  <c r="U62" i="9" s="1"/>
  <c r="O62" i="9" a="1"/>
  <c r="O62" i="9" s="1"/>
  <c r="H62" i="9" a="1"/>
  <c r="H62" i="9" s="1"/>
  <c r="T62" i="9" a="1"/>
  <c r="T62" i="9" s="1"/>
  <c r="M62" i="9" a="1"/>
  <c r="M62" i="9" s="1"/>
  <c r="G62" i="9" a="1"/>
  <c r="G62" i="9" s="1"/>
  <c r="Y62" i="9" a="1"/>
  <c r="Y62" i="9" s="1"/>
  <c r="S62" i="9" a="1"/>
  <c r="S62" i="9" s="1"/>
  <c r="L62" i="9" a="1"/>
  <c r="L62" i="9" s="1"/>
  <c r="X62" i="9" a="1"/>
  <c r="X62" i="9" s="1"/>
  <c r="E62" i="9" a="1"/>
  <c r="E62" i="9" s="1"/>
  <c r="U63" i="9" a="1"/>
  <c r="U63" i="9" s="1"/>
  <c r="X30" i="9" a="1"/>
  <c r="X30" i="9" s="1"/>
  <c r="F34" i="9" a="1"/>
  <c r="F34" i="9" s="1"/>
  <c r="L34" i="9" a="1"/>
  <c r="L34" i="9" s="1"/>
  <c r="J41" i="9" a="1"/>
  <c r="J41" i="9" s="1"/>
  <c r="M46" i="9" a="1"/>
  <c r="M46" i="9" s="1"/>
  <c r="E47" i="9" a="1"/>
  <c r="E47" i="9" s="1"/>
  <c r="P47" i="9" a="1"/>
  <c r="P47" i="9" s="1"/>
  <c r="R49" i="9" a="1"/>
  <c r="R49" i="9" s="1"/>
  <c r="R50" i="9" a="1"/>
  <c r="R50" i="9" s="1"/>
  <c r="B52" i="9" a="1"/>
  <c r="B52" i="9" s="1"/>
  <c r="V71" i="9" a="1"/>
  <c r="V71" i="9" s="1"/>
  <c r="R71" i="9" a="1"/>
  <c r="R71" i="9" s="1"/>
  <c r="N71" i="9" a="1"/>
  <c r="N71" i="9" s="1"/>
  <c r="J71" i="9" a="1"/>
  <c r="J71" i="9" s="1"/>
  <c r="F71" i="9" a="1"/>
  <c r="F71" i="9" s="1"/>
  <c r="B71" i="9" a="1"/>
  <c r="B71" i="9" s="1"/>
  <c r="X71" i="9" a="1"/>
  <c r="X71" i="9" s="1"/>
  <c r="T71" i="9" a="1"/>
  <c r="T71" i="9" s="1"/>
  <c r="P71" i="9" a="1"/>
  <c r="P71" i="9" s="1"/>
  <c r="L71" i="9" a="1"/>
  <c r="L71" i="9" s="1"/>
  <c r="H71" i="9" a="1"/>
  <c r="H71" i="9" s="1"/>
  <c r="D71" i="9" a="1"/>
  <c r="D71" i="9" s="1"/>
  <c r="U71" i="9" a="1"/>
  <c r="U71" i="9" s="1"/>
  <c r="G71" i="9" a="1"/>
  <c r="G71" i="9" s="1"/>
  <c r="S71" i="9" a="1"/>
  <c r="S71" i="9" s="1"/>
  <c r="M71" i="9" a="1"/>
  <c r="M71" i="9" s="1"/>
  <c r="Y71" i="9" a="1"/>
  <c r="Y71" i="9" s="1"/>
  <c r="K71" i="9" a="1"/>
  <c r="K71" i="9" s="1"/>
  <c r="E71" i="9" a="1"/>
  <c r="E71" i="9" s="1"/>
  <c r="W71" i="9" a="1"/>
  <c r="W71" i="9" s="1"/>
  <c r="Q71" i="9" a="1"/>
  <c r="Q71" i="9" s="1"/>
  <c r="O71" i="9" a="1"/>
  <c r="O71" i="9" s="1"/>
  <c r="I71" i="9" a="1"/>
  <c r="I71" i="9" s="1"/>
  <c r="Y72" i="9" a="1"/>
  <c r="Y72" i="9" s="1"/>
  <c r="U72" i="9" a="1"/>
  <c r="U72" i="9" s="1"/>
  <c r="Q72" i="9" a="1"/>
  <c r="Q72" i="9" s="1"/>
  <c r="M72" i="9" a="1"/>
  <c r="M72" i="9" s="1"/>
  <c r="I72" i="9" a="1"/>
  <c r="I72" i="9" s="1"/>
  <c r="E72" i="9" a="1"/>
  <c r="E72" i="9" s="1"/>
  <c r="S72" i="9" a="1"/>
  <c r="S72" i="9" s="1"/>
  <c r="L72" i="9" a="1"/>
  <c r="L72" i="9" s="1"/>
  <c r="F72" i="9" a="1"/>
  <c r="F72" i="9" s="1"/>
  <c r="X72" i="9" a="1"/>
  <c r="X72" i="9" s="1"/>
  <c r="R72" i="9" a="1"/>
  <c r="R72" i="9" s="1"/>
  <c r="K72" i="9" a="1"/>
  <c r="K72" i="9" s="1"/>
  <c r="W72" i="9" a="1"/>
  <c r="W72" i="9" s="1"/>
  <c r="D72" i="9" a="1"/>
  <c r="D72" i="9" s="1"/>
  <c r="P72" i="9" a="1"/>
  <c r="P72" i="9" s="1"/>
  <c r="J72" i="9" a="1"/>
  <c r="J72" i="9" s="1"/>
  <c r="C72" i="9" a="1"/>
  <c r="C72" i="9" s="1"/>
  <c r="V72" i="9" a="1"/>
  <c r="V72" i="9" s="1"/>
  <c r="O72" i="9" a="1"/>
  <c r="O72" i="9" s="1"/>
  <c r="T72" i="9" a="1"/>
  <c r="T72" i="9" s="1"/>
  <c r="N72" i="9" a="1"/>
  <c r="N72" i="9" s="1"/>
  <c r="G72" i="9" a="1"/>
  <c r="G72" i="9" s="1"/>
  <c r="R74" i="9" a="1"/>
  <c r="R74" i="9" s="1"/>
  <c r="X77" i="9" a="1"/>
  <c r="X77" i="9" s="1"/>
  <c r="T77" i="9" a="1"/>
  <c r="T77" i="9" s="1"/>
  <c r="P77" i="9" a="1"/>
  <c r="P77" i="9" s="1"/>
  <c r="L77" i="9" a="1"/>
  <c r="L77" i="9" s="1"/>
  <c r="H77" i="9" a="1"/>
  <c r="H77" i="9" s="1"/>
  <c r="D77" i="9" a="1"/>
  <c r="D77" i="9" s="1"/>
  <c r="W77" i="9" a="1"/>
  <c r="W77" i="9" s="1"/>
  <c r="S77" i="9" a="1"/>
  <c r="S77" i="9" s="1"/>
  <c r="O77" i="9" a="1"/>
  <c r="O77" i="9" s="1"/>
  <c r="K77" i="9" a="1"/>
  <c r="K77" i="9" s="1"/>
  <c r="G77" i="9" a="1"/>
  <c r="G77" i="9" s="1"/>
  <c r="C77" i="9" a="1"/>
  <c r="C77" i="9" s="1"/>
  <c r="Y77" i="9" a="1"/>
  <c r="Y77" i="9" s="1"/>
  <c r="U77" i="9" a="1"/>
  <c r="U77" i="9" s="1"/>
  <c r="Q77" i="9" a="1"/>
  <c r="Q77" i="9" s="1"/>
  <c r="M77" i="9" a="1"/>
  <c r="M77" i="9" s="1"/>
  <c r="I77" i="9" a="1"/>
  <c r="I77" i="9" s="1"/>
  <c r="E77" i="9" a="1"/>
  <c r="E77" i="9" s="1"/>
  <c r="R77" i="9" a="1"/>
  <c r="R77" i="9" s="1"/>
  <c r="J77" i="9" a="1"/>
  <c r="J77" i="9" s="1"/>
  <c r="B77" i="9" a="1"/>
  <c r="B77" i="9" s="1"/>
  <c r="V77" i="9" a="1"/>
  <c r="V77" i="9" s="1"/>
  <c r="N77" i="9" a="1"/>
  <c r="N77" i="9" s="1"/>
  <c r="F77" i="9" a="1"/>
  <c r="F77" i="9" s="1"/>
  <c r="Y41" i="9" a="1"/>
  <c r="Y41" i="9" s="1"/>
  <c r="U41" i="9" a="1"/>
  <c r="U41" i="9" s="1"/>
  <c r="Q41" i="9" a="1"/>
  <c r="Q41" i="9" s="1"/>
  <c r="M41" i="9" a="1"/>
  <c r="M41" i="9" s="1"/>
  <c r="I41" i="9" a="1"/>
  <c r="I41" i="9" s="1"/>
  <c r="E41" i="9" a="1"/>
  <c r="E41" i="9" s="1"/>
  <c r="R41" i="9" a="1"/>
  <c r="R41" i="9" s="1"/>
  <c r="B41" i="9" a="1"/>
  <c r="B41" i="9" s="1"/>
  <c r="W41" i="9" a="1"/>
  <c r="W41" i="9" s="1"/>
  <c r="L41" i="9" a="1"/>
  <c r="L41" i="9" s="1"/>
  <c r="G41" i="9" a="1"/>
  <c r="G41" i="9" s="1"/>
  <c r="T41" i="9" a="1"/>
  <c r="T41" i="9" s="1"/>
  <c r="O41" i="9" a="1"/>
  <c r="O41" i="9" s="1"/>
  <c r="D41" i="9" a="1"/>
  <c r="D41" i="9" s="1"/>
  <c r="W52" i="9" a="1"/>
  <c r="W52" i="9" s="1"/>
  <c r="S52" i="9" a="1"/>
  <c r="S52" i="9" s="1"/>
  <c r="O52" i="9" a="1"/>
  <c r="O52" i="9" s="1"/>
  <c r="K52" i="9" a="1"/>
  <c r="K52" i="9" s="1"/>
  <c r="G52" i="9" a="1"/>
  <c r="G52" i="9" s="1"/>
  <c r="C52" i="9" a="1"/>
  <c r="C52" i="9" s="1"/>
  <c r="V52" i="9" a="1"/>
  <c r="V52" i="9" s="1"/>
  <c r="F52" i="9" a="1"/>
  <c r="F52" i="9" s="1"/>
  <c r="U52" i="9" a="1"/>
  <c r="U52" i="9" s="1"/>
  <c r="P52" i="9" a="1"/>
  <c r="P52" i="9" s="1"/>
  <c r="E52" i="9" a="1"/>
  <c r="E52" i="9" s="1"/>
  <c r="J52" i="9" a="1"/>
  <c r="J52" i="9" s="1"/>
  <c r="N52" i="9" a="1"/>
  <c r="N52" i="9" s="1"/>
  <c r="X52" i="9" a="1"/>
  <c r="X52" i="9" s="1"/>
  <c r="M52" i="9" a="1"/>
  <c r="M52" i="9" s="1"/>
  <c r="H52" i="9" a="1"/>
  <c r="H52" i="9" s="1"/>
  <c r="Y57" i="9" a="1"/>
  <c r="Y57" i="9" s="1"/>
  <c r="U57" i="9" a="1"/>
  <c r="U57" i="9" s="1"/>
  <c r="Q57" i="9" a="1"/>
  <c r="Q57" i="9" s="1"/>
  <c r="M57" i="9" a="1"/>
  <c r="M57" i="9" s="1"/>
  <c r="I57" i="9" a="1"/>
  <c r="I57" i="9" s="1"/>
  <c r="E57" i="9" a="1"/>
  <c r="E57" i="9" s="1"/>
  <c r="W57" i="9" a="1"/>
  <c r="W57" i="9" s="1"/>
  <c r="S57" i="9" a="1"/>
  <c r="S57" i="9" s="1"/>
  <c r="O57" i="9" a="1"/>
  <c r="O57" i="9" s="1"/>
  <c r="K57" i="9" a="1"/>
  <c r="K57" i="9" s="1"/>
  <c r="G57" i="9" a="1"/>
  <c r="G57" i="9" s="1"/>
  <c r="C57" i="9" a="1"/>
  <c r="C57" i="9" s="1"/>
  <c r="V57" i="9" a="1"/>
  <c r="V57" i="9" s="1"/>
  <c r="P57" i="9" a="1"/>
  <c r="P57" i="9" s="1"/>
  <c r="B57" i="9" a="1"/>
  <c r="B57" i="9" s="1"/>
  <c r="N57" i="9" a="1"/>
  <c r="N57" i="9" s="1"/>
  <c r="H57" i="9" a="1"/>
  <c r="H57" i="9" s="1"/>
  <c r="F57" i="9" a="1"/>
  <c r="F57" i="9" s="1"/>
  <c r="R57" i="9" a="1"/>
  <c r="R57" i="9" s="1"/>
  <c r="L57" i="9" a="1"/>
  <c r="L57" i="9" s="1"/>
  <c r="X66" i="9" a="1"/>
  <c r="X66" i="9" s="1"/>
  <c r="T66" i="9" a="1"/>
  <c r="T66" i="9" s="1"/>
  <c r="P66" i="9" a="1"/>
  <c r="P66" i="9" s="1"/>
  <c r="L66" i="9" a="1"/>
  <c r="L66" i="9" s="1"/>
  <c r="H66" i="9" a="1"/>
  <c r="H66" i="9" s="1"/>
  <c r="D66" i="9" a="1"/>
  <c r="D66" i="9" s="1"/>
  <c r="V66" i="9" a="1"/>
  <c r="V66" i="9" s="1"/>
  <c r="C66" i="9" a="1"/>
  <c r="C66" i="9" s="1"/>
  <c r="O66" i="9" a="1"/>
  <c r="O66" i="9" s="1"/>
  <c r="I66" i="9" a="1"/>
  <c r="I66" i="9" s="1"/>
  <c r="B66" i="9" a="1"/>
  <c r="B66" i="9" s="1"/>
  <c r="U66" i="9" a="1"/>
  <c r="U66" i="9" s="1"/>
  <c r="N66" i="9" a="1"/>
  <c r="N66" i="9" s="1"/>
  <c r="G66" i="9" a="1"/>
  <c r="G66" i="9" s="1"/>
  <c r="S66" i="9" a="1"/>
  <c r="S66" i="9" s="1"/>
  <c r="M66" i="9" a="1"/>
  <c r="M66" i="9" s="1"/>
  <c r="F66" i="9" a="1"/>
  <c r="F66" i="9" s="1"/>
  <c r="Y66" i="9" a="1"/>
  <c r="Y66" i="9" s="1"/>
  <c r="R66" i="9" a="1"/>
  <c r="R66" i="9" s="1"/>
  <c r="W66" i="9" a="1"/>
  <c r="W66" i="9" s="1"/>
  <c r="Q66" i="9" a="1"/>
  <c r="Q66" i="9" s="1"/>
  <c r="J66" i="9" a="1"/>
  <c r="J66" i="9" s="1"/>
  <c r="W79" i="9" a="1"/>
  <c r="W79" i="9" s="1"/>
  <c r="S79" i="9" a="1"/>
  <c r="S79" i="9" s="1"/>
  <c r="O79" i="9" a="1"/>
  <c r="O79" i="9" s="1"/>
  <c r="K79" i="9" a="1"/>
  <c r="K79" i="9" s="1"/>
  <c r="G79" i="9" a="1"/>
  <c r="G79" i="9" s="1"/>
  <c r="C79" i="9" a="1"/>
  <c r="C79" i="9" s="1"/>
  <c r="V79" i="9" a="1"/>
  <c r="V79" i="9" s="1"/>
  <c r="R79" i="9" a="1"/>
  <c r="R79" i="9" s="1"/>
  <c r="N79" i="9" a="1"/>
  <c r="N79" i="9" s="1"/>
  <c r="J79" i="9" a="1"/>
  <c r="J79" i="9" s="1"/>
  <c r="F79" i="9" a="1"/>
  <c r="F79" i="9" s="1"/>
  <c r="B79" i="9" a="1"/>
  <c r="B79" i="9" s="1"/>
  <c r="X79" i="9" a="1"/>
  <c r="X79" i="9" s="1"/>
  <c r="T79" i="9" a="1"/>
  <c r="T79" i="9" s="1"/>
  <c r="P79" i="9" a="1"/>
  <c r="P79" i="9" s="1"/>
  <c r="L79" i="9" a="1"/>
  <c r="L79" i="9" s="1"/>
  <c r="H79" i="9" a="1"/>
  <c r="H79" i="9" s="1"/>
  <c r="D79" i="9" a="1"/>
  <c r="D79" i="9" s="1"/>
  <c r="E79" i="9" a="1"/>
  <c r="E79" i="9" s="1"/>
  <c r="Y79" i="9" a="1"/>
  <c r="Y79" i="9" s="1"/>
  <c r="M79" i="9" a="1"/>
  <c r="M79" i="9" s="1"/>
  <c r="U79" i="9" a="1"/>
  <c r="U79" i="9" s="1"/>
  <c r="I79" i="9" a="1"/>
  <c r="I79" i="9" s="1"/>
  <c r="Q79" i="9" a="1"/>
  <c r="Q79" i="9" s="1"/>
  <c r="V81" i="9" a="1"/>
  <c r="V81" i="9" s="1"/>
  <c r="R81" i="9" a="1"/>
  <c r="R81" i="9" s="1"/>
  <c r="N81" i="9" a="1"/>
  <c r="N81" i="9" s="1"/>
  <c r="J81" i="9" a="1"/>
  <c r="J81" i="9" s="1"/>
  <c r="F81" i="9" a="1"/>
  <c r="F81" i="9" s="1"/>
  <c r="B81" i="9" a="1"/>
  <c r="B81" i="9" s="1"/>
  <c r="Y81" i="9" a="1"/>
  <c r="Y81" i="9" s="1"/>
  <c r="U81" i="9" a="1"/>
  <c r="U81" i="9" s="1"/>
  <c r="Q81" i="9" a="1"/>
  <c r="Q81" i="9" s="1"/>
  <c r="M81" i="9" a="1"/>
  <c r="M81" i="9" s="1"/>
  <c r="I81" i="9" a="1"/>
  <c r="I81" i="9" s="1"/>
  <c r="E81" i="9" a="1"/>
  <c r="E81" i="9" s="1"/>
  <c r="W81" i="9" a="1"/>
  <c r="W81" i="9" s="1"/>
  <c r="S81" i="9" a="1"/>
  <c r="S81" i="9" s="1"/>
  <c r="O81" i="9" a="1"/>
  <c r="O81" i="9" s="1"/>
  <c r="K81" i="9" a="1"/>
  <c r="K81" i="9" s="1"/>
  <c r="G81" i="9" a="1"/>
  <c r="G81" i="9" s="1"/>
  <c r="C81" i="9" a="1"/>
  <c r="C81" i="9" s="1"/>
  <c r="L81" i="9" a="1"/>
  <c r="L81" i="9" s="1"/>
  <c r="T81" i="9" a="1"/>
  <c r="T81" i="9" s="1"/>
  <c r="H81" i="9" a="1"/>
  <c r="H81" i="9" s="1"/>
  <c r="P81" i="9" a="1"/>
  <c r="P81" i="9" s="1"/>
  <c r="X81" i="9" a="1"/>
  <c r="X81" i="9" s="1"/>
  <c r="V100" i="9" a="1"/>
  <c r="V100" i="9" s="1"/>
  <c r="R100" i="9" a="1"/>
  <c r="R100" i="9" s="1"/>
  <c r="N100" i="9" a="1"/>
  <c r="N100" i="9" s="1"/>
  <c r="J100" i="9" a="1"/>
  <c r="J100" i="9" s="1"/>
  <c r="F100" i="9" a="1"/>
  <c r="F100" i="9" s="1"/>
  <c r="B100" i="9" a="1"/>
  <c r="B100" i="9" s="1"/>
  <c r="Y100" i="9" a="1"/>
  <c r="Y100" i="9" s="1"/>
  <c r="U100" i="9" a="1"/>
  <c r="U100" i="9" s="1"/>
  <c r="Q100" i="9" a="1"/>
  <c r="Q100" i="9" s="1"/>
  <c r="M100" i="9" a="1"/>
  <c r="M100" i="9" s="1"/>
  <c r="I100" i="9" a="1"/>
  <c r="I100" i="9" s="1"/>
  <c r="E100" i="9" a="1"/>
  <c r="E100" i="9" s="1"/>
  <c r="X100" i="9" a="1"/>
  <c r="X100" i="9" s="1"/>
  <c r="T100" i="9" a="1"/>
  <c r="T100" i="9" s="1"/>
  <c r="P100" i="9" a="1"/>
  <c r="P100" i="9" s="1"/>
  <c r="L100" i="9" a="1"/>
  <c r="L100" i="9" s="1"/>
  <c r="H100" i="9" a="1"/>
  <c r="H100" i="9" s="1"/>
  <c r="D100" i="9" a="1"/>
  <c r="D100" i="9" s="1"/>
  <c r="G100" i="9" a="1"/>
  <c r="G100" i="9" s="1"/>
  <c r="S100" i="9" a="1"/>
  <c r="S100" i="9" s="1"/>
  <c r="K100" i="9" a="1"/>
  <c r="K100" i="9" s="1"/>
  <c r="W100" i="9" a="1"/>
  <c r="W100" i="9" s="1"/>
  <c r="C100" i="9" a="1"/>
  <c r="C100" i="9" s="1"/>
  <c r="O100" i="9" a="1"/>
  <c r="O100" i="9" s="1"/>
  <c r="AC25" i="9" a="1"/>
  <c r="AC25" i="9" s="1"/>
  <c r="F30" i="9" a="1"/>
  <c r="F30" i="9" s="1"/>
  <c r="N34" i="9" a="1"/>
  <c r="N34" i="9" s="1"/>
  <c r="T34" i="9" a="1"/>
  <c r="T34" i="9" s="1"/>
  <c r="AC44" i="9" a="1"/>
  <c r="AC44" i="9" s="1"/>
  <c r="E46" i="9" a="1"/>
  <c r="E46" i="9" s="1"/>
  <c r="W49" i="9" a="1"/>
  <c r="W49" i="9" s="1"/>
  <c r="W50" i="9" a="1"/>
  <c r="W50" i="9" s="1"/>
  <c r="T52" i="9" a="1"/>
  <c r="T52" i="9" s="1"/>
  <c r="W53" i="9" a="1"/>
  <c r="W53" i="9" s="1"/>
  <c r="S53" i="9" a="1"/>
  <c r="S53" i="9" s="1"/>
  <c r="O53" i="9" a="1"/>
  <c r="O53" i="9" s="1"/>
  <c r="K53" i="9" a="1"/>
  <c r="K53" i="9" s="1"/>
  <c r="G53" i="9" a="1"/>
  <c r="G53" i="9" s="1"/>
  <c r="C53" i="9" a="1"/>
  <c r="C53" i="9" s="1"/>
  <c r="P53" i="9" a="1"/>
  <c r="P53" i="9" s="1"/>
  <c r="U53" i="9" a="1"/>
  <c r="U53" i="9" s="1"/>
  <c r="J53" i="9" a="1"/>
  <c r="J53" i="9" s="1"/>
  <c r="E53" i="9" a="1"/>
  <c r="E53" i="9" s="1"/>
  <c r="T53" i="9" a="1"/>
  <c r="T53" i="9" s="1"/>
  <c r="D53" i="9" a="1"/>
  <c r="D53" i="9" s="1"/>
  <c r="X53" i="9" a="1"/>
  <c r="X53" i="9" s="1"/>
  <c r="H53" i="9" a="1"/>
  <c r="H53" i="9" s="1"/>
  <c r="R53" i="9" a="1"/>
  <c r="R53" i="9" s="1"/>
  <c r="M53" i="9" a="1"/>
  <c r="M53" i="9" s="1"/>
  <c r="B53" i="9" a="1"/>
  <c r="B53" i="9" s="1"/>
  <c r="L56" i="9" a="1"/>
  <c r="L56" i="9" s="1"/>
  <c r="X67" i="9" a="1"/>
  <c r="X67" i="9" s="1"/>
  <c r="T67" i="9" a="1"/>
  <c r="T67" i="9" s="1"/>
  <c r="P67" i="9" a="1"/>
  <c r="P67" i="9" s="1"/>
  <c r="L67" i="9" a="1"/>
  <c r="L67" i="9" s="1"/>
  <c r="H67" i="9" a="1"/>
  <c r="H67" i="9" s="1"/>
  <c r="D67" i="9" a="1"/>
  <c r="D67" i="9" s="1"/>
  <c r="V67" i="9" a="1"/>
  <c r="V67" i="9" s="1"/>
  <c r="R67" i="9" a="1"/>
  <c r="R67" i="9" s="1"/>
  <c r="N67" i="9" a="1"/>
  <c r="N67" i="9" s="1"/>
  <c r="J67" i="9" a="1"/>
  <c r="J67" i="9" s="1"/>
  <c r="F67" i="9" a="1"/>
  <c r="F67" i="9" s="1"/>
  <c r="B67" i="9" a="1"/>
  <c r="B67" i="9" s="1"/>
  <c r="U67" i="9" a="1"/>
  <c r="U67" i="9" s="1"/>
  <c r="O67" i="9" a="1"/>
  <c r="O67" i="9" s="1"/>
  <c r="M67" i="9" a="1"/>
  <c r="M67" i="9" s="1"/>
  <c r="G67" i="9" a="1"/>
  <c r="G67" i="9" s="1"/>
  <c r="Y67" i="9" a="1"/>
  <c r="Y67" i="9" s="1"/>
  <c r="S67" i="9" a="1"/>
  <c r="S67" i="9" s="1"/>
  <c r="E67" i="9" a="1"/>
  <c r="E67" i="9" s="1"/>
  <c r="Q67" i="9" a="1"/>
  <c r="Q67" i="9" s="1"/>
  <c r="K67" i="9" a="1"/>
  <c r="K67" i="9" s="1"/>
  <c r="I67" i="9" a="1"/>
  <c r="I67" i="9" s="1"/>
  <c r="C67" i="9" a="1"/>
  <c r="C67" i="9" s="1"/>
  <c r="L69" i="9" a="1"/>
  <c r="L69" i="9" s="1"/>
  <c r="V70" i="9" a="1"/>
  <c r="V70" i="9" s="1"/>
  <c r="R70" i="9" a="1"/>
  <c r="R70" i="9" s="1"/>
  <c r="N70" i="9" a="1"/>
  <c r="N70" i="9" s="1"/>
  <c r="J70" i="9" a="1"/>
  <c r="J70" i="9" s="1"/>
  <c r="F70" i="9" a="1"/>
  <c r="F70" i="9" s="1"/>
  <c r="B70" i="9" a="1"/>
  <c r="B70" i="9" s="1"/>
  <c r="W70" i="9" a="1"/>
  <c r="W70" i="9" s="1"/>
  <c r="P70" i="9" a="1"/>
  <c r="P70" i="9" s="1"/>
  <c r="I70" i="9" a="1"/>
  <c r="I70" i="9" s="1"/>
  <c r="C70" i="9" a="1"/>
  <c r="C70" i="9" s="1"/>
  <c r="U70" i="9" a="1"/>
  <c r="U70" i="9" s="1"/>
  <c r="O70" i="9" a="1"/>
  <c r="O70" i="9" s="1"/>
  <c r="H70" i="9" a="1"/>
  <c r="H70" i="9" s="1"/>
  <c r="T70" i="9" a="1"/>
  <c r="T70" i="9" s="1"/>
  <c r="M70" i="9" a="1"/>
  <c r="M70" i="9" s="1"/>
  <c r="G70" i="9" a="1"/>
  <c r="G70" i="9" s="1"/>
  <c r="Y70" i="9" a="1"/>
  <c r="Y70" i="9" s="1"/>
  <c r="S70" i="9" a="1"/>
  <c r="S70" i="9" s="1"/>
  <c r="L70" i="9" a="1"/>
  <c r="L70" i="9" s="1"/>
  <c r="Q70" i="9" a="1"/>
  <c r="Q70" i="9" s="1"/>
  <c r="K70" i="9" a="1"/>
  <c r="K70" i="9" s="1"/>
  <c r="D70" i="9" a="1"/>
  <c r="D70" i="9" s="1"/>
  <c r="T30" i="9" a="1"/>
  <c r="T30" i="9" s="1"/>
  <c r="B34" i="9" a="1"/>
  <c r="B34" i="9" s="1"/>
  <c r="H34" i="9" a="1"/>
  <c r="H34" i="9" s="1"/>
  <c r="P46" i="9" a="1"/>
  <c r="P46" i="9" s="1"/>
  <c r="AC48" i="9" a="1"/>
  <c r="AC48" i="9" s="1"/>
  <c r="Y75" i="9" a="1"/>
  <c r="Y75" i="9" s="1"/>
  <c r="U75" i="9" a="1"/>
  <c r="U75" i="9" s="1"/>
  <c r="Q75" i="9" a="1"/>
  <c r="Q75" i="9" s="1"/>
  <c r="M75" i="9" a="1"/>
  <c r="M75" i="9" s="1"/>
  <c r="I75" i="9" a="1"/>
  <c r="I75" i="9" s="1"/>
  <c r="E75" i="9" a="1"/>
  <c r="E75" i="9" s="1"/>
  <c r="X75" i="9" a="1"/>
  <c r="X75" i="9" s="1"/>
  <c r="T75" i="9" a="1"/>
  <c r="T75" i="9" s="1"/>
  <c r="P75" i="9" a="1"/>
  <c r="P75" i="9" s="1"/>
  <c r="L75" i="9" a="1"/>
  <c r="L75" i="9" s="1"/>
  <c r="H75" i="9" a="1"/>
  <c r="H75" i="9" s="1"/>
  <c r="D75" i="9" a="1"/>
  <c r="D75" i="9" s="1"/>
  <c r="V75" i="9" a="1"/>
  <c r="V75" i="9" s="1"/>
  <c r="R75" i="9" a="1"/>
  <c r="R75" i="9" s="1"/>
  <c r="N75" i="9" a="1"/>
  <c r="N75" i="9" s="1"/>
  <c r="J75" i="9" a="1"/>
  <c r="J75" i="9" s="1"/>
  <c r="F75" i="9" a="1"/>
  <c r="F75" i="9" s="1"/>
  <c r="B75" i="9" a="1"/>
  <c r="B75" i="9" s="1"/>
  <c r="S75" i="9" a="1"/>
  <c r="S75" i="9" s="1"/>
  <c r="K75" i="9" a="1"/>
  <c r="K75" i="9" s="1"/>
  <c r="C75" i="9" a="1"/>
  <c r="C75" i="9" s="1"/>
  <c r="W75" i="9" a="1"/>
  <c r="W75" i="9" s="1"/>
  <c r="O75" i="9" a="1"/>
  <c r="O75" i="9" s="1"/>
  <c r="G75" i="9" a="1"/>
  <c r="G75" i="9" s="1"/>
  <c r="V78" i="9" a="1"/>
  <c r="V78" i="9" s="1"/>
  <c r="R78" i="9" a="1"/>
  <c r="R78" i="9" s="1"/>
  <c r="N78" i="9" a="1"/>
  <c r="N78" i="9" s="1"/>
  <c r="J78" i="9" a="1"/>
  <c r="J78" i="9" s="1"/>
  <c r="F78" i="9" a="1"/>
  <c r="F78" i="9" s="1"/>
  <c r="B78" i="9" a="1"/>
  <c r="B78" i="9" s="1"/>
  <c r="X78" i="9" a="1"/>
  <c r="X78" i="9" s="1"/>
  <c r="W78" i="9" a="1"/>
  <c r="W78" i="9" s="1"/>
  <c r="O78" i="9" a="1"/>
  <c r="O78" i="9" s="1"/>
  <c r="G78" i="9" a="1"/>
  <c r="G78" i="9" s="1"/>
  <c r="U78" i="9" a="1"/>
  <c r="U78" i="9" s="1"/>
  <c r="M78" i="9" a="1"/>
  <c r="M78" i="9" s="1"/>
  <c r="E78" i="9" a="1"/>
  <c r="E78" i="9" s="1"/>
  <c r="T78" i="9" a="1"/>
  <c r="T78" i="9" s="1"/>
  <c r="L78" i="9" a="1"/>
  <c r="L78" i="9" s="1"/>
  <c r="D78" i="9" a="1"/>
  <c r="D78" i="9" s="1"/>
  <c r="S78" i="9" a="1"/>
  <c r="S78" i="9" s="1"/>
  <c r="K78" i="9" a="1"/>
  <c r="K78" i="9" s="1"/>
  <c r="C78" i="9" a="1"/>
  <c r="C78" i="9" s="1"/>
  <c r="Y78" i="9" a="1"/>
  <c r="Y78" i="9" s="1"/>
  <c r="P78" i="9" a="1"/>
  <c r="P78" i="9" s="1"/>
  <c r="H78" i="9" a="1"/>
  <c r="H78" i="9" s="1"/>
  <c r="Y94" i="9" a="1"/>
  <c r="Y94" i="9" s="1"/>
  <c r="U94" i="9" a="1"/>
  <c r="U94" i="9" s="1"/>
  <c r="Q94" i="9" a="1"/>
  <c r="Q94" i="9" s="1"/>
  <c r="M94" i="9" a="1"/>
  <c r="M94" i="9" s="1"/>
  <c r="I94" i="9" a="1"/>
  <c r="I94" i="9" s="1"/>
  <c r="E94" i="9" a="1"/>
  <c r="E94" i="9" s="1"/>
  <c r="W94" i="9" a="1"/>
  <c r="W94" i="9" s="1"/>
  <c r="S94" i="9" a="1"/>
  <c r="S94" i="9" s="1"/>
  <c r="O94" i="9" a="1"/>
  <c r="O94" i="9" s="1"/>
  <c r="K94" i="9" a="1"/>
  <c r="K94" i="9" s="1"/>
  <c r="G94" i="9" a="1"/>
  <c r="G94" i="9" s="1"/>
  <c r="C94" i="9" a="1"/>
  <c r="C94" i="9" s="1"/>
  <c r="P94" i="9" a="1"/>
  <c r="P94" i="9" s="1"/>
  <c r="J94" i="9" a="1"/>
  <c r="J94" i="9" s="1"/>
  <c r="T94" i="9" a="1"/>
  <c r="T94" i="9" s="1"/>
  <c r="D94" i="9" a="1"/>
  <c r="D94" i="9" s="1"/>
  <c r="N94" i="9" a="1"/>
  <c r="N94" i="9" s="1"/>
  <c r="X94" i="9" a="1"/>
  <c r="X94" i="9" s="1"/>
  <c r="H94" i="9" a="1"/>
  <c r="H94" i="9" s="1"/>
  <c r="V94" i="9" a="1"/>
  <c r="V94" i="9" s="1"/>
  <c r="F94" i="9" a="1"/>
  <c r="F94" i="9" s="1"/>
  <c r="R94" i="9" a="1"/>
  <c r="R94" i="9" s="1"/>
  <c r="L94" i="9" a="1"/>
  <c r="L94" i="9" s="1"/>
  <c r="B94" i="9" a="1"/>
  <c r="B94" i="9" s="1"/>
  <c r="W98" i="9" a="1"/>
  <c r="W98" i="9" s="1"/>
  <c r="S98" i="9" a="1"/>
  <c r="S98" i="9" s="1"/>
  <c r="O98" i="9" a="1"/>
  <c r="O98" i="9" s="1"/>
  <c r="K98" i="9" a="1"/>
  <c r="K98" i="9" s="1"/>
  <c r="G98" i="9" a="1"/>
  <c r="G98" i="9" s="1"/>
  <c r="C98" i="9" a="1"/>
  <c r="C98" i="9" s="1"/>
  <c r="V98" i="9" a="1"/>
  <c r="V98" i="9" s="1"/>
  <c r="R98" i="9" a="1"/>
  <c r="R98" i="9" s="1"/>
  <c r="N98" i="9" a="1"/>
  <c r="N98" i="9" s="1"/>
  <c r="J98" i="9" a="1"/>
  <c r="J98" i="9" s="1"/>
  <c r="F98" i="9" a="1"/>
  <c r="F98" i="9" s="1"/>
  <c r="B98" i="9" a="1"/>
  <c r="B98" i="9" s="1"/>
  <c r="Y98" i="9" a="1"/>
  <c r="Y98" i="9" s="1"/>
  <c r="U98" i="9" a="1"/>
  <c r="U98" i="9" s="1"/>
  <c r="Q98" i="9" a="1"/>
  <c r="Q98" i="9" s="1"/>
  <c r="M98" i="9" a="1"/>
  <c r="M98" i="9" s="1"/>
  <c r="I98" i="9" a="1"/>
  <c r="I98" i="9" s="1"/>
  <c r="E98" i="9" a="1"/>
  <c r="E98" i="9" s="1"/>
  <c r="P98" i="9" a="1"/>
  <c r="P98" i="9" s="1"/>
  <c r="H98" i="9" a="1"/>
  <c r="H98" i="9" s="1"/>
  <c r="T98" i="9" a="1"/>
  <c r="T98" i="9" s="1"/>
  <c r="L98" i="9" a="1"/>
  <c r="L98" i="9" s="1"/>
  <c r="D98" i="9" a="1"/>
  <c r="D98" i="9" s="1"/>
  <c r="X98" i="9" a="1"/>
  <c r="X98" i="9" s="1"/>
  <c r="Y143" i="9" a="1"/>
  <c r="Y143" i="9" s="1"/>
  <c r="U143" i="9" a="1"/>
  <c r="U143" i="9" s="1"/>
  <c r="P143" i="9" a="1"/>
  <c r="P143" i="9" s="1"/>
  <c r="L143" i="9" a="1"/>
  <c r="L143" i="9" s="1"/>
  <c r="H143" i="9" a="1"/>
  <c r="H143" i="9" s="1"/>
  <c r="D143" i="9" a="1"/>
  <c r="D143" i="9" s="1"/>
  <c r="T143" i="9" a="1"/>
  <c r="T143" i="9" s="1"/>
  <c r="X143" i="9" a="1"/>
  <c r="X143" i="9" s="1"/>
  <c r="O143" i="9" a="1"/>
  <c r="O143" i="9" s="1"/>
  <c r="K143" i="9" a="1"/>
  <c r="K143" i="9" s="1"/>
  <c r="G143" i="9" a="1"/>
  <c r="G143" i="9" s="1"/>
  <c r="C143" i="9" a="1"/>
  <c r="C143" i="9" s="1"/>
  <c r="S143" i="9" a="1"/>
  <c r="S143" i="9" s="1"/>
  <c r="Q143" i="9" a="1"/>
  <c r="Q143" i="9" s="1"/>
  <c r="N143" i="9" a="1"/>
  <c r="N143" i="9" s="1"/>
  <c r="E143" i="9" a="1"/>
  <c r="E143" i="9" s="1"/>
  <c r="B143" i="9" a="1"/>
  <c r="B143" i="9" s="1"/>
  <c r="W143" i="9" a="1"/>
  <c r="W143" i="9" s="1"/>
  <c r="M143" i="9" a="1"/>
  <c r="M143" i="9" s="1"/>
  <c r="J143" i="9" a="1"/>
  <c r="J143" i="9" s="1"/>
  <c r="R143" i="9" a="1"/>
  <c r="R143" i="9" s="1"/>
  <c r="F143" i="9" a="1"/>
  <c r="F143" i="9" s="1"/>
  <c r="V143" i="9" a="1"/>
  <c r="V143" i="9" s="1"/>
  <c r="I143" i="9" a="1"/>
  <c r="I143" i="9" s="1"/>
  <c r="X82" i="9" a="1"/>
  <c r="X82" i="9" s="1"/>
  <c r="T82" i="9" a="1"/>
  <c r="T82" i="9" s="1"/>
  <c r="P82" i="9" a="1"/>
  <c r="P82" i="9" s="1"/>
  <c r="L82" i="9" a="1"/>
  <c r="L82" i="9" s="1"/>
  <c r="H82" i="9" a="1"/>
  <c r="H82" i="9" s="1"/>
  <c r="D82" i="9" a="1"/>
  <c r="D82" i="9" s="1"/>
  <c r="V82" i="9" a="1"/>
  <c r="V82" i="9" s="1"/>
  <c r="R82" i="9" a="1"/>
  <c r="R82" i="9" s="1"/>
  <c r="N82" i="9" a="1"/>
  <c r="N82" i="9" s="1"/>
  <c r="J82" i="9" a="1"/>
  <c r="J82" i="9" s="1"/>
  <c r="F82" i="9" a="1"/>
  <c r="F82" i="9" s="1"/>
  <c r="B82" i="9" a="1"/>
  <c r="B82" i="9" s="1"/>
  <c r="W90" i="9" a="1"/>
  <c r="W90" i="9" s="1"/>
  <c r="S90" i="9" a="1"/>
  <c r="S90" i="9" s="1"/>
  <c r="O90" i="9" a="1"/>
  <c r="O90" i="9" s="1"/>
  <c r="K90" i="9" a="1"/>
  <c r="K90" i="9" s="1"/>
  <c r="G90" i="9" a="1"/>
  <c r="G90" i="9" s="1"/>
  <c r="C90" i="9" a="1"/>
  <c r="C90" i="9" s="1"/>
  <c r="Y90" i="9" a="1"/>
  <c r="Y90" i="9" s="1"/>
  <c r="U90" i="9" a="1"/>
  <c r="U90" i="9" s="1"/>
  <c r="Q90" i="9" a="1"/>
  <c r="Q90" i="9" s="1"/>
  <c r="M90" i="9" a="1"/>
  <c r="M90" i="9" s="1"/>
  <c r="I90" i="9" a="1"/>
  <c r="I90" i="9" s="1"/>
  <c r="E90" i="9" a="1"/>
  <c r="E90" i="9" s="1"/>
  <c r="V90" i="9" a="1"/>
  <c r="V90" i="9" s="1"/>
  <c r="F90" i="9" a="1"/>
  <c r="F90" i="9" s="1"/>
  <c r="P90" i="9" a="1"/>
  <c r="P90" i="9" s="1"/>
  <c r="J90" i="9" a="1"/>
  <c r="J90" i="9" s="1"/>
  <c r="T90" i="9" a="1"/>
  <c r="T90" i="9" s="1"/>
  <c r="D90" i="9" a="1"/>
  <c r="D90" i="9" s="1"/>
  <c r="N90" i="9" a="1"/>
  <c r="N90" i="9" s="1"/>
  <c r="L90" i="9" a="1"/>
  <c r="L90" i="9" s="1"/>
  <c r="U103" i="9" a="1"/>
  <c r="U103" i="9" s="1"/>
  <c r="O103" i="9" a="1"/>
  <c r="O103" i="9" s="1"/>
  <c r="H103" i="9" a="1"/>
  <c r="H103" i="9" s="1"/>
  <c r="B103" i="9" a="1"/>
  <c r="B103" i="9" s="1"/>
  <c r="T103" i="9" a="1"/>
  <c r="T103" i="9" s="1"/>
  <c r="N103" i="9" a="1"/>
  <c r="N103" i="9" s="1"/>
  <c r="M103" i="9" a="1"/>
  <c r="M103" i="9" s="1"/>
  <c r="G103" i="9" a="1"/>
  <c r="G103" i="9" s="1"/>
  <c r="Y103" i="9" a="1"/>
  <c r="Y103" i="9" s="1"/>
  <c r="S103" i="9" a="1"/>
  <c r="S103" i="9" s="1"/>
  <c r="L103" i="9" a="1"/>
  <c r="L103" i="9" s="1"/>
  <c r="F103" i="9" a="1"/>
  <c r="F103" i="9" s="1"/>
  <c r="X103" i="9" a="1"/>
  <c r="X103" i="9" s="1"/>
  <c r="R103" i="9" a="1"/>
  <c r="R103" i="9" s="1"/>
  <c r="E103" i="9" a="1"/>
  <c r="E103" i="9" s="1"/>
  <c r="Q103" i="9" a="1"/>
  <c r="Q103" i="9" s="1"/>
  <c r="K103" i="9" a="1"/>
  <c r="K103" i="9" s="1"/>
  <c r="D103" i="9" a="1"/>
  <c r="D103" i="9" s="1"/>
  <c r="V103" i="9" a="1"/>
  <c r="V103" i="9" s="1"/>
  <c r="I103" i="9" a="1"/>
  <c r="I103" i="9" s="1"/>
  <c r="C103" i="9" a="1"/>
  <c r="C103" i="9" s="1"/>
  <c r="X104" i="9" a="1"/>
  <c r="X104" i="9" s="1"/>
  <c r="T104" i="9" a="1"/>
  <c r="T104" i="9" s="1"/>
  <c r="P104" i="9" a="1"/>
  <c r="P104" i="9" s="1"/>
  <c r="L104" i="9" a="1"/>
  <c r="L104" i="9" s="1"/>
  <c r="H104" i="9" a="1"/>
  <c r="H104" i="9" s="1"/>
  <c r="D104" i="9" a="1"/>
  <c r="D104" i="9" s="1"/>
  <c r="W104" i="9" a="1"/>
  <c r="W104" i="9" s="1"/>
  <c r="S104" i="9" a="1"/>
  <c r="S104" i="9" s="1"/>
  <c r="O104" i="9" a="1"/>
  <c r="O104" i="9" s="1"/>
  <c r="K104" i="9" a="1"/>
  <c r="K104" i="9" s="1"/>
  <c r="G104" i="9" a="1"/>
  <c r="G104" i="9" s="1"/>
  <c r="C104" i="9" a="1"/>
  <c r="C104" i="9" s="1"/>
  <c r="V104" i="9" a="1"/>
  <c r="V104" i="9" s="1"/>
  <c r="R104" i="9" a="1"/>
  <c r="R104" i="9" s="1"/>
  <c r="N104" i="9" a="1"/>
  <c r="N104" i="9" s="1"/>
  <c r="J104" i="9" a="1"/>
  <c r="J104" i="9" s="1"/>
  <c r="F104" i="9" a="1"/>
  <c r="F104" i="9" s="1"/>
  <c r="B104" i="9" a="1"/>
  <c r="B104" i="9" s="1"/>
  <c r="M104" i="9" a="1"/>
  <c r="M104" i="9" s="1"/>
  <c r="Y104" i="9" a="1"/>
  <c r="Y104" i="9" s="1"/>
  <c r="E104" i="9" a="1"/>
  <c r="E104" i="9" s="1"/>
  <c r="Q104" i="9" a="1"/>
  <c r="Q104" i="9" s="1"/>
  <c r="I104" i="9" a="1"/>
  <c r="I104" i="9" s="1"/>
  <c r="X127" i="9" a="1"/>
  <c r="X127" i="9" s="1"/>
  <c r="T127" i="9" a="1"/>
  <c r="T127" i="9" s="1"/>
  <c r="P127" i="9" a="1"/>
  <c r="P127" i="9" s="1"/>
  <c r="L127" i="9" a="1"/>
  <c r="L127" i="9" s="1"/>
  <c r="H127" i="9" a="1"/>
  <c r="H127" i="9" s="1"/>
  <c r="D127" i="9" a="1"/>
  <c r="D127" i="9" s="1"/>
  <c r="W127" i="9" a="1"/>
  <c r="W127" i="9" s="1"/>
  <c r="S127" i="9" a="1"/>
  <c r="S127" i="9" s="1"/>
  <c r="O127" i="9" a="1"/>
  <c r="O127" i="9" s="1"/>
  <c r="K127" i="9" a="1"/>
  <c r="K127" i="9" s="1"/>
  <c r="G127" i="9" a="1"/>
  <c r="G127" i="9" s="1"/>
  <c r="C127" i="9" a="1"/>
  <c r="C127" i="9" s="1"/>
  <c r="U127" i="9" a="1"/>
  <c r="U127" i="9" s="1"/>
  <c r="N127" i="9" a="1"/>
  <c r="N127" i="9" s="1"/>
  <c r="M127" i="9" a="1"/>
  <c r="M127" i="9" s="1"/>
  <c r="F127" i="9" a="1"/>
  <c r="F127" i="9" s="1"/>
  <c r="Y127" i="9" a="1"/>
  <c r="Y127" i="9" s="1"/>
  <c r="R127" i="9" a="1"/>
  <c r="R127" i="9" s="1"/>
  <c r="E127" i="9" a="1"/>
  <c r="E127" i="9" s="1"/>
  <c r="I127" i="9" a="1"/>
  <c r="I127" i="9" s="1"/>
  <c r="B127" i="9" a="1"/>
  <c r="B127" i="9" s="1"/>
  <c r="V127" i="9" a="1"/>
  <c r="V127" i="9" s="1"/>
  <c r="Q127" i="9" a="1"/>
  <c r="Q127" i="9" s="1"/>
  <c r="J127" i="9" a="1"/>
  <c r="J127" i="9" s="1"/>
  <c r="H60" i="9" a="1"/>
  <c r="H60" i="9" s="1"/>
  <c r="AC64" i="9" a="1"/>
  <c r="AC64" i="9" s="1"/>
  <c r="F65" i="9" a="1"/>
  <c r="F65" i="9" s="1"/>
  <c r="AC68" i="9" a="1"/>
  <c r="AC68" i="9" s="1"/>
  <c r="U82" i="9" a="1"/>
  <c r="U82" i="9" s="1"/>
  <c r="C83" i="9" a="1"/>
  <c r="C83" i="9" s="1"/>
  <c r="D85" i="9" a="1"/>
  <c r="D85" i="9" s="1"/>
  <c r="K87" i="9" a="1"/>
  <c r="K87" i="9" s="1"/>
  <c r="Y87" i="9" a="1"/>
  <c r="Y87" i="9" s="1"/>
  <c r="R90" i="9" a="1"/>
  <c r="R90" i="9" s="1"/>
  <c r="C91" i="9" a="1"/>
  <c r="C91" i="9" s="1"/>
  <c r="R95" i="9" a="1"/>
  <c r="R95" i="9" s="1"/>
  <c r="U107" i="9" a="1"/>
  <c r="U107" i="9" s="1"/>
  <c r="N107" i="9" a="1"/>
  <c r="N107" i="9" s="1"/>
  <c r="H107" i="9" a="1"/>
  <c r="H107" i="9" s="1"/>
  <c r="T107" i="9" a="1"/>
  <c r="T107" i="9" s="1"/>
  <c r="G107" i="9" a="1"/>
  <c r="G107" i="9" s="1"/>
  <c r="S107" i="9" a="1"/>
  <c r="S107" i="9" s="1"/>
  <c r="M107" i="9" a="1"/>
  <c r="M107" i="9" s="1"/>
  <c r="F107" i="9" a="1"/>
  <c r="F107" i="9" s="1"/>
  <c r="Y107" i="9" a="1"/>
  <c r="Y107" i="9" s="1"/>
  <c r="R107" i="9" a="1"/>
  <c r="R107" i="9" s="1"/>
  <c r="L107" i="9" a="1"/>
  <c r="L107" i="9" s="1"/>
  <c r="X107" i="9" a="1"/>
  <c r="X107" i="9" s="1"/>
  <c r="K107" i="9" a="1"/>
  <c r="K107" i="9" s="1"/>
  <c r="E107" i="9" a="1"/>
  <c r="E107" i="9" s="1"/>
  <c r="W107" i="9" a="1"/>
  <c r="W107" i="9" s="1"/>
  <c r="Q107" i="9" a="1"/>
  <c r="Q107" i="9" s="1"/>
  <c r="J107" i="9" a="1"/>
  <c r="J107" i="9" s="1"/>
  <c r="D107" i="9" a="1"/>
  <c r="D107" i="9" s="1"/>
  <c r="O107" i="9" a="1"/>
  <c r="O107" i="9" s="1"/>
  <c r="I107" i="9" a="1"/>
  <c r="I107" i="9" s="1"/>
  <c r="B107" i="9" a="1"/>
  <c r="B107" i="9" s="1"/>
  <c r="V111" i="9" a="1"/>
  <c r="V111" i="9" s="1"/>
  <c r="R111" i="9" a="1"/>
  <c r="R111" i="9" s="1"/>
  <c r="N111" i="9" a="1"/>
  <c r="N111" i="9" s="1"/>
  <c r="J111" i="9" a="1"/>
  <c r="J111" i="9" s="1"/>
  <c r="F111" i="9" a="1"/>
  <c r="F111" i="9" s="1"/>
  <c r="B111" i="9" a="1"/>
  <c r="B111" i="9" s="1"/>
  <c r="W111" i="9" a="1"/>
  <c r="W111" i="9" s="1"/>
  <c r="O111" i="9" a="1"/>
  <c r="O111" i="9" s="1"/>
  <c r="G111" i="9" a="1"/>
  <c r="G111" i="9" s="1"/>
  <c r="U111" i="9" a="1"/>
  <c r="U111" i="9" s="1"/>
  <c r="M111" i="9" a="1"/>
  <c r="M111" i="9" s="1"/>
  <c r="E111" i="9" a="1"/>
  <c r="E111" i="9" s="1"/>
  <c r="T111" i="9" a="1"/>
  <c r="T111" i="9" s="1"/>
  <c r="L111" i="9" a="1"/>
  <c r="L111" i="9" s="1"/>
  <c r="D111" i="9" a="1"/>
  <c r="D111" i="9" s="1"/>
  <c r="S111" i="9" a="1"/>
  <c r="S111" i="9" s="1"/>
  <c r="K111" i="9" a="1"/>
  <c r="K111" i="9" s="1"/>
  <c r="C111" i="9" a="1"/>
  <c r="C111" i="9" s="1"/>
  <c r="Y111" i="9" a="1"/>
  <c r="Y111" i="9" s="1"/>
  <c r="Q111" i="9" a="1"/>
  <c r="Q111" i="9" s="1"/>
  <c r="I111" i="9" a="1"/>
  <c r="I111" i="9" s="1"/>
  <c r="W60" i="9" a="1"/>
  <c r="W60" i="9" s="1"/>
  <c r="S60" i="9" a="1"/>
  <c r="S60" i="9" s="1"/>
  <c r="O60" i="9" a="1"/>
  <c r="O60" i="9" s="1"/>
  <c r="K60" i="9" a="1"/>
  <c r="K60" i="9" s="1"/>
  <c r="G60" i="9" a="1"/>
  <c r="G60" i="9" s="1"/>
  <c r="C60" i="9" a="1"/>
  <c r="C60" i="9" s="1"/>
  <c r="K82" i="9" a="1"/>
  <c r="K82" i="9" s="1"/>
  <c r="W85" i="9" a="1"/>
  <c r="W85" i="9" s="1"/>
  <c r="N85" i="9" a="1"/>
  <c r="N85" i="9" s="1"/>
  <c r="E85" i="9" a="1"/>
  <c r="E85" i="9" s="1"/>
  <c r="R85" i="9" a="1"/>
  <c r="R85" i="9" s="1"/>
  <c r="I85" i="9" a="1"/>
  <c r="I85" i="9" s="1"/>
  <c r="Q85" i="9" a="1"/>
  <c r="Q85" i="9" s="1"/>
  <c r="H85" i="9" a="1"/>
  <c r="H85" i="9" s="1"/>
  <c r="C85" i="9" a="1"/>
  <c r="C85" i="9" s="1"/>
  <c r="U85" i="9" a="1"/>
  <c r="U85" i="9" s="1"/>
  <c r="L85" i="9" a="1"/>
  <c r="L85" i="9" s="1"/>
  <c r="G85" i="9" a="1"/>
  <c r="G85" i="9" s="1"/>
  <c r="X85" i="9" a="1"/>
  <c r="X85" i="9" s="1"/>
  <c r="S85" i="9" a="1"/>
  <c r="S85" i="9" s="1"/>
  <c r="J85" i="9" a="1"/>
  <c r="J85" i="9" s="1"/>
  <c r="W95" i="9" a="1"/>
  <c r="W95" i="9" s="1"/>
  <c r="Y102" i="9" a="1"/>
  <c r="Y102" i="9" s="1"/>
  <c r="U102" i="9" a="1"/>
  <c r="U102" i="9" s="1"/>
  <c r="Q102" i="9" a="1"/>
  <c r="Q102" i="9" s="1"/>
  <c r="M102" i="9" a="1"/>
  <c r="M102" i="9" s="1"/>
  <c r="I102" i="9" a="1"/>
  <c r="I102" i="9" s="1"/>
  <c r="E102" i="9" a="1"/>
  <c r="E102" i="9" s="1"/>
  <c r="X102" i="9" a="1"/>
  <c r="X102" i="9" s="1"/>
  <c r="T102" i="9" a="1"/>
  <c r="T102" i="9" s="1"/>
  <c r="P102" i="9" a="1"/>
  <c r="P102" i="9" s="1"/>
  <c r="L102" i="9" a="1"/>
  <c r="L102" i="9" s="1"/>
  <c r="H102" i="9" a="1"/>
  <c r="H102" i="9" s="1"/>
  <c r="D102" i="9" a="1"/>
  <c r="D102" i="9" s="1"/>
  <c r="W102" i="9" a="1"/>
  <c r="W102" i="9" s="1"/>
  <c r="S102" i="9" a="1"/>
  <c r="S102" i="9" s="1"/>
  <c r="O102" i="9" a="1"/>
  <c r="O102" i="9" s="1"/>
  <c r="K102" i="9" a="1"/>
  <c r="K102" i="9" s="1"/>
  <c r="G102" i="9" a="1"/>
  <c r="G102" i="9" s="1"/>
  <c r="C102" i="9" a="1"/>
  <c r="C102" i="9" s="1"/>
  <c r="V102" i="9" a="1"/>
  <c r="V102" i="9" s="1"/>
  <c r="B102" i="9" a="1"/>
  <c r="B102" i="9" s="1"/>
  <c r="N102" i="9" a="1"/>
  <c r="N102" i="9" s="1"/>
  <c r="F102" i="9" a="1"/>
  <c r="F102" i="9" s="1"/>
  <c r="R102" i="9" a="1"/>
  <c r="R102" i="9" s="1"/>
  <c r="J102" i="9" a="1"/>
  <c r="J102" i="9" s="1"/>
  <c r="Y65" i="9" a="1"/>
  <c r="Y65" i="9" s="1"/>
  <c r="U65" i="9" a="1"/>
  <c r="U65" i="9" s="1"/>
  <c r="Q65" i="9" a="1"/>
  <c r="Q65" i="9" s="1"/>
  <c r="M65" i="9" a="1"/>
  <c r="M65" i="9" s="1"/>
  <c r="I65" i="9" a="1"/>
  <c r="I65" i="9" s="1"/>
  <c r="E65" i="9" a="1"/>
  <c r="E65" i="9" s="1"/>
  <c r="W65" i="9" a="1"/>
  <c r="W65" i="9" s="1"/>
  <c r="S65" i="9" a="1"/>
  <c r="S65" i="9" s="1"/>
  <c r="O65" i="9" a="1"/>
  <c r="O65" i="9" s="1"/>
  <c r="K65" i="9" a="1"/>
  <c r="K65" i="9" s="1"/>
  <c r="G65" i="9" a="1"/>
  <c r="G65" i="9" s="1"/>
  <c r="C65" i="9" a="1"/>
  <c r="C65" i="9" s="1"/>
  <c r="M82" i="9" a="1"/>
  <c r="M82" i="9" s="1"/>
  <c r="W82" i="9" a="1"/>
  <c r="W82" i="9" s="1"/>
  <c r="V83" i="9" a="1"/>
  <c r="V83" i="9" s="1"/>
  <c r="Q83" i="9" a="1"/>
  <c r="Q83" i="9" s="1"/>
  <c r="M83" i="9" a="1"/>
  <c r="M83" i="9" s="1"/>
  <c r="I83" i="9" a="1"/>
  <c r="I83" i="9" s="1"/>
  <c r="E83" i="9" a="1"/>
  <c r="E83" i="9" s="1"/>
  <c r="Y83" i="9" a="1"/>
  <c r="Y83" i="9" s="1"/>
  <c r="T83" i="9" a="1"/>
  <c r="T83" i="9" s="1"/>
  <c r="P83" i="9" a="1"/>
  <c r="P83" i="9" s="1"/>
  <c r="L83" i="9" a="1"/>
  <c r="L83" i="9" s="1"/>
  <c r="H83" i="9" a="1"/>
  <c r="H83" i="9" s="1"/>
  <c r="D83" i="9" a="1"/>
  <c r="D83" i="9" s="1"/>
  <c r="X83" i="9" a="1"/>
  <c r="X83" i="9" s="1"/>
  <c r="R83" i="9" a="1"/>
  <c r="R83" i="9" s="1"/>
  <c r="N83" i="9" a="1"/>
  <c r="N83" i="9" s="1"/>
  <c r="J83" i="9" a="1"/>
  <c r="J83" i="9" s="1"/>
  <c r="F83" i="9" a="1"/>
  <c r="F83" i="9" s="1"/>
  <c r="B83" i="9" a="1"/>
  <c r="B83" i="9" s="1"/>
  <c r="Y86" i="9" a="1"/>
  <c r="Y86" i="9" s="1"/>
  <c r="U86" i="9" a="1"/>
  <c r="U86" i="9" s="1"/>
  <c r="Q86" i="9" a="1"/>
  <c r="Q86" i="9" s="1"/>
  <c r="M86" i="9" a="1"/>
  <c r="M86" i="9" s="1"/>
  <c r="I86" i="9" a="1"/>
  <c r="I86" i="9" s="1"/>
  <c r="E86" i="9" a="1"/>
  <c r="E86" i="9" s="1"/>
  <c r="W86" i="9" a="1"/>
  <c r="W86" i="9" s="1"/>
  <c r="S86" i="9" a="1"/>
  <c r="S86" i="9" s="1"/>
  <c r="O86" i="9" a="1"/>
  <c r="O86" i="9" s="1"/>
  <c r="K86" i="9" a="1"/>
  <c r="K86" i="9" s="1"/>
  <c r="G86" i="9" a="1"/>
  <c r="G86" i="9" s="1"/>
  <c r="C86" i="9" a="1"/>
  <c r="C86" i="9" s="1"/>
  <c r="L86" i="9" a="1"/>
  <c r="L86" i="9" s="1"/>
  <c r="V86" i="9" a="1"/>
  <c r="V86" i="9" s="1"/>
  <c r="F86" i="9" a="1"/>
  <c r="F86" i="9" s="1"/>
  <c r="J86" i="9" a="1"/>
  <c r="J86" i="9" s="1"/>
  <c r="T86" i="9" a="1"/>
  <c r="T86" i="9" s="1"/>
  <c r="D86" i="9" a="1"/>
  <c r="D86" i="9" s="1"/>
  <c r="R86" i="9" a="1"/>
  <c r="R86" i="9" s="1"/>
  <c r="B86" i="9" a="1"/>
  <c r="B86" i="9" s="1"/>
  <c r="B90" i="9" a="1"/>
  <c r="B90" i="9" s="1"/>
  <c r="V91" i="9" a="1"/>
  <c r="V91" i="9" s="1"/>
  <c r="Q91" i="9" a="1"/>
  <c r="Q91" i="9" s="1"/>
  <c r="F91" i="9" a="1"/>
  <c r="F91" i="9" s="1"/>
  <c r="P91" i="9" a="1"/>
  <c r="P91" i="9" s="1"/>
  <c r="K91" i="9" a="1"/>
  <c r="K91" i="9" s="1"/>
  <c r="U91" i="9" a="1"/>
  <c r="U91" i="9" s="1"/>
  <c r="J91" i="9" a="1"/>
  <c r="J91" i="9" s="1"/>
  <c r="E91" i="9" a="1"/>
  <c r="E91" i="9" s="1"/>
  <c r="T91" i="9" a="1"/>
  <c r="T91" i="9" s="1"/>
  <c r="O91" i="9" a="1"/>
  <c r="O91" i="9" s="1"/>
  <c r="D91" i="9" a="1"/>
  <c r="D91" i="9" s="1"/>
  <c r="Y91" i="9" a="1"/>
  <c r="Y91" i="9" s="1"/>
  <c r="N91" i="9" a="1"/>
  <c r="N91" i="9" s="1"/>
  <c r="I91" i="9" a="1"/>
  <c r="I91" i="9" s="1"/>
  <c r="W91" i="9" a="1"/>
  <c r="W91" i="9" s="1"/>
  <c r="L91" i="9" a="1"/>
  <c r="L91" i="9" s="1"/>
  <c r="G91" i="9" a="1"/>
  <c r="G91" i="9" s="1"/>
  <c r="W155" i="9" a="1"/>
  <c r="W155" i="9" s="1"/>
  <c r="S155" i="9" a="1"/>
  <c r="S155" i="9" s="1"/>
  <c r="O155" i="9" a="1"/>
  <c r="O155" i="9" s="1"/>
  <c r="K155" i="9" a="1"/>
  <c r="K155" i="9" s="1"/>
  <c r="G155" i="9" a="1"/>
  <c r="G155" i="9" s="1"/>
  <c r="C155" i="9" a="1"/>
  <c r="C155" i="9" s="1"/>
  <c r="V155" i="9" a="1"/>
  <c r="V155" i="9" s="1"/>
  <c r="R155" i="9" a="1"/>
  <c r="R155" i="9" s="1"/>
  <c r="N155" i="9" a="1"/>
  <c r="N155" i="9" s="1"/>
  <c r="J155" i="9" a="1"/>
  <c r="J155" i="9" s="1"/>
  <c r="F155" i="9" a="1"/>
  <c r="F155" i="9" s="1"/>
  <c r="B155" i="9" a="1"/>
  <c r="B155" i="9" s="1"/>
  <c r="T155" i="9" a="1"/>
  <c r="T155" i="9" s="1"/>
  <c r="M155" i="9" a="1"/>
  <c r="M155" i="9" s="1"/>
  <c r="Y155" i="9" a="1"/>
  <c r="Y155" i="9" s="1"/>
  <c r="L155" i="9" a="1"/>
  <c r="L155" i="9" s="1"/>
  <c r="E155" i="9" a="1"/>
  <c r="E155" i="9" s="1"/>
  <c r="X155" i="9" a="1"/>
  <c r="X155" i="9" s="1"/>
  <c r="Q155" i="9" a="1"/>
  <c r="Q155" i="9" s="1"/>
  <c r="D155" i="9" a="1"/>
  <c r="D155" i="9" s="1"/>
  <c r="H155" i="9" a="1"/>
  <c r="H155" i="9" s="1"/>
  <c r="U155" i="9" a="1"/>
  <c r="U155" i="9" s="1"/>
  <c r="P155" i="9" a="1"/>
  <c r="P155" i="9" s="1"/>
  <c r="I155" i="9" a="1"/>
  <c r="I155" i="9" s="1"/>
  <c r="B65" i="9" a="1"/>
  <c r="B65" i="9" s="1"/>
  <c r="AC76" i="9" a="1"/>
  <c r="AC76" i="9" s="1"/>
  <c r="C82" i="9" a="1"/>
  <c r="C82" i="9" s="1"/>
  <c r="Y82" i="9" a="1"/>
  <c r="Y82" i="9" s="1"/>
  <c r="G83" i="9" a="1"/>
  <c r="G83" i="9" s="1"/>
  <c r="W87" i="9" a="1"/>
  <c r="W87" i="9" s="1"/>
  <c r="L87" i="9" a="1"/>
  <c r="L87" i="9" s="1"/>
  <c r="G87" i="9" a="1"/>
  <c r="G87" i="9" s="1"/>
  <c r="V87" i="9" a="1"/>
  <c r="V87" i="9" s="1"/>
  <c r="Q87" i="9" a="1"/>
  <c r="Q87" i="9" s="1"/>
  <c r="F87" i="9" a="1"/>
  <c r="F87" i="9" s="1"/>
  <c r="U87" i="9" a="1"/>
  <c r="U87" i="9" s="1"/>
  <c r="J87" i="9" a="1"/>
  <c r="J87" i="9" s="1"/>
  <c r="E87" i="9" a="1"/>
  <c r="E87" i="9" s="1"/>
  <c r="T87" i="9" a="1"/>
  <c r="T87" i="9" s="1"/>
  <c r="O87" i="9" a="1"/>
  <c r="O87" i="9" s="1"/>
  <c r="D87" i="9" a="1"/>
  <c r="D87" i="9" s="1"/>
  <c r="R87" i="9" a="1"/>
  <c r="R87" i="9" s="1"/>
  <c r="M87" i="9" a="1"/>
  <c r="M87" i="9" s="1"/>
  <c r="B87" i="9" a="1"/>
  <c r="B87" i="9" s="1"/>
  <c r="X90" i="9" a="1"/>
  <c r="X90" i="9" s="1"/>
  <c r="P95" i="9" a="1"/>
  <c r="P95" i="9" s="1"/>
  <c r="K95" i="9" a="1"/>
  <c r="K95" i="9" s="1"/>
  <c r="U95" i="9" a="1"/>
  <c r="U95" i="9" s="1"/>
  <c r="J95" i="9" a="1"/>
  <c r="J95" i="9" s="1"/>
  <c r="E95" i="9" a="1"/>
  <c r="E95" i="9" s="1"/>
  <c r="T95" i="9" a="1"/>
  <c r="T95" i="9" s="1"/>
  <c r="O95" i="9" a="1"/>
  <c r="O95" i="9" s="1"/>
  <c r="D95" i="9" a="1"/>
  <c r="D95" i="9" s="1"/>
  <c r="Y95" i="9" a="1"/>
  <c r="Y95" i="9" s="1"/>
  <c r="N95" i="9" a="1"/>
  <c r="N95" i="9" s="1"/>
  <c r="I95" i="9" a="1"/>
  <c r="I95" i="9" s="1"/>
  <c r="X95" i="9" a="1"/>
  <c r="X95" i="9" s="1"/>
  <c r="S95" i="9" a="1"/>
  <c r="S95" i="9" s="1"/>
  <c r="H95" i="9" a="1"/>
  <c r="H95" i="9" s="1"/>
  <c r="C95" i="9" a="1"/>
  <c r="C95" i="9" s="1"/>
  <c r="V95" i="9" a="1"/>
  <c r="V95" i="9" s="1"/>
  <c r="Q95" i="9" a="1"/>
  <c r="Q95" i="9" s="1"/>
  <c r="F95" i="9" a="1"/>
  <c r="F95" i="9" s="1"/>
  <c r="J103" i="9" a="1"/>
  <c r="J103" i="9" s="1"/>
  <c r="U104" i="9" a="1"/>
  <c r="U104" i="9" s="1"/>
  <c r="W106" i="9" a="1"/>
  <c r="W106" i="9" s="1"/>
  <c r="S106" i="9" a="1"/>
  <c r="S106" i="9" s="1"/>
  <c r="O106" i="9" a="1"/>
  <c r="O106" i="9" s="1"/>
  <c r="K106" i="9" a="1"/>
  <c r="K106" i="9" s="1"/>
  <c r="G106" i="9" a="1"/>
  <c r="G106" i="9" s="1"/>
  <c r="C106" i="9" a="1"/>
  <c r="C106" i="9" s="1"/>
  <c r="V106" i="9" a="1"/>
  <c r="V106" i="9" s="1"/>
  <c r="R106" i="9" a="1"/>
  <c r="R106" i="9" s="1"/>
  <c r="N106" i="9" a="1"/>
  <c r="N106" i="9" s="1"/>
  <c r="J106" i="9" a="1"/>
  <c r="J106" i="9" s="1"/>
  <c r="F106" i="9" a="1"/>
  <c r="F106" i="9" s="1"/>
  <c r="B106" i="9" a="1"/>
  <c r="B106" i="9" s="1"/>
  <c r="Y106" i="9" a="1"/>
  <c r="Y106" i="9" s="1"/>
  <c r="U106" i="9" a="1"/>
  <c r="U106" i="9" s="1"/>
  <c r="Q106" i="9" a="1"/>
  <c r="Q106" i="9" s="1"/>
  <c r="M106" i="9" a="1"/>
  <c r="M106" i="9" s="1"/>
  <c r="I106" i="9" a="1"/>
  <c r="I106" i="9" s="1"/>
  <c r="E106" i="9" a="1"/>
  <c r="E106" i="9" s="1"/>
  <c r="P106" i="9" a="1"/>
  <c r="P106" i="9" s="1"/>
  <c r="H106" i="9" a="1"/>
  <c r="H106" i="9" s="1"/>
  <c r="T106" i="9" a="1"/>
  <c r="T106" i="9" s="1"/>
  <c r="L106" i="9" a="1"/>
  <c r="L106" i="9" s="1"/>
  <c r="D106" i="9" a="1"/>
  <c r="D106" i="9" s="1"/>
  <c r="Y117" i="9" a="1"/>
  <c r="Y117" i="9" s="1"/>
  <c r="U117" i="9" a="1"/>
  <c r="U117" i="9" s="1"/>
  <c r="Q117" i="9" a="1"/>
  <c r="Q117" i="9" s="1"/>
  <c r="M117" i="9" a="1"/>
  <c r="M117" i="9" s="1"/>
  <c r="I117" i="9" a="1"/>
  <c r="I117" i="9" s="1"/>
  <c r="E117" i="9" a="1"/>
  <c r="E117" i="9" s="1"/>
  <c r="X117" i="9" a="1"/>
  <c r="X117" i="9" s="1"/>
  <c r="T117" i="9" a="1"/>
  <c r="T117" i="9" s="1"/>
  <c r="P117" i="9" a="1"/>
  <c r="P117" i="9" s="1"/>
  <c r="L117" i="9" a="1"/>
  <c r="L117" i="9" s="1"/>
  <c r="H117" i="9" a="1"/>
  <c r="H117" i="9" s="1"/>
  <c r="D117" i="9" a="1"/>
  <c r="D117" i="9" s="1"/>
  <c r="W117" i="9" a="1"/>
  <c r="W117" i="9" s="1"/>
  <c r="J117" i="9" a="1"/>
  <c r="J117" i="9" s="1"/>
  <c r="C117" i="9" a="1"/>
  <c r="C117" i="9" s="1"/>
  <c r="V117" i="9" a="1"/>
  <c r="V117" i="9" s="1"/>
  <c r="O117" i="9" a="1"/>
  <c r="O117" i="9" s="1"/>
  <c r="N117" i="9" a="1"/>
  <c r="N117" i="9" s="1"/>
  <c r="G117" i="9" a="1"/>
  <c r="G117" i="9" s="1"/>
  <c r="K117" i="9" a="1"/>
  <c r="K117" i="9" s="1"/>
  <c r="S117" i="9" a="1"/>
  <c r="S117" i="9" s="1"/>
  <c r="F117" i="9" a="1"/>
  <c r="F117" i="9" s="1"/>
  <c r="B117" i="9" a="1"/>
  <c r="B117" i="9" s="1"/>
  <c r="V128" i="9" a="1"/>
  <c r="V128" i="9" s="1"/>
  <c r="R128" i="9" a="1"/>
  <c r="R128" i="9" s="1"/>
  <c r="N128" i="9" a="1"/>
  <c r="N128" i="9" s="1"/>
  <c r="J128" i="9" a="1"/>
  <c r="J128" i="9" s="1"/>
  <c r="F128" i="9" a="1"/>
  <c r="F128" i="9" s="1"/>
  <c r="B128" i="9" a="1"/>
  <c r="B128" i="9" s="1"/>
  <c r="M128" i="9" a="1"/>
  <c r="M128" i="9" s="1"/>
  <c r="G128" i="9" a="1"/>
  <c r="G128" i="9" s="1"/>
  <c r="Y128" i="9" a="1"/>
  <c r="Y128" i="9" s="1"/>
  <c r="S128" i="9" a="1"/>
  <c r="S128" i="9" s="1"/>
  <c r="L128" i="9" a="1"/>
  <c r="L128" i="9" s="1"/>
  <c r="X128" i="9" a="1"/>
  <c r="X128" i="9" s="1"/>
  <c r="E128" i="9" a="1"/>
  <c r="E128" i="9" s="1"/>
  <c r="Q128" i="9" a="1"/>
  <c r="Q128" i="9" s="1"/>
  <c r="K128" i="9" a="1"/>
  <c r="K128" i="9" s="1"/>
  <c r="D128" i="9" a="1"/>
  <c r="D128" i="9" s="1"/>
  <c r="W128" i="9" a="1"/>
  <c r="W128" i="9" s="1"/>
  <c r="P128" i="9" a="1"/>
  <c r="P128" i="9" s="1"/>
  <c r="T128" i="9" a="1"/>
  <c r="T128" i="9" s="1"/>
  <c r="O128" i="9" a="1"/>
  <c r="O128" i="9" s="1"/>
  <c r="I128" i="9" a="1"/>
  <c r="I128" i="9" s="1"/>
  <c r="H128" i="9" a="1"/>
  <c r="H128" i="9" s="1"/>
  <c r="C128" i="9" a="1"/>
  <c r="C128" i="9" s="1"/>
  <c r="X145" i="9" a="1"/>
  <c r="X145" i="9" s="1"/>
  <c r="T145" i="9" a="1"/>
  <c r="T145" i="9" s="1"/>
  <c r="P145" i="9" a="1"/>
  <c r="P145" i="9" s="1"/>
  <c r="L145" i="9" a="1"/>
  <c r="L145" i="9" s="1"/>
  <c r="H145" i="9" a="1"/>
  <c r="H145" i="9" s="1"/>
  <c r="D145" i="9" a="1"/>
  <c r="D145" i="9" s="1"/>
  <c r="U145" i="9" a="1"/>
  <c r="U145" i="9" s="1"/>
  <c r="O145" i="9" a="1"/>
  <c r="O145" i="9" s="1"/>
  <c r="J145" i="9" a="1"/>
  <c r="J145" i="9" s="1"/>
  <c r="E145" i="9" a="1"/>
  <c r="E145" i="9" s="1"/>
  <c r="Y145" i="9" a="1"/>
  <c r="Y145" i="9" s="1"/>
  <c r="S145" i="9" a="1"/>
  <c r="S145" i="9" s="1"/>
  <c r="N145" i="9" a="1"/>
  <c r="N145" i="9" s="1"/>
  <c r="I145" i="9" a="1"/>
  <c r="I145" i="9" s="1"/>
  <c r="C145" i="9" a="1"/>
  <c r="C145" i="9" s="1"/>
  <c r="W145" i="9" a="1"/>
  <c r="W145" i="9" s="1"/>
  <c r="R145" i="9" a="1"/>
  <c r="R145" i="9" s="1"/>
  <c r="M145" i="9" a="1"/>
  <c r="M145" i="9" s="1"/>
  <c r="G145" i="9" a="1"/>
  <c r="G145" i="9" s="1"/>
  <c r="B145" i="9" a="1"/>
  <c r="B145" i="9" s="1"/>
  <c r="K145" i="9" a="1"/>
  <c r="K145" i="9" s="1"/>
  <c r="V145" i="9" a="1"/>
  <c r="V145" i="9" s="1"/>
  <c r="F145" i="9" a="1"/>
  <c r="F145" i="9" s="1"/>
  <c r="Q145" i="9" a="1"/>
  <c r="Q145" i="9" s="1"/>
  <c r="X199" i="9" a="1"/>
  <c r="X199" i="9" s="1"/>
  <c r="T199" i="9" a="1"/>
  <c r="T199" i="9" s="1"/>
  <c r="P199" i="9" a="1"/>
  <c r="P199" i="9" s="1"/>
  <c r="L199" i="9" a="1"/>
  <c r="L199" i="9" s="1"/>
  <c r="H199" i="9" a="1"/>
  <c r="H199" i="9" s="1"/>
  <c r="D199" i="9" a="1"/>
  <c r="D199" i="9" s="1"/>
  <c r="V199" i="9" a="1"/>
  <c r="V199" i="9" s="1"/>
  <c r="R199" i="9" a="1"/>
  <c r="R199" i="9" s="1"/>
  <c r="N199" i="9" a="1"/>
  <c r="N199" i="9" s="1"/>
  <c r="J199" i="9" a="1"/>
  <c r="J199" i="9" s="1"/>
  <c r="F199" i="9" a="1"/>
  <c r="F199" i="9" s="1"/>
  <c r="B199" i="9" a="1"/>
  <c r="B199" i="9" s="1"/>
  <c r="W199" i="9" a="1"/>
  <c r="W199" i="9" s="1"/>
  <c r="G199" i="9" a="1"/>
  <c r="G199" i="9" s="1"/>
  <c r="K199" i="9" a="1"/>
  <c r="K199" i="9" s="1"/>
  <c r="U199" i="9" a="1"/>
  <c r="U199" i="9" s="1"/>
  <c r="E199" i="9" a="1"/>
  <c r="E199" i="9" s="1"/>
  <c r="O199" i="9" a="1"/>
  <c r="O199" i="9" s="1"/>
  <c r="I199" i="9" a="1"/>
  <c r="I199" i="9" s="1"/>
  <c r="S199" i="9" a="1"/>
  <c r="S199" i="9" s="1"/>
  <c r="Q199" i="9" a="1"/>
  <c r="Q199" i="9" s="1"/>
  <c r="M199" i="9" a="1"/>
  <c r="M199" i="9" s="1"/>
  <c r="C199" i="9" a="1"/>
  <c r="C199" i="9" s="1"/>
  <c r="Y199" i="9" a="1"/>
  <c r="Y199" i="9" s="1"/>
  <c r="Q60" i="9" a="1"/>
  <c r="Q60" i="9" s="1"/>
  <c r="X60" i="9" a="1"/>
  <c r="X60" i="9" s="1"/>
  <c r="P65" i="9" a="1"/>
  <c r="P65" i="9" s="1"/>
  <c r="V65" i="9" a="1"/>
  <c r="V65" i="9" s="1"/>
  <c r="AC80" i="9" a="1"/>
  <c r="AC80" i="9" s="1"/>
  <c r="E82" i="9" a="1"/>
  <c r="E82" i="9" s="1"/>
  <c r="O82" i="9" a="1"/>
  <c r="O82" i="9" s="1"/>
  <c r="S83" i="9" a="1"/>
  <c r="S83" i="9" s="1"/>
  <c r="V85" i="9" a="1"/>
  <c r="V85" i="9" s="1"/>
  <c r="S87" i="9" a="1"/>
  <c r="S87" i="9" s="1"/>
  <c r="X88" i="9" a="1"/>
  <c r="X88" i="9" s="1"/>
  <c r="T88" i="9" a="1"/>
  <c r="T88" i="9" s="1"/>
  <c r="P88" i="9" a="1"/>
  <c r="P88" i="9" s="1"/>
  <c r="L88" i="9" a="1"/>
  <c r="L88" i="9" s="1"/>
  <c r="H88" i="9" a="1"/>
  <c r="H88" i="9" s="1"/>
  <c r="D88" i="9" a="1"/>
  <c r="D88" i="9" s="1"/>
  <c r="V88" i="9" a="1"/>
  <c r="V88" i="9" s="1"/>
  <c r="R88" i="9" a="1"/>
  <c r="R88" i="9" s="1"/>
  <c r="N88" i="9" a="1"/>
  <c r="N88" i="9" s="1"/>
  <c r="J88" i="9" a="1"/>
  <c r="J88" i="9" s="1"/>
  <c r="F88" i="9" a="1"/>
  <c r="F88" i="9" s="1"/>
  <c r="B88" i="9" a="1"/>
  <c r="B88" i="9" s="1"/>
  <c r="W88" i="9" a="1"/>
  <c r="W88" i="9" s="1"/>
  <c r="G88" i="9" a="1"/>
  <c r="G88" i="9" s="1"/>
  <c r="Q88" i="9" a="1"/>
  <c r="Q88" i="9" s="1"/>
  <c r="U88" i="9" a="1"/>
  <c r="U88" i="9" s="1"/>
  <c r="E88" i="9" a="1"/>
  <c r="E88" i="9" s="1"/>
  <c r="O88" i="9" a="1"/>
  <c r="O88" i="9" s="1"/>
  <c r="M88" i="9" a="1"/>
  <c r="M88" i="9" s="1"/>
  <c r="U99" i="9" a="1"/>
  <c r="U99" i="9" s="1"/>
  <c r="N99" i="9" a="1"/>
  <c r="N99" i="9" s="1"/>
  <c r="H99" i="9" a="1"/>
  <c r="H99" i="9" s="1"/>
  <c r="T99" i="9" a="1"/>
  <c r="T99" i="9" s="1"/>
  <c r="G99" i="9" a="1"/>
  <c r="G99" i="9" s="1"/>
  <c r="S99" i="9" a="1"/>
  <c r="S99" i="9" s="1"/>
  <c r="M99" i="9" a="1"/>
  <c r="M99" i="9" s="1"/>
  <c r="F99" i="9" a="1"/>
  <c r="F99" i="9" s="1"/>
  <c r="Y99" i="9" a="1"/>
  <c r="Y99" i="9" s="1"/>
  <c r="R99" i="9" a="1"/>
  <c r="R99" i="9" s="1"/>
  <c r="L99" i="9" a="1"/>
  <c r="L99" i="9" s="1"/>
  <c r="X99" i="9" a="1"/>
  <c r="X99" i="9" s="1"/>
  <c r="K99" i="9" a="1"/>
  <c r="K99" i="9" s="1"/>
  <c r="E99" i="9" a="1"/>
  <c r="E99" i="9" s="1"/>
  <c r="W99" i="9" a="1"/>
  <c r="W99" i="9" s="1"/>
  <c r="Q99" i="9" a="1"/>
  <c r="Q99" i="9" s="1"/>
  <c r="J99" i="9" a="1"/>
  <c r="J99" i="9" s="1"/>
  <c r="D99" i="9" a="1"/>
  <c r="D99" i="9" s="1"/>
  <c r="O99" i="9" a="1"/>
  <c r="O99" i="9" s="1"/>
  <c r="I99" i="9" a="1"/>
  <c r="I99" i="9" s="1"/>
  <c r="B99" i="9" a="1"/>
  <c r="B99" i="9" s="1"/>
  <c r="P103" i="9" a="1"/>
  <c r="P103" i="9" s="1"/>
  <c r="Y110" i="9" a="1"/>
  <c r="Y110" i="9" s="1"/>
  <c r="U110" i="9" a="1"/>
  <c r="U110" i="9" s="1"/>
  <c r="Q110" i="9" a="1"/>
  <c r="Q110" i="9" s="1"/>
  <c r="M110" i="9" a="1"/>
  <c r="M110" i="9" s="1"/>
  <c r="I110" i="9" a="1"/>
  <c r="I110" i="9" s="1"/>
  <c r="E110" i="9" a="1"/>
  <c r="E110" i="9" s="1"/>
  <c r="X110" i="9" a="1"/>
  <c r="X110" i="9" s="1"/>
  <c r="T110" i="9" a="1"/>
  <c r="T110" i="9" s="1"/>
  <c r="P110" i="9" a="1"/>
  <c r="P110" i="9" s="1"/>
  <c r="L110" i="9" a="1"/>
  <c r="L110" i="9" s="1"/>
  <c r="H110" i="9" a="1"/>
  <c r="H110" i="9" s="1"/>
  <c r="D110" i="9" a="1"/>
  <c r="D110" i="9" s="1"/>
  <c r="W110" i="9" a="1"/>
  <c r="W110" i="9" s="1"/>
  <c r="S110" i="9" a="1"/>
  <c r="S110" i="9" s="1"/>
  <c r="O110" i="9" a="1"/>
  <c r="O110" i="9" s="1"/>
  <c r="K110" i="9" a="1"/>
  <c r="K110" i="9" s="1"/>
  <c r="G110" i="9" a="1"/>
  <c r="G110" i="9" s="1"/>
  <c r="C110" i="9" a="1"/>
  <c r="C110" i="9" s="1"/>
  <c r="V110" i="9" a="1"/>
  <c r="V110" i="9" s="1"/>
  <c r="N110" i="9" a="1"/>
  <c r="N110" i="9" s="1"/>
  <c r="F110" i="9" a="1"/>
  <c r="F110" i="9" s="1"/>
  <c r="R110" i="9" a="1"/>
  <c r="R110" i="9" s="1"/>
  <c r="J110" i="9" a="1"/>
  <c r="J110" i="9" s="1"/>
  <c r="B110" i="9" a="1"/>
  <c r="B110" i="9" s="1"/>
  <c r="E60" i="9" a="1"/>
  <c r="E60" i="9" s="1"/>
  <c r="L60" i="9" a="1"/>
  <c r="L60" i="9" s="1"/>
  <c r="R60" i="9" a="1"/>
  <c r="R60" i="9" s="1"/>
  <c r="D65" i="9" a="1"/>
  <c r="D65" i="9" s="1"/>
  <c r="J65" i="9" a="1"/>
  <c r="J65" i="9" s="1"/>
  <c r="Q82" i="9" a="1"/>
  <c r="Q82" i="9" s="1"/>
  <c r="U83" i="9" a="1"/>
  <c r="U83" i="9" s="1"/>
  <c r="V84" i="9" a="1"/>
  <c r="V84" i="9" s="1"/>
  <c r="R84" i="9" a="1"/>
  <c r="R84" i="9" s="1"/>
  <c r="N84" i="9" a="1"/>
  <c r="N84" i="9" s="1"/>
  <c r="J84" i="9" a="1"/>
  <c r="J84" i="9" s="1"/>
  <c r="F84" i="9" a="1"/>
  <c r="F84" i="9" s="1"/>
  <c r="B84" i="9" a="1"/>
  <c r="B84" i="9" s="1"/>
  <c r="W84" i="9" a="1"/>
  <c r="W84" i="9" s="1"/>
  <c r="I84" i="9" a="1"/>
  <c r="I84" i="9" s="1"/>
  <c r="M84" i="9" a="1"/>
  <c r="M84" i="9" s="1"/>
  <c r="D84" i="9" a="1"/>
  <c r="D84" i="9" s="1"/>
  <c r="U84" i="9" a="1"/>
  <c r="U84" i="9" s="1"/>
  <c r="L84" i="9" a="1"/>
  <c r="L84" i="9" s="1"/>
  <c r="C84" i="9" a="1"/>
  <c r="C84" i="9" s="1"/>
  <c r="Y84" i="9" a="1"/>
  <c r="Y84" i="9" s="1"/>
  <c r="P84" i="9" a="1"/>
  <c r="P84" i="9" s="1"/>
  <c r="G84" i="9" a="1"/>
  <c r="G84" i="9" s="1"/>
  <c r="S84" i="9" a="1"/>
  <c r="S84" i="9" s="1"/>
  <c r="E84" i="9" a="1"/>
  <c r="E84" i="9" s="1"/>
  <c r="K85" i="9" a="1"/>
  <c r="K85" i="9" s="1"/>
  <c r="H86" i="9" a="1"/>
  <c r="H86" i="9" s="1"/>
  <c r="H90" i="9" a="1"/>
  <c r="H90" i="9" s="1"/>
  <c r="R91" i="9" a="1"/>
  <c r="R91" i="9" s="1"/>
  <c r="L95" i="9" a="1"/>
  <c r="L95" i="9" s="1"/>
  <c r="W103" i="9" a="1"/>
  <c r="W103" i="9" s="1"/>
  <c r="X119" i="9" a="1"/>
  <c r="X119" i="9" s="1"/>
  <c r="T119" i="9" a="1"/>
  <c r="T119" i="9" s="1"/>
  <c r="P119" i="9" a="1"/>
  <c r="P119" i="9" s="1"/>
  <c r="L119" i="9" a="1"/>
  <c r="L119" i="9" s="1"/>
  <c r="H119" i="9" a="1"/>
  <c r="H119" i="9" s="1"/>
  <c r="D119" i="9" a="1"/>
  <c r="D119" i="9" s="1"/>
  <c r="W119" i="9" a="1"/>
  <c r="W119" i="9" s="1"/>
  <c r="S119" i="9" a="1"/>
  <c r="S119" i="9" s="1"/>
  <c r="O119" i="9" a="1"/>
  <c r="O119" i="9" s="1"/>
  <c r="K119" i="9" a="1"/>
  <c r="K119" i="9" s="1"/>
  <c r="G119" i="9" a="1"/>
  <c r="G119" i="9" s="1"/>
  <c r="C119" i="9" a="1"/>
  <c r="C119" i="9" s="1"/>
  <c r="M119" i="9" a="1"/>
  <c r="M119" i="9" s="1"/>
  <c r="F119" i="9" a="1"/>
  <c r="F119" i="9" s="1"/>
  <c r="Y119" i="9" a="1"/>
  <c r="Y119" i="9" s="1"/>
  <c r="R119" i="9" a="1"/>
  <c r="R119" i="9" s="1"/>
  <c r="Q119" i="9" a="1"/>
  <c r="Q119" i="9" s="1"/>
  <c r="J119" i="9" a="1"/>
  <c r="J119" i="9" s="1"/>
  <c r="E119" i="9" a="1"/>
  <c r="E119" i="9" s="1"/>
  <c r="B119" i="9" a="1"/>
  <c r="B119" i="9" s="1"/>
  <c r="N119" i="9" a="1"/>
  <c r="N119" i="9" s="1"/>
  <c r="V119" i="9" a="1"/>
  <c r="V119" i="9" s="1"/>
  <c r="U119" i="9" a="1"/>
  <c r="U119" i="9" s="1"/>
  <c r="Y151" i="9" a="1"/>
  <c r="Y151" i="9" s="1"/>
  <c r="U151" i="9" a="1"/>
  <c r="U151" i="9" s="1"/>
  <c r="Q151" i="9" a="1"/>
  <c r="Q151" i="9" s="1"/>
  <c r="M151" i="9" a="1"/>
  <c r="M151" i="9" s="1"/>
  <c r="I151" i="9" a="1"/>
  <c r="I151" i="9" s="1"/>
  <c r="E151" i="9" a="1"/>
  <c r="E151" i="9" s="1"/>
  <c r="X151" i="9" a="1"/>
  <c r="X151" i="9" s="1"/>
  <c r="T151" i="9" a="1"/>
  <c r="T151" i="9" s="1"/>
  <c r="P151" i="9" a="1"/>
  <c r="P151" i="9" s="1"/>
  <c r="L151" i="9" a="1"/>
  <c r="L151" i="9" s="1"/>
  <c r="H151" i="9" a="1"/>
  <c r="H151" i="9" s="1"/>
  <c r="D151" i="9" a="1"/>
  <c r="D151" i="9" s="1"/>
  <c r="N151" i="9" a="1"/>
  <c r="N151" i="9" s="1"/>
  <c r="G151" i="9" a="1"/>
  <c r="G151" i="9" s="1"/>
  <c r="S151" i="9" a="1"/>
  <c r="S151" i="9" s="1"/>
  <c r="F151" i="9" a="1"/>
  <c r="F151" i="9" s="1"/>
  <c r="R151" i="9" a="1"/>
  <c r="R151" i="9" s="1"/>
  <c r="K151" i="9" a="1"/>
  <c r="K151" i="9" s="1"/>
  <c r="W151" i="9" a="1"/>
  <c r="W151" i="9" s="1"/>
  <c r="J151" i="9" a="1"/>
  <c r="J151" i="9" s="1"/>
  <c r="V151" i="9" a="1"/>
  <c r="V151" i="9" s="1"/>
  <c r="C151" i="9" a="1"/>
  <c r="C151" i="9" s="1"/>
  <c r="O151" i="9" a="1"/>
  <c r="O151" i="9" s="1"/>
  <c r="B151" i="9" a="1"/>
  <c r="B151" i="9" s="1"/>
  <c r="D114" i="9" a="1"/>
  <c r="D114" i="9" s="1"/>
  <c r="B116" i="9" a="1"/>
  <c r="B116" i="9" s="1"/>
  <c r="O116" i="9" a="1"/>
  <c r="O116" i="9" s="1"/>
  <c r="G120" i="9" a="1"/>
  <c r="G120" i="9" s="1"/>
  <c r="W142" i="9" a="1"/>
  <c r="W142" i="9" s="1"/>
  <c r="S142" i="9" a="1"/>
  <c r="S142" i="9" s="1"/>
  <c r="O142" i="9" a="1"/>
  <c r="O142" i="9" s="1"/>
  <c r="K142" i="9" a="1"/>
  <c r="K142" i="9" s="1"/>
  <c r="G142" i="9" a="1"/>
  <c r="G142" i="9" s="1"/>
  <c r="C142" i="9" a="1"/>
  <c r="C142" i="9" s="1"/>
  <c r="V142" i="9" a="1"/>
  <c r="V142" i="9" s="1"/>
  <c r="Y142" i="9" a="1"/>
  <c r="Y142" i="9" s="1"/>
  <c r="U142" i="9" a="1"/>
  <c r="U142" i="9" s="1"/>
  <c r="Q142" i="9" a="1"/>
  <c r="Q142" i="9" s="1"/>
  <c r="M142" i="9" a="1"/>
  <c r="M142" i="9" s="1"/>
  <c r="I142" i="9" a="1"/>
  <c r="I142" i="9" s="1"/>
  <c r="E142" i="9" a="1"/>
  <c r="E142" i="9" s="1"/>
  <c r="X142" i="9" a="1"/>
  <c r="X142" i="9" s="1"/>
  <c r="N142" i="9" a="1"/>
  <c r="N142" i="9" s="1"/>
  <c r="F142" i="9" a="1"/>
  <c r="F142" i="9" s="1"/>
  <c r="T142" i="9" a="1"/>
  <c r="T142" i="9" s="1"/>
  <c r="L142" i="9" a="1"/>
  <c r="L142" i="9" s="1"/>
  <c r="D142" i="9" a="1"/>
  <c r="D142" i="9" s="1"/>
  <c r="P142" i="9" a="1"/>
  <c r="P142" i="9" s="1"/>
  <c r="H142" i="9" a="1"/>
  <c r="H142" i="9" s="1"/>
  <c r="V146" i="9" a="1"/>
  <c r="V146" i="9" s="1"/>
  <c r="R146" i="9" a="1"/>
  <c r="R146" i="9" s="1"/>
  <c r="N146" i="9" a="1"/>
  <c r="N146" i="9" s="1"/>
  <c r="J146" i="9" a="1"/>
  <c r="J146" i="9" s="1"/>
  <c r="F146" i="9" a="1"/>
  <c r="F146" i="9" s="1"/>
  <c r="B146" i="9" a="1"/>
  <c r="B146" i="9" s="1"/>
  <c r="Y146" i="9" a="1"/>
  <c r="Y146" i="9" s="1"/>
  <c r="T146" i="9" a="1"/>
  <c r="T146" i="9" s="1"/>
  <c r="O146" i="9" a="1"/>
  <c r="O146" i="9" s="1"/>
  <c r="I146" i="9" a="1"/>
  <c r="I146" i="9" s="1"/>
  <c r="D146" i="9" a="1"/>
  <c r="D146" i="9" s="1"/>
  <c r="X146" i="9" a="1"/>
  <c r="X146" i="9" s="1"/>
  <c r="S146" i="9" a="1"/>
  <c r="S146" i="9" s="1"/>
  <c r="M146" i="9" a="1"/>
  <c r="M146" i="9" s="1"/>
  <c r="H146" i="9" a="1"/>
  <c r="H146" i="9" s="1"/>
  <c r="C146" i="9" a="1"/>
  <c r="C146" i="9" s="1"/>
  <c r="W146" i="9" a="1"/>
  <c r="W146" i="9" s="1"/>
  <c r="K146" i="9" a="1"/>
  <c r="K146" i="9" s="1"/>
  <c r="G146" i="9" a="1"/>
  <c r="G146" i="9" s="1"/>
  <c r="U146" i="9" a="1"/>
  <c r="U146" i="9" s="1"/>
  <c r="Q146" i="9" a="1"/>
  <c r="Q146" i="9" s="1"/>
  <c r="E146" i="9" a="1"/>
  <c r="E146" i="9" s="1"/>
  <c r="L146" i="9" a="1"/>
  <c r="L146" i="9" s="1"/>
  <c r="X185" i="9" a="1"/>
  <c r="X185" i="9" s="1"/>
  <c r="T185" i="9" a="1"/>
  <c r="T185" i="9" s="1"/>
  <c r="P185" i="9" a="1"/>
  <c r="P185" i="9" s="1"/>
  <c r="L185" i="9" a="1"/>
  <c r="L185" i="9" s="1"/>
  <c r="H185" i="9" a="1"/>
  <c r="H185" i="9" s="1"/>
  <c r="S185" i="9" a="1"/>
  <c r="S185" i="9" s="1"/>
  <c r="M185" i="9" a="1"/>
  <c r="M185" i="9" s="1"/>
  <c r="Y185" i="9" a="1"/>
  <c r="Y185" i="9" s="1"/>
  <c r="F185" i="9" a="1"/>
  <c r="F185" i="9" s="1"/>
  <c r="R185" i="9" a="1"/>
  <c r="R185" i="9" s="1"/>
  <c r="K185" i="9" a="1"/>
  <c r="K185" i="9" s="1"/>
  <c r="E185" i="9" a="1"/>
  <c r="E185" i="9" s="1"/>
  <c r="W185" i="9" a="1"/>
  <c r="W185" i="9" s="1"/>
  <c r="Q185" i="9" a="1"/>
  <c r="Q185" i="9" s="1"/>
  <c r="D185" i="9" a="1"/>
  <c r="D185" i="9" s="1"/>
  <c r="J185" i="9" a="1"/>
  <c r="J185" i="9" s="1"/>
  <c r="V185" i="9" a="1"/>
  <c r="V185" i="9" s="1"/>
  <c r="G185" i="9" a="1"/>
  <c r="G185" i="9" s="1"/>
  <c r="U185" i="9" a="1"/>
  <c r="U185" i="9" s="1"/>
  <c r="C185" i="9" a="1"/>
  <c r="C185" i="9" s="1"/>
  <c r="O185" i="9" a="1"/>
  <c r="O185" i="9" s="1"/>
  <c r="B185" i="9" a="1"/>
  <c r="B185" i="9" s="1"/>
  <c r="I185" i="9" a="1"/>
  <c r="I185" i="9" s="1"/>
  <c r="N185" i="9" a="1"/>
  <c r="N185" i="9" s="1"/>
  <c r="Y114" i="9" a="1"/>
  <c r="Y114" i="9" s="1"/>
  <c r="U114" i="9" a="1"/>
  <c r="U114" i="9" s="1"/>
  <c r="Q114" i="9" a="1"/>
  <c r="Q114" i="9" s="1"/>
  <c r="M114" i="9" a="1"/>
  <c r="M114" i="9" s="1"/>
  <c r="V114" i="9" a="1"/>
  <c r="V114" i="9" s="1"/>
  <c r="K114" i="9" a="1"/>
  <c r="K114" i="9" s="1"/>
  <c r="G114" i="9" a="1"/>
  <c r="G114" i="9" s="1"/>
  <c r="C114" i="9" a="1"/>
  <c r="C114" i="9" s="1"/>
  <c r="P114" i="9" a="1"/>
  <c r="P114" i="9" s="1"/>
  <c r="O114" i="9" a="1"/>
  <c r="O114" i="9" s="1"/>
  <c r="J114" i="9" a="1"/>
  <c r="J114" i="9" s="1"/>
  <c r="F114" i="9" a="1"/>
  <c r="F114" i="9" s="1"/>
  <c r="B114" i="9" a="1"/>
  <c r="B114" i="9" s="1"/>
  <c r="S114" i="9" a="1"/>
  <c r="S114" i="9" s="1"/>
  <c r="N114" i="9" a="1"/>
  <c r="N114" i="9" s="1"/>
  <c r="I114" i="9" a="1"/>
  <c r="I114" i="9" s="1"/>
  <c r="E114" i="9" a="1"/>
  <c r="E114" i="9" s="1"/>
  <c r="W118" i="9" a="1"/>
  <c r="W118" i="9" s="1"/>
  <c r="S118" i="9" a="1"/>
  <c r="S118" i="9" s="1"/>
  <c r="O118" i="9" a="1"/>
  <c r="O118" i="9" s="1"/>
  <c r="K118" i="9" a="1"/>
  <c r="K118" i="9" s="1"/>
  <c r="G118" i="9" a="1"/>
  <c r="G118" i="9" s="1"/>
  <c r="C118" i="9" a="1"/>
  <c r="C118" i="9" s="1"/>
  <c r="U118" i="9" a="1"/>
  <c r="U118" i="9" s="1"/>
  <c r="B118" i="9" a="1"/>
  <c r="B118" i="9" s="1"/>
  <c r="N118" i="9" a="1"/>
  <c r="N118" i="9" s="1"/>
  <c r="H118" i="9" a="1"/>
  <c r="H118" i="9" s="1"/>
  <c r="T118" i="9" a="1"/>
  <c r="T118" i="9" s="1"/>
  <c r="M118" i="9" a="1"/>
  <c r="M118" i="9" s="1"/>
  <c r="R118" i="9" a="1"/>
  <c r="R118" i="9" s="1"/>
  <c r="L118" i="9" a="1"/>
  <c r="L118" i="9" s="1"/>
  <c r="E118" i="9" a="1"/>
  <c r="E118" i="9" s="1"/>
  <c r="AC133" i="9" a="1"/>
  <c r="AC133" i="9" s="1"/>
  <c r="V136" i="9" a="1"/>
  <c r="V136" i="9" s="1"/>
  <c r="R136" i="9" a="1"/>
  <c r="R136" i="9" s="1"/>
  <c r="N136" i="9" a="1"/>
  <c r="N136" i="9" s="1"/>
  <c r="J136" i="9" a="1"/>
  <c r="J136" i="9" s="1"/>
  <c r="F136" i="9" a="1"/>
  <c r="F136" i="9" s="1"/>
  <c r="B136" i="9" a="1"/>
  <c r="B136" i="9" s="1"/>
  <c r="X136" i="9" a="1"/>
  <c r="X136" i="9" s="1"/>
  <c r="T136" i="9" a="1"/>
  <c r="T136" i="9" s="1"/>
  <c r="P136" i="9" a="1"/>
  <c r="P136" i="9" s="1"/>
  <c r="L136" i="9" a="1"/>
  <c r="L136" i="9" s="1"/>
  <c r="H136" i="9" a="1"/>
  <c r="H136" i="9" s="1"/>
  <c r="D136" i="9" a="1"/>
  <c r="D136" i="9" s="1"/>
  <c r="U136" i="9" a="1"/>
  <c r="U136" i="9" s="1"/>
  <c r="M136" i="9" a="1"/>
  <c r="M136" i="9" s="1"/>
  <c r="E136" i="9" a="1"/>
  <c r="E136" i="9" s="1"/>
  <c r="S136" i="9" a="1"/>
  <c r="S136" i="9" s="1"/>
  <c r="K136" i="9" a="1"/>
  <c r="K136" i="9" s="1"/>
  <c r="C136" i="9" a="1"/>
  <c r="C136" i="9" s="1"/>
  <c r="Y136" i="9" a="1"/>
  <c r="Y136" i="9" s="1"/>
  <c r="Q136" i="9" a="1"/>
  <c r="Q136" i="9" s="1"/>
  <c r="I136" i="9" a="1"/>
  <c r="I136" i="9" s="1"/>
  <c r="Y141" i="9" a="1"/>
  <c r="Y141" i="9" s="1"/>
  <c r="U141" i="9" a="1"/>
  <c r="U141" i="9" s="1"/>
  <c r="Q141" i="9" a="1"/>
  <c r="Q141" i="9" s="1"/>
  <c r="M141" i="9" a="1"/>
  <c r="M141" i="9" s="1"/>
  <c r="I141" i="9" a="1"/>
  <c r="I141" i="9" s="1"/>
  <c r="E141" i="9" a="1"/>
  <c r="E141" i="9" s="1"/>
  <c r="X141" i="9" a="1"/>
  <c r="X141" i="9" s="1"/>
  <c r="T141" i="9" a="1"/>
  <c r="T141" i="9" s="1"/>
  <c r="P141" i="9" a="1"/>
  <c r="P141" i="9" s="1"/>
  <c r="L141" i="9" a="1"/>
  <c r="L141" i="9" s="1"/>
  <c r="H141" i="9" a="1"/>
  <c r="H141" i="9" s="1"/>
  <c r="D141" i="9" a="1"/>
  <c r="D141" i="9" s="1"/>
  <c r="R141" i="9" a="1"/>
  <c r="R141" i="9" s="1"/>
  <c r="J141" i="9" a="1"/>
  <c r="J141" i="9" s="1"/>
  <c r="B141" i="9" a="1"/>
  <c r="B141" i="9" s="1"/>
  <c r="W141" i="9" a="1"/>
  <c r="W141" i="9" s="1"/>
  <c r="O141" i="9" a="1"/>
  <c r="O141" i="9" s="1"/>
  <c r="G141" i="9" a="1"/>
  <c r="G141" i="9" s="1"/>
  <c r="S141" i="9" a="1"/>
  <c r="S141" i="9" s="1"/>
  <c r="K141" i="9" a="1"/>
  <c r="K141" i="9" s="1"/>
  <c r="C141" i="9" a="1"/>
  <c r="C141" i="9" s="1"/>
  <c r="X158" i="9" a="1"/>
  <c r="X158" i="9" s="1"/>
  <c r="T158" i="9" a="1"/>
  <c r="T158" i="9" s="1"/>
  <c r="P158" i="9" a="1"/>
  <c r="P158" i="9" s="1"/>
  <c r="L158" i="9" a="1"/>
  <c r="L158" i="9" s="1"/>
  <c r="H158" i="9" a="1"/>
  <c r="H158" i="9" s="1"/>
  <c r="D158" i="9" a="1"/>
  <c r="D158" i="9" s="1"/>
  <c r="V158" i="9" a="1"/>
  <c r="V158" i="9" s="1"/>
  <c r="R158" i="9" a="1"/>
  <c r="R158" i="9" s="1"/>
  <c r="N158" i="9" a="1"/>
  <c r="N158" i="9" s="1"/>
  <c r="J158" i="9" a="1"/>
  <c r="J158" i="9" s="1"/>
  <c r="F158" i="9" a="1"/>
  <c r="F158" i="9" s="1"/>
  <c r="B158" i="9" a="1"/>
  <c r="B158" i="9" s="1"/>
  <c r="W158" i="9" a="1"/>
  <c r="W158" i="9" s="1"/>
  <c r="O158" i="9" a="1"/>
  <c r="O158" i="9" s="1"/>
  <c r="G158" i="9" a="1"/>
  <c r="G158" i="9" s="1"/>
  <c r="U158" i="9" a="1"/>
  <c r="U158" i="9" s="1"/>
  <c r="M158" i="9" a="1"/>
  <c r="M158" i="9" s="1"/>
  <c r="E158" i="9" a="1"/>
  <c r="E158" i="9" s="1"/>
  <c r="Q158" i="9" a="1"/>
  <c r="Q158" i="9" s="1"/>
  <c r="K158" i="9" a="1"/>
  <c r="K158" i="9" s="1"/>
  <c r="I158" i="9" a="1"/>
  <c r="I158" i="9" s="1"/>
  <c r="S158" i="9" a="1"/>
  <c r="S158" i="9" s="1"/>
  <c r="AC97" i="9" a="1"/>
  <c r="AC97" i="9" s="1"/>
  <c r="AC101" i="9" a="1"/>
  <c r="AC101" i="9" s="1"/>
  <c r="AC105" i="9" a="1"/>
  <c r="AC105" i="9" s="1"/>
  <c r="D118" i="9" a="1"/>
  <c r="D118" i="9" s="1"/>
  <c r="V120" i="9" a="1"/>
  <c r="V120" i="9" s="1"/>
  <c r="R120" i="9" a="1"/>
  <c r="R120" i="9" s="1"/>
  <c r="N120" i="9" a="1"/>
  <c r="N120" i="9" s="1"/>
  <c r="J120" i="9" a="1"/>
  <c r="J120" i="9" s="1"/>
  <c r="F120" i="9" a="1"/>
  <c r="F120" i="9" s="1"/>
  <c r="B120" i="9" a="1"/>
  <c r="B120" i="9" s="1"/>
  <c r="Y120" i="9" a="1"/>
  <c r="Y120" i="9" s="1"/>
  <c r="S120" i="9" a="1"/>
  <c r="S120" i="9" s="1"/>
  <c r="L120" i="9" a="1"/>
  <c r="L120" i="9" s="1"/>
  <c r="X120" i="9" a="1"/>
  <c r="X120" i="9" s="1"/>
  <c r="E120" i="9" a="1"/>
  <c r="E120" i="9" s="1"/>
  <c r="Q120" i="9" a="1"/>
  <c r="Q120" i="9" s="1"/>
  <c r="K120" i="9" a="1"/>
  <c r="K120" i="9" s="1"/>
  <c r="D120" i="9" a="1"/>
  <c r="D120" i="9" s="1"/>
  <c r="W120" i="9" a="1"/>
  <c r="W120" i="9" s="1"/>
  <c r="P120" i="9" a="1"/>
  <c r="P120" i="9" s="1"/>
  <c r="I120" i="9" a="1"/>
  <c r="I120" i="9" s="1"/>
  <c r="C120" i="9" a="1"/>
  <c r="C120" i="9" s="1"/>
  <c r="V123" i="9" a="1"/>
  <c r="V123" i="9" s="1"/>
  <c r="R123" i="9" a="1"/>
  <c r="R123" i="9" s="1"/>
  <c r="N123" i="9" a="1"/>
  <c r="N123" i="9" s="1"/>
  <c r="J123" i="9" a="1"/>
  <c r="J123" i="9" s="1"/>
  <c r="F123" i="9" a="1"/>
  <c r="F123" i="9" s="1"/>
  <c r="B123" i="9" a="1"/>
  <c r="B123" i="9" s="1"/>
  <c r="Y123" i="9" a="1"/>
  <c r="Y123" i="9" s="1"/>
  <c r="U123" i="9" a="1"/>
  <c r="U123" i="9" s="1"/>
  <c r="Q123" i="9" a="1"/>
  <c r="Q123" i="9" s="1"/>
  <c r="M123" i="9" a="1"/>
  <c r="M123" i="9" s="1"/>
  <c r="I123" i="9" a="1"/>
  <c r="I123" i="9" s="1"/>
  <c r="E123" i="9" a="1"/>
  <c r="E123" i="9" s="1"/>
  <c r="T123" i="9" a="1"/>
  <c r="T123" i="9" s="1"/>
  <c r="G123" i="9" a="1"/>
  <c r="G123" i="9" s="1"/>
  <c r="S123" i="9" a="1"/>
  <c r="S123" i="9" s="1"/>
  <c r="L123" i="9" a="1"/>
  <c r="L123" i="9" s="1"/>
  <c r="X123" i="9" a="1"/>
  <c r="X123" i="9" s="1"/>
  <c r="K123" i="9" a="1"/>
  <c r="K123" i="9" s="1"/>
  <c r="D123" i="9" a="1"/>
  <c r="D123" i="9" s="1"/>
  <c r="O123" i="9" a="1"/>
  <c r="O123" i="9" s="1"/>
  <c r="H123" i="9" a="1"/>
  <c r="H123" i="9" s="1"/>
  <c r="O136" i="9" a="1"/>
  <c r="O136" i="9" s="1"/>
  <c r="Y138" i="9" a="1"/>
  <c r="Y138" i="9" s="1"/>
  <c r="U138" i="9" a="1"/>
  <c r="U138" i="9" s="1"/>
  <c r="Q138" i="9" a="1"/>
  <c r="Q138" i="9" s="1"/>
  <c r="M138" i="9" a="1"/>
  <c r="M138" i="9" s="1"/>
  <c r="I138" i="9" a="1"/>
  <c r="I138" i="9" s="1"/>
  <c r="E138" i="9" a="1"/>
  <c r="E138" i="9" s="1"/>
  <c r="W138" i="9" a="1"/>
  <c r="W138" i="9" s="1"/>
  <c r="S138" i="9" a="1"/>
  <c r="S138" i="9" s="1"/>
  <c r="O138" i="9" a="1"/>
  <c r="O138" i="9" s="1"/>
  <c r="K138" i="9" a="1"/>
  <c r="K138" i="9" s="1"/>
  <c r="G138" i="9" a="1"/>
  <c r="G138" i="9" s="1"/>
  <c r="C138" i="9" a="1"/>
  <c r="C138" i="9" s="1"/>
  <c r="T138" i="9" a="1"/>
  <c r="T138" i="9" s="1"/>
  <c r="L138" i="9" a="1"/>
  <c r="L138" i="9" s="1"/>
  <c r="D138" i="9" a="1"/>
  <c r="D138" i="9" s="1"/>
  <c r="R138" i="9" a="1"/>
  <c r="R138" i="9" s="1"/>
  <c r="J138" i="9" a="1"/>
  <c r="J138" i="9" s="1"/>
  <c r="B138" i="9" a="1"/>
  <c r="B138" i="9" s="1"/>
  <c r="X138" i="9" a="1"/>
  <c r="X138" i="9" s="1"/>
  <c r="P138" i="9" a="1"/>
  <c r="P138" i="9" s="1"/>
  <c r="H138" i="9" a="1"/>
  <c r="H138" i="9" s="1"/>
  <c r="B142" i="9" a="1"/>
  <c r="B142" i="9" s="1"/>
  <c r="P146" i="9" a="1"/>
  <c r="P146" i="9" s="1"/>
  <c r="W160" i="9" a="1"/>
  <c r="W160" i="9" s="1"/>
  <c r="S160" i="9" a="1"/>
  <c r="S160" i="9" s="1"/>
  <c r="O160" i="9" a="1"/>
  <c r="O160" i="9" s="1"/>
  <c r="K160" i="9" a="1"/>
  <c r="K160" i="9" s="1"/>
  <c r="G160" i="9" a="1"/>
  <c r="G160" i="9" s="1"/>
  <c r="C160" i="9" a="1"/>
  <c r="C160" i="9" s="1"/>
  <c r="Y160" i="9" a="1"/>
  <c r="Y160" i="9" s="1"/>
  <c r="U160" i="9" a="1"/>
  <c r="U160" i="9" s="1"/>
  <c r="Q160" i="9" a="1"/>
  <c r="Q160" i="9" s="1"/>
  <c r="M160" i="9" a="1"/>
  <c r="M160" i="9" s="1"/>
  <c r="I160" i="9" a="1"/>
  <c r="I160" i="9" s="1"/>
  <c r="E160" i="9" a="1"/>
  <c r="E160" i="9" s="1"/>
  <c r="X160" i="9" a="1"/>
  <c r="X160" i="9" s="1"/>
  <c r="P160" i="9" a="1"/>
  <c r="P160" i="9" s="1"/>
  <c r="H160" i="9" a="1"/>
  <c r="H160" i="9" s="1"/>
  <c r="V160" i="9" a="1"/>
  <c r="V160" i="9" s="1"/>
  <c r="N160" i="9" a="1"/>
  <c r="N160" i="9" s="1"/>
  <c r="F160" i="9" a="1"/>
  <c r="F160" i="9" s="1"/>
  <c r="R160" i="9" a="1"/>
  <c r="R160" i="9" s="1"/>
  <c r="L160" i="9" a="1"/>
  <c r="L160" i="9" s="1"/>
  <c r="J160" i="9" a="1"/>
  <c r="J160" i="9" s="1"/>
  <c r="T160" i="9" a="1"/>
  <c r="T160" i="9" s="1"/>
  <c r="B160" i="9" a="1"/>
  <c r="B160" i="9" s="1"/>
  <c r="X184" i="9" a="1"/>
  <c r="X184" i="9" s="1"/>
  <c r="T184" i="9" a="1"/>
  <c r="T184" i="9" s="1"/>
  <c r="P184" i="9" a="1"/>
  <c r="P184" i="9" s="1"/>
  <c r="L184" i="9" a="1"/>
  <c r="L184" i="9" s="1"/>
  <c r="W184" i="9" a="1"/>
  <c r="W184" i="9" s="1"/>
  <c r="S184" i="9" a="1"/>
  <c r="S184" i="9" s="1"/>
  <c r="O184" i="9" a="1"/>
  <c r="O184" i="9" s="1"/>
  <c r="K184" i="9" a="1"/>
  <c r="K184" i="9" s="1"/>
  <c r="V184" i="9" a="1"/>
  <c r="V184" i="9" s="1"/>
  <c r="Q184" i="9" a="1"/>
  <c r="Q184" i="9" s="1"/>
  <c r="G184" i="9" a="1"/>
  <c r="G184" i="9" s="1"/>
  <c r="C184" i="9" a="1"/>
  <c r="C184" i="9" s="1"/>
  <c r="U184" i="9" a="1"/>
  <c r="U184" i="9" s="1"/>
  <c r="J184" i="9" a="1"/>
  <c r="J184" i="9" s="1"/>
  <c r="F184" i="9" a="1"/>
  <c r="F184" i="9" s="1"/>
  <c r="B184" i="9" a="1"/>
  <c r="B184" i="9" s="1"/>
  <c r="Y184" i="9" a="1"/>
  <c r="Y184" i="9" s="1"/>
  <c r="N184" i="9" a="1"/>
  <c r="N184" i="9" s="1"/>
  <c r="I184" i="9" a="1"/>
  <c r="I184" i="9" s="1"/>
  <c r="E184" i="9" a="1"/>
  <c r="E184" i="9" s="1"/>
  <c r="H184" i="9" a="1"/>
  <c r="H184" i="9" s="1"/>
  <c r="R184" i="9" a="1"/>
  <c r="R184" i="9" s="1"/>
  <c r="D184" i="9" a="1"/>
  <c r="D184" i="9" s="1"/>
  <c r="M184" i="9" a="1"/>
  <c r="M184" i="9" s="1"/>
  <c r="AC113" i="9" a="1"/>
  <c r="AC113" i="9" s="1"/>
  <c r="H114" i="9" a="1"/>
  <c r="H114" i="9" s="1"/>
  <c r="R114" i="9" a="1"/>
  <c r="R114" i="9" s="1"/>
  <c r="Q118" i="9" a="1"/>
  <c r="Q118" i="9" s="1"/>
  <c r="T129" i="9" a="1"/>
  <c r="T129" i="9" s="1"/>
  <c r="N141" i="9" a="1"/>
  <c r="N141" i="9" s="1"/>
  <c r="F118" i="9" a="1"/>
  <c r="F118" i="9" s="1"/>
  <c r="O120" i="9" a="1"/>
  <c r="O120" i="9" s="1"/>
  <c r="Y125" i="9" a="1"/>
  <c r="Y125" i="9" s="1"/>
  <c r="U125" i="9" a="1"/>
  <c r="U125" i="9" s="1"/>
  <c r="Q125" i="9" a="1"/>
  <c r="Q125" i="9" s="1"/>
  <c r="M125" i="9" a="1"/>
  <c r="M125" i="9" s="1"/>
  <c r="I125" i="9" a="1"/>
  <c r="I125" i="9" s="1"/>
  <c r="E125" i="9" a="1"/>
  <c r="E125" i="9" s="1"/>
  <c r="X125" i="9" a="1"/>
  <c r="X125" i="9" s="1"/>
  <c r="T125" i="9" a="1"/>
  <c r="T125" i="9" s="1"/>
  <c r="P125" i="9" a="1"/>
  <c r="P125" i="9" s="1"/>
  <c r="L125" i="9" a="1"/>
  <c r="L125" i="9" s="1"/>
  <c r="H125" i="9" a="1"/>
  <c r="H125" i="9" s="1"/>
  <c r="D125" i="9" a="1"/>
  <c r="D125" i="9" s="1"/>
  <c r="R125" i="9" a="1"/>
  <c r="R125" i="9" s="1"/>
  <c r="K125" i="9" a="1"/>
  <c r="K125" i="9" s="1"/>
  <c r="W125" i="9" a="1"/>
  <c r="W125" i="9" s="1"/>
  <c r="J125" i="9" a="1"/>
  <c r="J125" i="9" s="1"/>
  <c r="C125" i="9" a="1"/>
  <c r="C125" i="9" s="1"/>
  <c r="V125" i="9" a="1"/>
  <c r="V125" i="9" s="1"/>
  <c r="O125" i="9" a="1"/>
  <c r="O125" i="9" s="1"/>
  <c r="B125" i="9" a="1"/>
  <c r="B125" i="9" s="1"/>
  <c r="F125" i="9" a="1"/>
  <c r="F125" i="9" s="1"/>
  <c r="V131" i="9" a="1"/>
  <c r="V131" i="9" s="1"/>
  <c r="R131" i="9" a="1"/>
  <c r="R131" i="9" s="1"/>
  <c r="N131" i="9" a="1"/>
  <c r="N131" i="9" s="1"/>
  <c r="J131" i="9" a="1"/>
  <c r="J131" i="9" s="1"/>
  <c r="F131" i="9" a="1"/>
  <c r="F131" i="9" s="1"/>
  <c r="B131" i="9" a="1"/>
  <c r="B131" i="9" s="1"/>
  <c r="Y131" i="9" a="1"/>
  <c r="Y131" i="9" s="1"/>
  <c r="U131" i="9" a="1"/>
  <c r="U131" i="9" s="1"/>
  <c r="Q131" i="9" a="1"/>
  <c r="Q131" i="9" s="1"/>
  <c r="M131" i="9" a="1"/>
  <c r="M131" i="9" s="1"/>
  <c r="I131" i="9" a="1"/>
  <c r="I131" i="9" s="1"/>
  <c r="E131" i="9" a="1"/>
  <c r="E131" i="9" s="1"/>
  <c r="O131" i="9" a="1"/>
  <c r="O131" i="9" s="1"/>
  <c r="H131" i="9" a="1"/>
  <c r="H131" i="9" s="1"/>
  <c r="T131" i="9" a="1"/>
  <c r="T131" i="9" s="1"/>
  <c r="G131" i="9" a="1"/>
  <c r="G131" i="9" s="1"/>
  <c r="S131" i="9" a="1"/>
  <c r="S131" i="9" s="1"/>
  <c r="L131" i="9" a="1"/>
  <c r="L131" i="9" s="1"/>
  <c r="X131" i="9" a="1"/>
  <c r="X131" i="9" s="1"/>
  <c r="C131" i="9" a="1"/>
  <c r="C131" i="9" s="1"/>
  <c r="W136" i="9" a="1"/>
  <c r="W136" i="9" s="1"/>
  <c r="F138" i="9" a="1"/>
  <c r="F138" i="9" s="1"/>
  <c r="V139" i="9" a="1"/>
  <c r="V139" i="9" s="1"/>
  <c r="R139" i="9" a="1"/>
  <c r="R139" i="9" s="1"/>
  <c r="N139" i="9" a="1"/>
  <c r="N139" i="9" s="1"/>
  <c r="J139" i="9" a="1"/>
  <c r="J139" i="9" s="1"/>
  <c r="F139" i="9" a="1"/>
  <c r="F139" i="9" s="1"/>
  <c r="B139" i="9" a="1"/>
  <c r="B139" i="9" s="1"/>
  <c r="Y139" i="9" a="1"/>
  <c r="Y139" i="9" s="1"/>
  <c r="U139" i="9" a="1"/>
  <c r="U139" i="9" s="1"/>
  <c r="Q139" i="9" a="1"/>
  <c r="Q139" i="9" s="1"/>
  <c r="M139" i="9" a="1"/>
  <c r="M139" i="9" s="1"/>
  <c r="I139" i="9" a="1"/>
  <c r="I139" i="9" s="1"/>
  <c r="E139" i="9" a="1"/>
  <c r="E139" i="9" s="1"/>
  <c r="X139" i="9" a="1"/>
  <c r="X139" i="9" s="1"/>
  <c r="P139" i="9" a="1"/>
  <c r="P139" i="9" s="1"/>
  <c r="H139" i="9" a="1"/>
  <c r="H139" i="9" s="1"/>
  <c r="W139" i="9" a="1"/>
  <c r="W139" i="9" s="1"/>
  <c r="O139" i="9" a="1"/>
  <c r="O139" i="9" s="1"/>
  <c r="G139" i="9" a="1"/>
  <c r="G139" i="9" s="1"/>
  <c r="S139" i="9" a="1"/>
  <c r="S139" i="9" s="1"/>
  <c r="K139" i="9" a="1"/>
  <c r="K139" i="9" s="1"/>
  <c r="C139" i="9" a="1"/>
  <c r="C139" i="9" s="1"/>
  <c r="J142" i="9" a="1"/>
  <c r="J142" i="9" s="1"/>
  <c r="W147" i="9" a="1"/>
  <c r="W147" i="9" s="1"/>
  <c r="S147" i="9" a="1"/>
  <c r="S147" i="9" s="1"/>
  <c r="O147" i="9" a="1"/>
  <c r="O147" i="9" s="1"/>
  <c r="K147" i="9" a="1"/>
  <c r="K147" i="9" s="1"/>
  <c r="G147" i="9" a="1"/>
  <c r="G147" i="9" s="1"/>
  <c r="C147" i="9" a="1"/>
  <c r="C147" i="9" s="1"/>
  <c r="Y147" i="9" a="1"/>
  <c r="Y147" i="9" s="1"/>
  <c r="T147" i="9" a="1"/>
  <c r="T147" i="9" s="1"/>
  <c r="N147" i="9" a="1"/>
  <c r="N147" i="9" s="1"/>
  <c r="I147" i="9" a="1"/>
  <c r="I147" i="9" s="1"/>
  <c r="D147" i="9" a="1"/>
  <c r="D147" i="9" s="1"/>
  <c r="X147" i="9" a="1"/>
  <c r="X147" i="9" s="1"/>
  <c r="R147" i="9" a="1"/>
  <c r="R147" i="9" s="1"/>
  <c r="M147" i="9" a="1"/>
  <c r="M147" i="9" s="1"/>
  <c r="H147" i="9" a="1"/>
  <c r="H147" i="9" s="1"/>
  <c r="B147" i="9" a="1"/>
  <c r="B147" i="9" s="1"/>
  <c r="V147" i="9" a="1"/>
  <c r="V147" i="9" s="1"/>
  <c r="Q147" i="9" a="1"/>
  <c r="Q147" i="9" s="1"/>
  <c r="L147" i="9" a="1"/>
  <c r="L147" i="9" s="1"/>
  <c r="F147" i="9" a="1"/>
  <c r="F147" i="9" s="1"/>
  <c r="J147" i="9" a="1"/>
  <c r="J147" i="9" s="1"/>
  <c r="U147" i="9" a="1"/>
  <c r="U147" i="9" s="1"/>
  <c r="E147" i="9" a="1"/>
  <c r="E147" i="9" s="1"/>
  <c r="X153" i="9" a="1"/>
  <c r="X153" i="9" s="1"/>
  <c r="T153" i="9" a="1"/>
  <c r="T153" i="9" s="1"/>
  <c r="P153" i="9" a="1"/>
  <c r="P153" i="9" s="1"/>
  <c r="L153" i="9" a="1"/>
  <c r="L153" i="9" s="1"/>
  <c r="H153" i="9" a="1"/>
  <c r="H153" i="9" s="1"/>
  <c r="D153" i="9" a="1"/>
  <c r="D153" i="9" s="1"/>
  <c r="W153" i="9" a="1"/>
  <c r="W153" i="9" s="1"/>
  <c r="S153" i="9" a="1"/>
  <c r="S153" i="9" s="1"/>
  <c r="O153" i="9" a="1"/>
  <c r="O153" i="9" s="1"/>
  <c r="K153" i="9" a="1"/>
  <c r="K153" i="9" s="1"/>
  <c r="G153" i="9" a="1"/>
  <c r="G153" i="9" s="1"/>
  <c r="C153" i="9" a="1"/>
  <c r="C153" i="9" s="1"/>
  <c r="Q153" i="9" a="1"/>
  <c r="Q153" i="9" s="1"/>
  <c r="J153" i="9" a="1"/>
  <c r="J153" i="9" s="1"/>
  <c r="V153" i="9" a="1"/>
  <c r="V153" i="9" s="1"/>
  <c r="I153" i="9" a="1"/>
  <c r="I153" i="9" s="1"/>
  <c r="B153" i="9" a="1"/>
  <c r="B153" i="9" s="1"/>
  <c r="U153" i="9" a="1"/>
  <c r="U153" i="9" s="1"/>
  <c r="N153" i="9" a="1"/>
  <c r="N153" i="9" s="1"/>
  <c r="E153" i="9" a="1"/>
  <c r="E153" i="9" s="1"/>
  <c r="R153" i="9" a="1"/>
  <c r="R153" i="9" s="1"/>
  <c r="M153" i="9" a="1"/>
  <c r="M153" i="9" s="1"/>
  <c r="V178" i="9" a="1"/>
  <c r="V178" i="9" s="1"/>
  <c r="R178" i="9" a="1"/>
  <c r="R178" i="9" s="1"/>
  <c r="N178" i="9" a="1"/>
  <c r="N178" i="9" s="1"/>
  <c r="J178" i="9" a="1"/>
  <c r="J178" i="9" s="1"/>
  <c r="F178" i="9" a="1"/>
  <c r="F178" i="9" s="1"/>
  <c r="B178" i="9" a="1"/>
  <c r="B178" i="9" s="1"/>
  <c r="Y178" i="9" a="1"/>
  <c r="Y178" i="9" s="1"/>
  <c r="U178" i="9" a="1"/>
  <c r="U178" i="9" s="1"/>
  <c r="Q178" i="9" a="1"/>
  <c r="Q178" i="9" s="1"/>
  <c r="M178" i="9" a="1"/>
  <c r="M178" i="9" s="1"/>
  <c r="I178" i="9" a="1"/>
  <c r="I178" i="9" s="1"/>
  <c r="E178" i="9" a="1"/>
  <c r="E178" i="9" s="1"/>
  <c r="X178" i="9" a="1"/>
  <c r="X178" i="9" s="1"/>
  <c r="T178" i="9" a="1"/>
  <c r="T178" i="9" s="1"/>
  <c r="P178" i="9" a="1"/>
  <c r="P178" i="9" s="1"/>
  <c r="L178" i="9" a="1"/>
  <c r="L178" i="9" s="1"/>
  <c r="H178" i="9" a="1"/>
  <c r="H178" i="9" s="1"/>
  <c r="D178" i="9" a="1"/>
  <c r="D178" i="9" s="1"/>
  <c r="S178" i="9" a="1"/>
  <c r="S178" i="9" s="1"/>
  <c r="G178" i="9" a="1"/>
  <c r="G178" i="9" s="1"/>
  <c r="O178" i="9" a="1"/>
  <c r="O178" i="9" s="1"/>
  <c r="K178" i="9" a="1"/>
  <c r="K178" i="9" s="1"/>
  <c r="W178" i="9" a="1"/>
  <c r="W178" i="9" s="1"/>
  <c r="C178" i="9" a="1"/>
  <c r="C178" i="9" s="1"/>
  <c r="AC89" i="9" a="1"/>
  <c r="AC89" i="9" s="1"/>
  <c r="AC109" i="9" a="1"/>
  <c r="AC109" i="9" s="1"/>
  <c r="T114" i="9" a="1"/>
  <c r="T114" i="9" s="1"/>
  <c r="V115" i="9" a="1"/>
  <c r="V115" i="9" s="1"/>
  <c r="R115" i="9" a="1"/>
  <c r="R115" i="9" s="1"/>
  <c r="N115" i="9" a="1"/>
  <c r="N115" i="9" s="1"/>
  <c r="J115" i="9" a="1"/>
  <c r="J115" i="9" s="1"/>
  <c r="F115" i="9" a="1"/>
  <c r="F115" i="9" s="1"/>
  <c r="Y115" i="9" a="1"/>
  <c r="Y115" i="9" s="1"/>
  <c r="U115" i="9" a="1"/>
  <c r="U115" i="9" s="1"/>
  <c r="Q115" i="9" a="1"/>
  <c r="Q115" i="9" s="1"/>
  <c r="M115" i="9" a="1"/>
  <c r="M115" i="9" s="1"/>
  <c r="I115" i="9" a="1"/>
  <c r="I115" i="9" s="1"/>
  <c r="E115" i="9" a="1"/>
  <c r="E115" i="9" s="1"/>
  <c r="G115" i="9" a="1"/>
  <c r="G115" i="9" s="1"/>
  <c r="S115" i="9" a="1"/>
  <c r="S115" i="9" s="1"/>
  <c r="L115" i="9" a="1"/>
  <c r="L115" i="9" s="1"/>
  <c r="X115" i="9" a="1"/>
  <c r="X115" i="9" s="1"/>
  <c r="W115" i="9" a="1"/>
  <c r="W115" i="9" s="1"/>
  <c r="P115" i="9" a="1"/>
  <c r="P115" i="9" s="1"/>
  <c r="X116" i="9" a="1"/>
  <c r="X116" i="9" s="1"/>
  <c r="T116" i="9" a="1"/>
  <c r="T116" i="9" s="1"/>
  <c r="P116" i="9" a="1"/>
  <c r="P116" i="9" s="1"/>
  <c r="L116" i="9" a="1"/>
  <c r="L116" i="9" s="1"/>
  <c r="H116" i="9" a="1"/>
  <c r="H116" i="9" s="1"/>
  <c r="D116" i="9" a="1"/>
  <c r="D116" i="9" s="1"/>
  <c r="K116" i="9" a="1"/>
  <c r="K116" i="9" s="1"/>
  <c r="E116" i="9" a="1"/>
  <c r="E116" i="9" s="1"/>
  <c r="W116" i="9" a="1"/>
  <c r="W116" i="9" s="1"/>
  <c r="Q116" i="9" a="1"/>
  <c r="Q116" i="9" s="1"/>
  <c r="J116" i="9" a="1"/>
  <c r="J116" i="9" s="1"/>
  <c r="V116" i="9" a="1"/>
  <c r="V116" i="9" s="1"/>
  <c r="C116" i="9" a="1"/>
  <c r="C116" i="9" s="1"/>
  <c r="U116" i="9" a="1"/>
  <c r="U116" i="9" s="1"/>
  <c r="N116" i="9" a="1"/>
  <c r="N116" i="9" s="1"/>
  <c r="I118" i="9" a="1"/>
  <c r="I118" i="9" s="1"/>
  <c r="V118" i="9" a="1"/>
  <c r="V118" i="9" s="1"/>
  <c r="P123" i="9" a="1"/>
  <c r="P123" i="9" s="1"/>
  <c r="W129" i="9" a="1"/>
  <c r="W129" i="9" s="1"/>
  <c r="S129" i="9" a="1"/>
  <c r="S129" i="9" s="1"/>
  <c r="O129" i="9" a="1"/>
  <c r="O129" i="9" s="1"/>
  <c r="K129" i="9" a="1"/>
  <c r="K129" i="9" s="1"/>
  <c r="G129" i="9" a="1"/>
  <c r="G129" i="9" s="1"/>
  <c r="C129" i="9" a="1"/>
  <c r="C129" i="9" s="1"/>
  <c r="V129" i="9" a="1"/>
  <c r="V129" i="9" s="1"/>
  <c r="R129" i="9" a="1"/>
  <c r="R129" i="9" s="1"/>
  <c r="N129" i="9" a="1"/>
  <c r="N129" i="9" s="1"/>
  <c r="J129" i="9" a="1"/>
  <c r="J129" i="9" s="1"/>
  <c r="F129" i="9" a="1"/>
  <c r="F129" i="9" s="1"/>
  <c r="B129" i="9" a="1"/>
  <c r="B129" i="9" s="1"/>
  <c r="X129" i="9" a="1"/>
  <c r="X129" i="9" s="1"/>
  <c r="Q129" i="9" a="1"/>
  <c r="Q129" i="9" s="1"/>
  <c r="D129" i="9" a="1"/>
  <c r="D129" i="9" s="1"/>
  <c r="P129" i="9" a="1"/>
  <c r="P129" i="9" s="1"/>
  <c r="I129" i="9" a="1"/>
  <c r="I129" i="9" s="1"/>
  <c r="U129" i="9" a="1"/>
  <c r="U129" i="9" s="1"/>
  <c r="H129" i="9" a="1"/>
  <c r="H129" i="9" s="1"/>
  <c r="L129" i="9" a="1"/>
  <c r="L129" i="9" s="1"/>
  <c r="E129" i="9" a="1"/>
  <c r="E129" i="9" s="1"/>
  <c r="K131" i="9" a="1"/>
  <c r="K131" i="9" s="1"/>
  <c r="D139" i="9" a="1"/>
  <c r="D139" i="9" s="1"/>
  <c r="V141" i="9" a="1"/>
  <c r="V141" i="9" s="1"/>
  <c r="V149" i="9" a="1"/>
  <c r="V149" i="9" s="1"/>
  <c r="R149" i="9" a="1"/>
  <c r="R149" i="9" s="1"/>
  <c r="N149" i="9" a="1"/>
  <c r="N149" i="9" s="1"/>
  <c r="J149" i="9" a="1"/>
  <c r="J149" i="9" s="1"/>
  <c r="F149" i="9" a="1"/>
  <c r="F149" i="9" s="1"/>
  <c r="B149" i="9" a="1"/>
  <c r="B149" i="9" s="1"/>
  <c r="Y149" i="9" a="1"/>
  <c r="Y149" i="9" s="1"/>
  <c r="U149" i="9" a="1"/>
  <c r="U149" i="9" s="1"/>
  <c r="Q149" i="9" a="1"/>
  <c r="Q149" i="9" s="1"/>
  <c r="M149" i="9" a="1"/>
  <c r="M149" i="9" s="1"/>
  <c r="I149" i="9" a="1"/>
  <c r="I149" i="9" s="1"/>
  <c r="E149" i="9" a="1"/>
  <c r="E149" i="9" s="1"/>
  <c r="W149" i="9" a="1"/>
  <c r="W149" i="9" s="1"/>
  <c r="P149" i="9" a="1"/>
  <c r="P149" i="9" s="1"/>
  <c r="C149" i="9" a="1"/>
  <c r="C149" i="9" s="1"/>
  <c r="O149" i="9" a="1"/>
  <c r="O149" i="9" s="1"/>
  <c r="H149" i="9" a="1"/>
  <c r="H149" i="9" s="1"/>
  <c r="T149" i="9" a="1"/>
  <c r="T149" i="9" s="1"/>
  <c r="G149" i="9" a="1"/>
  <c r="G149" i="9" s="1"/>
  <c r="S149" i="9" a="1"/>
  <c r="S149" i="9" s="1"/>
  <c r="D149" i="9" a="1"/>
  <c r="D149" i="9" s="1"/>
  <c r="L149" i="9" a="1"/>
  <c r="L149" i="9" s="1"/>
  <c r="X149" i="9" a="1"/>
  <c r="X149" i="9" s="1"/>
  <c r="W176" i="9" a="1"/>
  <c r="W176" i="9" s="1"/>
  <c r="S176" i="9" a="1"/>
  <c r="S176" i="9" s="1"/>
  <c r="O176" i="9" a="1"/>
  <c r="O176" i="9" s="1"/>
  <c r="K176" i="9" a="1"/>
  <c r="K176" i="9" s="1"/>
  <c r="G176" i="9" a="1"/>
  <c r="G176" i="9" s="1"/>
  <c r="C176" i="9" a="1"/>
  <c r="C176" i="9" s="1"/>
  <c r="V176" i="9" a="1"/>
  <c r="V176" i="9" s="1"/>
  <c r="R176" i="9" a="1"/>
  <c r="R176" i="9" s="1"/>
  <c r="N176" i="9" a="1"/>
  <c r="N176" i="9" s="1"/>
  <c r="J176" i="9" a="1"/>
  <c r="J176" i="9" s="1"/>
  <c r="F176" i="9" a="1"/>
  <c r="F176" i="9" s="1"/>
  <c r="B176" i="9" a="1"/>
  <c r="B176" i="9" s="1"/>
  <c r="Y176" i="9" a="1"/>
  <c r="Y176" i="9" s="1"/>
  <c r="U176" i="9" a="1"/>
  <c r="U176" i="9" s="1"/>
  <c r="Q176" i="9" a="1"/>
  <c r="Q176" i="9" s="1"/>
  <c r="M176" i="9" a="1"/>
  <c r="M176" i="9" s="1"/>
  <c r="I176" i="9" a="1"/>
  <c r="I176" i="9" s="1"/>
  <c r="E176" i="9" a="1"/>
  <c r="E176" i="9" s="1"/>
  <c r="L176" i="9" a="1"/>
  <c r="L176" i="9" s="1"/>
  <c r="T176" i="9" a="1"/>
  <c r="T176" i="9" s="1"/>
  <c r="H176" i="9" a="1"/>
  <c r="H176" i="9" s="1"/>
  <c r="X176" i="9" a="1"/>
  <c r="X176" i="9" s="1"/>
  <c r="D176" i="9" a="1"/>
  <c r="D176" i="9" s="1"/>
  <c r="P176" i="9" a="1"/>
  <c r="P176" i="9" s="1"/>
  <c r="AC93" i="9" a="1"/>
  <c r="AC93" i="9" s="1"/>
  <c r="L114" i="9" a="1"/>
  <c r="L114" i="9" s="1"/>
  <c r="D115" i="9" a="1"/>
  <c r="D115" i="9" s="1"/>
  <c r="J118" i="9" a="1"/>
  <c r="J118" i="9" s="1"/>
  <c r="T120" i="9" a="1"/>
  <c r="T120" i="9" s="1"/>
  <c r="Y122" i="9" a="1"/>
  <c r="Y122" i="9" s="1"/>
  <c r="U122" i="9" a="1"/>
  <c r="U122" i="9" s="1"/>
  <c r="Q122" i="9" a="1"/>
  <c r="Q122" i="9" s="1"/>
  <c r="M122" i="9" a="1"/>
  <c r="M122" i="9" s="1"/>
  <c r="I122" i="9" a="1"/>
  <c r="I122" i="9" s="1"/>
  <c r="E122" i="9" a="1"/>
  <c r="E122" i="9" s="1"/>
  <c r="H122" i="9" a="1"/>
  <c r="H122" i="9" s="1"/>
  <c r="B122" i="9" a="1"/>
  <c r="B122" i="9" s="1"/>
  <c r="T122" i="9" a="1"/>
  <c r="T122" i="9" s="1"/>
  <c r="N122" i="9" a="1"/>
  <c r="N122" i="9" s="1"/>
  <c r="G122" i="9" a="1"/>
  <c r="G122" i="9" s="1"/>
  <c r="S122" i="9" a="1"/>
  <c r="S122" i="9" s="1"/>
  <c r="L122" i="9" a="1"/>
  <c r="L122" i="9" s="1"/>
  <c r="F122" i="9" a="1"/>
  <c r="F122" i="9" s="1"/>
  <c r="X122" i="9" a="1"/>
  <c r="X122" i="9" s="1"/>
  <c r="R122" i="9" a="1"/>
  <c r="R122" i="9" s="1"/>
  <c r="K122" i="9" a="1"/>
  <c r="K122" i="9" s="1"/>
  <c r="V122" i="9" a="1"/>
  <c r="V122" i="9" s="1"/>
  <c r="O122" i="9" a="1"/>
  <c r="O122" i="9" s="1"/>
  <c r="G125" i="9" a="1"/>
  <c r="G125" i="9" s="1"/>
  <c r="W126" i="9" a="1"/>
  <c r="W126" i="9" s="1"/>
  <c r="S126" i="9" a="1"/>
  <c r="S126" i="9" s="1"/>
  <c r="O126" i="9" a="1"/>
  <c r="O126" i="9" s="1"/>
  <c r="K126" i="9" a="1"/>
  <c r="K126" i="9" s="1"/>
  <c r="G126" i="9" a="1"/>
  <c r="G126" i="9" s="1"/>
  <c r="C126" i="9" a="1"/>
  <c r="C126" i="9" s="1"/>
  <c r="V126" i="9" a="1"/>
  <c r="V126" i="9" s="1"/>
  <c r="P126" i="9" a="1"/>
  <c r="P126" i="9" s="1"/>
  <c r="I126" i="9" a="1"/>
  <c r="I126" i="9" s="1"/>
  <c r="U126" i="9" a="1"/>
  <c r="U126" i="9" s="1"/>
  <c r="B126" i="9" a="1"/>
  <c r="B126" i="9" s="1"/>
  <c r="N126" i="9" a="1"/>
  <c r="N126" i="9" s="1"/>
  <c r="H126" i="9" a="1"/>
  <c r="H126" i="9" s="1"/>
  <c r="T126" i="9" a="1"/>
  <c r="T126" i="9" s="1"/>
  <c r="M126" i="9" a="1"/>
  <c r="M126" i="9" s="1"/>
  <c r="Y126" i="9" a="1"/>
  <c r="Y126" i="9" s="1"/>
  <c r="F126" i="9" a="1"/>
  <c r="F126" i="9" s="1"/>
  <c r="J126" i="9" a="1"/>
  <c r="J126" i="9" s="1"/>
  <c r="D126" i="9" a="1"/>
  <c r="D126" i="9" s="1"/>
  <c r="P131" i="9" a="1"/>
  <c r="P131" i="9" s="1"/>
  <c r="AC135" i="9" a="1"/>
  <c r="AC135" i="9" s="1"/>
  <c r="N138" i="9" a="1"/>
  <c r="N138" i="9" s="1"/>
  <c r="R142" i="9" a="1"/>
  <c r="R142" i="9" s="1"/>
  <c r="V170" i="9" a="1"/>
  <c r="V170" i="9" s="1"/>
  <c r="R170" i="9" a="1"/>
  <c r="R170" i="9" s="1"/>
  <c r="N170" i="9" a="1"/>
  <c r="N170" i="9" s="1"/>
  <c r="J170" i="9" a="1"/>
  <c r="J170" i="9" s="1"/>
  <c r="F170" i="9" a="1"/>
  <c r="F170" i="9" s="1"/>
  <c r="B170" i="9" a="1"/>
  <c r="B170" i="9" s="1"/>
  <c r="Y170" i="9" a="1"/>
  <c r="Y170" i="9" s="1"/>
  <c r="U170" i="9" a="1"/>
  <c r="U170" i="9" s="1"/>
  <c r="Q170" i="9" a="1"/>
  <c r="Q170" i="9" s="1"/>
  <c r="M170" i="9" a="1"/>
  <c r="M170" i="9" s="1"/>
  <c r="I170" i="9" a="1"/>
  <c r="I170" i="9" s="1"/>
  <c r="E170" i="9" a="1"/>
  <c r="E170" i="9" s="1"/>
  <c r="X170" i="9" a="1"/>
  <c r="X170" i="9" s="1"/>
  <c r="T170" i="9" a="1"/>
  <c r="T170" i="9" s="1"/>
  <c r="P170" i="9" a="1"/>
  <c r="P170" i="9" s="1"/>
  <c r="L170" i="9" a="1"/>
  <c r="L170" i="9" s="1"/>
  <c r="H170" i="9" a="1"/>
  <c r="H170" i="9" s="1"/>
  <c r="D170" i="9" a="1"/>
  <c r="D170" i="9" s="1"/>
  <c r="W170" i="9" a="1"/>
  <c r="W170" i="9" s="1"/>
  <c r="K170" i="9" a="1"/>
  <c r="K170" i="9" s="1"/>
  <c r="S170" i="9" a="1"/>
  <c r="S170" i="9" s="1"/>
  <c r="G170" i="9" a="1"/>
  <c r="G170" i="9" s="1"/>
  <c r="C170" i="9" a="1"/>
  <c r="C170" i="9" s="1"/>
  <c r="O170" i="9" a="1"/>
  <c r="O170" i="9" s="1"/>
  <c r="AC124" i="9" a="1"/>
  <c r="AC124" i="9" s="1"/>
  <c r="W134" i="9" a="1"/>
  <c r="W134" i="9" s="1"/>
  <c r="S134" i="9" a="1"/>
  <c r="S134" i="9" s="1"/>
  <c r="O134" i="9" a="1"/>
  <c r="O134" i="9" s="1"/>
  <c r="K134" i="9" a="1"/>
  <c r="K134" i="9" s="1"/>
  <c r="G134" i="9" a="1"/>
  <c r="G134" i="9" s="1"/>
  <c r="C134" i="9" a="1"/>
  <c r="C134" i="9" s="1"/>
  <c r="Y134" i="9" a="1"/>
  <c r="Y134" i="9" s="1"/>
  <c r="U134" i="9" a="1"/>
  <c r="U134" i="9" s="1"/>
  <c r="Q134" i="9" a="1"/>
  <c r="Q134" i="9" s="1"/>
  <c r="M134" i="9" a="1"/>
  <c r="M134" i="9" s="1"/>
  <c r="I134" i="9" a="1"/>
  <c r="I134" i="9" s="1"/>
  <c r="W144" i="9" a="1"/>
  <c r="W144" i="9" s="1"/>
  <c r="S144" i="9" a="1"/>
  <c r="S144" i="9" s="1"/>
  <c r="O144" i="9" a="1"/>
  <c r="O144" i="9" s="1"/>
  <c r="K144" i="9" a="1"/>
  <c r="K144" i="9" s="1"/>
  <c r="G144" i="9" a="1"/>
  <c r="G144" i="9" s="1"/>
  <c r="C144" i="9" a="1"/>
  <c r="C144" i="9" s="1"/>
  <c r="Y144" i="9" a="1"/>
  <c r="Y144" i="9" s="1"/>
  <c r="T144" i="9" a="1"/>
  <c r="T144" i="9" s="1"/>
  <c r="N144" i="9" a="1"/>
  <c r="N144" i="9" s="1"/>
  <c r="I144" i="9" a="1"/>
  <c r="I144" i="9" s="1"/>
  <c r="D144" i="9" a="1"/>
  <c r="D144" i="9" s="1"/>
  <c r="X144" i="9" a="1"/>
  <c r="X144" i="9" s="1"/>
  <c r="R144" i="9" a="1"/>
  <c r="R144" i="9" s="1"/>
  <c r="M144" i="9" a="1"/>
  <c r="M144" i="9" s="1"/>
  <c r="H144" i="9" a="1"/>
  <c r="H144" i="9" s="1"/>
  <c r="B144" i="9" a="1"/>
  <c r="B144" i="9" s="1"/>
  <c r="R148" i="9" a="1"/>
  <c r="R148" i="9" s="1"/>
  <c r="X150" i="9" a="1"/>
  <c r="X150" i="9" s="1"/>
  <c r="T150" i="9" a="1"/>
  <c r="T150" i="9" s="1"/>
  <c r="P150" i="9" a="1"/>
  <c r="P150" i="9" s="1"/>
  <c r="L150" i="9" a="1"/>
  <c r="L150" i="9" s="1"/>
  <c r="H150" i="9" a="1"/>
  <c r="H150" i="9" s="1"/>
  <c r="D150" i="9" a="1"/>
  <c r="D150" i="9" s="1"/>
  <c r="U150" i="9" a="1"/>
  <c r="U150" i="9" s="1"/>
  <c r="N150" i="9" a="1"/>
  <c r="N150" i="9" s="1"/>
  <c r="G150" i="9" a="1"/>
  <c r="G150" i="9" s="1"/>
  <c r="S150" i="9" a="1"/>
  <c r="S150" i="9" s="1"/>
  <c r="M150" i="9" a="1"/>
  <c r="M150" i="9" s="1"/>
  <c r="F150" i="9" a="1"/>
  <c r="F150" i="9" s="1"/>
  <c r="Y150" i="9" a="1"/>
  <c r="Y150" i="9" s="1"/>
  <c r="R150" i="9" a="1"/>
  <c r="R150" i="9" s="1"/>
  <c r="K150" i="9" a="1"/>
  <c r="K150" i="9" s="1"/>
  <c r="E150" i="9" a="1"/>
  <c r="E150" i="9" s="1"/>
  <c r="V157" i="9" a="1"/>
  <c r="V157" i="9" s="1"/>
  <c r="R157" i="9" a="1"/>
  <c r="R157" i="9" s="1"/>
  <c r="N157" i="9" a="1"/>
  <c r="N157" i="9" s="1"/>
  <c r="J157" i="9" a="1"/>
  <c r="J157" i="9" s="1"/>
  <c r="F157" i="9" a="1"/>
  <c r="F157" i="9" s="1"/>
  <c r="B157" i="9" a="1"/>
  <c r="B157" i="9" s="1"/>
  <c r="Y157" i="9" a="1"/>
  <c r="Y157" i="9" s="1"/>
  <c r="U157" i="9" a="1"/>
  <c r="U157" i="9" s="1"/>
  <c r="Q157" i="9" a="1"/>
  <c r="Q157" i="9" s="1"/>
  <c r="M157" i="9" a="1"/>
  <c r="M157" i="9" s="1"/>
  <c r="I157" i="9" a="1"/>
  <c r="I157" i="9" s="1"/>
  <c r="E157" i="9" a="1"/>
  <c r="E157" i="9" s="1"/>
  <c r="S157" i="9" a="1"/>
  <c r="S157" i="9" s="1"/>
  <c r="K157" i="9" a="1"/>
  <c r="K157" i="9" s="1"/>
  <c r="C157" i="9" a="1"/>
  <c r="C157" i="9" s="1"/>
  <c r="X157" i="9" a="1"/>
  <c r="X157" i="9" s="1"/>
  <c r="P157" i="9" a="1"/>
  <c r="P157" i="9" s="1"/>
  <c r="H157" i="9" a="1"/>
  <c r="H157" i="9" s="1"/>
  <c r="W171" i="9" a="1"/>
  <c r="W171" i="9" s="1"/>
  <c r="S171" i="9" a="1"/>
  <c r="S171" i="9" s="1"/>
  <c r="O171" i="9" a="1"/>
  <c r="O171" i="9" s="1"/>
  <c r="K171" i="9" a="1"/>
  <c r="K171" i="9" s="1"/>
  <c r="G171" i="9" a="1"/>
  <c r="G171" i="9" s="1"/>
  <c r="C171" i="9" a="1"/>
  <c r="C171" i="9" s="1"/>
  <c r="V171" i="9" a="1"/>
  <c r="V171" i="9" s="1"/>
  <c r="R171" i="9" a="1"/>
  <c r="R171" i="9" s="1"/>
  <c r="N171" i="9" a="1"/>
  <c r="N171" i="9" s="1"/>
  <c r="J171" i="9" a="1"/>
  <c r="J171" i="9" s="1"/>
  <c r="F171" i="9" a="1"/>
  <c r="F171" i="9" s="1"/>
  <c r="B171" i="9" a="1"/>
  <c r="B171" i="9" s="1"/>
  <c r="Y171" i="9" a="1"/>
  <c r="Y171" i="9" s="1"/>
  <c r="P171" i="9" a="1"/>
  <c r="P171" i="9" s="1"/>
  <c r="M171" i="9" a="1"/>
  <c r="M171" i="9" s="1"/>
  <c r="D171" i="9" a="1"/>
  <c r="D171" i="9" s="1"/>
  <c r="X171" i="9" a="1"/>
  <c r="X171" i="9" s="1"/>
  <c r="U171" i="9" a="1"/>
  <c r="U171" i="9" s="1"/>
  <c r="L171" i="9" a="1"/>
  <c r="L171" i="9" s="1"/>
  <c r="I171" i="9" a="1"/>
  <c r="I171" i="9" s="1"/>
  <c r="E171" i="9" a="1"/>
  <c r="E171" i="9" s="1"/>
  <c r="D173" i="9" a="1"/>
  <c r="D173" i="9" s="1"/>
  <c r="Y180" i="9" a="1"/>
  <c r="Y180" i="9" s="1"/>
  <c r="U180" i="9" a="1"/>
  <c r="U180" i="9" s="1"/>
  <c r="Q180" i="9" a="1"/>
  <c r="Q180" i="9" s="1"/>
  <c r="M180" i="9" a="1"/>
  <c r="M180" i="9" s="1"/>
  <c r="I180" i="9" a="1"/>
  <c r="I180" i="9" s="1"/>
  <c r="E180" i="9" a="1"/>
  <c r="E180" i="9" s="1"/>
  <c r="X180" i="9" a="1"/>
  <c r="X180" i="9" s="1"/>
  <c r="T180" i="9" a="1"/>
  <c r="T180" i="9" s="1"/>
  <c r="P180" i="9" a="1"/>
  <c r="P180" i="9" s="1"/>
  <c r="L180" i="9" a="1"/>
  <c r="L180" i="9" s="1"/>
  <c r="H180" i="9" a="1"/>
  <c r="H180" i="9" s="1"/>
  <c r="D180" i="9" a="1"/>
  <c r="D180" i="9" s="1"/>
  <c r="W180" i="9" a="1"/>
  <c r="W180" i="9" s="1"/>
  <c r="S180" i="9" a="1"/>
  <c r="S180" i="9" s="1"/>
  <c r="O180" i="9" a="1"/>
  <c r="O180" i="9" s="1"/>
  <c r="K180" i="9" a="1"/>
  <c r="K180" i="9" s="1"/>
  <c r="G180" i="9" a="1"/>
  <c r="G180" i="9" s="1"/>
  <c r="C180" i="9" a="1"/>
  <c r="C180" i="9" s="1"/>
  <c r="N180" i="9" a="1"/>
  <c r="N180" i="9" s="1"/>
  <c r="B180" i="9" a="1"/>
  <c r="B180" i="9" s="1"/>
  <c r="V180" i="9" a="1"/>
  <c r="V180" i="9" s="1"/>
  <c r="J180" i="9" a="1"/>
  <c r="J180" i="9" s="1"/>
  <c r="V195" i="9" a="1"/>
  <c r="V195" i="9" s="1"/>
  <c r="R195" i="9" a="1"/>
  <c r="R195" i="9" s="1"/>
  <c r="N195" i="9" a="1"/>
  <c r="N195" i="9" s="1"/>
  <c r="J195" i="9" a="1"/>
  <c r="J195" i="9" s="1"/>
  <c r="F195" i="9" a="1"/>
  <c r="F195" i="9" s="1"/>
  <c r="B195" i="9" a="1"/>
  <c r="B195" i="9" s="1"/>
  <c r="X195" i="9" a="1"/>
  <c r="X195" i="9" s="1"/>
  <c r="T195" i="9" a="1"/>
  <c r="T195" i="9" s="1"/>
  <c r="P195" i="9" a="1"/>
  <c r="P195" i="9" s="1"/>
  <c r="L195" i="9" a="1"/>
  <c r="L195" i="9" s="1"/>
  <c r="H195" i="9" a="1"/>
  <c r="H195" i="9" s="1"/>
  <c r="D195" i="9" a="1"/>
  <c r="D195" i="9" s="1"/>
  <c r="M195" i="9" a="1"/>
  <c r="M195" i="9" s="1"/>
  <c r="Q195" i="9" a="1"/>
  <c r="Q195" i="9" s="1"/>
  <c r="K195" i="9" a="1"/>
  <c r="K195" i="9" s="1"/>
  <c r="U195" i="9" a="1"/>
  <c r="U195" i="9" s="1"/>
  <c r="E195" i="9" a="1"/>
  <c r="E195" i="9" s="1"/>
  <c r="W195" i="9" a="1"/>
  <c r="W195" i="9" s="1"/>
  <c r="I195" i="9" a="1"/>
  <c r="I195" i="9" s="1"/>
  <c r="S195" i="9" a="1"/>
  <c r="S195" i="9" s="1"/>
  <c r="G195" i="9" a="1"/>
  <c r="G195" i="9" s="1"/>
  <c r="C195" i="9" a="1"/>
  <c r="C195" i="9" s="1"/>
  <c r="O195" i="9" a="1"/>
  <c r="O195" i="9" s="1"/>
  <c r="Y195" i="9" a="1"/>
  <c r="Y195" i="9" s="1"/>
  <c r="M121" i="9" a="1"/>
  <c r="M121" i="9" s="1"/>
  <c r="W137" i="9" a="1"/>
  <c r="W137" i="9" s="1"/>
  <c r="S137" i="9" a="1"/>
  <c r="S137" i="9" s="1"/>
  <c r="O137" i="9" a="1"/>
  <c r="O137" i="9" s="1"/>
  <c r="K137" i="9" a="1"/>
  <c r="K137" i="9" s="1"/>
  <c r="G137" i="9" a="1"/>
  <c r="G137" i="9" s="1"/>
  <c r="C137" i="9" a="1"/>
  <c r="C137" i="9" s="1"/>
  <c r="V137" i="9" a="1"/>
  <c r="V137" i="9" s="1"/>
  <c r="R137" i="9" a="1"/>
  <c r="R137" i="9" s="1"/>
  <c r="N137" i="9" a="1"/>
  <c r="N137" i="9" s="1"/>
  <c r="J137" i="9" a="1"/>
  <c r="J137" i="9" s="1"/>
  <c r="F137" i="9" a="1"/>
  <c r="F137" i="9" s="1"/>
  <c r="B137" i="9" a="1"/>
  <c r="B137" i="9" s="1"/>
  <c r="U144" i="9" a="1"/>
  <c r="U144" i="9" s="1"/>
  <c r="F148" i="9" a="1"/>
  <c r="F148" i="9" s="1"/>
  <c r="V154" i="9" a="1"/>
  <c r="V154" i="9" s="1"/>
  <c r="R154" i="9" a="1"/>
  <c r="R154" i="9" s="1"/>
  <c r="N154" i="9" a="1"/>
  <c r="N154" i="9" s="1"/>
  <c r="J154" i="9" a="1"/>
  <c r="J154" i="9" s="1"/>
  <c r="F154" i="9" a="1"/>
  <c r="F154" i="9" s="1"/>
  <c r="B154" i="9" a="1"/>
  <c r="B154" i="9" s="1"/>
  <c r="I154" i="9" a="1"/>
  <c r="I154" i="9" s="1"/>
  <c r="C154" i="9" a="1"/>
  <c r="C154" i="9" s="1"/>
  <c r="U154" i="9" a="1"/>
  <c r="U154" i="9" s="1"/>
  <c r="O154" i="9" a="1"/>
  <c r="O154" i="9" s="1"/>
  <c r="H154" i="9" a="1"/>
  <c r="H154" i="9" s="1"/>
  <c r="T154" i="9" a="1"/>
  <c r="T154" i="9" s="1"/>
  <c r="M154" i="9" a="1"/>
  <c r="M154" i="9" s="1"/>
  <c r="G154" i="9" a="1"/>
  <c r="G154" i="9" s="1"/>
  <c r="Y154" i="9" a="1"/>
  <c r="Y154" i="9" s="1"/>
  <c r="S154" i="9" a="1"/>
  <c r="S154" i="9" s="1"/>
  <c r="L154" i="9" a="1"/>
  <c r="L154" i="9" s="1"/>
  <c r="Y156" i="9" a="1"/>
  <c r="Y156" i="9" s="1"/>
  <c r="U156" i="9" a="1"/>
  <c r="U156" i="9" s="1"/>
  <c r="Q156" i="9" a="1"/>
  <c r="Q156" i="9" s="1"/>
  <c r="M156" i="9" a="1"/>
  <c r="M156" i="9" s="1"/>
  <c r="I156" i="9" a="1"/>
  <c r="I156" i="9" s="1"/>
  <c r="E156" i="9" a="1"/>
  <c r="E156" i="9" s="1"/>
  <c r="W156" i="9" a="1"/>
  <c r="W156" i="9" s="1"/>
  <c r="S156" i="9" a="1"/>
  <c r="S156" i="9" s="1"/>
  <c r="O156" i="9" a="1"/>
  <c r="O156" i="9" s="1"/>
  <c r="K156" i="9" a="1"/>
  <c r="K156" i="9" s="1"/>
  <c r="G156" i="9" a="1"/>
  <c r="G156" i="9" s="1"/>
  <c r="C156" i="9" a="1"/>
  <c r="C156" i="9" s="1"/>
  <c r="V156" i="9" a="1"/>
  <c r="V156" i="9" s="1"/>
  <c r="N156" i="9" a="1"/>
  <c r="N156" i="9" s="1"/>
  <c r="F156" i="9" a="1"/>
  <c r="F156" i="9" s="1"/>
  <c r="T156" i="9" a="1"/>
  <c r="T156" i="9" s="1"/>
  <c r="L156" i="9" a="1"/>
  <c r="L156" i="9" s="1"/>
  <c r="D156" i="9" a="1"/>
  <c r="D156" i="9" s="1"/>
  <c r="R156" i="9" a="1"/>
  <c r="R156" i="9" s="1"/>
  <c r="J156" i="9" a="1"/>
  <c r="J156" i="9" s="1"/>
  <c r="B156" i="9" a="1"/>
  <c r="B156" i="9" s="1"/>
  <c r="T157" i="9" a="1"/>
  <c r="T157" i="9" s="1"/>
  <c r="V189" i="9" a="1"/>
  <c r="V189" i="9" s="1"/>
  <c r="R189" i="9" a="1"/>
  <c r="R189" i="9" s="1"/>
  <c r="N189" i="9" a="1"/>
  <c r="N189" i="9" s="1"/>
  <c r="J189" i="9" a="1"/>
  <c r="J189" i="9" s="1"/>
  <c r="F189" i="9" a="1"/>
  <c r="F189" i="9" s="1"/>
  <c r="B189" i="9" a="1"/>
  <c r="B189" i="9" s="1"/>
  <c r="Y189" i="9" a="1"/>
  <c r="Y189" i="9" s="1"/>
  <c r="S189" i="9" a="1"/>
  <c r="S189" i="9" s="1"/>
  <c r="L189" i="9" a="1"/>
  <c r="L189" i="9" s="1"/>
  <c r="E189" i="9" a="1"/>
  <c r="E189" i="9" s="1"/>
  <c r="X189" i="9" a="1"/>
  <c r="X189" i="9" s="1"/>
  <c r="Q189" i="9" a="1"/>
  <c r="Q189" i="9" s="1"/>
  <c r="K189" i="9" a="1"/>
  <c r="K189" i="9" s="1"/>
  <c r="W189" i="9" a="1"/>
  <c r="W189" i="9" s="1"/>
  <c r="D189" i="9" a="1"/>
  <c r="D189" i="9" s="1"/>
  <c r="P189" i="9" a="1"/>
  <c r="P189" i="9" s="1"/>
  <c r="I189" i="9" a="1"/>
  <c r="I189" i="9" s="1"/>
  <c r="C189" i="9" a="1"/>
  <c r="C189" i="9" s="1"/>
  <c r="M189" i="9" a="1"/>
  <c r="M189" i="9" s="1"/>
  <c r="H189" i="9" a="1"/>
  <c r="H189" i="9" s="1"/>
  <c r="U189" i="9" a="1"/>
  <c r="U189" i="9" s="1"/>
  <c r="G189" i="9" a="1"/>
  <c r="G189" i="9" s="1"/>
  <c r="O189" i="9" a="1"/>
  <c r="O189" i="9" s="1"/>
  <c r="Y148" i="9" a="1"/>
  <c r="Y148" i="9" s="1"/>
  <c r="U148" i="9" a="1"/>
  <c r="U148" i="9" s="1"/>
  <c r="Q148" i="9" a="1"/>
  <c r="Q148" i="9" s="1"/>
  <c r="M148" i="9" a="1"/>
  <c r="M148" i="9" s="1"/>
  <c r="I148" i="9" a="1"/>
  <c r="I148" i="9" s="1"/>
  <c r="E148" i="9" a="1"/>
  <c r="E148" i="9" s="1"/>
  <c r="W148" i="9" a="1"/>
  <c r="W148" i="9" s="1"/>
  <c r="D148" i="9" a="1"/>
  <c r="D148" i="9" s="1"/>
  <c r="P148" i="9" a="1"/>
  <c r="P148" i="9" s="1"/>
  <c r="J148" i="9" a="1"/>
  <c r="J148" i="9" s="1"/>
  <c r="C148" i="9" a="1"/>
  <c r="C148" i="9" s="1"/>
  <c r="V148" i="9" a="1"/>
  <c r="V148" i="9" s="1"/>
  <c r="O148" i="9" a="1"/>
  <c r="O148" i="9" s="1"/>
  <c r="H148" i="9" a="1"/>
  <c r="H148" i="9" s="1"/>
  <c r="B148" i="9" a="1"/>
  <c r="B148" i="9" s="1"/>
  <c r="T148" i="9" a="1"/>
  <c r="T148" i="9" s="1"/>
  <c r="N148" i="9" a="1"/>
  <c r="N148" i="9" s="1"/>
  <c r="G148" i="9" a="1"/>
  <c r="G148" i="9" s="1"/>
  <c r="V162" i="9" a="1"/>
  <c r="V162" i="9" s="1"/>
  <c r="R162" i="9" a="1"/>
  <c r="R162" i="9" s="1"/>
  <c r="N162" i="9" a="1"/>
  <c r="N162" i="9" s="1"/>
  <c r="J162" i="9" a="1"/>
  <c r="J162" i="9" s="1"/>
  <c r="F162" i="9" a="1"/>
  <c r="F162" i="9" s="1"/>
  <c r="B162" i="9" a="1"/>
  <c r="B162" i="9" s="1"/>
  <c r="X162" i="9" a="1"/>
  <c r="X162" i="9" s="1"/>
  <c r="T162" i="9" a="1"/>
  <c r="T162" i="9" s="1"/>
  <c r="P162" i="9" a="1"/>
  <c r="P162" i="9" s="1"/>
  <c r="L162" i="9" a="1"/>
  <c r="L162" i="9" s="1"/>
  <c r="H162" i="9" a="1"/>
  <c r="H162" i="9" s="1"/>
  <c r="D162" i="9" a="1"/>
  <c r="D162" i="9" s="1"/>
  <c r="S162" i="9" a="1"/>
  <c r="S162" i="9" s="1"/>
  <c r="K162" i="9" a="1"/>
  <c r="K162" i="9" s="1"/>
  <c r="C162" i="9" a="1"/>
  <c r="C162" i="9" s="1"/>
  <c r="Y162" i="9" a="1"/>
  <c r="Y162" i="9" s="1"/>
  <c r="Q162" i="9" a="1"/>
  <c r="Q162" i="9" s="1"/>
  <c r="I162" i="9" a="1"/>
  <c r="I162" i="9" s="1"/>
  <c r="W162" i="9" a="1"/>
  <c r="W162" i="9" s="1"/>
  <c r="O162" i="9" a="1"/>
  <c r="O162" i="9" s="1"/>
  <c r="G162" i="9" a="1"/>
  <c r="G162" i="9" s="1"/>
  <c r="V165" i="9" a="1"/>
  <c r="V165" i="9" s="1"/>
  <c r="R165" i="9" a="1"/>
  <c r="R165" i="9" s="1"/>
  <c r="N165" i="9" a="1"/>
  <c r="N165" i="9" s="1"/>
  <c r="J165" i="9" a="1"/>
  <c r="J165" i="9" s="1"/>
  <c r="F165" i="9" a="1"/>
  <c r="F165" i="9" s="1"/>
  <c r="B165" i="9" a="1"/>
  <c r="B165" i="9" s="1"/>
  <c r="Y165" i="9" a="1"/>
  <c r="Y165" i="9" s="1"/>
  <c r="U165" i="9" a="1"/>
  <c r="U165" i="9" s="1"/>
  <c r="Q165" i="9" a="1"/>
  <c r="Q165" i="9" s="1"/>
  <c r="M165" i="9" a="1"/>
  <c r="M165" i="9" s="1"/>
  <c r="I165" i="9" a="1"/>
  <c r="I165" i="9" s="1"/>
  <c r="E165" i="9" a="1"/>
  <c r="E165" i="9" s="1"/>
  <c r="W165" i="9" a="1"/>
  <c r="W165" i="9" s="1"/>
  <c r="O165" i="9" a="1"/>
  <c r="O165" i="9" s="1"/>
  <c r="G165" i="9" a="1"/>
  <c r="G165" i="9" s="1"/>
  <c r="T165" i="9" a="1"/>
  <c r="T165" i="9" s="1"/>
  <c r="L165" i="9" a="1"/>
  <c r="L165" i="9" s="1"/>
  <c r="D165" i="9" a="1"/>
  <c r="D165" i="9" s="1"/>
  <c r="X165" i="9" a="1"/>
  <c r="X165" i="9" s="1"/>
  <c r="P165" i="9" a="1"/>
  <c r="P165" i="9" s="1"/>
  <c r="H165" i="9" a="1"/>
  <c r="H165" i="9" s="1"/>
  <c r="X166" i="9" a="1"/>
  <c r="X166" i="9" s="1"/>
  <c r="T166" i="9" a="1"/>
  <c r="T166" i="9" s="1"/>
  <c r="P166" i="9" a="1"/>
  <c r="P166" i="9" s="1"/>
  <c r="L166" i="9" a="1"/>
  <c r="L166" i="9" s="1"/>
  <c r="H166" i="9" a="1"/>
  <c r="H166" i="9" s="1"/>
  <c r="D166" i="9" a="1"/>
  <c r="D166" i="9" s="1"/>
  <c r="V166" i="9" a="1"/>
  <c r="V166" i="9" s="1"/>
  <c r="R166" i="9" a="1"/>
  <c r="R166" i="9" s="1"/>
  <c r="N166" i="9" a="1"/>
  <c r="N166" i="9" s="1"/>
  <c r="J166" i="9" a="1"/>
  <c r="J166" i="9" s="1"/>
  <c r="F166" i="9" a="1"/>
  <c r="F166" i="9" s="1"/>
  <c r="B166" i="9" a="1"/>
  <c r="B166" i="9" s="1"/>
  <c r="S166" i="9" a="1"/>
  <c r="S166" i="9" s="1"/>
  <c r="K166" i="9" a="1"/>
  <c r="K166" i="9" s="1"/>
  <c r="C166" i="9" a="1"/>
  <c r="C166" i="9" s="1"/>
  <c r="Y166" i="9" a="1"/>
  <c r="Y166" i="9" s="1"/>
  <c r="Q166" i="9" a="1"/>
  <c r="Q166" i="9" s="1"/>
  <c r="I166" i="9" a="1"/>
  <c r="I166" i="9" s="1"/>
  <c r="U166" i="9" a="1"/>
  <c r="U166" i="9" s="1"/>
  <c r="M166" i="9" a="1"/>
  <c r="M166" i="9" s="1"/>
  <c r="E166" i="9" a="1"/>
  <c r="E166" i="9" s="1"/>
  <c r="Q171" i="9" a="1"/>
  <c r="Q171" i="9" s="1"/>
  <c r="V173" i="9" a="1"/>
  <c r="V173" i="9" s="1"/>
  <c r="R173" i="9" a="1"/>
  <c r="R173" i="9" s="1"/>
  <c r="N173" i="9" a="1"/>
  <c r="N173" i="9" s="1"/>
  <c r="J173" i="9" a="1"/>
  <c r="J173" i="9" s="1"/>
  <c r="F173" i="9" a="1"/>
  <c r="F173" i="9" s="1"/>
  <c r="B173" i="9" a="1"/>
  <c r="B173" i="9" s="1"/>
  <c r="Y173" i="9" a="1"/>
  <c r="Y173" i="9" s="1"/>
  <c r="U173" i="9" a="1"/>
  <c r="U173" i="9" s="1"/>
  <c r="Q173" i="9" a="1"/>
  <c r="Q173" i="9" s="1"/>
  <c r="M173" i="9" a="1"/>
  <c r="M173" i="9" s="1"/>
  <c r="I173" i="9" a="1"/>
  <c r="I173" i="9" s="1"/>
  <c r="E173" i="9" a="1"/>
  <c r="E173" i="9" s="1"/>
  <c r="W173" i="9" a="1"/>
  <c r="W173" i="9" s="1"/>
  <c r="T173" i="9" a="1"/>
  <c r="T173" i="9" s="1"/>
  <c r="K173" i="9" a="1"/>
  <c r="K173" i="9" s="1"/>
  <c r="H173" i="9" a="1"/>
  <c r="H173" i="9" s="1"/>
  <c r="S173" i="9" a="1"/>
  <c r="S173" i="9" s="1"/>
  <c r="P173" i="9" a="1"/>
  <c r="P173" i="9" s="1"/>
  <c r="G173" i="9" a="1"/>
  <c r="G173" i="9" s="1"/>
  <c r="L173" i="9" a="1"/>
  <c r="L173" i="9" s="1"/>
  <c r="C173" i="9" a="1"/>
  <c r="C173" i="9" s="1"/>
  <c r="Y205" i="9" a="1"/>
  <c r="Y205" i="9" s="1"/>
  <c r="U205" i="9" a="1"/>
  <c r="U205" i="9" s="1"/>
  <c r="Q205" i="9" a="1"/>
  <c r="Q205" i="9" s="1"/>
  <c r="M205" i="9" a="1"/>
  <c r="M205" i="9" s="1"/>
  <c r="I205" i="9" a="1"/>
  <c r="I205" i="9" s="1"/>
  <c r="E205" i="9" a="1"/>
  <c r="E205" i="9" s="1"/>
  <c r="W205" i="9" a="1"/>
  <c r="W205" i="9" s="1"/>
  <c r="S205" i="9" a="1"/>
  <c r="S205" i="9" s="1"/>
  <c r="O205" i="9" a="1"/>
  <c r="O205" i="9" s="1"/>
  <c r="K205" i="9" a="1"/>
  <c r="K205" i="9" s="1"/>
  <c r="G205" i="9" a="1"/>
  <c r="G205" i="9" s="1"/>
  <c r="C205" i="9" a="1"/>
  <c r="C205" i="9" s="1"/>
  <c r="X205" i="9" a="1"/>
  <c r="X205" i="9" s="1"/>
  <c r="R205" i="9" a="1"/>
  <c r="R205" i="9" s="1"/>
  <c r="D205" i="9" a="1"/>
  <c r="D205" i="9" s="1"/>
  <c r="P205" i="9" a="1"/>
  <c r="P205" i="9" s="1"/>
  <c r="J205" i="9" a="1"/>
  <c r="J205" i="9" s="1"/>
  <c r="H205" i="9" a="1"/>
  <c r="H205" i="9" s="1"/>
  <c r="T205" i="9" a="1"/>
  <c r="T205" i="9" s="1"/>
  <c r="F205" i="9" a="1"/>
  <c r="F205" i="9" s="1"/>
  <c r="B205" i="9" a="1"/>
  <c r="B205" i="9" s="1"/>
  <c r="V205" i="9" a="1"/>
  <c r="V205" i="9" s="1"/>
  <c r="L205" i="9" a="1"/>
  <c r="L205" i="9" s="1"/>
  <c r="V222" i="9" a="1"/>
  <c r="V222" i="9" s="1"/>
  <c r="R222" i="9" a="1"/>
  <c r="R222" i="9" s="1"/>
  <c r="N222" i="9" a="1"/>
  <c r="N222" i="9" s="1"/>
  <c r="J222" i="9" a="1"/>
  <c r="J222" i="9" s="1"/>
  <c r="F222" i="9" a="1"/>
  <c r="F222" i="9" s="1"/>
  <c r="B222" i="9" a="1"/>
  <c r="B222" i="9" s="1"/>
  <c r="X222" i="9" a="1"/>
  <c r="X222" i="9" s="1"/>
  <c r="T222" i="9" a="1"/>
  <c r="T222" i="9" s="1"/>
  <c r="P222" i="9" a="1"/>
  <c r="P222" i="9" s="1"/>
  <c r="L222" i="9" a="1"/>
  <c r="L222" i="9" s="1"/>
  <c r="H222" i="9" a="1"/>
  <c r="H222" i="9" s="1"/>
  <c r="D222" i="9" a="1"/>
  <c r="D222" i="9" s="1"/>
  <c r="Y222" i="9" a="1"/>
  <c r="Y222" i="9" s="1"/>
  <c r="I222" i="9" a="1"/>
  <c r="I222" i="9" s="1"/>
  <c r="S222" i="9" a="1"/>
  <c r="S222" i="9" s="1"/>
  <c r="C222" i="9" a="1"/>
  <c r="C222" i="9" s="1"/>
  <c r="M222" i="9" a="1"/>
  <c r="M222" i="9" s="1"/>
  <c r="W222" i="9" a="1"/>
  <c r="W222" i="9" s="1"/>
  <c r="G222" i="9" a="1"/>
  <c r="G222" i="9" s="1"/>
  <c r="Q222" i="9" a="1"/>
  <c r="Q222" i="9" s="1"/>
  <c r="O222" i="9" a="1"/>
  <c r="O222" i="9" s="1"/>
  <c r="E222" i="9" a="1"/>
  <c r="E222" i="9" s="1"/>
  <c r="U222" i="9" a="1"/>
  <c r="U222" i="9" s="1"/>
  <c r="K222" i="9" a="1"/>
  <c r="K222" i="9" s="1"/>
  <c r="W121" i="9" a="1"/>
  <c r="W121" i="9" s="1"/>
  <c r="S121" i="9" a="1"/>
  <c r="S121" i="9" s="1"/>
  <c r="O121" i="9" a="1"/>
  <c r="O121" i="9" s="1"/>
  <c r="K121" i="9" a="1"/>
  <c r="K121" i="9" s="1"/>
  <c r="G121" i="9" a="1"/>
  <c r="G121" i="9" s="1"/>
  <c r="C121" i="9" a="1"/>
  <c r="C121" i="9" s="1"/>
  <c r="V121" i="9" a="1"/>
  <c r="V121" i="9" s="1"/>
  <c r="R121" i="9" a="1"/>
  <c r="R121" i="9" s="1"/>
  <c r="N121" i="9" a="1"/>
  <c r="N121" i="9" s="1"/>
  <c r="J121" i="9" a="1"/>
  <c r="J121" i="9" s="1"/>
  <c r="F121" i="9" a="1"/>
  <c r="F121" i="9" s="1"/>
  <c r="B121" i="9" a="1"/>
  <c r="B121" i="9" s="1"/>
  <c r="AC130" i="9" a="1"/>
  <c r="AC130" i="9" s="1"/>
  <c r="B134" i="9" a="1"/>
  <c r="B134" i="9" s="1"/>
  <c r="X140" i="9" a="1"/>
  <c r="X140" i="9" s="1"/>
  <c r="T140" i="9" a="1"/>
  <c r="T140" i="9" s="1"/>
  <c r="P140" i="9" a="1"/>
  <c r="P140" i="9" s="1"/>
  <c r="L140" i="9" a="1"/>
  <c r="L140" i="9" s="1"/>
  <c r="H140" i="9" a="1"/>
  <c r="H140" i="9" s="1"/>
  <c r="D140" i="9" a="1"/>
  <c r="D140" i="9" s="1"/>
  <c r="V140" i="9" a="1"/>
  <c r="V140" i="9" s="1"/>
  <c r="R140" i="9" a="1"/>
  <c r="R140" i="9" s="1"/>
  <c r="N140" i="9" a="1"/>
  <c r="N140" i="9" s="1"/>
  <c r="J140" i="9" a="1"/>
  <c r="J140" i="9" s="1"/>
  <c r="F140" i="9" a="1"/>
  <c r="F140" i="9" s="1"/>
  <c r="B140" i="9" a="1"/>
  <c r="B140" i="9" s="1"/>
  <c r="J144" i="9" a="1"/>
  <c r="J144" i="9" s="1"/>
  <c r="V144" i="9" a="1"/>
  <c r="V144" i="9" s="1"/>
  <c r="K148" i="9" a="1"/>
  <c r="K148" i="9" s="1"/>
  <c r="C150" i="9" a="1"/>
  <c r="C150" i="9" s="1"/>
  <c r="AC152" i="9" a="1"/>
  <c r="AC152" i="9" s="1"/>
  <c r="D157" i="9" a="1"/>
  <c r="D157" i="9" s="1"/>
  <c r="W157" i="9" a="1"/>
  <c r="W157" i="9" s="1"/>
  <c r="W168" i="9" a="1"/>
  <c r="W168" i="9" s="1"/>
  <c r="S168" i="9" a="1"/>
  <c r="S168" i="9" s="1"/>
  <c r="O168" i="9" a="1"/>
  <c r="O168" i="9" s="1"/>
  <c r="K168" i="9" a="1"/>
  <c r="K168" i="9" s="1"/>
  <c r="G168" i="9" a="1"/>
  <c r="G168" i="9" s="1"/>
  <c r="C168" i="9" a="1"/>
  <c r="C168" i="9" s="1"/>
  <c r="Y168" i="9" a="1"/>
  <c r="Y168" i="9" s="1"/>
  <c r="U168" i="9" a="1"/>
  <c r="U168" i="9" s="1"/>
  <c r="Q168" i="9" a="1"/>
  <c r="Q168" i="9" s="1"/>
  <c r="M168" i="9" a="1"/>
  <c r="M168" i="9" s="1"/>
  <c r="I168" i="9" a="1"/>
  <c r="I168" i="9" s="1"/>
  <c r="E168" i="9" a="1"/>
  <c r="E168" i="9" s="1"/>
  <c r="T168" i="9" a="1"/>
  <c r="T168" i="9" s="1"/>
  <c r="L168" i="9" a="1"/>
  <c r="L168" i="9" s="1"/>
  <c r="D168" i="9" a="1"/>
  <c r="D168" i="9" s="1"/>
  <c r="R168" i="9" a="1"/>
  <c r="R168" i="9" s="1"/>
  <c r="J168" i="9" a="1"/>
  <c r="J168" i="9" s="1"/>
  <c r="B168" i="9" a="1"/>
  <c r="B168" i="9" s="1"/>
  <c r="V168" i="9" a="1"/>
  <c r="V168" i="9" s="1"/>
  <c r="N168" i="9" a="1"/>
  <c r="N168" i="9" s="1"/>
  <c r="F168" i="9" a="1"/>
  <c r="F168" i="9" s="1"/>
  <c r="T171" i="9" a="1"/>
  <c r="T171" i="9" s="1"/>
  <c r="Y172" i="9" a="1"/>
  <c r="Y172" i="9" s="1"/>
  <c r="U172" i="9" a="1"/>
  <c r="U172" i="9" s="1"/>
  <c r="Q172" i="9" a="1"/>
  <c r="Q172" i="9" s="1"/>
  <c r="M172" i="9" a="1"/>
  <c r="M172" i="9" s="1"/>
  <c r="I172" i="9" a="1"/>
  <c r="I172" i="9" s="1"/>
  <c r="E172" i="9" a="1"/>
  <c r="E172" i="9" s="1"/>
  <c r="X172" i="9" a="1"/>
  <c r="X172" i="9" s="1"/>
  <c r="T172" i="9" a="1"/>
  <c r="T172" i="9" s="1"/>
  <c r="P172" i="9" a="1"/>
  <c r="P172" i="9" s="1"/>
  <c r="L172" i="9" a="1"/>
  <c r="L172" i="9" s="1"/>
  <c r="H172" i="9" a="1"/>
  <c r="H172" i="9" s="1"/>
  <c r="D172" i="9" a="1"/>
  <c r="D172" i="9" s="1"/>
  <c r="W172" i="9" a="1"/>
  <c r="W172" i="9" s="1"/>
  <c r="S172" i="9" a="1"/>
  <c r="S172" i="9" s="1"/>
  <c r="O172" i="9" a="1"/>
  <c r="O172" i="9" s="1"/>
  <c r="K172" i="9" a="1"/>
  <c r="K172" i="9" s="1"/>
  <c r="G172" i="9" a="1"/>
  <c r="G172" i="9" s="1"/>
  <c r="C172" i="9" a="1"/>
  <c r="C172" i="9" s="1"/>
  <c r="F172" i="9" a="1"/>
  <c r="F172" i="9" s="1"/>
  <c r="N172" i="9" a="1"/>
  <c r="N172" i="9" s="1"/>
  <c r="B172" i="9" a="1"/>
  <c r="B172" i="9" s="1"/>
  <c r="V172" i="9" a="1"/>
  <c r="V172" i="9" s="1"/>
  <c r="R172" i="9" a="1"/>
  <c r="R172" i="9" s="1"/>
  <c r="R180" i="9" a="1"/>
  <c r="R180" i="9" s="1"/>
  <c r="X182" i="9" a="1"/>
  <c r="X182" i="9" s="1"/>
  <c r="T182" i="9" a="1"/>
  <c r="T182" i="9" s="1"/>
  <c r="P182" i="9" a="1"/>
  <c r="P182" i="9" s="1"/>
  <c r="L182" i="9" a="1"/>
  <c r="L182" i="9" s="1"/>
  <c r="H182" i="9" a="1"/>
  <c r="H182" i="9" s="1"/>
  <c r="D182" i="9" a="1"/>
  <c r="D182" i="9" s="1"/>
  <c r="W182" i="9" a="1"/>
  <c r="W182" i="9" s="1"/>
  <c r="S182" i="9" a="1"/>
  <c r="S182" i="9" s="1"/>
  <c r="O182" i="9" a="1"/>
  <c r="O182" i="9" s="1"/>
  <c r="K182" i="9" a="1"/>
  <c r="K182" i="9" s="1"/>
  <c r="G182" i="9" a="1"/>
  <c r="G182" i="9" s="1"/>
  <c r="C182" i="9" a="1"/>
  <c r="C182" i="9" s="1"/>
  <c r="V182" i="9" a="1"/>
  <c r="V182" i="9" s="1"/>
  <c r="R182" i="9" a="1"/>
  <c r="R182" i="9" s="1"/>
  <c r="N182" i="9" a="1"/>
  <c r="N182" i="9" s="1"/>
  <c r="J182" i="9" a="1"/>
  <c r="J182" i="9" s="1"/>
  <c r="F182" i="9" a="1"/>
  <c r="F182" i="9" s="1"/>
  <c r="B182" i="9" a="1"/>
  <c r="B182" i="9" s="1"/>
  <c r="U182" i="9" a="1"/>
  <c r="U182" i="9" s="1"/>
  <c r="I182" i="9" a="1"/>
  <c r="I182" i="9" s="1"/>
  <c r="Q182" i="9" a="1"/>
  <c r="Q182" i="9" s="1"/>
  <c r="M182" i="9" a="1"/>
  <c r="M182" i="9" s="1"/>
  <c r="J134" i="9" a="1"/>
  <c r="J134" i="9" s="1"/>
  <c r="R134" i="9" a="1"/>
  <c r="R134" i="9" s="1"/>
  <c r="L148" i="9" a="1"/>
  <c r="L148" i="9" s="1"/>
  <c r="V150" i="9" a="1"/>
  <c r="V150" i="9" s="1"/>
  <c r="AC167" i="9" a="1"/>
  <c r="AC167" i="9" s="1"/>
  <c r="V181" i="9" a="1"/>
  <c r="V181" i="9" s="1"/>
  <c r="R181" i="9" a="1"/>
  <c r="R181" i="9" s="1"/>
  <c r="N181" i="9" a="1"/>
  <c r="N181" i="9" s="1"/>
  <c r="J181" i="9" a="1"/>
  <c r="J181" i="9" s="1"/>
  <c r="F181" i="9" a="1"/>
  <c r="F181" i="9" s="1"/>
  <c r="B181" i="9" a="1"/>
  <c r="B181" i="9" s="1"/>
  <c r="Y181" i="9" a="1"/>
  <c r="Y181" i="9" s="1"/>
  <c r="U181" i="9" a="1"/>
  <c r="U181" i="9" s="1"/>
  <c r="Q181" i="9" a="1"/>
  <c r="Q181" i="9" s="1"/>
  <c r="M181" i="9" a="1"/>
  <c r="M181" i="9" s="1"/>
  <c r="I181" i="9" a="1"/>
  <c r="I181" i="9" s="1"/>
  <c r="E181" i="9" a="1"/>
  <c r="E181" i="9" s="1"/>
  <c r="H181" i="9" a="1"/>
  <c r="H181" i="9" s="1"/>
  <c r="S181" i="9" a="1"/>
  <c r="S181" i="9" s="1"/>
  <c r="P181" i="9" a="1"/>
  <c r="P181" i="9" s="1"/>
  <c r="G181" i="9" a="1"/>
  <c r="G181" i="9" s="1"/>
  <c r="D181" i="9" a="1"/>
  <c r="D181" i="9" s="1"/>
  <c r="X181" i="9" a="1"/>
  <c r="X181" i="9" s="1"/>
  <c r="O181" i="9" a="1"/>
  <c r="O181" i="9" s="1"/>
  <c r="T181" i="9" a="1"/>
  <c r="T181" i="9" s="1"/>
  <c r="K181" i="9" a="1"/>
  <c r="K181" i="9" s="1"/>
  <c r="Y183" i="9" a="1"/>
  <c r="Y183" i="9" s="1"/>
  <c r="U183" i="9" a="1"/>
  <c r="U183" i="9" s="1"/>
  <c r="Q183" i="9" a="1"/>
  <c r="Q183" i="9" s="1"/>
  <c r="M183" i="9" a="1"/>
  <c r="M183" i="9" s="1"/>
  <c r="I183" i="9" a="1"/>
  <c r="I183" i="9" s="1"/>
  <c r="E183" i="9" a="1"/>
  <c r="E183" i="9" s="1"/>
  <c r="X183" i="9" a="1"/>
  <c r="X183" i="9" s="1"/>
  <c r="T183" i="9" a="1"/>
  <c r="T183" i="9" s="1"/>
  <c r="P183" i="9" a="1"/>
  <c r="P183" i="9" s="1"/>
  <c r="L183" i="9" a="1"/>
  <c r="L183" i="9" s="1"/>
  <c r="H183" i="9" a="1"/>
  <c r="H183" i="9" s="1"/>
  <c r="D183" i="9" a="1"/>
  <c r="D183" i="9" s="1"/>
  <c r="O183" i="9" a="1"/>
  <c r="O183" i="9" s="1"/>
  <c r="F183" i="9" a="1"/>
  <c r="F183" i="9" s="1"/>
  <c r="C183" i="9" a="1"/>
  <c r="C183" i="9" s="1"/>
  <c r="W183" i="9" a="1"/>
  <c r="W183" i="9" s="1"/>
  <c r="N183" i="9" a="1"/>
  <c r="N183" i="9" s="1"/>
  <c r="K183" i="9" a="1"/>
  <c r="K183" i="9" s="1"/>
  <c r="B183" i="9" a="1"/>
  <c r="B183" i="9" s="1"/>
  <c r="V183" i="9" a="1"/>
  <c r="V183" i="9" s="1"/>
  <c r="R183" i="9" a="1"/>
  <c r="R183" i="9" s="1"/>
  <c r="D121" i="9" a="1"/>
  <c r="D121" i="9" s="1"/>
  <c r="AC132" i="9" a="1"/>
  <c r="AC132" i="9" s="1"/>
  <c r="D134" i="9" a="1"/>
  <c r="D134" i="9" s="1"/>
  <c r="L144" i="9" a="1"/>
  <c r="L144" i="9" s="1"/>
  <c r="I150" i="9" a="1"/>
  <c r="I150" i="9" s="1"/>
  <c r="W150" i="9" a="1"/>
  <c r="W150" i="9" s="1"/>
  <c r="G157" i="9" a="1"/>
  <c r="G157" i="9" s="1"/>
  <c r="U162" i="9" a="1"/>
  <c r="U162" i="9" s="1"/>
  <c r="C165" i="9" a="1"/>
  <c r="C165" i="9" s="1"/>
  <c r="G166" i="9" a="1"/>
  <c r="G166" i="9" s="1"/>
  <c r="G183" i="9" a="1"/>
  <c r="G183" i="9" s="1"/>
  <c r="V188" i="9" a="1"/>
  <c r="V188" i="9" s="1"/>
  <c r="R188" i="9" a="1"/>
  <c r="R188" i="9" s="1"/>
  <c r="N188" i="9" a="1"/>
  <c r="N188" i="9" s="1"/>
  <c r="J188" i="9" a="1"/>
  <c r="J188" i="9" s="1"/>
  <c r="F188" i="9" a="1"/>
  <c r="F188" i="9" s="1"/>
  <c r="B188" i="9" a="1"/>
  <c r="B188" i="9" s="1"/>
  <c r="Y188" i="9" a="1"/>
  <c r="Y188" i="9" s="1"/>
  <c r="U188" i="9" a="1"/>
  <c r="U188" i="9" s="1"/>
  <c r="Q188" i="9" a="1"/>
  <c r="Q188" i="9" s="1"/>
  <c r="M188" i="9" a="1"/>
  <c r="M188" i="9" s="1"/>
  <c r="I188" i="9" a="1"/>
  <c r="I188" i="9" s="1"/>
  <c r="E188" i="9" a="1"/>
  <c r="E188" i="9" s="1"/>
  <c r="T188" i="9" a="1"/>
  <c r="T188" i="9" s="1"/>
  <c r="G188" i="9" a="1"/>
  <c r="G188" i="9" s="1"/>
  <c r="S188" i="9" a="1"/>
  <c r="S188" i="9" s="1"/>
  <c r="L188" i="9" a="1"/>
  <c r="L188" i="9" s="1"/>
  <c r="X188" i="9" a="1"/>
  <c r="X188" i="9" s="1"/>
  <c r="K188" i="9" a="1"/>
  <c r="K188" i="9" s="1"/>
  <c r="D188" i="9" a="1"/>
  <c r="D188" i="9" s="1"/>
  <c r="W188" i="9" a="1"/>
  <c r="W188" i="9" s="1"/>
  <c r="H188" i="9" a="1"/>
  <c r="H188" i="9" s="1"/>
  <c r="C188" i="9" a="1"/>
  <c r="C188" i="9" s="1"/>
  <c r="O188" i="9" a="1"/>
  <c r="O188" i="9" s="1"/>
  <c r="Y164" i="9" a="1"/>
  <c r="Y164" i="9" s="1"/>
  <c r="U164" i="9" a="1"/>
  <c r="U164" i="9" s="1"/>
  <c r="Q164" i="9" a="1"/>
  <c r="Q164" i="9" s="1"/>
  <c r="M164" i="9" a="1"/>
  <c r="M164" i="9" s="1"/>
  <c r="I164" i="9" a="1"/>
  <c r="I164" i="9" s="1"/>
  <c r="E164" i="9" a="1"/>
  <c r="E164" i="9" s="1"/>
  <c r="W164" i="9" a="1"/>
  <c r="W164" i="9" s="1"/>
  <c r="S164" i="9" a="1"/>
  <c r="S164" i="9" s="1"/>
  <c r="O164" i="9" a="1"/>
  <c r="O164" i="9" s="1"/>
  <c r="K164" i="9" a="1"/>
  <c r="K164" i="9" s="1"/>
  <c r="G164" i="9" a="1"/>
  <c r="G164" i="9" s="1"/>
  <c r="C164" i="9" a="1"/>
  <c r="C164" i="9" s="1"/>
  <c r="X174" i="9" a="1"/>
  <c r="X174" i="9" s="1"/>
  <c r="T174" i="9" a="1"/>
  <c r="T174" i="9" s="1"/>
  <c r="P174" i="9" a="1"/>
  <c r="P174" i="9" s="1"/>
  <c r="L174" i="9" a="1"/>
  <c r="L174" i="9" s="1"/>
  <c r="H174" i="9" a="1"/>
  <c r="H174" i="9" s="1"/>
  <c r="D174" i="9" a="1"/>
  <c r="D174" i="9" s="1"/>
  <c r="W174" i="9" a="1"/>
  <c r="W174" i="9" s="1"/>
  <c r="S174" i="9" a="1"/>
  <c r="S174" i="9" s="1"/>
  <c r="O174" i="9" a="1"/>
  <c r="O174" i="9" s="1"/>
  <c r="K174" i="9" a="1"/>
  <c r="K174" i="9" s="1"/>
  <c r="G174" i="9" a="1"/>
  <c r="G174" i="9" s="1"/>
  <c r="C174" i="9" a="1"/>
  <c r="C174" i="9" s="1"/>
  <c r="V174" i="9" a="1"/>
  <c r="V174" i="9" s="1"/>
  <c r="R174" i="9" a="1"/>
  <c r="R174" i="9" s="1"/>
  <c r="N174" i="9" a="1"/>
  <c r="N174" i="9" s="1"/>
  <c r="J174" i="9" a="1"/>
  <c r="J174" i="9" s="1"/>
  <c r="F174" i="9" a="1"/>
  <c r="F174" i="9" s="1"/>
  <c r="B174" i="9" a="1"/>
  <c r="B174" i="9" s="1"/>
  <c r="W187" i="9" a="1"/>
  <c r="W187" i="9" s="1"/>
  <c r="S187" i="9" a="1"/>
  <c r="S187" i="9" s="1"/>
  <c r="O187" i="9" a="1"/>
  <c r="O187" i="9" s="1"/>
  <c r="K187" i="9" a="1"/>
  <c r="K187" i="9" s="1"/>
  <c r="G187" i="9" a="1"/>
  <c r="G187" i="9" s="1"/>
  <c r="C187" i="9" a="1"/>
  <c r="C187" i="9" s="1"/>
  <c r="I187" i="9" a="1"/>
  <c r="I187" i="9" s="1"/>
  <c r="B187" i="9" a="1"/>
  <c r="B187" i="9" s="1"/>
  <c r="U187" i="9" a="1"/>
  <c r="U187" i="9" s="1"/>
  <c r="N187" i="9" a="1"/>
  <c r="N187" i="9" s="1"/>
  <c r="H187" i="9" a="1"/>
  <c r="H187" i="9" s="1"/>
  <c r="T187" i="9" a="1"/>
  <c r="T187" i="9" s="1"/>
  <c r="M187" i="9" a="1"/>
  <c r="M187" i="9" s="1"/>
  <c r="F187" i="9" a="1"/>
  <c r="F187" i="9" s="1"/>
  <c r="Y187" i="9" a="1"/>
  <c r="Y187" i="9" s="1"/>
  <c r="R187" i="9" a="1"/>
  <c r="R187" i="9" s="1"/>
  <c r="L187" i="9" a="1"/>
  <c r="L187" i="9" s="1"/>
  <c r="Y197" i="9" a="1"/>
  <c r="Y197" i="9" s="1"/>
  <c r="U197" i="9" a="1"/>
  <c r="U197" i="9" s="1"/>
  <c r="Q197" i="9" a="1"/>
  <c r="Q197" i="9" s="1"/>
  <c r="M197" i="9" a="1"/>
  <c r="M197" i="9" s="1"/>
  <c r="I197" i="9" a="1"/>
  <c r="I197" i="9" s="1"/>
  <c r="E197" i="9" a="1"/>
  <c r="E197" i="9" s="1"/>
  <c r="W197" i="9" a="1"/>
  <c r="W197" i="9" s="1"/>
  <c r="S197" i="9" a="1"/>
  <c r="S197" i="9" s="1"/>
  <c r="O197" i="9" a="1"/>
  <c r="O197" i="9" s="1"/>
  <c r="K197" i="9" a="1"/>
  <c r="K197" i="9" s="1"/>
  <c r="G197" i="9" a="1"/>
  <c r="G197" i="9" s="1"/>
  <c r="C197" i="9" a="1"/>
  <c r="C197" i="9" s="1"/>
  <c r="L197" i="9" a="1"/>
  <c r="L197" i="9" s="1"/>
  <c r="P197" i="9" a="1"/>
  <c r="P197" i="9" s="1"/>
  <c r="J197" i="9" a="1"/>
  <c r="J197" i="9" s="1"/>
  <c r="T197" i="9" a="1"/>
  <c r="T197" i="9" s="1"/>
  <c r="D197" i="9" a="1"/>
  <c r="D197" i="9" s="1"/>
  <c r="F197" i="9" a="1"/>
  <c r="F197" i="9" s="1"/>
  <c r="N197" i="9" a="1"/>
  <c r="N197" i="9" s="1"/>
  <c r="X197" i="9" a="1"/>
  <c r="X197" i="9" s="1"/>
  <c r="B197" i="9" a="1"/>
  <c r="B197" i="9" s="1"/>
  <c r="V197" i="9" a="1"/>
  <c r="V197" i="9" s="1"/>
  <c r="R197" i="9" a="1"/>
  <c r="R197" i="9" s="1"/>
  <c r="X202" i="9" a="1"/>
  <c r="X202" i="9" s="1"/>
  <c r="T202" i="9" a="1"/>
  <c r="T202" i="9" s="1"/>
  <c r="P202" i="9" a="1"/>
  <c r="P202" i="9" s="1"/>
  <c r="L202" i="9" a="1"/>
  <c r="L202" i="9" s="1"/>
  <c r="Y202" i="9" a="1"/>
  <c r="Y202" i="9" s="1"/>
  <c r="R202" i="9" a="1"/>
  <c r="R202" i="9" s="1"/>
  <c r="F202" i="9" a="1"/>
  <c r="F202" i="9" s="1"/>
  <c r="W202" i="9" a="1"/>
  <c r="W202" i="9" s="1"/>
  <c r="Q202" i="9" a="1"/>
  <c r="Q202" i="9" s="1"/>
  <c r="J202" i="9" a="1"/>
  <c r="J202" i="9" s="1"/>
  <c r="E202" i="9" a="1"/>
  <c r="E202" i="9" s="1"/>
  <c r="V202" i="9" a="1"/>
  <c r="V202" i="9" s="1"/>
  <c r="D202" i="9" a="1"/>
  <c r="D202" i="9" s="1"/>
  <c r="O202" i="9" a="1"/>
  <c r="O202" i="9" s="1"/>
  <c r="I202" i="9" a="1"/>
  <c r="I202" i="9" s="1"/>
  <c r="S202" i="9" a="1"/>
  <c r="S202" i="9" s="1"/>
  <c r="G202" i="9" a="1"/>
  <c r="G202" i="9" s="1"/>
  <c r="N202" i="9" a="1"/>
  <c r="N202" i="9" s="1"/>
  <c r="C202" i="9" a="1"/>
  <c r="C202" i="9" s="1"/>
  <c r="B202" i="9" a="1"/>
  <c r="B202" i="9" s="1"/>
  <c r="U202" i="9" a="1"/>
  <c r="U202" i="9" s="1"/>
  <c r="H202" i="9" a="1"/>
  <c r="H202" i="9" s="1"/>
  <c r="F164" i="9" a="1"/>
  <c r="F164" i="9" s="1"/>
  <c r="N164" i="9" a="1"/>
  <c r="N164" i="9" s="1"/>
  <c r="V164" i="9" a="1"/>
  <c r="V164" i="9" s="1"/>
  <c r="I174" i="9" a="1"/>
  <c r="I174" i="9" s="1"/>
  <c r="Q187" i="9" a="1"/>
  <c r="Q187" i="9" s="1"/>
  <c r="W201" i="9" a="1"/>
  <c r="W201" i="9" s="1"/>
  <c r="S201" i="9" a="1"/>
  <c r="S201" i="9" s="1"/>
  <c r="O201" i="9" a="1"/>
  <c r="O201" i="9" s="1"/>
  <c r="K201" i="9" a="1"/>
  <c r="K201" i="9" s="1"/>
  <c r="G201" i="9" a="1"/>
  <c r="G201" i="9" s="1"/>
  <c r="C201" i="9" a="1"/>
  <c r="C201" i="9" s="1"/>
  <c r="Y201" i="9" a="1"/>
  <c r="Y201" i="9" s="1"/>
  <c r="U201" i="9" a="1"/>
  <c r="U201" i="9" s="1"/>
  <c r="Q201" i="9" a="1"/>
  <c r="Q201" i="9" s="1"/>
  <c r="M201" i="9" a="1"/>
  <c r="M201" i="9" s="1"/>
  <c r="I201" i="9" a="1"/>
  <c r="I201" i="9" s="1"/>
  <c r="E201" i="9" a="1"/>
  <c r="E201" i="9" s="1"/>
  <c r="V201" i="9" a="1"/>
  <c r="V201" i="9" s="1"/>
  <c r="F201" i="9" a="1"/>
  <c r="F201" i="9" s="1"/>
  <c r="J201" i="9" a="1"/>
  <c r="J201" i="9" s="1"/>
  <c r="T201" i="9" a="1"/>
  <c r="T201" i="9" s="1"/>
  <c r="D201" i="9" a="1"/>
  <c r="D201" i="9" s="1"/>
  <c r="N201" i="9" a="1"/>
  <c r="N201" i="9" s="1"/>
  <c r="P201" i="9" a="1"/>
  <c r="P201" i="9" s="1"/>
  <c r="X201" i="9" a="1"/>
  <c r="X201" i="9" s="1"/>
  <c r="B201" i="9" a="1"/>
  <c r="B201" i="9" s="1"/>
  <c r="L201" i="9" a="1"/>
  <c r="L201" i="9" s="1"/>
  <c r="X226" i="9" a="1"/>
  <c r="X226" i="9" s="1"/>
  <c r="T226" i="9" a="1"/>
  <c r="T226" i="9" s="1"/>
  <c r="P226" i="9" a="1"/>
  <c r="P226" i="9" s="1"/>
  <c r="L226" i="9" a="1"/>
  <c r="L226" i="9" s="1"/>
  <c r="H226" i="9" a="1"/>
  <c r="H226" i="9" s="1"/>
  <c r="D226" i="9" a="1"/>
  <c r="D226" i="9" s="1"/>
  <c r="V226" i="9" a="1"/>
  <c r="V226" i="9" s="1"/>
  <c r="R226" i="9" a="1"/>
  <c r="R226" i="9" s="1"/>
  <c r="N226" i="9" a="1"/>
  <c r="N226" i="9" s="1"/>
  <c r="J226" i="9" a="1"/>
  <c r="J226" i="9" s="1"/>
  <c r="F226" i="9" a="1"/>
  <c r="F226" i="9" s="1"/>
  <c r="B226" i="9" a="1"/>
  <c r="B226" i="9" s="1"/>
  <c r="S226" i="9" a="1"/>
  <c r="S226" i="9" s="1"/>
  <c r="C226" i="9" a="1"/>
  <c r="C226" i="9" s="1"/>
  <c r="M226" i="9" a="1"/>
  <c r="M226" i="9" s="1"/>
  <c r="W226" i="9" a="1"/>
  <c r="W226" i="9" s="1"/>
  <c r="G226" i="9" a="1"/>
  <c r="G226" i="9" s="1"/>
  <c r="Q226" i="9" a="1"/>
  <c r="Q226" i="9" s="1"/>
  <c r="K226" i="9" a="1"/>
  <c r="K226" i="9" s="1"/>
  <c r="Y226" i="9" a="1"/>
  <c r="Y226" i="9" s="1"/>
  <c r="I226" i="9" a="1"/>
  <c r="I226" i="9" s="1"/>
  <c r="O226" i="9" a="1"/>
  <c r="O226" i="9" s="1"/>
  <c r="U226" i="9" a="1"/>
  <c r="U226" i="9" s="1"/>
  <c r="B161" i="9" a="1"/>
  <c r="B161" i="9" s="1"/>
  <c r="J161" i="9" a="1"/>
  <c r="J161" i="9" s="1"/>
  <c r="D163" i="9" a="1"/>
  <c r="D163" i="9" s="1"/>
  <c r="L163" i="9" a="1"/>
  <c r="L163" i="9" s="1"/>
  <c r="F169" i="9" a="1"/>
  <c r="F169" i="9" s="1"/>
  <c r="N169" i="9" a="1"/>
  <c r="N169" i="9" s="1"/>
  <c r="U174" i="9" a="1"/>
  <c r="U174" i="9" s="1"/>
  <c r="W179" i="9" a="1"/>
  <c r="W179" i="9" s="1"/>
  <c r="S179" i="9" a="1"/>
  <c r="S179" i="9" s="1"/>
  <c r="O179" i="9" a="1"/>
  <c r="O179" i="9" s="1"/>
  <c r="K179" i="9" a="1"/>
  <c r="K179" i="9" s="1"/>
  <c r="G179" i="9" a="1"/>
  <c r="G179" i="9" s="1"/>
  <c r="C179" i="9" a="1"/>
  <c r="C179" i="9" s="1"/>
  <c r="V179" i="9" a="1"/>
  <c r="V179" i="9" s="1"/>
  <c r="R179" i="9" a="1"/>
  <c r="R179" i="9" s="1"/>
  <c r="N179" i="9" a="1"/>
  <c r="N179" i="9" s="1"/>
  <c r="J179" i="9" a="1"/>
  <c r="J179" i="9" s="1"/>
  <c r="F179" i="9" a="1"/>
  <c r="F179" i="9" s="1"/>
  <c r="B179" i="9" a="1"/>
  <c r="B179" i="9" s="1"/>
  <c r="R219" i="9" a="1"/>
  <c r="R219" i="9" s="1"/>
  <c r="M219" i="9" a="1"/>
  <c r="M219" i="9" s="1"/>
  <c r="D219" i="9" a="1"/>
  <c r="D219" i="9" s="1"/>
  <c r="V219" i="9" a="1"/>
  <c r="V219" i="9" s="1"/>
  <c r="Q219" i="9" a="1"/>
  <c r="Q219" i="9" s="1"/>
  <c r="H219" i="9" a="1"/>
  <c r="H219" i="9" s="1"/>
  <c r="U219" i="9" a="1"/>
  <c r="U219" i="9" s="1"/>
  <c r="L219" i="9" a="1"/>
  <c r="L219" i="9" s="1"/>
  <c r="C219" i="9" a="1"/>
  <c r="C219" i="9" s="1"/>
  <c r="Y219" i="9" a="1"/>
  <c r="Y219" i="9" s="1"/>
  <c r="P219" i="9" a="1"/>
  <c r="P219" i="9" s="1"/>
  <c r="G219" i="9" a="1"/>
  <c r="G219" i="9" s="1"/>
  <c r="T219" i="9" a="1"/>
  <c r="T219" i="9" s="1"/>
  <c r="K219" i="9" a="1"/>
  <c r="K219" i="9" s="1"/>
  <c r="B219" i="9" a="1"/>
  <c r="B219" i="9" s="1"/>
  <c r="X219" i="9" a="1"/>
  <c r="X219" i="9" s="1"/>
  <c r="N219" i="9" a="1"/>
  <c r="N219" i="9" s="1"/>
  <c r="W219" i="9" a="1"/>
  <c r="W219" i="9" s="1"/>
  <c r="J219" i="9" a="1"/>
  <c r="J219" i="9" s="1"/>
  <c r="I219" i="9" a="1"/>
  <c r="I219" i="9" s="1"/>
  <c r="O219" i="9" a="1"/>
  <c r="O219" i="9" s="1"/>
  <c r="S219" i="9" a="1"/>
  <c r="S219" i="9" s="1"/>
  <c r="F219" i="9" a="1"/>
  <c r="F219" i="9" s="1"/>
  <c r="X161" i="9" a="1"/>
  <c r="X161" i="9" s="1"/>
  <c r="T161" i="9" a="1"/>
  <c r="T161" i="9" s="1"/>
  <c r="P161" i="9" a="1"/>
  <c r="P161" i="9" s="1"/>
  <c r="L161" i="9" a="1"/>
  <c r="L161" i="9" s="1"/>
  <c r="H161" i="9" a="1"/>
  <c r="H161" i="9" s="1"/>
  <c r="D161" i="9" a="1"/>
  <c r="D161" i="9" s="1"/>
  <c r="W161" i="9" a="1"/>
  <c r="W161" i="9" s="1"/>
  <c r="S161" i="9" a="1"/>
  <c r="S161" i="9" s="1"/>
  <c r="O161" i="9" a="1"/>
  <c r="O161" i="9" s="1"/>
  <c r="K161" i="9" a="1"/>
  <c r="K161" i="9" s="1"/>
  <c r="G161" i="9" a="1"/>
  <c r="G161" i="9" s="1"/>
  <c r="C161" i="9" a="1"/>
  <c r="C161" i="9" s="1"/>
  <c r="W163" i="9" a="1"/>
  <c r="W163" i="9" s="1"/>
  <c r="S163" i="9" a="1"/>
  <c r="S163" i="9" s="1"/>
  <c r="O163" i="9" a="1"/>
  <c r="O163" i="9" s="1"/>
  <c r="K163" i="9" a="1"/>
  <c r="K163" i="9" s="1"/>
  <c r="G163" i="9" a="1"/>
  <c r="G163" i="9" s="1"/>
  <c r="C163" i="9" a="1"/>
  <c r="C163" i="9" s="1"/>
  <c r="V163" i="9" a="1"/>
  <c r="V163" i="9" s="1"/>
  <c r="R163" i="9" a="1"/>
  <c r="R163" i="9" s="1"/>
  <c r="N163" i="9" a="1"/>
  <c r="N163" i="9" s="1"/>
  <c r="J163" i="9" a="1"/>
  <c r="J163" i="9" s="1"/>
  <c r="F163" i="9" a="1"/>
  <c r="F163" i="9" s="1"/>
  <c r="B163" i="9" a="1"/>
  <c r="B163" i="9" s="1"/>
  <c r="H164" i="9" a="1"/>
  <c r="H164" i="9" s="1"/>
  <c r="P164" i="9" a="1"/>
  <c r="P164" i="9" s="1"/>
  <c r="X164" i="9" a="1"/>
  <c r="X164" i="9" s="1"/>
  <c r="X169" i="9" a="1"/>
  <c r="X169" i="9" s="1"/>
  <c r="T169" i="9" a="1"/>
  <c r="T169" i="9" s="1"/>
  <c r="P169" i="9" a="1"/>
  <c r="P169" i="9" s="1"/>
  <c r="L169" i="9" a="1"/>
  <c r="L169" i="9" s="1"/>
  <c r="H169" i="9" a="1"/>
  <c r="H169" i="9" s="1"/>
  <c r="D169" i="9" a="1"/>
  <c r="D169" i="9" s="1"/>
  <c r="W169" i="9" a="1"/>
  <c r="W169" i="9" s="1"/>
  <c r="S169" i="9" a="1"/>
  <c r="S169" i="9" s="1"/>
  <c r="O169" i="9" a="1"/>
  <c r="O169" i="9" s="1"/>
  <c r="K169" i="9" a="1"/>
  <c r="K169" i="9" s="1"/>
  <c r="G169" i="9" a="1"/>
  <c r="G169" i="9" s="1"/>
  <c r="C169" i="9" a="1"/>
  <c r="C169" i="9" s="1"/>
  <c r="D187" i="9" a="1"/>
  <c r="D187" i="9" s="1"/>
  <c r="V187" i="9" a="1"/>
  <c r="V187" i="9" s="1"/>
  <c r="Y190" i="9" a="1"/>
  <c r="Y190" i="9" s="1"/>
  <c r="U190" i="9" a="1"/>
  <c r="U190" i="9" s="1"/>
  <c r="Q190" i="9" a="1"/>
  <c r="Q190" i="9" s="1"/>
  <c r="M190" i="9" a="1"/>
  <c r="M190" i="9" s="1"/>
  <c r="I190" i="9" a="1"/>
  <c r="I190" i="9" s="1"/>
  <c r="E190" i="9" a="1"/>
  <c r="E190" i="9" s="1"/>
  <c r="X190" i="9" a="1"/>
  <c r="X190" i="9" s="1"/>
  <c r="T190" i="9" a="1"/>
  <c r="T190" i="9" s="1"/>
  <c r="P190" i="9" a="1"/>
  <c r="P190" i="9" s="1"/>
  <c r="L190" i="9" a="1"/>
  <c r="L190" i="9" s="1"/>
  <c r="H190" i="9" a="1"/>
  <c r="H190" i="9" s="1"/>
  <c r="D190" i="9" a="1"/>
  <c r="D190" i="9" s="1"/>
  <c r="W190" i="9" a="1"/>
  <c r="W190" i="9" s="1"/>
  <c r="J190" i="9" a="1"/>
  <c r="J190" i="9" s="1"/>
  <c r="C190" i="9" a="1"/>
  <c r="C190" i="9" s="1"/>
  <c r="V190" i="9" a="1"/>
  <c r="V190" i="9" s="1"/>
  <c r="O190" i="9" a="1"/>
  <c r="O190" i="9" s="1"/>
  <c r="B190" i="9" a="1"/>
  <c r="B190" i="9" s="1"/>
  <c r="N190" i="9" a="1"/>
  <c r="N190" i="9" s="1"/>
  <c r="G190" i="9" a="1"/>
  <c r="G190" i="9" s="1"/>
  <c r="R190" i="9" a="1"/>
  <c r="R190" i="9" s="1"/>
  <c r="K190" i="9" a="1"/>
  <c r="K190" i="9" s="1"/>
  <c r="X191" i="9" a="1"/>
  <c r="X191" i="9" s="1"/>
  <c r="T191" i="9" a="1"/>
  <c r="T191" i="9" s="1"/>
  <c r="P191" i="9" a="1"/>
  <c r="P191" i="9" s="1"/>
  <c r="L191" i="9" a="1"/>
  <c r="L191" i="9" s="1"/>
  <c r="H191" i="9" a="1"/>
  <c r="H191" i="9" s="1"/>
  <c r="D191" i="9" a="1"/>
  <c r="D191" i="9" s="1"/>
  <c r="V191" i="9" a="1"/>
  <c r="V191" i="9" s="1"/>
  <c r="R191" i="9" a="1"/>
  <c r="R191" i="9" s="1"/>
  <c r="N191" i="9" a="1"/>
  <c r="N191" i="9" s="1"/>
  <c r="J191" i="9" a="1"/>
  <c r="J191" i="9" s="1"/>
  <c r="F191" i="9" a="1"/>
  <c r="F191" i="9" s="1"/>
  <c r="B191" i="9" a="1"/>
  <c r="B191" i="9" s="1"/>
  <c r="S191" i="9" a="1"/>
  <c r="S191" i="9" s="1"/>
  <c r="C191" i="9" a="1"/>
  <c r="C191" i="9" s="1"/>
  <c r="W191" i="9" a="1"/>
  <c r="W191" i="9" s="1"/>
  <c r="G191" i="9" a="1"/>
  <c r="G191" i="9" s="1"/>
  <c r="Q191" i="9" a="1"/>
  <c r="Q191" i="9" s="1"/>
  <c r="U191" i="9" a="1"/>
  <c r="U191" i="9" s="1"/>
  <c r="M191" i="9" a="1"/>
  <c r="M191" i="9" s="1"/>
  <c r="K191" i="9" a="1"/>
  <c r="K191" i="9" s="1"/>
  <c r="I191" i="9" a="1"/>
  <c r="I191" i="9" s="1"/>
  <c r="E191" i="9" a="1"/>
  <c r="E191" i="9" s="1"/>
  <c r="K202" i="9" a="1"/>
  <c r="K202" i="9" s="1"/>
  <c r="Y208" i="9" a="1"/>
  <c r="Y208" i="9" s="1"/>
  <c r="U208" i="9" a="1"/>
  <c r="U208" i="9" s="1"/>
  <c r="Q208" i="9" a="1"/>
  <c r="Q208" i="9" s="1"/>
  <c r="M208" i="9" a="1"/>
  <c r="M208" i="9" s="1"/>
  <c r="I208" i="9" a="1"/>
  <c r="I208" i="9" s="1"/>
  <c r="E208" i="9" a="1"/>
  <c r="E208" i="9" s="1"/>
  <c r="V208" i="9" a="1"/>
  <c r="V208" i="9" s="1"/>
  <c r="O208" i="9" a="1"/>
  <c r="O208" i="9" s="1"/>
  <c r="H208" i="9" a="1"/>
  <c r="H208" i="9" s="1"/>
  <c r="B208" i="9" a="1"/>
  <c r="B208" i="9" s="1"/>
  <c r="T208" i="9" a="1"/>
  <c r="T208" i="9" s="1"/>
  <c r="N208" i="9" a="1"/>
  <c r="N208" i="9" s="1"/>
  <c r="G208" i="9" a="1"/>
  <c r="G208" i="9" s="1"/>
  <c r="S208" i="9" a="1"/>
  <c r="S208" i="9" s="1"/>
  <c r="L208" i="9" a="1"/>
  <c r="L208" i="9" s="1"/>
  <c r="F208" i="9" a="1"/>
  <c r="F208" i="9" s="1"/>
  <c r="X208" i="9" a="1"/>
  <c r="X208" i="9" s="1"/>
  <c r="J208" i="9" a="1"/>
  <c r="J208" i="9" s="1"/>
  <c r="W208" i="9" a="1"/>
  <c r="W208" i="9" s="1"/>
  <c r="D208" i="9" a="1"/>
  <c r="D208" i="9" s="1"/>
  <c r="R208" i="9" a="1"/>
  <c r="R208" i="9" s="1"/>
  <c r="C208" i="9" a="1"/>
  <c r="C208" i="9" s="1"/>
  <c r="K208" i="9" a="1"/>
  <c r="K208" i="9" s="1"/>
  <c r="AC159" i="9" a="1"/>
  <c r="AC159" i="9" s="1"/>
  <c r="E161" i="9" a="1"/>
  <c r="E161" i="9" s="1"/>
  <c r="M161" i="9" a="1"/>
  <c r="M161" i="9" s="1"/>
  <c r="U161" i="9" a="1"/>
  <c r="U161" i="9" s="1"/>
  <c r="E163" i="9" a="1"/>
  <c r="E163" i="9" s="1"/>
  <c r="M163" i="9" a="1"/>
  <c r="M163" i="9" s="1"/>
  <c r="U163" i="9" a="1"/>
  <c r="U163" i="9" s="1"/>
  <c r="I169" i="9" a="1"/>
  <c r="I169" i="9" s="1"/>
  <c r="Q169" i="9" a="1"/>
  <c r="Q169" i="9" s="1"/>
  <c r="M174" i="9" a="1"/>
  <c r="M174" i="9" s="1"/>
  <c r="AC175" i="9" a="1"/>
  <c r="AC175" i="9" s="1"/>
  <c r="L179" i="9" a="1"/>
  <c r="L179" i="9" s="1"/>
  <c r="U179" i="9" a="1"/>
  <c r="U179" i="9" s="1"/>
  <c r="E187" i="9" a="1"/>
  <c r="E187" i="9" s="1"/>
  <c r="H201" i="9" a="1"/>
  <c r="H201" i="9" s="1"/>
  <c r="M202" i="9" a="1"/>
  <c r="M202" i="9" s="1"/>
  <c r="B164" i="9" a="1"/>
  <c r="B164" i="9" s="1"/>
  <c r="J164" i="9" a="1"/>
  <c r="J164" i="9" s="1"/>
  <c r="R164" i="9" a="1"/>
  <c r="R164" i="9" s="1"/>
  <c r="Y174" i="9" a="1"/>
  <c r="Y174" i="9" s="1"/>
  <c r="AC177" i="9" a="1"/>
  <c r="AC177" i="9" s="1"/>
  <c r="X179" i="9" a="1"/>
  <c r="X179" i="9" s="1"/>
  <c r="X187" i="9" a="1"/>
  <c r="X187" i="9" s="1"/>
  <c r="F190" i="9" a="1"/>
  <c r="F190" i="9" s="1"/>
  <c r="R201" i="9" a="1"/>
  <c r="R201" i="9" s="1"/>
  <c r="X207" i="9" a="1"/>
  <c r="X207" i="9" s="1"/>
  <c r="T207" i="9" a="1"/>
  <c r="T207" i="9" s="1"/>
  <c r="P207" i="9" a="1"/>
  <c r="P207" i="9" s="1"/>
  <c r="L207" i="9" a="1"/>
  <c r="L207" i="9" s="1"/>
  <c r="H207" i="9" a="1"/>
  <c r="H207" i="9" s="1"/>
  <c r="D207" i="9" a="1"/>
  <c r="D207" i="9" s="1"/>
  <c r="V207" i="9" a="1"/>
  <c r="V207" i="9" s="1"/>
  <c r="R207" i="9" a="1"/>
  <c r="R207" i="9" s="1"/>
  <c r="N207" i="9" a="1"/>
  <c r="N207" i="9" s="1"/>
  <c r="J207" i="9" a="1"/>
  <c r="J207" i="9" s="1"/>
  <c r="F207" i="9" a="1"/>
  <c r="F207" i="9" s="1"/>
  <c r="B207" i="9" a="1"/>
  <c r="B207" i="9" s="1"/>
  <c r="W207" i="9" a="1"/>
  <c r="W207" i="9" s="1"/>
  <c r="Q207" i="9" a="1"/>
  <c r="Q207" i="9" s="1"/>
  <c r="C207" i="9" a="1"/>
  <c r="C207" i="9" s="1"/>
  <c r="O207" i="9" a="1"/>
  <c r="O207" i="9" s="1"/>
  <c r="I207" i="9" a="1"/>
  <c r="I207" i="9" s="1"/>
  <c r="U207" i="9" a="1"/>
  <c r="U207" i="9" s="1"/>
  <c r="G207" i="9" a="1"/>
  <c r="G207" i="9" s="1"/>
  <c r="S207" i="9" a="1"/>
  <c r="S207" i="9" s="1"/>
  <c r="E207" i="9" a="1"/>
  <c r="E207" i="9" s="1"/>
  <c r="M207" i="9" a="1"/>
  <c r="M207" i="9" s="1"/>
  <c r="Y207" i="9" a="1"/>
  <c r="Y207" i="9" s="1"/>
  <c r="X235" i="9" a="1"/>
  <c r="X235" i="9" s="1"/>
  <c r="T235" i="9" a="1"/>
  <c r="T235" i="9" s="1"/>
  <c r="P235" i="9" a="1"/>
  <c r="P235" i="9" s="1"/>
  <c r="L235" i="9" a="1"/>
  <c r="L235" i="9" s="1"/>
  <c r="H235" i="9" a="1"/>
  <c r="H235" i="9" s="1"/>
  <c r="D235" i="9" a="1"/>
  <c r="D235" i="9" s="1"/>
  <c r="V235" i="9" a="1"/>
  <c r="V235" i="9" s="1"/>
  <c r="R235" i="9" a="1"/>
  <c r="R235" i="9" s="1"/>
  <c r="N235" i="9" a="1"/>
  <c r="N235" i="9" s="1"/>
  <c r="J235" i="9" a="1"/>
  <c r="J235" i="9" s="1"/>
  <c r="F235" i="9" a="1"/>
  <c r="F235" i="9" s="1"/>
  <c r="B235" i="9" a="1"/>
  <c r="B235" i="9" s="1"/>
  <c r="Y235" i="9" a="1"/>
  <c r="Y235" i="9" s="1"/>
  <c r="Q235" i="9" a="1"/>
  <c r="Q235" i="9" s="1"/>
  <c r="I235" i="9" a="1"/>
  <c r="I235" i="9" s="1"/>
  <c r="W235" i="9" a="1"/>
  <c r="W235" i="9" s="1"/>
  <c r="O235" i="9" a="1"/>
  <c r="O235" i="9" s="1"/>
  <c r="G235" i="9" a="1"/>
  <c r="G235" i="9" s="1"/>
  <c r="S235" i="9" a="1"/>
  <c r="S235" i="9" s="1"/>
  <c r="K235" i="9" a="1"/>
  <c r="K235" i="9" s="1"/>
  <c r="C235" i="9" a="1"/>
  <c r="C235" i="9" s="1"/>
  <c r="M235" i="9" a="1"/>
  <c r="M235" i="9" s="1"/>
  <c r="E235" i="9" a="1"/>
  <c r="E235" i="9" s="1"/>
  <c r="V272" i="9" a="1"/>
  <c r="V272" i="9" s="1"/>
  <c r="R272" i="9" a="1"/>
  <c r="R272" i="9" s="1"/>
  <c r="N272" i="9" a="1"/>
  <c r="N272" i="9" s="1"/>
  <c r="J272" i="9" a="1"/>
  <c r="J272" i="9" s="1"/>
  <c r="F272" i="9" a="1"/>
  <c r="F272" i="9" s="1"/>
  <c r="B272" i="9" a="1"/>
  <c r="B272" i="9" s="1"/>
  <c r="Y272" i="9" a="1"/>
  <c r="Y272" i="9" s="1"/>
  <c r="P272" i="9" a="1"/>
  <c r="P272" i="9" s="1"/>
  <c r="G272" i="9" a="1"/>
  <c r="G272" i="9" s="1"/>
  <c r="T272" i="9" a="1"/>
  <c r="T272" i="9" s="1"/>
  <c r="K272" i="9" a="1"/>
  <c r="K272" i="9" s="1"/>
  <c r="X272" i="9" a="1"/>
  <c r="X272" i="9" s="1"/>
  <c r="O272" i="9" a="1"/>
  <c r="O272" i="9" s="1"/>
  <c r="W272" i="9" a="1"/>
  <c r="W272" i="9" s="1"/>
  <c r="I272" i="9" a="1"/>
  <c r="I272" i="9" s="1"/>
  <c r="E272" i="9" a="1"/>
  <c r="E272" i="9" s="1"/>
  <c r="M272" i="9" a="1"/>
  <c r="M272" i="9" s="1"/>
  <c r="D272" i="9" a="1"/>
  <c r="D272" i="9" s="1"/>
  <c r="U272" i="9" a="1"/>
  <c r="U272" i="9" s="1"/>
  <c r="L272" i="9" a="1"/>
  <c r="L272" i="9" s="1"/>
  <c r="C272" i="9" a="1"/>
  <c r="C272" i="9" s="1"/>
  <c r="S272" i="9" a="1"/>
  <c r="S272" i="9" s="1"/>
  <c r="Q272" i="9" a="1"/>
  <c r="Q272" i="9" s="1"/>
  <c r="H272" i="9" a="1"/>
  <c r="H272" i="9" s="1"/>
  <c r="H186" i="9" a="1"/>
  <c r="H186" i="9" s="1"/>
  <c r="Q200" i="9" a="1"/>
  <c r="Q200" i="9" s="1"/>
  <c r="L200" i="9" a="1"/>
  <c r="L200" i="9" s="1"/>
  <c r="U200" i="9" a="1"/>
  <c r="U200" i="9" s="1"/>
  <c r="P200" i="9" a="1"/>
  <c r="P200" i="9" s="1"/>
  <c r="E200" i="9" a="1"/>
  <c r="E200" i="9" s="1"/>
  <c r="O200" i="9" a="1"/>
  <c r="O200" i="9" s="1"/>
  <c r="J200" i="9" a="1"/>
  <c r="J200" i="9" s="1"/>
  <c r="Y200" i="9" a="1"/>
  <c r="Y200" i="9" s="1"/>
  <c r="T200" i="9" a="1"/>
  <c r="T200" i="9" s="1"/>
  <c r="I200" i="9" a="1"/>
  <c r="I200" i="9" s="1"/>
  <c r="D200" i="9" a="1"/>
  <c r="D200" i="9" s="1"/>
  <c r="B209" i="9" a="1"/>
  <c r="B209" i="9" s="1"/>
  <c r="V214" i="9" a="1"/>
  <c r="V214" i="9" s="1"/>
  <c r="R214" i="9" a="1"/>
  <c r="R214" i="9" s="1"/>
  <c r="N214" i="9" a="1"/>
  <c r="N214" i="9" s="1"/>
  <c r="J214" i="9" a="1"/>
  <c r="J214" i="9" s="1"/>
  <c r="F214" i="9" a="1"/>
  <c r="F214" i="9" s="1"/>
  <c r="B214" i="9" a="1"/>
  <c r="B214" i="9" s="1"/>
  <c r="U214" i="9" a="1"/>
  <c r="U214" i="9" s="1"/>
  <c r="M214" i="9" a="1"/>
  <c r="M214" i="9" s="1"/>
  <c r="E214" i="9" a="1"/>
  <c r="E214" i="9" s="1"/>
  <c r="T214" i="9" a="1"/>
  <c r="T214" i="9" s="1"/>
  <c r="L214" i="9" a="1"/>
  <c r="L214" i="9" s="1"/>
  <c r="D214" i="9" a="1"/>
  <c r="D214" i="9" s="1"/>
  <c r="S214" i="9" a="1"/>
  <c r="S214" i="9" s="1"/>
  <c r="K214" i="9" a="1"/>
  <c r="K214" i="9" s="1"/>
  <c r="C214" i="9" a="1"/>
  <c r="C214" i="9" s="1"/>
  <c r="Y214" i="9" a="1"/>
  <c r="Y214" i="9" s="1"/>
  <c r="Q214" i="9" a="1"/>
  <c r="Q214" i="9" s="1"/>
  <c r="I214" i="9" a="1"/>
  <c r="I214" i="9" s="1"/>
  <c r="W214" i="9" a="1"/>
  <c r="W214" i="9" s="1"/>
  <c r="O214" i="9" a="1"/>
  <c r="O214" i="9" s="1"/>
  <c r="G214" i="9" a="1"/>
  <c r="G214" i="9" s="1"/>
  <c r="AC217" i="9" a="1"/>
  <c r="AC217" i="9" s="1"/>
  <c r="X252" i="9" a="1"/>
  <c r="X252" i="9" s="1"/>
  <c r="T252" i="9" a="1"/>
  <c r="T252" i="9" s="1"/>
  <c r="P252" i="9" a="1"/>
  <c r="P252" i="9" s="1"/>
  <c r="L252" i="9" a="1"/>
  <c r="L252" i="9" s="1"/>
  <c r="H252" i="9" a="1"/>
  <c r="H252" i="9" s="1"/>
  <c r="D252" i="9" a="1"/>
  <c r="D252" i="9" s="1"/>
  <c r="U252" i="9" a="1"/>
  <c r="U252" i="9" s="1"/>
  <c r="B252" i="9" a="1"/>
  <c r="B252" i="9" s="1"/>
  <c r="S252" i="9" a="1"/>
  <c r="S252" i="9" s="1"/>
  <c r="M252" i="9" a="1"/>
  <c r="M252" i="9" s="1"/>
  <c r="Y252" i="9" a="1"/>
  <c r="Y252" i="9" s="1"/>
  <c r="F252" i="9" a="1"/>
  <c r="F252" i="9" s="1"/>
  <c r="R252" i="9" a="1"/>
  <c r="R252" i="9" s="1"/>
  <c r="K252" i="9" a="1"/>
  <c r="K252" i="9" s="1"/>
  <c r="E252" i="9" a="1"/>
  <c r="E252" i="9" s="1"/>
  <c r="V252" i="9" a="1"/>
  <c r="V252" i="9" s="1"/>
  <c r="O252" i="9" a="1"/>
  <c r="O252" i="9" s="1"/>
  <c r="I252" i="9" a="1"/>
  <c r="I252" i="9" s="1"/>
  <c r="W252" i="9" a="1"/>
  <c r="W252" i="9" s="1"/>
  <c r="G252" i="9" a="1"/>
  <c r="G252" i="9" s="1"/>
  <c r="C252" i="9" a="1"/>
  <c r="C252" i="9" s="1"/>
  <c r="Q252" i="9" a="1"/>
  <c r="Q252" i="9" s="1"/>
  <c r="J252" i="9" a="1"/>
  <c r="J252" i="9" s="1"/>
  <c r="N252" i="9" a="1"/>
  <c r="N252" i="9" s="1"/>
  <c r="D194" i="9" a="1"/>
  <c r="D194" i="9" s="1"/>
  <c r="N194" i="9" a="1"/>
  <c r="N194" i="9" s="1"/>
  <c r="S200" i="9" a="1"/>
  <c r="S200" i="9" s="1"/>
  <c r="Y213" i="9" a="1"/>
  <c r="Y213" i="9" s="1"/>
  <c r="U213" i="9" a="1"/>
  <c r="U213" i="9" s="1"/>
  <c r="Q213" i="9" a="1"/>
  <c r="Q213" i="9" s="1"/>
  <c r="M213" i="9" a="1"/>
  <c r="M213" i="9" s="1"/>
  <c r="I213" i="9" a="1"/>
  <c r="I213" i="9" s="1"/>
  <c r="E213" i="9" a="1"/>
  <c r="E213" i="9" s="1"/>
  <c r="X213" i="9" a="1"/>
  <c r="X213" i="9" s="1"/>
  <c r="T213" i="9" a="1"/>
  <c r="T213" i="9" s="1"/>
  <c r="P213" i="9" a="1"/>
  <c r="P213" i="9" s="1"/>
  <c r="L213" i="9" a="1"/>
  <c r="L213" i="9" s="1"/>
  <c r="H213" i="9" a="1"/>
  <c r="H213" i="9" s="1"/>
  <c r="D213" i="9" a="1"/>
  <c r="D213" i="9" s="1"/>
  <c r="W213" i="9" a="1"/>
  <c r="W213" i="9" s="1"/>
  <c r="S213" i="9" a="1"/>
  <c r="S213" i="9" s="1"/>
  <c r="O213" i="9" a="1"/>
  <c r="O213" i="9" s="1"/>
  <c r="K213" i="9" a="1"/>
  <c r="K213" i="9" s="1"/>
  <c r="G213" i="9" a="1"/>
  <c r="G213" i="9" s="1"/>
  <c r="C213" i="9" a="1"/>
  <c r="C213" i="9" s="1"/>
  <c r="V213" i="9" a="1"/>
  <c r="V213" i="9" s="1"/>
  <c r="N213" i="9" a="1"/>
  <c r="N213" i="9" s="1"/>
  <c r="F213" i="9" a="1"/>
  <c r="F213" i="9" s="1"/>
  <c r="Y229" i="9" a="1"/>
  <c r="Y229" i="9" s="1"/>
  <c r="R229" i="9" a="1"/>
  <c r="R229" i="9" s="1"/>
  <c r="M229" i="9" a="1"/>
  <c r="M229" i="9" s="1"/>
  <c r="B229" i="9" a="1"/>
  <c r="B229" i="9" s="1"/>
  <c r="W229" i="9" a="1"/>
  <c r="W229" i="9" s="1"/>
  <c r="L229" i="9" a="1"/>
  <c r="L229" i="9" s="1"/>
  <c r="G229" i="9" a="1"/>
  <c r="G229" i="9" s="1"/>
  <c r="V229" i="9" a="1"/>
  <c r="V229" i="9" s="1"/>
  <c r="Q229" i="9" a="1"/>
  <c r="Q229" i="9" s="1"/>
  <c r="F229" i="9" a="1"/>
  <c r="F229" i="9" s="1"/>
  <c r="P229" i="9" a="1"/>
  <c r="P229" i="9" s="1"/>
  <c r="K229" i="9" a="1"/>
  <c r="K229" i="9" s="1"/>
  <c r="U229" i="9" a="1"/>
  <c r="U229" i="9" s="1"/>
  <c r="J229" i="9" a="1"/>
  <c r="J229" i="9" s="1"/>
  <c r="E229" i="9" a="1"/>
  <c r="E229" i="9" s="1"/>
  <c r="X229" i="9" a="1"/>
  <c r="X229" i="9" s="1"/>
  <c r="S229" i="9" a="1"/>
  <c r="S229" i="9" s="1"/>
  <c r="H229" i="9" a="1"/>
  <c r="H229" i="9" s="1"/>
  <c r="C229" i="9" a="1"/>
  <c r="C229" i="9" s="1"/>
  <c r="O229" i="9" a="1"/>
  <c r="O229" i="9" s="1"/>
  <c r="N229" i="9" a="1"/>
  <c r="N229" i="9" s="1"/>
  <c r="I229" i="9" a="1"/>
  <c r="I229" i="9" s="1"/>
  <c r="D229" i="9" a="1"/>
  <c r="D229" i="9" s="1"/>
  <c r="W186" i="9" a="1"/>
  <c r="W186" i="9" s="1"/>
  <c r="S186" i="9" a="1"/>
  <c r="S186" i="9" s="1"/>
  <c r="O186" i="9" a="1"/>
  <c r="O186" i="9" s="1"/>
  <c r="K186" i="9" a="1"/>
  <c r="K186" i="9" s="1"/>
  <c r="G186" i="9" a="1"/>
  <c r="G186" i="9" s="1"/>
  <c r="C186" i="9" a="1"/>
  <c r="C186" i="9" s="1"/>
  <c r="V186" i="9" a="1"/>
  <c r="V186" i="9" s="1"/>
  <c r="R186" i="9" a="1"/>
  <c r="R186" i="9" s="1"/>
  <c r="N186" i="9" a="1"/>
  <c r="N186" i="9" s="1"/>
  <c r="J186" i="9" a="1"/>
  <c r="J186" i="9" s="1"/>
  <c r="F186" i="9" a="1"/>
  <c r="F186" i="9" s="1"/>
  <c r="B186" i="9" a="1"/>
  <c r="B186" i="9" s="1"/>
  <c r="R194" i="9" a="1"/>
  <c r="R194" i="9" s="1"/>
  <c r="M194" i="9" a="1"/>
  <c r="M194" i="9" s="1"/>
  <c r="B194" i="9" a="1"/>
  <c r="B194" i="9" s="1"/>
  <c r="V194" i="9" a="1"/>
  <c r="V194" i="9" s="1"/>
  <c r="Q194" i="9" a="1"/>
  <c r="Q194" i="9" s="1"/>
  <c r="F194" i="9" a="1"/>
  <c r="F194" i="9" s="1"/>
  <c r="P194" i="9" a="1"/>
  <c r="P194" i="9" s="1"/>
  <c r="K194" i="9" a="1"/>
  <c r="K194" i="9" s="1"/>
  <c r="U194" i="9" a="1"/>
  <c r="U194" i="9" s="1"/>
  <c r="J194" i="9" a="1"/>
  <c r="J194" i="9" s="1"/>
  <c r="K200" i="9" a="1"/>
  <c r="K200" i="9" s="1"/>
  <c r="V200" i="9" a="1"/>
  <c r="V200" i="9" s="1"/>
  <c r="V206" i="9" a="1"/>
  <c r="V206" i="9" s="1"/>
  <c r="R206" i="9" a="1"/>
  <c r="R206" i="9" s="1"/>
  <c r="N206" i="9" a="1"/>
  <c r="N206" i="9" s="1"/>
  <c r="J206" i="9" a="1"/>
  <c r="J206" i="9" s="1"/>
  <c r="F206" i="9" a="1"/>
  <c r="F206" i="9" s="1"/>
  <c r="B206" i="9" a="1"/>
  <c r="B206" i="9" s="1"/>
  <c r="Y206" i="9" a="1"/>
  <c r="Y206" i="9" s="1"/>
  <c r="S206" i="9" a="1"/>
  <c r="S206" i="9" s="1"/>
  <c r="L206" i="9" a="1"/>
  <c r="L206" i="9" s="1"/>
  <c r="Q206" i="9" a="1"/>
  <c r="Q206" i="9" s="1"/>
  <c r="K206" i="9" a="1"/>
  <c r="K206" i="9" s="1"/>
  <c r="D206" i="9" a="1"/>
  <c r="D206" i="9" s="1"/>
  <c r="W206" i="9" a="1"/>
  <c r="W206" i="9" s="1"/>
  <c r="P206" i="9" a="1"/>
  <c r="P206" i="9" s="1"/>
  <c r="I206" i="9" a="1"/>
  <c r="I206" i="9" s="1"/>
  <c r="C206" i="9" a="1"/>
  <c r="C206" i="9" s="1"/>
  <c r="W209" i="9" a="1"/>
  <c r="W209" i="9" s="1"/>
  <c r="S209" i="9" a="1"/>
  <c r="S209" i="9" s="1"/>
  <c r="O209" i="9" a="1"/>
  <c r="O209" i="9" s="1"/>
  <c r="K209" i="9" a="1"/>
  <c r="K209" i="9" s="1"/>
  <c r="G209" i="9" a="1"/>
  <c r="G209" i="9" s="1"/>
  <c r="C209" i="9" a="1"/>
  <c r="C209" i="9" s="1"/>
  <c r="V209" i="9" a="1"/>
  <c r="V209" i="9" s="1"/>
  <c r="R209" i="9" a="1"/>
  <c r="R209" i="9" s="1"/>
  <c r="N209" i="9" a="1"/>
  <c r="N209" i="9" s="1"/>
  <c r="J209" i="9" a="1"/>
  <c r="J209" i="9" s="1"/>
  <c r="Y209" i="9" a="1"/>
  <c r="Y209" i="9" s="1"/>
  <c r="U209" i="9" a="1"/>
  <c r="U209" i="9" s="1"/>
  <c r="Q209" i="9" a="1"/>
  <c r="Q209" i="9" s="1"/>
  <c r="M209" i="9" a="1"/>
  <c r="M209" i="9" s="1"/>
  <c r="I209" i="9" a="1"/>
  <c r="I209" i="9" s="1"/>
  <c r="E209" i="9" a="1"/>
  <c r="E209" i="9" s="1"/>
  <c r="F209" i="9" a="1"/>
  <c r="F209" i="9" s="1"/>
  <c r="T209" i="9" a="1"/>
  <c r="T209" i="9" s="1"/>
  <c r="L209" i="9" a="1"/>
  <c r="L209" i="9" s="1"/>
  <c r="D209" i="9" a="1"/>
  <c r="D209" i="9" s="1"/>
  <c r="V211" i="9" a="1"/>
  <c r="V211" i="9" s="1"/>
  <c r="R211" i="9" a="1"/>
  <c r="R211" i="9" s="1"/>
  <c r="N211" i="9" a="1"/>
  <c r="N211" i="9" s="1"/>
  <c r="J211" i="9" a="1"/>
  <c r="J211" i="9" s="1"/>
  <c r="F211" i="9" a="1"/>
  <c r="F211" i="9" s="1"/>
  <c r="B211" i="9" a="1"/>
  <c r="B211" i="9" s="1"/>
  <c r="Y211" i="9" a="1"/>
  <c r="Y211" i="9" s="1"/>
  <c r="U211" i="9" a="1"/>
  <c r="U211" i="9" s="1"/>
  <c r="Q211" i="9" a="1"/>
  <c r="Q211" i="9" s="1"/>
  <c r="M211" i="9" a="1"/>
  <c r="M211" i="9" s="1"/>
  <c r="I211" i="9" a="1"/>
  <c r="I211" i="9" s="1"/>
  <c r="E211" i="9" a="1"/>
  <c r="E211" i="9" s="1"/>
  <c r="X211" i="9" a="1"/>
  <c r="X211" i="9" s="1"/>
  <c r="T211" i="9" a="1"/>
  <c r="T211" i="9" s="1"/>
  <c r="P211" i="9" a="1"/>
  <c r="P211" i="9" s="1"/>
  <c r="L211" i="9" a="1"/>
  <c r="L211" i="9" s="1"/>
  <c r="H211" i="9" a="1"/>
  <c r="H211" i="9" s="1"/>
  <c r="D211" i="9" a="1"/>
  <c r="D211" i="9" s="1"/>
  <c r="W211" i="9" a="1"/>
  <c r="W211" i="9" s="1"/>
  <c r="O211" i="9" a="1"/>
  <c r="O211" i="9" s="1"/>
  <c r="G211" i="9" a="1"/>
  <c r="G211" i="9" s="1"/>
  <c r="X215" i="9" a="1"/>
  <c r="X215" i="9" s="1"/>
  <c r="T215" i="9" a="1"/>
  <c r="T215" i="9" s="1"/>
  <c r="P215" i="9" a="1"/>
  <c r="P215" i="9" s="1"/>
  <c r="L215" i="9" a="1"/>
  <c r="L215" i="9" s="1"/>
  <c r="H215" i="9" a="1"/>
  <c r="H215" i="9" s="1"/>
  <c r="D215" i="9" a="1"/>
  <c r="D215" i="9" s="1"/>
  <c r="W215" i="9" a="1"/>
  <c r="W215" i="9" s="1"/>
  <c r="S215" i="9" a="1"/>
  <c r="S215" i="9" s="1"/>
  <c r="O215" i="9" a="1"/>
  <c r="O215" i="9" s="1"/>
  <c r="K215" i="9" a="1"/>
  <c r="K215" i="9" s="1"/>
  <c r="G215" i="9" a="1"/>
  <c r="G215" i="9" s="1"/>
  <c r="C215" i="9" a="1"/>
  <c r="C215" i="9" s="1"/>
  <c r="V215" i="9" a="1"/>
  <c r="V215" i="9" s="1"/>
  <c r="R215" i="9" a="1"/>
  <c r="R215" i="9" s="1"/>
  <c r="N215" i="9" a="1"/>
  <c r="N215" i="9" s="1"/>
  <c r="J215" i="9" a="1"/>
  <c r="J215" i="9" s="1"/>
  <c r="F215" i="9" a="1"/>
  <c r="F215" i="9" s="1"/>
  <c r="B215" i="9" a="1"/>
  <c r="B215" i="9" s="1"/>
  <c r="Y215" i="9" a="1"/>
  <c r="Y215" i="9" s="1"/>
  <c r="Q215" i="9" a="1"/>
  <c r="Q215" i="9" s="1"/>
  <c r="I215" i="9" a="1"/>
  <c r="I215" i="9" s="1"/>
  <c r="U215" i="9" a="1"/>
  <c r="U215" i="9" s="1"/>
  <c r="M215" i="9" a="1"/>
  <c r="M215" i="9" s="1"/>
  <c r="E215" i="9" a="1"/>
  <c r="E215" i="9" s="1"/>
  <c r="U235" i="9" a="1"/>
  <c r="U235" i="9" s="1"/>
  <c r="D186" i="9" a="1"/>
  <c r="D186" i="9" s="1"/>
  <c r="G194" i="9" a="1"/>
  <c r="G194" i="9" s="1"/>
  <c r="B200" i="9" a="1"/>
  <c r="B200" i="9" s="1"/>
  <c r="W200" i="9" a="1"/>
  <c r="W200" i="9" s="1"/>
  <c r="E206" i="9" a="1"/>
  <c r="E206" i="9" s="1"/>
  <c r="K211" i="9" a="1"/>
  <c r="K211" i="9" s="1"/>
  <c r="J213" i="9" a="1"/>
  <c r="J213" i="9" s="1"/>
  <c r="H214" i="9" a="1"/>
  <c r="H214" i="9" s="1"/>
  <c r="Y233" i="9" a="1"/>
  <c r="Y233" i="9" s="1"/>
  <c r="U233" i="9" a="1"/>
  <c r="U233" i="9" s="1"/>
  <c r="Q233" i="9" a="1"/>
  <c r="Q233" i="9" s="1"/>
  <c r="M233" i="9" a="1"/>
  <c r="M233" i="9" s="1"/>
  <c r="I233" i="9" a="1"/>
  <c r="I233" i="9" s="1"/>
  <c r="E233" i="9" a="1"/>
  <c r="E233" i="9" s="1"/>
  <c r="W233" i="9" a="1"/>
  <c r="W233" i="9" s="1"/>
  <c r="S233" i="9" a="1"/>
  <c r="S233" i="9" s="1"/>
  <c r="O233" i="9" a="1"/>
  <c r="O233" i="9" s="1"/>
  <c r="K233" i="9" a="1"/>
  <c r="K233" i="9" s="1"/>
  <c r="G233" i="9" a="1"/>
  <c r="G233" i="9" s="1"/>
  <c r="C233" i="9" a="1"/>
  <c r="C233" i="9" s="1"/>
  <c r="X233" i="9" a="1"/>
  <c r="X233" i="9" s="1"/>
  <c r="P233" i="9" a="1"/>
  <c r="P233" i="9" s="1"/>
  <c r="H233" i="9" a="1"/>
  <c r="H233" i="9" s="1"/>
  <c r="V233" i="9" a="1"/>
  <c r="V233" i="9" s="1"/>
  <c r="N233" i="9" a="1"/>
  <c r="N233" i="9" s="1"/>
  <c r="F233" i="9" a="1"/>
  <c r="F233" i="9" s="1"/>
  <c r="T233" i="9" a="1"/>
  <c r="T233" i="9" s="1"/>
  <c r="L233" i="9" a="1"/>
  <c r="L233" i="9" s="1"/>
  <c r="D233" i="9" a="1"/>
  <c r="D233" i="9" s="1"/>
  <c r="R233" i="9" a="1"/>
  <c r="R233" i="9" s="1"/>
  <c r="J233" i="9" a="1"/>
  <c r="J233" i="9" s="1"/>
  <c r="B233" i="9" a="1"/>
  <c r="B233" i="9" s="1"/>
  <c r="V239" i="9" a="1"/>
  <c r="V239" i="9" s="1"/>
  <c r="R239" i="9" a="1"/>
  <c r="R239" i="9" s="1"/>
  <c r="N239" i="9" a="1"/>
  <c r="N239" i="9" s="1"/>
  <c r="J239" i="9" a="1"/>
  <c r="J239" i="9" s="1"/>
  <c r="F239" i="9" a="1"/>
  <c r="F239" i="9" s="1"/>
  <c r="B239" i="9" a="1"/>
  <c r="B239" i="9" s="1"/>
  <c r="X239" i="9" a="1"/>
  <c r="X239" i="9" s="1"/>
  <c r="T239" i="9" a="1"/>
  <c r="T239" i="9" s="1"/>
  <c r="P239" i="9" a="1"/>
  <c r="P239" i="9" s="1"/>
  <c r="L239" i="9" a="1"/>
  <c r="L239" i="9" s="1"/>
  <c r="H239" i="9" a="1"/>
  <c r="H239" i="9" s="1"/>
  <c r="D239" i="9" a="1"/>
  <c r="D239" i="9" s="1"/>
  <c r="E239" i="9" a="1"/>
  <c r="E239" i="9" s="1"/>
  <c r="Y239" i="9" a="1"/>
  <c r="Y239" i="9" s="1"/>
  <c r="O239" i="9" a="1"/>
  <c r="O239" i="9" s="1"/>
  <c r="M239" i="9" a="1"/>
  <c r="M239" i="9" s="1"/>
  <c r="C239" i="9" a="1"/>
  <c r="C239" i="9" s="1"/>
  <c r="W239" i="9" a="1"/>
  <c r="W239" i="9" s="1"/>
  <c r="U239" i="9" a="1"/>
  <c r="U239" i="9" s="1"/>
  <c r="K239" i="9" a="1"/>
  <c r="K239" i="9" s="1"/>
  <c r="Q239" i="9" a="1"/>
  <c r="Q239" i="9" s="1"/>
  <c r="G239" i="9" a="1"/>
  <c r="G239" i="9" s="1"/>
  <c r="S239" i="9" a="1"/>
  <c r="S239" i="9" s="1"/>
  <c r="I239" i="9" a="1"/>
  <c r="I239" i="9" s="1"/>
  <c r="Q186" i="9" a="1"/>
  <c r="Q186" i="9" s="1"/>
  <c r="X186" i="9" a="1"/>
  <c r="X186" i="9" s="1"/>
  <c r="AC193" i="9" a="1"/>
  <c r="AC193" i="9" s="1"/>
  <c r="H194" i="9" a="1"/>
  <c r="H194" i="9" s="1"/>
  <c r="S194" i="9" a="1"/>
  <c r="S194" i="9" s="1"/>
  <c r="W198" i="9" a="1"/>
  <c r="W198" i="9" s="1"/>
  <c r="L198" i="9" a="1"/>
  <c r="L198" i="9" s="1"/>
  <c r="G198" i="9" a="1"/>
  <c r="G198" i="9" s="1"/>
  <c r="P198" i="9" a="1"/>
  <c r="P198" i="9" s="1"/>
  <c r="K198" i="9" a="1"/>
  <c r="K198" i="9" s="1"/>
  <c r="U198" i="9" a="1"/>
  <c r="U198" i="9" s="1"/>
  <c r="J198" i="9" a="1"/>
  <c r="J198" i="9" s="1"/>
  <c r="E198" i="9" a="1"/>
  <c r="E198" i="9" s="1"/>
  <c r="T198" i="9" a="1"/>
  <c r="T198" i="9" s="1"/>
  <c r="O198" i="9" a="1"/>
  <c r="O198" i="9" s="1"/>
  <c r="D198" i="9" a="1"/>
  <c r="D198" i="9" s="1"/>
  <c r="M200" i="9" a="1"/>
  <c r="M200" i="9" s="1"/>
  <c r="X200" i="9" a="1"/>
  <c r="X200" i="9" s="1"/>
  <c r="V203" i="9" a="1"/>
  <c r="V203" i="9" s="1"/>
  <c r="R203" i="9" a="1"/>
  <c r="R203" i="9" s="1"/>
  <c r="N203" i="9" a="1"/>
  <c r="N203" i="9" s="1"/>
  <c r="J203" i="9" a="1"/>
  <c r="J203" i="9" s="1"/>
  <c r="F203" i="9" a="1"/>
  <c r="F203" i="9" s="1"/>
  <c r="B203" i="9" a="1"/>
  <c r="B203" i="9" s="1"/>
  <c r="X203" i="9" a="1"/>
  <c r="X203" i="9" s="1"/>
  <c r="T203" i="9" a="1"/>
  <c r="T203" i="9" s="1"/>
  <c r="P203" i="9" a="1"/>
  <c r="P203" i="9" s="1"/>
  <c r="L203" i="9" a="1"/>
  <c r="L203" i="9" s="1"/>
  <c r="H203" i="9" a="1"/>
  <c r="H203" i="9" s="1"/>
  <c r="D203" i="9" a="1"/>
  <c r="D203" i="9" s="1"/>
  <c r="Q203" i="9" a="1"/>
  <c r="Q203" i="9" s="1"/>
  <c r="K203" i="9" a="1"/>
  <c r="K203" i="9" s="1"/>
  <c r="I203" i="9" a="1"/>
  <c r="I203" i="9" s="1"/>
  <c r="C203" i="9" a="1"/>
  <c r="C203" i="9" s="1"/>
  <c r="U203" i="9" a="1"/>
  <c r="U203" i="9" s="1"/>
  <c r="O203" i="9" a="1"/>
  <c r="O203" i="9" s="1"/>
  <c r="G206" i="9" a="1"/>
  <c r="G206" i="9" s="1"/>
  <c r="W228" i="9" a="1"/>
  <c r="W228" i="9" s="1"/>
  <c r="S228" i="9" a="1"/>
  <c r="S228" i="9" s="1"/>
  <c r="O228" i="9" a="1"/>
  <c r="O228" i="9" s="1"/>
  <c r="K228" i="9" a="1"/>
  <c r="K228" i="9" s="1"/>
  <c r="G228" i="9" a="1"/>
  <c r="G228" i="9" s="1"/>
  <c r="C228" i="9" a="1"/>
  <c r="C228" i="9" s="1"/>
  <c r="Y228" i="9" a="1"/>
  <c r="Y228" i="9" s="1"/>
  <c r="U228" i="9" a="1"/>
  <c r="U228" i="9" s="1"/>
  <c r="Q228" i="9" a="1"/>
  <c r="Q228" i="9" s="1"/>
  <c r="M228" i="9" a="1"/>
  <c r="M228" i="9" s="1"/>
  <c r="I228" i="9" a="1"/>
  <c r="I228" i="9" s="1"/>
  <c r="E228" i="9" a="1"/>
  <c r="E228" i="9" s="1"/>
  <c r="R228" i="9" a="1"/>
  <c r="R228" i="9" s="1"/>
  <c r="B228" i="9" a="1"/>
  <c r="B228" i="9" s="1"/>
  <c r="L228" i="9" a="1"/>
  <c r="L228" i="9" s="1"/>
  <c r="V228" i="9" a="1"/>
  <c r="V228" i="9" s="1"/>
  <c r="F228" i="9" a="1"/>
  <c r="F228" i="9" s="1"/>
  <c r="P228" i="9" a="1"/>
  <c r="P228" i="9" s="1"/>
  <c r="J228" i="9" a="1"/>
  <c r="J228" i="9" s="1"/>
  <c r="X228" i="9" a="1"/>
  <c r="X228" i="9" s="1"/>
  <c r="H228" i="9" a="1"/>
  <c r="H228" i="9" s="1"/>
  <c r="V238" i="9" a="1"/>
  <c r="V238" i="9" s="1"/>
  <c r="R238" i="9" a="1"/>
  <c r="R238" i="9" s="1"/>
  <c r="N238" i="9" a="1"/>
  <c r="N238" i="9" s="1"/>
  <c r="J238" i="9" a="1"/>
  <c r="J238" i="9" s="1"/>
  <c r="F238" i="9" a="1"/>
  <c r="F238" i="9" s="1"/>
  <c r="B238" i="9" a="1"/>
  <c r="B238" i="9" s="1"/>
  <c r="Y238" i="9" a="1"/>
  <c r="Y238" i="9" s="1"/>
  <c r="U238" i="9" a="1"/>
  <c r="U238" i="9" s="1"/>
  <c r="Q238" i="9" a="1"/>
  <c r="Q238" i="9" s="1"/>
  <c r="M238" i="9" a="1"/>
  <c r="M238" i="9" s="1"/>
  <c r="I238" i="9" a="1"/>
  <c r="I238" i="9" s="1"/>
  <c r="E238" i="9" a="1"/>
  <c r="E238" i="9" s="1"/>
  <c r="X238" i="9" a="1"/>
  <c r="X238" i="9" s="1"/>
  <c r="T238" i="9" a="1"/>
  <c r="T238" i="9" s="1"/>
  <c r="P238" i="9" a="1"/>
  <c r="P238" i="9" s="1"/>
  <c r="L238" i="9" a="1"/>
  <c r="L238" i="9" s="1"/>
  <c r="H238" i="9" a="1"/>
  <c r="H238" i="9" s="1"/>
  <c r="D238" i="9" a="1"/>
  <c r="D238" i="9" s="1"/>
  <c r="W238" i="9" a="1"/>
  <c r="W238" i="9" s="1"/>
  <c r="K238" i="9" a="1"/>
  <c r="K238" i="9" s="1"/>
  <c r="S238" i="9" a="1"/>
  <c r="S238" i="9" s="1"/>
  <c r="G238" i="9" a="1"/>
  <c r="G238" i="9" s="1"/>
  <c r="C238" i="9" a="1"/>
  <c r="C238" i="9" s="1"/>
  <c r="V247" i="9" a="1"/>
  <c r="V247" i="9" s="1"/>
  <c r="R247" i="9" a="1"/>
  <c r="R247" i="9" s="1"/>
  <c r="N247" i="9" a="1"/>
  <c r="N247" i="9" s="1"/>
  <c r="J247" i="9" a="1"/>
  <c r="J247" i="9" s="1"/>
  <c r="F247" i="9" a="1"/>
  <c r="F247" i="9" s="1"/>
  <c r="B247" i="9" a="1"/>
  <c r="B247" i="9" s="1"/>
  <c r="Y247" i="9" a="1"/>
  <c r="Y247" i="9" s="1"/>
  <c r="U247" i="9" a="1"/>
  <c r="U247" i="9" s="1"/>
  <c r="L247" i="9" a="1"/>
  <c r="L247" i="9" s="1"/>
  <c r="C247" i="9" a="1"/>
  <c r="C247" i="9" s="1"/>
  <c r="T247" i="9" a="1"/>
  <c r="T247" i="9" s="1"/>
  <c r="K247" i="9" a="1"/>
  <c r="K247" i="9" s="1"/>
  <c r="X247" i="9" a="1"/>
  <c r="X247" i="9" s="1"/>
  <c r="O247" i="9" a="1"/>
  <c r="O247" i="9" s="1"/>
  <c r="S247" i="9" a="1"/>
  <c r="S247" i="9" s="1"/>
  <c r="E247" i="9" a="1"/>
  <c r="E247" i="9" s="1"/>
  <c r="Q247" i="9" a="1"/>
  <c r="Q247" i="9" s="1"/>
  <c r="H247" i="9" a="1"/>
  <c r="H247" i="9" s="1"/>
  <c r="P247" i="9" a="1"/>
  <c r="P247" i="9" s="1"/>
  <c r="D247" i="9" a="1"/>
  <c r="D247" i="9" s="1"/>
  <c r="M247" i="9" a="1"/>
  <c r="M247" i="9" s="1"/>
  <c r="W247" i="9" a="1"/>
  <c r="W247" i="9" s="1"/>
  <c r="G247" i="9" a="1"/>
  <c r="G247" i="9" s="1"/>
  <c r="AC220" i="9" a="1"/>
  <c r="AC220" i="9" s="1"/>
  <c r="N228" i="9" a="1"/>
  <c r="N228" i="9" s="1"/>
  <c r="N241" i="9" a="1"/>
  <c r="N241" i="9" s="1"/>
  <c r="S244" i="9" a="1"/>
  <c r="S244" i="9" s="1"/>
  <c r="J244" i="9" a="1"/>
  <c r="J244" i="9" s="1"/>
  <c r="E244" i="9" a="1"/>
  <c r="E244" i="9" s="1"/>
  <c r="R244" i="9" a="1"/>
  <c r="R244" i="9" s="1"/>
  <c r="M244" i="9" a="1"/>
  <c r="M244" i="9" s="1"/>
  <c r="D244" i="9" a="1"/>
  <c r="D244" i="9" s="1"/>
  <c r="V244" i="9" a="1"/>
  <c r="V244" i="9" s="1"/>
  <c r="Q244" i="9" a="1"/>
  <c r="Q244" i="9" s="1"/>
  <c r="H244" i="9" a="1"/>
  <c r="H244" i="9" s="1"/>
  <c r="U244" i="9" a="1"/>
  <c r="U244" i="9" s="1"/>
  <c r="L244" i="9" a="1"/>
  <c r="L244" i="9" s="1"/>
  <c r="C244" i="9" a="1"/>
  <c r="C244" i="9" s="1"/>
  <c r="X244" i="9" a="1"/>
  <c r="X244" i="9" s="1"/>
  <c r="O244" i="9" a="1"/>
  <c r="O244" i="9" s="1"/>
  <c r="F244" i="9" a="1"/>
  <c r="F244" i="9" s="1"/>
  <c r="T244" i="9" a="1"/>
  <c r="T244" i="9" s="1"/>
  <c r="G244" i="9" a="1"/>
  <c r="G244" i="9" s="1"/>
  <c r="P244" i="9" a="1"/>
  <c r="P244" i="9" s="1"/>
  <c r="Y244" i="9" a="1"/>
  <c r="Y244" i="9" s="1"/>
  <c r="N244" i="9" a="1"/>
  <c r="N244" i="9" s="1"/>
  <c r="B244" i="9" a="1"/>
  <c r="B244" i="9" s="1"/>
  <c r="I244" i="9" a="1"/>
  <c r="I244" i="9" s="1"/>
  <c r="AC192" i="9" a="1"/>
  <c r="AC192" i="9" s="1"/>
  <c r="Q242" i="9" a="1"/>
  <c r="Q242" i="9" s="1"/>
  <c r="H242" i="9" a="1"/>
  <c r="H242" i="9" s="1"/>
  <c r="D242" i="9" a="1"/>
  <c r="D242" i="9" s="1"/>
  <c r="Y242" i="9" a="1"/>
  <c r="Y242" i="9" s="1"/>
  <c r="P242" i="9" a="1"/>
  <c r="P242" i="9" s="1"/>
  <c r="G242" i="9" a="1"/>
  <c r="G242" i="9" s="1"/>
  <c r="C242" i="9" a="1"/>
  <c r="C242" i="9" s="1"/>
  <c r="T242" i="9" a="1"/>
  <c r="T242" i="9" s="1"/>
  <c r="K242" i="9" a="1"/>
  <c r="K242" i="9" s="1"/>
  <c r="X242" i="9" a="1"/>
  <c r="X242" i="9" s="1"/>
  <c r="O242" i="9" a="1"/>
  <c r="O242" i="9" s="1"/>
  <c r="J242" i="9" a="1"/>
  <c r="J242" i="9" s="1"/>
  <c r="F242" i="9" a="1"/>
  <c r="F242" i="9" s="1"/>
  <c r="B242" i="9" a="1"/>
  <c r="B242" i="9" s="1"/>
  <c r="V242" i="9" a="1"/>
  <c r="V242" i="9" s="1"/>
  <c r="M242" i="9" a="1"/>
  <c r="M242" i="9" s="1"/>
  <c r="E242" i="9" a="1"/>
  <c r="E242" i="9" s="1"/>
  <c r="N242" i="9" a="1"/>
  <c r="N242" i="9" s="1"/>
  <c r="L242" i="9" a="1"/>
  <c r="L242" i="9" s="1"/>
  <c r="W242" i="9" a="1"/>
  <c r="W242" i="9" s="1"/>
  <c r="R242" i="9" a="1"/>
  <c r="R242" i="9" s="1"/>
  <c r="X243" i="9" a="1"/>
  <c r="X243" i="9" s="1"/>
  <c r="T243" i="9" a="1"/>
  <c r="T243" i="9" s="1"/>
  <c r="P243" i="9" a="1"/>
  <c r="P243" i="9" s="1"/>
  <c r="L243" i="9" a="1"/>
  <c r="L243" i="9" s="1"/>
  <c r="H243" i="9" a="1"/>
  <c r="H243" i="9" s="1"/>
  <c r="D243" i="9" a="1"/>
  <c r="D243" i="9" s="1"/>
  <c r="R243" i="9" a="1"/>
  <c r="R243" i="9" s="1"/>
  <c r="I243" i="9" a="1"/>
  <c r="I243" i="9" s="1"/>
  <c r="Q243" i="9" a="1"/>
  <c r="Q243" i="9" s="1"/>
  <c r="C243" i="9" a="1"/>
  <c r="C243" i="9" s="1"/>
  <c r="U243" i="9" a="1"/>
  <c r="U243" i="9" s="1"/>
  <c r="G243" i="9" a="1"/>
  <c r="G243" i="9" s="1"/>
  <c r="Y243" i="9" a="1"/>
  <c r="Y243" i="9" s="1"/>
  <c r="K243" i="9" a="1"/>
  <c r="K243" i="9" s="1"/>
  <c r="B243" i="9" a="1"/>
  <c r="B243" i="9" s="1"/>
  <c r="W243" i="9" a="1"/>
  <c r="W243" i="9" s="1"/>
  <c r="N243" i="9" a="1"/>
  <c r="N243" i="9" s="1"/>
  <c r="E243" i="9" a="1"/>
  <c r="E243" i="9" s="1"/>
  <c r="M243" i="9" a="1"/>
  <c r="M243" i="9" s="1"/>
  <c r="V243" i="9" a="1"/>
  <c r="V243" i="9" s="1"/>
  <c r="J243" i="9" a="1"/>
  <c r="J243" i="9" s="1"/>
  <c r="S243" i="9" a="1"/>
  <c r="S243" i="9" s="1"/>
  <c r="F243" i="9" a="1"/>
  <c r="F243" i="9" s="1"/>
  <c r="AC196" i="9" a="1"/>
  <c r="AC196" i="9" s="1"/>
  <c r="AC210" i="9" a="1"/>
  <c r="AC210" i="9" s="1"/>
  <c r="AC216" i="9" a="1"/>
  <c r="AC216" i="9" s="1"/>
  <c r="AC224" i="9" a="1"/>
  <c r="AC224" i="9" s="1"/>
  <c r="K244" i="9" a="1"/>
  <c r="K244" i="9" s="1"/>
  <c r="I247" i="9" a="1"/>
  <c r="I247" i="9" s="1"/>
  <c r="X218" i="9" a="1"/>
  <c r="X218" i="9" s="1"/>
  <c r="T218" i="9" a="1"/>
  <c r="T218" i="9" s="1"/>
  <c r="P218" i="9" a="1"/>
  <c r="P218" i="9" s="1"/>
  <c r="L218" i="9" a="1"/>
  <c r="L218" i="9" s="1"/>
  <c r="H218" i="9" a="1"/>
  <c r="H218" i="9" s="1"/>
  <c r="D218" i="9" a="1"/>
  <c r="D218" i="9" s="1"/>
  <c r="Q218" i="9" a="1"/>
  <c r="Q218" i="9" s="1"/>
  <c r="C218" i="9" a="1"/>
  <c r="C218" i="9" s="1"/>
  <c r="U218" i="9" a="1"/>
  <c r="U218" i="9" s="1"/>
  <c r="G218" i="9" a="1"/>
  <c r="G218" i="9" s="1"/>
  <c r="Y218" i="9" a="1"/>
  <c r="Y218" i="9" s="1"/>
  <c r="K218" i="9" a="1"/>
  <c r="K218" i="9" s="1"/>
  <c r="B218" i="9" a="1"/>
  <c r="B218" i="9" s="1"/>
  <c r="O218" i="9" a="1"/>
  <c r="O218" i="9" s="1"/>
  <c r="F218" i="9" a="1"/>
  <c r="F218" i="9" s="1"/>
  <c r="S218" i="9" a="1"/>
  <c r="S218" i="9" s="1"/>
  <c r="J218" i="9" a="1"/>
  <c r="J218" i="9" s="1"/>
  <c r="Y221" i="9" a="1"/>
  <c r="Y221" i="9" s="1"/>
  <c r="N221" i="9" a="1"/>
  <c r="N221" i="9" s="1"/>
  <c r="I221" i="9" a="1"/>
  <c r="I221" i="9" s="1"/>
  <c r="X221" i="9" a="1"/>
  <c r="X221" i="9" s="1"/>
  <c r="S221" i="9" a="1"/>
  <c r="S221" i="9" s="1"/>
  <c r="H221" i="9" a="1"/>
  <c r="H221" i="9" s="1"/>
  <c r="C221" i="9" a="1"/>
  <c r="C221" i="9" s="1"/>
  <c r="R221" i="9" a="1"/>
  <c r="R221" i="9" s="1"/>
  <c r="M221" i="9" a="1"/>
  <c r="M221" i="9" s="1"/>
  <c r="B221" i="9" a="1"/>
  <c r="B221" i="9" s="1"/>
  <c r="W221" i="9" a="1"/>
  <c r="W221" i="9" s="1"/>
  <c r="L221" i="9" a="1"/>
  <c r="L221" i="9" s="1"/>
  <c r="G221" i="9" a="1"/>
  <c r="G221" i="9" s="1"/>
  <c r="V221" i="9" a="1"/>
  <c r="V221" i="9" s="1"/>
  <c r="Q221" i="9" a="1"/>
  <c r="Q221" i="9" s="1"/>
  <c r="F221" i="9" a="1"/>
  <c r="F221" i="9" s="1"/>
  <c r="T221" i="9" a="1"/>
  <c r="T221" i="9" s="1"/>
  <c r="O221" i="9" a="1"/>
  <c r="O221" i="9" s="1"/>
  <c r="D221" i="9" a="1"/>
  <c r="D221" i="9" s="1"/>
  <c r="X227" i="9" a="1"/>
  <c r="X227" i="9" s="1"/>
  <c r="M227" i="9" a="1"/>
  <c r="M227" i="9" s="1"/>
  <c r="H227" i="9" a="1"/>
  <c r="H227" i="9" s="1"/>
  <c r="W227" i="9" a="1"/>
  <c r="W227" i="9" s="1"/>
  <c r="R227" i="9" a="1"/>
  <c r="R227" i="9" s="1"/>
  <c r="G227" i="9" a="1"/>
  <c r="G227" i="9" s="1"/>
  <c r="B227" i="9" a="1"/>
  <c r="B227" i="9" s="1"/>
  <c r="Q227" i="9" a="1"/>
  <c r="Q227" i="9" s="1"/>
  <c r="L227" i="9" a="1"/>
  <c r="L227" i="9" s="1"/>
  <c r="V227" i="9" a="1"/>
  <c r="V227" i="9" s="1"/>
  <c r="K227" i="9" a="1"/>
  <c r="K227" i="9" s="1"/>
  <c r="F227" i="9" a="1"/>
  <c r="F227" i="9" s="1"/>
  <c r="U227" i="9" a="1"/>
  <c r="U227" i="9" s="1"/>
  <c r="P227" i="9" a="1"/>
  <c r="P227" i="9" s="1"/>
  <c r="E227" i="9" a="1"/>
  <c r="E227" i="9" s="1"/>
  <c r="S227" i="9" a="1"/>
  <c r="S227" i="9" s="1"/>
  <c r="N227" i="9" a="1"/>
  <c r="N227" i="9" s="1"/>
  <c r="C227" i="9" a="1"/>
  <c r="C227" i="9" s="1"/>
  <c r="T228" i="9" a="1"/>
  <c r="T228" i="9" s="1"/>
  <c r="O238" i="9" a="1"/>
  <c r="O238" i="9" s="1"/>
  <c r="Y241" i="9" a="1"/>
  <c r="Y241" i="9" s="1"/>
  <c r="U241" i="9" a="1"/>
  <c r="U241" i="9" s="1"/>
  <c r="Q241" i="9" a="1"/>
  <c r="Q241" i="9" s="1"/>
  <c r="M241" i="9" a="1"/>
  <c r="M241" i="9" s="1"/>
  <c r="I241" i="9" a="1"/>
  <c r="I241" i="9" s="1"/>
  <c r="E241" i="9" a="1"/>
  <c r="E241" i="9" s="1"/>
  <c r="W241" i="9" a="1"/>
  <c r="W241" i="9" s="1"/>
  <c r="S241" i="9" a="1"/>
  <c r="S241" i="9" s="1"/>
  <c r="O241" i="9" a="1"/>
  <c r="O241" i="9" s="1"/>
  <c r="K241" i="9" a="1"/>
  <c r="K241" i="9" s="1"/>
  <c r="G241" i="9" a="1"/>
  <c r="G241" i="9" s="1"/>
  <c r="C241" i="9" a="1"/>
  <c r="C241" i="9" s="1"/>
  <c r="V241" i="9" a="1"/>
  <c r="V241" i="9" s="1"/>
  <c r="T241" i="9" a="1"/>
  <c r="T241" i="9" s="1"/>
  <c r="J241" i="9" a="1"/>
  <c r="J241" i="9" s="1"/>
  <c r="H241" i="9" a="1"/>
  <c r="H241" i="9" s="1"/>
  <c r="R241" i="9" a="1"/>
  <c r="R241" i="9" s="1"/>
  <c r="P241" i="9" a="1"/>
  <c r="P241" i="9" s="1"/>
  <c r="F241" i="9" a="1"/>
  <c r="F241" i="9" s="1"/>
  <c r="L241" i="9" a="1"/>
  <c r="L241" i="9" s="1"/>
  <c r="B241" i="9" a="1"/>
  <c r="B241" i="9" s="1"/>
  <c r="Y249" i="9" a="1"/>
  <c r="Y249" i="9" s="1"/>
  <c r="U249" i="9" a="1"/>
  <c r="U249" i="9" s="1"/>
  <c r="Q249" i="9" a="1"/>
  <c r="Q249" i="9" s="1"/>
  <c r="M249" i="9" a="1"/>
  <c r="M249" i="9" s="1"/>
  <c r="I249" i="9" a="1"/>
  <c r="I249" i="9" s="1"/>
  <c r="E249" i="9" a="1"/>
  <c r="E249" i="9" s="1"/>
  <c r="X249" i="9" a="1"/>
  <c r="X249" i="9" s="1"/>
  <c r="T249" i="9" a="1"/>
  <c r="T249" i="9" s="1"/>
  <c r="P249" i="9" a="1"/>
  <c r="P249" i="9" s="1"/>
  <c r="L249" i="9" a="1"/>
  <c r="L249" i="9" s="1"/>
  <c r="H249" i="9" a="1"/>
  <c r="H249" i="9" s="1"/>
  <c r="D249" i="9" a="1"/>
  <c r="D249" i="9" s="1"/>
  <c r="O249" i="9" a="1"/>
  <c r="O249" i="9" s="1"/>
  <c r="J249" i="9" a="1"/>
  <c r="J249" i="9" s="1"/>
  <c r="S249" i="9" a="1"/>
  <c r="S249" i="9" s="1"/>
  <c r="N249" i="9" a="1"/>
  <c r="N249" i="9" s="1"/>
  <c r="C249" i="9" a="1"/>
  <c r="C249" i="9" s="1"/>
  <c r="W249" i="9" a="1"/>
  <c r="W249" i="9" s="1"/>
  <c r="R249" i="9" a="1"/>
  <c r="R249" i="9" s="1"/>
  <c r="G249" i="9" a="1"/>
  <c r="G249" i="9" s="1"/>
  <c r="B249" i="9" a="1"/>
  <c r="B249" i="9" s="1"/>
  <c r="K249" i="9" a="1"/>
  <c r="K249" i="9" s="1"/>
  <c r="V249" i="9" a="1"/>
  <c r="V249" i="9" s="1"/>
  <c r="AC204" i="9" a="1"/>
  <c r="AC204" i="9" s="1"/>
  <c r="AC212" i="9" a="1"/>
  <c r="AC212" i="9" s="1"/>
  <c r="K221" i="9" a="1"/>
  <c r="K221" i="9" s="1"/>
  <c r="AC225" i="9" a="1"/>
  <c r="AC225" i="9" s="1"/>
  <c r="W244" i="9" a="1"/>
  <c r="W244" i="9" s="1"/>
  <c r="W257" i="9" a="1"/>
  <c r="W257" i="9" s="1"/>
  <c r="S257" i="9" a="1"/>
  <c r="S257" i="9" s="1"/>
  <c r="O257" i="9" a="1"/>
  <c r="O257" i="9" s="1"/>
  <c r="K257" i="9" a="1"/>
  <c r="K257" i="9" s="1"/>
  <c r="G257" i="9" a="1"/>
  <c r="G257" i="9" s="1"/>
  <c r="C257" i="9" a="1"/>
  <c r="C257" i="9" s="1"/>
  <c r="J257" i="9" a="1"/>
  <c r="J257" i="9" s="1"/>
  <c r="Y257" i="9" a="1"/>
  <c r="Y257" i="9" s="1"/>
  <c r="T257" i="9" a="1"/>
  <c r="T257" i="9" s="1"/>
  <c r="I257" i="9" a="1"/>
  <c r="I257" i="9" s="1"/>
  <c r="D257" i="9" a="1"/>
  <c r="D257" i="9" s="1"/>
  <c r="N257" i="9" a="1"/>
  <c r="N257" i="9" s="1"/>
  <c r="X257" i="9" a="1"/>
  <c r="X257" i="9" s="1"/>
  <c r="M257" i="9" a="1"/>
  <c r="M257" i="9" s="1"/>
  <c r="H257" i="9" a="1"/>
  <c r="H257" i="9" s="1"/>
  <c r="P257" i="9" a="1"/>
  <c r="P257" i="9" s="1"/>
  <c r="E257" i="9" a="1"/>
  <c r="E257" i="9" s="1"/>
  <c r="B257" i="9" a="1"/>
  <c r="B257" i="9" s="1"/>
  <c r="L257" i="9" a="1"/>
  <c r="L257" i="9" s="1"/>
  <c r="V257" i="9" a="1"/>
  <c r="V257" i="9" s="1"/>
  <c r="U257" i="9" a="1"/>
  <c r="U257" i="9" s="1"/>
  <c r="F257" i="9" a="1"/>
  <c r="F257" i="9" s="1"/>
  <c r="R257" i="9" a="1"/>
  <c r="R257" i="9" s="1"/>
  <c r="Q257" i="9" a="1"/>
  <c r="Q257" i="9" s="1"/>
  <c r="W245" i="9" a="1"/>
  <c r="W245" i="9" s="1"/>
  <c r="S245" i="9" a="1"/>
  <c r="S245" i="9" s="1"/>
  <c r="O245" i="9" a="1"/>
  <c r="O245" i="9" s="1"/>
  <c r="K245" i="9" a="1"/>
  <c r="K245" i="9" s="1"/>
  <c r="G245" i="9" a="1"/>
  <c r="G245" i="9" s="1"/>
  <c r="C245" i="9" a="1"/>
  <c r="C245" i="9" s="1"/>
  <c r="X245" i="9" a="1"/>
  <c r="X245" i="9" s="1"/>
  <c r="J245" i="9" a="1"/>
  <c r="J245" i="9" s="1"/>
  <c r="R245" i="9" a="1"/>
  <c r="R245" i="9" s="1"/>
  <c r="I245" i="9" a="1"/>
  <c r="I245" i="9" s="1"/>
  <c r="V245" i="9" a="1"/>
  <c r="V245" i="9" s="1"/>
  <c r="M245" i="9" a="1"/>
  <c r="M245" i="9" s="1"/>
  <c r="D245" i="9" a="1"/>
  <c r="D245" i="9" s="1"/>
  <c r="Q245" i="9" a="1"/>
  <c r="Q245" i="9" s="1"/>
  <c r="H245" i="9" a="1"/>
  <c r="H245" i="9" s="1"/>
  <c r="T245" i="9" a="1"/>
  <c r="T245" i="9" s="1"/>
  <c r="F245" i="9" a="1"/>
  <c r="F245" i="9" s="1"/>
  <c r="V246" i="9" a="1"/>
  <c r="V246" i="9" s="1"/>
  <c r="S250" i="9" a="1"/>
  <c r="S250" i="9" s="1"/>
  <c r="V255" i="9" a="1"/>
  <c r="V255" i="9" s="1"/>
  <c r="R255" i="9" a="1"/>
  <c r="R255" i="9" s="1"/>
  <c r="N255" i="9" a="1"/>
  <c r="N255" i="9" s="1"/>
  <c r="J255" i="9" a="1"/>
  <c r="J255" i="9" s="1"/>
  <c r="F255" i="9" a="1"/>
  <c r="F255" i="9" s="1"/>
  <c r="B255" i="9" a="1"/>
  <c r="B255" i="9" s="1"/>
  <c r="Y255" i="9" a="1"/>
  <c r="Y255" i="9" s="1"/>
  <c r="U255" i="9" a="1"/>
  <c r="U255" i="9" s="1"/>
  <c r="Q255" i="9" a="1"/>
  <c r="Q255" i="9" s="1"/>
  <c r="M255" i="9" a="1"/>
  <c r="M255" i="9" s="1"/>
  <c r="I255" i="9" a="1"/>
  <c r="I255" i="9" s="1"/>
  <c r="E255" i="9" a="1"/>
  <c r="E255" i="9" s="1"/>
  <c r="X255" i="9" a="1"/>
  <c r="X255" i="9" s="1"/>
  <c r="P255" i="9" a="1"/>
  <c r="P255" i="9" s="1"/>
  <c r="H255" i="9" a="1"/>
  <c r="H255" i="9" s="1"/>
  <c r="W255" i="9" a="1"/>
  <c r="W255" i="9" s="1"/>
  <c r="O255" i="9" a="1"/>
  <c r="O255" i="9" s="1"/>
  <c r="G255" i="9" a="1"/>
  <c r="G255" i="9" s="1"/>
  <c r="S255" i="9" a="1"/>
  <c r="S255" i="9" s="1"/>
  <c r="K255" i="9" a="1"/>
  <c r="K255" i="9" s="1"/>
  <c r="C255" i="9" a="1"/>
  <c r="C255" i="9" s="1"/>
  <c r="Y261" i="9" a="1"/>
  <c r="Y261" i="9" s="1"/>
  <c r="U261" i="9" a="1"/>
  <c r="U261" i="9" s="1"/>
  <c r="Q261" i="9" a="1"/>
  <c r="Q261" i="9" s="1"/>
  <c r="M261" i="9" a="1"/>
  <c r="M261" i="9" s="1"/>
  <c r="I261" i="9" a="1"/>
  <c r="I261" i="9" s="1"/>
  <c r="E261" i="9" a="1"/>
  <c r="E261" i="9" s="1"/>
  <c r="L261" i="9" a="1"/>
  <c r="L261" i="9" s="1"/>
  <c r="F261" i="9" a="1"/>
  <c r="F261" i="9" s="1"/>
  <c r="X261" i="9" a="1"/>
  <c r="X261" i="9" s="1"/>
  <c r="R261" i="9" a="1"/>
  <c r="R261" i="9" s="1"/>
  <c r="K261" i="9" a="1"/>
  <c r="K261" i="9" s="1"/>
  <c r="W261" i="9" a="1"/>
  <c r="W261" i="9" s="1"/>
  <c r="D261" i="9" a="1"/>
  <c r="D261" i="9" s="1"/>
  <c r="P261" i="9" a="1"/>
  <c r="P261" i="9" s="1"/>
  <c r="J261" i="9" a="1"/>
  <c r="J261" i="9" s="1"/>
  <c r="C261" i="9" a="1"/>
  <c r="C261" i="9" s="1"/>
  <c r="V261" i="9" a="1"/>
  <c r="V261" i="9" s="1"/>
  <c r="H261" i="9" a="1"/>
  <c r="H261" i="9" s="1"/>
  <c r="T261" i="9" a="1"/>
  <c r="T261" i="9" s="1"/>
  <c r="G261" i="9" a="1"/>
  <c r="G261" i="9" s="1"/>
  <c r="S261" i="9" a="1"/>
  <c r="S261" i="9" s="1"/>
  <c r="O261" i="9" a="1"/>
  <c r="O261" i="9" s="1"/>
  <c r="Y266" i="9" a="1"/>
  <c r="Y266" i="9" s="1"/>
  <c r="U266" i="9" a="1"/>
  <c r="U266" i="9" s="1"/>
  <c r="Q266" i="9" a="1"/>
  <c r="Q266" i="9" s="1"/>
  <c r="M266" i="9" a="1"/>
  <c r="M266" i="9" s="1"/>
  <c r="I266" i="9" a="1"/>
  <c r="I266" i="9" s="1"/>
  <c r="E266" i="9" a="1"/>
  <c r="E266" i="9" s="1"/>
  <c r="X266" i="9" a="1"/>
  <c r="X266" i="9" s="1"/>
  <c r="O266" i="9" a="1"/>
  <c r="O266" i="9" s="1"/>
  <c r="F266" i="9" a="1"/>
  <c r="F266" i="9" s="1"/>
  <c r="S266" i="9" a="1"/>
  <c r="S266" i="9" s="1"/>
  <c r="J266" i="9" a="1"/>
  <c r="J266" i="9" s="1"/>
  <c r="R266" i="9" a="1"/>
  <c r="R266" i="9" s="1"/>
  <c r="D266" i="9" a="1"/>
  <c r="D266" i="9" s="1"/>
  <c r="V266" i="9" a="1"/>
  <c r="V266" i="9" s="1"/>
  <c r="N266" i="9" a="1"/>
  <c r="N266" i="9" s="1"/>
  <c r="G266" i="9" a="1"/>
  <c r="G266" i="9" s="1"/>
  <c r="T266" i="9" a="1"/>
  <c r="T266" i="9" s="1"/>
  <c r="L266" i="9" a="1"/>
  <c r="L266" i="9" s="1"/>
  <c r="B266" i="9" a="1"/>
  <c r="B266" i="9" s="1"/>
  <c r="P266" i="9" a="1"/>
  <c r="P266" i="9" s="1"/>
  <c r="K266" i="9" a="1"/>
  <c r="K266" i="9" s="1"/>
  <c r="W266" i="9" a="1"/>
  <c r="W266" i="9" s="1"/>
  <c r="AC223" i="9" a="1"/>
  <c r="AC223" i="9" s="1"/>
  <c r="G230" i="9" a="1"/>
  <c r="G230" i="9" s="1"/>
  <c r="F237" i="9" a="1"/>
  <c r="F237" i="9" s="1"/>
  <c r="N237" i="9" a="1"/>
  <c r="N237" i="9" s="1"/>
  <c r="C246" i="9" a="1"/>
  <c r="C246" i="9" s="1"/>
  <c r="B261" i="9" a="1"/>
  <c r="B261" i="9" s="1"/>
  <c r="V262" i="9" a="1"/>
  <c r="V262" i="9" s="1"/>
  <c r="R262" i="9" a="1"/>
  <c r="R262" i="9" s="1"/>
  <c r="N262" i="9" a="1"/>
  <c r="N262" i="9" s="1"/>
  <c r="J262" i="9" a="1"/>
  <c r="J262" i="9" s="1"/>
  <c r="F262" i="9" a="1"/>
  <c r="F262" i="9" s="1"/>
  <c r="B262" i="9" a="1"/>
  <c r="B262" i="9" s="1"/>
  <c r="Y262" i="9" a="1"/>
  <c r="Y262" i="9" s="1"/>
  <c r="U262" i="9" a="1"/>
  <c r="U262" i="9" s="1"/>
  <c r="Q262" i="9" a="1"/>
  <c r="Q262" i="9" s="1"/>
  <c r="M262" i="9" a="1"/>
  <c r="M262" i="9" s="1"/>
  <c r="I262" i="9" a="1"/>
  <c r="I262" i="9" s="1"/>
  <c r="E262" i="9" a="1"/>
  <c r="E262" i="9" s="1"/>
  <c r="S262" i="9" a="1"/>
  <c r="S262" i="9" s="1"/>
  <c r="L262" i="9" a="1"/>
  <c r="L262" i="9" s="1"/>
  <c r="X262" i="9" a="1"/>
  <c r="X262" i="9" s="1"/>
  <c r="K262" i="9" a="1"/>
  <c r="K262" i="9" s="1"/>
  <c r="D262" i="9" a="1"/>
  <c r="D262" i="9" s="1"/>
  <c r="W262" i="9" a="1"/>
  <c r="W262" i="9" s="1"/>
  <c r="P262" i="9" a="1"/>
  <c r="P262" i="9" s="1"/>
  <c r="C262" i="9" a="1"/>
  <c r="C262" i="9" s="1"/>
  <c r="H262" i="9" a="1"/>
  <c r="H262" i="9" s="1"/>
  <c r="G262" i="9" a="1"/>
  <c r="G262" i="9" s="1"/>
  <c r="T262" i="9" a="1"/>
  <c r="T262" i="9" s="1"/>
  <c r="X271" i="9" a="1"/>
  <c r="X271" i="9" s="1"/>
  <c r="O271" i="9" a="1"/>
  <c r="O271" i="9" s="1"/>
  <c r="F271" i="9" a="1"/>
  <c r="F271" i="9" s="1"/>
  <c r="S271" i="9" a="1"/>
  <c r="S271" i="9" s="1"/>
  <c r="J271" i="9" a="1"/>
  <c r="J271" i="9" s="1"/>
  <c r="W271" i="9" a="1"/>
  <c r="W271" i="9" s="1"/>
  <c r="N271" i="9" a="1"/>
  <c r="N271" i="9" s="1"/>
  <c r="E271" i="9" a="1"/>
  <c r="E271" i="9" s="1"/>
  <c r="V271" i="9" a="1"/>
  <c r="V271" i="9" s="1"/>
  <c r="M271" i="9" a="1"/>
  <c r="M271" i="9" s="1"/>
  <c r="H271" i="9" a="1"/>
  <c r="H271" i="9" s="1"/>
  <c r="Y271" i="9" a="1"/>
  <c r="Y271" i="9" s="1"/>
  <c r="D271" i="9" a="1"/>
  <c r="D271" i="9" s="1"/>
  <c r="L271" i="9" a="1"/>
  <c r="L271" i="9" s="1"/>
  <c r="C271" i="9" a="1"/>
  <c r="C271" i="9" s="1"/>
  <c r="U271" i="9" a="1"/>
  <c r="U271" i="9" s="1"/>
  <c r="T271" i="9" a="1"/>
  <c r="T271" i="9" s="1"/>
  <c r="K271" i="9" a="1"/>
  <c r="K271" i="9" s="1"/>
  <c r="B271" i="9" a="1"/>
  <c r="B271" i="9" s="1"/>
  <c r="R271" i="9" a="1"/>
  <c r="R271" i="9" s="1"/>
  <c r="Q271" i="9" a="1"/>
  <c r="Q271" i="9" s="1"/>
  <c r="P271" i="9" a="1"/>
  <c r="P271" i="9" s="1"/>
  <c r="G271" i="9" a="1"/>
  <c r="G271" i="9" s="1"/>
  <c r="Y246" i="9" a="1"/>
  <c r="Y246" i="9" s="1"/>
  <c r="T246" i="9" a="1"/>
  <c r="T246" i="9" s="1"/>
  <c r="K246" i="9" a="1"/>
  <c r="K246" i="9" s="1"/>
  <c r="B246" i="9" a="1"/>
  <c r="B246" i="9" s="1"/>
  <c r="S246" i="9" a="1"/>
  <c r="S246" i="9" s="1"/>
  <c r="J246" i="9" a="1"/>
  <c r="J246" i="9" s="1"/>
  <c r="W246" i="9" a="1"/>
  <c r="W246" i="9" s="1"/>
  <c r="N246" i="9" a="1"/>
  <c r="N246" i="9" s="1"/>
  <c r="E246" i="9" a="1"/>
  <c r="E246" i="9" s="1"/>
  <c r="R246" i="9" a="1"/>
  <c r="R246" i="9" s="1"/>
  <c r="I246" i="9" a="1"/>
  <c r="I246" i="9" s="1"/>
  <c r="D246" i="9" a="1"/>
  <c r="D246" i="9" s="1"/>
  <c r="U246" i="9" a="1"/>
  <c r="U246" i="9" s="1"/>
  <c r="P246" i="9" a="1"/>
  <c r="P246" i="9" s="1"/>
  <c r="G246" i="9" a="1"/>
  <c r="G246" i="9" s="1"/>
  <c r="Y250" i="9" a="1"/>
  <c r="Y250" i="9" s="1"/>
  <c r="U250" i="9" a="1"/>
  <c r="U250" i="9" s="1"/>
  <c r="Q250" i="9" a="1"/>
  <c r="Q250" i="9" s="1"/>
  <c r="M250" i="9" a="1"/>
  <c r="M250" i="9" s="1"/>
  <c r="I250" i="9" a="1"/>
  <c r="I250" i="9" s="1"/>
  <c r="K250" i="9" a="1"/>
  <c r="K250" i="9" s="1"/>
  <c r="V250" i="9" a="1"/>
  <c r="V250" i="9" s="1"/>
  <c r="O250" i="9" a="1"/>
  <c r="O250" i="9" s="1"/>
  <c r="H250" i="9" a="1"/>
  <c r="H250" i="9" s="1"/>
  <c r="C250" i="9" a="1"/>
  <c r="C250" i="9" s="1"/>
  <c r="T250" i="9" a="1"/>
  <c r="T250" i="9" s="1"/>
  <c r="N250" i="9" a="1"/>
  <c r="N250" i="9" s="1"/>
  <c r="B250" i="9" a="1"/>
  <c r="B250" i="9" s="1"/>
  <c r="X250" i="9" a="1"/>
  <c r="X250" i="9" s="1"/>
  <c r="R250" i="9" a="1"/>
  <c r="R250" i="9" s="1"/>
  <c r="E250" i="9" a="1"/>
  <c r="E250" i="9" s="1"/>
  <c r="X251" i="9" a="1"/>
  <c r="X251" i="9" s="1"/>
  <c r="T251" i="9" a="1"/>
  <c r="T251" i="9" s="1"/>
  <c r="P251" i="9" a="1"/>
  <c r="P251" i="9" s="1"/>
  <c r="L251" i="9" a="1"/>
  <c r="L251" i="9" s="1"/>
  <c r="H251" i="9" a="1"/>
  <c r="H251" i="9" s="1"/>
  <c r="D251" i="9" a="1"/>
  <c r="D251" i="9" s="1"/>
  <c r="W251" i="9" a="1"/>
  <c r="W251" i="9" s="1"/>
  <c r="S251" i="9" a="1"/>
  <c r="S251" i="9" s="1"/>
  <c r="O251" i="9" a="1"/>
  <c r="O251" i="9" s="1"/>
  <c r="K251" i="9" a="1"/>
  <c r="K251" i="9" s="1"/>
  <c r="G251" i="9" a="1"/>
  <c r="G251" i="9" s="1"/>
  <c r="C251" i="9" a="1"/>
  <c r="C251" i="9" s="1"/>
  <c r="I251" i="9" a="1"/>
  <c r="I251" i="9" s="1"/>
  <c r="B251" i="9" a="1"/>
  <c r="B251" i="9" s="1"/>
  <c r="M251" i="9" a="1"/>
  <c r="M251" i="9" s="1"/>
  <c r="F251" i="9" a="1"/>
  <c r="F251" i="9" s="1"/>
  <c r="Y251" i="9" a="1"/>
  <c r="Y251" i="9" s="1"/>
  <c r="R251" i="9" a="1"/>
  <c r="R251" i="9" s="1"/>
  <c r="V251" i="9" a="1"/>
  <c r="V251" i="9" s="1"/>
  <c r="T255" i="9" a="1"/>
  <c r="T255" i="9" s="1"/>
  <c r="AC258" i="9" a="1"/>
  <c r="AC258" i="9" s="1"/>
  <c r="N261" i="9" a="1"/>
  <c r="N261" i="9" s="1"/>
  <c r="X268" i="9" a="1"/>
  <c r="X268" i="9" s="1"/>
  <c r="T268" i="9" a="1"/>
  <c r="T268" i="9" s="1"/>
  <c r="P268" i="9" a="1"/>
  <c r="P268" i="9" s="1"/>
  <c r="L268" i="9" a="1"/>
  <c r="L268" i="9" s="1"/>
  <c r="H268" i="9" a="1"/>
  <c r="H268" i="9" s="1"/>
  <c r="D268" i="9" a="1"/>
  <c r="D268" i="9" s="1"/>
  <c r="Q268" i="9" a="1"/>
  <c r="Q268" i="9" s="1"/>
  <c r="C268" i="9" a="1"/>
  <c r="C268" i="9" s="1"/>
  <c r="U268" i="9" a="1"/>
  <c r="U268" i="9" s="1"/>
  <c r="G268" i="9" a="1"/>
  <c r="G268" i="9" s="1"/>
  <c r="O268" i="9" a="1"/>
  <c r="O268" i="9" s="1"/>
  <c r="F268" i="9" a="1"/>
  <c r="F268" i="9" s="1"/>
  <c r="S268" i="9" a="1"/>
  <c r="S268" i="9" s="1"/>
  <c r="M268" i="9" a="1"/>
  <c r="M268" i="9" s="1"/>
  <c r="E268" i="9" a="1"/>
  <c r="E268" i="9" s="1"/>
  <c r="K268" i="9" a="1"/>
  <c r="K268" i="9" s="1"/>
  <c r="Y268" i="9" a="1"/>
  <c r="Y268" i="9" s="1"/>
  <c r="R268" i="9" a="1"/>
  <c r="R268" i="9" s="1"/>
  <c r="J268" i="9" a="1"/>
  <c r="J268" i="9" s="1"/>
  <c r="B268" i="9" a="1"/>
  <c r="B268" i="9" s="1"/>
  <c r="V268" i="9" a="1"/>
  <c r="V268" i="9" s="1"/>
  <c r="N268" i="9" a="1"/>
  <c r="N268" i="9" s="1"/>
  <c r="I268" i="9" a="1"/>
  <c r="I268" i="9" s="1"/>
  <c r="V230" i="9" a="1"/>
  <c r="V230" i="9" s="1"/>
  <c r="R230" i="9" a="1"/>
  <c r="R230" i="9" s="1"/>
  <c r="N230" i="9" a="1"/>
  <c r="N230" i="9" s="1"/>
  <c r="J230" i="9" a="1"/>
  <c r="J230" i="9" s="1"/>
  <c r="F230" i="9" a="1"/>
  <c r="F230" i="9" s="1"/>
  <c r="B230" i="9" a="1"/>
  <c r="B230" i="9" s="1"/>
  <c r="X230" i="9" a="1"/>
  <c r="X230" i="9" s="1"/>
  <c r="T230" i="9" a="1"/>
  <c r="T230" i="9" s="1"/>
  <c r="P230" i="9" a="1"/>
  <c r="P230" i="9" s="1"/>
  <c r="L230" i="9" a="1"/>
  <c r="L230" i="9" s="1"/>
  <c r="H230" i="9" a="1"/>
  <c r="H230" i="9" s="1"/>
  <c r="D230" i="9" a="1"/>
  <c r="D230" i="9" s="1"/>
  <c r="X234" i="9" a="1"/>
  <c r="X234" i="9" s="1"/>
  <c r="T234" i="9" a="1"/>
  <c r="T234" i="9" s="1"/>
  <c r="P234" i="9" a="1"/>
  <c r="P234" i="9" s="1"/>
  <c r="L234" i="9" a="1"/>
  <c r="L234" i="9" s="1"/>
  <c r="H234" i="9" a="1"/>
  <c r="H234" i="9" s="1"/>
  <c r="D234" i="9" a="1"/>
  <c r="D234" i="9" s="1"/>
  <c r="V234" i="9" a="1"/>
  <c r="V234" i="9" s="1"/>
  <c r="R234" i="9" a="1"/>
  <c r="R234" i="9" s="1"/>
  <c r="N234" i="9" a="1"/>
  <c r="N234" i="9" s="1"/>
  <c r="J234" i="9" a="1"/>
  <c r="J234" i="9" s="1"/>
  <c r="F234" i="9" a="1"/>
  <c r="F234" i="9" s="1"/>
  <c r="B234" i="9" a="1"/>
  <c r="B234" i="9" s="1"/>
  <c r="AC236" i="9" a="1"/>
  <c r="AC236" i="9" s="1"/>
  <c r="W237" i="9" a="1"/>
  <c r="W237" i="9" s="1"/>
  <c r="S237" i="9" a="1"/>
  <c r="S237" i="9" s="1"/>
  <c r="O237" i="9" a="1"/>
  <c r="O237" i="9" s="1"/>
  <c r="K237" i="9" a="1"/>
  <c r="K237" i="9" s="1"/>
  <c r="G237" i="9" a="1"/>
  <c r="G237" i="9" s="1"/>
  <c r="C237" i="9" a="1"/>
  <c r="C237" i="9" s="1"/>
  <c r="Y237" i="9" a="1"/>
  <c r="Y237" i="9" s="1"/>
  <c r="U237" i="9" a="1"/>
  <c r="U237" i="9" s="1"/>
  <c r="Q237" i="9" a="1"/>
  <c r="Q237" i="9" s="1"/>
  <c r="M237" i="9" a="1"/>
  <c r="M237" i="9" s="1"/>
  <c r="I237" i="9" a="1"/>
  <c r="I237" i="9" s="1"/>
  <c r="E237" i="9" a="1"/>
  <c r="E237" i="9" s="1"/>
  <c r="U245" i="9" a="1"/>
  <c r="U245" i="9" s="1"/>
  <c r="F246" i="9" a="1"/>
  <c r="F246" i="9" s="1"/>
  <c r="L250" i="9" a="1"/>
  <c r="L250" i="9" s="1"/>
  <c r="Q251" i="9" a="1"/>
  <c r="Q251" i="9" s="1"/>
  <c r="C266" i="9" a="1"/>
  <c r="C266" i="9" s="1"/>
  <c r="Y267" i="9" a="1"/>
  <c r="Y267" i="9" s="1"/>
  <c r="P267" i="9" a="1"/>
  <c r="P267" i="9" s="1"/>
  <c r="G267" i="9" a="1"/>
  <c r="G267" i="9" s="1"/>
  <c r="B267" i="9" a="1"/>
  <c r="B267" i="9" s="1"/>
  <c r="T267" i="9" a="1"/>
  <c r="T267" i="9" s="1"/>
  <c r="K267" i="9" a="1"/>
  <c r="K267" i="9" s="1"/>
  <c r="F267" i="9" a="1"/>
  <c r="F267" i="9" s="1"/>
  <c r="S267" i="9" a="1"/>
  <c r="S267" i="9" s="1"/>
  <c r="N267" i="9" a="1"/>
  <c r="N267" i="9" s="1"/>
  <c r="E267" i="9" a="1"/>
  <c r="E267" i="9" s="1"/>
  <c r="J267" i="9" a="1"/>
  <c r="J267" i="9" s="1"/>
  <c r="X267" i="9" a="1"/>
  <c r="X267" i="9" s="1"/>
  <c r="Q267" i="9" a="1"/>
  <c r="Q267" i="9" s="1"/>
  <c r="I267" i="9" a="1"/>
  <c r="I267" i="9" s="1"/>
  <c r="C267" i="9" a="1"/>
  <c r="C267" i="9" s="1"/>
  <c r="W267" i="9" a="1"/>
  <c r="W267" i="9" s="1"/>
  <c r="V267" i="9" a="1"/>
  <c r="V267" i="9" s="1"/>
  <c r="O267" i="9" a="1"/>
  <c r="O267" i="9" s="1"/>
  <c r="H267" i="9" a="1"/>
  <c r="H267" i="9" s="1"/>
  <c r="L267" i="9" a="1"/>
  <c r="L267" i="9" s="1"/>
  <c r="U267" i="9" a="1"/>
  <c r="U267" i="9" s="1"/>
  <c r="D267" i="9" a="1"/>
  <c r="D267" i="9" s="1"/>
  <c r="X284" i="9" a="1"/>
  <c r="X284" i="9" s="1"/>
  <c r="T284" i="9" a="1"/>
  <c r="T284" i="9" s="1"/>
  <c r="P284" i="9" a="1"/>
  <c r="P284" i="9" s="1"/>
  <c r="L284" i="9" a="1"/>
  <c r="L284" i="9" s="1"/>
  <c r="H284" i="9" a="1"/>
  <c r="H284" i="9" s="1"/>
  <c r="D284" i="9" a="1"/>
  <c r="D284" i="9" s="1"/>
  <c r="Q284" i="9" a="1"/>
  <c r="Q284" i="9" s="1"/>
  <c r="C284" i="9" a="1"/>
  <c r="C284" i="9" s="1"/>
  <c r="U284" i="9" a="1"/>
  <c r="U284" i="9" s="1"/>
  <c r="G284" i="9" a="1"/>
  <c r="G284" i="9" s="1"/>
  <c r="O284" i="9" a="1"/>
  <c r="O284" i="9" s="1"/>
  <c r="F284" i="9" a="1"/>
  <c r="F284" i="9" s="1"/>
  <c r="S284" i="9" a="1"/>
  <c r="S284" i="9" s="1"/>
  <c r="J284" i="9" a="1"/>
  <c r="J284" i="9" s="1"/>
  <c r="R284" i="9" a="1"/>
  <c r="R284" i="9" s="1"/>
  <c r="I284" i="9" a="1"/>
  <c r="I284" i="9" s="1"/>
  <c r="Y284" i="9" a="1"/>
  <c r="Y284" i="9" s="1"/>
  <c r="W284" i="9" a="1"/>
  <c r="W284" i="9" s="1"/>
  <c r="N284" i="9" a="1"/>
  <c r="N284" i="9" s="1"/>
  <c r="E284" i="9" a="1"/>
  <c r="E284" i="9" s="1"/>
  <c r="V284" i="9" a="1"/>
  <c r="V284" i="9" s="1"/>
  <c r="M284" i="9" a="1"/>
  <c r="M284" i="9" s="1"/>
  <c r="K284" i="9" a="1"/>
  <c r="K284" i="9" s="1"/>
  <c r="B284" i="9" a="1"/>
  <c r="B284" i="9" s="1"/>
  <c r="Y290" i="9" a="1"/>
  <c r="Y290" i="9" s="1"/>
  <c r="U290" i="9" a="1"/>
  <c r="U290" i="9" s="1"/>
  <c r="Q290" i="9" a="1"/>
  <c r="Q290" i="9" s="1"/>
  <c r="M290" i="9" a="1"/>
  <c r="M290" i="9" s="1"/>
  <c r="I290" i="9" a="1"/>
  <c r="I290" i="9" s="1"/>
  <c r="E290" i="9" a="1"/>
  <c r="E290" i="9" s="1"/>
  <c r="X290" i="9" a="1"/>
  <c r="X290" i="9" s="1"/>
  <c r="T290" i="9" a="1"/>
  <c r="T290" i="9" s="1"/>
  <c r="P290" i="9" a="1"/>
  <c r="P290" i="9" s="1"/>
  <c r="L290" i="9" a="1"/>
  <c r="L290" i="9" s="1"/>
  <c r="H290" i="9" a="1"/>
  <c r="H290" i="9" s="1"/>
  <c r="D290" i="9" a="1"/>
  <c r="D290" i="9" s="1"/>
  <c r="N290" i="9" a="1"/>
  <c r="N290" i="9" s="1"/>
  <c r="G290" i="9" a="1"/>
  <c r="G290" i="9" s="1"/>
  <c r="S290" i="9" a="1"/>
  <c r="S290" i="9" s="1"/>
  <c r="F290" i="9" a="1"/>
  <c r="F290" i="9" s="1"/>
  <c r="R290" i="9" a="1"/>
  <c r="R290" i="9" s="1"/>
  <c r="K290" i="9" a="1"/>
  <c r="K290" i="9" s="1"/>
  <c r="W290" i="9" a="1"/>
  <c r="W290" i="9" s="1"/>
  <c r="B290" i="9" a="1"/>
  <c r="B290" i="9" s="1"/>
  <c r="O290" i="9" a="1"/>
  <c r="O290" i="9" s="1"/>
  <c r="J290" i="9" a="1"/>
  <c r="J290" i="9" s="1"/>
  <c r="V290" i="9" a="1"/>
  <c r="V290" i="9" s="1"/>
  <c r="C290" i="9" a="1"/>
  <c r="C290" i="9" s="1"/>
  <c r="C230" i="9" a="1"/>
  <c r="C230" i="9" s="1"/>
  <c r="I230" i="9" a="1"/>
  <c r="I230" i="9" s="1"/>
  <c r="E234" i="9" a="1"/>
  <c r="E234" i="9" s="1"/>
  <c r="M234" i="9" a="1"/>
  <c r="M234" i="9" s="1"/>
  <c r="U234" i="9" a="1"/>
  <c r="U234" i="9" s="1"/>
  <c r="X254" i="9" a="1"/>
  <c r="X254" i="9" s="1"/>
  <c r="T254" i="9" a="1"/>
  <c r="T254" i="9" s="1"/>
  <c r="P254" i="9" a="1"/>
  <c r="P254" i="9" s="1"/>
  <c r="L254" i="9" a="1"/>
  <c r="L254" i="9" s="1"/>
  <c r="H254" i="9" a="1"/>
  <c r="H254" i="9" s="1"/>
  <c r="D254" i="9" a="1"/>
  <c r="D254" i="9" s="1"/>
  <c r="W254" i="9" a="1"/>
  <c r="W254" i="9" s="1"/>
  <c r="S254" i="9" a="1"/>
  <c r="S254" i="9" s="1"/>
  <c r="O254" i="9" a="1"/>
  <c r="O254" i="9" s="1"/>
  <c r="K254" i="9" a="1"/>
  <c r="K254" i="9" s="1"/>
  <c r="G254" i="9" a="1"/>
  <c r="G254" i="9" s="1"/>
  <c r="C254" i="9" a="1"/>
  <c r="C254" i="9" s="1"/>
  <c r="U254" i="9" a="1"/>
  <c r="U254" i="9" s="1"/>
  <c r="M254" i="9" a="1"/>
  <c r="M254" i="9" s="1"/>
  <c r="E254" i="9" a="1"/>
  <c r="E254" i="9" s="1"/>
  <c r="R254" i="9" a="1"/>
  <c r="R254" i="9" s="1"/>
  <c r="J254" i="9" a="1"/>
  <c r="J254" i="9" s="1"/>
  <c r="B254" i="9" a="1"/>
  <c r="B254" i="9" s="1"/>
  <c r="Y254" i="9" a="1"/>
  <c r="Y254" i="9" s="1"/>
  <c r="Q254" i="9" a="1"/>
  <c r="Q254" i="9" s="1"/>
  <c r="I254" i="9" a="1"/>
  <c r="I254" i="9" s="1"/>
  <c r="H266" i="9" a="1"/>
  <c r="H266" i="9" s="1"/>
  <c r="Y282" i="9" a="1"/>
  <c r="Y282" i="9" s="1"/>
  <c r="U282" i="9" a="1"/>
  <c r="U282" i="9" s="1"/>
  <c r="Q282" i="9" a="1"/>
  <c r="Q282" i="9" s="1"/>
  <c r="M282" i="9" a="1"/>
  <c r="M282" i="9" s="1"/>
  <c r="I282" i="9" a="1"/>
  <c r="I282" i="9" s="1"/>
  <c r="E282" i="9" a="1"/>
  <c r="E282" i="9" s="1"/>
  <c r="X282" i="9" a="1"/>
  <c r="X282" i="9" s="1"/>
  <c r="O282" i="9" a="1"/>
  <c r="O282" i="9" s="1"/>
  <c r="F282" i="9" a="1"/>
  <c r="F282" i="9" s="1"/>
  <c r="S282" i="9" a="1"/>
  <c r="S282" i="9" s="1"/>
  <c r="J282" i="9" a="1"/>
  <c r="J282" i="9" s="1"/>
  <c r="R282" i="9" a="1"/>
  <c r="R282" i="9" s="1"/>
  <c r="D282" i="9" a="1"/>
  <c r="D282" i="9" s="1"/>
  <c r="V282" i="9" a="1"/>
  <c r="V282" i="9" s="1"/>
  <c r="H282" i="9" a="1"/>
  <c r="H282" i="9" s="1"/>
  <c r="P282" i="9" a="1"/>
  <c r="P282" i="9" s="1"/>
  <c r="G282" i="9" a="1"/>
  <c r="G282" i="9" s="1"/>
  <c r="W282" i="9" a="1"/>
  <c r="W282" i="9" s="1"/>
  <c r="N282" i="9" a="1"/>
  <c r="N282" i="9" s="1"/>
  <c r="L282" i="9" a="1"/>
  <c r="L282" i="9" s="1"/>
  <c r="C282" i="9" a="1"/>
  <c r="C282" i="9" s="1"/>
  <c r="T282" i="9" a="1"/>
  <c r="T282" i="9" s="1"/>
  <c r="K282" i="9" a="1"/>
  <c r="K282" i="9" s="1"/>
  <c r="B282" i="9" a="1"/>
  <c r="B282" i="9" s="1"/>
  <c r="W230" i="9" a="1"/>
  <c r="W230" i="9" s="1"/>
  <c r="AC231" i="9" a="1"/>
  <c r="AC231" i="9" s="1"/>
  <c r="AC232" i="9" a="1"/>
  <c r="AC232" i="9" s="1"/>
  <c r="B237" i="9" a="1"/>
  <c r="B237" i="9" s="1"/>
  <c r="J237" i="9" a="1"/>
  <c r="J237" i="9" s="1"/>
  <c r="R237" i="9" a="1"/>
  <c r="R237" i="9" s="1"/>
  <c r="AC240" i="9" a="1"/>
  <c r="AC240" i="9" s="1"/>
  <c r="L245" i="9" a="1"/>
  <c r="L245" i="9" s="1"/>
  <c r="Y245" i="9" a="1"/>
  <c r="Y245" i="9" s="1"/>
  <c r="H246" i="9" a="1"/>
  <c r="H246" i="9" s="1"/>
  <c r="P250" i="9" a="1"/>
  <c r="P250" i="9" s="1"/>
  <c r="U251" i="9" a="1"/>
  <c r="U251" i="9" s="1"/>
  <c r="N254" i="9" a="1"/>
  <c r="N254" i="9" s="1"/>
  <c r="W260" i="9" a="1"/>
  <c r="W260" i="9" s="1"/>
  <c r="S260" i="9" a="1"/>
  <c r="S260" i="9" s="1"/>
  <c r="O260" i="9" a="1"/>
  <c r="O260" i="9" s="1"/>
  <c r="K260" i="9" a="1"/>
  <c r="K260" i="9" s="1"/>
  <c r="G260" i="9" a="1"/>
  <c r="G260" i="9" s="1"/>
  <c r="C260" i="9" a="1"/>
  <c r="C260" i="9" s="1"/>
  <c r="V260" i="9" a="1"/>
  <c r="V260" i="9" s="1"/>
  <c r="R260" i="9" a="1"/>
  <c r="R260" i="9" s="1"/>
  <c r="N260" i="9" a="1"/>
  <c r="N260" i="9" s="1"/>
  <c r="J260" i="9" a="1"/>
  <c r="J260" i="9" s="1"/>
  <c r="F260" i="9" a="1"/>
  <c r="F260" i="9" s="1"/>
  <c r="B260" i="9" a="1"/>
  <c r="B260" i="9" s="1"/>
  <c r="H260" i="9" a="1"/>
  <c r="H260" i="9" s="1"/>
  <c r="T260" i="9" a="1"/>
  <c r="T260" i="9" s="1"/>
  <c r="M260" i="9" a="1"/>
  <c r="M260" i="9" s="1"/>
  <c r="Y260" i="9" a="1"/>
  <c r="Y260" i="9" s="1"/>
  <c r="L260" i="9" a="1"/>
  <c r="L260" i="9" s="1"/>
  <c r="E260" i="9" a="1"/>
  <c r="E260" i="9" s="1"/>
  <c r="R263" i="9" a="1"/>
  <c r="R263" i="9" s="1"/>
  <c r="X269" i="9" a="1"/>
  <c r="X269" i="9" s="1"/>
  <c r="V280" i="9" a="1"/>
  <c r="V280" i="9" s="1"/>
  <c r="R280" i="9" a="1"/>
  <c r="R280" i="9" s="1"/>
  <c r="N280" i="9" a="1"/>
  <c r="N280" i="9" s="1"/>
  <c r="J280" i="9" a="1"/>
  <c r="J280" i="9" s="1"/>
  <c r="F280" i="9" a="1"/>
  <c r="F280" i="9" s="1"/>
  <c r="B280" i="9" a="1"/>
  <c r="B280" i="9" s="1"/>
  <c r="X280" i="9" a="1"/>
  <c r="X280" i="9" s="1"/>
  <c r="T280" i="9" a="1"/>
  <c r="T280" i="9" s="1"/>
  <c r="P280" i="9" a="1"/>
  <c r="P280" i="9" s="1"/>
  <c r="L280" i="9" a="1"/>
  <c r="L280" i="9" s="1"/>
  <c r="H280" i="9" a="1"/>
  <c r="H280" i="9" s="1"/>
  <c r="D280" i="9" a="1"/>
  <c r="D280" i="9" s="1"/>
  <c r="W280" i="9" a="1"/>
  <c r="W280" i="9" s="1"/>
  <c r="Q280" i="9" a="1"/>
  <c r="Q280" i="9" s="1"/>
  <c r="K280" i="9" a="1"/>
  <c r="K280" i="9" s="1"/>
  <c r="E280" i="9" a="1"/>
  <c r="E280" i="9" s="1"/>
  <c r="O280" i="9" a="1"/>
  <c r="O280" i="9" s="1"/>
  <c r="U280" i="9" a="1"/>
  <c r="U280" i="9" s="1"/>
  <c r="I280" i="9" a="1"/>
  <c r="I280" i="9" s="1"/>
  <c r="C280" i="9" a="1"/>
  <c r="C280" i="9" s="1"/>
  <c r="G280" i="9" a="1"/>
  <c r="G280" i="9" s="1"/>
  <c r="Y280" i="9" a="1"/>
  <c r="Y280" i="9" s="1"/>
  <c r="S280" i="9" a="1"/>
  <c r="S280" i="9" s="1"/>
  <c r="W253" i="9" a="1"/>
  <c r="W253" i="9" s="1"/>
  <c r="S253" i="9" a="1"/>
  <c r="S253" i="9" s="1"/>
  <c r="O253" i="9" a="1"/>
  <c r="O253" i="9" s="1"/>
  <c r="K253" i="9" a="1"/>
  <c r="K253" i="9" s="1"/>
  <c r="G253" i="9" a="1"/>
  <c r="G253" i="9" s="1"/>
  <c r="C253" i="9" a="1"/>
  <c r="C253" i="9" s="1"/>
  <c r="V253" i="9" a="1"/>
  <c r="V253" i="9" s="1"/>
  <c r="R253" i="9" a="1"/>
  <c r="R253" i="9" s="1"/>
  <c r="N253" i="9" a="1"/>
  <c r="N253" i="9" s="1"/>
  <c r="J253" i="9" a="1"/>
  <c r="J253" i="9" s="1"/>
  <c r="F253" i="9" a="1"/>
  <c r="F253" i="9" s="1"/>
  <c r="B253" i="9" a="1"/>
  <c r="B253" i="9" s="1"/>
  <c r="I256" i="9" a="1"/>
  <c r="I256" i="9" s="1"/>
  <c r="I260" i="9" a="1"/>
  <c r="I260" i="9" s="1"/>
  <c r="F263" i="9" a="1"/>
  <c r="F263" i="9" s="1"/>
  <c r="Q270" i="9" a="1"/>
  <c r="Q270" i="9" s="1"/>
  <c r="AC273" i="9" a="1"/>
  <c r="AC273" i="9" s="1"/>
  <c r="W275" i="9" a="1"/>
  <c r="W275" i="9" s="1"/>
  <c r="R275" i="9" a="1"/>
  <c r="R275" i="9" s="1"/>
  <c r="I275" i="9" a="1"/>
  <c r="I275" i="9" s="1"/>
  <c r="V275" i="9" a="1"/>
  <c r="V275" i="9" s="1"/>
  <c r="M275" i="9" a="1"/>
  <c r="M275" i="9" s="1"/>
  <c r="D275" i="9" a="1"/>
  <c r="D275" i="9" s="1"/>
  <c r="Q275" i="9" a="1"/>
  <c r="Q275" i="9" s="1"/>
  <c r="H275" i="9" a="1"/>
  <c r="H275" i="9" s="1"/>
  <c r="Y275" i="9" a="1"/>
  <c r="Y275" i="9" s="1"/>
  <c r="P275" i="9" a="1"/>
  <c r="P275" i="9" s="1"/>
  <c r="G275" i="9" a="1"/>
  <c r="G275" i="9" s="1"/>
  <c r="B275" i="9" a="1"/>
  <c r="B275" i="9" s="1"/>
  <c r="N275" i="9" a="1"/>
  <c r="N275" i="9" s="1"/>
  <c r="E275" i="9" a="1"/>
  <c r="E275" i="9" s="1"/>
  <c r="U275" i="9" a="1"/>
  <c r="U275" i="9" s="1"/>
  <c r="L275" i="9" a="1"/>
  <c r="L275" i="9" s="1"/>
  <c r="C275" i="9" a="1"/>
  <c r="C275" i="9" s="1"/>
  <c r="T275" i="9" a="1"/>
  <c r="T275" i="9" s="1"/>
  <c r="K275" i="9" a="1"/>
  <c r="K275" i="9" s="1"/>
  <c r="J275" i="9" a="1"/>
  <c r="J275" i="9" s="1"/>
  <c r="S275" i="9" a="1"/>
  <c r="S275" i="9" s="1"/>
  <c r="X276" i="9" a="1"/>
  <c r="X276" i="9" s="1"/>
  <c r="T276" i="9" a="1"/>
  <c r="T276" i="9" s="1"/>
  <c r="P276" i="9" a="1"/>
  <c r="P276" i="9" s="1"/>
  <c r="L276" i="9" a="1"/>
  <c r="L276" i="9" s="1"/>
  <c r="H276" i="9" a="1"/>
  <c r="H276" i="9" s="1"/>
  <c r="D276" i="9" a="1"/>
  <c r="D276" i="9" s="1"/>
  <c r="V276" i="9" a="1"/>
  <c r="V276" i="9" s="1"/>
  <c r="R276" i="9" a="1"/>
  <c r="R276" i="9" s="1"/>
  <c r="N276" i="9" a="1"/>
  <c r="N276" i="9" s="1"/>
  <c r="J276" i="9" a="1"/>
  <c r="J276" i="9" s="1"/>
  <c r="F276" i="9" a="1"/>
  <c r="F276" i="9" s="1"/>
  <c r="B276" i="9" a="1"/>
  <c r="B276" i="9" s="1"/>
  <c r="Q276" i="9" a="1"/>
  <c r="Q276" i="9" s="1"/>
  <c r="K276" i="9" a="1"/>
  <c r="K276" i="9" s="1"/>
  <c r="U276" i="9" a="1"/>
  <c r="U276" i="9" s="1"/>
  <c r="E276" i="9" a="1"/>
  <c r="E276" i="9" s="1"/>
  <c r="O276" i="9" a="1"/>
  <c r="O276" i="9" s="1"/>
  <c r="Y276" i="9" a="1"/>
  <c r="Y276" i="9" s="1"/>
  <c r="I276" i="9" a="1"/>
  <c r="I276" i="9" s="1"/>
  <c r="S276" i="9" a="1"/>
  <c r="S276" i="9" s="1"/>
  <c r="G276" i="9" a="1"/>
  <c r="G276" i="9" s="1"/>
  <c r="C276" i="9" a="1"/>
  <c r="C276" i="9" s="1"/>
  <c r="M276" i="9" a="1"/>
  <c r="M276" i="9" s="1"/>
  <c r="X256" i="9" a="1"/>
  <c r="X256" i="9" s="1"/>
  <c r="T256" i="9" a="1"/>
  <c r="T256" i="9" s="1"/>
  <c r="P256" i="9" a="1"/>
  <c r="P256" i="9" s="1"/>
  <c r="U256" i="9" a="1"/>
  <c r="U256" i="9" s="1"/>
  <c r="O256" i="9" a="1"/>
  <c r="O256" i="9" s="1"/>
  <c r="K256" i="9" a="1"/>
  <c r="K256" i="9" s="1"/>
  <c r="G256" i="9" a="1"/>
  <c r="G256" i="9" s="1"/>
  <c r="C256" i="9" a="1"/>
  <c r="C256" i="9" s="1"/>
  <c r="Y256" i="9" a="1"/>
  <c r="Y256" i="9" s="1"/>
  <c r="S256" i="9" a="1"/>
  <c r="S256" i="9" s="1"/>
  <c r="N256" i="9" a="1"/>
  <c r="N256" i="9" s="1"/>
  <c r="J256" i="9" a="1"/>
  <c r="J256" i="9" s="1"/>
  <c r="F256" i="9" a="1"/>
  <c r="F256" i="9" s="1"/>
  <c r="B256" i="9" a="1"/>
  <c r="B256" i="9" s="1"/>
  <c r="X263" i="9" a="1"/>
  <c r="X263" i="9" s="1"/>
  <c r="T263" i="9" a="1"/>
  <c r="T263" i="9" s="1"/>
  <c r="P263" i="9" a="1"/>
  <c r="P263" i="9" s="1"/>
  <c r="L263" i="9" a="1"/>
  <c r="L263" i="9" s="1"/>
  <c r="H263" i="9" a="1"/>
  <c r="H263" i="9" s="1"/>
  <c r="D263" i="9" a="1"/>
  <c r="D263" i="9" s="1"/>
  <c r="W263" i="9" a="1"/>
  <c r="W263" i="9" s="1"/>
  <c r="Q263" i="9" a="1"/>
  <c r="Q263" i="9" s="1"/>
  <c r="J263" i="9" a="1"/>
  <c r="J263" i="9" s="1"/>
  <c r="V263" i="9" a="1"/>
  <c r="V263" i="9" s="1"/>
  <c r="C263" i="9" a="1"/>
  <c r="C263" i="9" s="1"/>
  <c r="O263" i="9" a="1"/>
  <c r="O263" i="9" s="1"/>
  <c r="I263" i="9" a="1"/>
  <c r="I263" i="9" s="1"/>
  <c r="B263" i="9" a="1"/>
  <c r="B263" i="9" s="1"/>
  <c r="U263" i="9" a="1"/>
  <c r="U263" i="9" s="1"/>
  <c r="N263" i="9" a="1"/>
  <c r="N263" i="9" s="1"/>
  <c r="G263" i="9" a="1"/>
  <c r="G263" i="9" s="1"/>
  <c r="R269" i="9" a="1"/>
  <c r="R269" i="9" s="1"/>
  <c r="M269" i="9" a="1"/>
  <c r="M269" i="9" s="1"/>
  <c r="D269" i="9" a="1"/>
  <c r="D269" i="9" s="1"/>
  <c r="V269" i="9" a="1"/>
  <c r="V269" i="9" s="1"/>
  <c r="Q269" i="9" a="1"/>
  <c r="Q269" i="9" s="1"/>
  <c r="H269" i="9" a="1"/>
  <c r="H269" i="9" s="1"/>
  <c r="Y269" i="9" a="1"/>
  <c r="Y269" i="9" s="1"/>
  <c r="P269" i="9" a="1"/>
  <c r="P269" i="9" s="1"/>
  <c r="G269" i="9" a="1"/>
  <c r="G269" i="9" s="1"/>
  <c r="U269" i="9" a="1"/>
  <c r="U269" i="9" s="1"/>
  <c r="T269" i="9" a="1"/>
  <c r="T269" i="9" s="1"/>
  <c r="N269" i="9" a="1"/>
  <c r="N269" i="9" s="1"/>
  <c r="F269" i="9" a="1"/>
  <c r="F269" i="9" s="1"/>
  <c r="L269" i="9" a="1"/>
  <c r="L269" i="9" s="1"/>
  <c r="E269" i="9" a="1"/>
  <c r="E269" i="9" s="1"/>
  <c r="S269" i="9" a="1"/>
  <c r="S269" i="9" s="1"/>
  <c r="K269" i="9" a="1"/>
  <c r="K269" i="9" s="1"/>
  <c r="C269" i="9" a="1"/>
  <c r="C269" i="9" s="1"/>
  <c r="F275" i="9" a="1"/>
  <c r="F275" i="9" s="1"/>
  <c r="D256" i="9" a="1"/>
  <c r="D256" i="9" s="1"/>
  <c r="L256" i="9" a="1"/>
  <c r="L256" i="9" s="1"/>
  <c r="V256" i="9" a="1"/>
  <c r="V256" i="9" s="1"/>
  <c r="V259" i="9" a="1"/>
  <c r="V259" i="9" s="1"/>
  <c r="R259" i="9" a="1"/>
  <c r="R259" i="9" s="1"/>
  <c r="N259" i="9" a="1"/>
  <c r="N259" i="9" s="1"/>
  <c r="J259" i="9" a="1"/>
  <c r="J259" i="9" s="1"/>
  <c r="F259" i="9" a="1"/>
  <c r="F259" i="9" s="1"/>
  <c r="B259" i="9" a="1"/>
  <c r="B259" i="9" s="1"/>
  <c r="W259" i="9" a="1"/>
  <c r="W259" i="9" s="1"/>
  <c r="P259" i="9" a="1"/>
  <c r="P259" i="9" s="1"/>
  <c r="I259" i="9" a="1"/>
  <c r="I259" i="9" s="1"/>
  <c r="C259" i="9" a="1"/>
  <c r="C259" i="9" s="1"/>
  <c r="U259" i="9" a="1"/>
  <c r="U259" i="9" s="1"/>
  <c r="O259" i="9" a="1"/>
  <c r="O259" i="9" s="1"/>
  <c r="H259" i="9" a="1"/>
  <c r="H259" i="9" s="1"/>
  <c r="T259" i="9" a="1"/>
  <c r="T259" i="9" s="1"/>
  <c r="X260" i="9" a="1"/>
  <c r="X260" i="9" s="1"/>
  <c r="Y264" i="9" a="1"/>
  <c r="Y264" i="9" s="1"/>
  <c r="U264" i="9" a="1"/>
  <c r="U264" i="9" s="1"/>
  <c r="Q264" i="9" a="1"/>
  <c r="Q264" i="9" s="1"/>
  <c r="M264" i="9" a="1"/>
  <c r="M264" i="9" s="1"/>
  <c r="I264" i="9" a="1"/>
  <c r="I264" i="9" s="1"/>
  <c r="E264" i="9" a="1"/>
  <c r="E264" i="9" s="1"/>
  <c r="X264" i="9" a="1"/>
  <c r="X264" i="9" s="1"/>
  <c r="T264" i="9" a="1"/>
  <c r="T264" i="9" s="1"/>
  <c r="P264" i="9" a="1"/>
  <c r="P264" i="9" s="1"/>
  <c r="L264" i="9" a="1"/>
  <c r="L264" i="9" s="1"/>
  <c r="H264" i="9" a="1"/>
  <c r="H264" i="9" s="1"/>
  <c r="D264" i="9" a="1"/>
  <c r="D264" i="9" s="1"/>
  <c r="J264" i="9" a="1"/>
  <c r="J264" i="9" s="1"/>
  <c r="C264" i="9" a="1"/>
  <c r="C264" i="9" s="1"/>
  <c r="V264" i="9" a="1"/>
  <c r="V264" i="9" s="1"/>
  <c r="O264" i="9" a="1"/>
  <c r="O264" i="9" s="1"/>
  <c r="B264" i="9" a="1"/>
  <c r="B264" i="9" s="1"/>
  <c r="N264" i="9" a="1"/>
  <c r="N264" i="9" s="1"/>
  <c r="G264" i="9" a="1"/>
  <c r="G264" i="9" s="1"/>
  <c r="S264" i="9" a="1"/>
  <c r="S264" i="9" s="1"/>
  <c r="W281" i="9" a="1"/>
  <c r="W281" i="9" s="1"/>
  <c r="S281" i="9" a="1"/>
  <c r="S281" i="9" s="1"/>
  <c r="O281" i="9" a="1"/>
  <c r="O281" i="9" s="1"/>
  <c r="K281" i="9" a="1"/>
  <c r="K281" i="9" s="1"/>
  <c r="G281" i="9" a="1"/>
  <c r="G281" i="9" s="1"/>
  <c r="C281" i="9" a="1"/>
  <c r="C281" i="9" s="1"/>
  <c r="V281" i="9" a="1"/>
  <c r="V281" i="9" s="1"/>
  <c r="R281" i="9" a="1"/>
  <c r="R281" i="9" s="1"/>
  <c r="N281" i="9" a="1"/>
  <c r="N281" i="9" s="1"/>
  <c r="J281" i="9" a="1"/>
  <c r="J281" i="9" s="1"/>
  <c r="F281" i="9" a="1"/>
  <c r="F281" i="9" s="1"/>
  <c r="B281" i="9" a="1"/>
  <c r="B281" i="9" s="1"/>
  <c r="Y281" i="9" a="1"/>
  <c r="Y281" i="9" s="1"/>
  <c r="Q281" i="9" a="1"/>
  <c r="Q281" i="9" s="1"/>
  <c r="I281" i="9" a="1"/>
  <c r="I281" i="9" s="1"/>
  <c r="X281" i="9" a="1"/>
  <c r="X281" i="9" s="1"/>
  <c r="P281" i="9" a="1"/>
  <c r="P281" i="9" s="1"/>
  <c r="H281" i="9" a="1"/>
  <c r="H281" i="9" s="1"/>
  <c r="T281" i="9" a="1"/>
  <c r="T281" i="9" s="1"/>
  <c r="L281" i="9" a="1"/>
  <c r="L281" i="9" s="1"/>
  <c r="D281" i="9" a="1"/>
  <c r="D281" i="9" s="1"/>
  <c r="U281" i="9" a="1"/>
  <c r="U281" i="9" s="1"/>
  <c r="M281" i="9" a="1"/>
  <c r="M281" i="9" s="1"/>
  <c r="W270" i="9" a="1"/>
  <c r="W270" i="9" s="1"/>
  <c r="S270" i="9" a="1"/>
  <c r="S270" i="9" s="1"/>
  <c r="O270" i="9" a="1"/>
  <c r="O270" i="9" s="1"/>
  <c r="K270" i="9" a="1"/>
  <c r="K270" i="9" s="1"/>
  <c r="G270" i="9" a="1"/>
  <c r="G270" i="9" s="1"/>
  <c r="C270" i="9" a="1"/>
  <c r="C270" i="9" s="1"/>
  <c r="N270" i="9" a="1"/>
  <c r="N270" i="9" s="1"/>
  <c r="R270" i="9" a="1"/>
  <c r="R270" i="9" s="1"/>
  <c r="I270" i="9" a="1"/>
  <c r="I270" i="9" s="1"/>
  <c r="V270" i="9" a="1"/>
  <c r="V270" i="9" s="1"/>
  <c r="M270" i="9" a="1"/>
  <c r="M270" i="9" s="1"/>
  <c r="D270" i="9" a="1"/>
  <c r="D270" i="9" s="1"/>
  <c r="U270" i="9" a="1"/>
  <c r="U270" i="9" s="1"/>
  <c r="L270" i="9" a="1"/>
  <c r="L270" i="9" s="1"/>
  <c r="X270" i="9" a="1"/>
  <c r="X270" i="9" s="1"/>
  <c r="F270" i="9" a="1"/>
  <c r="F270" i="9" s="1"/>
  <c r="E270" i="9" a="1"/>
  <c r="E270" i="9" s="1"/>
  <c r="T270" i="9" a="1"/>
  <c r="T270" i="9" s="1"/>
  <c r="O275" i="9" a="1"/>
  <c r="O275" i="9" s="1"/>
  <c r="AC248" i="9" a="1"/>
  <c r="AC248" i="9" s="1"/>
  <c r="Y253" i="9" a="1"/>
  <c r="Y253" i="9" s="1"/>
  <c r="E256" i="9" a="1"/>
  <c r="E256" i="9" s="1"/>
  <c r="M256" i="9" a="1"/>
  <c r="M256" i="9" s="1"/>
  <c r="W256" i="9" a="1"/>
  <c r="W256" i="9" s="1"/>
  <c r="G259" i="9" a="1"/>
  <c r="G259" i="9" s="1"/>
  <c r="P260" i="9" a="1"/>
  <c r="P260" i="9" s="1"/>
  <c r="W264" i="9" a="1"/>
  <c r="W264" i="9" s="1"/>
  <c r="B269" i="9" a="1"/>
  <c r="B269" i="9" s="1"/>
  <c r="H270" i="9" a="1"/>
  <c r="H270" i="9" s="1"/>
  <c r="Q265" i="9" a="1"/>
  <c r="Q265" i="9" s="1"/>
  <c r="Y274" i="9" a="1"/>
  <c r="Y274" i="9" s="1"/>
  <c r="U274" i="9" a="1"/>
  <c r="U274" i="9" s="1"/>
  <c r="Q274" i="9" a="1"/>
  <c r="Q274" i="9" s="1"/>
  <c r="M274" i="9" a="1"/>
  <c r="M274" i="9" s="1"/>
  <c r="I274" i="9" a="1"/>
  <c r="I274" i="9" s="1"/>
  <c r="E274" i="9" a="1"/>
  <c r="E274" i="9" s="1"/>
  <c r="V274" i="9" a="1"/>
  <c r="V274" i="9" s="1"/>
  <c r="H274" i="9" a="1"/>
  <c r="H274" i="9" s="1"/>
  <c r="L274" i="9" a="1"/>
  <c r="L274" i="9" s="1"/>
  <c r="C274" i="9" a="1"/>
  <c r="C274" i="9" s="1"/>
  <c r="P274" i="9" a="1"/>
  <c r="P274" i="9" s="1"/>
  <c r="G274" i="9" a="1"/>
  <c r="G274" i="9" s="1"/>
  <c r="X274" i="9" a="1"/>
  <c r="X274" i="9" s="1"/>
  <c r="O274" i="9" a="1"/>
  <c r="O274" i="9" s="1"/>
  <c r="F274" i="9" a="1"/>
  <c r="F274" i="9" s="1"/>
  <c r="V285" i="9" a="1"/>
  <c r="V285" i="9" s="1"/>
  <c r="R285" i="9" a="1"/>
  <c r="R285" i="9" s="1"/>
  <c r="N285" i="9" a="1"/>
  <c r="N285" i="9" s="1"/>
  <c r="J285" i="9" a="1"/>
  <c r="J285" i="9" s="1"/>
  <c r="U285" i="9" a="1"/>
  <c r="U285" i="9" s="1"/>
  <c r="O285" i="9" a="1"/>
  <c r="O285" i="9" s="1"/>
  <c r="D285" i="9" a="1"/>
  <c r="D285" i="9" s="1"/>
  <c r="T285" i="9" a="1"/>
  <c r="T285" i="9" s="1"/>
  <c r="H285" i="9" a="1"/>
  <c r="H285" i="9" s="1"/>
  <c r="Y285" i="9" a="1"/>
  <c r="Y285" i="9" s="1"/>
  <c r="S285" i="9" a="1"/>
  <c r="S285" i="9" s="1"/>
  <c r="L285" i="9" a="1"/>
  <c r="L285" i="9" s="1"/>
  <c r="G285" i="9" a="1"/>
  <c r="G285" i="9" s="1"/>
  <c r="X285" i="9" a="1"/>
  <c r="X285" i="9" s="1"/>
  <c r="B285" i="9" a="1"/>
  <c r="B285" i="9" s="1"/>
  <c r="Q285" i="9" a="1"/>
  <c r="Q285" i="9" s="1"/>
  <c r="F285" i="9" a="1"/>
  <c r="F285" i="9" s="1"/>
  <c r="P285" i="9" a="1"/>
  <c r="P285" i="9" s="1"/>
  <c r="E285" i="9" a="1"/>
  <c r="E285" i="9" s="1"/>
  <c r="M285" i="9" a="1"/>
  <c r="M285" i="9" s="1"/>
  <c r="C285" i="9" a="1"/>
  <c r="C285" i="9" s="1"/>
  <c r="I285" i="9" a="1"/>
  <c r="I285" i="9" s="1"/>
  <c r="E265" i="9" a="1"/>
  <c r="E265" i="9" s="1"/>
  <c r="L265" i="9" a="1"/>
  <c r="L265" i="9" s="1"/>
  <c r="R265" i="9" a="1"/>
  <c r="R265" i="9" s="1"/>
  <c r="Y265" i="9" a="1"/>
  <c r="Y265" i="9" s="1"/>
  <c r="D274" i="9" a="1"/>
  <c r="D274" i="9" s="1"/>
  <c r="P279" i="9" a="1"/>
  <c r="P279" i="9" s="1"/>
  <c r="K279" i="9" a="1"/>
  <c r="K279" i="9" s="1"/>
  <c r="U279" i="9" a="1"/>
  <c r="U279" i="9" s="1"/>
  <c r="J279" i="9" a="1"/>
  <c r="J279" i="9" s="1"/>
  <c r="E279" i="9" a="1"/>
  <c r="E279" i="9" s="1"/>
  <c r="T279" i="9" a="1"/>
  <c r="T279" i="9" s="1"/>
  <c r="O279" i="9" a="1"/>
  <c r="O279" i="9" s="1"/>
  <c r="D279" i="9" a="1"/>
  <c r="D279" i="9" s="1"/>
  <c r="Y279" i="9" a="1"/>
  <c r="Y279" i="9" s="1"/>
  <c r="N279" i="9" a="1"/>
  <c r="N279" i="9" s="1"/>
  <c r="I279" i="9" a="1"/>
  <c r="I279" i="9" s="1"/>
  <c r="X279" i="9" a="1"/>
  <c r="X279" i="9" s="1"/>
  <c r="S279" i="9" a="1"/>
  <c r="S279" i="9" s="1"/>
  <c r="H279" i="9" a="1"/>
  <c r="H279" i="9" s="1"/>
  <c r="C279" i="9" a="1"/>
  <c r="C279" i="9" s="1"/>
  <c r="V279" i="9" a="1"/>
  <c r="V279" i="9" s="1"/>
  <c r="Q279" i="9" a="1"/>
  <c r="Q279" i="9" s="1"/>
  <c r="F279" i="9" a="1"/>
  <c r="F279" i="9" s="1"/>
  <c r="F265" i="9" a="1"/>
  <c r="F265" i="9" s="1"/>
  <c r="N274" i="9" a="1"/>
  <c r="N274" i="9" s="1"/>
  <c r="W274" i="9" a="1"/>
  <c r="W274" i="9" s="1"/>
  <c r="B297" i="9" a="1"/>
  <c r="B297" i="9" s="1"/>
  <c r="M265" i="9" a="1"/>
  <c r="M265" i="9" s="1"/>
  <c r="W285" i="9" a="1"/>
  <c r="W285" i="9" s="1"/>
  <c r="W265" i="9" a="1"/>
  <c r="W265" i="9" s="1"/>
  <c r="S265" i="9" a="1"/>
  <c r="S265" i="9" s="1"/>
  <c r="O265" i="9" a="1"/>
  <c r="O265" i="9" s="1"/>
  <c r="K265" i="9" a="1"/>
  <c r="K265" i="9" s="1"/>
  <c r="G265" i="9" a="1"/>
  <c r="G265" i="9" s="1"/>
  <c r="C265" i="9" a="1"/>
  <c r="C265" i="9" s="1"/>
  <c r="Y297" i="9" a="1"/>
  <c r="Y297" i="9" s="1"/>
  <c r="U297" i="9" a="1"/>
  <c r="U297" i="9" s="1"/>
  <c r="Q297" i="9" a="1"/>
  <c r="Q297" i="9" s="1"/>
  <c r="M297" i="9" a="1"/>
  <c r="M297" i="9" s="1"/>
  <c r="I297" i="9" a="1"/>
  <c r="I297" i="9" s="1"/>
  <c r="E297" i="9" a="1"/>
  <c r="E297" i="9" s="1"/>
  <c r="X297" i="9" a="1"/>
  <c r="X297" i="9" s="1"/>
  <c r="T297" i="9" a="1"/>
  <c r="T297" i="9" s="1"/>
  <c r="P297" i="9" a="1"/>
  <c r="P297" i="9" s="1"/>
  <c r="L297" i="9" a="1"/>
  <c r="L297" i="9" s="1"/>
  <c r="H297" i="9" a="1"/>
  <c r="H297" i="9" s="1"/>
  <c r="D297" i="9" a="1"/>
  <c r="D297" i="9" s="1"/>
  <c r="V297" i="9" a="1"/>
  <c r="V297" i="9" s="1"/>
  <c r="K297" i="9" a="1"/>
  <c r="K297" i="9" s="1"/>
  <c r="J297" i="9" a="1"/>
  <c r="J297" i="9" s="1"/>
  <c r="S297" i="9" a="1"/>
  <c r="S297" i="9" s="1"/>
  <c r="R297" i="9" a="1"/>
  <c r="R297" i="9" s="1"/>
  <c r="G297" i="9" a="1"/>
  <c r="G297" i="9" s="1"/>
  <c r="F297" i="9" a="1"/>
  <c r="F297" i="9" s="1"/>
  <c r="W297" i="9" a="1"/>
  <c r="W297" i="9" s="1"/>
  <c r="O297" i="9" a="1"/>
  <c r="O297" i="9" s="1"/>
  <c r="N297" i="9" a="1"/>
  <c r="N297" i="9" s="1"/>
  <c r="W278" i="9" a="1"/>
  <c r="W278" i="9" s="1"/>
  <c r="S278" i="9" a="1"/>
  <c r="S278" i="9" s="1"/>
  <c r="O278" i="9" a="1"/>
  <c r="O278" i="9" s="1"/>
  <c r="K278" i="9" a="1"/>
  <c r="K278" i="9" s="1"/>
  <c r="G278" i="9" a="1"/>
  <c r="G278" i="9" s="1"/>
  <c r="C278" i="9" a="1"/>
  <c r="C278" i="9" s="1"/>
  <c r="Y278" i="9" a="1"/>
  <c r="Y278" i="9" s="1"/>
  <c r="U278" i="9" a="1"/>
  <c r="U278" i="9" s="1"/>
  <c r="Q278" i="9" a="1"/>
  <c r="Q278" i="9" s="1"/>
  <c r="M278" i="9" a="1"/>
  <c r="M278" i="9" s="1"/>
  <c r="I278" i="9" a="1"/>
  <c r="I278" i="9" s="1"/>
  <c r="E278" i="9" a="1"/>
  <c r="E278" i="9" s="1"/>
  <c r="W286" i="9" a="1"/>
  <c r="W286" i="9" s="1"/>
  <c r="S286" i="9" a="1"/>
  <c r="S286" i="9" s="1"/>
  <c r="O286" i="9" a="1"/>
  <c r="O286" i="9" s="1"/>
  <c r="K286" i="9" a="1"/>
  <c r="K286" i="9" s="1"/>
  <c r="G286" i="9" a="1"/>
  <c r="G286" i="9" s="1"/>
  <c r="C286" i="9" a="1"/>
  <c r="C286" i="9" s="1"/>
  <c r="V286" i="9" a="1"/>
  <c r="V286" i="9" s="1"/>
  <c r="R286" i="9" a="1"/>
  <c r="R286" i="9" s="1"/>
  <c r="N286" i="9" a="1"/>
  <c r="N286" i="9" s="1"/>
  <c r="J286" i="9" a="1"/>
  <c r="J286" i="9" s="1"/>
  <c r="F286" i="9" a="1"/>
  <c r="F286" i="9" s="1"/>
  <c r="B286" i="9" a="1"/>
  <c r="B286" i="9" s="1"/>
  <c r="Y286" i="9" a="1"/>
  <c r="Y286" i="9" s="1"/>
  <c r="L286" i="9" a="1"/>
  <c r="L286" i="9" s="1"/>
  <c r="E286" i="9" a="1"/>
  <c r="E286" i="9" s="1"/>
  <c r="D286" i="9" a="1"/>
  <c r="D286" i="9" s="1"/>
  <c r="P286" i="9" a="1"/>
  <c r="P286" i="9" s="1"/>
  <c r="I286" i="9" a="1"/>
  <c r="I286" i="9" s="1"/>
  <c r="F289" i="9" a="1"/>
  <c r="F289" i="9" s="1"/>
  <c r="S289" i="9" a="1"/>
  <c r="S289" i="9" s="1"/>
  <c r="V295" i="9" a="1"/>
  <c r="V295" i="9" s="1"/>
  <c r="R295" i="9" a="1"/>
  <c r="R295" i="9" s="1"/>
  <c r="N295" i="9" a="1"/>
  <c r="N295" i="9" s="1"/>
  <c r="J295" i="9" a="1"/>
  <c r="J295" i="9" s="1"/>
  <c r="F295" i="9" a="1"/>
  <c r="F295" i="9" s="1"/>
  <c r="B295" i="9" a="1"/>
  <c r="B295" i="9" s="1"/>
  <c r="Y295" i="9" a="1"/>
  <c r="Y295" i="9" s="1"/>
  <c r="U295" i="9" a="1"/>
  <c r="U295" i="9" s="1"/>
  <c r="Q295" i="9" a="1"/>
  <c r="Q295" i="9" s="1"/>
  <c r="M295" i="9" a="1"/>
  <c r="M295" i="9" s="1"/>
  <c r="I295" i="9" a="1"/>
  <c r="I295" i="9" s="1"/>
  <c r="E295" i="9" a="1"/>
  <c r="E295" i="9" s="1"/>
  <c r="X295" i="9" a="1"/>
  <c r="X295" i="9" s="1"/>
  <c r="C295" i="9" a="1"/>
  <c r="C295" i="9" s="1"/>
  <c r="W295" i="9" a="1"/>
  <c r="W295" i="9" s="1"/>
  <c r="L295" i="9" a="1"/>
  <c r="L295" i="9" s="1"/>
  <c r="K295" i="9" a="1"/>
  <c r="K295" i="9" s="1"/>
  <c r="T295" i="9" a="1"/>
  <c r="T295" i="9" s="1"/>
  <c r="S295" i="9" a="1"/>
  <c r="S295" i="9" s="1"/>
  <c r="H295" i="9" a="1"/>
  <c r="H295" i="9" s="1"/>
  <c r="W298" i="9" a="1"/>
  <c r="W298" i="9" s="1"/>
  <c r="S298" i="9" a="1"/>
  <c r="S298" i="9" s="1"/>
  <c r="O298" i="9" a="1"/>
  <c r="O298" i="9" s="1"/>
  <c r="K298" i="9" a="1"/>
  <c r="K298" i="9" s="1"/>
  <c r="G298" i="9" a="1"/>
  <c r="G298" i="9" s="1"/>
  <c r="C298" i="9" a="1"/>
  <c r="C298" i="9" s="1"/>
  <c r="Y298" i="9" a="1"/>
  <c r="Y298" i="9" s="1"/>
  <c r="U298" i="9" a="1"/>
  <c r="U298" i="9" s="1"/>
  <c r="Q298" i="9" a="1"/>
  <c r="Q298" i="9" s="1"/>
  <c r="M298" i="9" a="1"/>
  <c r="M298" i="9" s="1"/>
  <c r="I298" i="9" a="1"/>
  <c r="I298" i="9" s="1"/>
  <c r="E298" i="9" a="1"/>
  <c r="E298" i="9" s="1"/>
  <c r="X298" i="9" a="1"/>
  <c r="X298" i="9" s="1"/>
  <c r="T298" i="9" a="1"/>
  <c r="T298" i="9" s="1"/>
  <c r="P298" i="9" a="1"/>
  <c r="P298" i="9" s="1"/>
  <c r="L298" i="9" a="1"/>
  <c r="L298" i="9" s="1"/>
  <c r="H298" i="9" a="1"/>
  <c r="H298" i="9" s="1"/>
  <c r="D298" i="9" a="1"/>
  <c r="D298" i="9" s="1"/>
  <c r="V298" i="9" a="1"/>
  <c r="V298" i="9" s="1"/>
  <c r="F298" i="9" a="1"/>
  <c r="F298" i="9" s="1"/>
  <c r="R298" i="9" a="1"/>
  <c r="R298" i="9" s="1"/>
  <c r="B298" i="9" a="1"/>
  <c r="B298" i="9" s="1"/>
  <c r="N298" i="9" a="1"/>
  <c r="N298" i="9" s="1"/>
  <c r="V304" i="9" a="1"/>
  <c r="V304" i="9" s="1"/>
  <c r="R304" i="9" a="1"/>
  <c r="R304" i="9" s="1"/>
  <c r="N304" i="9" a="1"/>
  <c r="N304" i="9" s="1"/>
  <c r="J304" i="9" a="1"/>
  <c r="J304" i="9" s="1"/>
  <c r="F304" i="9" a="1"/>
  <c r="F304" i="9" s="1"/>
  <c r="B304" i="9" a="1"/>
  <c r="B304" i="9" s="1"/>
  <c r="X304" i="9" a="1"/>
  <c r="X304" i="9" s="1"/>
  <c r="S304" i="9" a="1"/>
  <c r="S304" i="9" s="1"/>
  <c r="M304" i="9" a="1"/>
  <c r="M304" i="9" s="1"/>
  <c r="H304" i="9" a="1"/>
  <c r="H304" i="9" s="1"/>
  <c r="C304" i="9" a="1"/>
  <c r="C304" i="9" s="1"/>
  <c r="W304" i="9" a="1"/>
  <c r="W304" i="9" s="1"/>
  <c r="Q304" i="9" a="1"/>
  <c r="Q304" i="9" s="1"/>
  <c r="L304" i="9" a="1"/>
  <c r="L304" i="9" s="1"/>
  <c r="G304" i="9" a="1"/>
  <c r="G304" i="9" s="1"/>
  <c r="U304" i="9" a="1"/>
  <c r="U304" i="9" s="1"/>
  <c r="P304" i="9" a="1"/>
  <c r="P304" i="9" s="1"/>
  <c r="K304" i="9" a="1"/>
  <c r="K304" i="9" s="1"/>
  <c r="E304" i="9" a="1"/>
  <c r="E304" i="9" s="1"/>
  <c r="Y304" i="9" a="1"/>
  <c r="Y304" i="9" s="1"/>
  <c r="T304" i="9" a="1"/>
  <c r="T304" i="9" s="1"/>
  <c r="O304" i="9" a="1"/>
  <c r="O304" i="9" s="1"/>
  <c r="I304" i="9" a="1"/>
  <c r="I304" i="9" s="1"/>
  <c r="D304" i="9" a="1"/>
  <c r="D304" i="9" s="1"/>
  <c r="C277" i="9" a="1"/>
  <c r="C277" i="9" s="1"/>
  <c r="N277" i="9" a="1"/>
  <c r="N277" i="9" s="1"/>
  <c r="S277" i="9" a="1"/>
  <c r="S277" i="9" s="1"/>
  <c r="H278" i="9" a="1"/>
  <c r="H278" i="9" s="1"/>
  <c r="X278" i="9" a="1"/>
  <c r="X278" i="9" s="1"/>
  <c r="H286" i="9" a="1"/>
  <c r="H286" i="9" s="1"/>
  <c r="V288" i="9" a="1"/>
  <c r="V288" i="9" s="1"/>
  <c r="R288" i="9" a="1"/>
  <c r="R288" i="9" s="1"/>
  <c r="N288" i="9" a="1"/>
  <c r="N288" i="9" s="1"/>
  <c r="J288" i="9" a="1"/>
  <c r="J288" i="9" s="1"/>
  <c r="F288" i="9" a="1"/>
  <c r="F288" i="9" s="1"/>
  <c r="B288" i="9" a="1"/>
  <c r="B288" i="9" s="1"/>
  <c r="Y288" i="9" a="1"/>
  <c r="Y288" i="9" s="1"/>
  <c r="U288" i="9" a="1"/>
  <c r="U288" i="9" s="1"/>
  <c r="Q288" i="9" a="1"/>
  <c r="Q288" i="9" s="1"/>
  <c r="M288" i="9" a="1"/>
  <c r="M288" i="9" s="1"/>
  <c r="I288" i="9" a="1"/>
  <c r="I288" i="9" s="1"/>
  <c r="E288" i="9" a="1"/>
  <c r="E288" i="9" s="1"/>
  <c r="W288" i="9" a="1"/>
  <c r="W288" i="9" s="1"/>
  <c r="P288" i="9" a="1"/>
  <c r="P288" i="9" s="1"/>
  <c r="C288" i="9" a="1"/>
  <c r="C288" i="9" s="1"/>
  <c r="T288" i="9" a="1"/>
  <c r="T288" i="9" s="1"/>
  <c r="G288" i="9" a="1"/>
  <c r="G288" i="9" s="1"/>
  <c r="J289" i="9" a="1"/>
  <c r="J289" i="9" s="1"/>
  <c r="V292" i="9" a="1"/>
  <c r="V292" i="9" s="1"/>
  <c r="R292" i="9" a="1"/>
  <c r="R292" i="9" s="1"/>
  <c r="N292" i="9" a="1"/>
  <c r="N292" i="9" s="1"/>
  <c r="J292" i="9" a="1"/>
  <c r="J292" i="9" s="1"/>
  <c r="F292" i="9" a="1"/>
  <c r="F292" i="9" s="1"/>
  <c r="B292" i="9" a="1"/>
  <c r="B292" i="9" s="1"/>
  <c r="X292" i="9" a="1"/>
  <c r="X292" i="9" s="1"/>
  <c r="T292" i="9" a="1"/>
  <c r="T292" i="9" s="1"/>
  <c r="P292" i="9" a="1"/>
  <c r="P292" i="9" s="1"/>
  <c r="L292" i="9" a="1"/>
  <c r="L292" i="9" s="1"/>
  <c r="H292" i="9" a="1"/>
  <c r="H292" i="9" s="1"/>
  <c r="D292" i="9" a="1"/>
  <c r="D292" i="9" s="1"/>
  <c r="W292" i="9" a="1"/>
  <c r="W292" i="9" s="1"/>
  <c r="S292" i="9" a="1"/>
  <c r="S292" i="9" s="1"/>
  <c r="O292" i="9" a="1"/>
  <c r="O292" i="9" s="1"/>
  <c r="K292" i="9" a="1"/>
  <c r="K292" i="9" s="1"/>
  <c r="G292" i="9" a="1"/>
  <c r="G292" i="9" s="1"/>
  <c r="C292" i="9" a="1"/>
  <c r="C292" i="9" s="1"/>
  <c r="Y292" i="9" a="1"/>
  <c r="Y292" i="9" s="1"/>
  <c r="M292" i="9" a="1"/>
  <c r="M292" i="9" s="1"/>
  <c r="U292" i="9" a="1"/>
  <c r="U292" i="9" s="1"/>
  <c r="I292" i="9" a="1"/>
  <c r="I292" i="9" s="1"/>
  <c r="O295" i="9" a="1"/>
  <c r="O295" i="9" s="1"/>
  <c r="D277" i="9" a="1"/>
  <c r="D277" i="9" s="1"/>
  <c r="I277" i="9" a="1"/>
  <c r="I277" i="9" s="1"/>
  <c r="T277" i="9" a="1"/>
  <c r="T277" i="9" s="1"/>
  <c r="Y277" i="9" a="1"/>
  <c r="Y277" i="9" s="1"/>
  <c r="X289" i="9" a="1"/>
  <c r="X289" i="9" s="1"/>
  <c r="T289" i="9" a="1"/>
  <c r="T289" i="9" s="1"/>
  <c r="P289" i="9" a="1"/>
  <c r="P289" i="9" s="1"/>
  <c r="L289" i="9" a="1"/>
  <c r="L289" i="9" s="1"/>
  <c r="H289" i="9" a="1"/>
  <c r="H289" i="9" s="1"/>
  <c r="D289" i="9" a="1"/>
  <c r="D289" i="9" s="1"/>
  <c r="U289" i="9" a="1"/>
  <c r="U289" i="9" s="1"/>
  <c r="N289" i="9" a="1"/>
  <c r="N289" i="9" s="1"/>
  <c r="G289" i="9" a="1"/>
  <c r="G289" i="9" s="1"/>
  <c r="Y289" i="9" a="1"/>
  <c r="Y289" i="9" s="1"/>
  <c r="R289" i="9" a="1"/>
  <c r="R289" i="9" s="1"/>
  <c r="K289" i="9" a="1"/>
  <c r="K289" i="9" s="1"/>
  <c r="E289" i="9" a="1"/>
  <c r="E289" i="9" s="1"/>
  <c r="W293" i="9" a="1"/>
  <c r="W293" i="9" s="1"/>
  <c r="S293" i="9" a="1"/>
  <c r="S293" i="9" s="1"/>
  <c r="O293" i="9" a="1"/>
  <c r="O293" i="9" s="1"/>
  <c r="K293" i="9" a="1"/>
  <c r="K293" i="9" s="1"/>
  <c r="G293" i="9" a="1"/>
  <c r="G293" i="9" s="1"/>
  <c r="C293" i="9" a="1"/>
  <c r="C293" i="9" s="1"/>
  <c r="V293" i="9" a="1"/>
  <c r="V293" i="9" s="1"/>
  <c r="R293" i="9" a="1"/>
  <c r="R293" i="9" s="1"/>
  <c r="N293" i="9" a="1"/>
  <c r="N293" i="9" s="1"/>
  <c r="J293" i="9" a="1"/>
  <c r="J293" i="9" s="1"/>
  <c r="F293" i="9" a="1"/>
  <c r="F293" i="9" s="1"/>
  <c r="B293" i="9" a="1"/>
  <c r="B293" i="9" s="1"/>
  <c r="Q293" i="9" a="1"/>
  <c r="Q293" i="9" s="1"/>
  <c r="P293" i="9" a="1"/>
  <c r="P293" i="9" s="1"/>
  <c r="E293" i="9" a="1"/>
  <c r="E293" i="9" s="1"/>
  <c r="Y293" i="9" a="1"/>
  <c r="Y293" i="9" s="1"/>
  <c r="D293" i="9" a="1"/>
  <c r="D293" i="9" s="1"/>
  <c r="X293" i="9" a="1"/>
  <c r="X293" i="9" s="1"/>
  <c r="M293" i="9" a="1"/>
  <c r="M293" i="9" s="1"/>
  <c r="L293" i="9" a="1"/>
  <c r="L293" i="9" s="1"/>
  <c r="P295" i="9" a="1"/>
  <c r="P295" i="9" s="1"/>
  <c r="J298" i="9" a="1"/>
  <c r="J298" i="9" s="1"/>
  <c r="J277" i="9" a="1"/>
  <c r="J277" i="9" s="1"/>
  <c r="O277" i="9" a="1"/>
  <c r="O277" i="9" s="1"/>
  <c r="D278" i="9" a="1"/>
  <c r="D278" i="9" s="1"/>
  <c r="T278" i="9" a="1"/>
  <c r="T278" i="9" s="1"/>
  <c r="X286" i="9" a="1"/>
  <c r="X286" i="9" s="1"/>
  <c r="H288" i="9" a="1"/>
  <c r="H288" i="9" s="1"/>
  <c r="B289" i="9" a="1"/>
  <c r="B289" i="9" s="1"/>
  <c r="O289" i="9" a="1"/>
  <c r="O289" i="9" s="1"/>
  <c r="I293" i="9" a="1"/>
  <c r="I293" i="9" s="1"/>
  <c r="V301" i="9" a="1"/>
  <c r="V301" i="9" s="1"/>
  <c r="R301" i="9" a="1"/>
  <c r="R301" i="9" s="1"/>
  <c r="N301" i="9" a="1"/>
  <c r="N301" i="9" s="1"/>
  <c r="J301" i="9" a="1"/>
  <c r="J301" i="9" s="1"/>
  <c r="F301" i="9" a="1"/>
  <c r="F301" i="9" s="1"/>
  <c r="B301" i="9" a="1"/>
  <c r="B301" i="9" s="1"/>
  <c r="Y301" i="9" a="1"/>
  <c r="Y301" i="9" s="1"/>
  <c r="T301" i="9" a="1"/>
  <c r="T301" i="9" s="1"/>
  <c r="O301" i="9" a="1"/>
  <c r="O301" i="9" s="1"/>
  <c r="I301" i="9" a="1"/>
  <c r="I301" i="9" s="1"/>
  <c r="D301" i="9" a="1"/>
  <c r="D301" i="9" s="1"/>
  <c r="X301" i="9" a="1"/>
  <c r="X301" i="9" s="1"/>
  <c r="S301" i="9" a="1"/>
  <c r="S301" i="9" s="1"/>
  <c r="M301" i="9" a="1"/>
  <c r="M301" i="9" s="1"/>
  <c r="H301" i="9" a="1"/>
  <c r="H301" i="9" s="1"/>
  <c r="C301" i="9" a="1"/>
  <c r="C301" i="9" s="1"/>
  <c r="W301" i="9" a="1"/>
  <c r="W301" i="9" s="1"/>
  <c r="Q301" i="9" a="1"/>
  <c r="Q301" i="9" s="1"/>
  <c r="L301" i="9" a="1"/>
  <c r="L301" i="9" s="1"/>
  <c r="G301" i="9" a="1"/>
  <c r="G301" i="9" s="1"/>
  <c r="K301" i="9" a="1"/>
  <c r="K301" i="9" s="1"/>
  <c r="E301" i="9" a="1"/>
  <c r="E301" i="9" s="1"/>
  <c r="U301" i="9" a="1"/>
  <c r="U301" i="9" s="1"/>
  <c r="E277" i="9" a="1"/>
  <c r="E277" i="9" s="1"/>
  <c r="P277" i="9" a="1"/>
  <c r="P277" i="9" s="1"/>
  <c r="U277" i="9" a="1"/>
  <c r="U277" i="9" s="1"/>
  <c r="J278" i="9" a="1"/>
  <c r="J278" i="9" s="1"/>
  <c r="AC283" i="9" a="1"/>
  <c r="AC283" i="9" s="1"/>
  <c r="M286" i="9" a="1"/>
  <c r="M286" i="9" s="1"/>
  <c r="K288" i="9" a="1"/>
  <c r="K288" i="9" s="1"/>
  <c r="C289" i="9" a="1"/>
  <c r="C289" i="9" s="1"/>
  <c r="F277" i="9" a="1"/>
  <c r="F277" i="9" s="1"/>
  <c r="K277" i="9" a="1"/>
  <c r="K277" i="9" s="1"/>
  <c r="P278" i="9" a="1"/>
  <c r="P278" i="9" s="1"/>
  <c r="AC287" i="9" a="1"/>
  <c r="AC287" i="9" s="1"/>
  <c r="X288" i="9" a="1"/>
  <c r="X288" i="9" s="1"/>
  <c r="Q289" i="9" a="1"/>
  <c r="Q289" i="9" s="1"/>
  <c r="Q292" i="9" a="1"/>
  <c r="Q292" i="9" s="1"/>
  <c r="X296" i="9" a="1"/>
  <c r="X296" i="9" s="1"/>
  <c r="T296" i="9" a="1"/>
  <c r="T296" i="9" s="1"/>
  <c r="P296" i="9" a="1"/>
  <c r="P296" i="9" s="1"/>
  <c r="L296" i="9" a="1"/>
  <c r="L296" i="9" s="1"/>
  <c r="H296" i="9" a="1"/>
  <c r="H296" i="9" s="1"/>
  <c r="D296" i="9" a="1"/>
  <c r="D296" i="9" s="1"/>
  <c r="V296" i="9" a="1"/>
  <c r="V296" i="9" s="1"/>
  <c r="R296" i="9" a="1"/>
  <c r="R296" i="9" s="1"/>
  <c r="N296" i="9" a="1"/>
  <c r="N296" i="9" s="1"/>
  <c r="J296" i="9" a="1"/>
  <c r="J296" i="9" s="1"/>
  <c r="F296" i="9" a="1"/>
  <c r="F296" i="9" s="1"/>
  <c r="B296" i="9" a="1"/>
  <c r="B296" i="9" s="1"/>
  <c r="Y296" i="9" a="1"/>
  <c r="Y296" i="9" s="1"/>
  <c r="U296" i="9" a="1"/>
  <c r="U296" i="9" s="1"/>
  <c r="Q296" i="9" a="1"/>
  <c r="Q296" i="9" s="1"/>
  <c r="M296" i="9" a="1"/>
  <c r="M296" i="9" s="1"/>
  <c r="I296" i="9" a="1"/>
  <c r="I296" i="9" s="1"/>
  <c r="E296" i="9" a="1"/>
  <c r="E296" i="9" s="1"/>
  <c r="G296" i="9" a="1"/>
  <c r="G296" i="9" s="1"/>
  <c r="O296" i="9" a="1"/>
  <c r="O296" i="9" s="1"/>
  <c r="C296" i="9" a="1"/>
  <c r="C296" i="9" s="1"/>
  <c r="W296" i="9" a="1"/>
  <c r="W296" i="9" s="1"/>
  <c r="X309" i="9" a="1"/>
  <c r="X309" i="9" s="1"/>
  <c r="T309" i="9" a="1"/>
  <c r="T309" i="9" s="1"/>
  <c r="P309" i="9" a="1"/>
  <c r="P309" i="9" s="1"/>
  <c r="L309" i="9" a="1"/>
  <c r="L309" i="9" s="1"/>
  <c r="H309" i="9" a="1"/>
  <c r="H309" i="9" s="1"/>
  <c r="D309" i="9" a="1"/>
  <c r="D309" i="9" s="1"/>
  <c r="W309" i="9" a="1"/>
  <c r="W309" i="9" s="1"/>
  <c r="Q309" i="9" a="1"/>
  <c r="Q309" i="9" s="1"/>
  <c r="J309" i="9" a="1"/>
  <c r="J309" i="9" s="1"/>
  <c r="U309" i="9" a="1"/>
  <c r="U309" i="9" s="1"/>
  <c r="N309" i="9" a="1"/>
  <c r="N309" i="9" s="1"/>
  <c r="G309" i="9" a="1"/>
  <c r="G309" i="9" s="1"/>
  <c r="Y309" i="9" a="1"/>
  <c r="Y309" i="9" s="1"/>
  <c r="R309" i="9" a="1"/>
  <c r="R309" i="9" s="1"/>
  <c r="M309" i="9" a="1"/>
  <c r="M309" i="9" s="1"/>
  <c r="K309" i="9" a="1"/>
  <c r="K309" i="9" s="1"/>
  <c r="V309" i="9" a="1"/>
  <c r="V309" i="9" s="1"/>
  <c r="I309" i="9" a="1"/>
  <c r="I309" i="9" s="1"/>
  <c r="S309" i="9" a="1"/>
  <c r="S309" i="9" s="1"/>
  <c r="F309" i="9" a="1"/>
  <c r="F309" i="9" s="1"/>
  <c r="E309" i="9" a="1"/>
  <c r="E309" i="9" s="1"/>
  <c r="O309" i="9" a="1"/>
  <c r="O309" i="9" s="1"/>
  <c r="B309" i="9" a="1"/>
  <c r="B309" i="9" s="1"/>
  <c r="C309" i="9" a="1"/>
  <c r="C309" i="9" s="1"/>
  <c r="B291" i="9" a="1"/>
  <c r="B291" i="9" s="1"/>
  <c r="J291" i="9" a="1"/>
  <c r="J291" i="9" s="1"/>
  <c r="D294" i="9" a="1"/>
  <c r="D294" i="9" s="1"/>
  <c r="X300" i="9" a="1"/>
  <c r="X300" i="9" s="1"/>
  <c r="T300" i="9" a="1"/>
  <c r="T300" i="9" s="1"/>
  <c r="P300" i="9" a="1"/>
  <c r="P300" i="9" s="1"/>
  <c r="L300" i="9" a="1"/>
  <c r="L300" i="9" s="1"/>
  <c r="H300" i="9" a="1"/>
  <c r="H300" i="9" s="1"/>
  <c r="D300" i="9" a="1"/>
  <c r="D300" i="9" s="1"/>
  <c r="Y300" i="9" a="1"/>
  <c r="Y300" i="9" s="1"/>
  <c r="S300" i="9" a="1"/>
  <c r="S300" i="9" s="1"/>
  <c r="N300" i="9" a="1"/>
  <c r="N300" i="9" s="1"/>
  <c r="I300" i="9" a="1"/>
  <c r="I300" i="9" s="1"/>
  <c r="C300" i="9" a="1"/>
  <c r="C300" i="9" s="1"/>
  <c r="V300" i="9" a="1"/>
  <c r="V300" i="9" s="1"/>
  <c r="Q300" i="9" a="1"/>
  <c r="Q300" i="9" s="1"/>
  <c r="K300" i="9" a="1"/>
  <c r="K300" i="9" s="1"/>
  <c r="F300" i="9" a="1"/>
  <c r="F300" i="9" s="1"/>
  <c r="U300" i="9" a="1"/>
  <c r="U300" i="9" s="1"/>
  <c r="O300" i="9" a="1"/>
  <c r="O300" i="9" s="1"/>
  <c r="J300" i="9" a="1"/>
  <c r="J300" i="9" s="1"/>
  <c r="E300" i="9" a="1"/>
  <c r="E300" i="9" s="1"/>
  <c r="AC303" i="9" a="1"/>
  <c r="AC303" i="9" s="1"/>
  <c r="B299" i="9" a="1"/>
  <c r="B299" i="9" s="1"/>
  <c r="U299" i="9" a="1"/>
  <c r="U299" i="9" s="1"/>
  <c r="M300" i="9" a="1"/>
  <c r="M300" i="9" s="1"/>
  <c r="V313" i="9" a="1"/>
  <c r="V313" i="9" s="1"/>
  <c r="R313" i="9" a="1"/>
  <c r="R313" i="9" s="1"/>
  <c r="N313" i="9" a="1"/>
  <c r="N313" i="9" s="1"/>
  <c r="J313" i="9" a="1"/>
  <c r="J313" i="9" s="1"/>
  <c r="F313" i="9" a="1"/>
  <c r="F313" i="9" s="1"/>
  <c r="B313" i="9" a="1"/>
  <c r="B313" i="9" s="1"/>
  <c r="Q313" i="9" a="1"/>
  <c r="Q313" i="9" s="1"/>
  <c r="K313" i="9" a="1"/>
  <c r="K313" i="9" s="1"/>
  <c r="D313" i="9" a="1"/>
  <c r="D313" i="9" s="1"/>
  <c r="W313" i="9" a="1"/>
  <c r="W313" i="9" s="1"/>
  <c r="U313" i="9" a="1"/>
  <c r="U313" i="9" s="1"/>
  <c r="O313" i="9" a="1"/>
  <c r="O313" i="9" s="1"/>
  <c r="H313" i="9" a="1"/>
  <c r="H313" i="9" s="1"/>
  <c r="T313" i="9" a="1"/>
  <c r="T313" i="9" s="1"/>
  <c r="Y313" i="9" a="1"/>
  <c r="Y313" i="9" s="1"/>
  <c r="S313" i="9" a="1"/>
  <c r="S313" i="9" s="1"/>
  <c r="L313" i="9" a="1"/>
  <c r="L313" i="9" s="1"/>
  <c r="X313" i="9" a="1"/>
  <c r="X313" i="9" s="1"/>
  <c r="I313" i="9" a="1"/>
  <c r="I313" i="9" s="1"/>
  <c r="G313" i="9" a="1"/>
  <c r="G313" i="9" s="1"/>
  <c r="E313" i="9" a="1"/>
  <c r="E313" i="9" s="1"/>
  <c r="P313" i="9" a="1"/>
  <c r="P313" i="9" s="1"/>
  <c r="M313" i="9" a="1"/>
  <c r="M313" i="9" s="1"/>
  <c r="W316" i="9" a="1"/>
  <c r="W316" i="9" s="1"/>
  <c r="S316" i="9" a="1"/>
  <c r="S316" i="9" s="1"/>
  <c r="O316" i="9" a="1"/>
  <c r="O316" i="9" s="1"/>
  <c r="K316" i="9" a="1"/>
  <c r="K316" i="9" s="1"/>
  <c r="G316" i="9" a="1"/>
  <c r="G316" i="9" s="1"/>
  <c r="C316" i="9" a="1"/>
  <c r="C316" i="9" s="1"/>
  <c r="Y316" i="9" a="1"/>
  <c r="Y316" i="9" s="1"/>
  <c r="U316" i="9" a="1"/>
  <c r="U316" i="9" s="1"/>
  <c r="Q316" i="9" a="1"/>
  <c r="Q316" i="9" s="1"/>
  <c r="M316" i="9" a="1"/>
  <c r="M316" i="9" s="1"/>
  <c r="I316" i="9" a="1"/>
  <c r="I316" i="9" s="1"/>
  <c r="E316" i="9" a="1"/>
  <c r="E316" i="9" s="1"/>
  <c r="V316" i="9" a="1"/>
  <c r="V316" i="9" s="1"/>
  <c r="N316" i="9" a="1"/>
  <c r="N316" i="9" s="1"/>
  <c r="F316" i="9" a="1"/>
  <c r="F316" i="9" s="1"/>
  <c r="T316" i="9" a="1"/>
  <c r="T316" i="9" s="1"/>
  <c r="L316" i="9" a="1"/>
  <c r="L316" i="9" s="1"/>
  <c r="D316" i="9" a="1"/>
  <c r="D316" i="9" s="1"/>
  <c r="X316" i="9" a="1"/>
  <c r="X316" i="9" s="1"/>
  <c r="B316" i="9" a="1"/>
  <c r="B316" i="9" s="1"/>
  <c r="R316" i="9" a="1"/>
  <c r="R316" i="9" s="1"/>
  <c r="P316" i="9" a="1"/>
  <c r="P316" i="9" s="1"/>
  <c r="J316" i="9" a="1"/>
  <c r="J316" i="9" s="1"/>
  <c r="X291" i="9" a="1"/>
  <c r="X291" i="9" s="1"/>
  <c r="T291" i="9" a="1"/>
  <c r="T291" i="9" s="1"/>
  <c r="P291" i="9" a="1"/>
  <c r="P291" i="9" s="1"/>
  <c r="L291" i="9" a="1"/>
  <c r="L291" i="9" s="1"/>
  <c r="H291" i="9" a="1"/>
  <c r="H291" i="9" s="1"/>
  <c r="D291" i="9" a="1"/>
  <c r="D291" i="9" s="1"/>
  <c r="W291" i="9" a="1"/>
  <c r="W291" i="9" s="1"/>
  <c r="S291" i="9" a="1"/>
  <c r="S291" i="9" s="1"/>
  <c r="O291" i="9" a="1"/>
  <c r="O291" i="9" s="1"/>
  <c r="K291" i="9" a="1"/>
  <c r="K291" i="9" s="1"/>
  <c r="G291" i="9" a="1"/>
  <c r="G291" i="9" s="1"/>
  <c r="C291" i="9" a="1"/>
  <c r="C291" i="9" s="1"/>
  <c r="Y294" i="9" a="1"/>
  <c r="Y294" i="9" s="1"/>
  <c r="U294" i="9" a="1"/>
  <c r="U294" i="9" s="1"/>
  <c r="Q294" i="9" a="1"/>
  <c r="Q294" i="9" s="1"/>
  <c r="M294" i="9" a="1"/>
  <c r="M294" i="9" s="1"/>
  <c r="I294" i="9" a="1"/>
  <c r="I294" i="9" s="1"/>
  <c r="E294" i="9" a="1"/>
  <c r="E294" i="9" s="1"/>
  <c r="W294" i="9" a="1"/>
  <c r="W294" i="9" s="1"/>
  <c r="S294" i="9" a="1"/>
  <c r="S294" i="9" s="1"/>
  <c r="O294" i="9" a="1"/>
  <c r="O294" i="9" s="1"/>
  <c r="K294" i="9" a="1"/>
  <c r="K294" i="9" s="1"/>
  <c r="G294" i="9" a="1"/>
  <c r="G294" i="9" s="1"/>
  <c r="C294" i="9" a="1"/>
  <c r="C294" i="9" s="1"/>
  <c r="V294" i="9" a="1"/>
  <c r="V294" i="9" s="1"/>
  <c r="R294" i="9" a="1"/>
  <c r="R294" i="9" s="1"/>
  <c r="N294" i="9" a="1"/>
  <c r="N294" i="9" s="1"/>
  <c r="J294" i="9" a="1"/>
  <c r="J294" i="9" s="1"/>
  <c r="F294" i="9" a="1"/>
  <c r="F294" i="9" s="1"/>
  <c r="B294" i="9" a="1"/>
  <c r="B294" i="9" s="1"/>
  <c r="W302" i="9" a="1"/>
  <c r="W302" i="9" s="1"/>
  <c r="S302" i="9" a="1"/>
  <c r="S302" i="9" s="1"/>
  <c r="O302" i="9" a="1"/>
  <c r="O302" i="9" s="1"/>
  <c r="K302" i="9" a="1"/>
  <c r="K302" i="9" s="1"/>
  <c r="G302" i="9" a="1"/>
  <c r="G302" i="9" s="1"/>
  <c r="C302" i="9" a="1"/>
  <c r="C302" i="9" s="1"/>
  <c r="X302" i="9" a="1"/>
  <c r="X302" i="9" s="1"/>
  <c r="R302" i="9" a="1"/>
  <c r="R302" i="9" s="1"/>
  <c r="M302" i="9" a="1"/>
  <c r="M302" i="9" s="1"/>
  <c r="H302" i="9" a="1"/>
  <c r="H302" i="9" s="1"/>
  <c r="B302" i="9" a="1"/>
  <c r="B302" i="9" s="1"/>
  <c r="V302" i="9" a="1"/>
  <c r="V302" i="9" s="1"/>
  <c r="Q302" i="9" a="1"/>
  <c r="Q302" i="9" s="1"/>
  <c r="L302" i="9" a="1"/>
  <c r="L302" i="9" s="1"/>
  <c r="F302" i="9" a="1"/>
  <c r="F302" i="9" s="1"/>
  <c r="U302" i="9" a="1"/>
  <c r="U302" i="9" s="1"/>
  <c r="P302" i="9" a="1"/>
  <c r="P302" i="9" s="1"/>
  <c r="J302" i="9" a="1"/>
  <c r="J302" i="9" s="1"/>
  <c r="E302" i="9" a="1"/>
  <c r="E302" i="9" s="1"/>
  <c r="Y302" i="9" a="1"/>
  <c r="Y302" i="9" s="1"/>
  <c r="T302" i="9" a="1"/>
  <c r="T302" i="9" s="1"/>
  <c r="N302" i="9" a="1"/>
  <c r="N302" i="9" s="1"/>
  <c r="I302" i="9" a="1"/>
  <c r="I302" i="9" s="1"/>
  <c r="D302" i="9" a="1"/>
  <c r="D302" i="9" s="1"/>
  <c r="E291" i="9" a="1"/>
  <c r="E291" i="9" s="1"/>
  <c r="M291" i="9" a="1"/>
  <c r="M291" i="9" s="1"/>
  <c r="U291" i="9" a="1"/>
  <c r="U291" i="9" s="1"/>
  <c r="H294" i="9" a="1"/>
  <c r="H294" i="9" s="1"/>
  <c r="W299" i="9" a="1"/>
  <c r="W299" i="9" s="1"/>
  <c r="S299" i="9" a="1"/>
  <c r="S299" i="9" s="1"/>
  <c r="O299" i="9" a="1"/>
  <c r="O299" i="9" s="1"/>
  <c r="K299" i="9" a="1"/>
  <c r="K299" i="9" s="1"/>
  <c r="G299" i="9" a="1"/>
  <c r="G299" i="9" s="1"/>
  <c r="C299" i="9" a="1"/>
  <c r="C299" i="9" s="1"/>
  <c r="Y299" i="9" a="1"/>
  <c r="Y299" i="9" s="1"/>
  <c r="T299" i="9" a="1"/>
  <c r="T299" i="9" s="1"/>
  <c r="J299" i="9" a="1"/>
  <c r="J299" i="9" s="1"/>
  <c r="N299" i="9" a="1"/>
  <c r="N299" i="9" s="1"/>
  <c r="E299" i="9" a="1"/>
  <c r="E299" i="9" s="1"/>
  <c r="X299" i="9" a="1"/>
  <c r="X299" i="9" s="1"/>
  <c r="R299" i="9" a="1"/>
  <c r="R299" i="9" s="1"/>
  <c r="I299" i="9" a="1"/>
  <c r="I299" i="9" s="1"/>
  <c r="V299" i="9" a="1"/>
  <c r="V299" i="9" s="1"/>
  <c r="Q299" i="9" a="1"/>
  <c r="Q299" i="9" s="1"/>
  <c r="H299" i="9" a="1"/>
  <c r="H299" i="9" s="1"/>
  <c r="L299" i="9" a="1"/>
  <c r="L299" i="9" s="1"/>
  <c r="F299" i="9" a="1"/>
  <c r="F299" i="9" s="1"/>
  <c r="Y312" i="9" a="1"/>
  <c r="Y312" i="9" s="1"/>
  <c r="U312" i="9" a="1"/>
  <c r="U312" i="9" s="1"/>
  <c r="Q312" i="9" a="1"/>
  <c r="Q312" i="9" s="1"/>
  <c r="M312" i="9" a="1"/>
  <c r="M312" i="9" s="1"/>
  <c r="I312" i="9" a="1"/>
  <c r="I312" i="9" s="1"/>
  <c r="E312" i="9" a="1"/>
  <c r="E312" i="9" s="1"/>
  <c r="W312" i="9" a="1"/>
  <c r="W312" i="9" s="1"/>
  <c r="S312" i="9" a="1"/>
  <c r="S312" i="9" s="1"/>
  <c r="O312" i="9" a="1"/>
  <c r="O312" i="9" s="1"/>
  <c r="K312" i="9" a="1"/>
  <c r="K312" i="9" s="1"/>
  <c r="G312" i="9" a="1"/>
  <c r="G312" i="9" s="1"/>
  <c r="C312" i="9" a="1"/>
  <c r="C312" i="9" s="1"/>
  <c r="X312" i="9" a="1"/>
  <c r="X312" i="9" s="1"/>
  <c r="R312" i="9" a="1"/>
  <c r="R312" i="9" s="1"/>
  <c r="V312" i="9" a="1"/>
  <c r="V312" i="9" s="1"/>
  <c r="H312" i="9" a="1"/>
  <c r="H312" i="9" s="1"/>
  <c r="B312" i="9" a="1"/>
  <c r="B312" i="9" s="1"/>
  <c r="N312" i="9" a="1"/>
  <c r="N312" i="9" s="1"/>
  <c r="L312" i="9" a="1"/>
  <c r="L312" i="9" s="1"/>
  <c r="J312" i="9" a="1"/>
  <c r="J312" i="9" s="1"/>
  <c r="T312" i="9" a="1"/>
  <c r="T312" i="9" s="1"/>
  <c r="F312" i="9" a="1"/>
  <c r="F312" i="9" s="1"/>
  <c r="P312" i="9" a="1"/>
  <c r="P312" i="9" s="1"/>
  <c r="Y320" i="9" a="1"/>
  <c r="Y320" i="9" s="1"/>
  <c r="U320" i="9" a="1"/>
  <c r="U320" i="9" s="1"/>
  <c r="Q320" i="9" a="1"/>
  <c r="Q320" i="9" s="1"/>
  <c r="M320" i="9" a="1"/>
  <c r="M320" i="9" s="1"/>
  <c r="I320" i="9" a="1"/>
  <c r="I320" i="9" s="1"/>
  <c r="E320" i="9" a="1"/>
  <c r="E320" i="9" s="1"/>
  <c r="X320" i="9" a="1"/>
  <c r="X320" i="9" s="1"/>
  <c r="T320" i="9" a="1"/>
  <c r="T320" i="9" s="1"/>
  <c r="P320" i="9" a="1"/>
  <c r="P320" i="9" s="1"/>
  <c r="L320" i="9" a="1"/>
  <c r="L320" i="9" s="1"/>
  <c r="H320" i="9" a="1"/>
  <c r="H320" i="9" s="1"/>
  <c r="D320" i="9" a="1"/>
  <c r="D320" i="9" s="1"/>
  <c r="W320" i="9" a="1"/>
  <c r="W320" i="9" s="1"/>
  <c r="S320" i="9" a="1"/>
  <c r="S320" i="9" s="1"/>
  <c r="O320" i="9" a="1"/>
  <c r="O320" i="9" s="1"/>
  <c r="K320" i="9" a="1"/>
  <c r="K320" i="9" s="1"/>
  <c r="G320" i="9" a="1"/>
  <c r="G320" i="9" s="1"/>
  <c r="C320" i="9" a="1"/>
  <c r="C320" i="9" s="1"/>
  <c r="B320" i="9" a="1"/>
  <c r="B320" i="9" s="1"/>
  <c r="V320" i="9" a="1"/>
  <c r="V320" i="9" s="1"/>
  <c r="J320" i="9" a="1"/>
  <c r="J320" i="9" s="1"/>
  <c r="R320" i="9" a="1"/>
  <c r="R320" i="9" s="1"/>
  <c r="F320" i="9" a="1"/>
  <c r="F320" i="9" s="1"/>
  <c r="N320" i="9" a="1"/>
  <c r="N320" i="9" s="1"/>
  <c r="F291" i="9" a="1"/>
  <c r="F291" i="9" s="1"/>
  <c r="N291" i="9" a="1"/>
  <c r="N291" i="9" s="1"/>
  <c r="V291" i="9" a="1"/>
  <c r="V291" i="9" s="1"/>
  <c r="T294" i="9" a="1"/>
  <c r="T294" i="9" s="1"/>
  <c r="X305" i="9" a="1"/>
  <c r="X305" i="9" s="1"/>
  <c r="T305" i="9" a="1"/>
  <c r="T305" i="9" s="1"/>
  <c r="P305" i="9" a="1"/>
  <c r="P305" i="9" s="1"/>
  <c r="L305" i="9" a="1"/>
  <c r="L305" i="9" s="1"/>
  <c r="H305" i="9" a="1"/>
  <c r="H305" i="9" s="1"/>
  <c r="D305" i="9" a="1"/>
  <c r="D305" i="9" s="1"/>
  <c r="O305" i="9" a="1"/>
  <c r="O305" i="9" s="1"/>
  <c r="I305" i="9" a="1"/>
  <c r="I305" i="9" s="1"/>
  <c r="U305" i="9" a="1"/>
  <c r="U305" i="9" s="1"/>
  <c r="N305" i="9" a="1"/>
  <c r="N305" i="9" s="1"/>
  <c r="B305" i="9" a="1"/>
  <c r="B305" i="9" s="1"/>
  <c r="G305" i="9" a="1"/>
  <c r="G305" i="9" s="1"/>
  <c r="S305" i="9" a="1"/>
  <c r="S305" i="9" s="1"/>
  <c r="M305" i="9" a="1"/>
  <c r="M305" i="9" s="1"/>
  <c r="F305" i="9" a="1"/>
  <c r="F305" i="9" s="1"/>
  <c r="Y305" i="9" a="1"/>
  <c r="Y305" i="9" s="1"/>
  <c r="R305" i="9" a="1"/>
  <c r="R305" i="9" s="1"/>
  <c r="K305" i="9" a="1"/>
  <c r="K305" i="9" s="1"/>
  <c r="E305" i="9" a="1"/>
  <c r="E305" i="9" s="1"/>
  <c r="V305" i="9" a="1"/>
  <c r="V305" i="9" s="1"/>
  <c r="C305" i="9" a="1"/>
  <c r="C305" i="9" s="1"/>
  <c r="O306" i="9" a="1"/>
  <c r="O306" i="9" s="1"/>
  <c r="V306" i="9" a="1"/>
  <c r="V306" i="9" s="1"/>
  <c r="B315" i="9" a="1"/>
  <c r="B315" i="9" s="1"/>
  <c r="C314" i="9" a="1"/>
  <c r="C314" i="9" s="1"/>
  <c r="F315" i="9" a="1"/>
  <c r="F315" i="9" s="1"/>
  <c r="K321" i="9" a="1"/>
  <c r="K321" i="9" s="1"/>
  <c r="K306" i="9" a="1"/>
  <c r="K306" i="9" s="1"/>
  <c r="R306" i="9" a="1"/>
  <c r="R306" i="9" s="1"/>
  <c r="E314" i="9" a="1"/>
  <c r="E314" i="9" s="1"/>
  <c r="F306" i="9" a="1"/>
  <c r="F306" i="9" s="1"/>
  <c r="V310" i="9" a="1"/>
  <c r="V310" i="9" s="1"/>
  <c r="R310" i="9" a="1"/>
  <c r="R310" i="9" s="1"/>
  <c r="N310" i="9" a="1"/>
  <c r="N310" i="9" s="1"/>
  <c r="J310" i="9" a="1"/>
  <c r="J310" i="9" s="1"/>
  <c r="F310" i="9" a="1"/>
  <c r="F310" i="9" s="1"/>
  <c r="B310" i="9" a="1"/>
  <c r="B310" i="9" s="1"/>
  <c r="X310" i="9" a="1"/>
  <c r="X310" i="9" s="1"/>
  <c r="T310" i="9" a="1"/>
  <c r="T310" i="9" s="1"/>
  <c r="P310" i="9" a="1"/>
  <c r="P310" i="9" s="1"/>
  <c r="L310" i="9" a="1"/>
  <c r="L310" i="9" s="1"/>
  <c r="H310" i="9" a="1"/>
  <c r="H310" i="9" s="1"/>
  <c r="D310" i="9" a="1"/>
  <c r="D310" i="9" s="1"/>
  <c r="I310" i="9" a="1"/>
  <c r="I310" i="9" s="1"/>
  <c r="C310" i="9" a="1"/>
  <c r="C310" i="9" s="1"/>
  <c r="M310" i="9" a="1"/>
  <c r="M310" i="9" s="1"/>
  <c r="G310" i="9" a="1"/>
  <c r="G310" i="9" s="1"/>
  <c r="Y310" i="9" a="1"/>
  <c r="Y310" i="9" s="1"/>
  <c r="S310" i="9" a="1"/>
  <c r="S310" i="9" s="1"/>
  <c r="Q310" i="9" a="1"/>
  <c r="Q310" i="9" s="1"/>
  <c r="K310" i="9" a="1"/>
  <c r="K310" i="9" s="1"/>
  <c r="V321" i="9" a="1"/>
  <c r="V321" i="9" s="1"/>
  <c r="R321" i="9" a="1"/>
  <c r="R321" i="9" s="1"/>
  <c r="N321" i="9" a="1"/>
  <c r="N321" i="9" s="1"/>
  <c r="J321" i="9" a="1"/>
  <c r="J321" i="9" s="1"/>
  <c r="F321" i="9" a="1"/>
  <c r="F321" i="9" s="1"/>
  <c r="B321" i="9" a="1"/>
  <c r="B321" i="9" s="1"/>
  <c r="X321" i="9" a="1"/>
  <c r="X321" i="9" s="1"/>
  <c r="T321" i="9" a="1"/>
  <c r="T321" i="9" s="1"/>
  <c r="P321" i="9" a="1"/>
  <c r="P321" i="9" s="1"/>
  <c r="L321" i="9" a="1"/>
  <c r="L321" i="9" s="1"/>
  <c r="H321" i="9" a="1"/>
  <c r="H321" i="9" s="1"/>
  <c r="D321" i="9" a="1"/>
  <c r="D321" i="9" s="1"/>
  <c r="S321" i="9" a="1"/>
  <c r="S321" i="9" s="1"/>
  <c r="Q321" i="9" a="1"/>
  <c r="Q321" i="9" s="1"/>
  <c r="G321" i="9" a="1"/>
  <c r="G321" i="9" s="1"/>
  <c r="E321" i="9" a="1"/>
  <c r="E321" i="9" s="1"/>
  <c r="Y321" i="9" a="1"/>
  <c r="Y321" i="9" s="1"/>
  <c r="O321" i="9" a="1"/>
  <c r="O321" i="9" s="1"/>
  <c r="M321" i="9" a="1"/>
  <c r="M321" i="9" s="1"/>
  <c r="C321" i="9" a="1"/>
  <c r="C321" i="9" s="1"/>
  <c r="W321" i="9" a="1"/>
  <c r="W321" i="9" s="1"/>
  <c r="I321" i="9" a="1"/>
  <c r="I321" i="9" s="1"/>
  <c r="S306" i="9" a="1"/>
  <c r="S306" i="9" s="1"/>
  <c r="W324" i="9" a="1"/>
  <c r="W324" i="9" s="1"/>
  <c r="S324" i="9" a="1"/>
  <c r="S324" i="9" s="1"/>
  <c r="O324" i="9" a="1"/>
  <c r="O324" i="9" s="1"/>
  <c r="T324" i="9" a="1"/>
  <c r="T324" i="9" s="1"/>
  <c r="K324" i="9" a="1"/>
  <c r="K324" i="9" s="1"/>
  <c r="G324" i="9" a="1"/>
  <c r="G324" i="9" s="1"/>
  <c r="C324" i="9" a="1"/>
  <c r="C324" i="9" s="1"/>
  <c r="X324" i="9" a="1"/>
  <c r="X324" i="9" s="1"/>
  <c r="N324" i="9" a="1"/>
  <c r="N324" i="9" s="1"/>
  <c r="J324" i="9" a="1"/>
  <c r="J324" i="9" s="1"/>
  <c r="F324" i="9" a="1"/>
  <c r="F324" i="9" s="1"/>
  <c r="B324" i="9" a="1"/>
  <c r="B324" i="9" s="1"/>
  <c r="V324" i="9" a="1"/>
  <c r="V324" i="9" s="1"/>
  <c r="M324" i="9" a="1"/>
  <c r="M324" i="9" s="1"/>
  <c r="I324" i="9" a="1"/>
  <c r="I324" i="9" s="1"/>
  <c r="E324" i="9" a="1"/>
  <c r="E324" i="9" s="1"/>
  <c r="Q324" i="9" a="1"/>
  <c r="Q324" i="9" s="1"/>
  <c r="R324" i="9" a="1"/>
  <c r="R324" i="9" s="1"/>
  <c r="P324" i="9" a="1"/>
  <c r="P324" i="9" s="1"/>
  <c r="D324" i="9" a="1"/>
  <c r="D324" i="9" s="1"/>
  <c r="Y324" i="9" a="1"/>
  <c r="Y324" i="9" s="1"/>
  <c r="L324" i="9" a="1"/>
  <c r="L324" i="9" s="1"/>
  <c r="H324" i="9" a="1"/>
  <c r="H324" i="9" s="1"/>
  <c r="G306" i="9" a="1"/>
  <c r="G306" i="9" s="1"/>
  <c r="AC308" i="9" a="1"/>
  <c r="AC308" i="9" s="1"/>
  <c r="U310" i="9" a="1"/>
  <c r="U310" i="9" s="1"/>
  <c r="Y315" i="9" a="1"/>
  <c r="Y315" i="9" s="1"/>
  <c r="U315" i="9" a="1"/>
  <c r="U315" i="9" s="1"/>
  <c r="Q315" i="9" a="1"/>
  <c r="Q315" i="9" s="1"/>
  <c r="M315" i="9" a="1"/>
  <c r="M315" i="9" s="1"/>
  <c r="I315" i="9" a="1"/>
  <c r="I315" i="9" s="1"/>
  <c r="E315" i="9" a="1"/>
  <c r="E315" i="9" s="1"/>
  <c r="T315" i="9" a="1"/>
  <c r="T315" i="9" s="1"/>
  <c r="N315" i="9" a="1"/>
  <c r="N315" i="9" s="1"/>
  <c r="G315" i="9" a="1"/>
  <c r="G315" i="9" s="1"/>
  <c r="S315" i="9" a="1"/>
  <c r="S315" i="9" s="1"/>
  <c r="X315" i="9" a="1"/>
  <c r="X315" i="9" s="1"/>
  <c r="R315" i="9" a="1"/>
  <c r="R315" i="9" s="1"/>
  <c r="K315" i="9" a="1"/>
  <c r="K315" i="9" s="1"/>
  <c r="W315" i="9" a="1"/>
  <c r="W315" i="9" s="1"/>
  <c r="D315" i="9" a="1"/>
  <c r="D315" i="9" s="1"/>
  <c r="V315" i="9" a="1"/>
  <c r="V315" i="9" s="1"/>
  <c r="O315" i="9" a="1"/>
  <c r="O315" i="9" s="1"/>
  <c r="W306" i="9" a="1"/>
  <c r="W306" i="9" s="1"/>
  <c r="Y306" i="9" a="1"/>
  <c r="Y306" i="9" s="1"/>
  <c r="U306" i="9" a="1"/>
  <c r="U306" i="9" s="1"/>
  <c r="Q306" i="9" a="1"/>
  <c r="Q306" i="9" s="1"/>
  <c r="M306" i="9" a="1"/>
  <c r="M306" i="9" s="1"/>
  <c r="I306" i="9" a="1"/>
  <c r="I306" i="9" s="1"/>
  <c r="E306" i="9" a="1"/>
  <c r="E306" i="9" s="1"/>
  <c r="X306" i="9" a="1"/>
  <c r="X306" i="9" s="1"/>
  <c r="T306" i="9" a="1"/>
  <c r="T306" i="9" s="1"/>
  <c r="P306" i="9" a="1"/>
  <c r="P306" i="9" s="1"/>
  <c r="L306" i="9" a="1"/>
  <c r="L306" i="9" s="1"/>
  <c r="H306" i="9" a="1"/>
  <c r="H306" i="9" s="1"/>
  <c r="D306" i="9" a="1"/>
  <c r="D306" i="9" s="1"/>
  <c r="W310" i="9" a="1"/>
  <c r="W310" i="9" s="1"/>
  <c r="X314" i="9" a="1"/>
  <c r="X314" i="9" s="1"/>
  <c r="T314" i="9" a="1"/>
  <c r="T314" i="9" s="1"/>
  <c r="P314" i="9" a="1"/>
  <c r="P314" i="9" s="1"/>
  <c r="L314" i="9" a="1"/>
  <c r="L314" i="9" s="1"/>
  <c r="H314" i="9" a="1"/>
  <c r="H314" i="9" s="1"/>
  <c r="D314" i="9" a="1"/>
  <c r="D314" i="9" s="1"/>
  <c r="V314" i="9" a="1"/>
  <c r="V314" i="9" s="1"/>
  <c r="R314" i="9" a="1"/>
  <c r="R314" i="9" s="1"/>
  <c r="N314" i="9" a="1"/>
  <c r="N314" i="9" s="1"/>
  <c r="J314" i="9" a="1"/>
  <c r="J314" i="9" s="1"/>
  <c r="F314" i="9" a="1"/>
  <c r="F314" i="9" s="1"/>
  <c r="B314" i="9" a="1"/>
  <c r="B314" i="9" s="1"/>
  <c r="O314" i="9" a="1"/>
  <c r="O314" i="9" s="1"/>
  <c r="I314" i="9" a="1"/>
  <c r="I314" i="9" s="1"/>
  <c r="U314" i="9" a="1"/>
  <c r="U314" i="9" s="1"/>
  <c r="S314" i="9" a="1"/>
  <c r="S314" i="9" s="1"/>
  <c r="M314" i="9" a="1"/>
  <c r="M314" i="9" s="1"/>
  <c r="Y314" i="9" a="1"/>
  <c r="Y314" i="9" s="1"/>
  <c r="W314" i="9" a="1"/>
  <c r="W314" i="9" s="1"/>
  <c r="Q314" i="9" a="1"/>
  <c r="Q314" i="9" s="1"/>
  <c r="V318" i="9" a="1"/>
  <c r="V318" i="9" s="1"/>
  <c r="R318" i="9" a="1"/>
  <c r="R318" i="9" s="1"/>
  <c r="N318" i="9" a="1"/>
  <c r="N318" i="9" s="1"/>
  <c r="J318" i="9" a="1"/>
  <c r="J318" i="9" s="1"/>
  <c r="F318" i="9" a="1"/>
  <c r="F318" i="9" s="1"/>
  <c r="B318" i="9" a="1"/>
  <c r="B318" i="9" s="1"/>
  <c r="Y318" i="9" a="1"/>
  <c r="Y318" i="9" s="1"/>
  <c r="U318" i="9" a="1"/>
  <c r="U318" i="9" s="1"/>
  <c r="X318" i="9" a="1"/>
  <c r="X318" i="9" s="1"/>
  <c r="T318" i="9" a="1"/>
  <c r="T318" i="9" s="1"/>
  <c r="P318" i="9" a="1"/>
  <c r="P318" i="9" s="1"/>
  <c r="L318" i="9" a="1"/>
  <c r="L318" i="9" s="1"/>
  <c r="H318" i="9" a="1"/>
  <c r="H318" i="9" s="1"/>
  <c r="D318" i="9" a="1"/>
  <c r="D318" i="9" s="1"/>
  <c r="Q318" i="9" a="1"/>
  <c r="Q318" i="9" s="1"/>
  <c r="I318" i="9" a="1"/>
  <c r="I318" i="9" s="1"/>
  <c r="O318" i="9" a="1"/>
  <c r="O318" i="9" s="1"/>
  <c r="G318" i="9" a="1"/>
  <c r="G318" i="9" s="1"/>
  <c r="W318" i="9" a="1"/>
  <c r="W318" i="9" s="1"/>
  <c r="M318" i="9" a="1"/>
  <c r="M318" i="9" s="1"/>
  <c r="E318" i="9" a="1"/>
  <c r="E318" i="9" s="1"/>
  <c r="S318" i="9" a="1"/>
  <c r="S318" i="9" s="1"/>
  <c r="K318" i="9" a="1"/>
  <c r="K318" i="9" s="1"/>
  <c r="C318" i="9" a="1"/>
  <c r="C318" i="9" s="1"/>
  <c r="AC307" i="9" a="1"/>
  <c r="AC307" i="9" s="1"/>
  <c r="AC311" i="9" a="1"/>
  <c r="AC311" i="9" s="1"/>
  <c r="G317" i="9" a="1"/>
  <c r="G317" i="9" s="1"/>
  <c r="O317" i="9" a="1"/>
  <c r="O317" i="9" s="1"/>
  <c r="W317" i="9" a="1"/>
  <c r="W317" i="9" s="1"/>
  <c r="AC325" i="9" a="1"/>
  <c r="AC325" i="9" s="1"/>
  <c r="O327" i="9" a="1"/>
  <c r="O327" i="9" s="1"/>
  <c r="I331" i="9" a="1"/>
  <c r="I331" i="9" s="1"/>
  <c r="I317" i="9" a="1"/>
  <c r="I317" i="9" s="1"/>
  <c r="Q317" i="9" a="1"/>
  <c r="Q317" i="9" s="1"/>
  <c r="Y322" i="9" a="1"/>
  <c r="Y322" i="9" s="1"/>
  <c r="AC323" i="9" a="1"/>
  <c r="AC323" i="9" s="1"/>
  <c r="E327" i="9" a="1"/>
  <c r="E327" i="9" s="1"/>
  <c r="T327" i="9" a="1"/>
  <c r="T327" i="9" s="1"/>
  <c r="S329" i="9" a="1"/>
  <c r="S329" i="9" s="1"/>
  <c r="C329" i="9" a="1"/>
  <c r="C329" i="9" s="1"/>
  <c r="X329" i="9" a="1"/>
  <c r="X329" i="9" s="1"/>
  <c r="R329" i="9" a="1"/>
  <c r="R329" i="9" s="1"/>
  <c r="M329" i="9" a="1"/>
  <c r="M329" i="9" s="1"/>
  <c r="H329" i="9" a="1"/>
  <c r="H329" i="9" s="1"/>
  <c r="B329" i="9" a="1"/>
  <c r="B329" i="9" s="1"/>
  <c r="W329" i="9" a="1"/>
  <c r="W329" i="9" s="1"/>
  <c r="G329" i="9" a="1"/>
  <c r="G329" i="9" s="1"/>
  <c r="V329" i="9" a="1"/>
  <c r="V329" i="9" s="1"/>
  <c r="Q329" i="9" a="1"/>
  <c r="Q329" i="9" s="1"/>
  <c r="L329" i="9" a="1"/>
  <c r="L329" i="9" s="1"/>
  <c r="F329" i="9" a="1"/>
  <c r="F329" i="9" s="1"/>
  <c r="K329" i="9" a="1"/>
  <c r="K329" i="9" s="1"/>
  <c r="U329" i="9" a="1"/>
  <c r="U329" i="9" s="1"/>
  <c r="P329" i="9" a="1"/>
  <c r="P329" i="9" s="1"/>
  <c r="J329" i="9" a="1"/>
  <c r="J329" i="9" s="1"/>
  <c r="E329" i="9" a="1"/>
  <c r="E329" i="9" s="1"/>
  <c r="O331" i="9" a="1"/>
  <c r="O331" i="9" s="1"/>
  <c r="O328" i="9" a="1"/>
  <c r="O328" i="9" s="1"/>
  <c r="I329" i="9" a="1"/>
  <c r="I329" i="9" s="1"/>
  <c r="Y330" i="9" a="1"/>
  <c r="Y330" i="9" s="1"/>
  <c r="U330" i="9" a="1"/>
  <c r="U330" i="9" s="1"/>
  <c r="Q330" i="9" a="1"/>
  <c r="Q330" i="9" s="1"/>
  <c r="M330" i="9" a="1"/>
  <c r="M330" i="9" s="1"/>
  <c r="I330" i="9" a="1"/>
  <c r="I330" i="9" s="1"/>
  <c r="E330" i="9" a="1"/>
  <c r="E330" i="9" s="1"/>
  <c r="X330" i="9" a="1"/>
  <c r="X330" i="9" s="1"/>
  <c r="T330" i="9" a="1"/>
  <c r="T330" i="9" s="1"/>
  <c r="P330" i="9" a="1"/>
  <c r="P330" i="9" s="1"/>
  <c r="L330" i="9" a="1"/>
  <c r="L330" i="9" s="1"/>
  <c r="H330" i="9" a="1"/>
  <c r="H330" i="9" s="1"/>
  <c r="D330" i="9" a="1"/>
  <c r="D330" i="9" s="1"/>
  <c r="S330" i="9" a="1"/>
  <c r="S330" i="9" s="1"/>
  <c r="N330" i="9" a="1"/>
  <c r="N330" i="9" s="1"/>
  <c r="C330" i="9" a="1"/>
  <c r="C330" i="9" s="1"/>
  <c r="W330" i="9" a="1"/>
  <c r="W330" i="9" s="1"/>
  <c r="R330" i="9" a="1"/>
  <c r="R330" i="9" s="1"/>
  <c r="G330" i="9" a="1"/>
  <c r="G330" i="9" s="1"/>
  <c r="B330" i="9" a="1"/>
  <c r="B330" i="9" s="1"/>
  <c r="V330" i="9" a="1"/>
  <c r="V330" i="9" s="1"/>
  <c r="K330" i="9" a="1"/>
  <c r="K330" i="9" s="1"/>
  <c r="F330" i="9" a="1"/>
  <c r="F330" i="9" s="1"/>
  <c r="T331" i="9" a="1"/>
  <c r="T331" i="9" s="1"/>
  <c r="X336" i="9" a="1"/>
  <c r="X336" i="9" s="1"/>
  <c r="T336" i="9" a="1"/>
  <c r="T336" i="9" s="1"/>
  <c r="P336" i="9" a="1"/>
  <c r="P336" i="9" s="1"/>
  <c r="L336" i="9" a="1"/>
  <c r="L336" i="9" s="1"/>
  <c r="H336" i="9" a="1"/>
  <c r="H336" i="9" s="1"/>
  <c r="D336" i="9" a="1"/>
  <c r="D336" i="9" s="1"/>
  <c r="V336" i="9" a="1"/>
  <c r="V336" i="9" s="1"/>
  <c r="R336" i="9" a="1"/>
  <c r="R336" i="9" s="1"/>
  <c r="N336" i="9" a="1"/>
  <c r="N336" i="9" s="1"/>
  <c r="J336" i="9" a="1"/>
  <c r="J336" i="9" s="1"/>
  <c r="F336" i="9" a="1"/>
  <c r="F336" i="9" s="1"/>
  <c r="B336" i="9" a="1"/>
  <c r="B336" i="9" s="1"/>
  <c r="U336" i="9" a="1"/>
  <c r="U336" i="9" s="1"/>
  <c r="M336" i="9" a="1"/>
  <c r="M336" i="9" s="1"/>
  <c r="E336" i="9" a="1"/>
  <c r="E336" i="9" s="1"/>
  <c r="S336" i="9" a="1"/>
  <c r="S336" i="9" s="1"/>
  <c r="K336" i="9" a="1"/>
  <c r="K336" i="9" s="1"/>
  <c r="C336" i="9" a="1"/>
  <c r="C336" i="9" s="1"/>
  <c r="Y336" i="9" a="1"/>
  <c r="Y336" i="9" s="1"/>
  <c r="I336" i="9" a="1"/>
  <c r="I336" i="9" s="1"/>
  <c r="W336" i="9" a="1"/>
  <c r="W336" i="9" s="1"/>
  <c r="G336" i="9" a="1"/>
  <c r="G336" i="9" s="1"/>
  <c r="X317" i="9" a="1"/>
  <c r="X317" i="9" s="1"/>
  <c r="T317" i="9" a="1"/>
  <c r="T317" i="9" s="1"/>
  <c r="P317" i="9" a="1"/>
  <c r="P317" i="9" s="1"/>
  <c r="L317" i="9" a="1"/>
  <c r="L317" i="9" s="1"/>
  <c r="H317" i="9" a="1"/>
  <c r="H317" i="9" s="1"/>
  <c r="D317" i="9" a="1"/>
  <c r="D317" i="9" s="1"/>
  <c r="V317" i="9" a="1"/>
  <c r="V317" i="9" s="1"/>
  <c r="R317" i="9" a="1"/>
  <c r="R317" i="9" s="1"/>
  <c r="N317" i="9" a="1"/>
  <c r="N317" i="9" s="1"/>
  <c r="J317" i="9" a="1"/>
  <c r="J317" i="9" s="1"/>
  <c r="F317" i="9" a="1"/>
  <c r="F317" i="9" s="1"/>
  <c r="B317" i="9" a="1"/>
  <c r="B317" i="9" s="1"/>
  <c r="AC319" i="9" a="1"/>
  <c r="AC319" i="9" s="1"/>
  <c r="X322" i="9" a="1"/>
  <c r="X322" i="9" s="1"/>
  <c r="T322" i="9" a="1"/>
  <c r="T322" i="9" s="1"/>
  <c r="P322" i="9" a="1"/>
  <c r="P322" i="9" s="1"/>
  <c r="L322" i="9" a="1"/>
  <c r="L322" i="9" s="1"/>
  <c r="H322" i="9" a="1"/>
  <c r="H322" i="9" s="1"/>
  <c r="D322" i="9" a="1"/>
  <c r="D322" i="9" s="1"/>
  <c r="W322" i="9" a="1"/>
  <c r="W322" i="9" s="1"/>
  <c r="S322" i="9" a="1"/>
  <c r="S322" i="9" s="1"/>
  <c r="O322" i="9" a="1"/>
  <c r="O322" i="9" s="1"/>
  <c r="K322" i="9" a="1"/>
  <c r="K322" i="9" s="1"/>
  <c r="G322" i="9" a="1"/>
  <c r="G322" i="9" s="1"/>
  <c r="C322" i="9" a="1"/>
  <c r="C322" i="9" s="1"/>
  <c r="V322" i="9" a="1"/>
  <c r="V322" i="9" s="1"/>
  <c r="R322" i="9" a="1"/>
  <c r="R322" i="9" s="1"/>
  <c r="N322" i="9" a="1"/>
  <c r="N322" i="9" s="1"/>
  <c r="J322" i="9" a="1"/>
  <c r="J322" i="9" s="1"/>
  <c r="F322" i="9" a="1"/>
  <c r="F322" i="9" s="1"/>
  <c r="B322" i="9" a="1"/>
  <c r="B322" i="9" s="1"/>
  <c r="Y327" i="9" a="1"/>
  <c r="Y327" i="9" s="1"/>
  <c r="S327" i="9" a="1"/>
  <c r="S327" i="9" s="1"/>
  <c r="N327" i="9" a="1"/>
  <c r="N327" i="9" s="1"/>
  <c r="I327" i="9" a="1"/>
  <c r="I327" i="9" s="1"/>
  <c r="C327" i="9" a="1"/>
  <c r="C327" i="9" s="1"/>
  <c r="X327" i="9" a="1"/>
  <c r="X327" i="9" s="1"/>
  <c r="H327" i="9" a="1"/>
  <c r="H327" i="9" s="1"/>
  <c r="W327" i="9" a="1"/>
  <c r="W327" i="9" s="1"/>
  <c r="R327" i="9" a="1"/>
  <c r="R327" i="9" s="1"/>
  <c r="M327" i="9" a="1"/>
  <c r="M327" i="9" s="1"/>
  <c r="G327" i="9" a="1"/>
  <c r="G327" i="9" s="1"/>
  <c r="B327" i="9" a="1"/>
  <c r="B327" i="9" s="1"/>
  <c r="V327" i="9" a="1"/>
  <c r="V327" i="9" s="1"/>
  <c r="Q327" i="9" a="1"/>
  <c r="Q327" i="9" s="1"/>
  <c r="K327" i="9" a="1"/>
  <c r="K327" i="9" s="1"/>
  <c r="F327" i="9" a="1"/>
  <c r="F327" i="9" s="1"/>
  <c r="P327" i="9" a="1"/>
  <c r="P327" i="9" s="1"/>
  <c r="N329" i="9" a="1"/>
  <c r="N329" i="9" s="1"/>
  <c r="E317" i="9" a="1"/>
  <c r="E317" i="9" s="1"/>
  <c r="M317" i="9" a="1"/>
  <c r="M317" i="9" s="1"/>
  <c r="U317" i="9" a="1"/>
  <c r="U317" i="9" s="1"/>
  <c r="I322" i="9" a="1"/>
  <c r="I322" i="9" s="1"/>
  <c r="W326" i="9" a="1"/>
  <c r="W326" i="9" s="1"/>
  <c r="S326" i="9" a="1"/>
  <c r="S326" i="9" s="1"/>
  <c r="O326" i="9" a="1"/>
  <c r="O326" i="9" s="1"/>
  <c r="K326" i="9" a="1"/>
  <c r="K326" i="9" s="1"/>
  <c r="G326" i="9" a="1"/>
  <c r="G326" i="9" s="1"/>
  <c r="C326" i="9" a="1"/>
  <c r="C326" i="9" s="1"/>
  <c r="V326" i="9" a="1"/>
  <c r="V326" i="9" s="1"/>
  <c r="R326" i="9" a="1"/>
  <c r="R326" i="9" s="1"/>
  <c r="N326" i="9" a="1"/>
  <c r="N326" i="9" s="1"/>
  <c r="J326" i="9" a="1"/>
  <c r="J326" i="9" s="1"/>
  <c r="F326" i="9" a="1"/>
  <c r="F326" i="9" s="1"/>
  <c r="B326" i="9" a="1"/>
  <c r="B326" i="9" s="1"/>
  <c r="Y326" i="9" a="1"/>
  <c r="Y326" i="9" s="1"/>
  <c r="T326" i="9" a="1"/>
  <c r="T326" i="9" s="1"/>
  <c r="I326" i="9" a="1"/>
  <c r="I326" i="9" s="1"/>
  <c r="D326" i="9" a="1"/>
  <c r="D326" i="9" s="1"/>
  <c r="X326" i="9" a="1"/>
  <c r="X326" i="9" s="1"/>
  <c r="M326" i="9" a="1"/>
  <c r="M326" i="9" s="1"/>
  <c r="H326" i="9" a="1"/>
  <c r="H326" i="9" s="1"/>
  <c r="Q326" i="9" a="1"/>
  <c r="Q326" i="9" s="1"/>
  <c r="L326" i="9" a="1"/>
  <c r="L326" i="9" s="1"/>
  <c r="L327" i="9" a="1"/>
  <c r="L327" i="9" s="1"/>
  <c r="O329" i="9" a="1"/>
  <c r="O329" i="9" s="1"/>
  <c r="D331" i="9" a="1"/>
  <c r="D331" i="9" s="1"/>
  <c r="V328" i="9" a="1"/>
  <c r="V328" i="9" s="1"/>
  <c r="R328" i="9" a="1"/>
  <c r="R328" i="9" s="1"/>
  <c r="N328" i="9" a="1"/>
  <c r="N328" i="9" s="1"/>
  <c r="J328" i="9" a="1"/>
  <c r="J328" i="9" s="1"/>
  <c r="F328" i="9" a="1"/>
  <c r="F328" i="9" s="1"/>
  <c r="B328" i="9" a="1"/>
  <c r="B328" i="9" s="1"/>
  <c r="Y328" i="9" a="1"/>
  <c r="Y328" i="9" s="1"/>
  <c r="U328" i="9" a="1"/>
  <c r="U328" i="9" s="1"/>
  <c r="Q328" i="9" a="1"/>
  <c r="Q328" i="9" s="1"/>
  <c r="M328" i="9" a="1"/>
  <c r="M328" i="9" s="1"/>
  <c r="I328" i="9" a="1"/>
  <c r="I328" i="9" s="1"/>
  <c r="E328" i="9" a="1"/>
  <c r="E328" i="9" s="1"/>
  <c r="X328" i="9" a="1"/>
  <c r="X328" i="9" s="1"/>
  <c r="S328" i="9" a="1"/>
  <c r="S328" i="9" s="1"/>
  <c r="H328" i="9" a="1"/>
  <c r="H328" i="9" s="1"/>
  <c r="C328" i="9" a="1"/>
  <c r="C328" i="9" s="1"/>
  <c r="W328" i="9" a="1"/>
  <c r="W328" i="9" s="1"/>
  <c r="L328" i="9" a="1"/>
  <c r="L328" i="9" s="1"/>
  <c r="G328" i="9" a="1"/>
  <c r="G328" i="9" s="1"/>
  <c r="P328" i="9" a="1"/>
  <c r="P328" i="9" s="1"/>
  <c r="K328" i="9" a="1"/>
  <c r="K328" i="9" s="1"/>
  <c r="J330" i="9" a="1"/>
  <c r="J330" i="9" s="1"/>
  <c r="N331" i="9" a="1"/>
  <c r="N331" i="9" s="1"/>
  <c r="X331" i="9" a="1"/>
  <c r="X331" i="9" s="1"/>
  <c r="S331" i="9" a="1"/>
  <c r="S331" i="9" s="1"/>
  <c r="M331" i="9" a="1"/>
  <c r="M331" i="9" s="1"/>
  <c r="H331" i="9" a="1"/>
  <c r="H331" i="9" s="1"/>
  <c r="C331" i="9" a="1"/>
  <c r="C331" i="9" s="1"/>
  <c r="R331" i="9" a="1"/>
  <c r="R331" i="9" s="1"/>
  <c r="B331" i="9" a="1"/>
  <c r="B331" i="9" s="1"/>
  <c r="W331" i="9" a="1"/>
  <c r="W331" i="9" s="1"/>
  <c r="Q331" i="9" a="1"/>
  <c r="Q331" i="9" s="1"/>
  <c r="L331" i="9" a="1"/>
  <c r="L331" i="9" s="1"/>
  <c r="G331" i="9" a="1"/>
  <c r="G331" i="9" s="1"/>
  <c r="V331" i="9" a="1"/>
  <c r="V331" i="9" s="1"/>
  <c r="F331" i="9" a="1"/>
  <c r="F331" i="9" s="1"/>
  <c r="U331" i="9" a="1"/>
  <c r="U331" i="9" s="1"/>
  <c r="P331" i="9" a="1"/>
  <c r="P331" i="9" s="1"/>
  <c r="K331" i="9" a="1"/>
  <c r="K331" i="9" s="1"/>
  <c r="E331" i="9" a="1"/>
  <c r="E331" i="9" s="1"/>
  <c r="W335" i="9" a="1"/>
  <c r="W335" i="9" s="1"/>
  <c r="S335" i="9" a="1"/>
  <c r="S335" i="9" s="1"/>
  <c r="O335" i="9" a="1"/>
  <c r="O335" i="9" s="1"/>
  <c r="K335" i="9" a="1"/>
  <c r="K335" i="9" s="1"/>
  <c r="G335" i="9" a="1"/>
  <c r="G335" i="9" s="1"/>
  <c r="C335" i="9" a="1"/>
  <c r="C335" i="9" s="1"/>
  <c r="Y335" i="9" a="1"/>
  <c r="Y335" i="9" s="1"/>
  <c r="U335" i="9" a="1"/>
  <c r="U335" i="9" s="1"/>
  <c r="Q335" i="9" a="1"/>
  <c r="Q335" i="9" s="1"/>
  <c r="M335" i="9" a="1"/>
  <c r="M335" i="9" s="1"/>
  <c r="I335" i="9" a="1"/>
  <c r="I335" i="9" s="1"/>
  <c r="E335" i="9" a="1"/>
  <c r="E335" i="9" s="1"/>
  <c r="X335" i="9" a="1"/>
  <c r="X335" i="9" s="1"/>
  <c r="P335" i="9" a="1"/>
  <c r="P335" i="9" s="1"/>
  <c r="H335" i="9" a="1"/>
  <c r="H335" i="9" s="1"/>
  <c r="R335" i="9" a="1"/>
  <c r="R335" i="9" s="1"/>
  <c r="J335" i="9" a="1"/>
  <c r="J335" i="9" s="1"/>
  <c r="B335" i="9" a="1"/>
  <c r="B335" i="9" s="1"/>
  <c r="V335" i="9" a="1"/>
  <c r="V335" i="9" s="1"/>
  <c r="F335" i="9" a="1"/>
  <c r="F335" i="9" s="1"/>
  <c r="T335" i="9" a="1"/>
  <c r="T335" i="9" s="1"/>
  <c r="D335" i="9" a="1"/>
  <c r="D335" i="9" s="1"/>
  <c r="N335" i="9" a="1"/>
  <c r="N335" i="9" s="1"/>
  <c r="W339" i="9" a="1"/>
  <c r="W339" i="9" s="1"/>
  <c r="S339" i="9" a="1"/>
  <c r="S339" i="9" s="1"/>
  <c r="O339" i="9" a="1"/>
  <c r="O339" i="9" s="1"/>
  <c r="K339" i="9" a="1"/>
  <c r="K339" i="9" s="1"/>
  <c r="G339" i="9" a="1"/>
  <c r="G339" i="9" s="1"/>
  <c r="C339" i="9" a="1"/>
  <c r="C339" i="9" s="1"/>
  <c r="V339" i="9" a="1"/>
  <c r="V339" i="9" s="1"/>
  <c r="M339" i="9" a="1"/>
  <c r="M339" i="9" s="1"/>
  <c r="D339" i="9" a="1"/>
  <c r="D339" i="9" s="1"/>
  <c r="Q339" i="9" a="1"/>
  <c r="Q339" i="9" s="1"/>
  <c r="H339" i="9" a="1"/>
  <c r="H339" i="9" s="1"/>
  <c r="T339" i="9" a="1"/>
  <c r="T339" i="9" s="1"/>
  <c r="F339" i="9" a="1"/>
  <c r="F339" i="9" s="1"/>
  <c r="X339" i="9" a="1"/>
  <c r="X339" i="9" s="1"/>
  <c r="J339" i="9" a="1"/>
  <c r="J339" i="9" s="1"/>
  <c r="R339" i="9" a="1"/>
  <c r="R339" i="9" s="1"/>
  <c r="I339" i="9" a="1"/>
  <c r="I339" i="9" s="1"/>
  <c r="Y339" i="9" a="1"/>
  <c r="Y339" i="9" s="1"/>
  <c r="L339" i="9" a="1"/>
  <c r="L339" i="9" s="1"/>
  <c r="U339" i="9" a="1"/>
  <c r="U339" i="9" s="1"/>
  <c r="P339" i="9" a="1"/>
  <c r="P339" i="9" s="1"/>
  <c r="Y343" i="9" a="1"/>
  <c r="Y343" i="9" s="1"/>
  <c r="U343" i="9" a="1"/>
  <c r="U343" i="9" s="1"/>
  <c r="Q343" i="9" a="1"/>
  <c r="Q343" i="9" s="1"/>
  <c r="M343" i="9" a="1"/>
  <c r="M343" i="9" s="1"/>
  <c r="I343" i="9" a="1"/>
  <c r="I343" i="9" s="1"/>
  <c r="E343" i="9" a="1"/>
  <c r="E343" i="9" s="1"/>
  <c r="P343" i="9" a="1"/>
  <c r="P343" i="9" s="1"/>
  <c r="G343" i="9" a="1"/>
  <c r="G343" i="9" s="1"/>
  <c r="T343" i="9" a="1"/>
  <c r="T343" i="9" s="1"/>
  <c r="K343" i="9" a="1"/>
  <c r="K343" i="9" s="1"/>
  <c r="B343" i="9" a="1"/>
  <c r="B343" i="9" s="1"/>
  <c r="W343" i="9" a="1"/>
  <c r="W343" i="9" s="1"/>
  <c r="N343" i="9" a="1"/>
  <c r="N343" i="9" s="1"/>
  <c r="R343" i="9" a="1"/>
  <c r="R343" i="9" s="1"/>
  <c r="D343" i="9" a="1"/>
  <c r="D343" i="9" s="1"/>
  <c r="L343" i="9" a="1"/>
  <c r="L343" i="9" s="1"/>
  <c r="C343" i="9" a="1"/>
  <c r="C343" i="9" s="1"/>
  <c r="V343" i="9" a="1"/>
  <c r="V343" i="9" s="1"/>
  <c r="J343" i="9" a="1"/>
  <c r="J343" i="9" s="1"/>
  <c r="H343" i="9" a="1"/>
  <c r="H343" i="9" s="1"/>
  <c r="S343" i="9" a="1"/>
  <c r="S343" i="9" s="1"/>
  <c r="F343" i="9" a="1"/>
  <c r="F343" i="9" s="1"/>
  <c r="O343" i="9" a="1"/>
  <c r="O343" i="9" s="1"/>
  <c r="X345" i="9" a="1"/>
  <c r="X345" i="9" s="1"/>
  <c r="T345" i="9" a="1"/>
  <c r="T345" i="9" s="1"/>
  <c r="P345" i="9" a="1"/>
  <c r="P345" i="9" s="1"/>
  <c r="L345" i="9" a="1"/>
  <c r="L345" i="9" s="1"/>
  <c r="H345" i="9" a="1"/>
  <c r="H345" i="9" s="1"/>
  <c r="D345" i="9" a="1"/>
  <c r="D345" i="9" s="1"/>
  <c r="R345" i="9" a="1"/>
  <c r="R345" i="9" s="1"/>
  <c r="J345" i="9" a="1"/>
  <c r="J345" i="9" s="1"/>
  <c r="B345" i="9" a="1"/>
  <c r="B345" i="9" s="1"/>
  <c r="Y345" i="9" a="1"/>
  <c r="Y345" i="9" s="1"/>
  <c r="Q345" i="9" a="1"/>
  <c r="Q345" i="9" s="1"/>
  <c r="I345" i="9" a="1"/>
  <c r="I345" i="9" s="1"/>
  <c r="V345" i="9" a="1"/>
  <c r="V345" i="9" s="1"/>
  <c r="N345" i="9" a="1"/>
  <c r="N345" i="9" s="1"/>
  <c r="F345" i="9" a="1"/>
  <c r="F345" i="9" s="1"/>
  <c r="U345" i="9" a="1"/>
  <c r="U345" i="9" s="1"/>
  <c r="M345" i="9" a="1"/>
  <c r="M345" i="9" s="1"/>
  <c r="E345" i="9" a="1"/>
  <c r="E345" i="9" s="1"/>
  <c r="W345" i="9" a="1"/>
  <c r="W345" i="9" s="1"/>
  <c r="S345" i="9" a="1"/>
  <c r="S345" i="9" s="1"/>
  <c r="O345" i="9" a="1"/>
  <c r="O345" i="9" s="1"/>
  <c r="K345" i="9" a="1"/>
  <c r="K345" i="9" s="1"/>
  <c r="G345" i="9" a="1"/>
  <c r="G345" i="9" s="1"/>
  <c r="F332" i="9" a="1"/>
  <c r="F332" i="9" s="1"/>
  <c r="L332" i="9" a="1"/>
  <c r="L332" i="9" s="1"/>
  <c r="G332" i="9" a="1"/>
  <c r="G332" i="9" s="1"/>
  <c r="M332" i="9" a="1"/>
  <c r="M332" i="9" s="1"/>
  <c r="V332" i="9" a="1"/>
  <c r="V332" i="9" s="1"/>
  <c r="R332" i="9" a="1"/>
  <c r="R332" i="9" s="1"/>
  <c r="X332" i="9" a="1"/>
  <c r="X332" i="9" s="1"/>
  <c r="S332" i="9" a="1"/>
  <c r="S332" i="9" s="1"/>
  <c r="I332" i="9" a="1"/>
  <c r="I332" i="9" s="1"/>
  <c r="W332" i="9" a="1"/>
  <c r="W332" i="9" s="1"/>
  <c r="Q332" i="9" a="1"/>
  <c r="Q332" i="9" s="1"/>
  <c r="H332" i="9" a="1"/>
  <c r="H332" i="9" s="1"/>
  <c r="X333" i="9" a="1"/>
  <c r="X333" i="9" s="1"/>
  <c r="T333" i="9" a="1"/>
  <c r="T333" i="9" s="1"/>
  <c r="P333" i="9" a="1"/>
  <c r="P333" i="9" s="1"/>
  <c r="L333" i="9" a="1"/>
  <c r="L333" i="9" s="1"/>
  <c r="H333" i="9" a="1"/>
  <c r="H333" i="9" s="1"/>
  <c r="D333" i="9" a="1"/>
  <c r="D333" i="9" s="1"/>
  <c r="V333" i="9" a="1"/>
  <c r="V333" i="9" s="1"/>
  <c r="R333" i="9" a="1"/>
  <c r="R333" i="9" s="1"/>
  <c r="W333" i="9" a="1"/>
  <c r="W333" i="9" s="1"/>
  <c r="O333" i="9" a="1"/>
  <c r="O333" i="9" s="1"/>
  <c r="I333" i="9" a="1"/>
  <c r="I333" i="9" s="1"/>
  <c r="U333" i="9" a="1"/>
  <c r="U333" i="9" s="1"/>
  <c r="N333" i="9" a="1"/>
  <c r="N333" i="9" s="1"/>
  <c r="G333" i="9" a="1"/>
  <c r="G333" i="9" s="1"/>
  <c r="T342" i="9" a="1"/>
  <c r="T342" i="9" s="1"/>
  <c r="O342" i="9" a="1"/>
  <c r="O342" i="9" s="1"/>
  <c r="F342" i="9" a="1"/>
  <c r="F342" i="9" s="1"/>
  <c r="X342" i="9" a="1"/>
  <c r="X342" i="9" s="1"/>
  <c r="S342" i="9" a="1"/>
  <c r="S342" i="9" s="1"/>
  <c r="J342" i="9" a="1"/>
  <c r="J342" i="9" s="1"/>
  <c r="V342" i="9" a="1"/>
  <c r="V342" i="9" s="1"/>
  <c r="M342" i="9" a="1"/>
  <c r="M342" i="9" s="1"/>
  <c r="D342" i="9" a="1"/>
  <c r="D342" i="9" s="1"/>
  <c r="Q342" i="9" a="1"/>
  <c r="Q342" i="9" s="1"/>
  <c r="H342" i="9" a="1"/>
  <c r="H342" i="9" s="1"/>
  <c r="C342" i="9" a="1"/>
  <c r="C342" i="9" s="1"/>
  <c r="Y342" i="9" a="1"/>
  <c r="Y342" i="9" s="1"/>
  <c r="P342" i="9" a="1"/>
  <c r="P342" i="9" s="1"/>
  <c r="K342" i="9" a="1"/>
  <c r="K342" i="9" s="1"/>
  <c r="B342" i="9" a="1"/>
  <c r="B342" i="9" s="1"/>
  <c r="W342" i="9" a="1"/>
  <c r="W342" i="9" s="1"/>
  <c r="L342" i="9" a="1"/>
  <c r="L342" i="9" s="1"/>
  <c r="U342" i="9" a="1"/>
  <c r="U342" i="9" s="1"/>
  <c r="I342" i="9" a="1"/>
  <c r="I342" i="9" s="1"/>
  <c r="G342" i="9" a="1"/>
  <c r="G342" i="9" s="1"/>
  <c r="R342" i="9" a="1"/>
  <c r="R342" i="9" s="1"/>
  <c r="E342" i="9" a="1"/>
  <c r="E342" i="9" s="1"/>
  <c r="N342" i="9" a="1"/>
  <c r="N342" i="9" s="1"/>
  <c r="B332" i="9" a="1"/>
  <c r="B332" i="9" s="1"/>
  <c r="O332" i="9" a="1"/>
  <c r="O332" i="9" s="1"/>
  <c r="U332" i="9" a="1"/>
  <c r="U332" i="9" s="1"/>
  <c r="B333" i="9" a="1"/>
  <c r="B333" i="9" s="1"/>
  <c r="S333" i="9" a="1"/>
  <c r="S333" i="9" s="1"/>
  <c r="B339" i="9" a="1"/>
  <c r="B339" i="9" s="1"/>
  <c r="C332" i="9" a="1"/>
  <c r="C332" i="9" s="1"/>
  <c r="C333" i="9" a="1"/>
  <c r="C333" i="9" s="1"/>
  <c r="K333" i="9" a="1"/>
  <c r="K333" i="9" s="1"/>
  <c r="E339" i="9" a="1"/>
  <c r="E339" i="9" s="1"/>
  <c r="X343" i="9" a="1"/>
  <c r="X343" i="9" s="1"/>
  <c r="C345" i="9" a="1"/>
  <c r="C345" i="9" s="1"/>
  <c r="W355" i="9" a="1"/>
  <c r="W355" i="9" s="1"/>
  <c r="T355" i="9" a="1"/>
  <c r="T355" i="9" s="1"/>
  <c r="P355" i="9" a="1"/>
  <c r="P355" i="9" s="1"/>
  <c r="L355" i="9" a="1"/>
  <c r="L355" i="9" s="1"/>
  <c r="H355" i="9" a="1"/>
  <c r="H355" i="9" s="1"/>
  <c r="D355" i="9" a="1"/>
  <c r="D355" i="9" s="1"/>
  <c r="X355" i="9" a="1"/>
  <c r="X355" i="9" s="1"/>
  <c r="F355" i="9" a="1"/>
  <c r="F355" i="9" s="1"/>
  <c r="Y355" i="9" a="1"/>
  <c r="Y355" i="9" s="1"/>
  <c r="R355" i="9" a="1"/>
  <c r="R355" i="9" s="1"/>
  <c r="K355" i="9" a="1"/>
  <c r="K355" i="9" s="1"/>
  <c r="E355" i="9" a="1"/>
  <c r="E355" i="9" s="1"/>
  <c r="Q355" i="9" a="1"/>
  <c r="Q355" i="9" s="1"/>
  <c r="J355" i="9" a="1"/>
  <c r="J355" i="9" s="1"/>
  <c r="C355" i="9" a="1"/>
  <c r="C355" i="9" s="1"/>
  <c r="V355" i="9" a="1"/>
  <c r="V355" i="9" s="1"/>
  <c r="O355" i="9" a="1"/>
  <c r="O355" i="9" s="1"/>
  <c r="I355" i="9" a="1"/>
  <c r="I355" i="9" s="1"/>
  <c r="U355" i="9" a="1"/>
  <c r="U355" i="9" s="1"/>
  <c r="B355" i="9" a="1"/>
  <c r="B355" i="9" s="1"/>
  <c r="S355" i="9" a="1"/>
  <c r="S355" i="9" s="1"/>
  <c r="M355" i="9" a="1"/>
  <c r="M355" i="9" s="1"/>
  <c r="N355" i="9" a="1"/>
  <c r="N355" i="9" s="1"/>
  <c r="G355" i="9" a="1"/>
  <c r="G355" i="9" s="1"/>
  <c r="Y346" i="9" a="1"/>
  <c r="Y346" i="9" s="1"/>
  <c r="U346" i="9" a="1"/>
  <c r="U346" i="9" s="1"/>
  <c r="Q346" i="9" a="1"/>
  <c r="Q346" i="9" s="1"/>
  <c r="M346" i="9" a="1"/>
  <c r="M346" i="9" s="1"/>
  <c r="I346" i="9" a="1"/>
  <c r="I346" i="9" s="1"/>
  <c r="E346" i="9" a="1"/>
  <c r="E346" i="9" s="1"/>
  <c r="W346" i="9" a="1"/>
  <c r="W346" i="9" s="1"/>
  <c r="S346" i="9" a="1"/>
  <c r="S346" i="9" s="1"/>
  <c r="O346" i="9" a="1"/>
  <c r="O346" i="9" s="1"/>
  <c r="K346" i="9" a="1"/>
  <c r="K346" i="9" s="1"/>
  <c r="G346" i="9" a="1"/>
  <c r="G346" i="9" s="1"/>
  <c r="C346" i="9" a="1"/>
  <c r="C346" i="9" s="1"/>
  <c r="V346" i="9" a="1"/>
  <c r="V346" i="9" s="1"/>
  <c r="R346" i="9" a="1"/>
  <c r="R346" i="9" s="1"/>
  <c r="N346" i="9" a="1"/>
  <c r="N346" i="9" s="1"/>
  <c r="J346" i="9" a="1"/>
  <c r="J346" i="9" s="1"/>
  <c r="F346" i="9" a="1"/>
  <c r="F346" i="9" s="1"/>
  <c r="B346" i="9" a="1"/>
  <c r="B346" i="9" s="1"/>
  <c r="W349" i="9" a="1"/>
  <c r="W349" i="9" s="1"/>
  <c r="S349" i="9" a="1"/>
  <c r="S349" i="9" s="1"/>
  <c r="O349" i="9" a="1"/>
  <c r="O349" i="9" s="1"/>
  <c r="K349" i="9" a="1"/>
  <c r="K349" i="9" s="1"/>
  <c r="G349" i="9" a="1"/>
  <c r="G349" i="9" s="1"/>
  <c r="C349" i="9" a="1"/>
  <c r="C349" i="9" s="1"/>
  <c r="L349" i="9" a="1"/>
  <c r="L349" i="9" s="1"/>
  <c r="V349" i="9" a="1"/>
  <c r="V349" i="9" s="1"/>
  <c r="Q349" i="9" a="1"/>
  <c r="Q349" i="9" s="1"/>
  <c r="F349" i="9" a="1"/>
  <c r="F349" i="9" s="1"/>
  <c r="P349" i="9" a="1"/>
  <c r="P349" i="9" s="1"/>
  <c r="U349" i="9" a="1"/>
  <c r="U349" i="9" s="1"/>
  <c r="J349" i="9" a="1"/>
  <c r="J349" i="9" s="1"/>
  <c r="E349" i="9" a="1"/>
  <c r="E349" i="9" s="1"/>
  <c r="Y349" i="9" a="1"/>
  <c r="Y349" i="9" s="1"/>
  <c r="N349" i="9" a="1"/>
  <c r="N349" i="9" s="1"/>
  <c r="I349" i="9" a="1"/>
  <c r="I349" i="9" s="1"/>
  <c r="R349" i="9" a="1"/>
  <c r="R349" i="9" s="1"/>
  <c r="M349" i="9" a="1"/>
  <c r="M349" i="9" s="1"/>
  <c r="B349" i="9" a="1"/>
  <c r="B349" i="9" s="1"/>
  <c r="T349" i="9" a="1"/>
  <c r="T349" i="9" s="1"/>
  <c r="H349" i="9" a="1"/>
  <c r="H349" i="9" s="1"/>
  <c r="X349" i="9" a="1"/>
  <c r="X349" i="9" s="1"/>
  <c r="R338" i="9" a="1"/>
  <c r="R338" i="9" s="1"/>
  <c r="AC340" i="9" a="1"/>
  <c r="AC340" i="9" s="1"/>
  <c r="M341" i="9" a="1"/>
  <c r="M341" i="9" s="1"/>
  <c r="Y341" i="9" a="1"/>
  <c r="Y341" i="9" s="1"/>
  <c r="H346" i="9" a="1"/>
  <c r="H346" i="9" s="1"/>
  <c r="X337" i="9" a="1"/>
  <c r="X337" i="9" s="1"/>
  <c r="T337" i="9" a="1"/>
  <c r="T337" i="9" s="1"/>
  <c r="P337" i="9" a="1"/>
  <c r="P337" i="9" s="1"/>
  <c r="L337" i="9" a="1"/>
  <c r="L337" i="9" s="1"/>
  <c r="H337" i="9" a="1"/>
  <c r="H337" i="9" s="1"/>
  <c r="D337" i="9" a="1"/>
  <c r="D337" i="9" s="1"/>
  <c r="U337" i="9" a="1"/>
  <c r="U337" i="9" s="1"/>
  <c r="G337" i="9" a="1"/>
  <c r="G337" i="9" s="1"/>
  <c r="Y337" i="9" a="1"/>
  <c r="Y337" i="9" s="1"/>
  <c r="K337" i="9" a="1"/>
  <c r="K337" i="9" s="1"/>
  <c r="B337" i="9" a="1"/>
  <c r="B337" i="9" s="1"/>
  <c r="W337" i="9" a="1"/>
  <c r="W337" i="9" s="1"/>
  <c r="N337" i="9" a="1"/>
  <c r="N337" i="9" s="1"/>
  <c r="E337" i="9" a="1"/>
  <c r="E337" i="9" s="1"/>
  <c r="R337" i="9" a="1"/>
  <c r="R337" i="9" s="1"/>
  <c r="I337" i="9" a="1"/>
  <c r="I337" i="9" s="1"/>
  <c r="L346" i="9" a="1"/>
  <c r="L346" i="9" s="1"/>
  <c r="Y358" i="9" a="1"/>
  <c r="Y358" i="9" s="1"/>
  <c r="U358" i="9" a="1"/>
  <c r="U358" i="9" s="1"/>
  <c r="Q358" i="9" a="1"/>
  <c r="Q358" i="9" s="1"/>
  <c r="M358" i="9" a="1"/>
  <c r="M358" i="9" s="1"/>
  <c r="I358" i="9" a="1"/>
  <c r="I358" i="9" s="1"/>
  <c r="E358" i="9" a="1"/>
  <c r="E358" i="9" s="1"/>
  <c r="S358" i="9" a="1"/>
  <c r="S358" i="9" s="1"/>
  <c r="N358" i="9" a="1"/>
  <c r="N358" i="9" s="1"/>
  <c r="C358" i="9" a="1"/>
  <c r="C358" i="9" s="1"/>
  <c r="L358" i="9" a="1"/>
  <c r="L358" i="9" s="1"/>
  <c r="V358" i="9" a="1"/>
  <c r="V358" i="9" s="1"/>
  <c r="K358" i="9" a="1"/>
  <c r="K358" i="9" s="1"/>
  <c r="F358" i="9" a="1"/>
  <c r="F358" i="9" s="1"/>
  <c r="J358" i="9" a="1"/>
  <c r="J358" i="9" s="1"/>
  <c r="B358" i="9" a="1"/>
  <c r="B358" i="9" s="1"/>
  <c r="R358" i="9" a="1"/>
  <c r="R358" i="9" s="1"/>
  <c r="P358" i="9" a="1"/>
  <c r="P358" i="9" s="1"/>
  <c r="H358" i="9" a="1"/>
  <c r="H358" i="9" s="1"/>
  <c r="X358" i="9" a="1"/>
  <c r="X358" i="9" s="1"/>
  <c r="O358" i="9" a="1"/>
  <c r="O358" i="9" s="1"/>
  <c r="G358" i="9" a="1"/>
  <c r="G358" i="9" s="1"/>
  <c r="W358" i="9" a="1"/>
  <c r="W358" i="9" s="1"/>
  <c r="T358" i="9" a="1"/>
  <c r="T358" i="9" s="1"/>
  <c r="D358" i="9" a="1"/>
  <c r="D358" i="9" s="1"/>
  <c r="X361" i="9" a="1"/>
  <c r="X361" i="9" s="1"/>
  <c r="T361" i="9" a="1"/>
  <c r="T361" i="9" s="1"/>
  <c r="P361" i="9" a="1"/>
  <c r="P361" i="9" s="1"/>
  <c r="L361" i="9" a="1"/>
  <c r="L361" i="9" s="1"/>
  <c r="H361" i="9" a="1"/>
  <c r="H361" i="9" s="1"/>
  <c r="D361" i="9" a="1"/>
  <c r="D361" i="9" s="1"/>
  <c r="Y361" i="9" a="1"/>
  <c r="Y361" i="9" s="1"/>
  <c r="I361" i="9" a="1"/>
  <c r="I361" i="9" s="1"/>
  <c r="W361" i="9" a="1"/>
  <c r="W361" i="9" s="1"/>
  <c r="R361" i="9" a="1"/>
  <c r="R361" i="9" s="1"/>
  <c r="G361" i="9" a="1"/>
  <c r="G361" i="9" s="1"/>
  <c r="B361" i="9" a="1"/>
  <c r="B361" i="9" s="1"/>
  <c r="Q361" i="9" a="1"/>
  <c r="Q361" i="9" s="1"/>
  <c r="O361" i="9" a="1"/>
  <c r="O361" i="9" s="1"/>
  <c r="F361" i="9" a="1"/>
  <c r="F361" i="9" s="1"/>
  <c r="V361" i="9" a="1"/>
  <c r="V361" i="9" s="1"/>
  <c r="N361" i="9" a="1"/>
  <c r="N361" i="9" s="1"/>
  <c r="E361" i="9" a="1"/>
  <c r="E361" i="9" s="1"/>
  <c r="U361" i="9" a="1"/>
  <c r="U361" i="9" s="1"/>
  <c r="M361" i="9" a="1"/>
  <c r="M361" i="9" s="1"/>
  <c r="K361" i="9" a="1"/>
  <c r="K361" i="9" s="1"/>
  <c r="C361" i="9" a="1"/>
  <c r="C361" i="9" s="1"/>
  <c r="S361" i="9" a="1"/>
  <c r="S361" i="9" s="1"/>
  <c r="J361" i="9" a="1"/>
  <c r="J361" i="9" s="1"/>
  <c r="B338" i="9" a="1"/>
  <c r="B338" i="9" s="1"/>
  <c r="K338" i="9" a="1"/>
  <c r="K338" i="9" s="1"/>
  <c r="D341" i="9" a="1"/>
  <c r="D341" i="9" s="1"/>
  <c r="P346" i="9" a="1"/>
  <c r="P346" i="9" s="1"/>
  <c r="Y334" i="9" a="1"/>
  <c r="Y334" i="9" s="1"/>
  <c r="U334" i="9" a="1"/>
  <c r="U334" i="9" s="1"/>
  <c r="Q334" i="9" a="1"/>
  <c r="Q334" i="9" s="1"/>
  <c r="M334" i="9" a="1"/>
  <c r="M334" i="9" s="1"/>
  <c r="I334" i="9" a="1"/>
  <c r="I334" i="9" s="1"/>
  <c r="E334" i="9" a="1"/>
  <c r="E334" i="9" s="1"/>
  <c r="W334" i="9" a="1"/>
  <c r="W334" i="9" s="1"/>
  <c r="S334" i="9" a="1"/>
  <c r="S334" i="9" s="1"/>
  <c r="O334" i="9" a="1"/>
  <c r="O334" i="9" s="1"/>
  <c r="K334" i="9" a="1"/>
  <c r="K334" i="9" s="1"/>
  <c r="G334" i="9" a="1"/>
  <c r="G334" i="9" s="1"/>
  <c r="C334" i="9" a="1"/>
  <c r="C334" i="9" s="1"/>
  <c r="C337" i="9" a="1"/>
  <c r="C337" i="9" s="1"/>
  <c r="V338" i="9" a="1"/>
  <c r="V338" i="9" s="1"/>
  <c r="Q338" i="9" a="1"/>
  <c r="Q338" i="9" s="1"/>
  <c r="H338" i="9" a="1"/>
  <c r="H338" i="9" s="1"/>
  <c r="U338" i="9" a="1"/>
  <c r="U338" i="9" s="1"/>
  <c r="L338" i="9" a="1"/>
  <c r="L338" i="9" s="1"/>
  <c r="C338" i="9" a="1"/>
  <c r="C338" i="9" s="1"/>
  <c r="X338" i="9" a="1"/>
  <c r="X338" i="9" s="1"/>
  <c r="O338" i="9" a="1"/>
  <c r="O338" i="9" s="1"/>
  <c r="F338" i="9" a="1"/>
  <c r="F338" i="9" s="1"/>
  <c r="S338" i="9" a="1"/>
  <c r="S338" i="9" s="1"/>
  <c r="J338" i="9" a="1"/>
  <c r="J338" i="9" s="1"/>
  <c r="E338" i="9" a="1"/>
  <c r="E338" i="9" s="1"/>
  <c r="T346" i="9" a="1"/>
  <c r="T346" i="9" s="1"/>
  <c r="V341" i="9" a="1"/>
  <c r="V341" i="9" s="1"/>
  <c r="R341" i="9" a="1"/>
  <c r="R341" i="9" s="1"/>
  <c r="N341" i="9" a="1"/>
  <c r="N341" i="9" s="1"/>
  <c r="J341" i="9" a="1"/>
  <c r="J341" i="9" s="1"/>
  <c r="F341" i="9" a="1"/>
  <c r="F341" i="9" s="1"/>
  <c r="B341" i="9" a="1"/>
  <c r="B341" i="9" s="1"/>
  <c r="X341" i="9" a="1"/>
  <c r="X341" i="9" s="1"/>
  <c r="O341" i="9" a="1"/>
  <c r="O341" i="9" s="1"/>
  <c r="S341" i="9" a="1"/>
  <c r="S341" i="9" s="1"/>
  <c r="E341" i="9" a="1"/>
  <c r="E341" i="9" s="1"/>
  <c r="Q341" i="9" a="1"/>
  <c r="Q341" i="9" s="1"/>
  <c r="H341" i="9" a="1"/>
  <c r="H341" i="9" s="1"/>
  <c r="U341" i="9" a="1"/>
  <c r="U341" i="9" s="1"/>
  <c r="L341" i="9" a="1"/>
  <c r="L341" i="9" s="1"/>
  <c r="C341" i="9" a="1"/>
  <c r="C341" i="9" s="1"/>
  <c r="T341" i="9" a="1"/>
  <c r="T341" i="9" s="1"/>
  <c r="K341" i="9" a="1"/>
  <c r="K341" i="9" s="1"/>
  <c r="V344" i="9" a="1"/>
  <c r="V344" i="9" s="1"/>
  <c r="R344" i="9" a="1"/>
  <c r="R344" i="9" s="1"/>
  <c r="N344" i="9" a="1"/>
  <c r="N344" i="9" s="1"/>
  <c r="J344" i="9" a="1"/>
  <c r="J344" i="9" s="1"/>
  <c r="F344" i="9" a="1"/>
  <c r="F344" i="9" s="1"/>
  <c r="B344" i="9" a="1"/>
  <c r="B344" i="9" s="1"/>
  <c r="X344" i="9" a="1"/>
  <c r="X344" i="9" s="1"/>
  <c r="T344" i="9" a="1"/>
  <c r="T344" i="9" s="1"/>
  <c r="P344" i="9" a="1"/>
  <c r="P344" i="9" s="1"/>
  <c r="L344" i="9" a="1"/>
  <c r="L344" i="9" s="1"/>
  <c r="H344" i="9" a="1"/>
  <c r="H344" i="9" s="1"/>
  <c r="W344" i="9" a="1"/>
  <c r="W344" i="9" s="1"/>
  <c r="S344" i="9" a="1"/>
  <c r="S344" i="9" s="1"/>
  <c r="O344" i="9" a="1"/>
  <c r="O344" i="9" s="1"/>
  <c r="K344" i="9" a="1"/>
  <c r="K344" i="9" s="1"/>
  <c r="G344" i="9" a="1"/>
  <c r="G344" i="9" s="1"/>
  <c r="C344" i="9" a="1"/>
  <c r="C344" i="9" s="1"/>
  <c r="U344" i="9" a="1"/>
  <c r="U344" i="9" s="1"/>
  <c r="M344" i="9" a="1"/>
  <c r="M344" i="9" s="1"/>
  <c r="E344" i="9" a="1"/>
  <c r="E344" i="9" s="1"/>
  <c r="Y344" i="9" a="1"/>
  <c r="Y344" i="9" s="1"/>
  <c r="Q344" i="9" a="1"/>
  <c r="Q344" i="9" s="1"/>
  <c r="I344" i="9" a="1"/>
  <c r="I344" i="9" s="1"/>
  <c r="X346" i="9" a="1"/>
  <c r="X346" i="9" s="1"/>
  <c r="B347" i="9" a="1"/>
  <c r="B347" i="9" s="1"/>
  <c r="J347" i="9" a="1"/>
  <c r="J347" i="9" s="1"/>
  <c r="T347" i="9" a="1"/>
  <c r="T347" i="9" s="1"/>
  <c r="O350" i="9" a="1"/>
  <c r="O350" i="9" s="1"/>
  <c r="V351" i="9" a="1"/>
  <c r="V351" i="9" s="1"/>
  <c r="R351" i="9" a="1"/>
  <c r="R351" i="9" s="1"/>
  <c r="N351" i="9" a="1"/>
  <c r="N351" i="9" s="1"/>
  <c r="J351" i="9" a="1"/>
  <c r="J351" i="9" s="1"/>
  <c r="F351" i="9" a="1"/>
  <c r="F351" i="9" s="1"/>
  <c r="B351" i="9" a="1"/>
  <c r="B351" i="9" s="1"/>
  <c r="L351" i="9" a="1"/>
  <c r="L351" i="9" s="1"/>
  <c r="X351" i="9" a="1"/>
  <c r="X351" i="9" s="1"/>
  <c r="Q351" i="9" a="1"/>
  <c r="Q351" i="9" s="1"/>
  <c r="K351" i="9" a="1"/>
  <c r="K351" i="9" s="1"/>
  <c r="W351" i="9" a="1"/>
  <c r="W351" i="9" s="1"/>
  <c r="E351" i="9" a="1"/>
  <c r="E351" i="9" s="1"/>
  <c r="P351" i="9" a="1"/>
  <c r="P351" i="9" s="1"/>
  <c r="C351" i="9" a="1"/>
  <c r="C351" i="9" s="1"/>
  <c r="Y351" i="9" a="1"/>
  <c r="Y351" i="9" s="1"/>
  <c r="S351" i="9" a="1"/>
  <c r="S351" i="9" s="1"/>
  <c r="G351" i="9" a="1"/>
  <c r="G351" i="9" s="1"/>
  <c r="J353" i="9" a="1"/>
  <c r="J353" i="9" s="1"/>
  <c r="W362" i="9" a="1"/>
  <c r="W362" i="9" s="1"/>
  <c r="S362" i="9" a="1"/>
  <c r="S362" i="9" s="1"/>
  <c r="O362" i="9" a="1"/>
  <c r="O362" i="9" s="1"/>
  <c r="K362" i="9" a="1"/>
  <c r="K362" i="9" s="1"/>
  <c r="G362" i="9" a="1"/>
  <c r="G362" i="9" s="1"/>
  <c r="C362" i="9" a="1"/>
  <c r="C362" i="9" s="1"/>
  <c r="V362" i="9" a="1"/>
  <c r="V362" i="9" s="1"/>
  <c r="X362" i="9" a="1"/>
  <c r="X362" i="9" s="1"/>
  <c r="T362" i="9" a="1"/>
  <c r="T362" i="9" s="1"/>
  <c r="P362" i="9" a="1"/>
  <c r="P362" i="9" s="1"/>
  <c r="L362" i="9" a="1"/>
  <c r="L362" i="9" s="1"/>
  <c r="H362" i="9" a="1"/>
  <c r="H362" i="9" s="1"/>
  <c r="D362" i="9" a="1"/>
  <c r="D362" i="9" s="1"/>
  <c r="J362" i="9" a="1"/>
  <c r="J362" i="9" s="1"/>
  <c r="N362" i="9" a="1"/>
  <c r="N362" i="9" s="1"/>
  <c r="M362" i="9" a="1"/>
  <c r="M362" i="9" s="1"/>
  <c r="Q362" i="9" a="1"/>
  <c r="Q362" i="9" s="1"/>
  <c r="F362" i="9" a="1"/>
  <c r="F362" i="9" s="1"/>
  <c r="E362" i="9" a="1"/>
  <c r="E362" i="9" s="1"/>
  <c r="Y362" i="9" a="1"/>
  <c r="Y362" i="9" s="1"/>
  <c r="B362" i="9" a="1"/>
  <c r="B362" i="9" s="1"/>
  <c r="U362" i="9" a="1"/>
  <c r="U362" i="9" s="1"/>
  <c r="R362" i="9" a="1"/>
  <c r="R362" i="9" s="1"/>
  <c r="E347" i="9" a="1"/>
  <c r="E347" i="9" s="1"/>
  <c r="M347" i="9" a="1"/>
  <c r="M347" i="9" s="1"/>
  <c r="T350" i="9" a="1"/>
  <c r="T350" i="9" s="1"/>
  <c r="M351" i="9" a="1"/>
  <c r="M351" i="9" s="1"/>
  <c r="X347" i="9" a="1"/>
  <c r="X347" i="9" s="1"/>
  <c r="C350" i="9" a="1"/>
  <c r="C350" i="9" s="1"/>
  <c r="O351" i="9" a="1"/>
  <c r="O351" i="9" s="1"/>
  <c r="Y353" i="9" a="1"/>
  <c r="Y353" i="9" s="1"/>
  <c r="U353" i="9" a="1"/>
  <c r="U353" i="9" s="1"/>
  <c r="Q353" i="9" a="1"/>
  <c r="Q353" i="9" s="1"/>
  <c r="M353" i="9" a="1"/>
  <c r="M353" i="9" s="1"/>
  <c r="I353" i="9" a="1"/>
  <c r="I353" i="9" s="1"/>
  <c r="E353" i="9" a="1"/>
  <c r="E353" i="9" s="1"/>
  <c r="O353" i="9" a="1"/>
  <c r="O353" i="9" s="1"/>
  <c r="H353" i="9" a="1"/>
  <c r="H353" i="9" s="1"/>
  <c r="B353" i="9" a="1"/>
  <c r="B353" i="9" s="1"/>
  <c r="T353" i="9" a="1"/>
  <c r="T353" i="9" s="1"/>
  <c r="N353" i="9" a="1"/>
  <c r="N353" i="9" s="1"/>
  <c r="G353" i="9" a="1"/>
  <c r="G353" i="9" s="1"/>
  <c r="S353" i="9" a="1"/>
  <c r="S353" i="9" s="1"/>
  <c r="L353" i="9" a="1"/>
  <c r="L353" i="9" s="1"/>
  <c r="F353" i="9" a="1"/>
  <c r="F353" i="9" s="1"/>
  <c r="X353" i="9" a="1"/>
  <c r="X353" i="9" s="1"/>
  <c r="R353" i="9" a="1"/>
  <c r="R353" i="9" s="1"/>
  <c r="K353" i="9" a="1"/>
  <c r="K353" i="9" s="1"/>
  <c r="D353" i="9" a="1"/>
  <c r="D353" i="9" s="1"/>
  <c r="V353" i="9" a="1"/>
  <c r="V353" i="9" s="1"/>
  <c r="C353" i="9" a="1"/>
  <c r="C353" i="9" s="1"/>
  <c r="X354" i="9" a="1"/>
  <c r="X354" i="9" s="1"/>
  <c r="T354" i="9" a="1"/>
  <c r="T354" i="9" s="1"/>
  <c r="P354" i="9" a="1"/>
  <c r="P354" i="9" s="1"/>
  <c r="L354" i="9" a="1"/>
  <c r="L354" i="9" s="1"/>
  <c r="H354" i="9" a="1"/>
  <c r="H354" i="9" s="1"/>
  <c r="D354" i="9" a="1"/>
  <c r="D354" i="9" s="1"/>
  <c r="V354" i="9" a="1"/>
  <c r="V354" i="9" s="1"/>
  <c r="R354" i="9" a="1"/>
  <c r="R354" i="9" s="1"/>
  <c r="N354" i="9" a="1"/>
  <c r="N354" i="9" s="1"/>
  <c r="J354" i="9" a="1"/>
  <c r="J354" i="9" s="1"/>
  <c r="F354" i="9" a="1"/>
  <c r="F354" i="9" s="1"/>
  <c r="B354" i="9" a="1"/>
  <c r="B354" i="9" s="1"/>
  <c r="M354" i="9" a="1"/>
  <c r="M354" i="9" s="1"/>
  <c r="G354" i="9" a="1"/>
  <c r="G354" i="9" s="1"/>
  <c r="Y354" i="9" a="1"/>
  <c r="Y354" i="9" s="1"/>
  <c r="S354" i="9" a="1"/>
  <c r="S354" i="9" s="1"/>
  <c r="E354" i="9" a="1"/>
  <c r="E354" i="9" s="1"/>
  <c r="Q354" i="9" a="1"/>
  <c r="Q354" i="9" s="1"/>
  <c r="K354" i="9" a="1"/>
  <c r="K354" i="9" s="1"/>
  <c r="W354" i="9" a="1"/>
  <c r="W354" i="9" s="1"/>
  <c r="U354" i="9" a="1"/>
  <c r="U354" i="9" s="1"/>
  <c r="O354" i="9" a="1"/>
  <c r="O354" i="9" s="1"/>
  <c r="I362" i="9" a="1"/>
  <c r="I362" i="9" s="1"/>
  <c r="F347" i="9" a="1"/>
  <c r="F347" i="9" s="1"/>
  <c r="N347" i="9" a="1"/>
  <c r="N347" i="9" s="1"/>
  <c r="V350" i="9" a="1"/>
  <c r="V350" i="9" s="1"/>
  <c r="R350" i="9" a="1"/>
  <c r="R350" i="9" s="1"/>
  <c r="N350" i="9" a="1"/>
  <c r="N350" i="9" s="1"/>
  <c r="J350" i="9" a="1"/>
  <c r="J350" i="9" s="1"/>
  <c r="F350" i="9" a="1"/>
  <c r="F350" i="9" s="1"/>
  <c r="B350" i="9" a="1"/>
  <c r="B350" i="9" s="1"/>
  <c r="W350" i="9" a="1"/>
  <c r="W350" i="9" s="1"/>
  <c r="L350" i="9" a="1"/>
  <c r="L350" i="9" s="1"/>
  <c r="G350" i="9" a="1"/>
  <c r="G350" i="9" s="1"/>
  <c r="Q350" i="9" a="1"/>
  <c r="Q350" i="9" s="1"/>
  <c r="P350" i="9" a="1"/>
  <c r="P350" i="9" s="1"/>
  <c r="K350" i="9" a="1"/>
  <c r="K350" i="9" s="1"/>
  <c r="U350" i="9" a="1"/>
  <c r="U350" i="9" s="1"/>
  <c r="E350" i="9" a="1"/>
  <c r="E350" i="9" s="1"/>
  <c r="Y350" i="9" a="1"/>
  <c r="Y350" i="9" s="1"/>
  <c r="I350" i="9" a="1"/>
  <c r="I350" i="9" s="1"/>
  <c r="M350" i="9" a="1"/>
  <c r="M350" i="9" s="1"/>
  <c r="T351" i="9" a="1"/>
  <c r="T351" i="9" s="1"/>
  <c r="W347" i="9" a="1"/>
  <c r="W347" i="9" s="1"/>
  <c r="S347" i="9" a="1"/>
  <c r="S347" i="9" s="1"/>
  <c r="O347" i="9" a="1"/>
  <c r="O347" i="9" s="1"/>
  <c r="K347" i="9" a="1"/>
  <c r="K347" i="9" s="1"/>
  <c r="G347" i="9" a="1"/>
  <c r="G347" i="9" s="1"/>
  <c r="C347" i="9" a="1"/>
  <c r="C347" i="9" s="1"/>
  <c r="V347" i="9" a="1"/>
  <c r="V347" i="9" s="1"/>
  <c r="R347" i="9" a="1"/>
  <c r="R347" i="9" s="1"/>
  <c r="H350" i="9" a="1"/>
  <c r="H350" i="9" s="1"/>
  <c r="U351" i="9" a="1"/>
  <c r="U351" i="9" s="1"/>
  <c r="Y352" i="9" a="1"/>
  <c r="Y352" i="9" s="1"/>
  <c r="U352" i="9" a="1"/>
  <c r="U352" i="9" s="1"/>
  <c r="Q352" i="9" a="1"/>
  <c r="Q352" i="9" s="1"/>
  <c r="M352" i="9" a="1"/>
  <c r="M352" i="9" s="1"/>
  <c r="I352" i="9" a="1"/>
  <c r="I352" i="9" s="1"/>
  <c r="E352" i="9" a="1"/>
  <c r="E352" i="9" s="1"/>
  <c r="W352" i="9" a="1"/>
  <c r="W352" i="9" s="1"/>
  <c r="S352" i="9" a="1"/>
  <c r="S352" i="9" s="1"/>
  <c r="O352" i="9" a="1"/>
  <c r="O352" i="9" s="1"/>
  <c r="K352" i="9" a="1"/>
  <c r="K352" i="9" s="1"/>
  <c r="G352" i="9" a="1"/>
  <c r="G352" i="9" s="1"/>
  <c r="C352" i="9" a="1"/>
  <c r="C352" i="9" s="1"/>
  <c r="V352" i="9" a="1"/>
  <c r="V352" i="9" s="1"/>
  <c r="P352" i="9" a="1"/>
  <c r="P352" i="9" s="1"/>
  <c r="B352" i="9" a="1"/>
  <c r="B352" i="9" s="1"/>
  <c r="N352" i="9" a="1"/>
  <c r="N352" i="9" s="1"/>
  <c r="H352" i="9" a="1"/>
  <c r="H352" i="9" s="1"/>
  <c r="T352" i="9" a="1"/>
  <c r="T352" i="9" s="1"/>
  <c r="F352" i="9" a="1"/>
  <c r="F352" i="9" s="1"/>
  <c r="R352" i="9" a="1"/>
  <c r="R352" i="9" s="1"/>
  <c r="L352" i="9" a="1"/>
  <c r="L352" i="9" s="1"/>
  <c r="J352" i="9" a="1"/>
  <c r="J352" i="9" s="1"/>
  <c r="D352" i="9" a="1"/>
  <c r="D352" i="9" s="1"/>
  <c r="C354" i="9" a="1"/>
  <c r="C354" i="9" s="1"/>
  <c r="I347" i="9" a="1"/>
  <c r="I347" i="9" s="1"/>
  <c r="Q347" i="9" a="1"/>
  <c r="Q347" i="9" s="1"/>
  <c r="I354" i="9" a="1"/>
  <c r="I354" i="9" s="1"/>
  <c r="W348" i="9" a="1"/>
  <c r="W348" i="9" s="1"/>
  <c r="S348" i="9" a="1"/>
  <c r="S348" i="9" s="1"/>
  <c r="R348" i="9" a="1"/>
  <c r="R348" i="9" s="1"/>
  <c r="M348" i="9" a="1"/>
  <c r="M348" i="9" s="1"/>
  <c r="Q348" i="9" a="1"/>
  <c r="Q348" i="9" s="1"/>
  <c r="H348" i="9" a="1"/>
  <c r="H348" i="9" s="1"/>
  <c r="D348" i="9" a="1"/>
  <c r="D348" i="9" s="1"/>
  <c r="V348" i="9" a="1"/>
  <c r="V348" i="9" s="1"/>
  <c r="L348" i="9" a="1"/>
  <c r="L348" i="9" s="1"/>
  <c r="U348" i="9" a="1"/>
  <c r="U348" i="9" s="1"/>
  <c r="P348" i="9" a="1"/>
  <c r="P348" i="9" s="1"/>
  <c r="Y348" i="9" a="1"/>
  <c r="Y348" i="9" s="1"/>
  <c r="T348" i="9" a="1"/>
  <c r="T348" i="9" s="1"/>
  <c r="O348" i="9" a="1"/>
  <c r="O348" i="9" s="1"/>
  <c r="F348" i="9" a="1"/>
  <c r="F348" i="9" s="1"/>
  <c r="B348" i="9" a="1"/>
  <c r="B348" i="9" s="1"/>
  <c r="X348" i="9" a="1"/>
  <c r="X348" i="9" s="1"/>
  <c r="N348" i="9" a="1"/>
  <c r="N348" i="9" s="1"/>
  <c r="I348" i="9" a="1"/>
  <c r="I348" i="9" s="1"/>
  <c r="E348" i="9" a="1"/>
  <c r="E348" i="9" s="1"/>
  <c r="D351" i="9" a="1"/>
  <c r="D351" i="9" s="1"/>
  <c r="V356" i="9" a="1"/>
  <c r="V356" i="9" s="1"/>
  <c r="R356" i="9" a="1"/>
  <c r="R356" i="9" s="1"/>
  <c r="N356" i="9" a="1"/>
  <c r="N356" i="9" s="1"/>
  <c r="J356" i="9" a="1"/>
  <c r="J356" i="9" s="1"/>
  <c r="F356" i="9" a="1"/>
  <c r="F356" i="9" s="1"/>
  <c r="T356" i="9" a="1"/>
  <c r="T356" i="9" s="1"/>
  <c r="O356" i="9" a="1"/>
  <c r="O356" i="9" s="1"/>
  <c r="D356" i="9" a="1"/>
  <c r="D356" i="9" s="1"/>
  <c r="M356" i="9" a="1"/>
  <c r="M356" i="9" s="1"/>
  <c r="W356" i="9" a="1"/>
  <c r="W356" i="9" s="1"/>
  <c r="L356" i="9" a="1"/>
  <c r="L356" i="9" s="1"/>
  <c r="G356" i="9" a="1"/>
  <c r="G356" i="9" s="1"/>
  <c r="B356" i="9" a="1"/>
  <c r="B356" i="9" s="1"/>
  <c r="E356" i="9" a="1"/>
  <c r="E356" i="9" s="1"/>
  <c r="U356" i="9" a="1"/>
  <c r="U356" i="9" s="1"/>
  <c r="K356" i="9" a="1"/>
  <c r="K356" i="9" s="1"/>
  <c r="C356" i="9" a="1"/>
  <c r="C356" i="9" s="1"/>
  <c r="S356" i="9" a="1"/>
  <c r="S356" i="9" s="1"/>
  <c r="Q356" i="9" a="1"/>
  <c r="Q356" i="9" s="1"/>
  <c r="I356" i="9" a="1"/>
  <c r="I356" i="9" s="1"/>
  <c r="X356" i="9" a="1"/>
  <c r="X356" i="9" s="1"/>
  <c r="Q363" i="9" a="1"/>
  <c r="Q363" i="9" s="1"/>
  <c r="V367" i="9" a="1"/>
  <c r="V367" i="9" s="1"/>
  <c r="R367" i="9" a="1"/>
  <c r="R367" i="9" s="1"/>
  <c r="N367" i="9" a="1"/>
  <c r="N367" i="9" s="1"/>
  <c r="J367" i="9" a="1"/>
  <c r="J367" i="9" s="1"/>
  <c r="F367" i="9" a="1"/>
  <c r="F367" i="9" s="1"/>
  <c r="B367" i="9" a="1"/>
  <c r="B367" i="9" s="1"/>
  <c r="Y367" i="9" a="1"/>
  <c r="Y367" i="9" s="1"/>
  <c r="U367" i="9" a="1"/>
  <c r="U367" i="9" s="1"/>
  <c r="Q367" i="9" a="1"/>
  <c r="Q367" i="9" s="1"/>
  <c r="M367" i="9" a="1"/>
  <c r="M367" i="9" s="1"/>
  <c r="I367" i="9" a="1"/>
  <c r="I367" i="9" s="1"/>
  <c r="E367" i="9" a="1"/>
  <c r="E367" i="9" s="1"/>
  <c r="X367" i="9" a="1"/>
  <c r="X367" i="9" s="1"/>
  <c r="T367" i="9" a="1"/>
  <c r="T367" i="9" s="1"/>
  <c r="P367" i="9" a="1"/>
  <c r="P367" i="9" s="1"/>
  <c r="L367" i="9" a="1"/>
  <c r="L367" i="9" s="1"/>
  <c r="H367" i="9" a="1"/>
  <c r="H367" i="9" s="1"/>
  <c r="D367" i="9" a="1"/>
  <c r="D367" i="9" s="1"/>
  <c r="W367" i="9" a="1"/>
  <c r="W367" i="9" s="1"/>
  <c r="S367" i="9" a="1"/>
  <c r="S367" i="9" s="1"/>
  <c r="O367" i="9" a="1"/>
  <c r="O367" i="9" s="1"/>
  <c r="K367" i="9" a="1"/>
  <c r="K367" i="9" s="1"/>
  <c r="G367" i="9" a="1"/>
  <c r="G367" i="9" s="1"/>
  <c r="C367" i="9" a="1"/>
  <c r="C367" i="9" s="1"/>
  <c r="W365" i="9" a="1"/>
  <c r="W365" i="9" s="1"/>
  <c r="S365" i="9" a="1"/>
  <c r="S365" i="9" s="1"/>
  <c r="O365" i="9" a="1"/>
  <c r="O365" i="9" s="1"/>
  <c r="K365" i="9" a="1"/>
  <c r="K365" i="9" s="1"/>
  <c r="G365" i="9" a="1"/>
  <c r="G365" i="9" s="1"/>
  <c r="C365" i="9" a="1"/>
  <c r="C365" i="9" s="1"/>
  <c r="V365" i="9" a="1"/>
  <c r="V365" i="9" s="1"/>
  <c r="R365" i="9" a="1"/>
  <c r="R365" i="9" s="1"/>
  <c r="N365" i="9" a="1"/>
  <c r="N365" i="9" s="1"/>
  <c r="J365" i="9" a="1"/>
  <c r="J365" i="9" s="1"/>
  <c r="F365" i="9" a="1"/>
  <c r="F365" i="9" s="1"/>
  <c r="B365" i="9" a="1"/>
  <c r="B365" i="9" s="1"/>
  <c r="Y365" i="9" a="1"/>
  <c r="Y365" i="9" s="1"/>
  <c r="U365" i="9" a="1"/>
  <c r="U365" i="9" s="1"/>
  <c r="Q365" i="9" a="1"/>
  <c r="Q365" i="9" s="1"/>
  <c r="M365" i="9" a="1"/>
  <c r="M365" i="9" s="1"/>
  <c r="I365" i="9" a="1"/>
  <c r="I365" i="9" s="1"/>
  <c r="E365" i="9" a="1"/>
  <c r="E365" i="9" s="1"/>
  <c r="L365" i="9" a="1"/>
  <c r="L365" i="9" s="1"/>
  <c r="X365" i="9" a="1"/>
  <c r="X365" i="9" s="1"/>
  <c r="H365" i="9" a="1"/>
  <c r="H365" i="9" s="1"/>
  <c r="T365" i="9" a="1"/>
  <c r="T365" i="9" s="1"/>
  <c r="D365" i="9" a="1"/>
  <c r="D365" i="9" s="1"/>
  <c r="P365" i="9" a="1"/>
  <c r="P365" i="9" s="1"/>
  <c r="X368" i="9" a="1"/>
  <c r="X368" i="9" s="1"/>
  <c r="T368" i="9" a="1"/>
  <c r="T368" i="9" s="1"/>
  <c r="P368" i="9" a="1"/>
  <c r="P368" i="9" s="1"/>
  <c r="L368" i="9" a="1"/>
  <c r="L368" i="9" s="1"/>
  <c r="H368" i="9" a="1"/>
  <c r="H368" i="9" s="1"/>
  <c r="D368" i="9" a="1"/>
  <c r="D368" i="9" s="1"/>
  <c r="W368" i="9" a="1"/>
  <c r="W368" i="9" s="1"/>
  <c r="S368" i="9" a="1"/>
  <c r="S368" i="9" s="1"/>
  <c r="O368" i="9" a="1"/>
  <c r="O368" i="9" s="1"/>
  <c r="K368" i="9" a="1"/>
  <c r="K368" i="9" s="1"/>
  <c r="G368" i="9" a="1"/>
  <c r="G368" i="9" s="1"/>
  <c r="C368" i="9" a="1"/>
  <c r="C368" i="9" s="1"/>
  <c r="V368" i="9" a="1"/>
  <c r="V368" i="9" s="1"/>
  <c r="R368" i="9" a="1"/>
  <c r="R368" i="9" s="1"/>
  <c r="N368" i="9" a="1"/>
  <c r="N368" i="9" s="1"/>
  <c r="J368" i="9" a="1"/>
  <c r="J368" i="9" s="1"/>
  <c r="F368" i="9" a="1"/>
  <c r="F368" i="9" s="1"/>
  <c r="B368" i="9" a="1"/>
  <c r="B368" i="9" s="1"/>
  <c r="Y368" i="9" a="1"/>
  <c r="Y368" i="9" s="1"/>
  <c r="U368" i="9" a="1"/>
  <c r="U368" i="9" s="1"/>
  <c r="Q368" i="9" a="1"/>
  <c r="Q368" i="9" s="1"/>
  <c r="M368" i="9" a="1"/>
  <c r="M368" i="9" s="1"/>
  <c r="I368" i="9" a="1"/>
  <c r="I368" i="9" s="1"/>
  <c r="E368" i="9" a="1"/>
  <c r="E368" i="9" s="1"/>
  <c r="E363" i="9" a="1"/>
  <c r="E363" i="9" s="1"/>
  <c r="X363" i="9" a="1"/>
  <c r="X363" i="9" s="1"/>
  <c r="T363" i="9" a="1"/>
  <c r="T363" i="9" s="1"/>
  <c r="P363" i="9" a="1"/>
  <c r="P363" i="9" s="1"/>
  <c r="L363" i="9" a="1"/>
  <c r="L363" i="9" s="1"/>
  <c r="H363" i="9" a="1"/>
  <c r="H363" i="9" s="1"/>
  <c r="D363" i="9" a="1"/>
  <c r="D363" i="9" s="1"/>
  <c r="W363" i="9" a="1"/>
  <c r="W363" i="9" s="1"/>
  <c r="S363" i="9" a="1"/>
  <c r="S363" i="9" s="1"/>
  <c r="O363" i="9" a="1"/>
  <c r="O363" i="9" s="1"/>
  <c r="K363" i="9" a="1"/>
  <c r="K363" i="9" s="1"/>
  <c r="G363" i="9" a="1"/>
  <c r="G363" i="9" s="1"/>
  <c r="C363" i="9" a="1"/>
  <c r="C363" i="9" s="1"/>
  <c r="Y363" i="9" a="1"/>
  <c r="Y363" i="9" s="1"/>
  <c r="N363" i="9" a="1"/>
  <c r="N363" i="9" s="1"/>
  <c r="V363" i="9" a="1"/>
  <c r="V363" i="9" s="1"/>
  <c r="U363" i="9" a="1"/>
  <c r="U363" i="9" s="1"/>
  <c r="J363" i="9" a="1"/>
  <c r="J363" i="9" s="1"/>
  <c r="I363" i="9" a="1"/>
  <c r="I363" i="9" s="1"/>
  <c r="V364" i="9" a="1"/>
  <c r="V364" i="9" s="1"/>
  <c r="R364" i="9" a="1"/>
  <c r="R364" i="9" s="1"/>
  <c r="N364" i="9" a="1"/>
  <c r="N364" i="9" s="1"/>
  <c r="J364" i="9" a="1"/>
  <c r="J364" i="9" s="1"/>
  <c r="F364" i="9" a="1"/>
  <c r="F364" i="9" s="1"/>
  <c r="B364" i="9" a="1"/>
  <c r="B364" i="9" s="1"/>
  <c r="Y364" i="9" a="1"/>
  <c r="Y364" i="9" s="1"/>
  <c r="U364" i="9" a="1"/>
  <c r="U364" i="9" s="1"/>
  <c r="Q364" i="9" a="1"/>
  <c r="Q364" i="9" s="1"/>
  <c r="M364" i="9" a="1"/>
  <c r="M364" i="9" s="1"/>
  <c r="I364" i="9" a="1"/>
  <c r="I364" i="9" s="1"/>
  <c r="E364" i="9" a="1"/>
  <c r="E364" i="9" s="1"/>
  <c r="W364" i="9" a="1"/>
  <c r="W364" i="9" s="1"/>
  <c r="S364" i="9" a="1"/>
  <c r="S364" i="9" s="1"/>
  <c r="O364" i="9" a="1"/>
  <c r="O364" i="9" s="1"/>
  <c r="K364" i="9" a="1"/>
  <c r="K364" i="9" s="1"/>
  <c r="G364" i="9" a="1"/>
  <c r="G364" i="9" s="1"/>
  <c r="C364" i="9" a="1"/>
  <c r="C364" i="9" s="1"/>
  <c r="T364" i="9" a="1"/>
  <c r="T364" i="9" s="1"/>
  <c r="D364" i="9" a="1"/>
  <c r="D364" i="9" s="1"/>
  <c r="V357" i="9" a="1"/>
  <c r="V357" i="9" s="1"/>
  <c r="R357" i="9" a="1"/>
  <c r="R357" i="9" s="1"/>
  <c r="N357" i="9" a="1"/>
  <c r="N357" i="9" s="1"/>
  <c r="J357" i="9" a="1"/>
  <c r="J357" i="9" s="1"/>
  <c r="F357" i="9" a="1"/>
  <c r="F357" i="9" s="1"/>
  <c r="B357" i="9" a="1"/>
  <c r="B357" i="9" s="1"/>
  <c r="Y357" i="9" a="1"/>
  <c r="Y357" i="9" s="1"/>
  <c r="T357" i="9" a="1"/>
  <c r="T357" i="9" s="1"/>
  <c r="I357" i="9" a="1"/>
  <c r="I357" i="9" s="1"/>
  <c r="D357" i="9" a="1"/>
  <c r="D357" i="9" s="1"/>
  <c r="W357" i="9" a="1"/>
  <c r="W357" i="9" s="1"/>
  <c r="G357" i="9" a="1"/>
  <c r="G357" i="9" s="1"/>
  <c r="Q357" i="9" a="1"/>
  <c r="Q357" i="9" s="1"/>
  <c r="L357" i="9" a="1"/>
  <c r="L357" i="9" s="1"/>
  <c r="AC359" i="9" a="1"/>
  <c r="AC359" i="9" s="1"/>
  <c r="M363" i="9" a="1"/>
  <c r="M363" i="9" s="1"/>
  <c r="H364" i="9" a="1"/>
  <c r="H364" i="9" s="1"/>
  <c r="Y366" i="9" a="1"/>
  <c r="Y366" i="9" s="1"/>
  <c r="U366" i="9" a="1"/>
  <c r="U366" i="9" s="1"/>
  <c r="Q366" i="9" a="1"/>
  <c r="Q366" i="9" s="1"/>
  <c r="M366" i="9" a="1"/>
  <c r="M366" i="9" s="1"/>
  <c r="I366" i="9" a="1"/>
  <c r="I366" i="9" s="1"/>
  <c r="E366" i="9" a="1"/>
  <c r="E366" i="9" s="1"/>
  <c r="X366" i="9" a="1"/>
  <c r="X366" i="9" s="1"/>
  <c r="T366" i="9" a="1"/>
  <c r="T366" i="9" s="1"/>
  <c r="P366" i="9" a="1"/>
  <c r="P366" i="9" s="1"/>
  <c r="L366" i="9" a="1"/>
  <c r="L366" i="9" s="1"/>
  <c r="H366" i="9" a="1"/>
  <c r="H366" i="9" s="1"/>
  <c r="D366" i="9" a="1"/>
  <c r="D366" i="9" s="1"/>
  <c r="W366" i="9" a="1"/>
  <c r="W366" i="9" s="1"/>
  <c r="S366" i="9" a="1"/>
  <c r="S366" i="9" s="1"/>
  <c r="O366" i="9" a="1"/>
  <c r="O366" i="9" s="1"/>
  <c r="K366" i="9" a="1"/>
  <c r="K366" i="9" s="1"/>
  <c r="G366" i="9" a="1"/>
  <c r="G366" i="9" s="1"/>
  <c r="C366" i="9" a="1"/>
  <c r="C366" i="9" s="1"/>
  <c r="V366" i="9" a="1"/>
  <c r="V366" i="9" s="1"/>
  <c r="R366" i="9" a="1"/>
  <c r="R366" i="9" s="1"/>
  <c r="N366" i="9" a="1"/>
  <c r="N366" i="9" s="1"/>
  <c r="J366" i="9" a="1"/>
  <c r="J366" i="9" s="1"/>
  <c r="F366" i="9" a="1"/>
  <c r="F366" i="9" s="1"/>
  <c r="B366" i="9" a="1"/>
  <c r="B366" i="9" s="1"/>
  <c r="C357" i="9" a="1"/>
  <c r="C357" i="9" s="1"/>
  <c r="K357" i="9" a="1"/>
  <c r="K357" i="9" s="1"/>
  <c r="AC360" i="9" a="1"/>
  <c r="AC360" i="9" s="1"/>
  <c r="L364" i="9" a="1"/>
  <c r="L364" i="9" s="1"/>
  <c r="X360" i="9" l="1" a="1"/>
  <c r="X360" i="9" s="1"/>
  <c r="T360" i="9" a="1"/>
  <c r="T360" i="9" s="1"/>
  <c r="P360" i="9" a="1"/>
  <c r="P360" i="9" s="1"/>
  <c r="L360" i="9" a="1"/>
  <c r="L360" i="9" s="1"/>
  <c r="H360" i="9" a="1"/>
  <c r="H360" i="9" s="1"/>
  <c r="D360" i="9" a="1"/>
  <c r="D360" i="9" s="1"/>
  <c r="Y360" i="9" a="1"/>
  <c r="Y360" i="9" s="1"/>
  <c r="N360" i="9" a="1"/>
  <c r="N360" i="9" s="1"/>
  <c r="I360" i="9" a="1"/>
  <c r="I360" i="9" s="1"/>
  <c r="W360" i="9" a="1"/>
  <c r="W360" i="9" s="1"/>
  <c r="G360" i="9" a="1"/>
  <c r="G360" i="9" s="1"/>
  <c r="V360" i="9" a="1"/>
  <c r="V360" i="9" s="1"/>
  <c r="Q360" i="9" a="1"/>
  <c r="Q360" i="9" s="1"/>
  <c r="F360" i="9" a="1"/>
  <c r="F360" i="9" s="1"/>
  <c r="O360" i="9" a="1"/>
  <c r="O360" i="9" s="1"/>
  <c r="E360" i="9" a="1"/>
  <c r="E360" i="9" s="1"/>
  <c r="U360" i="9" a="1"/>
  <c r="U360" i="9" s="1"/>
  <c r="M360" i="9" a="1"/>
  <c r="M360" i="9" s="1"/>
  <c r="K360" i="9" a="1"/>
  <c r="K360" i="9" s="1"/>
  <c r="C360" i="9" a="1"/>
  <c r="C360" i="9" s="1"/>
  <c r="R360" i="9" a="1"/>
  <c r="R360" i="9" s="1"/>
  <c r="S360" i="9" a="1"/>
  <c r="S360" i="9" s="1"/>
  <c r="B360" i="9" a="1"/>
  <c r="B360" i="9" s="1"/>
  <c r="J360" i="9" a="1"/>
  <c r="J360" i="9" s="1"/>
  <c r="W308" i="9" a="1"/>
  <c r="W308" i="9" s="1"/>
  <c r="S308" i="9" a="1"/>
  <c r="S308" i="9" s="1"/>
  <c r="O308" i="9" a="1"/>
  <c r="O308" i="9" s="1"/>
  <c r="K308" i="9" a="1"/>
  <c r="K308" i="9" s="1"/>
  <c r="G308" i="9" a="1"/>
  <c r="G308" i="9" s="1"/>
  <c r="C308" i="9" a="1"/>
  <c r="C308" i="9" s="1"/>
  <c r="Y308" i="9" a="1"/>
  <c r="Y308" i="9" s="1"/>
  <c r="U308" i="9" a="1"/>
  <c r="U308" i="9" s="1"/>
  <c r="Q308" i="9" a="1"/>
  <c r="Q308" i="9" s="1"/>
  <c r="M308" i="9" a="1"/>
  <c r="M308" i="9" s="1"/>
  <c r="I308" i="9" a="1"/>
  <c r="I308" i="9" s="1"/>
  <c r="E308" i="9" a="1"/>
  <c r="E308" i="9" s="1"/>
  <c r="X308" i="9" a="1"/>
  <c r="X308" i="9" s="1"/>
  <c r="B308" i="9" a="1"/>
  <c r="B308" i="9" s="1"/>
  <c r="N308" i="9" a="1"/>
  <c r="N308" i="9" s="1"/>
  <c r="H308" i="9" a="1"/>
  <c r="H308" i="9" s="1"/>
  <c r="F308" i="9" a="1"/>
  <c r="F308" i="9" s="1"/>
  <c r="P308" i="9" a="1"/>
  <c r="P308" i="9" s="1"/>
  <c r="L308" i="9" a="1"/>
  <c r="L308" i="9" s="1"/>
  <c r="J308" i="9" a="1"/>
  <c r="J308" i="9" s="1"/>
  <c r="V308" i="9" a="1"/>
  <c r="V308" i="9" s="1"/>
  <c r="T308" i="9" a="1"/>
  <c r="T308" i="9" s="1"/>
  <c r="D308" i="9" a="1"/>
  <c r="D308" i="9" s="1"/>
  <c r="R308" i="9" a="1"/>
  <c r="R308" i="9" s="1"/>
  <c r="U273" i="9" a="1"/>
  <c r="U273" i="9" s="1"/>
  <c r="L273" i="9" a="1"/>
  <c r="L273" i="9" s="1"/>
  <c r="G273" i="9" a="1"/>
  <c r="G273" i="9" s="1"/>
  <c r="Y273" i="9" a="1"/>
  <c r="Y273" i="9" s="1"/>
  <c r="P273" i="9" a="1"/>
  <c r="P273" i="9" s="1"/>
  <c r="K273" i="9" a="1"/>
  <c r="K273" i="9" s="1"/>
  <c r="B273" i="9" a="1"/>
  <c r="B273" i="9" s="1"/>
  <c r="T273" i="9" a="1"/>
  <c r="T273" i="9" s="1"/>
  <c r="O273" i="9" a="1"/>
  <c r="O273" i="9" s="1"/>
  <c r="F273" i="9" a="1"/>
  <c r="F273" i="9" s="1"/>
  <c r="W273" i="9" a="1"/>
  <c r="W273" i="9" s="1"/>
  <c r="N273" i="9" a="1"/>
  <c r="N273" i="9" s="1"/>
  <c r="E273" i="9" a="1"/>
  <c r="E273" i="9" s="1"/>
  <c r="Q273" i="9" a="1"/>
  <c r="Q273" i="9" s="1"/>
  <c r="H273" i="9" a="1"/>
  <c r="H273" i="9" s="1"/>
  <c r="X273" i="9" a="1"/>
  <c r="X273" i="9" s="1"/>
  <c r="V273" i="9" a="1"/>
  <c r="V273" i="9" s="1"/>
  <c r="M273" i="9" a="1"/>
  <c r="M273" i="9" s="1"/>
  <c r="D273" i="9" a="1"/>
  <c r="D273" i="9" s="1"/>
  <c r="C273" i="9" a="1"/>
  <c r="C273" i="9" s="1"/>
  <c r="R273" i="9" a="1"/>
  <c r="R273" i="9" s="1"/>
  <c r="J273" i="9" a="1"/>
  <c r="J273" i="9" s="1"/>
  <c r="I273" i="9" a="1"/>
  <c r="I273" i="9" s="1"/>
  <c r="S273" i="9" a="1"/>
  <c r="S273" i="9" s="1"/>
  <c r="O248" i="9" a="1"/>
  <c r="O248" i="9" s="1"/>
  <c r="S248" i="9" a="1"/>
  <c r="S248" i="9" s="1"/>
  <c r="C248" i="9" a="1"/>
  <c r="C248" i="9" s="1"/>
  <c r="X248" i="9" a="1"/>
  <c r="X248" i="9" s="1"/>
  <c r="R248" i="9" a="1"/>
  <c r="R248" i="9" s="1"/>
  <c r="M248" i="9" a="1"/>
  <c r="M248" i="9" s="1"/>
  <c r="H248" i="9" a="1"/>
  <c r="H248" i="9" s="1"/>
  <c r="B248" i="9" a="1"/>
  <c r="B248" i="9" s="1"/>
  <c r="W248" i="9" a="1"/>
  <c r="W248" i="9" s="1"/>
  <c r="G248" i="9" a="1"/>
  <c r="G248" i="9" s="1"/>
  <c r="U248" i="9" a="1"/>
  <c r="U248" i="9" s="1"/>
  <c r="P248" i="9" a="1"/>
  <c r="P248" i="9" s="1"/>
  <c r="J248" i="9" a="1"/>
  <c r="J248" i="9" s="1"/>
  <c r="E248" i="9" a="1"/>
  <c r="E248" i="9" s="1"/>
  <c r="N248" i="9" a="1"/>
  <c r="N248" i="9" s="1"/>
  <c r="L248" i="9" a="1"/>
  <c r="L248" i="9" s="1"/>
  <c r="Y248" i="9" a="1"/>
  <c r="Y248" i="9" s="1"/>
  <c r="K248" i="9" a="1"/>
  <c r="K248" i="9" s="1"/>
  <c r="V248" i="9" a="1"/>
  <c r="V248" i="9" s="1"/>
  <c r="I248" i="9" a="1"/>
  <c r="I248" i="9" s="1"/>
  <c r="Q248" i="9" a="1"/>
  <c r="Q248" i="9" s="1"/>
  <c r="D248" i="9" a="1"/>
  <c r="D248" i="9" s="1"/>
  <c r="T248" i="9" a="1"/>
  <c r="T248" i="9" s="1"/>
  <c r="F248" i="9" a="1"/>
  <c r="F248" i="9" s="1"/>
  <c r="X225" i="9" a="1"/>
  <c r="X225" i="9" s="1"/>
  <c r="S225" i="9" a="1"/>
  <c r="S225" i="9" s="1"/>
  <c r="H225" i="9" a="1"/>
  <c r="H225" i="9" s="1"/>
  <c r="C225" i="9" a="1"/>
  <c r="C225" i="9" s="1"/>
  <c r="R225" i="9" a="1"/>
  <c r="R225" i="9" s="1"/>
  <c r="M225" i="9" a="1"/>
  <c r="M225" i="9" s="1"/>
  <c r="B225" i="9" a="1"/>
  <c r="B225" i="9" s="1"/>
  <c r="W225" i="9" a="1"/>
  <c r="W225" i="9" s="1"/>
  <c r="L225" i="9" a="1"/>
  <c r="L225" i="9" s="1"/>
  <c r="G225" i="9" a="1"/>
  <c r="G225" i="9" s="1"/>
  <c r="V225" i="9" a="1"/>
  <c r="V225" i="9" s="1"/>
  <c r="Q225" i="9" a="1"/>
  <c r="Q225" i="9" s="1"/>
  <c r="F225" i="9" a="1"/>
  <c r="F225" i="9" s="1"/>
  <c r="P225" i="9" a="1"/>
  <c r="P225" i="9" s="1"/>
  <c r="K225" i="9" a="1"/>
  <c r="K225" i="9" s="1"/>
  <c r="Y225" i="9" a="1"/>
  <c r="Y225" i="9" s="1"/>
  <c r="N225" i="9" a="1"/>
  <c r="N225" i="9" s="1"/>
  <c r="I225" i="9" a="1"/>
  <c r="I225" i="9" s="1"/>
  <c r="D225" i="9" a="1"/>
  <c r="D225" i="9" s="1"/>
  <c r="U225" i="9" a="1"/>
  <c r="U225" i="9" s="1"/>
  <c r="T225" i="9" a="1"/>
  <c r="T225" i="9" s="1"/>
  <c r="O225" i="9" a="1"/>
  <c r="O225" i="9" s="1"/>
  <c r="E225" i="9" a="1"/>
  <c r="E225" i="9" s="1"/>
  <c r="J225" i="9" a="1"/>
  <c r="J225" i="9" s="1"/>
  <c r="Y167" i="9" a="1"/>
  <c r="Y167" i="9" s="1"/>
  <c r="U167" i="9" a="1"/>
  <c r="U167" i="9" s="1"/>
  <c r="Q167" i="9" a="1"/>
  <c r="Q167" i="9" s="1"/>
  <c r="M167" i="9" a="1"/>
  <c r="M167" i="9" s="1"/>
  <c r="I167" i="9" a="1"/>
  <c r="I167" i="9" s="1"/>
  <c r="E167" i="9" a="1"/>
  <c r="E167" i="9" s="1"/>
  <c r="X167" i="9" a="1"/>
  <c r="X167" i="9" s="1"/>
  <c r="T167" i="9" a="1"/>
  <c r="T167" i="9" s="1"/>
  <c r="P167" i="9" a="1"/>
  <c r="P167" i="9" s="1"/>
  <c r="L167" i="9" a="1"/>
  <c r="L167" i="9" s="1"/>
  <c r="H167" i="9" a="1"/>
  <c r="H167" i="9" s="1"/>
  <c r="D167" i="9" a="1"/>
  <c r="D167" i="9" s="1"/>
  <c r="W167" i="9" a="1"/>
  <c r="W167" i="9" s="1"/>
  <c r="O167" i="9" a="1"/>
  <c r="O167" i="9" s="1"/>
  <c r="G167" i="9" a="1"/>
  <c r="G167" i="9" s="1"/>
  <c r="V167" i="9" a="1"/>
  <c r="V167" i="9" s="1"/>
  <c r="N167" i="9" a="1"/>
  <c r="N167" i="9" s="1"/>
  <c r="F167" i="9" a="1"/>
  <c r="F167" i="9" s="1"/>
  <c r="R167" i="9" a="1"/>
  <c r="R167" i="9" s="1"/>
  <c r="J167" i="9" a="1"/>
  <c r="J167" i="9" s="1"/>
  <c r="B167" i="9" a="1"/>
  <c r="B167" i="9" s="1"/>
  <c r="C167" i="9" a="1"/>
  <c r="C167" i="9" s="1"/>
  <c r="S167" i="9" a="1"/>
  <c r="S167" i="9" s="1"/>
  <c r="K167" i="9" a="1"/>
  <c r="K167" i="9" s="1"/>
  <c r="Y48" i="9" a="1"/>
  <c r="Y48" i="9" s="1"/>
  <c r="U48" i="9" a="1"/>
  <c r="U48" i="9" s="1"/>
  <c r="Q48" i="9" a="1"/>
  <c r="Q48" i="9" s="1"/>
  <c r="M48" i="9" a="1"/>
  <c r="M48" i="9" s="1"/>
  <c r="I48" i="9" a="1"/>
  <c r="I48" i="9" s="1"/>
  <c r="E48" i="9" a="1"/>
  <c r="E48" i="9" s="1"/>
  <c r="V48" i="9" a="1"/>
  <c r="V48" i="9" s="1"/>
  <c r="K48" i="9" a="1"/>
  <c r="K48" i="9" s="1"/>
  <c r="F48" i="9" a="1"/>
  <c r="F48" i="9" s="1"/>
  <c r="P48" i="9" a="1"/>
  <c r="P48" i="9" s="1"/>
  <c r="S48" i="9" a="1"/>
  <c r="S48" i="9" s="1"/>
  <c r="N48" i="9" a="1"/>
  <c r="N48" i="9" s="1"/>
  <c r="C48" i="9" a="1"/>
  <c r="C48" i="9" s="1"/>
  <c r="X48" i="9" a="1"/>
  <c r="X48" i="9" s="1"/>
  <c r="H48" i="9" a="1"/>
  <c r="H48" i="9" s="1"/>
  <c r="D48" i="9" a="1"/>
  <c r="D48" i="9" s="1"/>
  <c r="W48" i="9" a="1"/>
  <c r="W48" i="9" s="1"/>
  <c r="B48" i="9" a="1"/>
  <c r="B48" i="9" s="1"/>
  <c r="L48" i="9" a="1"/>
  <c r="L48" i="9" s="1"/>
  <c r="J48" i="9" a="1"/>
  <c r="J48" i="9" s="1"/>
  <c r="T48" i="9" a="1"/>
  <c r="T48" i="9" s="1"/>
  <c r="O48" i="9" a="1"/>
  <c r="O48" i="9" s="1"/>
  <c r="R48" i="9" a="1"/>
  <c r="R48" i="9" s="1"/>
  <c r="G48" i="9" a="1"/>
  <c r="G48" i="9" s="1"/>
  <c r="W45" i="9" a="1"/>
  <c r="W45" i="9" s="1"/>
  <c r="S45" i="9" a="1"/>
  <c r="S45" i="9" s="1"/>
  <c r="O45" i="9" a="1"/>
  <c r="O45" i="9" s="1"/>
  <c r="K45" i="9" a="1"/>
  <c r="K45" i="9" s="1"/>
  <c r="G45" i="9" a="1"/>
  <c r="G45" i="9" s="1"/>
  <c r="C45" i="9" a="1"/>
  <c r="C45" i="9" s="1"/>
  <c r="L45" i="9" a="1"/>
  <c r="L45" i="9" s="1"/>
  <c r="V45" i="9" a="1"/>
  <c r="V45" i="9" s="1"/>
  <c r="Q45" i="9" a="1"/>
  <c r="Q45" i="9" s="1"/>
  <c r="F45" i="9" a="1"/>
  <c r="F45" i="9" s="1"/>
  <c r="T45" i="9" a="1"/>
  <c r="T45" i="9" s="1"/>
  <c r="D45" i="9" a="1"/>
  <c r="D45" i="9" s="1"/>
  <c r="Y45" i="9" a="1"/>
  <c r="Y45" i="9" s="1"/>
  <c r="N45" i="9" a="1"/>
  <c r="N45" i="9" s="1"/>
  <c r="I45" i="9" a="1"/>
  <c r="I45" i="9" s="1"/>
  <c r="M45" i="9" a="1"/>
  <c r="M45" i="9" s="1"/>
  <c r="B45" i="9" a="1"/>
  <c r="B45" i="9" s="1"/>
  <c r="U45" i="9" a="1"/>
  <c r="U45" i="9" s="1"/>
  <c r="J45" i="9" a="1"/>
  <c r="J45" i="9" s="1"/>
  <c r="H45" i="9" a="1"/>
  <c r="H45" i="9" s="1"/>
  <c r="R45" i="9" a="1"/>
  <c r="R45" i="9" s="1"/>
  <c r="X45" i="9" a="1"/>
  <c r="X45" i="9" s="1"/>
  <c r="E45" i="9" a="1"/>
  <c r="E45" i="9" s="1"/>
  <c r="P45" i="9" a="1"/>
  <c r="P45" i="9" s="1"/>
  <c r="Y16" i="9" a="1"/>
  <c r="Y16" i="9" s="1"/>
  <c r="U16" i="9" a="1"/>
  <c r="U16" i="9" s="1"/>
  <c r="Q16" i="9" a="1"/>
  <c r="Q16" i="9" s="1"/>
  <c r="M16" i="9" a="1"/>
  <c r="M16" i="9" s="1"/>
  <c r="I16" i="9" a="1"/>
  <c r="I16" i="9" s="1"/>
  <c r="E16" i="9" a="1"/>
  <c r="E16" i="9" s="1"/>
  <c r="X16" i="9" a="1"/>
  <c r="X16" i="9" s="1"/>
  <c r="T16" i="9" a="1"/>
  <c r="T16" i="9" s="1"/>
  <c r="P16" i="9" a="1"/>
  <c r="P16" i="9" s="1"/>
  <c r="L16" i="9" a="1"/>
  <c r="L16" i="9" s="1"/>
  <c r="H16" i="9" a="1"/>
  <c r="H16" i="9" s="1"/>
  <c r="D16" i="9" a="1"/>
  <c r="D16" i="9" s="1"/>
  <c r="W16" i="9" a="1"/>
  <c r="W16" i="9" s="1"/>
  <c r="S16" i="9" a="1"/>
  <c r="S16" i="9" s="1"/>
  <c r="O16" i="9" a="1"/>
  <c r="O16" i="9" s="1"/>
  <c r="K16" i="9" a="1"/>
  <c r="K16" i="9" s="1"/>
  <c r="G16" i="9" a="1"/>
  <c r="G16" i="9" s="1"/>
  <c r="C16" i="9" a="1"/>
  <c r="C16" i="9" s="1"/>
  <c r="J16" i="9" a="1"/>
  <c r="J16" i="9" s="1"/>
  <c r="V16" i="9" a="1"/>
  <c r="V16" i="9" s="1"/>
  <c r="F16" i="9" a="1"/>
  <c r="F16" i="9" s="1"/>
  <c r="R16" i="9" a="1"/>
  <c r="R16" i="9" s="1"/>
  <c r="B16" i="9" a="1"/>
  <c r="B16" i="9" s="1"/>
  <c r="N16" i="9" a="1"/>
  <c r="N16" i="9" s="1"/>
  <c r="U345" i="4" a="1"/>
  <c r="U345" i="4" s="1"/>
  <c r="L345" i="4" a="1"/>
  <c r="L345" i="4" s="1"/>
  <c r="G345" i="4" a="1"/>
  <c r="G345" i="4" s="1"/>
  <c r="Y345" i="4" a="1"/>
  <c r="Y345" i="4" s="1"/>
  <c r="P345" i="4" a="1"/>
  <c r="P345" i="4" s="1"/>
  <c r="K345" i="4" a="1"/>
  <c r="K345" i="4" s="1"/>
  <c r="B345" i="4" a="1"/>
  <c r="B345" i="4" s="1"/>
  <c r="T345" i="4" a="1"/>
  <c r="T345" i="4" s="1"/>
  <c r="O345" i="4" a="1"/>
  <c r="O345" i="4" s="1"/>
  <c r="F345" i="4" a="1"/>
  <c r="F345" i="4" s="1"/>
  <c r="S345" i="4" a="1"/>
  <c r="S345" i="4" s="1"/>
  <c r="M345" i="4" a="1"/>
  <c r="M345" i="4" s="1"/>
  <c r="E345" i="4" a="1"/>
  <c r="E345" i="4" s="1"/>
  <c r="C345" i="4" a="1"/>
  <c r="C345" i="4" s="1"/>
  <c r="V345" i="4" a="1"/>
  <c r="V345" i="4" s="1"/>
  <c r="J345" i="4" a="1"/>
  <c r="J345" i="4" s="1"/>
  <c r="X345" i="4" a="1"/>
  <c r="X345" i="4" s="1"/>
  <c r="W345" i="4" a="1"/>
  <c r="W345" i="4" s="1"/>
  <c r="R345" i="4" a="1"/>
  <c r="R345" i="4" s="1"/>
  <c r="Q345" i="4" a="1"/>
  <c r="Q345" i="4" s="1"/>
  <c r="I345" i="4" a="1"/>
  <c r="I345" i="4" s="1"/>
  <c r="H345" i="4" a="1"/>
  <c r="H345" i="4" s="1"/>
  <c r="N345" i="4" a="1"/>
  <c r="N345" i="4" s="1"/>
  <c r="D345" i="4" a="1"/>
  <c r="D345" i="4" s="1"/>
  <c r="X215" i="4" a="1"/>
  <c r="X215" i="4" s="1"/>
  <c r="T215" i="4" a="1"/>
  <c r="T215" i="4" s="1"/>
  <c r="P215" i="4" a="1"/>
  <c r="P215" i="4" s="1"/>
  <c r="L215" i="4" a="1"/>
  <c r="L215" i="4" s="1"/>
  <c r="H215" i="4" a="1"/>
  <c r="H215" i="4" s="1"/>
  <c r="D215" i="4" a="1"/>
  <c r="D215" i="4" s="1"/>
  <c r="Y215" i="4" a="1"/>
  <c r="Y215" i="4" s="1"/>
  <c r="S215" i="4" a="1"/>
  <c r="S215" i="4" s="1"/>
  <c r="N215" i="4" a="1"/>
  <c r="N215" i="4" s="1"/>
  <c r="I215" i="4" a="1"/>
  <c r="I215" i="4" s="1"/>
  <c r="C215" i="4" a="1"/>
  <c r="C215" i="4" s="1"/>
  <c r="V215" i="4" a="1"/>
  <c r="V215" i="4" s="1"/>
  <c r="K215" i="4" a="1"/>
  <c r="K215" i="4" s="1"/>
  <c r="U215" i="4" a="1"/>
  <c r="U215" i="4" s="1"/>
  <c r="J215" i="4" a="1"/>
  <c r="J215" i="4" s="1"/>
  <c r="R215" i="4" a="1"/>
  <c r="R215" i="4" s="1"/>
  <c r="G215" i="4" a="1"/>
  <c r="G215" i="4" s="1"/>
  <c r="O215" i="4" a="1"/>
  <c r="O215" i="4" s="1"/>
  <c r="E215" i="4" a="1"/>
  <c r="E215" i="4" s="1"/>
  <c r="W215" i="4" a="1"/>
  <c r="W215" i="4" s="1"/>
  <c r="M215" i="4" a="1"/>
  <c r="M215" i="4" s="1"/>
  <c r="B215" i="4" a="1"/>
  <c r="B215" i="4" s="1"/>
  <c r="Q215" i="4" a="1"/>
  <c r="Q215" i="4" s="1"/>
  <c r="F215" i="4" a="1"/>
  <c r="F215" i="4" s="1"/>
  <c r="X142" i="4" a="1"/>
  <c r="X142" i="4" s="1"/>
  <c r="T142" i="4" a="1"/>
  <c r="T142" i="4" s="1"/>
  <c r="P142" i="4" a="1"/>
  <c r="P142" i="4" s="1"/>
  <c r="L142" i="4" a="1"/>
  <c r="L142" i="4" s="1"/>
  <c r="H142" i="4" a="1"/>
  <c r="H142" i="4" s="1"/>
  <c r="D142" i="4" a="1"/>
  <c r="D142" i="4" s="1"/>
  <c r="W142" i="4" a="1"/>
  <c r="W142" i="4" s="1"/>
  <c r="S142" i="4" a="1"/>
  <c r="S142" i="4" s="1"/>
  <c r="O142" i="4" a="1"/>
  <c r="O142" i="4" s="1"/>
  <c r="K142" i="4" a="1"/>
  <c r="K142" i="4" s="1"/>
  <c r="G142" i="4" a="1"/>
  <c r="G142" i="4" s="1"/>
  <c r="C142" i="4" a="1"/>
  <c r="C142" i="4" s="1"/>
  <c r="M142" i="4" a="1"/>
  <c r="M142" i="4" s="1"/>
  <c r="B142" i="4" a="1"/>
  <c r="B142" i="4" s="1"/>
  <c r="V142" i="4" a="1"/>
  <c r="V142" i="4" s="1"/>
  <c r="Y142" i="4" a="1"/>
  <c r="Y142" i="4" s="1"/>
  <c r="U142" i="4" a="1"/>
  <c r="U142" i="4" s="1"/>
  <c r="J142" i="4" a="1"/>
  <c r="J142" i="4" s="1"/>
  <c r="I142" i="4" a="1"/>
  <c r="I142" i="4" s="1"/>
  <c r="F142" i="4" a="1"/>
  <c r="F142" i="4" s="1"/>
  <c r="R142" i="4" a="1"/>
  <c r="R142" i="4" s="1"/>
  <c r="Q142" i="4" a="1"/>
  <c r="Q142" i="4" s="1"/>
  <c r="E142" i="4" a="1"/>
  <c r="E142" i="4" s="1"/>
  <c r="N142" i="4" a="1"/>
  <c r="N142" i="4" s="1"/>
  <c r="K5" i="4" a="1"/>
  <c r="K5" i="4" s="1"/>
  <c r="Y5" i="4" a="1"/>
  <c r="Y5" i="4" s="1"/>
  <c r="U5" i="4" a="1"/>
  <c r="U5" i="4" s="1"/>
  <c r="Q5" i="4" a="1"/>
  <c r="Q5" i="4" s="1"/>
  <c r="M5" i="4" a="1"/>
  <c r="M5" i="4" s="1"/>
  <c r="I5" i="4" a="1"/>
  <c r="I5" i="4" s="1"/>
  <c r="E5" i="4" a="1"/>
  <c r="E5" i="4" s="1"/>
  <c r="S5" i="4" a="1"/>
  <c r="S5" i="4" s="1"/>
  <c r="C5" i="4" a="1"/>
  <c r="C5" i="4" s="1"/>
  <c r="X5" i="4" a="1"/>
  <c r="X5" i="4" s="1"/>
  <c r="T5" i="4" a="1"/>
  <c r="T5" i="4" s="1"/>
  <c r="P5" i="4" a="1"/>
  <c r="P5" i="4" s="1"/>
  <c r="L5" i="4" a="1"/>
  <c r="L5" i="4" s="1"/>
  <c r="H5" i="4" a="1"/>
  <c r="H5" i="4" s="1"/>
  <c r="D5" i="4" a="1"/>
  <c r="D5" i="4" s="1"/>
  <c r="W5" i="4" a="1"/>
  <c r="W5" i="4" s="1"/>
  <c r="G5" i="4" a="1"/>
  <c r="G5" i="4" s="1"/>
  <c r="O5" i="4" a="1"/>
  <c r="O5" i="4" s="1"/>
  <c r="F5" i="4" a="1"/>
  <c r="F5" i="4" s="1"/>
  <c r="B5" i="4" a="1"/>
  <c r="B5" i="4" s="1"/>
  <c r="J5" i="4" a="1"/>
  <c r="J5" i="4" s="1"/>
  <c r="V5" i="4" a="1"/>
  <c r="V5" i="4" s="1"/>
  <c r="R5" i="4" a="1"/>
  <c r="R5" i="4" s="1"/>
  <c r="N5" i="4" a="1"/>
  <c r="N5" i="4" s="1"/>
  <c r="R252" i="4" a="1"/>
  <c r="R252" i="4" s="1"/>
  <c r="I252" i="4" a="1"/>
  <c r="I252" i="4" s="1"/>
  <c r="V252" i="4" a="1"/>
  <c r="V252" i="4" s="1"/>
  <c r="M252" i="4" a="1"/>
  <c r="M252" i="4" s="1"/>
  <c r="D252" i="4" a="1"/>
  <c r="D252" i="4" s="1"/>
  <c r="U252" i="4" a="1"/>
  <c r="U252" i="4" s="1"/>
  <c r="L252" i="4" a="1"/>
  <c r="L252" i="4" s="1"/>
  <c r="G252" i="4" a="1"/>
  <c r="G252" i="4" s="1"/>
  <c r="T252" i="4" a="1"/>
  <c r="T252" i="4" s="1"/>
  <c r="S252" i="4" a="1"/>
  <c r="S252" i="4" s="1"/>
  <c r="K252" i="4" a="1"/>
  <c r="K252" i="4" s="1"/>
  <c r="E252" i="4" a="1"/>
  <c r="E252" i="4" s="1"/>
  <c r="Y252" i="4" a="1"/>
  <c r="Y252" i="4" s="1"/>
  <c r="C252" i="4" a="1"/>
  <c r="C252" i="4" s="1"/>
  <c r="X252" i="4" a="1"/>
  <c r="X252" i="4" s="1"/>
  <c r="P252" i="4" a="1"/>
  <c r="P252" i="4" s="1"/>
  <c r="Q252" i="4" a="1"/>
  <c r="Q252" i="4" s="1"/>
  <c r="O252" i="4" a="1"/>
  <c r="O252" i="4" s="1"/>
  <c r="N252" i="4" a="1"/>
  <c r="N252" i="4" s="1"/>
  <c r="H252" i="4" a="1"/>
  <c r="H252" i="4" s="1"/>
  <c r="W252" i="4" a="1"/>
  <c r="W252" i="4" s="1"/>
  <c r="B252" i="4" a="1"/>
  <c r="B252" i="4" s="1"/>
  <c r="J252" i="4" a="1"/>
  <c r="J252" i="4" s="1"/>
  <c r="F252" i="4" a="1"/>
  <c r="F252" i="4" s="1"/>
  <c r="T260" i="4" a="1"/>
  <c r="T260" i="4" s="1"/>
  <c r="O260" i="4" a="1"/>
  <c r="O260" i="4" s="1"/>
  <c r="F260" i="4" a="1"/>
  <c r="F260" i="4" s="1"/>
  <c r="X260" i="4" a="1"/>
  <c r="X260" i="4" s="1"/>
  <c r="S260" i="4" a="1"/>
  <c r="S260" i="4" s="1"/>
  <c r="J260" i="4" a="1"/>
  <c r="J260" i="4" s="1"/>
  <c r="R260" i="4" a="1"/>
  <c r="R260" i="4" s="1"/>
  <c r="I260" i="4" a="1"/>
  <c r="I260" i="4" s="1"/>
  <c r="U260" i="4" a="1"/>
  <c r="U260" i="4" s="1"/>
  <c r="L260" i="4" a="1"/>
  <c r="L260" i="4" s="1"/>
  <c r="G260" i="4" a="1"/>
  <c r="G260" i="4" s="1"/>
  <c r="C260" i="4" a="1"/>
  <c r="C260" i="4" s="1"/>
  <c r="K260" i="4" a="1"/>
  <c r="K260" i="4" s="1"/>
  <c r="B260" i="4" a="1"/>
  <c r="B260" i="4" s="1"/>
  <c r="Q260" i="4" a="1"/>
  <c r="Q260" i="4" s="1"/>
  <c r="H260" i="4" a="1"/>
  <c r="H260" i="4" s="1"/>
  <c r="W260" i="4" a="1"/>
  <c r="W260" i="4" s="1"/>
  <c r="N260" i="4" a="1"/>
  <c r="N260" i="4" s="1"/>
  <c r="E260" i="4" a="1"/>
  <c r="E260" i="4" s="1"/>
  <c r="M260" i="4" a="1"/>
  <c r="M260" i="4" s="1"/>
  <c r="D260" i="4" a="1"/>
  <c r="D260" i="4" s="1"/>
  <c r="V260" i="4" a="1"/>
  <c r="V260" i="4" s="1"/>
  <c r="P260" i="4" a="1"/>
  <c r="P260" i="4" s="1"/>
  <c r="Y260" i="4" a="1"/>
  <c r="Y260" i="4" s="1"/>
  <c r="Y253" i="4" a="1"/>
  <c r="Y253" i="4" s="1"/>
  <c r="U253" i="4" a="1"/>
  <c r="U253" i="4" s="1"/>
  <c r="Q253" i="4" a="1"/>
  <c r="Q253" i="4" s="1"/>
  <c r="M253" i="4" a="1"/>
  <c r="M253" i="4" s="1"/>
  <c r="I253" i="4" a="1"/>
  <c r="I253" i="4" s="1"/>
  <c r="E253" i="4" a="1"/>
  <c r="E253" i="4" s="1"/>
  <c r="S253" i="4" a="1"/>
  <c r="S253" i="4" s="1"/>
  <c r="J253" i="4" a="1"/>
  <c r="J253" i="4" s="1"/>
  <c r="W253" i="4" a="1"/>
  <c r="W253" i="4" s="1"/>
  <c r="N253" i="4" a="1"/>
  <c r="N253" i="4" s="1"/>
  <c r="V253" i="4" a="1"/>
  <c r="V253" i="4" s="1"/>
  <c r="H253" i="4" a="1"/>
  <c r="H253" i="4" s="1"/>
  <c r="O253" i="4" a="1"/>
  <c r="O253" i="4" s="1"/>
  <c r="G253" i="4" a="1"/>
  <c r="G253" i="4" s="1"/>
  <c r="T253" i="4" a="1"/>
  <c r="T253" i="4" s="1"/>
  <c r="L253" i="4" a="1"/>
  <c r="L253" i="4" s="1"/>
  <c r="F253" i="4" a="1"/>
  <c r="F253" i="4" s="1"/>
  <c r="R253" i="4" a="1"/>
  <c r="R253" i="4" s="1"/>
  <c r="K253" i="4" a="1"/>
  <c r="K253" i="4" s="1"/>
  <c r="C253" i="4" a="1"/>
  <c r="C253" i="4" s="1"/>
  <c r="X253" i="4" a="1"/>
  <c r="X253" i="4" s="1"/>
  <c r="P253" i="4" a="1"/>
  <c r="P253" i="4" s="1"/>
  <c r="B253" i="4" a="1"/>
  <c r="B253" i="4" s="1"/>
  <c r="D253" i="4" a="1"/>
  <c r="D253" i="4" s="1"/>
  <c r="W217" i="4" a="1"/>
  <c r="W217" i="4" s="1"/>
  <c r="S217" i="4" a="1"/>
  <c r="S217" i="4" s="1"/>
  <c r="O217" i="4" a="1"/>
  <c r="O217" i="4" s="1"/>
  <c r="K217" i="4" a="1"/>
  <c r="K217" i="4" s="1"/>
  <c r="G217" i="4" a="1"/>
  <c r="G217" i="4" s="1"/>
  <c r="C217" i="4" a="1"/>
  <c r="C217" i="4" s="1"/>
  <c r="X217" i="4" a="1"/>
  <c r="X217" i="4" s="1"/>
  <c r="R217" i="4" a="1"/>
  <c r="R217" i="4" s="1"/>
  <c r="M217" i="4" a="1"/>
  <c r="M217" i="4" s="1"/>
  <c r="H217" i="4" a="1"/>
  <c r="H217" i="4" s="1"/>
  <c r="B217" i="4" a="1"/>
  <c r="B217" i="4" s="1"/>
  <c r="Q217" i="4" a="1"/>
  <c r="Q217" i="4" s="1"/>
  <c r="F217" i="4" a="1"/>
  <c r="F217" i="4" s="1"/>
  <c r="P217" i="4" a="1"/>
  <c r="P217" i="4" s="1"/>
  <c r="E217" i="4" a="1"/>
  <c r="E217" i="4" s="1"/>
  <c r="Y217" i="4" a="1"/>
  <c r="Y217" i="4" s="1"/>
  <c r="N217" i="4" a="1"/>
  <c r="N217" i="4" s="1"/>
  <c r="D217" i="4" a="1"/>
  <c r="D217" i="4" s="1"/>
  <c r="V217" i="4" a="1"/>
  <c r="V217" i="4" s="1"/>
  <c r="L217" i="4" a="1"/>
  <c r="L217" i="4" s="1"/>
  <c r="T217" i="4" a="1"/>
  <c r="T217" i="4" s="1"/>
  <c r="I217" i="4" a="1"/>
  <c r="I217" i="4" s="1"/>
  <c r="U217" i="4" a="1"/>
  <c r="U217" i="4" s="1"/>
  <c r="J217" i="4" a="1"/>
  <c r="J217" i="4" s="1"/>
  <c r="W139" i="4" a="1"/>
  <c r="W139" i="4" s="1"/>
  <c r="S139" i="4" a="1"/>
  <c r="S139" i="4" s="1"/>
  <c r="O139" i="4" a="1"/>
  <c r="O139" i="4" s="1"/>
  <c r="K139" i="4" a="1"/>
  <c r="K139" i="4" s="1"/>
  <c r="G139" i="4" a="1"/>
  <c r="G139" i="4" s="1"/>
  <c r="C139" i="4" a="1"/>
  <c r="C139" i="4" s="1"/>
  <c r="Y139" i="4" a="1"/>
  <c r="Y139" i="4" s="1"/>
  <c r="U139" i="4" a="1"/>
  <c r="U139" i="4" s="1"/>
  <c r="Q139" i="4" a="1"/>
  <c r="Q139" i="4" s="1"/>
  <c r="M139" i="4" a="1"/>
  <c r="M139" i="4" s="1"/>
  <c r="I139" i="4" a="1"/>
  <c r="I139" i="4" s="1"/>
  <c r="E139" i="4" a="1"/>
  <c r="E139" i="4" s="1"/>
  <c r="X139" i="4" a="1"/>
  <c r="X139" i="4" s="1"/>
  <c r="T139" i="4" a="1"/>
  <c r="T139" i="4" s="1"/>
  <c r="P139" i="4" a="1"/>
  <c r="P139" i="4" s="1"/>
  <c r="L139" i="4" a="1"/>
  <c r="L139" i="4" s="1"/>
  <c r="H139" i="4" a="1"/>
  <c r="H139" i="4" s="1"/>
  <c r="D139" i="4" a="1"/>
  <c r="D139" i="4" s="1"/>
  <c r="V139" i="4" a="1"/>
  <c r="V139" i="4" s="1"/>
  <c r="J139" i="4" a="1"/>
  <c r="J139" i="4" s="1"/>
  <c r="R139" i="4" a="1"/>
  <c r="R139" i="4" s="1"/>
  <c r="F139" i="4" a="1"/>
  <c r="F139" i="4" s="1"/>
  <c r="B139" i="4" a="1"/>
  <c r="B139" i="4" s="1"/>
  <c r="N139" i="4" a="1"/>
  <c r="N139" i="4" s="1"/>
  <c r="W44" i="9" a="1"/>
  <c r="W44" i="9" s="1"/>
  <c r="S44" i="9" a="1"/>
  <c r="S44" i="9" s="1"/>
  <c r="O44" i="9" a="1"/>
  <c r="O44" i="9" s="1"/>
  <c r="K44" i="9" a="1"/>
  <c r="K44" i="9" s="1"/>
  <c r="G44" i="9" a="1"/>
  <c r="G44" i="9" s="1"/>
  <c r="C44" i="9" a="1"/>
  <c r="C44" i="9" s="1"/>
  <c r="R44" i="9" a="1"/>
  <c r="R44" i="9" s="1"/>
  <c r="B44" i="9" a="1"/>
  <c r="B44" i="9" s="1"/>
  <c r="Q44" i="9" a="1"/>
  <c r="Q44" i="9" s="1"/>
  <c r="L44" i="9" a="1"/>
  <c r="L44" i="9" s="1"/>
  <c r="J44" i="9" a="1"/>
  <c r="J44" i="9" s="1"/>
  <c r="Y44" i="9" a="1"/>
  <c r="Y44" i="9" s="1"/>
  <c r="T44" i="9" a="1"/>
  <c r="T44" i="9" s="1"/>
  <c r="I44" i="9" a="1"/>
  <c r="I44" i="9" s="1"/>
  <c r="D44" i="9" a="1"/>
  <c r="D44" i="9" s="1"/>
  <c r="H44" i="9" a="1"/>
  <c r="H44" i="9" s="1"/>
  <c r="F44" i="9" a="1"/>
  <c r="F44" i="9" s="1"/>
  <c r="P44" i="9" a="1"/>
  <c r="P44" i="9" s="1"/>
  <c r="E44" i="9" a="1"/>
  <c r="E44" i="9" s="1"/>
  <c r="N44" i="9" a="1"/>
  <c r="N44" i="9" s="1"/>
  <c r="U44" i="9" a="1"/>
  <c r="U44" i="9" s="1"/>
  <c r="X44" i="9" a="1"/>
  <c r="X44" i="9" s="1"/>
  <c r="V44" i="9" a="1"/>
  <c r="V44" i="9" s="1"/>
  <c r="M44" i="9" a="1"/>
  <c r="M44" i="9" s="1"/>
  <c r="Y40" i="9" a="1"/>
  <c r="Y40" i="9" s="1"/>
  <c r="U40" i="9" a="1"/>
  <c r="U40" i="9" s="1"/>
  <c r="Q40" i="9" a="1"/>
  <c r="Q40" i="9" s="1"/>
  <c r="M40" i="9" a="1"/>
  <c r="M40" i="9" s="1"/>
  <c r="I40" i="9" a="1"/>
  <c r="I40" i="9" s="1"/>
  <c r="W40" i="9" a="1"/>
  <c r="W40" i="9" s="1"/>
  <c r="R40" i="9" a="1"/>
  <c r="R40" i="9" s="1"/>
  <c r="G40" i="9" a="1"/>
  <c r="G40" i="9" s="1"/>
  <c r="L40" i="9" a="1"/>
  <c r="L40" i="9" s="1"/>
  <c r="B40" i="9" a="1"/>
  <c r="B40" i="9" s="1"/>
  <c r="T40" i="9" a="1"/>
  <c r="T40" i="9" s="1"/>
  <c r="X40" i="9" a="1"/>
  <c r="X40" i="9" s="1"/>
  <c r="O40" i="9" a="1"/>
  <c r="O40" i="9" s="1"/>
  <c r="F40" i="9" a="1"/>
  <c r="F40" i="9" s="1"/>
  <c r="V40" i="9" a="1"/>
  <c r="V40" i="9" s="1"/>
  <c r="N40" i="9" a="1"/>
  <c r="N40" i="9" s="1"/>
  <c r="E40" i="9" a="1"/>
  <c r="E40" i="9" s="1"/>
  <c r="K40" i="9" a="1"/>
  <c r="K40" i="9" s="1"/>
  <c r="D40" i="9" a="1"/>
  <c r="D40" i="9" s="1"/>
  <c r="S40" i="9" a="1"/>
  <c r="S40" i="9" s="1"/>
  <c r="C40" i="9" a="1"/>
  <c r="C40" i="9" s="1"/>
  <c r="P40" i="9" a="1"/>
  <c r="P40" i="9" s="1"/>
  <c r="H40" i="9" a="1"/>
  <c r="H40" i="9" s="1"/>
  <c r="J40" i="9" a="1"/>
  <c r="J40" i="9" s="1"/>
  <c r="X13" i="9" a="1"/>
  <c r="X13" i="9" s="1"/>
  <c r="T13" i="9" a="1"/>
  <c r="T13" i="9" s="1"/>
  <c r="P13" i="9" a="1"/>
  <c r="P13" i="9" s="1"/>
  <c r="L13" i="9" a="1"/>
  <c r="L13" i="9" s="1"/>
  <c r="H13" i="9" a="1"/>
  <c r="H13" i="9" s="1"/>
  <c r="D13" i="9" a="1"/>
  <c r="D13" i="9" s="1"/>
  <c r="W13" i="9" a="1"/>
  <c r="W13" i="9" s="1"/>
  <c r="S13" i="9" a="1"/>
  <c r="S13" i="9" s="1"/>
  <c r="O13" i="9" a="1"/>
  <c r="O13" i="9" s="1"/>
  <c r="K13" i="9" a="1"/>
  <c r="K13" i="9" s="1"/>
  <c r="G13" i="9" a="1"/>
  <c r="G13" i="9" s="1"/>
  <c r="C13" i="9" a="1"/>
  <c r="C13" i="9" s="1"/>
  <c r="Y13" i="9" a="1"/>
  <c r="Y13" i="9" s="1"/>
  <c r="U13" i="9" a="1"/>
  <c r="U13" i="9" s="1"/>
  <c r="Q13" i="9" a="1"/>
  <c r="Q13" i="9" s="1"/>
  <c r="M13" i="9" a="1"/>
  <c r="M13" i="9" s="1"/>
  <c r="I13" i="9" a="1"/>
  <c r="I13" i="9" s="1"/>
  <c r="E13" i="9" a="1"/>
  <c r="E13" i="9" s="1"/>
  <c r="V13" i="9" a="1"/>
  <c r="V13" i="9" s="1"/>
  <c r="F13" i="9" a="1"/>
  <c r="F13" i="9" s="1"/>
  <c r="R13" i="9" a="1"/>
  <c r="R13" i="9" s="1"/>
  <c r="B13" i="9" a="1"/>
  <c r="B13" i="9" s="1"/>
  <c r="N13" i="9" a="1"/>
  <c r="N13" i="9" s="1"/>
  <c r="J13" i="9" a="1"/>
  <c r="J13" i="9" s="1"/>
  <c r="Y299" i="4" a="1"/>
  <c r="Y299" i="4" s="1"/>
  <c r="U299" i="4" a="1"/>
  <c r="U299" i="4" s="1"/>
  <c r="Q299" i="4" a="1"/>
  <c r="Q299" i="4" s="1"/>
  <c r="M299" i="4" a="1"/>
  <c r="M299" i="4" s="1"/>
  <c r="I299" i="4" a="1"/>
  <c r="I299" i="4" s="1"/>
  <c r="E299" i="4" a="1"/>
  <c r="E299" i="4" s="1"/>
  <c r="X299" i="4" a="1"/>
  <c r="X299" i="4" s="1"/>
  <c r="T299" i="4" a="1"/>
  <c r="T299" i="4" s="1"/>
  <c r="P299" i="4" a="1"/>
  <c r="P299" i="4" s="1"/>
  <c r="L299" i="4" a="1"/>
  <c r="L299" i="4" s="1"/>
  <c r="H299" i="4" a="1"/>
  <c r="H299" i="4" s="1"/>
  <c r="D299" i="4" a="1"/>
  <c r="D299" i="4" s="1"/>
  <c r="S299" i="4" a="1"/>
  <c r="S299" i="4" s="1"/>
  <c r="N299" i="4" a="1"/>
  <c r="N299" i="4" s="1"/>
  <c r="C299" i="4" a="1"/>
  <c r="C299" i="4" s="1"/>
  <c r="W299" i="4" a="1"/>
  <c r="W299" i="4" s="1"/>
  <c r="J299" i="4" a="1"/>
  <c r="J299" i="4" s="1"/>
  <c r="B299" i="4" a="1"/>
  <c r="B299" i="4" s="1"/>
  <c r="G299" i="4" a="1"/>
  <c r="G299" i="4" s="1"/>
  <c r="K299" i="4" a="1"/>
  <c r="K299" i="4" s="1"/>
  <c r="F299" i="4" a="1"/>
  <c r="F299" i="4" s="1"/>
  <c r="V299" i="4" a="1"/>
  <c r="V299" i="4" s="1"/>
  <c r="R299" i="4" a="1"/>
  <c r="R299" i="4" s="1"/>
  <c r="O299" i="4" a="1"/>
  <c r="O299" i="4" s="1"/>
  <c r="Y307" i="9" a="1"/>
  <c r="Y307" i="9" s="1"/>
  <c r="U307" i="9" a="1"/>
  <c r="U307" i="9" s="1"/>
  <c r="Q307" i="9" a="1"/>
  <c r="Q307" i="9" s="1"/>
  <c r="M307" i="9" a="1"/>
  <c r="M307" i="9" s="1"/>
  <c r="T307" i="9" a="1"/>
  <c r="T307" i="9" s="1"/>
  <c r="E307" i="9" a="1"/>
  <c r="E307" i="9" s="1"/>
  <c r="W307" i="9" a="1"/>
  <c r="W307" i="9" s="1"/>
  <c r="R307" i="9" a="1"/>
  <c r="R307" i="9" s="1"/>
  <c r="H307" i="9" a="1"/>
  <c r="H307" i="9" s="1"/>
  <c r="C307" i="9" a="1"/>
  <c r="C307" i="9" s="1"/>
  <c r="L307" i="9" a="1"/>
  <c r="L307" i="9" s="1"/>
  <c r="G307" i="9" a="1"/>
  <c r="G307" i="9" s="1"/>
  <c r="P307" i="9" a="1"/>
  <c r="P307" i="9" s="1"/>
  <c r="F307" i="9" a="1"/>
  <c r="F307" i="9" s="1"/>
  <c r="J307" i="9" a="1"/>
  <c r="J307" i="9" s="1"/>
  <c r="S307" i="9" a="1"/>
  <c r="S307" i="9" s="1"/>
  <c r="I307" i="9" a="1"/>
  <c r="I307" i="9" s="1"/>
  <c r="O307" i="9" a="1"/>
  <c r="O307" i="9" s="1"/>
  <c r="N307" i="9" a="1"/>
  <c r="N307" i="9" s="1"/>
  <c r="V307" i="9" a="1"/>
  <c r="V307" i="9" s="1"/>
  <c r="K307" i="9" a="1"/>
  <c r="K307" i="9" s="1"/>
  <c r="B307" i="9" a="1"/>
  <c r="B307" i="9" s="1"/>
  <c r="X307" i="9" a="1"/>
  <c r="X307" i="9" s="1"/>
  <c r="D307" i="9" a="1"/>
  <c r="D307" i="9" s="1"/>
  <c r="Y283" i="9" a="1"/>
  <c r="Y283" i="9" s="1"/>
  <c r="P283" i="9" a="1"/>
  <c r="P283" i="9" s="1"/>
  <c r="G283" i="9" a="1"/>
  <c r="G283" i="9" s="1"/>
  <c r="B283" i="9" a="1"/>
  <c r="B283" i="9" s="1"/>
  <c r="T283" i="9" a="1"/>
  <c r="T283" i="9" s="1"/>
  <c r="K283" i="9" a="1"/>
  <c r="K283" i="9" s="1"/>
  <c r="F283" i="9" a="1"/>
  <c r="F283" i="9" s="1"/>
  <c r="S283" i="9" a="1"/>
  <c r="S283" i="9" s="1"/>
  <c r="N283" i="9" a="1"/>
  <c r="N283" i="9" s="1"/>
  <c r="E283" i="9" a="1"/>
  <c r="E283" i="9" s="1"/>
  <c r="W283" i="9" a="1"/>
  <c r="W283" i="9" s="1"/>
  <c r="R283" i="9" a="1"/>
  <c r="R283" i="9" s="1"/>
  <c r="I283" i="9" a="1"/>
  <c r="I283" i="9" s="1"/>
  <c r="Q283" i="9" a="1"/>
  <c r="Q283" i="9" s="1"/>
  <c r="H283" i="9" a="1"/>
  <c r="H283" i="9" s="1"/>
  <c r="X283" i="9" a="1"/>
  <c r="X283" i="9" s="1"/>
  <c r="O283" i="9" a="1"/>
  <c r="O283" i="9" s="1"/>
  <c r="V283" i="9" a="1"/>
  <c r="V283" i="9" s="1"/>
  <c r="M283" i="9" a="1"/>
  <c r="M283" i="9" s="1"/>
  <c r="D283" i="9" a="1"/>
  <c r="D283" i="9" s="1"/>
  <c r="U283" i="9" a="1"/>
  <c r="U283" i="9" s="1"/>
  <c r="L283" i="9" a="1"/>
  <c r="L283" i="9" s="1"/>
  <c r="J283" i="9" a="1"/>
  <c r="J283" i="9" s="1"/>
  <c r="C283" i="9" a="1"/>
  <c r="C283" i="9" s="1"/>
  <c r="W236" i="9" a="1"/>
  <c r="W236" i="9" s="1"/>
  <c r="S236" i="9" a="1"/>
  <c r="S236" i="9" s="1"/>
  <c r="O236" i="9" a="1"/>
  <c r="O236" i="9" s="1"/>
  <c r="K236" i="9" a="1"/>
  <c r="K236" i="9" s="1"/>
  <c r="G236" i="9" a="1"/>
  <c r="G236" i="9" s="1"/>
  <c r="C236" i="9" a="1"/>
  <c r="C236" i="9" s="1"/>
  <c r="Y236" i="9" a="1"/>
  <c r="Y236" i="9" s="1"/>
  <c r="U236" i="9" a="1"/>
  <c r="U236" i="9" s="1"/>
  <c r="Q236" i="9" a="1"/>
  <c r="Q236" i="9" s="1"/>
  <c r="M236" i="9" a="1"/>
  <c r="M236" i="9" s="1"/>
  <c r="I236" i="9" a="1"/>
  <c r="I236" i="9" s="1"/>
  <c r="E236" i="9" a="1"/>
  <c r="E236" i="9" s="1"/>
  <c r="V236" i="9" a="1"/>
  <c r="V236" i="9" s="1"/>
  <c r="N236" i="9" a="1"/>
  <c r="N236" i="9" s="1"/>
  <c r="F236" i="9" a="1"/>
  <c r="F236" i="9" s="1"/>
  <c r="T236" i="9" a="1"/>
  <c r="T236" i="9" s="1"/>
  <c r="L236" i="9" a="1"/>
  <c r="L236" i="9" s="1"/>
  <c r="D236" i="9" a="1"/>
  <c r="D236" i="9" s="1"/>
  <c r="R236" i="9" a="1"/>
  <c r="R236" i="9" s="1"/>
  <c r="J236" i="9" a="1"/>
  <c r="J236" i="9" s="1"/>
  <c r="B236" i="9" a="1"/>
  <c r="B236" i="9" s="1"/>
  <c r="H236" i="9" a="1"/>
  <c r="H236" i="9" s="1"/>
  <c r="P236" i="9" a="1"/>
  <c r="P236" i="9" s="1"/>
  <c r="X236" i="9" a="1"/>
  <c r="X236" i="9" s="1"/>
  <c r="S223" i="9" a="1"/>
  <c r="S223" i="9" s="1"/>
  <c r="N223" i="9" a="1"/>
  <c r="N223" i="9" s="1"/>
  <c r="C223" i="9" a="1"/>
  <c r="C223" i="9" s="1"/>
  <c r="X223" i="9" a="1"/>
  <c r="X223" i="9" s="1"/>
  <c r="M223" i="9" a="1"/>
  <c r="M223" i="9" s="1"/>
  <c r="H223" i="9" a="1"/>
  <c r="H223" i="9" s="1"/>
  <c r="W223" i="9" a="1"/>
  <c r="W223" i="9" s="1"/>
  <c r="R223" i="9" a="1"/>
  <c r="R223" i="9" s="1"/>
  <c r="G223" i="9" a="1"/>
  <c r="G223" i="9" s="1"/>
  <c r="B223" i="9" a="1"/>
  <c r="B223" i="9" s="1"/>
  <c r="Q223" i="9" a="1"/>
  <c r="Q223" i="9" s="1"/>
  <c r="L223" i="9" a="1"/>
  <c r="L223" i="9" s="1"/>
  <c r="V223" i="9" a="1"/>
  <c r="V223" i="9" s="1"/>
  <c r="K223" i="9" a="1"/>
  <c r="K223" i="9" s="1"/>
  <c r="F223" i="9" a="1"/>
  <c r="F223" i="9" s="1"/>
  <c r="Y223" i="9" a="1"/>
  <c r="Y223" i="9" s="1"/>
  <c r="T223" i="9" a="1"/>
  <c r="T223" i="9" s="1"/>
  <c r="I223" i="9" a="1"/>
  <c r="I223" i="9" s="1"/>
  <c r="D223" i="9" a="1"/>
  <c r="D223" i="9" s="1"/>
  <c r="P223" i="9" a="1"/>
  <c r="P223" i="9" s="1"/>
  <c r="O223" i="9" a="1"/>
  <c r="O223" i="9" s="1"/>
  <c r="J223" i="9" a="1"/>
  <c r="J223" i="9" s="1"/>
  <c r="E223" i="9" a="1"/>
  <c r="E223" i="9" s="1"/>
  <c r="U223" i="9" a="1"/>
  <c r="U223" i="9" s="1"/>
  <c r="W212" i="9" a="1"/>
  <c r="W212" i="9" s="1"/>
  <c r="S212" i="9" a="1"/>
  <c r="S212" i="9" s="1"/>
  <c r="O212" i="9" a="1"/>
  <c r="O212" i="9" s="1"/>
  <c r="K212" i="9" a="1"/>
  <c r="K212" i="9" s="1"/>
  <c r="G212" i="9" a="1"/>
  <c r="G212" i="9" s="1"/>
  <c r="C212" i="9" a="1"/>
  <c r="C212" i="9" s="1"/>
  <c r="T212" i="9" a="1"/>
  <c r="T212" i="9" s="1"/>
  <c r="L212" i="9" a="1"/>
  <c r="L212" i="9" s="1"/>
  <c r="D212" i="9" a="1"/>
  <c r="D212" i="9" s="1"/>
  <c r="R212" i="9" a="1"/>
  <c r="R212" i="9" s="1"/>
  <c r="J212" i="9" a="1"/>
  <c r="J212" i="9" s="1"/>
  <c r="B212" i="9" a="1"/>
  <c r="B212" i="9" s="1"/>
  <c r="Y212" i="9" a="1"/>
  <c r="Y212" i="9" s="1"/>
  <c r="Q212" i="9" a="1"/>
  <c r="Q212" i="9" s="1"/>
  <c r="I212" i="9" a="1"/>
  <c r="I212" i="9" s="1"/>
  <c r="F212" i="9" a="1"/>
  <c r="F212" i="9" s="1"/>
  <c r="X212" i="9" a="1"/>
  <c r="X212" i="9" s="1"/>
  <c r="E212" i="9" a="1"/>
  <c r="E212" i="9" s="1"/>
  <c r="V212" i="9" a="1"/>
  <c r="V212" i="9" s="1"/>
  <c r="U212" i="9" a="1"/>
  <c r="U212" i="9" s="1"/>
  <c r="P212" i="9" a="1"/>
  <c r="P212" i="9" s="1"/>
  <c r="H212" i="9" a="1"/>
  <c r="H212" i="9" s="1"/>
  <c r="M212" i="9" a="1"/>
  <c r="M212" i="9" s="1"/>
  <c r="N212" i="9" a="1"/>
  <c r="N212" i="9" s="1"/>
  <c r="Y224" i="9" a="1"/>
  <c r="Y224" i="9" s="1"/>
  <c r="U224" i="9" a="1"/>
  <c r="U224" i="9" s="1"/>
  <c r="Q224" i="9" a="1"/>
  <c r="Q224" i="9" s="1"/>
  <c r="M224" i="9" a="1"/>
  <c r="M224" i="9" s="1"/>
  <c r="I224" i="9" a="1"/>
  <c r="I224" i="9" s="1"/>
  <c r="E224" i="9" a="1"/>
  <c r="E224" i="9" s="1"/>
  <c r="W224" i="9" a="1"/>
  <c r="W224" i="9" s="1"/>
  <c r="S224" i="9" a="1"/>
  <c r="S224" i="9" s="1"/>
  <c r="O224" i="9" a="1"/>
  <c r="O224" i="9" s="1"/>
  <c r="K224" i="9" a="1"/>
  <c r="K224" i="9" s="1"/>
  <c r="G224" i="9" a="1"/>
  <c r="G224" i="9" s="1"/>
  <c r="C224" i="9" a="1"/>
  <c r="C224" i="9" s="1"/>
  <c r="X224" i="9" a="1"/>
  <c r="X224" i="9" s="1"/>
  <c r="H224" i="9" a="1"/>
  <c r="H224" i="9" s="1"/>
  <c r="R224" i="9" a="1"/>
  <c r="R224" i="9" s="1"/>
  <c r="B224" i="9" a="1"/>
  <c r="B224" i="9" s="1"/>
  <c r="L224" i="9" a="1"/>
  <c r="L224" i="9" s="1"/>
  <c r="V224" i="9" a="1"/>
  <c r="V224" i="9" s="1"/>
  <c r="F224" i="9" a="1"/>
  <c r="F224" i="9" s="1"/>
  <c r="P224" i="9" a="1"/>
  <c r="P224" i="9" s="1"/>
  <c r="N224" i="9" a="1"/>
  <c r="N224" i="9" s="1"/>
  <c r="D224" i="9" a="1"/>
  <c r="D224" i="9" s="1"/>
  <c r="T224" i="9" a="1"/>
  <c r="T224" i="9" s="1"/>
  <c r="J224" i="9" a="1"/>
  <c r="J224" i="9" s="1"/>
  <c r="X192" i="9" a="1"/>
  <c r="X192" i="9" s="1"/>
  <c r="M192" i="9" a="1"/>
  <c r="M192" i="9" s="1"/>
  <c r="H192" i="9" a="1"/>
  <c r="H192" i="9" s="1"/>
  <c r="Q192" i="9" a="1"/>
  <c r="Q192" i="9" s="1"/>
  <c r="L192" i="9" a="1"/>
  <c r="L192" i="9" s="1"/>
  <c r="V192" i="9" a="1"/>
  <c r="V192" i="9" s="1"/>
  <c r="K192" i="9" a="1"/>
  <c r="K192" i="9" s="1"/>
  <c r="F192" i="9" a="1"/>
  <c r="F192" i="9" s="1"/>
  <c r="T192" i="9" a="1"/>
  <c r="T192" i="9" s="1"/>
  <c r="C192" i="9" a="1"/>
  <c r="C192" i="9" s="1"/>
  <c r="S192" i="9" a="1"/>
  <c r="S192" i="9" s="1"/>
  <c r="J192" i="9" a="1"/>
  <c r="J192" i="9" s="1"/>
  <c r="B192" i="9" a="1"/>
  <c r="B192" i="9" s="1"/>
  <c r="R192" i="9" a="1"/>
  <c r="R192" i="9" s="1"/>
  <c r="I192" i="9" a="1"/>
  <c r="I192" i="9" s="1"/>
  <c r="Y192" i="9" a="1"/>
  <c r="Y192" i="9" s="1"/>
  <c r="P192" i="9" a="1"/>
  <c r="P192" i="9" s="1"/>
  <c r="O192" i="9" a="1"/>
  <c r="O192" i="9" s="1"/>
  <c r="G192" i="9" a="1"/>
  <c r="G192" i="9" s="1"/>
  <c r="D192" i="9" a="1"/>
  <c r="D192" i="9" s="1"/>
  <c r="W192" i="9" a="1"/>
  <c r="W192" i="9" s="1"/>
  <c r="U192" i="9" a="1"/>
  <c r="U192" i="9" s="1"/>
  <c r="E192" i="9" a="1"/>
  <c r="E192" i="9" s="1"/>
  <c r="N192" i="9" a="1"/>
  <c r="N192" i="9" s="1"/>
  <c r="X177" i="9" a="1"/>
  <c r="X177" i="9" s="1"/>
  <c r="T177" i="9" a="1"/>
  <c r="T177" i="9" s="1"/>
  <c r="P177" i="9" a="1"/>
  <c r="P177" i="9" s="1"/>
  <c r="L177" i="9" a="1"/>
  <c r="L177" i="9" s="1"/>
  <c r="H177" i="9" a="1"/>
  <c r="H177" i="9" s="1"/>
  <c r="D177" i="9" a="1"/>
  <c r="D177" i="9" s="1"/>
  <c r="W177" i="9" a="1"/>
  <c r="W177" i="9" s="1"/>
  <c r="S177" i="9" a="1"/>
  <c r="S177" i="9" s="1"/>
  <c r="O177" i="9" a="1"/>
  <c r="O177" i="9" s="1"/>
  <c r="K177" i="9" a="1"/>
  <c r="K177" i="9" s="1"/>
  <c r="G177" i="9" a="1"/>
  <c r="G177" i="9" s="1"/>
  <c r="C177" i="9" a="1"/>
  <c r="C177" i="9" s="1"/>
  <c r="N177" i="9" a="1"/>
  <c r="N177" i="9" s="1"/>
  <c r="E177" i="9" a="1"/>
  <c r="E177" i="9" s="1"/>
  <c r="Y177" i="9" a="1"/>
  <c r="Y177" i="9" s="1"/>
  <c r="B177" i="9" a="1"/>
  <c r="B177" i="9" s="1"/>
  <c r="V177" i="9" a="1"/>
  <c r="V177" i="9" s="1"/>
  <c r="M177" i="9" a="1"/>
  <c r="M177" i="9" s="1"/>
  <c r="J177" i="9" a="1"/>
  <c r="J177" i="9" s="1"/>
  <c r="U177" i="9" a="1"/>
  <c r="U177" i="9" s="1"/>
  <c r="Q177" i="9" a="1"/>
  <c r="Q177" i="9" s="1"/>
  <c r="R177" i="9" a="1"/>
  <c r="R177" i="9" s="1"/>
  <c r="I177" i="9" a="1"/>
  <c r="I177" i="9" s="1"/>
  <c r="F177" i="9" a="1"/>
  <c r="F177" i="9" s="1"/>
  <c r="X135" i="9" a="1"/>
  <c r="X135" i="9" s="1"/>
  <c r="T135" i="9" a="1"/>
  <c r="T135" i="9" s="1"/>
  <c r="P135" i="9" a="1"/>
  <c r="P135" i="9" s="1"/>
  <c r="L135" i="9" a="1"/>
  <c r="L135" i="9" s="1"/>
  <c r="H135" i="9" a="1"/>
  <c r="H135" i="9" s="1"/>
  <c r="D135" i="9" a="1"/>
  <c r="D135" i="9" s="1"/>
  <c r="W135" i="9" a="1"/>
  <c r="W135" i="9" s="1"/>
  <c r="S135" i="9" a="1"/>
  <c r="S135" i="9" s="1"/>
  <c r="O135" i="9" a="1"/>
  <c r="O135" i="9" s="1"/>
  <c r="K135" i="9" a="1"/>
  <c r="K135" i="9" s="1"/>
  <c r="G135" i="9" a="1"/>
  <c r="G135" i="9" s="1"/>
  <c r="C135" i="9" a="1"/>
  <c r="C135" i="9" s="1"/>
  <c r="V135" i="9" a="1"/>
  <c r="V135" i="9" s="1"/>
  <c r="N135" i="9" a="1"/>
  <c r="N135" i="9" s="1"/>
  <c r="F135" i="9" a="1"/>
  <c r="F135" i="9" s="1"/>
  <c r="U135" i="9" a="1"/>
  <c r="U135" i="9" s="1"/>
  <c r="M135" i="9" a="1"/>
  <c r="M135" i="9" s="1"/>
  <c r="E135" i="9" a="1"/>
  <c r="E135" i="9" s="1"/>
  <c r="Y135" i="9" a="1"/>
  <c r="Y135" i="9" s="1"/>
  <c r="Q135" i="9" a="1"/>
  <c r="Q135" i="9" s="1"/>
  <c r="I135" i="9" a="1"/>
  <c r="I135" i="9" s="1"/>
  <c r="R135" i="9" a="1"/>
  <c r="R135" i="9" s="1"/>
  <c r="J135" i="9" a="1"/>
  <c r="J135" i="9" s="1"/>
  <c r="B135" i="9" a="1"/>
  <c r="B135" i="9" s="1"/>
  <c r="Y113" i="9" a="1"/>
  <c r="Y113" i="9" s="1"/>
  <c r="U113" i="9" a="1"/>
  <c r="U113" i="9" s="1"/>
  <c r="Q113" i="9" a="1"/>
  <c r="Q113" i="9" s="1"/>
  <c r="M113" i="9" a="1"/>
  <c r="M113" i="9" s="1"/>
  <c r="I113" i="9" a="1"/>
  <c r="I113" i="9" s="1"/>
  <c r="E113" i="9" a="1"/>
  <c r="E113" i="9" s="1"/>
  <c r="V113" i="9" a="1"/>
  <c r="V113" i="9" s="1"/>
  <c r="N113" i="9" a="1"/>
  <c r="N113" i="9" s="1"/>
  <c r="F113" i="9" a="1"/>
  <c r="F113" i="9" s="1"/>
  <c r="T113" i="9" a="1"/>
  <c r="T113" i="9" s="1"/>
  <c r="L113" i="9" a="1"/>
  <c r="L113" i="9" s="1"/>
  <c r="D113" i="9" a="1"/>
  <c r="D113" i="9" s="1"/>
  <c r="S113" i="9" a="1"/>
  <c r="S113" i="9" s="1"/>
  <c r="K113" i="9" a="1"/>
  <c r="K113" i="9" s="1"/>
  <c r="C113" i="9" a="1"/>
  <c r="C113" i="9" s="1"/>
  <c r="R113" i="9" a="1"/>
  <c r="R113" i="9" s="1"/>
  <c r="J113" i="9" a="1"/>
  <c r="J113" i="9" s="1"/>
  <c r="B113" i="9" a="1"/>
  <c r="B113" i="9" s="1"/>
  <c r="W113" i="9" a="1"/>
  <c r="W113" i="9" s="1"/>
  <c r="O113" i="9" a="1"/>
  <c r="O113" i="9" s="1"/>
  <c r="G113" i="9" a="1"/>
  <c r="G113" i="9" s="1"/>
  <c r="X113" i="9" a="1"/>
  <c r="X113" i="9" s="1"/>
  <c r="P113" i="9" a="1"/>
  <c r="P113" i="9" s="1"/>
  <c r="H113" i="9" a="1"/>
  <c r="H113" i="9" s="1"/>
  <c r="X105" i="9" a="1"/>
  <c r="X105" i="9" s="1"/>
  <c r="R105" i="9" a="1"/>
  <c r="R105" i="9" s="1"/>
  <c r="K105" i="9" a="1"/>
  <c r="K105" i="9" s="1"/>
  <c r="E105" i="9" a="1"/>
  <c r="E105" i="9" s="1"/>
  <c r="W105" i="9" a="1"/>
  <c r="W105" i="9" s="1"/>
  <c r="Q105" i="9" a="1"/>
  <c r="Q105" i="9" s="1"/>
  <c r="D105" i="9" a="1"/>
  <c r="D105" i="9" s="1"/>
  <c r="P105" i="9" a="1"/>
  <c r="P105" i="9" s="1"/>
  <c r="J105" i="9" a="1"/>
  <c r="J105" i="9" s="1"/>
  <c r="C105" i="9" a="1"/>
  <c r="C105" i="9" s="1"/>
  <c r="V105" i="9" a="1"/>
  <c r="V105" i="9" s="1"/>
  <c r="O105" i="9" a="1"/>
  <c r="O105" i="9" s="1"/>
  <c r="I105" i="9" a="1"/>
  <c r="I105" i="9" s="1"/>
  <c r="U105" i="9" a="1"/>
  <c r="U105" i="9" s="1"/>
  <c r="H105" i="9" a="1"/>
  <c r="H105" i="9" s="1"/>
  <c r="B105" i="9" a="1"/>
  <c r="B105" i="9" s="1"/>
  <c r="T105" i="9" a="1"/>
  <c r="T105" i="9" s="1"/>
  <c r="N105" i="9" a="1"/>
  <c r="N105" i="9" s="1"/>
  <c r="G105" i="9" a="1"/>
  <c r="G105" i="9" s="1"/>
  <c r="Y105" i="9" a="1"/>
  <c r="Y105" i="9" s="1"/>
  <c r="L105" i="9" a="1"/>
  <c r="L105" i="9" s="1"/>
  <c r="F105" i="9" a="1"/>
  <c r="F105" i="9" s="1"/>
  <c r="S105" i="9" a="1"/>
  <c r="S105" i="9" s="1"/>
  <c r="M105" i="9" a="1"/>
  <c r="M105" i="9" s="1"/>
  <c r="Y80" i="9" a="1"/>
  <c r="Y80" i="9" s="1"/>
  <c r="U80" i="9" a="1"/>
  <c r="U80" i="9" s="1"/>
  <c r="Q80" i="9" a="1"/>
  <c r="Q80" i="9" s="1"/>
  <c r="M80" i="9" a="1"/>
  <c r="M80" i="9" s="1"/>
  <c r="I80" i="9" a="1"/>
  <c r="I80" i="9" s="1"/>
  <c r="E80" i="9" a="1"/>
  <c r="E80" i="9" s="1"/>
  <c r="W80" i="9" a="1"/>
  <c r="W80" i="9" s="1"/>
  <c r="S80" i="9" a="1"/>
  <c r="S80" i="9" s="1"/>
  <c r="O80" i="9" a="1"/>
  <c r="O80" i="9" s="1"/>
  <c r="K80" i="9" a="1"/>
  <c r="K80" i="9" s="1"/>
  <c r="G80" i="9" a="1"/>
  <c r="G80" i="9" s="1"/>
  <c r="C80" i="9" a="1"/>
  <c r="C80" i="9" s="1"/>
  <c r="H80" i="9" a="1"/>
  <c r="H80" i="9" s="1"/>
  <c r="R80" i="9" a="1"/>
  <c r="R80" i="9" s="1"/>
  <c r="P80" i="9" a="1"/>
  <c r="P80" i="9" s="1"/>
  <c r="F80" i="9" a="1"/>
  <c r="F80" i="9" s="1"/>
  <c r="D80" i="9" a="1"/>
  <c r="D80" i="9" s="1"/>
  <c r="X80" i="9" a="1"/>
  <c r="X80" i="9" s="1"/>
  <c r="N80" i="9" a="1"/>
  <c r="N80" i="9" s="1"/>
  <c r="L80" i="9" a="1"/>
  <c r="L80" i="9" s="1"/>
  <c r="B80" i="9" a="1"/>
  <c r="B80" i="9" s="1"/>
  <c r="T80" i="9" a="1"/>
  <c r="T80" i="9" s="1"/>
  <c r="J80" i="9" a="1"/>
  <c r="J80" i="9" s="1"/>
  <c r="V80" i="9" a="1"/>
  <c r="V80" i="9" s="1"/>
  <c r="W68" i="9" a="1"/>
  <c r="W68" i="9" s="1"/>
  <c r="S68" i="9" a="1"/>
  <c r="S68" i="9" s="1"/>
  <c r="O68" i="9" a="1"/>
  <c r="O68" i="9" s="1"/>
  <c r="K68" i="9" a="1"/>
  <c r="K68" i="9" s="1"/>
  <c r="G68" i="9" a="1"/>
  <c r="G68" i="9" s="1"/>
  <c r="C68" i="9" a="1"/>
  <c r="C68" i="9" s="1"/>
  <c r="Y68" i="9" a="1"/>
  <c r="Y68" i="9" s="1"/>
  <c r="F68" i="9" a="1"/>
  <c r="F68" i="9" s="1"/>
  <c r="R68" i="9" a="1"/>
  <c r="R68" i="9" s="1"/>
  <c r="L68" i="9" a="1"/>
  <c r="L68" i="9" s="1"/>
  <c r="E68" i="9" a="1"/>
  <c r="E68" i="9" s="1"/>
  <c r="X68" i="9" a="1"/>
  <c r="X68" i="9" s="1"/>
  <c r="Q68" i="9" a="1"/>
  <c r="Q68" i="9" s="1"/>
  <c r="J68" i="9" a="1"/>
  <c r="J68" i="9" s="1"/>
  <c r="D68" i="9" a="1"/>
  <c r="D68" i="9" s="1"/>
  <c r="V68" i="9" a="1"/>
  <c r="V68" i="9" s="1"/>
  <c r="P68" i="9" a="1"/>
  <c r="P68" i="9" s="1"/>
  <c r="I68" i="9" a="1"/>
  <c r="I68" i="9" s="1"/>
  <c r="U68" i="9" a="1"/>
  <c r="U68" i="9" s="1"/>
  <c r="B68" i="9" a="1"/>
  <c r="B68" i="9" s="1"/>
  <c r="T68" i="9" a="1"/>
  <c r="T68" i="9" s="1"/>
  <c r="M68" i="9" a="1"/>
  <c r="M68" i="9" s="1"/>
  <c r="H68" i="9" a="1"/>
  <c r="H68" i="9" s="1"/>
  <c r="N68" i="9" a="1"/>
  <c r="N68" i="9" s="1"/>
  <c r="Y23" i="9" a="1"/>
  <c r="Y23" i="9" s="1"/>
  <c r="N23" i="9" a="1"/>
  <c r="N23" i="9" s="1"/>
  <c r="I23" i="9" a="1"/>
  <c r="I23" i="9" s="1"/>
  <c r="X23" i="9" a="1"/>
  <c r="X23" i="9" s="1"/>
  <c r="S23" i="9" a="1"/>
  <c r="S23" i="9" s="1"/>
  <c r="H23" i="9" a="1"/>
  <c r="H23" i="9" s="1"/>
  <c r="C23" i="9" a="1"/>
  <c r="C23" i="9" s="1"/>
  <c r="R23" i="9" a="1"/>
  <c r="R23" i="9" s="1"/>
  <c r="M23" i="9" a="1"/>
  <c r="M23" i="9" s="1"/>
  <c r="B23" i="9" a="1"/>
  <c r="B23" i="9" s="1"/>
  <c r="W23" i="9" a="1"/>
  <c r="W23" i="9" s="1"/>
  <c r="L23" i="9" a="1"/>
  <c r="L23" i="9" s="1"/>
  <c r="G23" i="9" a="1"/>
  <c r="G23" i="9" s="1"/>
  <c r="V23" i="9" a="1"/>
  <c r="V23" i="9" s="1"/>
  <c r="Q23" i="9" a="1"/>
  <c r="Q23" i="9" s="1"/>
  <c r="F23" i="9" a="1"/>
  <c r="F23" i="9" s="1"/>
  <c r="T23" i="9" a="1"/>
  <c r="T23" i="9" s="1"/>
  <c r="O23" i="9" a="1"/>
  <c r="O23" i="9" s="1"/>
  <c r="D23" i="9" a="1"/>
  <c r="D23" i="9" s="1"/>
  <c r="E23" i="9" a="1"/>
  <c r="E23" i="9" s="1"/>
  <c r="U23" i="9" a="1"/>
  <c r="U23" i="9" s="1"/>
  <c r="P23" i="9" a="1"/>
  <c r="P23" i="9" s="1"/>
  <c r="J23" i="9" a="1"/>
  <c r="J23" i="9" s="1"/>
  <c r="K23" i="9" a="1"/>
  <c r="K23" i="9" s="1"/>
  <c r="Y21" i="9" a="1"/>
  <c r="Y21" i="9" s="1"/>
  <c r="T21" i="9" a="1"/>
  <c r="T21" i="9" s="1"/>
  <c r="I21" i="9" a="1"/>
  <c r="I21" i="9" s="1"/>
  <c r="D21" i="9" a="1"/>
  <c r="D21" i="9" s="1"/>
  <c r="S21" i="9" a="1"/>
  <c r="S21" i="9" s="1"/>
  <c r="N21" i="9" a="1"/>
  <c r="N21" i="9" s="1"/>
  <c r="C21" i="9" a="1"/>
  <c r="C21" i="9" s="1"/>
  <c r="X21" i="9" a="1"/>
  <c r="X21" i="9" s="1"/>
  <c r="M21" i="9" a="1"/>
  <c r="M21" i="9" s="1"/>
  <c r="H21" i="9" a="1"/>
  <c r="H21" i="9" s="1"/>
  <c r="W21" i="9" a="1"/>
  <c r="W21" i="9" s="1"/>
  <c r="R21" i="9" a="1"/>
  <c r="R21" i="9" s="1"/>
  <c r="G21" i="9" a="1"/>
  <c r="G21" i="9" s="1"/>
  <c r="B21" i="9" a="1"/>
  <c r="B21" i="9" s="1"/>
  <c r="Q21" i="9" a="1"/>
  <c r="Q21" i="9" s="1"/>
  <c r="L21" i="9" a="1"/>
  <c r="L21" i="9" s="1"/>
  <c r="O21" i="9" a="1"/>
  <c r="O21" i="9" s="1"/>
  <c r="J21" i="9" a="1"/>
  <c r="J21" i="9" s="1"/>
  <c r="V21" i="9" a="1"/>
  <c r="V21" i="9" s="1"/>
  <c r="U21" i="9" a="1"/>
  <c r="U21" i="9" s="1"/>
  <c r="P21" i="9" a="1"/>
  <c r="P21" i="9" s="1"/>
  <c r="K21" i="9" a="1"/>
  <c r="K21" i="9" s="1"/>
  <c r="E21" i="9" a="1"/>
  <c r="E21" i="9" s="1"/>
  <c r="F21" i="9" a="1"/>
  <c r="F21" i="9" s="1"/>
  <c r="W310" i="4" a="1"/>
  <c r="W310" i="4" s="1"/>
  <c r="R310" i="4" a="1"/>
  <c r="R310" i="4" s="1"/>
  <c r="L310" i="4" a="1"/>
  <c r="L310" i="4" s="1"/>
  <c r="G310" i="4" a="1"/>
  <c r="G310" i="4" s="1"/>
  <c r="B310" i="4" a="1"/>
  <c r="B310" i="4" s="1"/>
  <c r="Q310" i="4" a="1"/>
  <c r="Q310" i="4" s="1"/>
  <c r="U310" i="4" a="1"/>
  <c r="U310" i="4" s="1"/>
  <c r="T310" i="4" a="1"/>
  <c r="T310" i="4" s="1"/>
  <c r="N310" i="4" a="1"/>
  <c r="N310" i="4" s="1"/>
  <c r="F310" i="4" a="1"/>
  <c r="F310" i="4" s="1"/>
  <c r="Y310" i="4" a="1"/>
  <c r="Y310" i="4" s="1"/>
  <c r="I310" i="4" a="1"/>
  <c r="I310" i="4" s="1"/>
  <c r="K310" i="4" a="1"/>
  <c r="K310" i="4" s="1"/>
  <c r="X310" i="4" a="1"/>
  <c r="X310" i="4" s="1"/>
  <c r="J310" i="4" a="1"/>
  <c r="J310" i="4" s="1"/>
  <c r="E310" i="4" a="1"/>
  <c r="E310" i="4" s="1"/>
  <c r="O310" i="4" a="1"/>
  <c r="O310" i="4" s="1"/>
  <c r="S310" i="4" a="1"/>
  <c r="S310" i="4" s="1"/>
  <c r="P310" i="4" a="1"/>
  <c r="P310" i="4" s="1"/>
  <c r="M310" i="4" a="1"/>
  <c r="M310" i="4" s="1"/>
  <c r="H310" i="4" a="1"/>
  <c r="H310" i="4" s="1"/>
  <c r="C310" i="4" a="1"/>
  <c r="C310" i="4" s="1"/>
  <c r="V310" i="4" a="1"/>
  <c r="V310" i="4" s="1"/>
  <c r="D310" i="4" a="1"/>
  <c r="D310" i="4" s="1"/>
  <c r="S278" i="4" a="1"/>
  <c r="S278" i="4" s="1"/>
  <c r="J278" i="4" a="1"/>
  <c r="J278" i="4" s="1"/>
  <c r="E278" i="4" a="1"/>
  <c r="E278" i="4" s="1"/>
  <c r="V278" i="4" a="1"/>
  <c r="V278" i="4" s="1"/>
  <c r="X278" i="4" a="1"/>
  <c r="X278" i="4" s="1"/>
  <c r="R278" i="4" a="1"/>
  <c r="R278" i="4" s="1"/>
  <c r="L278" i="4" a="1"/>
  <c r="L278" i="4" s="1"/>
  <c r="G278" i="4" a="1"/>
  <c r="G278" i="4" s="1"/>
  <c r="B278" i="4" a="1"/>
  <c r="B278" i="4" s="1"/>
  <c r="P278" i="4" a="1"/>
  <c r="P278" i="4" s="1"/>
  <c r="K278" i="4" a="1"/>
  <c r="K278" i="4" s="1"/>
  <c r="F278" i="4" a="1"/>
  <c r="F278" i="4" s="1"/>
  <c r="T278" i="4" a="1"/>
  <c r="T278" i="4" s="1"/>
  <c r="N278" i="4" a="1"/>
  <c r="N278" i="4" s="1"/>
  <c r="U278" i="4" a="1"/>
  <c r="U278" i="4" s="1"/>
  <c r="I278" i="4" a="1"/>
  <c r="I278" i="4" s="1"/>
  <c r="H278" i="4" a="1"/>
  <c r="H278" i="4" s="1"/>
  <c r="O278" i="4" a="1"/>
  <c r="O278" i="4" s="1"/>
  <c r="D278" i="4" a="1"/>
  <c r="D278" i="4" s="1"/>
  <c r="Y278" i="4" a="1"/>
  <c r="Y278" i="4" s="1"/>
  <c r="M278" i="4" a="1"/>
  <c r="M278" i="4" s="1"/>
  <c r="C278" i="4" a="1"/>
  <c r="C278" i="4" s="1"/>
  <c r="W278" i="4" a="1"/>
  <c r="W278" i="4" s="1"/>
  <c r="Q278" i="4" a="1"/>
  <c r="Q278" i="4" s="1"/>
  <c r="S330" i="4" a="1"/>
  <c r="S330" i="4" s="1"/>
  <c r="C330" i="4" a="1"/>
  <c r="C330" i="4" s="1"/>
  <c r="X330" i="4" a="1"/>
  <c r="X330" i="4" s="1"/>
  <c r="R330" i="4" a="1"/>
  <c r="R330" i="4" s="1"/>
  <c r="M330" i="4" a="1"/>
  <c r="M330" i="4" s="1"/>
  <c r="H330" i="4" a="1"/>
  <c r="H330" i="4" s="1"/>
  <c r="B330" i="4" a="1"/>
  <c r="B330" i="4" s="1"/>
  <c r="W330" i="4" a="1"/>
  <c r="W330" i="4" s="1"/>
  <c r="V330" i="4" a="1"/>
  <c r="V330" i="4" s="1"/>
  <c r="P330" i="4" a="1"/>
  <c r="P330" i="4" s="1"/>
  <c r="I330" i="4" a="1"/>
  <c r="I330" i="4" s="1"/>
  <c r="O330" i="4" a="1"/>
  <c r="O330" i="4" s="1"/>
  <c r="G330" i="4" a="1"/>
  <c r="G330" i="4" s="1"/>
  <c r="K330" i="4" a="1"/>
  <c r="K330" i="4" s="1"/>
  <c r="Q330" i="4" a="1"/>
  <c r="Q330" i="4" s="1"/>
  <c r="N330" i="4" a="1"/>
  <c r="N330" i="4" s="1"/>
  <c r="L330" i="4" a="1"/>
  <c r="L330" i="4" s="1"/>
  <c r="F330" i="4" a="1"/>
  <c r="F330" i="4" s="1"/>
  <c r="Y330" i="4" a="1"/>
  <c r="Y330" i="4" s="1"/>
  <c r="E330" i="4" a="1"/>
  <c r="E330" i="4" s="1"/>
  <c r="T330" i="4" a="1"/>
  <c r="T330" i="4" s="1"/>
  <c r="U330" i="4" a="1"/>
  <c r="U330" i="4" s="1"/>
  <c r="J330" i="4" a="1"/>
  <c r="J330" i="4" s="1"/>
  <c r="D330" i="4" a="1"/>
  <c r="D330" i="4" s="1"/>
  <c r="V312" i="4" a="1"/>
  <c r="V312" i="4" s="1"/>
  <c r="Q312" i="4" a="1"/>
  <c r="Q312" i="4" s="1"/>
  <c r="K312" i="4" a="1"/>
  <c r="K312" i="4" s="1"/>
  <c r="F312" i="4" a="1"/>
  <c r="F312" i="4" s="1"/>
  <c r="P312" i="4" a="1"/>
  <c r="P312" i="4" s="1"/>
  <c r="X312" i="4" a="1"/>
  <c r="X312" i="4" s="1"/>
  <c r="W312" i="4" a="1"/>
  <c r="W312" i="4" s="1"/>
  <c r="O312" i="4" a="1"/>
  <c r="O312" i="4" s="1"/>
  <c r="I312" i="4" a="1"/>
  <c r="I312" i="4" s="1"/>
  <c r="B312" i="4" a="1"/>
  <c r="B312" i="4" s="1"/>
  <c r="T312" i="4" a="1"/>
  <c r="T312" i="4" s="1"/>
  <c r="L312" i="4" a="1"/>
  <c r="L312" i="4" s="1"/>
  <c r="D312" i="4" a="1"/>
  <c r="D312" i="4" s="1"/>
  <c r="U312" i="4" a="1"/>
  <c r="U312" i="4" s="1"/>
  <c r="G312" i="4" a="1"/>
  <c r="G312" i="4" s="1"/>
  <c r="S312" i="4" a="1"/>
  <c r="S312" i="4" s="1"/>
  <c r="E312" i="4" a="1"/>
  <c r="E312" i="4" s="1"/>
  <c r="Y312" i="4" a="1"/>
  <c r="Y312" i="4" s="1"/>
  <c r="J312" i="4" a="1"/>
  <c r="J312" i="4" s="1"/>
  <c r="M312" i="4" a="1"/>
  <c r="M312" i="4" s="1"/>
  <c r="H312" i="4" a="1"/>
  <c r="H312" i="4" s="1"/>
  <c r="C312" i="4" a="1"/>
  <c r="C312" i="4" s="1"/>
  <c r="R312" i="4" a="1"/>
  <c r="R312" i="4" s="1"/>
  <c r="N312" i="4" a="1"/>
  <c r="N312" i="4" s="1"/>
  <c r="W246" i="4" a="1"/>
  <c r="W246" i="4" s="1"/>
  <c r="R246" i="4" a="1"/>
  <c r="R246" i="4" s="1"/>
  <c r="I246" i="4" a="1"/>
  <c r="I246" i="4" s="1"/>
  <c r="V246" i="4" a="1"/>
  <c r="V246" i="4" s="1"/>
  <c r="M246" i="4" a="1"/>
  <c r="M246" i="4" s="1"/>
  <c r="D246" i="4" a="1"/>
  <c r="D246" i="4" s="1"/>
  <c r="U246" i="4" a="1"/>
  <c r="U246" i="4" s="1"/>
  <c r="L246" i="4" a="1"/>
  <c r="L246" i="4" s="1"/>
  <c r="C246" i="4" a="1"/>
  <c r="C246" i="4" s="1"/>
  <c r="H246" i="4" a="1"/>
  <c r="H246" i="4" s="1"/>
  <c r="O246" i="4" a="1"/>
  <c r="O246" i="4" s="1"/>
  <c r="G246" i="4" a="1"/>
  <c r="G246" i="4" s="1"/>
  <c r="N246" i="4" a="1"/>
  <c r="N246" i="4" s="1"/>
  <c r="F246" i="4" a="1"/>
  <c r="F246" i="4" s="1"/>
  <c r="E246" i="4" a="1"/>
  <c r="E246" i="4" s="1"/>
  <c r="Q246" i="4" a="1"/>
  <c r="Q246" i="4" s="1"/>
  <c r="J246" i="4" a="1"/>
  <c r="J246" i="4" s="1"/>
  <c r="B246" i="4" a="1"/>
  <c r="B246" i="4" s="1"/>
  <c r="Y246" i="4" a="1"/>
  <c r="Y246" i="4" s="1"/>
  <c r="X246" i="4" a="1"/>
  <c r="X246" i="4" s="1"/>
  <c r="T246" i="4" a="1"/>
  <c r="T246" i="4" s="1"/>
  <c r="P246" i="4" a="1"/>
  <c r="P246" i="4" s="1"/>
  <c r="K246" i="4" a="1"/>
  <c r="K246" i="4" s="1"/>
  <c r="S246" i="4" a="1"/>
  <c r="S246" i="4" s="1"/>
  <c r="W340" i="9" a="1"/>
  <c r="W340" i="9" s="1"/>
  <c r="N340" i="9" a="1"/>
  <c r="N340" i="9" s="1"/>
  <c r="E340" i="9" a="1"/>
  <c r="E340" i="9" s="1"/>
  <c r="R340" i="9" a="1"/>
  <c r="R340" i="9" s="1"/>
  <c r="I340" i="9" a="1"/>
  <c r="I340" i="9" s="1"/>
  <c r="D340" i="9" a="1"/>
  <c r="D340" i="9" s="1"/>
  <c r="U340" i="9" a="1"/>
  <c r="U340" i="9" s="1"/>
  <c r="P340" i="9" a="1"/>
  <c r="P340" i="9" s="1"/>
  <c r="G340" i="9" a="1"/>
  <c r="G340" i="9" s="1"/>
  <c r="Y340" i="9" a="1"/>
  <c r="Y340" i="9" s="1"/>
  <c r="T340" i="9" a="1"/>
  <c r="T340" i="9" s="1"/>
  <c r="K340" i="9" a="1"/>
  <c r="K340" i="9" s="1"/>
  <c r="B340" i="9" a="1"/>
  <c r="B340" i="9" s="1"/>
  <c r="S340" i="9" a="1"/>
  <c r="S340" i="9" s="1"/>
  <c r="J340" i="9" a="1"/>
  <c r="J340" i="9" s="1"/>
  <c r="V340" i="9" a="1"/>
  <c r="V340" i="9" s="1"/>
  <c r="H340" i="9" a="1"/>
  <c r="H340" i="9" s="1"/>
  <c r="F340" i="9" a="1"/>
  <c r="F340" i="9" s="1"/>
  <c r="Q340" i="9" a="1"/>
  <c r="Q340" i="9" s="1"/>
  <c r="O340" i="9" a="1"/>
  <c r="O340" i="9" s="1"/>
  <c r="C340" i="9" a="1"/>
  <c r="C340" i="9" s="1"/>
  <c r="X340" i="9" a="1"/>
  <c r="X340" i="9" s="1"/>
  <c r="L340" i="9" a="1"/>
  <c r="L340" i="9" s="1"/>
  <c r="M340" i="9" a="1"/>
  <c r="M340" i="9" s="1"/>
  <c r="Y303" i="9" a="1"/>
  <c r="Y303" i="9" s="1"/>
  <c r="U303" i="9" a="1"/>
  <c r="U303" i="9" s="1"/>
  <c r="Q303" i="9" a="1"/>
  <c r="Q303" i="9" s="1"/>
  <c r="M303" i="9" a="1"/>
  <c r="M303" i="9" s="1"/>
  <c r="I303" i="9" a="1"/>
  <c r="I303" i="9" s="1"/>
  <c r="E303" i="9" a="1"/>
  <c r="E303" i="9" s="1"/>
  <c r="X303" i="9" a="1"/>
  <c r="X303" i="9" s="1"/>
  <c r="S303" i="9" a="1"/>
  <c r="S303" i="9" s="1"/>
  <c r="N303" i="9" a="1"/>
  <c r="N303" i="9" s="1"/>
  <c r="H303" i="9" a="1"/>
  <c r="H303" i="9" s="1"/>
  <c r="C303" i="9" a="1"/>
  <c r="C303" i="9" s="1"/>
  <c r="W303" i="9" a="1"/>
  <c r="W303" i="9" s="1"/>
  <c r="R303" i="9" a="1"/>
  <c r="R303" i="9" s="1"/>
  <c r="L303" i="9" a="1"/>
  <c r="L303" i="9" s="1"/>
  <c r="G303" i="9" a="1"/>
  <c r="G303" i="9" s="1"/>
  <c r="B303" i="9" a="1"/>
  <c r="B303" i="9" s="1"/>
  <c r="V303" i="9" a="1"/>
  <c r="V303" i="9" s="1"/>
  <c r="P303" i="9" a="1"/>
  <c r="P303" i="9" s="1"/>
  <c r="K303" i="9" a="1"/>
  <c r="K303" i="9" s="1"/>
  <c r="F303" i="9" a="1"/>
  <c r="F303" i="9" s="1"/>
  <c r="D303" i="9" a="1"/>
  <c r="D303" i="9" s="1"/>
  <c r="T303" i="9" a="1"/>
  <c r="T303" i="9" s="1"/>
  <c r="O303" i="9" a="1"/>
  <c r="O303" i="9" s="1"/>
  <c r="J303" i="9" a="1"/>
  <c r="J303" i="9" s="1"/>
  <c r="X258" i="9" a="1"/>
  <c r="X258" i="9" s="1"/>
  <c r="T258" i="9" a="1"/>
  <c r="T258" i="9" s="1"/>
  <c r="P258" i="9" a="1"/>
  <c r="P258" i="9" s="1"/>
  <c r="L258" i="9" a="1"/>
  <c r="L258" i="9" s="1"/>
  <c r="H258" i="9" a="1"/>
  <c r="H258" i="9" s="1"/>
  <c r="D258" i="9" a="1"/>
  <c r="D258" i="9" s="1"/>
  <c r="W258" i="9" a="1"/>
  <c r="W258" i="9" s="1"/>
  <c r="S258" i="9" a="1"/>
  <c r="S258" i="9" s="1"/>
  <c r="O258" i="9" a="1"/>
  <c r="O258" i="9" s="1"/>
  <c r="K258" i="9" a="1"/>
  <c r="K258" i="9" s="1"/>
  <c r="G258" i="9" a="1"/>
  <c r="G258" i="9" s="1"/>
  <c r="C258" i="9" a="1"/>
  <c r="C258" i="9" s="1"/>
  <c r="E258" i="9" a="1"/>
  <c r="E258" i="9" s="1"/>
  <c r="Q258" i="9" a="1"/>
  <c r="Q258" i="9" s="1"/>
  <c r="J258" i="9" a="1"/>
  <c r="J258" i="9" s="1"/>
  <c r="V258" i="9" a="1"/>
  <c r="V258" i="9" s="1"/>
  <c r="I258" i="9" a="1"/>
  <c r="I258" i="9" s="1"/>
  <c r="B258" i="9" a="1"/>
  <c r="B258" i="9" s="1"/>
  <c r="U258" i="9" a="1"/>
  <c r="U258" i="9" s="1"/>
  <c r="F258" i="9" a="1"/>
  <c r="F258" i="9" s="1"/>
  <c r="R258" i="9" a="1"/>
  <c r="R258" i="9" s="1"/>
  <c r="N258" i="9" a="1"/>
  <c r="N258" i="9" s="1"/>
  <c r="Y258" i="9" a="1"/>
  <c r="Y258" i="9" s="1"/>
  <c r="M258" i="9" a="1"/>
  <c r="M258" i="9" s="1"/>
  <c r="W220" i="9" a="1"/>
  <c r="W220" i="9" s="1"/>
  <c r="S220" i="9" a="1"/>
  <c r="S220" i="9" s="1"/>
  <c r="O220" i="9" a="1"/>
  <c r="O220" i="9" s="1"/>
  <c r="K220" i="9" a="1"/>
  <c r="K220" i="9" s="1"/>
  <c r="G220" i="9" a="1"/>
  <c r="G220" i="9" s="1"/>
  <c r="C220" i="9" a="1"/>
  <c r="C220" i="9" s="1"/>
  <c r="Y220" i="9" a="1"/>
  <c r="Y220" i="9" s="1"/>
  <c r="U220" i="9" a="1"/>
  <c r="U220" i="9" s="1"/>
  <c r="Q220" i="9" a="1"/>
  <c r="Q220" i="9" s="1"/>
  <c r="M220" i="9" a="1"/>
  <c r="M220" i="9" s="1"/>
  <c r="N220" i="9" a="1"/>
  <c r="N220" i="9" s="1"/>
  <c r="I220" i="9" a="1"/>
  <c r="I220" i="9" s="1"/>
  <c r="X220" i="9" a="1"/>
  <c r="X220" i="9" s="1"/>
  <c r="D220" i="9" a="1"/>
  <c r="D220" i="9" s="1"/>
  <c r="R220" i="9" a="1"/>
  <c r="R220" i="9" s="1"/>
  <c r="H220" i="9" a="1"/>
  <c r="H220" i="9" s="1"/>
  <c r="L220" i="9" a="1"/>
  <c r="L220" i="9" s="1"/>
  <c r="V220" i="9" a="1"/>
  <c r="V220" i="9" s="1"/>
  <c r="B220" i="9" a="1"/>
  <c r="B220" i="9" s="1"/>
  <c r="F220" i="9" a="1"/>
  <c r="F220" i="9" s="1"/>
  <c r="T220" i="9" a="1"/>
  <c r="T220" i="9" s="1"/>
  <c r="P220" i="9" a="1"/>
  <c r="P220" i="9" s="1"/>
  <c r="E220" i="9" a="1"/>
  <c r="E220" i="9" s="1"/>
  <c r="J220" i="9" a="1"/>
  <c r="J220" i="9" s="1"/>
  <c r="W152" i="9" a="1"/>
  <c r="W152" i="9" s="1"/>
  <c r="S152" i="9" a="1"/>
  <c r="S152" i="9" s="1"/>
  <c r="O152" i="9" a="1"/>
  <c r="O152" i="9" s="1"/>
  <c r="K152" i="9" a="1"/>
  <c r="K152" i="9" s="1"/>
  <c r="G152" i="9" a="1"/>
  <c r="G152" i="9" s="1"/>
  <c r="C152" i="9" a="1"/>
  <c r="C152" i="9" s="1"/>
  <c r="R152" i="9" a="1"/>
  <c r="R152" i="9" s="1"/>
  <c r="L152" i="9" a="1"/>
  <c r="L152" i="9" s="1"/>
  <c r="E152" i="9" a="1"/>
  <c r="E152" i="9" s="1"/>
  <c r="X152" i="9" a="1"/>
  <c r="X152" i="9" s="1"/>
  <c r="Q152" i="9" a="1"/>
  <c r="Q152" i="9" s="1"/>
  <c r="J152" i="9" a="1"/>
  <c r="J152" i="9" s="1"/>
  <c r="D152" i="9" a="1"/>
  <c r="D152" i="9" s="1"/>
  <c r="V152" i="9" a="1"/>
  <c r="V152" i="9" s="1"/>
  <c r="P152" i="9" a="1"/>
  <c r="P152" i="9" s="1"/>
  <c r="I152" i="9" a="1"/>
  <c r="I152" i="9" s="1"/>
  <c r="U152" i="9" a="1"/>
  <c r="U152" i="9" s="1"/>
  <c r="B152" i="9" a="1"/>
  <c r="B152" i="9" s="1"/>
  <c r="M152" i="9" a="1"/>
  <c r="M152" i="9" s="1"/>
  <c r="H152" i="9" a="1"/>
  <c r="H152" i="9" s="1"/>
  <c r="Y152" i="9" a="1"/>
  <c r="Y152" i="9" s="1"/>
  <c r="F152" i="9" a="1"/>
  <c r="F152" i="9" s="1"/>
  <c r="N152" i="9" a="1"/>
  <c r="N152" i="9" s="1"/>
  <c r="T152" i="9" a="1"/>
  <c r="T152" i="9" s="1"/>
  <c r="W109" i="9" a="1"/>
  <c r="W109" i="9" s="1"/>
  <c r="S109" i="9" a="1"/>
  <c r="S109" i="9" s="1"/>
  <c r="O109" i="9" a="1"/>
  <c r="O109" i="9" s="1"/>
  <c r="K109" i="9" a="1"/>
  <c r="K109" i="9" s="1"/>
  <c r="G109" i="9" a="1"/>
  <c r="G109" i="9" s="1"/>
  <c r="U109" i="9" a="1"/>
  <c r="U109" i="9" s="1"/>
  <c r="M109" i="9" a="1"/>
  <c r="M109" i="9" s="1"/>
  <c r="E109" i="9" a="1"/>
  <c r="E109" i="9" s="1"/>
  <c r="T109" i="9" a="1"/>
  <c r="T109" i="9" s="1"/>
  <c r="L109" i="9" a="1"/>
  <c r="L109" i="9" s="1"/>
  <c r="D109" i="9" a="1"/>
  <c r="D109" i="9" s="1"/>
  <c r="R109" i="9" a="1"/>
  <c r="R109" i="9" s="1"/>
  <c r="J109" i="9" a="1"/>
  <c r="J109" i="9" s="1"/>
  <c r="C109" i="9" a="1"/>
  <c r="C109" i="9" s="1"/>
  <c r="Y109" i="9" a="1"/>
  <c r="Y109" i="9" s="1"/>
  <c r="Q109" i="9" a="1"/>
  <c r="Q109" i="9" s="1"/>
  <c r="I109" i="9" a="1"/>
  <c r="I109" i="9" s="1"/>
  <c r="B109" i="9" a="1"/>
  <c r="B109" i="9" s="1"/>
  <c r="V109" i="9" a="1"/>
  <c r="V109" i="9" s="1"/>
  <c r="N109" i="9" a="1"/>
  <c r="N109" i="9" s="1"/>
  <c r="F109" i="9" a="1"/>
  <c r="F109" i="9" s="1"/>
  <c r="X109" i="9" a="1"/>
  <c r="X109" i="9" s="1"/>
  <c r="P109" i="9" a="1"/>
  <c r="P109" i="9" s="1"/>
  <c r="H109" i="9" a="1"/>
  <c r="H109" i="9" s="1"/>
  <c r="R101" i="9" a="1"/>
  <c r="R101" i="9" s="1"/>
  <c r="L101" i="9" a="1"/>
  <c r="L101" i="9" s="1"/>
  <c r="E101" i="9" a="1"/>
  <c r="E101" i="9" s="1"/>
  <c r="X101" i="9" a="1"/>
  <c r="X101" i="9" s="1"/>
  <c r="Q101" i="9" a="1"/>
  <c r="Q101" i="9" s="1"/>
  <c r="K101" i="9" a="1"/>
  <c r="K101" i="9" s="1"/>
  <c r="W101" i="9" a="1"/>
  <c r="W101" i="9" s="1"/>
  <c r="J101" i="9" a="1"/>
  <c r="J101" i="9" s="1"/>
  <c r="D101" i="9" a="1"/>
  <c r="D101" i="9" s="1"/>
  <c r="V101" i="9" a="1"/>
  <c r="V101" i="9" s="1"/>
  <c r="P101" i="9" a="1"/>
  <c r="P101" i="9" s="1"/>
  <c r="I101" i="9" a="1"/>
  <c r="I101" i="9" s="1"/>
  <c r="C101" i="9" a="1"/>
  <c r="C101" i="9" s="1"/>
  <c r="U101" i="9" a="1"/>
  <c r="U101" i="9" s="1"/>
  <c r="O101" i="9" a="1"/>
  <c r="O101" i="9" s="1"/>
  <c r="B101" i="9" a="1"/>
  <c r="B101" i="9" s="1"/>
  <c r="N101" i="9" a="1"/>
  <c r="N101" i="9" s="1"/>
  <c r="H101" i="9" a="1"/>
  <c r="H101" i="9" s="1"/>
  <c r="Y101" i="9" a="1"/>
  <c r="Y101" i="9" s="1"/>
  <c r="S101" i="9" a="1"/>
  <c r="S101" i="9" s="1"/>
  <c r="F101" i="9" a="1"/>
  <c r="F101" i="9" s="1"/>
  <c r="G101" i="9" a="1"/>
  <c r="G101" i="9" s="1"/>
  <c r="M101" i="9" a="1"/>
  <c r="M101" i="9" s="1"/>
  <c r="T101" i="9" a="1"/>
  <c r="T101" i="9" s="1"/>
  <c r="W76" i="9" a="1"/>
  <c r="W76" i="9" s="1"/>
  <c r="S76" i="9" a="1"/>
  <c r="S76" i="9" s="1"/>
  <c r="O76" i="9" a="1"/>
  <c r="O76" i="9" s="1"/>
  <c r="K76" i="9" a="1"/>
  <c r="K76" i="9" s="1"/>
  <c r="G76" i="9" a="1"/>
  <c r="G76" i="9" s="1"/>
  <c r="C76" i="9" a="1"/>
  <c r="C76" i="9" s="1"/>
  <c r="V76" i="9" a="1"/>
  <c r="V76" i="9" s="1"/>
  <c r="N76" i="9" a="1"/>
  <c r="N76" i="9" s="1"/>
  <c r="F76" i="9" a="1"/>
  <c r="F76" i="9" s="1"/>
  <c r="U76" i="9" a="1"/>
  <c r="U76" i="9" s="1"/>
  <c r="M76" i="9" a="1"/>
  <c r="M76" i="9" s="1"/>
  <c r="E76" i="9" a="1"/>
  <c r="E76" i="9" s="1"/>
  <c r="T76" i="9" a="1"/>
  <c r="T76" i="9" s="1"/>
  <c r="L76" i="9" a="1"/>
  <c r="L76" i="9" s="1"/>
  <c r="D76" i="9" a="1"/>
  <c r="D76" i="9" s="1"/>
  <c r="R76" i="9" a="1"/>
  <c r="R76" i="9" s="1"/>
  <c r="J76" i="9" a="1"/>
  <c r="J76" i="9" s="1"/>
  <c r="B76" i="9" a="1"/>
  <c r="B76" i="9" s="1"/>
  <c r="Y76" i="9" a="1"/>
  <c r="Y76" i="9" s="1"/>
  <c r="Q76" i="9" a="1"/>
  <c r="Q76" i="9" s="1"/>
  <c r="I76" i="9" a="1"/>
  <c r="I76" i="9" s="1"/>
  <c r="X76" i="9" a="1"/>
  <c r="X76" i="9" s="1"/>
  <c r="P76" i="9" a="1"/>
  <c r="P76" i="9" s="1"/>
  <c r="H76" i="9" a="1"/>
  <c r="H76" i="9" s="1"/>
  <c r="S365" i="4" a="1"/>
  <c r="S365" i="4" s="1"/>
  <c r="J365" i="4" a="1"/>
  <c r="J365" i="4" s="1"/>
  <c r="E365" i="4" a="1"/>
  <c r="E365" i="4" s="1"/>
  <c r="W365" i="4" a="1"/>
  <c r="W365" i="4" s="1"/>
  <c r="N365" i="4" a="1"/>
  <c r="N365" i="4" s="1"/>
  <c r="I365" i="4" a="1"/>
  <c r="I365" i="4" s="1"/>
  <c r="R365" i="4" a="1"/>
  <c r="R365" i="4" s="1"/>
  <c r="M365" i="4" a="1"/>
  <c r="M365" i="4" s="1"/>
  <c r="D365" i="4" a="1"/>
  <c r="D365" i="4" s="1"/>
  <c r="T365" i="4" a="1"/>
  <c r="T365" i="4" s="1"/>
  <c r="L365" i="4" a="1"/>
  <c r="L365" i="4" s="1"/>
  <c r="F365" i="4" a="1"/>
  <c r="F365" i="4" s="1"/>
  <c r="U365" i="4" a="1"/>
  <c r="U365" i="4" s="1"/>
  <c r="H365" i="4" a="1"/>
  <c r="H365" i="4" s="1"/>
  <c r="Q365" i="4" a="1"/>
  <c r="Q365" i="4" s="1"/>
  <c r="G365" i="4" a="1"/>
  <c r="G365" i="4" s="1"/>
  <c r="Y365" i="4" a="1"/>
  <c r="Y365" i="4" s="1"/>
  <c r="X365" i="4" a="1"/>
  <c r="X365" i="4" s="1"/>
  <c r="K365" i="4" a="1"/>
  <c r="K365" i="4" s="1"/>
  <c r="C365" i="4" a="1"/>
  <c r="C365" i="4" s="1"/>
  <c r="B365" i="4" a="1"/>
  <c r="B365" i="4" s="1"/>
  <c r="V365" i="4" a="1"/>
  <c r="V365" i="4" s="1"/>
  <c r="O365" i="4" a="1"/>
  <c r="O365" i="4" s="1"/>
  <c r="P365" i="4" a="1"/>
  <c r="P365" i="4" s="1"/>
  <c r="X343" i="4" a="1"/>
  <c r="X343" i="4" s="1"/>
  <c r="O343" i="4" a="1"/>
  <c r="O343" i="4" s="1"/>
  <c r="K343" i="4" a="1"/>
  <c r="K343" i="4" s="1"/>
  <c r="G343" i="4" a="1"/>
  <c r="G343" i="4" s="1"/>
  <c r="C343" i="4" a="1"/>
  <c r="C343" i="4" s="1"/>
  <c r="S343" i="4" a="1"/>
  <c r="S343" i="4" s="1"/>
  <c r="W343" i="4" a="1"/>
  <c r="W343" i="4" s="1"/>
  <c r="N343" i="4" a="1"/>
  <c r="N343" i="4" s="1"/>
  <c r="J343" i="4" a="1"/>
  <c r="J343" i="4" s="1"/>
  <c r="F343" i="4" a="1"/>
  <c r="F343" i="4" s="1"/>
  <c r="B343" i="4" a="1"/>
  <c r="B343" i="4" s="1"/>
  <c r="P343" i="4" a="1"/>
  <c r="P343" i="4" s="1"/>
  <c r="I343" i="4" a="1"/>
  <c r="I343" i="4" s="1"/>
  <c r="V343" i="4" a="1"/>
  <c r="V343" i="4" s="1"/>
  <c r="T343" i="4" a="1"/>
  <c r="T343" i="4" s="1"/>
  <c r="R343" i="4" a="1"/>
  <c r="R343" i="4" s="1"/>
  <c r="H343" i="4" a="1"/>
  <c r="H343" i="4" s="1"/>
  <c r="L343" i="4" a="1"/>
  <c r="L343" i="4" s="1"/>
  <c r="E343" i="4" a="1"/>
  <c r="E343" i="4" s="1"/>
  <c r="Y343" i="4" a="1"/>
  <c r="Y343" i="4" s="1"/>
  <c r="U343" i="4" a="1"/>
  <c r="U343" i="4" s="1"/>
  <c r="M343" i="4" a="1"/>
  <c r="M343" i="4" s="1"/>
  <c r="D343" i="4" a="1"/>
  <c r="D343" i="4" s="1"/>
  <c r="Q343" i="4" a="1"/>
  <c r="Q343" i="4" s="1"/>
  <c r="W366" i="4" a="1"/>
  <c r="W366" i="4" s="1"/>
  <c r="S366" i="4" a="1"/>
  <c r="S366" i="4" s="1"/>
  <c r="O366" i="4" a="1"/>
  <c r="O366" i="4" s="1"/>
  <c r="K366" i="4" a="1"/>
  <c r="K366" i="4" s="1"/>
  <c r="G366" i="4" a="1"/>
  <c r="G366" i="4" s="1"/>
  <c r="C366" i="4" a="1"/>
  <c r="C366" i="4" s="1"/>
  <c r="X366" i="4" a="1"/>
  <c r="X366" i="4" s="1"/>
  <c r="J366" i="4" a="1"/>
  <c r="J366" i="4" s="1"/>
  <c r="N366" i="4" a="1"/>
  <c r="N366" i="4" s="1"/>
  <c r="E366" i="4" a="1"/>
  <c r="E366" i="4" s="1"/>
  <c r="R366" i="4" a="1"/>
  <c r="R366" i="4" s="1"/>
  <c r="I366" i="4" a="1"/>
  <c r="I366" i="4" s="1"/>
  <c r="U366" i="4" a="1"/>
  <c r="U366" i="4" s="1"/>
  <c r="M366" i="4" a="1"/>
  <c r="M366" i="4" s="1"/>
  <c r="F366" i="4" a="1"/>
  <c r="F366" i="4" s="1"/>
  <c r="V366" i="4" a="1"/>
  <c r="V366" i="4" s="1"/>
  <c r="T366" i="4" a="1"/>
  <c r="T366" i="4" s="1"/>
  <c r="Q366" i="4" a="1"/>
  <c r="Q366" i="4" s="1"/>
  <c r="D366" i="4" a="1"/>
  <c r="D366" i="4" s="1"/>
  <c r="P366" i="4" a="1"/>
  <c r="P366" i="4" s="1"/>
  <c r="B366" i="4" a="1"/>
  <c r="B366" i="4" s="1"/>
  <c r="Y366" i="4" a="1"/>
  <c r="Y366" i="4" s="1"/>
  <c r="L366" i="4" a="1"/>
  <c r="L366" i="4" s="1"/>
  <c r="H366" i="4" a="1"/>
  <c r="H366" i="4" s="1"/>
  <c r="W287" i="4" a="1"/>
  <c r="W287" i="4" s="1"/>
  <c r="S287" i="4" a="1"/>
  <c r="S287" i="4" s="1"/>
  <c r="O287" i="4" a="1"/>
  <c r="O287" i="4" s="1"/>
  <c r="K287" i="4" a="1"/>
  <c r="K287" i="4" s="1"/>
  <c r="G287" i="4" a="1"/>
  <c r="G287" i="4" s="1"/>
  <c r="C287" i="4" a="1"/>
  <c r="C287" i="4" s="1"/>
  <c r="U287" i="4" a="1"/>
  <c r="U287" i="4" s="1"/>
  <c r="L287" i="4" a="1"/>
  <c r="L287" i="4" s="1"/>
  <c r="J287" i="4" a="1"/>
  <c r="J287" i="4" s="1"/>
  <c r="E287" i="4" a="1"/>
  <c r="E287" i="4" s="1"/>
  <c r="M287" i="4" a="1"/>
  <c r="M287" i="4" s="1"/>
  <c r="X287" i="4" a="1"/>
  <c r="X287" i="4" s="1"/>
  <c r="R287" i="4" a="1"/>
  <c r="R287" i="4" s="1"/>
  <c r="F287" i="4" a="1"/>
  <c r="F287" i="4" s="1"/>
  <c r="Q287" i="4" a="1"/>
  <c r="Q287" i="4" s="1"/>
  <c r="T287" i="4" a="1"/>
  <c r="T287" i="4" s="1"/>
  <c r="N287" i="4" a="1"/>
  <c r="N287" i="4" s="1"/>
  <c r="B287" i="4" a="1"/>
  <c r="B287" i="4" s="1"/>
  <c r="V287" i="4" a="1"/>
  <c r="V287" i="4" s="1"/>
  <c r="I287" i="4" a="1"/>
  <c r="I287" i="4" s="1"/>
  <c r="P287" i="4" a="1"/>
  <c r="P287" i="4" s="1"/>
  <c r="D287" i="4" a="1"/>
  <c r="D287" i="4" s="1"/>
  <c r="Y287" i="4" a="1"/>
  <c r="Y287" i="4" s="1"/>
  <c r="H287" i="4" a="1"/>
  <c r="H287" i="4" s="1"/>
  <c r="Y179" i="4" a="1"/>
  <c r="Y179" i="4" s="1"/>
  <c r="U179" i="4" a="1"/>
  <c r="U179" i="4" s="1"/>
  <c r="Q179" i="4" a="1"/>
  <c r="Q179" i="4" s="1"/>
  <c r="M179" i="4" a="1"/>
  <c r="M179" i="4" s="1"/>
  <c r="I179" i="4" a="1"/>
  <c r="I179" i="4" s="1"/>
  <c r="E179" i="4" a="1"/>
  <c r="E179" i="4" s="1"/>
  <c r="N179" i="4" a="1"/>
  <c r="N179" i="4" s="1"/>
  <c r="H179" i="4" a="1"/>
  <c r="H179" i="4" s="1"/>
  <c r="T179" i="4" a="1"/>
  <c r="T179" i="4" s="1"/>
  <c r="G179" i="4" a="1"/>
  <c r="G179" i="4" s="1"/>
  <c r="S179" i="4" a="1"/>
  <c r="S179" i="4" s="1"/>
  <c r="F179" i="4" a="1"/>
  <c r="F179" i="4" s="1"/>
  <c r="W179" i="4" a="1"/>
  <c r="W179" i="4" s="1"/>
  <c r="J179" i="4" a="1"/>
  <c r="J179" i="4" s="1"/>
  <c r="D179" i="4" a="1"/>
  <c r="D179" i="4" s="1"/>
  <c r="O179" i="4" a="1"/>
  <c r="O179" i="4" s="1"/>
  <c r="B179" i="4" a="1"/>
  <c r="B179" i="4" s="1"/>
  <c r="K179" i="4" a="1"/>
  <c r="K179" i="4" s="1"/>
  <c r="L179" i="4" a="1"/>
  <c r="L179" i="4" s="1"/>
  <c r="X179" i="4" a="1"/>
  <c r="X179" i="4" s="1"/>
  <c r="V179" i="4" a="1"/>
  <c r="V179" i="4" s="1"/>
  <c r="R179" i="4" a="1"/>
  <c r="R179" i="4" s="1"/>
  <c r="C179" i="4" a="1"/>
  <c r="C179" i="4" s="1"/>
  <c r="P179" i="4" a="1"/>
  <c r="P179" i="4" s="1"/>
  <c r="X182" i="4" a="1"/>
  <c r="X182" i="4" s="1"/>
  <c r="T182" i="4" a="1"/>
  <c r="T182" i="4" s="1"/>
  <c r="P182" i="4" a="1"/>
  <c r="P182" i="4" s="1"/>
  <c r="L182" i="4" a="1"/>
  <c r="L182" i="4" s="1"/>
  <c r="H182" i="4" a="1"/>
  <c r="H182" i="4" s="1"/>
  <c r="D182" i="4" a="1"/>
  <c r="D182" i="4" s="1"/>
  <c r="W182" i="4" a="1"/>
  <c r="W182" i="4" s="1"/>
  <c r="S182" i="4" a="1"/>
  <c r="S182" i="4" s="1"/>
  <c r="O182" i="4" a="1"/>
  <c r="O182" i="4" s="1"/>
  <c r="K182" i="4" a="1"/>
  <c r="K182" i="4" s="1"/>
  <c r="G182" i="4" a="1"/>
  <c r="G182" i="4" s="1"/>
  <c r="C182" i="4" a="1"/>
  <c r="C182" i="4" s="1"/>
  <c r="Q182" i="4" a="1"/>
  <c r="Q182" i="4" s="1"/>
  <c r="J182" i="4" a="1"/>
  <c r="J182" i="4" s="1"/>
  <c r="V182" i="4" a="1"/>
  <c r="V182" i="4" s="1"/>
  <c r="I182" i="4" a="1"/>
  <c r="I182" i="4" s="1"/>
  <c r="M182" i="4" a="1"/>
  <c r="M182" i="4" s="1"/>
  <c r="R182" i="4" a="1"/>
  <c r="R182" i="4" s="1"/>
  <c r="E182" i="4" a="1"/>
  <c r="E182" i="4" s="1"/>
  <c r="U182" i="4" a="1"/>
  <c r="U182" i="4" s="1"/>
  <c r="F182" i="4" a="1"/>
  <c r="F182" i="4" s="1"/>
  <c r="B182" i="4" a="1"/>
  <c r="B182" i="4" s="1"/>
  <c r="N182" i="4" a="1"/>
  <c r="N182" i="4" s="1"/>
  <c r="Y182" i="4" a="1"/>
  <c r="Y182" i="4" s="1"/>
  <c r="W311" i="9" a="1"/>
  <c r="W311" i="9" s="1"/>
  <c r="S311" i="9" a="1"/>
  <c r="S311" i="9" s="1"/>
  <c r="O311" i="9" a="1"/>
  <c r="O311" i="9" s="1"/>
  <c r="K311" i="9" a="1"/>
  <c r="K311" i="9" s="1"/>
  <c r="G311" i="9" a="1"/>
  <c r="G311" i="9" s="1"/>
  <c r="C311" i="9" a="1"/>
  <c r="C311" i="9" s="1"/>
  <c r="T311" i="9" a="1"/>
  <c r="T311" i="9" s="1"/>
  <c r="M311" i="9" a="1"/>
  <c r="M311" i="9" s="1"/>
  <c r="X311" i="9" a="1"/>
  <c r="X311" i="9" s="1"/>
  <c r="Q311" i="9" a="1"/>
  <c r="Q311" i="9" s="1"/>
  <c r="J311" i="9" a="1"/>
  <c r="J311" i="9" s="1"/>
  <c r="D311" i="9" a="1"/>
  <c r="D311" i="9" s="1"/>
  <c r="U311" i="9" a="1"/>
  <c r="U311" i="9" s="1"/>
  <c r="B311" i="9" a="1"/>
  <c r="B311" i="9" s="1"/>
  <c r="F311" i="9" a="1"/>
  <c r="F311" i="9" s="1"/>
  <c r="R311" i="9" a="1"/>
  <c r="R311" i="9" s="1"/>
  <c r="E311" i="9" a="1"/>
  <c r="E311" i="9" s="1"/>
  <c r="P311" i="9" a="1"/>
  <c r="P311" i="9" s="1"/>
  <c r="N311" i="9" a="1"/>
  <c r="N311" i="9" s="1"/>
  <c r="Y311" i="9" a="1"/>
  <c r="Y311" i="9" s="1"/>
  <c r="L311" i="9" a="1"/>
  <c r="L311" i="9" s="1"/>
  <c r="H311" i="9" a="1"/>
  <c r="H311" i="9" s="1"/>
  <c r="I311" i="9" a="1"/>
  <c r="I311" i="9" s="1"/>
  <c r="V311" i="9" a="1"/>
  <c r="V311" i="9" s="1"/>
  <c r="Y240" i="9" a="1"/>
  <c r="Y240" i="9" s="1"/>
  <c r="U240" i="9" a="1"/>
  <c r="U240" i="9" s="1"/>
  <c r="Q240" i="9" a="1"/>
  <c r="Q240" i="9" s="1"/>
  <c r="M240" i="9" a="1"/>
  <c r="M240" i="9" s="1"/>
  <c r="I240" i="9" a="1"/>
  <c r="I240" i="9" s="1"/>
  <c r="E240" i="9" a="1"/>
  <c r="E240" i="9" s="1"/>
  <c r="X240" i="9" a="1"/>
  <c r="X240" i="9" s="1"/>
  <c r="T240" i="9" a="1"/>
  <c r="T240" i="9" s="1"/>
  <c r="P240" i="9" a="1"/>
  <c r="P240" i="9" s="1"/>
  <c r="L240" i="9" a="1"/>
  <c r="L240" i="9" s="1"/>
  <c r="H240" i="9" a="1"/>
  <c r="H240" i="9" s="1"/>
  <c r="D240" i="9" a="1"/>
  <c r="D240" i="9" s="1"/>
  <c r="W240" i="9" a="1"/>
  <c r="W240" i="9" s="1"/>
  <c r="S240" i="9" a="1"/>
  <c r="S240" i="9" s="1"/>
  <c r="O240" i="9" a="1"/>
  <c r="O240" i="9" s="1"/>
  <c r="K240" i="9" a="1"/>
  <c r="K240" i="9" s="1"/>
  <c r="G240" i="9" a="1"/>
  <c r="G240" i="9" s="1"/>
  <c r="C240" i="9" a="1"/>
  <c r="C240" i="9" s="1"/>
  <c r="R240" i="9" a="1"/>
  <c r="R240" i="9" s="1"/>
  <c r="F240" i="9" a="1"/>
  <c r="F240" i="9" s="1"/>
  <c r="N240" i="9" a="1"/>
  <c r="N240" i="9" s="1"/>
  <c r="B240" i="9" a="1"/>
  <c r="B240" i="9" s="1"/>
  <c r="V240" i="9" a="1"/>
  <c r="V240" i="9" s="1"/>
  <c r="J240" i="9" a="1"/>
  <c r="J240" i="9" s="1"/>
  <c r="W193" i="9" a="1"/>
  <c r="W193" i="9" s="1"/>
  <c r="S193" i="9" a="1"/>
  <c r="S193" i="9" s="1"/>
  <c r="O193" i="9" a="1"/>
  <c r="O193" i="9" s="1"/>
  <c r="K193" i="9" a="1"/>
  <c r="K193" i="9" s="1"/>
  <c r="G193" i="9" a="1"/>
  <c r="G193" i="9" s="1"/>
  <c r="C193" i="9" a="1"/>
  <c r="C193" i="9" s="1"/>
  <c r="Y193" i="9" a="1"/>
  <c r="Y193" i="9" s="1"/>
  <c r="U193" i="9" a="1"/>
  <c r="U193" i="9" s="1"/>
  <c r="Q193" i="9" a="1"/>
  <c r="Q193" i="9" s="1"/>
  <c r="M193" i="9" a="1"/>
  <c r="M193" i="9" s="1"/>
  <c r="I193" i="9" a="1"/>
  <c r="I193" i="9" s="1"/>
  <c r="E193" i="9" a="1"/>
  <c r="E193" i="9" s="1"/>
  <c r="R193" i="9" a="1"/>
  <c r="R193" i="9" s="1"/>
  <c r="B193" i="9" a="1"/>
  <c r="B193" i="9" s="1"/>
  <c r="V193" i="9" a="1"/>
  <c r="V193" i="9" s="1"/>
  <c r="F193" i="9" a="1"/>
  <c r="F193" i="9" s="1"/>
  <c r="P193" i="9" a="1"/>
  <c r="P193" i="9" s="1"/>
  <c r="H193" i="9" a="1"/>
  <c r="H193" i="9" s="1"/>
  <c r="X193" i="9" a="1"/>
  <c r="X193" i="9" s="1"/>
  <c r="N193" i="9" a="1"/>
  <c r="N193" i="9" s="1"/>
  <c r="D193" i="9" a="1"/>
  <c r="D193" i="9" s="1"/>
  <c r="T193" i="9" a="1"/>
  <c r="T193" i="9" s="1"/>
  <c r="L193" i="9" a="1"/>
  <c r="L193" i="9" s="1"/>
  <c r="J193" i="9" a="1"/>
  <c r="J193" i="9" s="1"/>
  <c r="Y287" i="9" a="1"/>
  <c r="Y287" i="9" s="1"/>
  <c r="U287" i="9" a="1"/>
  <c r="U287" i="9" s="1"/>
  <c r="Q287" i="9" a="1"/>
  <c r="Q287" i="9" s="1"/>
  <c r="M287" i="9" a="1"/>
  <c r="M287" i="9" s="1"/>
  <c r="I287" i="9" a="1"/>
  <c r="I287" i="9" s="1"/>
  <c r="E287" i="9" a="1"/>
  <c r="E287" i="9" s="1"/>
  <c r="W287" i="9" a="1"/>
  <c r="W287" i="9" s="1"/>
  <c r="D287" i="9" a="1"/>
  <c r="D287" i="9" s="1"/>
  <c r="P287" i="9" a="1"/>
  <c r="P287" i="9" s="1"/>
  <c r="J287" i="9" a="1"/>
  <c r="J287" i="9" s="1"/>
  <c r="C287" i="9" a="1"/>
  <c r="C287" i="9" s="1"/>
  <c r="H287" i="9" a="1"/>
  <c r="H287" i="9" s="1"/>
  <c r="B287" i="9" a="1"/>
  <c r="B287" i="9" s="1"/>
  <c r="T287" i="9" a="1"/>
  <c r="T287" i="9" s="1"/>
  <c r="N287" i="9" a="1"/>
  <c r="N287" i="9" s="1"/>
  <c r="G287" i="9" a="1"/>
  <c r="G287" i="9" s="1"/>
  <c r="L287" i="9" a="1"/>
  <c r="L287" i="9" s="1"/>
  <c r="X287" i="9" a="1"/>
  <c r="X287" i="9" s="1"/>
  <c r="K287" i="9" a="1"/>
  <c r="K287" i="9" s="1"/>
  <c r="V287" i="9" a="1"/>
  <c r="V287" i="9" s="1"/>
  <c r="S287" i="9" a="1"/>
  <c r="S287" i="9" s="1"/>
  <c r="F287" i="9" a="1"/>
  <c r="F287" i="9" s="1"/>
  <c r="R287" i="9" a="1"/>
  <c r="R287" i="9" s="1"/>
  <c r="O287" i="9" a="1"/>
  <c r="O287" i="9" s="1"/>
  <c r="W204" i="9" a="1"/>
  <c r="W204" i="9" s="1"/>
  <c r="S204" i="9" a="1"/>
  <c r="S204" i="9" s="1"/>
  <c r="O204" i="9" a="1"/>
  <c r="O204" i="9" s="1"/>
  <c r="K204" i="9" a="1"/>
  <c r="K204" i="9" s="1"/>
  <c r="G204" i="9" a="1"/>
  <c r="G204" i="9" s="1"/>
  <c r="C204" i="9" a="1"/>
  <c r="C204" i="9" s="1"/>
  <c r="U204" i="9" a="1"/>
  <c r="U204" i="9" s="1"/>
  <c r="B204" i="9" a="1"/>
  <c r="B204" i="9" s="1"/>
  <c r="T204" i="9" a="1"/>
  <c r="T204" i="9" s="1"/>
  <c r="M204" i="9" a="1"/>
  <c r="M204" i="9" s="1"/>
  <c r="Y204" i="9" a="1"/>
  <c r="Y204" i="9" s="1"/>
  <c r="F204" i="9" a="1"/>
  <c r="F204" i="9" s="1"/>
  <c r="R204" i="9" a="1"/>
  <c r="R204" i="9" s="1"/>
  <c r="L204" i="9" a="1"/>
  <c r="L204" i="9" s="1"/>
  <c r="E204" i="9" a="1"/>
  <c r="E204" i="9" s="1"/>
  <c r="N204" i="9" a="1"/>
  <c r="N204" i="9" s="1"/>
  <c r="X204" i="9" a="1"/>
  <c r="X204" i="9" s="1"/>
  <c r="J204" i="9" a="1"/>
  <c r="J204" i="9" s="1"/>
  <c r="V204" i="9" a="1"/>
  <c r="V204" i="9" s="1"/>
  <c r="I204" i="9" a="1"/>
  <c r="I204" i="9" s="1"/>
  <c r="H204" i="9" a="1"/>
  <c r="H204" i="9" s="1"/>
  <c r="P204" i="9" a="1"/>
  <c r="P204" i="9" s="1"/>
  <c r="Q204" i="9" a="1"/>
  <c r="Q204" i="9" s="1"/>
  <c r="D204" i="9" a="1"/>
  <c r="D204" i="9" s="1"/>
  <c r="Y216" i="9" a="1"/>
  <c r="Y216" i="9" s="1"/>
  <c r="U216" i="9" a="1"/>
  <c r="U216" i="9" s="1"/>
  <c r="Q216" i="9" a="1"/>
  <c r="Q216" i="9" s="1"/>
  <c r="M216" i="9" a="1"/>
  <c r="M216" i="9" s="1"/>
  <c r="I216" i="9" a="1"/>
  <c r="I216" i="9" s="1"/>
  <c r="E216" i="9" a="1"/>
  <c r="E216" i="9" s="1"/>
  <c r="V216" i="9" a="1"/>
  <c r="V216" i="9" s="1"/>
  <c r="N216" i="9" a="1"/>
  <c r="N216" i="9" s="1"/>
  <c r="F216" i="9" a="1"/>
  <c r="F216" i="9" s="1"/>
  <c r="T216" i="9" a="1"/>
  <c r="T216" i="9" s="1"/>
  <c r="L216" i="9" a="1"/>
  <c r="L216" i="9" s="1"/>
  <c r="D216" i="9" a="1"/>
  <c r="D216" i="9" s="1"/>
  <c r="S216" i="9" a="1"/>
  <c r="S216" i="9" s="1"/>
  <c r="K216" i="9" a="1"/>
  <c r="K216" i="9" s="1"/>
  <c r="C216" i="9" a="1"/>
  <c r="C216" i="9" s="1"/>
  <c r="R216" i="9" a="1"/>
  <c r="R216" i="9" s="1"/>
  <c r="J216" i="9" a="1"/>
  <c r="J216" i="9" s="1"/>
  <c r="B216" i="9" a="1"/>
  <c r="B216" i="9" s="1"/>
  <c r="H216" i="9" a="1"/>
  <c r="H216" i="9" s="1"/>
  <c r="G216" i="9" a="1"/>
  <c r="G216" i="9" s="1"/>
  <c r="X216" i="9" a="1"/>
  <c r="X216" i="9" s="1"/>
  <c r="O216" i="9" a="1"/>
  <c r="O216" i="9" s="1"/>
  <c r="W216" i="9" a="1"/>
  <c r="W216" i="9" s="1"/>
  <c r="P216" i="9" a="1"/>
  <c r="P216" i="9" s="1"/>
  <c r="X210" i="9" a="1"/>
  <c r="X210" i="9" s="1"/>
  <c r="T210" i="9" a="1"/>
  <c r="T210" i="9" s="1"/>
  <c r="P210" i="9" a="1"/>
  <c r="P210" i="9" s="1"/>
  <c r="L210" i="9" a="1"/>
  <c r="L210" i="9" s="1"/>
  <c r="H210" i="9" a="1"/>
  <c r="H210" i="9" s="1"/>
  <c r="D210" i="9" a="1"/>
  <c r="D210" i="9" s="1"/>
  <c r="S210" i="9" a="1"/>
  <c r="S210" i="9" s="1"/>
  <c r="K210" i="9" a="1"/>
  <c r="K210" i="9" s="1"/>
  <c r="C210" i="9" a="1"/>
  <c r="C210" i="9" s="1"/>
  <c r="R210" i="9" a="1"/>
  <c r="R210" i="9" s="1"/>
  <c r="J210" i="9" a="1"/>
  <c r="J210" i="9" s="1"/>
  <c r="B210" i="9" a="1"/>
  <c r="B210" i="9" s="1"/>
  <c r="Y210" i="9" a="1"/>
  <c r="Y210" i="9" s="1"/>
  <c r="Q210" i="9" a="1"/>
  <c r="Q210" i="9" s="1"/>
  <c r="I210" i="9" a="1"/>
  <c r="I210" i="9" s="1"/>
  <c r="W210" i="9" a="1"/>
  <c r="W210" i="9" s="1"/>
  <c r="O210" i="9" a="1"/>
  <c r="O210" i="9" s="1"/>
  <c r="G210" i="9" a="1"/>
  <c r="G210" i="9" s="1"/>
  <c r="V210" i="9" a="1"/>
  <c r="V210" i="9" s="1"/>
  <c r="E210" i="9" a="1"/>
  <c r="E210" i="9" s="1"/>
  <c r="U210" i="9" a="1"/>
  <c r="U210" i="9" s="1"/>
  <c r="N210" i="9" a="1"/>
  <c r="N210" i="9" s="1"/>
  <c r="M210" i="9" a="1"/>
  <c r="M210" i="9" s="1"/>
  <c r="F210" i="9" a="1"/>
  <c r="F210" i="9" s="1"/>
  <c r="Y175" i="9" a="1"/>
  <c r="Y175" i="9" s="1"/>
  <c r="U175" i="9" a="1"/>
  <c r="U175" i="9" s="1"/>
  <c r="Q175" i="9" a="1"/>
  <c r="Q175" i="9" s="1"/>
  <c r="M175" i="9" a="1"/>
  <c r="M175" i="9" s="1"/>
  <c r="I175" i="9" a="1"/>
  <c r="I175" i="9" s="1"/>
  <c r="E175" i="9" a="1"/>
  <c r="E175" i="9" s="1"/>
  <c r="X175" i="9" a="1"/>
  <c r="X175" i="9" s="1"/>
  <c r="T175" i="9" a="1"/>
  <c r="T175" i="9" s="1"/>
  <c r="P175" i="9" a="1"/>
  <c r="P175" i="9" s="1"/>
  <c r="L175" i="9" a="1"/>
  <c r="L175" i="9" s="1"/>
  <c r="H175" i="9" a="1"/>
  <c r="H175" i="9" s="1"/>
  <c r="D175" i="9" a="1"/>
  <c r="D175" i="9" s="1"/>
  <c r="G175" i="9" a="1"/>
  <c r="G175" i="9" s="1"/>
  <c r="R175" i="9" a="1"/>
  <c r="R175" i="9" s="1"/>
  <c r="O175" i="9" a="1"/>
  <c r="O175" i="9" s="1"/>
  <c r="F175" i="9" a="1"/>
  <c r="F175" i="9" s="1"/>
  <c r="C175" i="9" a="1"/>
  <c r="C175" i="9" s="1"/>
  <c r="W175" i="9" a="1"/>
  <c r="W175" i="9" s="1"/>
  <c r="N175" i="9" a="1"/>
  <c r="N175" i="9" s="1"/>
  <c r="S175" i="9" a="1"/>
  <c r="S175" i="9" s="1"/>
  <c r="J175" i="9" a="1"/>
  <c r="J175" i="9" s="1"/>
  <c r="K175" i="9" a="1"/>
  <c r="K175" i="9" s="1"/>
  <c r="B175" i="9" a="1"/>
  <c r="B175" i="9" s="1"/>
  <c r="V175" i="9" a="1"/>
  <c r="V175" i="9" s="1"/>
  <c r="Q89" i="9" a="1"/>
  <c r="Q89" i="9" s="1"/>
  <c r="L89" i="9" a="1"/>
  <c r="L89" i="9" s="1"/>
  <c r="V89" i="9" a="1"/>
  <c r="V89" i="9" s="1"/>
  <c r="K89" i="9" a="1"/>
  <c r="K89" i="9" s="1"/>
  <c r="F89" i="9" a="1"/>
  <c r="F89" i="9" s="1"/>
  <c r="U89" i="9" a="1"/>
  <c r="U89" i="9" s="1"/>
  <c r="P89" i="9" a="1"/>
  <c r="P89" i="9" s="1"/>
  <c r="E89" i="9" a="1"/>
  <c r="E89" i="9" s="1"/>
  <c r="O89" i="9" a="1"/>
  <c r="O89" i="9" s="1"/>
  <c r="J89" i="9" a="1"/>
  <c r="J89" i="9" s="1"/>
  <c r="Y89" i="9" a="1"/>
  <c r="Y89" i="9" s="1"/>
  <c r="T89" i="9" a="1"/>
  <c r="T89" i="9" s="1"/>
  <c r="I89" i="9" a="1"/>
  <c r="I89" i="9" s="1"/>
  <c r="D89" i="9" a="1"/>
  <c r="D89" i="9" s="1"/>
  <c r="W89" i="9" a="1"/>
  <c r="W89" i="9" s="1"/>
  <c r="R89" i="9" a="1"/>
  <c r="R89" i="9" s="1"/>
  <c r="G89" i="9" a="1"/>
  <c r="G89" i="9" s="1"/>
  <c r="B89" i="9" a="1"/>
  <c r="B89" i="9" s="1"/>
  <c r="X89" i="9" a="1"/>
  <c r="X89" i="9" s="1"/>
  <c r="S89" i="9" a="1"/>
  <c r="S89" i="9" s="1"/>
  <c r="N89" i="9" a="1"/>
  <c r="N89" i="9" s="1"/>
  <c r="M89" i="9" a="1"/>
  <c r="M89" i="9" s="1"/>
  <c r="C89" i="9" a="1"/>
  <c r="C89" i="9" s="1"/>
  <c r="H89" i="9" a="1"/>
  <c r="H89" i="9" s="1"/>
  <c r="Y64" i="9" a="1"/>
  <c r="Y64" i="9" s="1"/>
  <c r="U64" i="9" a="1"/>
  <c r="U64" i="9" s="1"/>
  <c r="Q64" i="9" a="1"/>
  <c r="Q64" i="9" s="1"/>
  <c r="M64" i="9" a="1"/>
  <c r="M64" i="9" s="1"/>
  <c r="I64" i="9" a="1"/>
  <c r="I64" i="9" s="1"/>
  <c r="E64" i="9" a="1"/>
  <c r="E64" i="9" s="1"/>
  <c r="L64" i="9" a="1"/>
  <c r="L64" i="9" s="1"/>
  <c r="F64" i="9" a="1"/>
  <c r="F64" i="9" s="1"/>
  <c r="X64" i="9" a="1"/>
  <c r="X64" i="9" s="1"/>
  <c r="R64" i="9" a="1"/>
  <c r="R64" i="9" s="1"/>
  <c r="K64" i="9" a="1"/>
  <c r="K64" i="9" s="1"/>
  <c r="W64" i="9" a="1"/>
  <c r="W64" i="9" s="1"/>
  <c r="D64" i="9" a="1"/>
  <c r="D64" i="9" s="1"/>
  <c r="P64" i="9" a="1"/>
  <c r="P64" i="9" s="1"/>
  <c r="J64" i="9" a="1"/>
  <c r="J64" i="9" s="1"/>
  <c r="C64" i="9" a="1"/>
  <c r="C64" i="9" s="1"/>
  <c r="V64" i="9" a="1"/>
  <c r="V64" i="9" s="1"/>
  <c r="O64" i="9" a="1"/>
  <c r="O64" i="9" s="1"/>
  <c r="H64" i="9" a="1"/>
  <c r="H64" i="9" s="1"/>
  <c r="B64" i="9" a="1"/>
  <c r="B64" i="9" s="1"/>
  <c r="S64" i="9" a="1"/>
  <c r="S64" i="9" s="1"/>
  <c r="T64" i="9" a="1"/>
  <c r="T64" i="9" s="1"/>
  <c r="G64" i="9" a="1"/>
  <c r="G64" i="9" s="1"/>
  <c r="N64" i="9" a="1"/>
  <c r="N64" i="9" s="1"/>
  <c r="Y307" i="4" a="1"/>
  <c r="Y307" i="4" s="1"/>
  <c r="U307" i="4" a="1"/>
  <c r="U307" i="4" s="1"/>
  <c r="Q307" i="4" a="1"/>
  <c r="Q307" i="4" s="1"/>
  <c r="M307" i="4" a="1"/>
  <c r="M307" i="4" s="1"/>
  <c r="I307" i="4" a="1"/>
  <c r="I307" i="4" s="1"/>
  <c r="E307" i="4" a="1"/>
  <c r="E307" i="4" s="1"/>
  <c r="X307" i="4" a="1"/>
  <c r="X307" i="4" s="1"/>
  <c r="T307" i="4" a="1"/>
  <c r="T307" i="4" s="1"/>
  <c r="P307" i="4" a="1"/>
  <c r="P307" i="4" s="1"/>
  <c r="L307" i="4" a="1"/>
  <c r="L307" i="4" s="1"/>
  <c r="H307" i="4" a="1"/>
  <c r="H307" i="4" s="1"/>
  <c r="D307" i="4" a="1"/>
  <c r="D307" i="4" s="1"/>
  <c r="W307" i="4" a="1"/>
  <c r="W307" i="4" s="1"/>
  <c r="R307" i="4" a="1"/>
  <c r="R307" i="4" s="1"/>
  <c r="G307" i="4" a="1"/>
  <c r="G307" i="4" s="1"/>
  <c r="B307" i="4" a="1"/>
  <c r="B307" i="4" s="1"/>
  <c r="V307" i="4" a="1"/>
  <c r="V307" i="4" s="1"/>
  <c r="O307" i="4" a="1"/>
  <c r="O307" i="4" s="1"/>
  <c r="N307" i="4" a="1"/>
  <c r="N307" i="4" s="1"/>
  <c r="C307" i="4" a="1"/>
  <c r="C307" i="4" s="1"/>
  <c r="K307" i="4" a="1"/>
  <c r="K307" i="4" s="1"/>
  <c r="J307" i="4" a="1"/>
  <c r="J307" i="4" s="1"/>
  <c r="S307" i="4" a="1"/>
  <c r="S307" i="4" s="1"/>
  <c r="F307" i="4" a="1"/>
  <c r="F307" i="4" s="1"/>
  <c r="Y163" i="4" a="1"/>
  <c r="Y163" i="4" s="1"/>
  <c r="U163" i="4" a="1"/>
  <c r="U163" i="4" s="1"/>
  <c r="Q163" i="4" a="1"/>
  <c r="Q163" i="4" s="1"/>
  <c r="M163" i="4" a="1"/>
  <c r="M163" i="4" s="1"/>
  <c r="I163" i="4" a="1"/>
  <c r="I163" i="4" s="1"/>
  <c r="E163" i="4" a="1"/>
  <c r="E163" i="4" s="1"/>
  <c r="S163" i="4" a="1"/>
  <c r="S163" i="4" s="1"/>
  <c r="F163" i="4" a="1"/>
  <c r="F163" i="4" s="1"/>
  <c r="R163" i="4" a="1"/>
  <c r="R163" i="4" s="1"/>
  <c r="L163" i="4" a="1"/>
  <c r="L163" i="4" s="1"/>
  <c r="X163" i="4" a="1"/>
  <c r="X163" i="4" s="1"/>
  <c r="K163" i="4" a="1"/>
  <c r="K163" i="4" s="1"/>
  <c r="O163" i="4" a="1"/>
  <c r="O163" i="4" s="1"/>
  <c r="B163" i="4" a="1"/>
  <c r="B163" i="4" s="1"/>
  <c r="T163" i="4" a="1"/>
  <c r="T163" i="4" s="1"/>
  <c r="G163" i="4" a="1"/>
  <c r="G163" i="4" s="1"/>
  <c r="P163" i="4" a="1"/>
  <c r="P163" i="4" s="1"/>
  <c r="N163" i="4" a="1"/>
  <c r="N163" i="4" s="1"/>
  <c r="J163" i="4" a="1"/>
  <c r="J163" i="4" s="1"/>
  <c r="W163" i="4" a="1"/>
  <c r="W163" i="4" s="1"/>
  <c r="H163" i="4" a="1"/>
  <c r="H163" i="4" s="1"/>
  <c r="V163" i="4" a="1"/>
  <c r="V163" i="4" s="1"/>
  <c r="D163" i="4" a="1"/>
  <c r="D163" i="4" s="1"/>
  <c r="C163" i="4" a="1"/>
  <c r="C163" i="4" s="1"/>
  <c r="W265" i="4" a="1"/>
  <c r="W265" i="4" s="1"/>
  <c r="S265" i="4" a="1"/>
  <c r="S265" i="4" s="1"/>
  <c r="O265" i="4" a="1"/>
  <c r="O265" i="4" s="1"/>
  <c r="K265" i="4" a="1"/>
  <c r="K265" i="4" s="1"/>
  <c r="G265" i="4" a="1"/>
  <c r="G265" i="4" s="1"/>
  <c r="C265" i="4" a="1"/>
  <c r="C265" i="4" s="1"/>
  <c r="X265" i="4" a="1"/>
  <c r="X265" i="4" s="1"/>
  <c r="J265" i="4" a="1"/>
  <c r="J265" i="4" s="1"/>
  <c r="N265" i="4" a="1"/>
  <c r="N265" i="4" s="1"/>
  <c r="E265" i="4" a="1"/>
  <c r="E265" i="4" s="1"/>
  <c r="V265" i="4" a="1"/>
  <c r="V265" i="4" s="1"/>
  <c r="M265" i="4" a="1"/>
  <c r="M265" i="4" s="1"/>
  <c r="D265" i="4" a="1"/>
  <c r="D265" i="4" s="1"/>
  <c r="Y265" i="4" a="1"/>
  <c r="Y265" i="4" s="1"/>
  <c r="P265" i="4" a="1"/>
  <c r="P265" i="4" s="1"/>
  <c r="B265" i="4" a="1"/>
  <c r="B265" i="4" s="1"/>
  <c r="F265" i="4" a="1"/>
  <c r="F265" i="4" s="1"/>
  <c r="U265" i="4" a="1"/>
  <c r="U265" i="4" s="1"/>
  <c r="L265" i="4" a="1"/>
  <c r="L265" i="4" s="1"/>
  <c r="R265" i="4" a="1"/>
  <c r="R265" i="4" s="1"/>
  <c r="I265" i="4" a="1"/>
  <c r="I265" i="4" s="1"/>
  <c r="T265" i="4" a="1"/>
  <c r="T265" i="4" s="1"/>
  <c r="Q265" i="4" a="1"/>
  <c r="Q265" i="4" s="1"/>
  <c r="H265" i="4" a="1"/>
  <c r="H265" i="4" s="1"/>
  <c r="Y155" i="4" a="1"/>
  <c r="Y155" i="4" s="1"/>
  <c r="U155" i="4" a="1"/>
  <c r="U155" i="4" s="1"/>
  <c r="Q155" i="4" a="1"/>
  <c r="Q155" i="4" s="1"/>
  <c r="M155" i="4" a="1"/>
  <c r="M155" i="4" s="1"/>
  <c r="I155" i="4" a="1"/>
  <c r="I155" i="4" s="1"/>
  <c r="E155" i="4" a="1"/>
  <c r="E155" i="4" s="1"/>
  <c r="R155" i="4" a="1"/>
  <c r="R155" i="4" s="1"/>
  <c r="L155" i="4" a="1"/>
  <c r="L155" i="4" s="1"/>
  <c r="X155" i="4" a="1"/>
  <c r="X155" i="4" s="1"/>
  <c r="K155" i="4" a="1"/>
  <c r="K155" i="4" s="1"/>
  <c r="W155" i="4" a="1"/>
  <c r="W155" i="4" s="1"/>
  <c r="J155" i="4" a="1"/>
  <c r="J155" i="4" s="1"/>
  <c r="D155" i="4" a="1"/>
  <c r="D155" i="4" s="1"/>
  <c r="N155" i="4" a="1"/>
  <c r="N155" i="4" s="1"/>
  <c r="H155" i="4" a="1"/>
  <c r="H155" i="4" s="1"/>
  <c r="S155" i="4" a="1"/>
  <c r="S155" i="4" s="1"/>
  <c r="F155" i="4" a="1"/>
  <c r="F155" i="4" s="1"/>
  <c r="V155" i="4" a="1"/>
  <c r="V155" i="4" s="1"/>
  <c r="G155" i="4" a="1"/>
  <c r="G155" i="4" s="1"/>
  <c r="C155" i="4" a="1"/>
  <c r="C155" i="4" s="1"/>
  <c r="P155" i="4" a="1"/>
  <c r="P155" i="4" s="1"/>
  <c r="T155" i="4" a="1"/>
  <c r="T155" i="4" s="1"/>
  <c r="B155" i="4" a="1"/>
  <c r="B155" i="4" s="1"/>
  <c r="O155" i="4" a="1"/>
  <c r="O155" i="4" s="1"/>
  <c r="W131" i="4" a="1"/>
  <c r="W131" i="4" s="1"/>
  <c r="S131" i="4" a="1"/>
  <c r="S131" i="4" s="1"/>
  <c r="O131" i="4" a="1"/>
  <c r="O131" i="4" s="1"/>
  <c r="K131" i="4" a="1"/>
  <c r="K131" i="4" s="1"/>
  <c r="G131" i="4" a="1"/>
  <c r="G131" i="4" s="1"/>
  <c r="C131" i="4" a="1"/>
  <c r="C131" i="4" s="1"/>
  <c r="Y131" i="4" a="1"/>
  <c r="Y131" i="4" s="1"/>
  <c r="U131" i="4" a="1"/>
  <c r="U131" i="4" s="1"/>
  <c r="Q131" i="4" a="1"/>
  <c r="Q131" i="4" s="1"/>
  <c r="M131" i="4" a="1"/>
  <c r="M131" i="4" s="1"/>
  <c r="I131" i="4" a="1"/>
  <c r="I131" i="4" s="1"/>
  <c r="E131" i="4" a="1"/>
  <c r="E131" i="4" s="1"/>
  <c r="X131" i="4" a="1"/>
  <c r="X131" i="4" s="1"/>
  <c r="P131" i="4" a="1"/>
  <c r="P131" i="4" s="1"/>
  <c r="H131" i="4" a="1"/>
  <c r="H131" i="4" s="1"/>
  <c r="V131" i="4" a="1"/>
  <c r="V131" i="4" s="1"/>
  <c r="N131" i="4" a="1"/>
  <c r="N131" i="4" s="1"/>
  <c r="F131" i="4" a="1"/>
  <c r="F131" i="4" s="1"/>
  <c r="B131" i="4" a="1"/>
  <c r="B131" i="4" s="1"/>
  <c r="R131" i="4" a="1"/>
  <c r="R131" i="4" s="1"/>
  <c r="T131" i="4" a="1"/>
  <c r="T131" i="4" s="1"/>
  <c r="L131" i="4" a="1"/>
  <c r="L131" i="4" s="1"/>
  <c r="D131" i="4" a="1"/>
  <c r="D131" i="4" s="1"/>
  <c r="J131" i="4" a="1"/>
  <c r="J131" i="4" s="1"/>
  <c r="X157" i="4" a="1"/>
  <c r="X157" i="4" s="1"/>
  <c r="T157" i="4" a="1"/>
  <c r="T157" i="4" s="1"/>
  <c r="P157" i="4" a="1"/>
  <c r="P157" i="4" s="1"/>
  <c r="L157" i="4" a="1"/>
  <c r="L157" i="4" s="1"/>
  <c r="H157" i="4" a="1"/>
  <c r="H157" i="4" s="1"/>
  <c r="D157" i="4" a="1"/>
  <c r="D157" i="4" s="1"/>
  <c r="W157" i="4" a="1"/>
  <c r="W157" i="4" s="1"/>
  <c r="J157" i="4" a="1"/>
  <c r="J157" i="4" s="1"/>
  <c r="V157" i="4" a="1"/>
  <c r="V157" i="4" s="1"/>
  <c r="I157" i="4" a="1"/>
  <c r="I157" i="4" s="1"/>
  <c r="C157" i="4" a="1"/>
  <c r="C157" i="4" s="1"/>
  <c r="U157" i="4" a="1"/>
  <c r="U157" i="4" s="1"/>
  <c r="O157" i="4" a="1"/>
  <c r="O157" i="4" s="1"/>
  <c r="B157" i="4" a="1"/>
  <c r="B157" i="4" s="1"/>
  <c r="Y157" i="4" a="1"/>
  <c r="Y157" i="4" s="1"/>
  <c r="S157" i="4" a="1"/>
  <c r="S157" i="4" s="1"/>
  <c r="F157" i="4" a="1"/>
  <c r="F157" i="4" s="1"/>
  <c r="Q157" i="4" a="1"/>
  <c r="Q157" i="4" s="1"/>
  <c r="K157" i="4" a="1"/>
  <c r="K157" i="4" s="1"/>
  <c r="E157" i="4" a="1"/>
  <c r="E157" i="4" s="1"/>
  <c r="R157" i="4" a="1"/>
  <c r="R157" i="4" s="1"/>
  <c r="N157" i="4" a="1"/>
  <c r="N157" i="4" s="1"/>
  <c r="G157" i="4" a="1"/>
  <c r="G157" i="4" s="1"/>
  <c r="M157" i="4" a="1"/>
  <c r="M157" i="4" s="1"/>
  <c r="X132" i="9" a="1"/>
  <c r="X132" i="9" s="1"/>
  <c r="T132" i="9" a="1"/>
  <c r="T132" i="9" s="1"/>
  <c r="P132" i="9" a="1"/>
  <c r="P132" i="9" s="1"/>
  <c r="L132" i="9" a="1"/>
  <c r="L132" i="9" s="1"/>
  <c r="H132" i="9" a="1"/>
  <c r="H132" i="9" s="1"/>
  <c r="D132" i="9" a="1"/>
  <c r="D132" i="9" s="1"/>
  <c r="S132" i="9" a="1"/>
  <c r="S132" i="9" s="1"/>
  <c r="M132" i="9" a="1"/>
  <c r="M132" i="9" s="1"/>
  <c r="F132" i="9" a="1"/>
  <c r="F132" i="9" s="1"/>
  <c r="Y132" i="9" a="1"/>
  <c r="Y132" i="9" s="1"/>
  <c r="R132" i="9" a="1"/>
  <c r="R132" i="9" s="1"/>
  <c r="K132" i="9" a="1"/>
  <c r="K132" i="9" s="1"/>
  <c r="E132" i="9" a="1"/>
  <c r="E132" i="9" s="1"/>
  <c r="W132" i="9" a="1"/>
  <c r="W132" i="9" s="1"/>
  <c r="Q132" i="9" a="1"/>
  <c r="Q132" i="9" s="1"/>
  <c r="J132" i="9" a="1"/>
  <c r="J132" i="9" s="1"/>
  <c r="V132" i="9" a="1"/>
  <c r="V132" i="9" s="1"/>
  <c r="C132" i="9" a="1"/>
  <c r="C132" i="9" s="1"/>
  <c r="G132" i="9" a="1"/>
  <c r="G132" i="9" s="1"/>
  <c r="B132" i="9" a="1"/>
  <c r="B132" i="9" s="1"/>
  <c r="U132" i="9" a="1"/>
  <c r="U132" i="9" s="1"/>
  <c r="O132" i="9" a="1"/>
  <c r="O132" i="9" s="1"/>
  <c r="N132" i="9" a="1"/>
  <c r="N132" i="9" s="1"/>
  <c r="I132" i="9" a="1"/>
  <c r="I132" i="9" s="1"/>
  <c r="X97" i="9" a="1"/>
  <c r="X97" i="9" s="1"/>
  <c r="R97" i="9" a="1"/>
  <c r="R97" i="9" s="1"/>
  <c r="K97" i="9" a="1"/>
  <c r="K97" i="9" s="1"/>
  <c r="E97" i="9" a="1"/>
  <c r="E97" i="9" s="1"/>
  <c r="W97" i="9" a="1"/>
  <c r="W97" i="9" s="1"/>
  <c r="Q97" i="9" a="1"/>
  <c r="Q97" i="9" s="1"/>
  <c r="D97" i="9" a="1"/>
  <c r="D97" i="9" s="1"/>
  <c r="P97" i="9" a="1"/>
  <c r="P97" i="9" s="1"/>
  <c r="J97" i="9" a="1"/>
  <c r="J97" i="9" s="1"/>
  <c r="C97" i="9" a="1"/>
  <c r="C97" i="9" s="1"/>
  <c r="V97" i="9" a="1"/>
  <c r="V97" i="9" s="1"/>
  <c r="O97" i="9" a="1"/>
  <c r="O97" i="9" s="1"/>
  <c r="I97" i="9" a="1"/>
  <c r="I97" i="9" s="1"/>
  <c r="U97" i="9" a="1"/>
  <c r="U97" i="9" s="1"/>
  <c r="H97" i="9" a="1"/>
  <c r="H97" i="9" s="1"/>
  <c r="B97" i="9" a="1"/>
  <c r="B97" i="9" s="1"/>
  <c r="T97" i="9" a="1"/>
  <c r="T97" i="9" s="1"/>
  <c r="Y97" i="9" a="1"/>
  <c r="Y97" i="9" s="1"/>
  <c r="L97" i="9" a="1"/>
  <c r="L97" i="9" s="1"/>
  <c r="F97" i="9" a="1"/>
  <c r="F97" i="9" s="1"/>
  <c r="S97" i="9" a="1"/>
  <c r="S97" i="9" s="1"/>
  <c r="N97" i="9" a="1"/>
  <c r="N97" i="9" s="1"/>
  <c r="M97" i="9" a="1"/>
  <c r="M97" i="9" s="1"/>
  <c r="G97" i="9" a="1"/>
  <c r="G97" i="9" s="1"/>
  <c r="U325" i="9" a="1"/>
  <c r="U325" i="9" s="1"/>
  <c r="P325" i="9" a="1"/>
  <c r="P325" i="9" s="1"/>
  <c r="G325" i="9" a="1"/>
  <c r="G325" i="9" s="1"/>
  <c r="Y325" i="9" a="1"/>
  <c r="Y325" i="9" s="1"/>
  <c r="T325" i="9" a="1"/>
  <c r="T325" i="9" s="1"/>
  <c r="K325" i="9" a="1"/>
  <c r="K325" i="9" s="1"/>
  <c r="B325" i="9" a="1"/>
  <c r="B325" i="9" s="1"/>
  <c r="X325" i="9" a="1"/>
  <c r="X325" i="9" s="1"/>
  <c r="O325" i="9" a="1"/>
  <c r="O325" i="9" s="1"/>
  <c r="F325" i="9" a="1"/>
  <c r="F325" i="9" s="1"/>
  <c r="W325" i="9" a="1"/>
  <c r="W325" i="9" s="1"/>
  <c r="N325" i="9" a="1"/>
  <c r="N325" i="9" s="1"/>
  <c r="E325" i="9" a="1"/>
  <c r="E325" i="9" s="1"/>
  <c r="R325" i="9" a="1"/>
  <c r="R325" i="9" s="1"/>
  <c r="I325" i="9" a="1"/>
  <c r="I325" i="9" s="1"/>
  <c r="D325" i="9" a="1"/>
  <c r="D325" i="9" s="1"/>
  <c r="C325" i="9" a="1"/>
  <c r="C325" i="9" s="1"/>
  <c r="M325" i="9" a="1"/>
  <c r="M325" i="9" s="1"/>
  <c r="L325" i="9" a="1"/>
  <c r="L325" i="9" s="1"/>
  <c r="V325" i="9" a="1"/>
  <c r="V325" i="9" s="1"/>
  <c r="J325" i="9" a="1"/>
  <c r="J325" i="9" s="1"/>
  <c r="H325" i="9" a="1"/>
  <c r="H325" i="9" s="1"/>
  <c r="S325" i="9" a="1"/>
  <c r="S325" i="9" s="1"/>
  <c r="Q325" i="9" a="1"/>
  <c r="Q325" i="9" s="1"/>
  <c r="Y232" i="9" a="1"/>
  <c r="Y232" i="9" s="1"/>
  <c r="U232" i="9" a="1"/>
  <c r="U232" i="9" s="1"/>
  <c r="Q232" i="9" a="1"/>
  <c r="Q232" i="9" s="1"/>
  <c r="M232" i="9" a="1"/>
  <c r="M232" i="9" s="1"/>
  <c r="I232" i="9" a="1"/>
  <c r="I232" i="9" s="1"/>
  <c r="E232" i="9" a="1"/>
  <c r="E232" i="9" s="1"/>
  <c r="W232" i="9" a="1"/>
  <c r="W232" i="9" s="1"/>
  <c r="S232" i="9" a="1"/>
  <c r="S232" i="9" s="1"/>
  <c r="O232" i="9" a="1"/>
  <c r="O232" i="9" s="1"/>
  <c r="K232" i="9" a="1"/>
  <c r="K232" i="9" s="1"/>
  <c r="G232" i="9" a="1"/>
  <c r="G232" i="9" s="1"/>
  <c r="C232" i="9" a="1"/>
  <c r="C232" i="9" s="1"/>
  <c r="T232" i="9" a="1"/>
  <c r="T232" i="9" s="1"/>
  <c r="L232" i="9" a="1"/>
  <c r="L232" i="9" s="1"/>
  <c r="F232" i="9" a="1"/>
  <c r="F232" i="9" s="1"/>
  <c r="R232" i="9" a="1"/>
  <c r="R232" i="9" s="1"/>
  <c r="D232" i="9" a="1"/>
  <c r="D232" i="9" s="1"/>
  <c r="X232" i="9" a="1"/>
  <c r="X232" i="9" s="1"/>
  <c r="P232" i="9" a="1"/>
  <c r="P232" i="9" s="1"/>
  <c r="J232" i="9" a="1"/>
  <c r="J232" i="9" s="1"/>
  <c r="N232" i="9" a="1"/>
  <c r="N232" i="9" s="1"/>
  <c r="V232" i="9" a="1"/>
  <c r="V232" i="9" s="1"/>
  <c r="B232" i="9" a="1"/>
  <c r="B232" i="9" s="1"/>
  <c r="H232" i="9" a="1"/>
  <c r="H232" i="9" s="1"/>
  <c r="W196" i="9" a="1"/>
  <c r="W196" i="9" s="1"/>
  <c r="R196" i="9" a="1"/>
  <c r="R196" i="9" s="1"/>
  <c r="G196" i="9" a="1"/>
  <c r="G196" i="9" s="1"/>
  <c r="B196" i="9" a="1"/>
  <c r="B196" i="9" s="1"/>
  <c r="V196" i="9" a="1"/>
  <c r="V196" i="9" s="1"/>
  <c r="K196" i="9" a="1"/>
  <c r="K196" i="9" s="1"/>
  <c r="F196" i="9" a="1"/>
  <c r="F196" i="9" s="1"/>
  <c r="U196" i="9" a="1"/>
  <c r="U196" i="9" s="1"/>
  <c r="P196" i="9" a="1"/>
  <c r="P196" i="9" s="1"/>
  <c r="E196" i="9" a="1"/>
  <c r="E196" i="9" s="1"/>
  <c r="O196" i="9" a="1"/>
  <c r="O196" i="9" s="1"/>
  <c r="J196" i="9" a="1"/>
  <c r="J196" i="9" s="1"/>
  <c r="Y196" i="9" a="1"/>
  <c r="Y196" i="9" s="1"/>
  <c r="D196" i="9" a="1"/>
  <c r="D196" i="9" s="1"/>
  <c r="N196" i="9" a="1"/>
  <c r="N196" i="9" s="1"/>
  <c r="C196" i="9" a="1"/>
  <c r="C196" i="9" s="1"/>
  <c r="X196" i="9" a="1"/>
  <c r="X196" i="9" s="1"/>
  <c r="M196" i="9" a="1"/>
  <c r="M196" i="9" s="1"/>
  <c r="L196" i="9" a="1"/>
  <c r="L196" i="9" s="1"/>
  <c r="T196" i="9" a="1"/>
  <c r="T196" i="9" s="1"/>
  <c r="I196" i="9" a="1"/>
  <c r="I196" i="9" s="1"/>
  <c r="Q196" i="9" a="1"/>
  <c r="Q196" i="9" s="1"/>
  <c r="S196" i="9" a="1"/>
  <c r="S196" i="9" s="1"/>
  <c r="H196" i="9" a="1"/>
  <c r="H196" i="9" s="1"/>
  <c r="Y217" i="9" a="1"/>
  <c r="Y217" i="9" s="1"/>
  <c r="P217" i="9" a="1"/>
  <c r="P217" i="9" s="1"/>
  <c r="G217" i="9" a="1"/>
  <c r="G217" i="9" s="1"/>
  <c r="C217" i="9" a="1"/>
  <c r="C217" i="9" s="1"/>
  <c r="T217" i="9" a="1"/>
  <c r="T217" i="9" s="1"/>
  <c r="K217" i="9" a="1"/>
  <c r="K217" i="9" s="1"/>
  <c r="X217" i="9" a="1"/>
  <c r="X217" i="9" s="1"/>
  <c r="O217" i="9" a="1"/>
  <c r="O217" i="9" s="1"/>
  <c r="J217" i="9" a="1"/>
  <c r="J217" i="9" s="1"/>
  <c r="F217" i="9" a="1"/>
  <c r="F217" i="9" s="1"/>
  <c r="B217" i="9" a="1"/>
  <c r="B217" i="9" s="1"/>
  <c r="S217" i="9" a="1"/>
  <c r="S217" i="9" s="1"/>
  <c r="N217" i="9" a="1"/>
  <c r="N217" i="9" s="1"/>
  <c r="W217" i="9" a="1"/>
  <c r="W217" i="9" s="1"/>
  <c r="R217" i="9" a="1"/>
  <c r="R217" i="9" s="1"/>
  <c r="I217" i="9" a="1"/>
  <c r="I217" i="9" s="1"/>
  <c r="E217" i="9" a="1"/>
  <c r="E217" i="9" s="1"/>
  <c r="U217" i="9" a="1"/>
  <c r="U217" i="9" s="1"/>
  <c r="H217" i="9" a="1"/>
  <c r="H217" i="9" s="1"/>
  <c r="Q217" i="9" a="1"/>
  <c r="Q217" i="9" s="1"/>
  <c r="V217" i="9" a="1"/>
  <c r="V217" i="9" s="1"/>
  <c r="L217" i="9" a="1"/>
  <c r="L217" i="9" s="1"/>
  <c r="D217" i="9" a="1"/>
  <c r="D217" i="9" s="1"/>
  <c r="M217" i="9" a="1"/>
  <c r="M217" i="9" s="1"/>
  <c r="Y130" i="9" a="1"/>
  <c r="Y130" i="9" s="1"/>
  <c r="U130" i="9" a="1"/>
  <c r="U130" i="9" s="1"/>
  <c r="Q130" i="9" a="1"/>
  <c r="Q130" i="9" s="1"/>
  <c r="M130" i="9" a="1"/>
  <c r="M130" i="9" s="1"/>
  <c r="I130" i="9" a="1"/>
  <c r="I130" i="9" s="1"/>
  <c r="E130" i="9" a="1"/>
  <c r="E130" i="9" s="1"/>
  <c r="V130" i="9" a="1"/>
  <c r="V130" i="9" s="1"/>
  <c r="O130" i="9" a="1"/>
  <c r="O130" i="9" s="1"/>
  <c r="H130" i="9" a="1"/>
  <c r="H130" i="9" s="1"/>
  <c r="B130" i="9" a="1"/>
  <c r="B130" i="9" s="1"/>
  <c r="T130" i="9" a="1"/>
  <c r="T130" i="9" s="1"/>
  <c r="N130" i="9" a="1"/>
  <c r="N130" i="9" s="1"/>
  <c r="G130" i="9" a="1"/>
  <c r="G130" i="9" s="1"/>
  <c r="S130" i="9" a="1"/>
  <c r="S130" i="9" s="1"/>
  <c r="L130" i="9" a="1"/>
  <c r="L130" i="9" s="1"/>
  <c r="F130" i="9" a="1"/>
  <c r="F130" i="9" s="1"/>
  <c r="P130" i="9" a="1"/>
  <c r="P130" i="9" s="1"/>
  <c r="J130" i="9" a="1"/>
  <c r="J130" i="9" s="1"/>
  <c r="C130" i="9" a="1"/>
  <c r="C130" i="9" s="1"/>
  <c r="X130" i="9" a="1"/>
  <c r="X130" i="9" s="1"/>
  <c r="W130" i="9" a="1"/>
  <c r="W130" i="9" s="1"/>
  <c r="R130" i="9" a="1"/>
  <c r="R130" i="9" s="1"/>
  <c r="K130" i="9" a="1"/>
  <c r="K130" i="9" s="1"/>
  <c r="D130" i="9" a="1"/>
  <c r="D130" i="9" s="1"/>
  <c r="Y133" i="9" a="1"/>
  <c r="Y133" i="9" s="1"/>
  <c r="U133" i="9" a="1"/>
  <c r="U133" i="9" s="1"/>
  <c r="Q133" i="9" a="1"/>
  <c r="Q133" i="9" s="1"/>
  <c r="M133" i="9" a="1"/>
  <c r="M133" i="9" s="1"/>
  <c r="I133" i="9" a="1"/>
  <c r="I133" i="9" s="1"/>
  <c r="E133" i="9" a="1"/>
  <c r="E133" i="9" s="1"/>
  <c r="X133" i="9" a="1"/>
  <c r="X133" i="9" s="1"/>
  <c r="T133" i="9" a="1"/>
  <c r="T133" i="9" s="1"/>
  <c r="P133" i="9" a="1"/>
  <c r="P133" i="9" s="1"/>
  <c r="L133" i="9" a="1"/>
  <c r="L133" i="9" s="1"/>
  <c r="H133" i="9" a="1"/>
  <c r="H133" i="9" s="1"/>
  <c r="D133" i="9" a="1"/>
  <c r="D133" i="9" s="1"/>
  <c r="F133" i="9" a="1"/>
  <c r="F133" i="9" s="1"/>
  <c r="R133" i="9" a="1"/>
  <c r="R133" i="9" s="1"/>
  <c r="K133" i="9" a="1"/>
  <c r="K133" i="9" s="1"/>
  <c r="W133" i="9" a="1"/>
  <c r="W133" i="9" s="1"/>
  <c r="J133" i="9" a="1"/>
  <c r="J133" i="9" s="1"/>
  <c r="C133" i="9" a="1"/>
  <c r="C133" i="9" s="1"/>
  <c r="V133" i="9" a="1"/>
  <c r="V133" i="9" s="1"/>
  <c r="O133" i="9" a="1"/>
  <c r="O133" i="9" s="1"/>
  <c r="S133" i="9" a="1"/>
  <c r="S133" i="9" s="1"/>
  <c r="N133" i="9" a="1"/>
  <c r="N133" i="9" s="1"/>
  <c r="G133" i="9" a="1"/>
  <c r="G133" i="9" s="1"/>
  <c r="B133" i="9" a="1"/>
  <c r="B133" i="9" s="1"/>
  <c r="X25" i="9" a="1"/>
  <c r="X25" i="9" s="1"/>
  <c r="T25" i="9" a="1"/>
  <c r="T25" i="9" s="1"/>
  <c r="P25" i="9" a="1"/>
  <c r="P25" i="9" s="1"/>
  <c r="L25" i="9" a="1"/>
  <c r="L25" i="9" s="1"/>
  <c r="H25" i="9" a="1"/>
  <c r="H25" i="9" s="1"/>
  <c r="V25" i="9" a="1"/>
  <c r="V25" i="9" s="1"/>
  <c r="O25" i="9" a="1"/>
  <c r="O25" i="9" s="1"/>
  <c r="I25" i="9" a="1"/>
  <c r="I25" i="9" s="1"/>
  <c r="C25" i="9" a="1"/>
  <c r="C25" i="9" s="1"/>
  <c r="U25" i="9" a="1"/>
  <c r="U25" i="9" s="1"/>
  <c r="N25" i="9" a="1"/>
  <c r="N25" i="9" s="1"/>
  <c r="G25" i="9" a="1"/>
  <c r="G25" i="9" s="1"/>
  <c r="B25" i="9" a="1"/>
  <c r="B25" i="9" s="1"/>
  <c r="S25" i="9" a="1"/>
  <c r="S25" i="9" s="1"/>
  <c r="M25" i="9" a="1"/>
  <c r="M25" i="9" s="1"/>
  <c r="Y25" i="9" a="1"/>
  <c r="Y25" i="9" s="1"/>
  <c r="F25" i="9" a="1"/>
  <c r="F25" i="9" s="1"/>
  <c r="J25" i="9" a="1"/>
  <c r="J25" i="9" s="1"/>
  <c r="D25" i="9" a="1"/>
  <c r="D25" i="9" s="1"/>
  <c r="K25" i="9" a="1"/>
  <c r="K25" i="9" s="1"/>
  <c r="E25" i="9" a="1"/>
  <c r="E25" i="9" s="1"/>
  <c r="W25" i="9" a="1"/>
  <c r="W25" i="9" s="1"/>
  <c r="Q25" i="9" a="1"/>
  <c r="Q25" i="9" s="1"/>
  <c r="R25" i="9" a="1"/>
  <c r="R25" i="9" s="1"/>
  <c r="R340" i="4" a="1"/>
  <c r="R340" i="4" s="1"/>
  <c r="B340" i="4" a="1"/>
  <c r="B340" i="4" s="1"/>
  <c r="W340" i="4" a="1"/>
  <c r="W340" i="4" s="1"/>
  <c r="Q340" i="4" a="1"/>
  <c r="Q340" i="4" s="1"/>
  <c r="L340" i="4" a="1"/>
  <c r="L340" i="4" s="1"/>
  <c r="G340" i="4" a="1"/>
  <c r="G340" i="4" s="1"/>
  <c r="Y340" i="4" a="1"/>
  <c r="Y340" i="4" s="1"/>
  <c r="S340" i="4" a="1"/>
  <c r="S340" i="4" s="1"/>
  <c r="K340" i="4" a="1"/>
  <c r="K340" i="4" s="1"/>
  <c r="D340" i="4" a="1"/>
  <c r="D340" i="4" s="1"/>
  <c r="J340" i="4" a="1"/>
  <c r="J340" i="4" s="1"/>
  <c r="V340" i="4" a="1"/>
  <c r="V340" i="4" s="1"/>
  <c r="N340" i="4" a="1"/>
  <c r="N340" i="4" s="1"/>
  <c r="F340" i="4" a="1"/>
  <c r="F340" i="4" s="1"/>
  <c r="P340" i="4" a="1"/>
  <c r="P340" i="4" s="1"/>
  <c r="O340" i="4" a="1"/>
  <c r="O340" i="4" s="1"/>
  <c r="M340" i="4" a="1"/>
  <c r="M340" i="4" s="1"/>
  <c r="H340" i="4" a="1"/>
  <c r="H340" i="4" s="1"/>
  <c r="X340" i="4" a="1"/>
  <c r="X340" i="4" s="1"/>
  <c r="E340" i="4" a="1"/>
  <c r="E340" i="4" s="1"/>
  <c r="T340" i="4" a="1"/>
  <c r="T340" i="4" s="1"/>
  <c r="I340" i="4" a="1"/>
  <c r="I340" i="4" s="1"/>
  <c r="C340" i="4" a="1"/>
  <c r="C340" i="4" s="1"/>
  <c r="U340" i="4" a="1"/>
  <c r="U340" i="4" s="1"/>
  <c r="W338" i="4" a="1"/>
  <c r="W338" i="4" s="1"/>
  <c r="G338" i="4" a="1"/>
  <c r="G338" i="4" s="1"/>
  <c r="V338" i="4" a="1"/>
  <c r="V338" i="4" s="1"/>
  <c r="Q338" i="4" a="1"/>
  <c r="Q338" i="4" s="1"/>
  <c r="L338" i="4" a="1"/>
  <c r="L338" i="4" s="1"/>
  <c r="F338" i="4" a="1"/>
  <c r="F338" i="4" s="1"/>
  <c r="O338" i="4" a="1"/>
  <c r="O338" i="4" s="1"/>
  <c r="U338" i="4" a="1"/>
  <c r="U338" i="4" s="1"/>
  <c r="N338" i="4" a="1"/>
  <c r="N338" i="4" s="1"/>
  <c r="H338" i="4" a="1"/>
  <c r="H338" i="4" s="1"/>
  <c r="S338" i="4" a="1"/>
  <c r="S338" i="4" s="1"/>
  <c r="K338" i="4" a="1"/>
  <c r="K338" i="4" s="1"/>
  <c r="C338" i="4" a="1"/>
  <c r="C338" i="4" s="1"/>
  <c r="R338" i="4" a="1"/>
  <c r="R338" i="4" s="1"/>
  <c r="P338" i="4" a="1"/>
  <c r="P338" i="4" s="1"/>
  <c r="M338" i="4" a="1"/>
  <c r="M338" i="4" s="1"/>
  <c r="I338" i="4" a="1"/>
  <c r="I338" i="4" s="1"/>
  <c r="Y338" i="4" a="1"/>
  <c r="Y338" i="4" s="1"/>
  <c r="E338" i="4" a="1"/>
  <c r="E338" i="4" s="1"/>
  <c r="T338" i="4" a="1"/>
  <c r="T338" i="4" s="1"/>
  <c r="B338" i="4" a="1"/>
  <c r="B338" i="4" s="1"/>
  <c r="X338" i="4" a="1"/>
  <c r="X338" i="4" s="1"/>
  <c r="J338" i="4" a="1"/>
  <c r="J338" i="4" s="1"/>
  <c r="D338" i="4" a="1"/>
  <c r="D338" i="4" s="1"/>
  <c r="S284" i="4" a="1"/>
  <c r="S284" i="4" s="1"/>
  <c r="N284" i="4" a="1"/>
  <c r="N284" i="4" s="1"/>
  <c r="E284" i="4" a="1"/>
  <c r="E284" i="4" s="1"/>
  <c r="V284" i="4" a="1"/>
  <c r="V284" i="4" s="1"/>
  <c r="Q284" i="4" a="1"/>
  <c r="Q284" i="4" s="1"/>
  <c r="L284" i="4" a="1"/>
  <c r="L284" i="4" s="1"/>
  <c r="G284" i="4" a="1"/>
  <c r="G284" i="4" s="1"/>
  <c r="P284" i="4" a="1"/>
  <c r="P284" i="4" s="1"/>
  <c r="J284" i="4" a="1"/>
  <c r="J284" i="4" s="1"/>
  <c r="D284" i="4" a="1"/>
  <c r="D284" i="4" s="1"/>
  <c r="U284" i="4" a="1"/>
  <c r="U284" i="4" s="1"/>
  <c r="I284" i="4" a="1"/>
  <c r="I284" i="4" s="1"/>
  <c r="T284" i="4" a="1"/>
  <c r="T284" i="4" s="1"/>
  <c r="H284" i="4" a="1"/>
  <c r="H284" i="4" s="1"/>
  <c r="B284" i="4" a="1"/>
  <c r="B284" i="4" s="1"/>
  <c r="X284" i="4" a="1"/>
  <c r="X284" i="4" s="1"/>
  <c r="O284" i="4" a="1"/>
  <c r="O284" i="4" s="1"/>
  <c r="C284" i="4" a="1"/>
  <c r="C284" i="4" s="1"/>
  <c r="Y284" i="4" a="1"/>
  <c r="Y284" i="4" s="1"/>
  <c r="M284" i="4" a="1"/>
  <c r="M284" i="4" s="1"/>
  <c r="R284" i="4" a="1"/>
  <c r="R284" i="4" s="1"/>
  <c r="F284" i="4" a="1"/>
  <c r="F284" i="4" s="1"/>
  <c r="W284" i="4" a="1"/>
  <c r="W284" i="4" s="1"/>
  <c r="K284" i="4" a="1"/>
  <c r="K284" i="4" s="1"/>
  <c r="X212" i="4" a="1"/>
  <c r="X212" i="4" s="1"/>
  <c r="T212" i="4" a="1"/>
  <c r="T212" i="4" s="1"/>
  <c r="P212" i="4" a="1"/>
  <c r="P212" i="4" s="1"/>
  <c r="L212" i="4" a="1"/>
  <c r="L212" i="4" s="1"/>
  <c r="H212" i="4" a="1"/>
  <c r="H212" i="4" s="1"/>
  <c r="D212" i="4" a="1"/>
  <c r="D212" i="4" s="1"/>
  <c r="Y212" i="4" a="1"/>
  <c r="Y212" i="4" s="1"/>
  <c r="S212" i="4" a="1"/>
  <c r="S212" i="4" s="1"/>
  <c r="N212" i="4" a="1"/>
  <c r="N212" i="4" s="1"/>
  <c r="I212" i="4" a="1"/>
  <c r="I212" i="4" s="1"/>
  <c r="C212" i="4" a="1"/>
  <c r="C212" i="4" s="1"/>
  <c r="Q212" i="4" a="1"/>
  <c r="Q212" i="4" s="1"/>
  <c r="O212" i="4" a="1"/>
  <c r="O212" i="4" s="1"/>
  <c r="G212" i="4" a="1"/>
  <c r="G212" i="4" s="1"/>
  <c r="W212" i="4" a="1"/>
  <c r="W212" i="4" s="1"/>
  <c r="F212" i="4" a="1"/>
  <c r="F212" i="4" s="1"/>
  <c r="V212" i="4" a="1"/>
  <c r="V212" i="4" s="1"/>
  <c r="E212" i="4" a="1"/>
  <c r="E212" i="4" s="1"/>
  <c r="K212" i="4" a="1"/>
  <c r="K212" i="4" s="1"/>
  <c r="R212" i="4" a="1"/>
  <c r="R212" i="4" s="1"/>
  <c r="M212" i="4" a="1"/>
  <c r="M212" i="4" s="1"/>
  <c r="J212" i="4" a="1"/>
  <c r="J212" i="4" s="1"/>
  <c r="B212" i="4" a="1"/>
  <c r="B212" i="4" s="1"/>
  <c r="U212" i="4" a="1"/>
  <c r="U212" i="4" s="1"/>
  <c r="X263" i="4" a="1"/>
  <c r="X263" i="4" s="1"/>
  <c r="T263" i="4" a="1"/>
  <c r="T263" i="4" s="1"/>
  <c r="P263" i="4" a="1"/>
  <c r="P263" i="4" s="1"/>
  <c r="L263" i="4" a="1"/>
  <c r="L263" i="4" s="1"/>
  <c r="H263" i="4" a="1"/>
  <c r="H263" i="4" s="1"/>
  <c r="D263" i="4" a="1"/>
  <c r="D263" i="4" s="1"/>
  <c r="R263" i="4" a="1"/>
  <c r="R263" i="4" s="1"/>
  <c r="I263" i="4" a="1"/>
  <c r="I263" i="4" s="1"/>
  <c r="V263" i="4" a="1"/>
  <c r="V263" i="4" s="1"/>
  <c r="M263" i="4" a="1"/>
  <c r="M263" i="4" s="1"/>
  <c r="U263" i="4" a="1"/>
  <c r="U263" i="4" s="1"/>
  <c r="G263" i="4" a="1"/>
  <c r="G263" i="4" s="1"/>
  <c r="S263" i="4" a="1"/>
  <c r="S263" i="4" s="1"/>
  <c r="J263" i="4" a="1"/>
  <c r="J263" i="4" s="1"/>
  <c r="Q263" i="4" a="1"/>
  <c r="Q263" i="4" s="1"/>
  <c r="Y263" i="4" a="1"/>
  <c r="Y263" i="4" s="1"/>
  <c r="O263" i="4" a="1"/>
  <c r="O263" i="4" s="1"/>
  <c r="F263" i="4" a="1"/>
  <c r="F263" i="4" s="1"/>
  <c r="C263" i="4" a="1"/>
  <c r="C263" i="4" s="1"/>
  <c r="W263" i="4" a="1"/>
  <c r="W263" i="4" s="1"/>
  <c r="N263" i="4" a="1"/>
  <c r="N263" i="4" s="1"/>
  <c r="B263" i="4" a="1"/>
  <c r="B263" i="4" s="1"/>
  <c r="K263" i="4" a="1"/>
  <c r="K263" i="4" s="1"/>
  <c r="E263" i="4" a="1"/>
  <c r="E263" i="4" s="1"/>
  <c r="W99" i="4" a="1"/>
  <c r="W99" i="4" s="1"/>
  <c r="S99" i="4" a="1"/>
  <c r="S99" i="4" s="1"/>
  <c r="O99" i="4" a="1"/>
  <c r="O99" i="4" s="1"/>
  <c r="K99" i="4" a="1"/>
  <c r="K99" i="4" s="1"/>
  <c r="G99" i="4" a="1"/>
  <c r="G99" i="4" s="1"/>
  <c r="C99" i="4" a="1"/>
  <c r="C99" i="4" s="1"/>
  <c r="Y99" i="4" a="1"/>
  <c r="Y99" i="4" s="1"/>
  <c r="U99" i="4" a="1"/>
  <c r="U99" i="4" s="1"/>
  <c r="Q99" i="4" a="1"/>
  <c r="Q99" i="4" s="1"/>
  <c r="M99" i="4" a="1"/>
  <c r="M99" i="4" s="1"/>
  <c r="I99" i="4" a="1"/>
  <c r="I99" i="4" s="1"/>
  <c r="E99" i="4" a="1"/>
  <c r="E99" i="4" s="1"/>
  <c r="V99" i="4" a="1"/>
  <c r="V99" i="4" s="1"/>
  <c r="T99" i="4" a="1"/>
  <c r="T99" i="4" s="1"/>
  <c r="L99" i="4" a="1"/>
  <c r="L99" i="4" s="1"/>
  <c r="D99" i="4" a="1"/>
  <c r="D99" i="4" s="1"/>
  <c r="R99" i="4" a="1"/>
  <c r="R99" i="4" s="1"/>
  <c r="J99" i="4" a="1"/>
  <c r="J99" i="4" s="1"/>
  <c r="B99" i="4" a="1"/>
  <c r="B99" i="4" s="1"/>
  <c r="F99" i="4" a="1"/>
  <c r="F99" i="4" s="1"/>
  <c r="X99" i="4" a="1"/>
  <c r="X99" i="4" s="1"/>
  <c r="P99" i="4" a="1"/>
  <c r="P99" i="4" s="1"/>
  <c r="H99" i="4" a="1"/>
  <c r="H99" i="4" s="1"/>
  <c r="N99" i="4" a="1"/>
  <c r="N99" i="4" s="1"/>
  <c r="Y359" i="9" a="1"/>
  <c r="Y359" i="9" s="1"/>
  <c r="U359" i="9" a="1"/>
  <c r="U359" i="9" s="1"/>
  <c r="Q359" i="9" a="1"/>
  <c r="Q359" i="9" s="1"/>
  <c r="M359" i="9" a="1"/>
  <c r="M359" i="9" s="1"/>
  <c r="I359" i="9" a="1"/>
  <c r="I359" i="9" s="1"/>
  <c r="E359" i="9" a="1"/>
  <c r="E359" i="9" s="1"/>
  <c r="N359" i="9" a="1"/>
  <c r="N359" i="9" s="1"/>
  <c r="W359" i="9" a="1"/>
  <c r="W359" i="9" s="1"/>
  <c r="L359" i="9" a="1"/>
  <c r="L359" i="9" s="1"/>
  <c r="G359" i="9" a="1"/>
  <c r="G359" i="9" s="1"/>
  <c r="V359" i="9" a="1"/>
  <c r="V359" i="9" s="1"/>
  <c r="F359" i="9" a="1"/>
  <c r="F359" i="9" s="1"/>
  <c r="R359" i="9" a="1"/>
  <c r="R359" i="9" s="1"/>
  <c r="P359" i="9" a="1"/>
  <c r="P359" i="9" s="1"/>
  <c r="H359" i="9" a="1"/>
  <c r="H359" i="9" s="1"/>
  <c r="X359" i="9" a="1"/>
  <c r="X359" i="9" s="1"/>
  <c r="O359" i="9" a="1"/>
  <c r="O359" i="9" s="1"/>
  <c r="D359" i="9" a="1"/>
  <c r="D359" i="9" s="1"/>
  <c r="S359" i="9" a="1"/>
  <c r="S359" i="9" s="1"/>
  <c r="J359" i="9" a="1"/>
  <c r="J359" i="9" s="1"/>
  <c r="B359" i="9" a="1"/>
  <c r="B359" i="9" s="1"/>
  <c r="T359" i="9" a="1"/>
  <c r="T359" i="9" s="1"/>
  <c r="K359" i="9" a="1"/>
  <c r="K359" i="9" s="1"/>
  <c r="C359" i="9" a="1"/>
  <c r="C359" i="9" s="1"/>
  <c r="W319" i="9" a="1"/>
  <c r="W319" i="9" s="1"/>
  <c r="S319" i="9" a="1"/>
  <c r="S319" i="9" s="1"/>
  <c r="O319" i="9" a="1"/>
  <c r="O319" i="9" s="1"/>
  <c r="K319" i="9" a="1"/>
  <c r="K319" i="9" s="1"/>
  <c r="G319" i="9" a="1"/>
  <c r="G319" i="9" s="1"/>
  <c r="C319" i="9" a="1"/>
  <c r="C319" i="9" s="1"/>
  <c r="Y319" i="9" a="1"/>
  <c r="Y319" i="9" s="1"/>
  <c r="U319" i="9" a="1"/>
  <c r="U319" i="9" s="1"/>
  <c r="Q319" i="9" a="1"/>
  <c r="Q319" i="9" s="1"/>
  <c r="M319" i="9" a="1"/>
  <c r="M319" i="9" s="1"/>
  <c r="I319" i="9" a="1"/>
  <c r="I319" i="9" s="1"/>
  <c r="E319" i="9" a="1"/>
  <c r="E319" i="9" s="1"/>
  <c r="J319" i="9" a="1"/>
  <c r="J319" i="9" s="1"/>
  <c r="T319" i="9" a="1"/>
  <c r="T319" i="9" s="1"/>
  <c r="R319" i="9" a="1"/>
  <c r="R319" i="9" s="1"/>
  <c r="H319" i="9" a="1"/>
  <c r="H319" i="9" s="1"/>
  <c r="F319" i="9" a="1"/>
  <c r="F319" i="9" s="1"/>
  <c r="P319" i="9" a="1"/>
  <c r="P319" i="9" s="1"/>
  <c r="N319" i="9" a="1"/>
  <c r="N319" i="9" s="1"/>
  <c r="D319" i="9" a="1"/>
  <c r="D319" i="9" s="1"/>
  <c r="V319" i="9" a="1"/>
  <c r="V319" i="9" s="1"/>
  <c r="L319" i="9" a="1"/>
  <c r="L319" i="9" s="1"/>
  <c r="X319" i="9" a="1"/>
  <c r="X319" i="9" s="1"/>
  <c r="B319" i="9" a="1"/>
  <c r="B319" i="9" s="1"/>
  <c r="X231" i="9" a="1"/>
  <c r="X231" i="9" s="1"/>
  <c r="T231" i="9" a="1"/>
  <c r="T231" i="9" s="1"/>
  <c r="P231" i="9" a="1"/>
  <c r="P231" i="9" s="1"/>
  <c r="L231" i="9" a="1"/>
  <c r="L231" i="9" s="1"/>
  <c r="H231" i="9" a="1"/>
  <c r="H231" i="9" s="1"/>
  <c r="D231" i="9" a="1"/>
  <c r="D231" i="9" s="1"/>
  <c r="U231" i="9" a="1"/>
  <c r="U231" i="9" s="1"/>
  <c r="B231" i="9" a="1"/>
  <c r="B231" i="9" s="1"/>
  <c r="N231" i="9" a="1"/>
  <c r="N231" i="9" s="1"/>
  <c r="G231" i="9" a="1"/>
  <c r="G231" i="9" s="1"/>
  <c r="S231" i="9" a="1"/>
  <c r="S231" i="9" s="1"/>
  <c r="M231" i="9" a="1"/>
  <c r="M231" i="9" s="1"/>
  <c r="Y231" i="9" a="1"/>
  <c r="Y231" i="9" s="1"/>
  <c r="F231" i="9" a="1"/>
  <c r="F231" i="9" s="1"/>
  <c r="R231" i="9" a="1"/>
  <c r="R231" i="9" s="1"/>
  <c r="K231" i="9" a="1"/>
  <c r="K231" i="9" s="1"/>
  <c r="E231" i="9" a="1"/>
  <c r="E231" i="9" s="1"/>
  <c r="V231" i="9" a="1"/>
  <c r="V231" i="9" s="1"/>
  <c r="O231" i="9" a="1"/>
  <c r="O231" i="9" s="1"/>
  <c r="I231" i="9" a="1"/>
  <c r="I231" i="9" s="1"/>
  <c r="J231" i="9" a="1"/>
  <c r="J231" i="9" s="1"/>
  <c r="C231" i="9" a="1"/>
  <c r="C231" i="9" s="1"/>
  <c r="W231" i="9" a="1"/>
  <c r="W231" i="9" s="1"/>
  <c r="Q231" i="9" a="1"/>
  <c r="Q231" i="9" s="1"/>
  <c r="Y159" i="9" a="1"/>
  <c r="Y159" i="9" s="1"/>
  <c r="U159" i="9" a="1"/>
  <c r="U159" i="9" s="1"/>
  <c r="Q159" i="9" a="1"/>
  <c r="Q159" i="9" s="1"/>
  <c r="M159" i="9" a="1"/>
  <c r="M159" i="9" s="1"/>
  <c r="I159" i="9" a="1"/>
  <c r="I159" i="9" s="1"/>
  <c r="E159" i="9" a="1"/>
  <c r="E159" i="9" s="1"/>
  <c r="X159" i="9" a="1"/>
  <c r="X159" i="9" s="1"/>
  <c r="T159" i="9" a="1"/>
  <c r="T159" i="9" s="1"/>
  <c r="P159" i="9" a="1"/>
  <c r="P159" i="9" s="1"/>
  <c r="L159" i="9" a="1"/>
  <c r="L159" i="9" s="1"/>
  <c r="H159" i="9" a="1"/>
  <c r="H159" i="9" s="1"/>
  <c r="D159" i="9" a="1"/>
  <c r="D159" i="9" s="1"/>
  <c r="S159" i="9" a="1"/>
  <c r="S159" i="9" s="1"/>
  <c r="K159" i="9" a="1"/>
  <c r="K159" i="9" s="1"/>
  <c r="C159" i="9" a="1"/>
  <c r="C159" i="9" s="1"/>
  <c r="R159" i="9" a="1"/>
  <c r="R159" i="9" s="1"/>
  <c r="J159" i="9" a="1"/>
  <c r="J159" i="9" s="1"/>
  <c r="B159" i="9" a="1"/>
  <c r="B159" i="9" s="1"/>
  <c r="N159" i="9" a="1"/>
  <c r="N159" i="9" s="1"/>
  <c r="G159" i="9" a="1"/>
  <c r="G159" i="9" s="1"/>
  <c r="W159" i="9" a="1"/>
  <c r="W159" i="9" s="1"/>
  <c r="F159" i="9" a="1"/>
  <c r="F159" i="9" s="1"/>
  <c r="V159" i="9" a="1"/>
  <c r="V159" i="9" s="1"/>
  <c r="O159" i="9" a="1"/>
  <c r="O159" i="9" s="1"/>
  <c r="O322" i="4" a="1"/>
  <c r="O322" i="4" s="1"/>
  <c r="Y322" i="4" a="1"/>
  <c r="Y322" i="4" s="1"/>
  <c r="T322" i="4" a="1"/>
  <c r="T322" i="4" s="1"/>
  <c r="N322" i="4" a="1"/>
  <c r="N322" i="4" s="1"/>
  <c r="I322" i="4" a="1"/>
  <c r="I322" i="4" s="1"/>
  <c r="D322" i="4" a="1"/>
  <c r="D322" i="4" s="1"/>
  <c r="W322" i="4" a="1"/>
  <c r="W322" i="4" s="1"/>
  <c r="V322" i="4" a="1"/>
  <c r="V322" i="4" s="1"/>
  <c r="P322" i="4" a="1"/>
  <c r="P322" i="4" s="1"/>
  <c r="H322" i="4" a="1"/>
  <c r="H322" i="4" s="1"/>
  <c r="G322" i="4" a="1"/>
  <c r="G322" i="4" s="1"/>
  <c r="S322" i="4" a="1"/>
  <c r="S322" i="4" s="1"/>
  <c r="K322" i="4" a="1"/>
  <c r="K322" i="4" s="1"/>
  <c r="C322" i="4" a="1"/>
  <c r="C322" i="4" s="1"/>
  <c r="R322" i="4" a="1"/>
  <c r="R322" i="4" s="1"/>
  <c r="Q322" i="4" a="1"/>
  <c r="Q322" i="4" s="1"/>
  <c r="M322" i="4" a="1"/>
  <c r="M322" i="4" s="1"/>
  <c r="J322" i="4" a="1"/>
  <c r="J322" i="4" s="1"/>
  <c r="F322" i="4" a="1"/>
  <c r="F322" i="4" s="1"/>
  <c r="U322" i="4" a="1"/>
  <c r="U322" i="4" s="1"/>
  <c r="B322" i="4" a="1"/>
  <c r="B322" i="4" s="1"/>
  <c r="X322" i="4" a="1"/>
  <c r="X322" i="4" s="1"/>
  <c r="L322" i="4" a="1"/>
  <c r="L322" i="4" s="1"/>
  <c r="E322" i="4" a="1"/>
  <c r="E322" i="4" s="1"/>
  <c r="Y354" i="4" a="1"/>
  <c r="Y354" i="4" s="1"/>
  <c r="U354" i="4" a="1"/>
  <c r="U354" i="4" s="1"/>
  <c r="Q354" i="4" a="1"/>
  <c r="Q354" i="4" s="1"/>
  <c r="M354" i="4" a="1"/>
  <c r="M354" i="4" s="1"/>
  <c r="I354" i="4" a="1"/>
  <c r="I354" i="4" s="1"/>
  <c r="E354" i="4" a="1"/>
  <c r="E354" i="4" s="1"/>
  <c r="S354" i="4" a="1"/>
  <c r="S354" i="4" s="1"/>
  <c r="J354" i="4" a="1"/>
  <c r="J354" i="4" s="1"/>
  <c r="W354" i="4" a="1"/>
  <c r="W354" i="4" s="1"/>
  <c r="N354" i="4" a="1"/>
  <c r="N354" i="4" s="1"/>
  <c r="R354" i="4" a="1"/>
  <c r="R354" i="4" s="1"/>
  <c r="D354" i="4" a="1"/>
  <c r="D354" i="4" s="1"/>
  <c r="O354" i="4" a="1"/>
  <c r="O354" i="4" s="1"/>
  <c r="G354" i="4" a="1"/>
  <c r="G354" i="4" s="1"/>
  <c r="P354" i="4" a="1"/>
  <c r="P354" i="4" s="1"/>
  <c r="F354" i="4" a="1"/>
  <c r="F354" i="4" s="1"/>
  <c r="X354" i="4" a="1"/>
  <c r="X354" i="4" s="1"/>
  <c r="L354" i="4" a="1"/>
  <c r="L354" i="4" s="1"/>
  <c r="C354" i="4" a="1"/>
  <c r="C354" i="4" s="1"/>
  <c r="T354" i="4" a="1"/>
  <c r="T354" i="4" s="1"/>
  <c r="K354" i="4" a="1"/>
  <c r="K354" i="4" s="1"/>
  <c r="B354" i="4" a="1"/>
  <c r="B354" i="4" s="1"/>
  <c r="H354" i="4" a="1"/>
  <c r="H354" i="4" s="1"/>
  <c r="V354" i="4" a="1"/>
  <c r="V354" i="4" s="1"/>
  <c r="Y342" i="4" a="1"/>
  <c r="Y342" i="4" s="1"/>
  <c r="U342" i="4" a="1"/>
  <c r="U342" i="4" s="1"/>
  <c r="Q342" i="4" a="1"/>
  <c r="Q342" i="4" s="1"/>
  <c r="M342" i="4" a="1"/>
  <c r="M342" i="4" s="1"/>
  <c r="I342" i="4" a="1"/>
  <c r="I342" i="4" s="1"/>
  <c r="E342" i="4" a="1"/>
  <c r="E342" i="4" s="1"/>
  <c r="R342" i="4" a="1"/>
  <c r="R342" i="4" s="1"/>
  <c r="K342" i="4" a="1"/>
  <c r="K342" i="4" s="1"/>
  <c r="D342" i="4" a="1"/>
  <c r="D342" i="4" s="1"/>
  <c r="W342" i="4" a="1"/>
  <c r="W342" i="4" s="1"/>
  <c r="P342" i="4" a="1"/>
  <c r="P342" i="4" s="1"/>
  <c r="T342" i="4" a="1"/>
  <c r="T342" i="4" s="1"/>
  <c r="L342" i="4" a="1"/>
  <c r="L342" i="4" s="1"/>
  <c r="C342" i="4" a="1"/>
  <c r="C342" i="4" s="1"/>
  <c r="S342" i="4" a="1"/>
  <c r="S342" i="4" s="1"/>
  <c r="J342" i="4" a="1"/>
  <c r="J342" i="4" s="1"/>
  <c r="B342" i="4" a="1"/>
  <c r="B342" i="4" s="1"/>
  <c r="V342" i="4" a="1"/>
  <c r="V342" i="4" s="1"/>
  <c r="O342" i="4" a="1"/>
  <c r="O342" i="4" s="1"/>
  <c r="H342" i="4" a="1"/>
  <c r="H342" i="4" s="1"/>
  <c r="G342" i="4" a="1"/>
  <c r="G342" i="4" s="1"/>
  <c r="X342" i="4" a="1"/>
  <c r="X342" i="4" s="1"/>
  <c r="F342" i="4" a="1"/>
  <c r="F342" i="4" s="1"/>
  <c r="N342" i="4" a="1"/>
  <c r="N342" i="4" s="1"/>
  <c r="W272" i="4" a="1"/>
  <c r="W272" i="4" s="1"/>
  <c r="N272" i="4" a="1"/>
  <c r="N272" i="4" s="1"/>
  <c r="V272" i="4" a="1"/>
  <c r="V272" i="4" s="1"/>
  <c r="Q272" i="4" a="1"/>
  <c r="Q272" i="4" s="1"/>
  <c r="G272" i="4" a="1"/>
  <c r="G272" i="4" s="1"/>
  <c r="P272" i="4" a="1"/>
  <c r="P272" i="4" s="1"/>
  <c r="K272" i="4" a="1"/>
  <c r="K272" i="4" s="1"/>
  <c r="B272" i="4" a="1"/>
  <c r="B272" i="4" s="1"/>
  <c r="T272" i="4" a="1"/>
  <c r="T272" i="4" s="1"/>
  <c r="O272" i="4" a="1"/>
  <c r="O272" i="4" s="1"/>
  <c r="J272" i="4" a="1"/>
  <c r="J272" i="4" s="1"/>
  <c r="E272" i="4" a="1"/>
  <c r="E272" i="4" s="1"/>
  <c r="R272" i="4" a="1"/>
  <c r="R272" i="4" s="1"/>
  <c r="M272" i="4" a="1"/>
  <c r="M272" i="4" s="1"/>
  <c r="H272" i="4" a="1"/>
  <c r="H272" i="4" s="1"/>
  <c r="X272" i="4" a="1"/>
  <c r="X272" i="4" s="1"/>
  <c r="D272" i="4" a="1"/>
  <c r="D272" i="4" s="1"/>
  <c r="L272" i="4" a="1"/>
  <c r="L272" i="4" s="1"/>
  <c r="C272" i="4" a="1"/>
  <c r="C272" i="4" s="1"/>
  <c r="U272" i="4" a="1"/>
  <c r="U272" i="4" s="1"/>
  <c r="S272" i="4" a="1"/>
  <c r="S272" i="4" s="1"/>
  <c r="F272" i="4" a="1"/>
  <c r="F272" i="4" s="1"/>
  <c r="I272" i="4" a="1"/>
  <c r="I272" i="4" s="1"/>
  <c r="Y272" i="4" a="1"/>
  <c r="Y272" i="4" s="1"/>
  <c r="Y171" i="4" a="1"/>
  <c r="Y171" i="4" s="1"/>
  <c r="U171" i="4" a="1"/>
  <c r="U171" i="4" s="1"/>
  <c r="Q171" i="4" a="1"/>
  <c r="Q171" i="4" s="1"/>
  <c r="M171" i="4" a="1"/>
  <c r="M171" i="4" s="1"/>
  <c r="I171" i="4" a="1"/>
  <c r="I171" i="4" s="1"/>
  <c r="E171" i="4" a="1"/>
  <c r="E171" i="4" s="1"/>
  <c r="T171" i="4" a="1"/>
  <c r="T171" i="4" s="1"/>
  <c r="G171" i="4" a="1"/>
  <c r="G171" i="4" s="1"/>
  <c r="S171" i="4" a="1"/>
  <c r="S171" i="4" s="1"/>
  <c r="F171" i="4" a="1"/>
  <c r="F171" i="4" s="1"/>
  <c r="R171" i="4" a="1"/>
  <c r="R171" i="4" s="1"/>
  <c r="L171" i="4" a="1"/>
  <c r="L171" i="4" s="1"/>
  <c r="V171" i="4" a="1"/>
  <c r="V171" i="4" s="1"/>
  <c r="P171" i="4" a="1"/>
  <c r="P171" i="4" s="1"/>
  <c r="C171" i="4" a="1"/>
  <c r="C171" i="4" s="1"/>
  <c r="N171" i="4" a="1"/>
  <c r="N171" i="4" s="1"/>
  <c r="H171" i="4" a="1"/>
  <c r="H171" i="4" s="1"/>
  <c r="D171" i="4" a="1"/>
  <c r="D171" i="4" s="1"/>
  <c r="W171" i="4" a="1"/>
  <c r="W171" i="4" s="1"/>
  <c r="B171" i="4" a="1"/>
  <c r="B171" i="4" s="1"/>
  <c r="O171" i="4" a="1"/>
  <c r="O171" i="4" s="1"/>
  <c r="K171" i="4" a="1"/>
  <c r="K171" i="4" s="1"/>
  <c r="J171" i="4" a="1"/>
  <c r="J171" i="4" s="1"/>
  <c r="X171" i="4" a="1"/>
  <c r="X171" i="4" s="1"/>
  <c r="W198" i="4" a="1"/>
  <c r="W198" i="4" s="1"/>
  <c r="S198" i="4" a="1"/>
  <c r="S198" i="4" s="1"/>
  <c r="O198" i="4" a="1"/>
  <c r="O198" i="4" s="1"/>
  <c r="K198" i="4" a="1"/>
  <c r="K198" i="4" s="1"/>
  <c r="G198" i="4" a="1"/>
  <c r="G198" i="4" s="1"/>
  <c r="C198" i="4" a="1"/>
  <c r="C198" i="4" s="1"/>
  <c r="Y198" i="4" a="1"/>
  <c r="Y198" i="4" s="1"/>
  <c r="T198" i="4" a="1"/>
  <c r="T198" i="4" s="1"/>
  <c r="N198" i="4" a="1"/>
  <c r="N198" i="4" s="1"/>
  <c r="I198" i="4" a="1"/>
  <c r="I198" i="4" s="1"/>
  <c r="D198" i="4" a="1"/>
  <c r="D198" i="4" s="1"/>
  <c r="X198" i="4" a="1"/>
  <c r="X198" i="4" s="1"/>
  <c r="R198" i="4" a="1"/>
  <c r="R198" i="4" s="1"/>
  <c r="M198" i="4" a="1"/>
  <c r="M198" i="4" s="1"/>
  <c r="H198" i="4" a="1"/>
  <c r="H198" i="4" s="1"/>
  <c r="B198" i="4" a="1"/>
  <c r="B198" i="4" s="1"/>
  <c r="J198" i="4" a="1"/>
  <c r="J198" i="4" s="1"/>
  <c r="Q198" i="4" a="1"/>
  <c r="Q198" i="4" s="1"/>
  <c r="V198" i="4" a="1"/>
  <c r="V198" i="4" s="1"/>
  <c r="E198" i="4" a="1"/>
  <c r="E198" i="4" s="1"/>
  <c r="L198" i="4" a="1"/>
  <c r="L198" i="4" s="1"/>
  <c r="F198" i="4" a="1"/>
  <c r="F198" i="4" s="1"/>
  <c r="U198" i="4" a="1"/>
  <c r="U198" i="4" s="1"/>
  <c r="P198" i="4" a="1"/>
  <c r="P198" i="4" s="1"/>
  <c r="X94" i="4" a="1"/>
  <c r="X94" i="4" s="1"/>
  <c r="T94" i="4" a="1"/>
  <c r="T94" i="4" s="1"/>
  <c r="P94" i="4" a="1"/>
  <c r="P94" i="4" s="1"/>
  <c r="L94" i="4" a="1"/>
  <c r="L94" i="4" s="1"/>
  <c r="H94" i="4" a="1"/>
  <c r="H94" i="4" s="1"/>
  <c r="D94" i="4" a="1"/>
  <c r="D94" i="4" s="1"/>
  <c r="W94" i="4" a="1"/>
  <c r="W94" i="4" s="1"/>
  <c r="S94" i="4" a="1"/>
  <c r="S94" i="4" s="1"/>
  <c r="O94" i="4" a="1"/>
  <c r="O94" i="4" s="1"/>
  <c r="K94" i="4" a="1"/>
  <c r="K94" i="4" s="1"/>
  <c r="G94" i="4" a="1"/>
  <c r="G94" i="4" s="1"/>
  <c r="C94" i="4" a="1"/>
  <c r="C94" i="4" s="1"/>
  <c r="N94" i="4" a="1"/>
  <c r="N94" i="4" s="1"/>
  <c r="F94" i="4" a="1"/>
  <c r="F94" i="4" s="1"/>
  <c r="Q94" i="4" a="1"/>
  <c r="Q94" i="4" s="1"/>
  <c r="V94" i="4" a="1"/>
  <c r="V94" i="4" s="1"/>
  <c r="U94" i="4" a="1"/>
  <c r="U94" i="4" s="1"/>
  <c r="M94" i="4" a="1"/>
  <c r="M94" i="4" s="1"/>
  <c r="E94" i="4" a="1"/>
  <c r="E94" i="4" s="1"/>
  <c r="Y94" i="4" a="1"/>
  <c r="Y94" i="4" s="1"/>
  <c r="I94" i="4" a="1"/>
  <c r="I94" i="4" s="1"/>
  <c r="R94" i="4" a="1"/>
  <c r="R94" i="4" s="1"/>
  <c r="J94" i="4" a="1"/>
  <c r="J94" i="4" s="1"/>
  <c r="B94" i="4" a="1"/>
  <c r="B94" i="4" s="1"/>
  <c r="Y323" i="9" a="1"/>
  <c r="Y323" i="9" s="1"/>
  <c r="U323" i="9" a="1"/>
  <c r="U323" i="9" s="1"/>
  <c r="Q323" i="9" a="1"/>
  <c r="Q323" i="9" s="1"/>
  <c r="M323" i="9" a="1"/>
  <c r="M323" i="9" s="1"/>
  <c r="I323" i="9" a="1"/>
  <c r="I323" i="9" s="1"/>
  <c r="E323" i="9" a="1"/>
  <c r="E323" i="9" s="1"/>
  <c r="W323" i="9" a="1"/>
  <c r="W323" i="9" s="1"/>
  <c r="S323" i="9" a="1"/>
  <c r="S323" i="9" s="1"/>
  <c r="O323" i="9" a="1"/>
  <c r="O323" i="9" s="1"/>
  <c r="K323" i="9" a="1"/>
  <c r="K323" i="9" s="1"/>
  <c r="G323" i="9" a="1"/>
  <c r="G323" i="9" s="1"/>
  <c r="C323" i="9" a="1"/>
  <c r="C323" i="9" s="1"/>
  <c r="X323" i="9" a="1"/>
  <c r="X323" i="9" s="1"/>
  <c r="N323" i="9" a="1"/>
  <c r="N323" i="9" s="1"/>
  <c r="L323" i="9" a="1"/>
  <c r="L323" i="9" s="1"/>
  <c r="B323" i="9" a="1"/>
  <c r="B323" i="9" s="1"/>
  <c r="V323" i="9" a="1"/>
  <c r="V323" i="9" s="1"/>
  <c r="T323" i="9" a="1"/>
  <c r="T323" i="9" s="1"/>
  <c r="J323" i="9" a="1"/>
  <c r="J323" i="9" s="1"/>
  <c r="H323" i="9" a="1"/>
  <c r="H323" i="9" s="1"/>
  <c r="R323" i="9" a="1"/>
  <c r="R323" i="9" s="1"/>
  <c r="D323" i="9" a="1"/>
  <c r="D323" i="9" s="1"/>
  <c r="P323" i="9" a="1"/>
  <c r="P323" i="9" s="1"/>
  <c r="F323" i="9" a="1"/>
  <c r="F323" i="9" s="1"/>
  <c r="X124" i="9" a="1"/>
  <c r="X124" i="9" s="1"/>
  <c r="T124" i="9" a="1"/>
  <c r="T124" i="9" s="1"/>
  <c r="P124" i="9" a="1"/>
  <c r="P124" i="9" s="1"/>
  <c r="L124" i="9" a="1"/>
  <c r="L124" i="9" s="1"/>
  <c r="H124" i="9" a="1"/>
  <c r="H124" i="9" s="1"/>
  <c r="D124" i="9" a="1"/>
  <c r="D124" i="9" s="1"/>
  <c r="Y124" i="9" a="1"/>
  <c r="Y124" i="9" s="1"/>
  <c r="R124" i="9" a="1"/>
  <c r="R124" i="9" s="1"/>
  <c r="K124" i="9" a="1"/>
  <c r="K124" i="9" s="1"/>
  <c r="E124" i="9" a="1"/>
  <c r="E124" i="9" s="1"/>
  <c r="W124" i="9" a="1"/>
  <c r="W124" i="9" s="1"/>
  <c r="Q124" i="9" a="1"/>
  <c r="Q124" i="9" s="1"/>
  <c r="J124" i="9" a="1"/>
  <c r="J124" i="9" s="1"/>
  <c r="V124" i="9" a="1"/>
  <c r="V124" i="9" s="1"/>
  <c r="C124" i="9" a="1"/>
  <c r="C124" i="9" s="1"/>
  <c r="O124" i="9" a="1"/>
  <c r="O124" i="9" s="1"/>
  <c r="I124" i="9" a="1"/>
  <c r="I124" i="9" s="1"/>
  <c r="B124" i="9" a="1"/>
  <c r="B124" i="9" s="1"/>
  <c r="S124" i="9" a="1"/>
  <c r="S124" i="9" s="1"/>
  <c r="M124" i="9" a="1"/>
  <c r="M124" i="9" s="1"/>
  <c r="F124" i="9" a="1"/>
  <c r="F124" i="9" s="1"/>
  <c r="G124" i="9" a="1"/>
  <c r="G124" i="9" s="1"/>
  <c r="U124" i="9" a="1"/>
  <c r="U124" i="9" s="1"/>
  <c r="N124" i="9" a="1"/>
  <c r="N124" i="9" s="1"/>
  <c r="V93" i="9" a="1"/>
  <c r="V93" i="9" s="1"/>
  <c r="K93" i="9" a="1"/>
  <c r="K93" i="9" s="1"/>
  <c r="F93" i="9" a="1"/>
  <c r="F93" i="9" s="1"/>
  <c r="U93" i="9" a="1"/>
  <c r="U93" i="9" s="1"/>
  <c r="P93" i="9" a="1"/>
  <c r="P93" i="9" s="1"/>
  <c r="E93" i="9" a="1"/>
  <c r="E93" i="9" s="1"/>
  <c r="O93" i="9" a="1"/>
  <c r="O93" i="9" s="1"/>
  <c r="J93" i="9" a="1"/>
  <c r="J93" i="9" s="1"/>
  <c r="Y93" i="9" a="1"/>
  <c r="Y93" i="9" s="1"/>
  <c r="T93" i="9" a="1"/>
  <c r="T93" i="9" s="1"/>
  <c r="I93" i="9" a="1"/>
  <c r="I93" i="9" s="1"/>
  <c r="D93" i="9" a="1"/>
  <c r="D93" i="9" s="1"/>
  <c r="S93" i="9" a="1"/>
  <c r="S93" i="9" s="1"/>
  <c r="N93" i="9" a="1"/>
  <c r="N93" i="9" s="1"/>
  <c r="C93" i="9" a="1"/>
  <c r="C93" i="9" s="1"/>
  <c r="Q93" i="9" a="1"/>
  <c r="Q93" i="9" s="1"/>
  <c r="L93" i="9" a="1"/>
  <c r="L93" i="9" s="1"/>
  <c r="M93" i="9" a="1"/>
  <c r="M93" i="9" s="1"/>
  <c r="H93" i="9" a="1"/>
  <c r="H93" i="9" s="1"/>
  <c r="G93" i="9" a="1"/>
  <c r="G93" i="9" s="1"/>
  <c r="X93" i="9" a="1"/>
  <c r="X93" i="9" s="1"/>
  <c r="W93" i="9" a="1"/>
  <c r="W93" i="9" s="1"/>
  <c r="B93" i="9" a="1"/>
  <c r="B93" i="9" s="1"/>
  <c r="R93" i="9" a="1"/>
  <c r="R93" i="9" s="1"/>
  <c r="T349" i="4" a="1"/>
  <c r="T349" i="4" s="1"/>
  <c r="K349" i="4" a="1"/>
  <c r="K349" i="4" s="1"/>
  <c r="B349" i="4" a="1"/>
  <c r="B349" i="4" s="1"/>
  <c r="X349" i="4" a="1"/>
  <c r="X349" i="4" s="1"/>
  <c r="O349" i="4" a="1"/>
  <c r="O349" i="4" s="1"/>
  <c r="F349" i="4" a="1"/>
  <c r="F349" i="4" s="1"/>
  <c r="S349" i="4" a="1"/>
  <c r="S349" i="4" s="1"/>
  <c r="J349" i="4" a="1"/>
  <c r="J349" i="4" s="1"/>
  <c r="E349" i="4" a="1"/>
  <c r="E349" i="4" s="1"/>
  <c r="U349" i="4" a="1"/>
  <c r="U349" i="4" s="1"/>
  <c r="M349" i="4" a="1"/>
  <c r="M349" i="4" s="1"/>
  <c r="G349" i="4" a="1"/>
  <c r="G349" i="4" s="1"/>
  <c r="Q349" i="4" a="1"/>
  <c r="Q349" i="4" s="1"/>
  <c r="H349" i="4" a="1"/>
  <c r="H349" i="4" s="1"/>
  <c r="Y349" i="4" a="1"/>
  <c r="Y349" i="4" s="1"/>
  <c r="P349" i="4" a="1"/>
  <c r="P349" i="4" s="1"/>
  <c r="D349" i="4" a="1"/>
  <c r="D349" i="4" s="1"/>
  <c r="L349" i="4" a="1"/>
  <c r="L349" i="4" s="1"/>
  <c r="C349" i="4" a="1"/>
  <c r="C349" i="4" s="1"/>
  <c r="I349" i="4" a="1"/>
  <c r="I349" i="4" s="1"/>
  <c r="V349" i="4" a="1"/>
  <c r="V349" i="4" s="1"/>
  <c r="R349" i="4" a="1"/>
  <c r="R349" i="4" s="1"/>
  <c r="N349" i="4" a="1"/>
  <c r="N349" i="4" s="1"/>
  <c r="W349" i="4" a="1"/>
  <c r="W349" i="4" s="1"/>
  <c r="X348" i="4" a="1"/>
  <c r="X348" i="4" s="1"/>
  <c r="T348" i="4" a="1"/>
  <c r="T348" i="4" s="1"/>
  <c r="P348" i="4" a="1"/>
  <c r="P348" i="4" s="1"/>
  <c r="L348" i="4" a="1"/>
  <c r="L348" i="4" s="1"/>
  <c r="H348" i="4" a="1"/>
  <c r="H348" i="4" s="1"/>
  <c r="D348" i="4" a="1"/>
  <c r="D348" i="4" s="1"/>
  <c r="S348" i="4" a="1"/>
  <c r="S348" i="4" s="1"/>
  <c r="J348" i="4" a="1"/>
  <c r="J348" i="4" s="1"/>
  <c r="W348" i="4" a="1"/>
  <c r="W348" i="4" s="1"/>
  <c r="N348" i="4" a="1"/>
  <c r="N348" i="4" s="1"/>
  <c r="E348" i="4" a="1"/>
  <c r="E348" i="4" s="1"/>
  <c r="R348" i="4" a="1"/>
  <c r="R348" i="4" s="1"/>
  <c r="I348" i="4" a="1"/>
  <c r="I348" i="4" s="1"/>
  <c r="K348" i="4" a="1"/>
  <c r="K348" i="4" s="1"/>
  <c r="C348" i="4" a="1"/>
  <c r="C348" i="4" s="1"/>
  <c r="Y348" i="4" a="1"/>
  <c r="Y348" i="4" s="1"/>
  <c r="Q348" i="4" a="1"/>
  <c r="Q348" i="4" s="1"/>
  <c r="O348" i="4" a="1"/>
  <c r="O348" i="4" s="1"/>
  <c r="F348" i="4" a="1"/>
  <c r="F348" i="4" s="1"/>
  <c r="V348" i="4" a="1"/>
  <c r="V348" i="4" s="1"/>
  <c r="M348" i="4" a="1"/>
  <c r="M348" i="4" s="1"/>
  <c r="U348" i="4" a="1"/>
  <c r="U348" i="4" s="1"/>
  <c r="B348" i="4" a="1"/>
  <c r="B348" i="4" s="1"/>
  <c r="G348" i="4" a="1"/>
  <c r="G348" i="4" s="1"/>
  <c r="Y229" i="4" a="1"/>
  <c r="Y229" i="4" s="1"/>
  <c r="U229" i="4" a="1"/>
  <c r="U229" i="4" s="1"/>
  <c r="Q229" i="4" a="1"/>
  <c r="Q229" i="4" s="1"/>
  <c r="M229" i="4" a="1"/>
  <c r="M229" i="4" s="1"/>
  <c r="I229" i="4" a="1"/>
  <c r="I229" i="4" s="1"/>
  <c r="E229" i="4" a="1"/>
  <c r="E229" i="4" s="1"/>
  <c r="W229" i="4" a="1"/>
  <c r="W229" i="4" s="1"/>
  <c r="R229" i="4" a="1"/>
  <c r="R229" i="4" s="1"/>
  <c r="L229" i="4" a="1"/>
  <c r="L229" i="4" s="1"/>
  <c r="G229" i="4" a="1"/>
  <c r="G229" i="4" s="1"/>
  <c r="B229" i="4" a="1"/>
  <c r="B229" i="4" s="1"/>
  <c r="V229" i="4" a="1"/>
  <c r="V229" i="4" s="1"/>
  <c r="P229" i="4" a="1"/>
  <c r="P229" i="4" s="1"/>
  <c r="K229" i="4" a="1"/>
  <c r="K229" i="4" s="1"/>
  <c r="F229" i="4" a="1"/>
  <c r="F229" i="4" s="1"/>
  <c r="T229" i="4" a="1"/>
  <c r="T229" i="4" s="1"/>
  <c r="O229" i="4" a="1"/>
  <c r="O229" i="4" s="1"/>
  <c r="J229" i="4" a="1"/>
  <c r="J229" i="4" s="1"/>
  <c r="D229" i="4" a="1"/>
  <c r="D229" i="4" s="1"/>
  <c r="X229" i="4" a="1"/>
  <c r="X229" i="4" s="1"/>
  <c r="S229" i="4" a="1"/>
  <c r="S229" i="4" s="1"/>
  <c r="N229" i="4" a="1"/>
  <c r="N229" i="4" s="1"/>
  <c r="H229" i="4" a="1"/>
  <c r="H229" i="4" s="1"/>
  <c r="C229" i="4" a="1"/>
  <c r="C229" i="4" s="1"/>
  <c r="W91" i="4" a="1"/>
  <c r="W91" i="4" s="1"/>
  <c r="S91" i="4" a="1"/>
  <c r="S91" i="4" s="1"/>
  <c r="O91" i="4" a="1"/>
  <c r="O91" i="4" s="1"/>
  <c r="K91" i="4" a="1"/>
  <c r="K91" i="4" s="1"/>
  <c r="G91" i="4" a="1"/>
  <c r="G91" i="4" s="1"/>
  <c r="C91" i="4" a="1"/>
  <c r="C91" i="4" s="1"/>
  <c r="Y91" i="4" a="1"/>
  <c r="Y91" i="4" s="1"/>
  <c r="U91" i="4" a="1"/>
  <c r="U91" i="4" s="1"/>
  <c r="Q91" i="4" a="1"/>
  <c r="Q91" i="4" s="1"/>
  <c r="M91" i="4" a="1"/>
  <c r="M91" i="4" s="1"/>
  <c r="I91" i="4" a="1"/>
  <c r="I91" i="4" s="1"/>
  <c r="E91" i="4" a="1"/>
  <c r="E91" i="4" s="1"/>
  <c r="T91" i="4" a="1"/>
  <c r="T91" i="4" s="1"/>
  <c r="D91" i="4" a="1"/>
  <c r="D91" i="4" s="1"/>
  <c r="R91" i="4" a="1"/>
  <c r="R91" i="4" s="1"/>
  <c r="J91" i="4" a="1"/>
  <c r="J91" i="4" s="1"/>
  <c r="B91" i="4" a="1"/>
  <c r="B91" i="4" s="1"/>
  <c r="X91" i="4" a="1"/>
  <c r="X91" i="4" s="1"/>
  <c r="P91" i="4" a="1"/>
  <c r="P91" i="4" s="1"/>
  <c r="H91" i="4" a="1"/>
  <c r="H91" i="4" s="1"/>
  <c r="L91" i="4" a="1"/>
  <c r="L91" i="4" s="1"/>
  <c r="V91" i="4" a="1"/>
  <c r="V91" i="4" s="1"/>
  <c r="N91" i="4" a="1"/>
  <c r="N91" i="4" s="1"/>
  <c r="F91" i="4" a="1"/>
  <c r="F91" i="4" s="1"/>
  <c r="Y148" i="4" a="1"/>
  <c r="Y148" i="4" s="1"/>
  <c r="U148" i="4" a="1"/>
  <c r="U148" i="4" s="1"/>
  <c r="Q148" i="4" a="1"/>
  <c r="Q148" i="4" s="1"/>
  <c r="M148" i="4" a="1"/>
  <c r="M148" i="4" s="1"/>
  <c r="I148" i="4" a="1"/>
  <c r="I148" i="4" s="1"/>
  <c r="E148" i="4" a="1"/>
  <c r="E148" i="4" s="1"/>
  <c r="X148" i="4" a="1"/>
  <c r="X148" i="4" s="1"/>
  <c r="T148" i="4" a="1"/>
  <c r="T148" i="4" s="1"/>
  <c r="W148" i="4" a="1"/>
  <c r="W148" i="4" s="1"/>
  <c r="F148" i="4" a="1"/>
  <c r="F148" i="4" s="1"/>
  <c r="V148" i="4" a="1"/>
  <c r="V148" i="4" s="1"/>
  <c r="P148" i="4" a="1"/>
  <c r="P148" i="4" s="1"/>
  <c r="K148" i="4" a="1"/>
  <c r="K148" i="4" s="1"/>
  <c r="J148" i="4" a="1"/>
  <c r="J148" i="4" s="1"/>
  <c r="S148" i="4" a="1"/>
  <c r="S148" i="4" s="1"/>
  <c r="H148" i="4" a="1"/>
  <c r="H148" i="4" s="1"/>
  <c r="C148" i="4" a="1"/>
  <c r="C148" i="4" s="1"/>
  <c r="L148" i="4" a="1"/>
  <c r="L148" i="4" s="1"/>
  <c r="G148" i="4" a="1"/>
  <c r="G148" i="4" s="1"/>
  <c r="D148" i="4" a="1"/>
  <c r="D148" i="4" s="1"/>
  <c r="R148" i="4" a="1"/>
  <c r="R148" i="4" s="1"/>
  <c r="O148" i="4" a="1"/>
  <c r="O148" i="4" s="1"/>
  <c r="B148" i="4" a="1"/>
  <c r="B148" i="4" s="1"/>
  <c r="N148" i="4" a="1"/>
  <c r="N148" i="4" s="1"/>
</calcChain>
</file>

<file path=xl/sharedStrings.xml><?xml version="1.0" encoding="utf-8"?>
<sst xmlns="http://schemas.openxmlformats.org/spreadsheetml/2006/main" count="868" uniqueCount="540">
  <si>
    <t>No.</t>
  </si>
  <si>
    <t>Type</t>
  </si>
  <si>
    <t>Parameter</t>
  </si>
  <si>
    <t>Value</t>
  </si>
  <si>
    <t>Units</t>
  </si>
  <si>
    <t xml:space="preserve">Description </t>
  </si>
  <si>
    <t>General Description</t>
  </si>
  <si>
    <t>Site Location</t>
  </si>
  <si>
    <t>MSD Brinny</t>
  </si>
  <si>
    <t>-</t>
  </si>
  <si>
    <t>Site reference</t>
  </si>
  <si>
    <t>Building</t>
  </si>
  <si>
    <t>Building 21</t>
  </si>
  <si>
    <t>Building reference</t>
  </si>
  <si>
    <t>AHU</t>
  </si>
  <si>
    <t>Multiple Combined</t>
  </si>
  <si>
    <t>Air Handling Unit Reference</t>
  </si>
  <si>
    <t>Room</t>
  </si>
  <si>
    <t>Room Area</t>
  </si>
  <si>
    <t>m2</t>
  </si>
  <si>
    <t>Room Height</t>
  </si>
  <si>
    <t>m</t>
  </si>
  <si>
    <t>HVAC Modules</t>
  </si>
  <si>
    <t>HVAC Module 1</t>
  </si>
  <si>
    <t>Mixing Box</t>
  </si>
  <si>
    <t>HVAC Module 2</t>
  </si>
  <si>
    <t>Cooling Coil</t>
  </si>
  <si>
    <t>HVAC Module 3</t>
  </si>
  <si>
    <t>Heating Coil</t>
  </si>
  <si>
    <t>HVAC Module 4</t>
  </si>
  <si>
    <t>HVAC Module 5</t>
  </si>
  <si>
    <t>HVAC Module 6</t>
  </si>
  <si>
    <t>HVAC Module 7</t>
  </si>
  <si>
    <t>HVAC Module 8</t>
  </si>
  <si>
    <t>HVAC Module 9</t>
  </si>
  <si>
    <t>HVAC Module 10</t>
  </si>
  <si>
    <t>Air Flow</t>
  </si>
  <si>
    <t>Supply Airflow</t>
  </si>
  <si>
    <t>m3/s</t>
  </si>
  <si>
    <t>Return Airflow</t>
  </si>
  <si>
    <t>Air Changes</t>
  </si>
  <si>
    <t>Air Changes per Hour calculated</t>
  </si>
  <si>
    <t>Mixing</t>
  </si>
  <si>
    <t>Minimum Fresh Air Percentage</t>
  </si>
  <si>
    <t>Active Mixing</t>
  </si>
  <si>
    <t>No</t>
  </si>
  <si>
    <t>See Note 1</t>
  </si>
  <si>
    <t>Heat Recovery</t>
  </si>
  <si>
    <t>Heat Recovery Efficiency (S)</t>
  </si>
  <si>
    <t>Sensible</t>
  </si>
  <si>
    <t>See Note 2</t>
  </si>
  <si>
    <t>Fan Power</t>
  </si>
  <si>
    <t>Supply Fan Total Static Pressure</t>
  </si>
  <si>
    <t>Pascals</t>
  </si>
  <si>
    <t>See Note 3</t>
  </si>
  <si>
    <t>Supply Fan Efficiency</t>
  </si>
  <si>
    <t>See Note 4</t>
  </si>
  <si>
    <t>Return Fan Total Static Pressure</t>
  </si>
  <si>
    <t>Return Fan Efficiency</t>
  </si>
  <si>
    <t>Settings</t>
  </si>
  <si>
    <t>Preheat Temperature Setpoint - Tdb</t>
  </si>
  <si>
    <t>oC dry bulb</t>
  </si>
  <si>
    <t>See Note 5</t>
  </si>
  <si>
    <t>Average Cooling Coil Temperature - Tdb</t>
  </si>
  <si>
    <t>See Note 6</t>
  </si>
  <si>
    <t>Setpoint no. 1</t>
  </si>
  <si>
    <t>Room Temperature Setpoint</t>
  </si>
  <si>
    <t>The setpoint no. 1 values are applied to times where "1" is specified in the set point profile</t>
  </si>
  <si>
    <t>Room Temperature Lower Band</t>
  </si>
  <si>
    <t>Room Temperature Upper Band</t>
  </si>
  <si>
    <t>Room Humidity Setpoint</t>
  </si>
  <si>
    <t>Room Humidity Lower Band</t>
  </si>
  <si>
    <t>Room Humidity Upper Band</t>
  </si>
  <si>
    <t>Setpoint no. 2</t>
  </si>
  <si>
    <t>The setpoint no. 2 values are applied to times where "2" is specified in the set point profile</t>
  </si>
  <si>
    <t>Setpoint no. 3</t>
  </si>
  <si>
    <t>The setpoint no. 3 values are applied to times where "3" is specified in the set point profile</t>
  </si>
  <si>
    <t>Notes</t>
  </si>
  <si>
    <t>Note 1</t>
  </si>
  <si>
    <t>Active mixing is a function only applicable when a mixing box is specified, if active mixing is set to yes the mixing box will modulate between the minimum fresh air % and 100% fresh air</t>
  </si>
  <si>
    <t>Note 2</t>
  </si>
  <si>
    <t>Where heat recovery is specified the efficiency of the heat recovery must be specified. Typical values are as follows, thermal wheel = 79%, plate heat exchanger = 79%, run arund coils = 69%</t>
  </si>
  <si>
    <t>Note 3</t>
  </si>
  <si>
    <t>The fan total static pressure is the system total static pressure i.e. total static pressure = (the pressure drop in the AHU + pressure drop of the ductwork)</t>
  </si>
  <si>
    <t>Note 4</t>
  </si>
  <si>
    <t>The fan efficiency is used with the pressure drop to estimate fan power. A typical fan efficiency would be 70%</t>
  </si>
  <si>
    <t>Note 5</t>
  </si>
  <si>
    <t>Where a preheat coil is specified as a module in the system this is the temperature to which the preheat coil will preheat</t>
  </si>
  <si>
    <t>Note 6</t>
  </si>
  <si>
    <t>Used to determine the Apparatus dew point, this will be the average coil temperature i.e. chilled water flow 6oC and chilled water return 6oC would result in an average coil temperature of 9oC</t>
  </si>
  <si>
    <t>Note 7</t>
  </si>
  <si>
    <t>Note 8</t>
  </si>
  <si>
    <t>Note 9</t>
  </si>
  <si>
    <t>Note 10</t>
  </si>
  <si>
    <t>List</t>
  </si>
  <si>
    <t>Blank</t>
  </si>
  <si>
    <t>Thermal Wheel</t>
  </si>
  <si>
    <t>Run Around Coil</t>
  </si>
  <si>
    <t>Plate Heat Exchanger</t>
  </si>
  <si>
    <t>Preheating Coil</t>
  </si>
  <si>
    <t>Humidifier (Steam)</t>
  </si>
  <si>
    <t>Humidifier (Spray)</t>
  </si>
  <si>
    <t>Location</t>
  </si>
  <si>
    <t>Cork Airport</t>
  </si>
  <si>
    <t>Hour</t>
  </si>
  <si>
    <t>Dry_Bulb_Temperature(°C)</t>
  </si>
  <si>
    <t>Relative_Humidity(%)</t>
  </si>
  <si>
    <t>Run Schedule Generator</t>
  </si>
  <si>
    <t>Typical Day 01</t>
  </si>
  <si>
    <t>Typical Day 02</t>
  </si>
  <si>
    <t>Typical Day 03</t>
  </si>
  <si>
    <t>Typical Day 04</t>
  </si>
  <si>
    <t>Typical Day 05</t>
  </si>
  <si>
    <t>Typical Day 06</t>
  </si>
  <si>
    <t>Typical Day 07</t>
  </si>
  <si>
    <t>Typical Day 08</t>
  </si>
  <si>
    <t>Typical Day 09</t>
  </si>
  <si>
    <t>Typical Day 10</t>
  </si>
  <si>
    <t xml:space="preserve">Day  </t>
  </si>
  <si>
    <t>Mon</t>
  </si>
  <si>
    <t>Tue</t>
  </si>
  <si>
    <t>Wed</t>
  </si>
  <si>
    <t>Thu</t>
  </si>
  <si>
    <t>Fri</t>
  </si>
  <si>
    <t>Sat</t>
  </si>
  <si>
    <t>Sun</t>
  </si>
  <si>
    <t>Day num</t>
  </si>
  <si>
    <t>Typical Week 01</t>
  </si>
  <si>
    <t>Typical Week 02</t>
  </si>
  <si>
    <t>Typical Week 03</t>
  </si>
  <si>
    <t>Typical Week 04</t>
  </si>
  <si>
    <t>Typical Week 05</t>
  </si>
  <si>
    <t>Typical Week 06</t>
  </si>
  <si>
    <t>Typical Week 07</t>
  </si>
  <si>
    <t>Typical Week 08</t>
  </si>
  <si>
    <t>Typical Week 09</t>
  </si>
  <si>
    <t>Typical Week 10</t>
  </si>
  <si>
    <t>Year</t>
  </si>
  <si>
    <t>Week No.</t>
  </si>
  <si>
    <t>Month</t>
  </si>
  <si>
    <t>Week profile</t>
  </si>
  <si>
    <t>Below is the run shedule expresssed as a 0 for periods where the unit does not run, a 1 where the unit is running at full capacity or a number between 0 and 1 which represent the % capacity. 0.5 would represent 50% setback i.e. 50% the maximum airflow</t>
  </si>
  <si>
    <t>Hours</t>
  </si>
  <si>
    <t>Date</t>
  </si>
  <si>
    <t>Week no</t>
  </si>
  <si>
    <t>Day</t>
  </si>
  <si>
    <t>Week profile name</t>
  </si>
  <si>
    <t>Day profile name</t>
  </si>
  <si>
    <t>Load Schedule Generator</t>
  </si>
  <si>
    <t>USER MUST FILL IN THE CELL BELOW</t>
  </si>
  <si>
    <t>IES Results Input</t>
  </si>
  <si>
    <t>Room heating plant sens. load (kW)</t>
  </si>
  <si>
    <t>Room dehum. plant load (kW)</t>
  </si>
  <si>
    <t>If IES override is not populated the  insert gain estimated below and the gain profile will populate based on the run schedule profile</t>
  </si>
  <si>
    <t>Typical Gains</t>
  </si>
  <si>
    <t>Time</t>
  </si>
  <si>
    <t>Example Run.aps</t>
  </si>
  <si>
    <t>People Sensible 
(W)</t>
  </si>
  <si>
    <t>People Latent 
(W)</t>
  </si>
  <si>
    <t>Lighting 
(W/m2)</t>
  </si>
  <si>
    <t>Small Power
(W/m2)</t>
  </si>
  <si>
    <t>Process Equipment 
(W/m2)</t>
  </si>
  <si>
    <t>Total Fabric Losses 
(W)</t>
  </si>
  <si>
    <t>Fri, 01/Jan</t>
  </si>
  <si>
    <t>Sat, 02/Jan</t>
  </si>
  <si>
    <t>Sun, 03/Jan</t>
  </si>
  <si>
    <t>Mon, 04/Jan</t>
  </si>
  <si>
    <t>Tue, 05/Jan</t>
  </si>
  <si>
    <t>Wed, 06/Jan</t>
  </si>
  <si>
    <t>Thu, 07/Jan</t>
  </si>
  <si>
    <t>Fri, 08/Jan</t>
  </si>
  <si>
    <t>Sat, 09/Jan</t>
  </si>
  <si>
    <t>Sun, 10/Jan</t>
  </si>
  <si>
    <t>Mon, 11/Jan</t>
  </si>
  <si>
    <t>Tue, 12/Jan</t>
  </si>
  <si>
    <t>Wed, 13/Jan</t>
  </si>
  <si>
    <t>Thu, 14/Jan</t>
  </si>
  <si>
    <t>Fri, 15/Jan</t>
  </si>
  <si>
    <t>Sat, 16/Jan</t>
  </si>
  <si>
    <t>Sun, 17/Jan</t>
  </si>
  <si>
    <t>Mon, 18/Jan</t>
  </si>
  <si>
    <t>Tue, 19/Jan</t>
  </si>
  <si>
    <t>Wed, 20/Jan</t>
  </si>
  <si>
    <t>Thu, 21/Jan</t>
  </si>
  <si>
    <t>Fri, 22/Jan</t>
  </si>
  <si>
    <t>Sat, 23/Jan</t>
  </si>
  <si>
    <t>Sun, 24/Jan</t>
  </si>
  <si>
    <t>Mon, 25/Jan</t>
  </si>
  <si>
    <t>Tue, 26/Jan</t>
  </si>
  <si>
    <t>Wed, 27/Jan</t>
  </si>
  <si>
    <t>Thu, 28/Jan</t>
  </si>
  <si>
    <t>Fri, 29/Jan</t>
  </si>
  <si>
    <t>Sat, 30/Jan</t>
  </si>
  <si>
    <t>Sun, 31/Jan</t>
  </si>
  <si>
    <t>Mon, 01/Feb</t>
  </si>
  <si>
    <t>Tue, 02/Feb</t>
  </si>
  <si>
    <t>Wed, 03/Feb</t>
  </si>
  <si>
    <t>Thu, 04/Feb</t>
  </si>
  <si>
    <t>Fri, 05/Feb</t>
  </si>
  <si>
    <t>Sat, 06/Feb</t>
  </si>
  <si>
    <t>Sun, 07/Feb</t>
  </si>
  <si>
    <t>Mon, 08/Feb</t>
  </si>
  <si>
    <t>Tue, 09/Feb</t>
  </si>
  <si>
    <t>Wed, 10/Feb</t>
  </si>
  <si>
    <t>Thu, 11/Feb</t>
  </si>
  <si>
    <t>Fri, 12/Feb</t>
  </si>
  <si>
    <t>Sat, 13/Feb</t>
  </si>
  <si>
    <t>Sun, 14/Feb</t>
  </si>
  <si>
    <t>Mon, 15/Feb</t>
  </si>
  <si>
    <t>Tue, 16/Feb</t>
  </si>
  <si>
    <t>Wed, 17/Feb</t>
  </si>
  <si>
    <t>Thu, 18/Feb</t>
  </si>
  <si>
    <t>Fri, 19/Feb</t>
  </si>
  <si>
    <t>Sat, 20/Feb</t>
  </si>
  <si>
    <t>Sun, 21/Feb</t>
  </si>
  <si>
    <t>Mon, 22/Feb</t>
  </si>
  <si>
    <t>Tue, 23/Feb</t>
  </si>
  <si>
    <t>Wed, 24/Feb</t>
  </si>
  <si>
    <t>Thu, 25/Feb</t>
  </si>
  <si>
    <t>Fri, 26/Feb</t>
  </si>
  <si>
    <t>Sat, 27/Feb</t>
  </si>
  <si>
    <t>Sun, 28/Feb</t>
  </si>
  <si>
    <t>Mon, 01/Mar</t>
  </si>
  <si>
    <t>Tue, 02/Mar</t>
  </si>
  <si>
    <t>Wed, 03/Mar</t>
  </si>
  <si>
    <t>Thu, 04/Mar</t>
  </si>
  <si>
    <t>Fri, 05/Mar</t>
  </si>
  <si>
    <t>Sat, 06/Mar</t>
  </si>
  <si>
    <t>Sun, 07/Mar</t>
  </si>
  <si>
    <t>Mon, 08/Mar</t>
  </si>
  <si>
    <t>Tue, 09/Mar</t>
  </si>
  <si>
    <t>Wed, 10/Mar</t>
  </si>
  <si>
    <t>Thu, 11/Mar</t>
  </si>
  <si>
    <t>Fri, 12/Mar</t>
  </si>
  <si>
    <t>Sat, 13/Mar</t>
  </si>
  <si>
    <t>Sun, 14/Mar</t>
  </si>
  <si>
    <t>Mon, 15/Mar</t>
  </si>
  <si>
    <t>Tue, 16/Mar</t>
  </si>
  <si>
    <t>Wed, 17/Mar</t>
  </si>
  <si>
    <t>Thu, 18/Mar</t>
  </si>
  <si>
    <t>Fri, 19/Mar</t>
  </si>
  <si>
    <t>Sat, 20/Mar</t>
  </si>
  <si>
    <t>Sun, 21/Mar</t>
  </si>
  <si>
    <t>Mon, 22/Mar</t>
  </si>
  <si>
    <t>Tue, 23/Mar</t>
  </si>
  <si>
    <t>Wed, 24/Mar</t>
  </si>
  <si>
    <t>Thu, 25/Mar</t>
  </si>
  <si>
    <t>Fri, 26/Mar</t>
  </si>
  <si>
    <t>Sat, 27/Mar</t>
  </si>
  <si>
    <t>Sun, 28/Mar</t>
  </si>
  <si>
    <t>Mon, 29/Mar</t>
  </si>
  <si>
    <t>Tue, 30/Mar</t>
  </si>
  <si>
    <t>Wed, 31/Mar</t>
  </si>
  <si>
    <t>Thu, 01/Apr</t>
  </si>
  <si>
    <t>Fri, 02/Apr</t>
  </si>
  <si>
    <t>Sat, 03/Apr</t>
  </si>
  <si>
    <t>Sun, 04/Apr</t>
  </si>
  <si>
    <t>Mon, 05/Apr</t>
  </si>
  <si>
    <t>Tue, 06/Apr</t>
  </si>
  <si>
    <t>Wed, 07/Apr</t>
  </si>
  <si>
    <t>Thu, 08/Apr</t>
  </si>
  <si>
    <t>Fri, 09/Apr</t>
  </si>
  <si>
    <t>Sat, 10/Apr</t>
  </si>
  <si>
    <t>Sun, 11/Apr</t>
  </si>
  <si>
    <t>Mon, 12/Apr</t>
  </si>
  <si>
    <t>Tue, 13/Apr</t>
  </si>
  <si>
    <t>Wed, 14/Apr</t>
  </si>
  <si>
    <t>Thu, 15/Apr</t>
  </si>
  <si>
    <t>Fri, 16/Apr</t>
  </si>
  <si>
    <t>Sat, 17/Apr</t>
  </si>
  <si>
    <t>Sun, 18/Apr</t>
  </si>
  <si>
    <t>Mon, 19/Apr</t>
  </si>
  <si>
    <t>Tue, 20/Apr</t>
  </si>
  <si>
    <t>Wed, 21/Apr</t>
  </si>
  <si>
    <t>Thu, 22/Apr</t>
  </si>
  <si>
    <t>Fri, 23/Apr</t>
  </si>
  <si>
    <t>Sat, 24/Apr</t>
  </si>
  <si>
    <t>Sun, 25/Apr</t>
  </si>
  <si>
    <t>Mon, 26/Apr</t>
  </si>
  <si>
    <t>Tue, 27/Apr</t>
  </si>
  <si>
    <t>Wed, 28/Apr</t>
  </si>
  <si>
    <t>Thu, 29/Apr</t>
  </si>
  <si>
    <t>Fri, 30/Apr</t>
  </si>
  <si>
    <t>Sat, 01/May</t>
  </si>
  <si>
    <t>Sun, 02/May</t>
  </si>
  <si>
    <t>Mon, 03/May</t>
  </si>
  <si>
    <t>Tue, 04/May</t>
  </si>
  <si>
    <t>Wed, 05/May</t>
  </si>
  <si>
    <t>Thu, 06/May</t>
  </si>
  <si>
    <t>Fri, 07/May</t>
  </si>
  <si>
    <t>Sat, 08/May</t>
  </si>
  <si>
    <t>Sun, 09/May</t>
  </si>
  <si>
    <t>Mon, 10/May</t>
  </si>
  <si>
    <t>Tue, 11/May</t>
  </si>
  <si>
    <t>Wed, 12/May</t>
  </si>
  <si>
    <t>Thu, 13/May</t>
  </si>
  <si>
    <t>Fri, 14/May</t>
  </si>
  <si>
    <t>Sat, 15/May</t>
  </si>
  <si>
    <t>Sun, 16/May</t>
  </si>
  <si>
    <t>Mon, 17/May</t>
  </si>
  <si>
    <t>Tue, 18/May</t>
  </si>
  <si>
    <t>Wed, 19/May</t>
  </si>
  <si>
    <t>Thu, 20/May</t>
  </si>
  <si>
    <t>Fri, 21/May</t>
  </si>
  <si>
    <t>Sat, 22/May</t>
  </si>
  <si>
    <t>Sun, 23/May</t>
  </si>
  <si>
    <t>Mon, 24/May</t>
  </si>
  <si>
    <t>Tue, 25/May</t>
  </si>
  <si>
    <t>Wed, 26/May</t>
  </si>
  <si>
    <t>Thu, 27/May</t>
  </si>
  <si>
    <t>Fri, 28/May</t>
  </si>
  <si>
    <t>Sat, 29/May</t>
  </si>
  <si>
    <t>Sun, 30/May</t>
  </si>
  <si>
    <t>Mon, 31/May</t>
  </si>
  <si>
    <t>Tue, 01/Jun</t>
  </si>
  <si>
    <t>Wed, 02/Jun</t>
  </si>
  <si>
    <t>Thu, 03/Jun</t>
  </si>
  <si>
    <t>Fri, 04/Jun</t>
  </si>
  <si>
    <t>Sat, 05/Jun</t>
  </si>
  <si>
    <t>Sun, 06/Jun</t>
  </si>
  <si>
    <t>Mon, 07/Jun</t>
  </si>
  <si>
    <t>Tue, 08/Jun</t>
  </si>
  <si>
    <t>Wed, 09/Jun</t>
  </si>
  <si>
    <t>Thu, 10/Jun</t>
  </si>
  <si>
    <t>Fri, 11/Jun</t>
  </si>
  <si>
    <t>Sat, 12/Jun</t>
  </si>
  <si>
    <t>Sun, 13/Jun</t>
  </si>
  <si>
    <t>Mon, 14/Jun</t>
  </si>
  <si>
    <t>Tue, 15/Jun</t>
  </si>
  <si>
    <t>Wed, 16/Jun</t>
  </si>
  <si>
    <t>Thu, 17/Jun</t>
  </si>
  <si>
    <t>Fri, 18/Jun</t>
  </si>
  <si>
    <t>Sat, 19/Jun</t>
  </si>
  <si>
    <t>Sun, 20/Jun</t>
  </si>
  <si>
    <t>Mon, 21/Jun</t>
  </si>
  <si>
    <t>Tue, 22/Jun</t>
  </si>
  <si>
    <t>Wed, 23/Jun</t>
  </si>
  <si>
    <t>Thu, 24/Jun</t>
  </si>
  <si>
    <t>Fri, 25/Jun</t>
  </si>
  <si>
    <t>Sat, 26/Jun</t>
  </si>
  <si>
    <t>Sun, 27/Jun</t>
  </si>
  <si>
    <t>Mon, 28/Jun</t>
  </si>
  <si>
    <t>Tue, 29/Jun</t>
  </si>
  <si>
    <t>Wed, 30/Jun</t>
  </si>
  <si>
    <t>Thu, 01/Jul</t>
  </si>
  <si>
    <t>Fri, 02/Jul</t>
  </si>
  <si>
    <t>Sat, 03/Jul</t>
  </si>
  <si>
    <t>Sun, 04/Jul</t>
  </si>
  <si>
    <t>Mon, 05/Jul</t>
  </si>
  <si>
    <t>Tue, 06/Jul</t>
  </si>
  <si>
    <t>Wed, 07/Jul</t>
  </si>
  <si>
    <t>Thu, 08/Jul</t>
  </si>
  <si>
    <t>Fri, 09/Jul</t>
  </si>
  <si>
    <t>Sat, 10/Jul</t>
  </si>
  <si>
    <t>Sun, 11/Jul</t>
  </si>
  <si>
    <t>Mon, 12/Jul</t>
  </si>
  <si>
    <t>Tue, 13/Jul</t>
  </si>
  <si>
    <t>Wed, 14/Jul</t>
  </si>
  <si>
    <t>Thu, 15/Jul</t>
  </si>
  <si>
    <t>Fri, 16/Jul</t>
  </si>
  <si>
    <t>Sat, 17/Jul</t>
  </si>
  <si>
    <t>Sun, 18/Jul</t>
  </si>
  <si>
    <t>Mon, 19/Jul</t>
  </si>
  <si>
    <t>Tue, 20/Jul</t>
  </si>
  <si>
    <t>Wed, 21/Jul</t>
  </si>
  <si>
    <t>Thu, 22/Jul</t>
  </si>
  <si>
    <t>Fri, 23/Jul</t>
  </si>
  <si>
    <t>Sat, 24/Jul</t>
  </si>
  <si>
    <t>Sun, 25/Jul</t>
  </si>
  <si>
    <t>Mon, 26/Jul</t>
  </si>
  <si>
    <t>Tue, 27/Jul</t>
  </si>
  <si>
    <t>Wed, 28/Jul</t>
  </si>
  <si>
    <t>Thu, 29/Jul</t>
  </si>
  <si>
    <t>Fri, 30/Jul</t>
  </si>
  <si>
    <t>Sat, 31/Jul</t>
  </si>
  <si>
    <t>Sun, 01/Aug</t>
  </si>
  <si>
    <t>Mon, 02/Aug</t>
  </si>
  <si>
    <t>Tue, 03/Aug</t>
  </si>
  <si>
    <t>Wed, 04/Aug</t>
  </si>
  <si>
    <t>Thu, 05/Aug</t>
  </si>
  <si>
    <t>Fri, 06/Aug</t>
  </si>
  <si>
    <t>Sat, 07/Aug</t>
  </si>
  <si>
    <t>Sun, 08/Aug</t>
  </si>
  <si>
    <t>Mon, 09/Aug</t>
  </si>
  <si>
    <t>Tue, 10/Aug</t>
  </si>
  <si>
    <t>Wed, 11/Aug</t>
  </si>
  <si>
    <t>Thu, 12/Aug</t>
  </si>
  <si>
    <t>Fri, 13/Aug</t>
  </si>
  <si>
    <t>Sat, 14/Aug</t>
  </si>
  <si>
    <t>Sun, 15/Aug</t>
  </si>
  <si>
    <t>Mon, 16/Aug</t>
  </si>
  <si>
    <t>Tue, 17/Aug</t>
  </si>
  <si>
    <t>Wed, 18/Aug</t>
  </si>
  <si>
    <t>Thu, 19/Aug</t>
  </si>
  <si>
    <t>Fri, 20/Aug</t>
  </si>
  <si>
    <t>Sat, 21/Aug</t>
  </si>
  <si>
    <t>Sun, 22/Aug</t>
  </si>
  <si>
    <t>Mon, 23/Aug</t>
  </si>
  <si>
    <t>Tue, 24/Aug</t>
  </si>
  <si>
    <t>Wed, 25/Aug</t>
  </si>
  <si>
    <t>Thu, 26/Aug</t>
  </si>
  <si>
    <t>Fri, 27/Aug</t>
  </si>
  <si>
    <t>Sat, 28/Aug</t>
  </si>
  <si>
    <t>Sun, 29/Aug</t>
  </si>
  <si>
    <t>Mon, 30/Aug</t>
  </si>
  <si>
    <t>Tue, 31/Aug</t>
  </si>
  <si>
    <t>Wed, 01/Sep</t>
  </si>
  <si>
    <t>Thu, 02/Sep</t>
  </si>
  <si>
    <t>Fri, 03/Sep</t>
  </si>
  <si>
    <t>Sat, 04/Sep</t>
  </si>
  <si>
    <t>Sun, 05/Sep</t>
  </si>
  <si>
    <t>Mon, 06/Sep</t>
  </si>
  <si>
    <t>Tue, 07/Sep</t>
  </si>
  <si>
    <t>Wed, 08/Sep</t>
  </si>
  <si>
    <t>Thu, 09/Sep</t>
  </si>
  <si>
    <t>Fri, 10/Sep</t>
  </si>
  <si>
    <t>Sat, 11/Sep</t>
  </si>
  <si>
    <t>Sun, 12/Sep</t>
  </si>
  <si>
    <t>Mon, 13/Sep</t>
  </si>
  <si>
    <t>Tue, 14/Sep</t>
  </si>
  <si>
    <t>Wed, 15/Sep</t>
  </si>
  <si>
    <t>Thu, 16/Sep</t>
  </si>
  <si>
    <t>Fri, 17/Sep</t>
  </si>
  <si>
    <t>Sat, 18/Sep</t>
  </si>
  <si>
    <t>Sun, 19/Sep</t>
  </si>
  <si>
    <t>Mon, 20/Sep</t>
  </si>
  <si>
    <t>Tue, 21/Sep</t>
  </si>
  <si>
    <t>Wed, 22/Sep</t>
  </si>
  <si>
    <t>Thu, 23/Sep</t>
  </si>
  <si>
    <t>Fri, 24/Sep</t>
  </si>
  <si>
    <t>Sat, 25/Sep</t>
  </si>
  <si>
    <t>Sun, 26/Sep</t>
  </si>
  <si>
    <t>Mon, 27/Sep</t>
  </si>
  <si>
    <t>Tue, 28/Sep</t>
  </si>
  <si>
    <t>Wed, 29/Sep</t>
  </si>
  <si>
    <t>Thu, 30/Sep</t>
  </si>
  <si>
    <t>Fri, 01/Oct</t>
  </si>
  <si>
    <t>Sat, 02/Oct</t>
  </si>
  <si>
    <t>Sun, 03/Oct</t>
  </si>
  <si>
    <t>Mon, 04/Oct</t>
  </si>
  <si>
    <t>Tue, 05/Oct</t>
  </si>
  <si>
    <t>Wed, 06/Oct</t>
  </si>
  <si>
    <t>Thu, 07/Oct</t>
  </si>
  <si>
    <t>Fri, 08/Oct</t>
  </si>
  <si>
    <t>Sat, 09/Oct</t>
  </si>
  <si>
    <t>Sun, 10/Oct</t>
  </si>
  <si>
    <t>Mon, 11/Oct</t>
  </si>
  <si>
    <t>Tue, 12/Oct</t>
  </si>
  <si>
    <t>Wed, 13/Oct</t>
  </si>
  <si>
    <t>Thu, 14/Oct</t>
  </si>
  <si>
    <t>Fri, 15/Oct</t>
  </si>
  <si>
    <t>Sat, 16/Oct</t>
  </si>
  <si>
    <t>Sun, 17/Oct</t>
  </si>
  <si>
    <t>Mon, 18/Oct</t>
  </si>
  <si>
    <t>Tue, 19/Oct</t>
  </si>
  <si>
    <t>Wed, 20/Oct</t>
  </si>
  <si>
    <t>Thu, 21/Oct</t>
  </si>
  <si>
    <t>Fri, 22/Oct</t>
  </si>
  <si>
    <t>Sat, 23/Oct</t>
  </si>
  <si>
    <t>Sun, 24/Oct</t>
  </si>
  <si>
    <t>Mon, 25/Oct</t>
  </si>
  <si>
    <t>Tue, 26/Oct</t>
  </si>
  <si>
    <t>Wed, 27/Oct</t>
  </si>
  <si>
    <t>Thu, 28/Oct</t>
  </si>
  <si>
    <t>Fri, 29/Oct</t>
  </si>
  <si>
    <t>Sat, 30/Oct</t>
  </si>
  <si>
    <t>Sun, 31/Oct</t>
  </si>
  <si>
    <t>Mon, 01/Nov</t>
  </si>
  <si>
    <t>Tue, 02/Nov</t>
  </si>
  <si>
    <t>Wed, 03/Nov</t>
  </si>
  <si>
    <t>Thu, 04/Nov</t>
  </si>
  <si>
    <t>Fri, 05/Nov</t>
  </si>
  <si>
    <t>Sat, 06/Nov</t>
  </si>
  <si>
    <t>Sun, 07/Nov</t>
  </si>
  <si>
    <t>Mon, 08/Nov</t>
  </si>
  <si>
    <t>Tue, 09/Nov</t>
  </si>
  <si>
    <t>Wed, 10/Nov</t>
  </si>
  <si>
    <t>Thu, 11/Nov</t>
  </si>
  <si>
    <t>Fri, 12/Nov</t>
  </si>
  <si>
    <t>Sat, 13/Nov</t>
  </si>
  <si>
    <t>Sun, 14/Nov</t>
  </si>
  <si>
    <t>Mon, 15/Nov</t>
  </si>
  <si>
    <t>Tue, 16/Nov</t>
  </si>
  <si>
    <t>Wed, 17/Nov</t>
  </si>
  <si>
    <t>Thu, 18/Nov</t>
  </si>
  <si>
    <t>Fri, 19/Nov</t>
  </si>
  <si>
    <t>Sat, 20/Nov</t>
  </si>
  <si>
    <t>Sun, 21/Nov</t>
  </si>
  <si>
    <t>Mon, 22/Nov</t>
  </si>
  <si>
    <t>Tue, 23/Nov</t>
  </si>
  <si>
    <t>Wed, 24/Nov</t>
  </si>
  <si>
    <t>Thu, 25/Nov</t>
  </si>
  <si>
    <t>Fri, 26/Nov</t>
  </si>
  <si>
    <t>Sat, 27/Nov</t>
  </si>
  <si>
    <t>Sun, 28/Nov</t>
  </si>
  <si>
    <t>Mon, 29/Nov</t>
  </si>
  <si>
    <t>Tue, 30/Nov</t>
  </si>
  <si>
    <t>Wed, 01/Dec</t>
  </si>
  <si>
    <t>Thu, 02/Dec</t>
  </si>
  <si>
    <t>Fri, 03/Dec</t>
  </si>
  <si>
    <t>Sat, 04/Dec</t>
  </si>
  <si>
    <t>Sun, 05/Dec</t>
  </si>
  <si>
    <t>Mon, 06/Dec</t>
  </si>
  <si>
    <t>Tue, 07/Dec</t>
  </si>
  <si>
    <t>Wed, 08/Dec</t>
  </si>
  <si>
    <t>Thu, 09/Dec</t>
  </si>
  <si>
    <t>Fri, 10/Dec</t>
  </si>
  <si>
    <t>Sat, 11/Dec</t>
  </si>
  <si>
    <t>Sun, 12/Dec</t>
  </si>
  <si>
    <t>Mon, 13/Dec</t>
  </si>
  <si>
    <t>Tue, 14/Dec</t>
  </si>
  <si>
    <t>Wed, 15/Dec</t>
  </si>
  <si>
    <t>Thu, 16/Dec</t>
  </si>
  <si>
    <t>Fri, 17/Dec</t>
  </si>
  <si>
    <t>Sat, 18/Dec</t>
  </si>
  <si>
    <t>Sun, 19/Dec</t>
  </si>
  <si>
    <t>Mon, 20/Dec</t>
  </si>
  <si>
    <t>Tue, 21/Dec</t>
  </si>
  <si>
    <t>Wed, 22/Dec</t>
  </si>
  <si>
    <t>Thu, 23/Dec</t>
  </si>
  <si>
    <t>Fri, 24/Dec</t>
  </si>
  <si>
    <t>Sat, 25/Dec</t>
  </si>
  <si>
    <t>Sun, 26/Dec</t>
  </si>
  <si>
    <t>Mon, 27/Dec</t>
  </si>
  <si>
    <t>Tue, 28/Dec</t>
  </si>
  <si>
    <t>Wed, 29/Dec</t>
  </si>
  <si>
    <t>Thu, 30/Dec</t>
  </si>
  <si>
    <t>Fri, 31/Dec</t>
  </si>
  <si>
    <t>Below is the sum of the thermal gain / loss per hour for the area served by the AHU expressed as a positive number for heat gain or a negative number for heat loss. The number is in kW</t>
  </si>
  <si>
    <t>Set Point Profile Generator</t>
  </si>
  <si>
    <t>Setpoint Day 01</t>
  </si>
  <si>
    <t>Setpoint Day 02</t>
  </si>
  <si>
    <t>Setpoint Day 03</t>
  </si>
  <si>
    <t>Setpoint Day 04</t>
  </si>
  <si>
    <t>Setpoint Day 05</t>
  </si>
  <si>
    <t>Setpoint Day 06</t>
  </si>
  <si>
    <t>Setpoint Day 07</t>
  </si>
  <si>
    <t>Setpoint Day 08</t>
  </si>
  <si>
    <t>Setpoint Day 09</t>
  </si>
  <si>
    <t>Setpoint Day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</si>
</sst>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400]h:mm:ss\ AM/PM"/>
    <numFmt numFmtId="165" formatCode="0.0"/>
    <numFmt numFmtId="166" formatCode="0.000"/>
  </numFmts>
  <fonts count="11" x14ac:knownFonts="1">
    <font>
      <sz val="11"/>
      <color theme="1"/>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4"/>
      <color theme="1"/>
      <name val="Calibri"/>
      <family val="2"/>
      <scheme val="minor"/>
    </font>
    <font>
      <b/>
      <sz val="24"/>
      <color theme="0"/>
      <name val="Times New Roman"/>
      <family val="1"/>
    </font>
    <font>
      <sz val="11"/>
      <color rgb="FFFF0000"/>
      <name val="Calibri"/>
      <family val="2"/>
      <scheme val="minor"/>
    </font>
    <font>
      <sz val="20"/>
      <color theme="1"/>
      <name val="Calibri"/>
      <family val="2"/>
      <scheme val="minor"/>
    </font>
    <font>
      <b/>
      <sz val="14"/>
      <color theme="0"/>
      <name val="Times New Roman"/>
      <family val="1"/>
    </font>
    <font>
      <sz val="16"/>
      <color rgb="FF3F3F76"/>
      <name val="Calibri"/>
      <family val="2"/>
      <scheme val="minor"/>
    </font>
    <font>
      <sz val="8"/>
      <name val="Calibri"/>
      <family val="2"/>
      <scheme val="minor"/>
    </font>
  </fonts>
  <fills count="14">
    <fill>
      <patternFill patternType="none"/>
    </fill>
    <fill>
      <patternFill patternType="gray125"/>
    </fill>
    <fill>
      <patternFill patternType="solid">
        <fgColor rgb="FFFFCC99"/>
      </patternFill>
    </fill>
    <fill>
      <patternFill patternType="solid">
        <fgColor theme="6" tint="0.39997558519241921"/>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CC99"/>
        <bgColor indexed="64"/>
      </patternFill>
    </fill>
  </fills>
  <borders count="3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diagonal/>
    </border>
    <border>
      <left style="thin">
        <color theme="0"/>
      </left>
      <right/>
      <top/>
      <bottom/>
      <diagonal/>
    </border>
    <border>
      <left style="thin">
        <color theme="0"/>
      </left>
      <right style="thin">
        <color theme="0"/>
      </right>
      <top style="thin">
        <color theme="0"/>
      </top>
      <bottom/>
      <diagonal/>
    </border>
    <border>
      <left style="thin">
        <color theme="0"/>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style="thin">
        <color theme="0"/>
      </top>
      <bottom/>
      <diagonal/>
    </border>
    <border>
      <left style="thin">
        <color theme="0"/>
      </left>
      <right/>
      <top style="thin">
        <color indexed="64"/>
      </top>
      <bottom/>
      <diagonal/>
    </border>
    <border>
      <left/>
      <right/>
      <top/>
      <bottom style="thin">
        <color theme="0"/>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style="thin">
        <color theme="0"/>
      </top>
      <bottom/>
      <diagonal/>
    </border>
    <border>
      <left style="thin">
        <color rgb="FF00B0F0"/>
      </left>
      <right/>
      <top/>
      <bottom/>
      <diagonal/>
    </border>
    <border>
      <left style="thin">
        <color theme="0"/>
      </left>
      <right/>
      <top style="thin">
        <color indexed="64"/>
      </top>
      <bottom style="thin">
        <color theme="0"/>
      </bottom>
      <diagonal/>
    </border>
    <border>
      <left/>
      <right/>
      <top style="thin">
        <color theme="0"/>
      </top>
      <bottom style="thin">
        <color theme="0"/>
      </bottom>
      <diagonal/>
    </border>
    <border>
      <left/>
      <right style="thin">
        <color theme="0"/>
      </right>
      <top/>
      <bottom/>
      <diagonal/>
    </border>
    <border>
      <left/>
      <right/>
      <top style="thin">
        <color indexed="64"/>
      </top>
      <bottom style="thin">
        <color theme="0"/>
      </bottom>
      <diagonal/>
    </border>
    <border>
      <left/>
      <right/>
      <top style="thin">
        <color indexed="64"/>
      </top>
      <bottom/>
      <diagonal/>
    </border>
    <border>
      <left style="thin">
        <color theme="0"/>
      </left>
      <right/>
      <top/>
      <bottom style="thin">
        <color indexed="64"/>
      </bottom>
      <diagonal/>
    </border>
  </borders>
  <cellStyleXfs count="5">
    <xf numFmtId="0" fontId="0" fillId="0" borderId="0"/>
    <xf numFmtId="9" fontId="1" fillId="0" borderId="0"/>
    <xf numFmtId="0" fontId="2" fillId="2" borderId="1"/>
    <xf numFmtId="43" fontId="1" fillId="0" borderId="0"/>
    <xf numFmtId="0" fontId="6" fillId="0" borderId="0"/>
  </cellStyleXfs>
  <cellXfs count="139">
    <xf numFmtId="0" fontId="0" fillId="0" borderId="0" xfId="0"/>
    <xf numFmtId="164" fontId="0" fillId="0" borderId="2" xfId="0" applyNumberFormat="1" applyBorder="1"/>
    <xf numFmtId="16" fontId="0" fillId="0" borderId="2" xfId="0" applyNumberFormat="1" applyBorder="1"/>
    <xf numFmtId="2" fontId="0" fillId="4" borderId="2" xfId="0" applyNumberFormat="1" applyFill="1" applyBorder="1" applyAlignment="1">
      <alignment horizontal="center"/>
    </xf>
    <xf numFmtId="2" fontId="0" fillId="0" borderId="0" xfId="0" applyNumberFormat="1" applyAlignment="1">
      <alignment horizontal="center"/>
    </xf>
    <xf numFmtId="0" fontId="3" fillId="5" borderId="2" xfId="0" applyFont="1" applyFill="1" applyBorder="1" applyAlignment="1">
      <alignment horizontal="center"/>
    </xf>
    <xf numFmtId="165" fontId="0" fillId="4" borderId="2" xfId="0" applyNumberFormat="1" applyFill="1" applyBorder="1" applyAlignment="1">
      <alignment horizontal="center"/>
    </xf>
    <xf numFmtId="0" fontId="2" fillId="2" borderId="1" xfId="2" applyAlignment="1">
      <alignment horizontal="center"/>
    </xf>
    <xf numFmtId="16" fontId="0" fillId="0" borderId="4" xfId="0" applyNumberFormat="1" applyBorder="1"/>
    <xf numFmtId="0" fontId="3" fillId="0" borderId="0" xfId="0" applyFont="1"/>
    <xf numFmtId="1" fontId="3" fillId="0" borderId="3" xfId="0" applyNumberFormat="1" applyFont="1" applyBorder="1" applyAlignment="1">
      <alignment horizontal="center"/>
    </xf>
    <xf numFmtId="0" fontId="3" fillId="0" borderId="2" xfId="0" applyFont="1" applyBorder="1"/>
    <xf numFmtId="164" fontId="0" fillId="0" borderId="0" xfId="0" applyNumberFormat="1"/>
    <xf numFmtId="0" fontId="0" fillId="0" borderId="10" xfId="0" applyBorder="1"/>
    <xf numFmtId="0" fontId="0" fillId="0" borderId="12" xfId="0" applyBorder="1"/>
    <xf numFmtId="0" fontId="3" fillId="0" borderId="9" xfId="0" applyFont="1" applyBorder="1"/>
    <xf numFmtId="0" fontId="0" fillId="0" borderId="9" xfId="0" applyBorder="1" applyAlignment="1">
      <alignment horizontal="center"/>
    </xf>
    <xf numFmtId="0" fontId="0" fillId="0" borderId="15" xfId="0" applyBorder="1"/>
    <xf numFmtId="0" fontId="3" fillId="0" borderId="13" xfId="0" applyFont="1" applyBorder="1"/>
    <xf numFmtId="0" fontId="0" fillId="0" borderId="13" xfId="0" applyBorder="1"/>
    <xf numFmtId="2" fontId="0" fillId="0" borderId="0" xfId="0" applyNumberFormat="1"/>
    <xf numFmtId="1" fontId="3" fillId="0" borderId="0" xfId="0" applyNumberFormat="1" applyFont="1" applyAlignment="1">
      <alignment horizontal="center"/>
    </xf>
    <xf numFmtId="0" fontId="0" fillId="0" borderId="6" xfId="0" applyBorder="1"/>
    <xf numFmtId="0" fontId="0" fillId="0" borderId="7" xfId="0" applyBorder="1"/>
    <xf numFmtId="0" fontId="0" fillId="0" borderId="2" xfId="0" applyBorder="1" applyAlignment="1">
      <alignment horizontal="center"/>
    </xf>
    <xf numFmtId="20" fontId="0" fillId="0" borderId="2" xfId="0" applyNumberFormat="1" applyBorder="1" applyAlignment="1">
      <alignment horizontal="center"/>
    </xf>
    <xf numFmtId="0" fontId="0" fillId="0" borderId="2" xfId="0" applyBorder="1"/>
    <xf numFmtId="20" fontId="0" fillId="0" borderId="2" xfId="0" applyNumberFormat="1" applyBorder="1"/>
    <xf numFmtId="0" fontId="0" fillId="0" borderId="18" xfId="0" applyBorder="1"/>
    <xf numFmtId="0" fontId="0" fillId="0" borderId="19" xfId="0" applyBorder="1"/>
    <xf numFmtId="0" fontId="0" fillId="12" borderId="2" xfId="0" applyFill="1" applyBorder="1" applyAlignment="1">
      <alignment horizontal="center"/>
    </xf>
    <xf numFmtId="16" fontId="0" fillId="12" borderId="2" xfId="0" applyNumberFormat="1" applyFill="1" applyBorder="1" applyAlignment="1">
      <alignment horizontal="center"/>
    </xf>
    <xf numFmtId="0" fontId="0" fillId="0" borderId="0" xfId="0"/>
    <xf numFmtId="0" fontId="6" fillId="6" borderId="0" xfId="4" applyFill="1"/>
    <xf numFmtId="0" fontId="7" fillId="0" borderId="0" xfId="0" applyFont="1"/>
    <xf numFmtId="0" fontId="0" fillId="0" borderId="15" xfId="0" applyBorder="1" applyAlignment="1">
      <alignment horizontal="center"/>
    </xf>
    <xf numFmtId="0" fontId="8" fillId="11" borderId="13" xfId="0" applyFont="1" applyFill="1" applyBorder="1" applyAlignment="1">
      <alignment horizontal="center"/>
    </xf>
    <xf numFmtId="0" fontId="8" fillId="11" borderId="10" xfId="0" applyFont="1" applyFill="1" applyBorder="1" applyAlignment="1">
      <alignment horizontal="center"/>
    </xf>
    <xf numFmtId="0" fontId="8" fillId="11" borderId="15" xfId="0" applyFont="1" applyFill="1" applyBorder="1" applyAlignment="1">
      <alignment horizontal="center"/>
    </xf>
    <xf numFmtId="0" fontId="8" fillId="11" borderId="21" xfId="0" applyFont="1" applyFill="1" applyBorder="1" applyAlignment="1">
      <alignment horizontal="center"/>
    </xf>
    <xf numFmtId="2" fontId="0" fillId="0" borderId="9" xfId="0" applyNumberFormat="1" applyBorder="1" applyAlignment="1">
      <alignment horizontal="center"/>
    </xf>
    <xf numFmtId="2" fontId="2" fillId="2" borderId="9" xfId="2" applyNumberFormat="1" applyBorder="1" applyAlignment="1">
      <alignment horizontal="center"/>
    </xf>
    <xf numFmtId="0" fontId="2" fillId="2" borderId="12" xfId="2" applyBorder="1" applyAlignment="1">
      <alignment horizontal="center"/>
    </xf>
    <xf numFmtId="165" fontId="2" fillId="2" borderId="9" xfId="2" applyNumberFormat="1" applyBorder="1" applyAlignment="1">
      <alignment horizontal="center"/>
    </xf>
    <xf numFmtId="0" fontId="2" fillId="2" borderId="15" xfId="2" applyBorder="1" applyAlignment="1">
      <alignment horizontal="center"/>
    </xf>
    <xf numFmtId="2" fontId="0" fillId="0" borderId="12" xfId="0" applyNumberFormat="1" applyBorder="1" applyAlignment="1">
      <alignment horizontal="center"/>
    </xf>
    <xf numFmtId="0" fontId="2" fillId="2" borderId="9" xfId="2" applyBorder="1" applyAlignment="1">
      <alignment horizontal="center"/>
    </xf>
    <xf numFmtId="0" fontId="2" fillId="2" borderId="24" xfId="2" applyBorder="1" applyAlignment="1">
      <alignment horizontal="center"/>
    </xf>
    <xf numFmtId="0" fontId="0" fillId="0" borderId="23" xfId="0" applyBorder="1"/>
    <xf numFmtId="0" fontId="0" fillId="0" borderId="13" xfId="0" applyBorder="1" applyAlignment="1">
      <alignment horizontal="center"/>
    </xf>
    <xf numFmtId="0" fontId="2" fillId="2" borderId="23" xfId="2" applyBorder="1" applyAlignment="1">
      <alignment horizontal="center"/>
    </xf>
    <xf numFmtId="0" fontId="0" fillId="8" borderId="15" xfId="0" applyFill="1" applyBorder="1" applyAlignment="1">
      <alignment horizontal="center"/>
    </xf>
    <xf numFmtId="0" fontId="0" fillId="8" borderId="9" xfId="0" applyFill="1" applyBorder="1" applyAlignment="1">
      <alignment horizontal="center"/>
    </xf>
    <xf numFmtId="0" fontId="0" fillId="7" borderId="9" xfId="0" applyFill="1" applyBorder="1" applyAlignment="1">
      <alignment horizontal="center"/>
    </xf>
    <xf numFmtId="0" fontId="0" fillId="7" borderId="23" xfId="0" applyFill="1" applyBorder="1" applyAlignment="1">
      <alignment horizontal="center"/>
    </xf>
    <xf numFmtId="0" fontId="0" fillId="9" borderId="9" xfId="0" applyFill="1" applyBorder="1" applyAlignment="1">
      <alignment horizontal="center"/>
    </xf>
    <xf numFmtId="0" fontId="0" fillId="9" borderId="23" xfId="0" applyFill="1" applyBorder="1" applyAlignment="1">
      <alignment horizontal="center"/>
    </xf>
    <xf numFmtId="0" fontId="0" fillId="9" borderId="15" xfId="0" applyFill="1" applyBorder="1" applyAlignment="1">
      <alignment horizontal="center"/>
    </xf>
    <xf numFmtId="0" fontId="0" fillId="9" borderId="12" xfId="0" applyFill="1" applyBorder="1" applyAlignment="1">
      <alignment horizontal="center"/>
    </xf>
    <xf numFmtId="0" fontId="0" fillId="0" borderId="22" xfId="0" applyBorder="1"/>
    <xf numFmtId="0" fontId="0" fillId="0" borderId="25" xfId="0" applyBorder="1"/>
    <xf numFmtId="0" fontId="0" fillId="0" borderId="20" xfId="0" applyBorder="1"/>
    <xf numFmtId="2" fontId="1" fillId="10" borderId="9" xfId="3" applyNumberFormat="1" applyFill="1" applyBorder="1" applyAlignment="1">
      <alignment horizontal="center" vertical="center"/>
    </xf>
    <xf numFmtId="0" fontId="2" fillId="13" borderId="12" xfId="2" applyFill="1" applyBorder="1" applyAlignment="1">
      <alignment horizontal="center"/>
    </xf>
    <xf numFmtId="9" fontId="1" fillId="13" borderId="10" xfId="1" applyFill="1" applyBorder="1" applyAlignment="1">
      <alignment horizontal="center"/>
    </xf>
    <xf numFmtId="9" fontId="1" fillId="13" borderId="13" xfId="1" applyFill="1" applyBorder="1" applyAlignment="1">
      <alignment horizontal="center"/>
    </xf>
    <xf numFmtId="165" fontId="0" fillId="13" borderId="10" xfId="0" applyNumberFormat="1" applyFill="1" applyBorder="1" applyAlignment="1">
      <alignment horizontal="center"/>
    </xf>
    <xf numFmtId="9" fontId="1" fillId="13" borderId="9" xfId="1" applyFill="1" applyBorder="1" applyAlignment="1">
      <alignment horizontal="center"/>
    </xf>
    <xf numFmtId="9" fontId="1" fillId="13" borderId="23" xfId="1" applyFill="1" applyBorder="1" applyAlignment="1">
      <alignment horizontal="center"/>
    </xf>
    <xf numFmtId="0" fontId="0" fillId="13" borderId="0" xfId="0" applyFill="1"/>
    <xf numFmtId="0" fontId="4" fillId="0" borderId="27" xfId="0" applyFont="1" applyBorder="1"/>
    <xf numFmtId="0" fontId="4" fillId="0" borderId="14" xfId="0" applyFont="1" applyBorder="1"/>
    <xf numFmtId="0" fontId="4" fillId="0" borderId="10" xfId="0" applyFont="1" applyBorder="1"/>
    <xf numFmtId="0" fontId="4" fillId="0" borderId="9" xfId="0" applyFont="1" applyBorder="1"/>
    <xf numFmtId="0" fontId="3" fillId="12" borderId="9" xfId="0" applyFont="1" applyFill="1" applyBorder="1"/>
    <xf numFmtId="164" fontId="0" fillId="0" borderId="23" xfId="0" applyNumberFormat="1" applyBorder="1"/>
    <xf numFmtId="0" fontId="0" fillId="12" borderId="9" xfId="0" applyFill="1" applyBorder="1"/>
    <xf numFmtId="0" fontId="0" fillId="12" borderId="23" xfId="0" applyFill="1" applyBorder="1"/>
    <xf numFmtId="164" fontId="0" fillId="12" borderId="9" xfId="0" applyNumberFormat="1" applyFill="1" applyBorder="1" applyAlignment="1">
      <alignment horizontal="center"/>
    </xf>
    <xf numFmtId="0" fontId="3" fillId="12" borderId="9" xfId="0" applyFont="1" applyFill="1" applyBorder="1" applyAlignment="1">
      <alignment horizontal="center"/>
    </xf>
    <xf numFmtId="164" fontId="0" fillId="12" borderId="11" xfId="0" applyNumberFormat="1" applyFill="1" applyBorder="1" applyAlignment="1">
      <alignment horizontal="center"/>
    </xf>
    <xf numFmtId="164" fontId="0" fillId="12" borderId="10" xfId="0" applyNumberFormat="1" applyFill="1" applyBorder="1" applyAlignment="1">
      <alignment horizontal="center"/>
    </xf>
    <xf numFmtId="0" fontId="4" fillId="0" borderId="0" xfId="0" applyFont="1"/>
    <xf numFmtId="0" fontId="4" fillId="0" borderId="12" xfId="0" applyFont="1" applyBorder="1"/>
    <xf numFmtId="0" fontId="0" fillId="0" borderId="28"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12" borderId="9" xfId="0" applyFill="1" applyBorder="1" applyAlignment="1">
      <alignment horizontal="center"/>
    </xf>
    <xf numFmtId="0" fontId="3" fillId="12" borderId="24" xfId="0" applyFont="1" applyFill="1" applyBorder="1"/>
    <xf numFmtId="0" fontId="8" fillId="11" borderId="27" xfId="0" applyFont="1" applyFill="1" applyBorder="1"/>
    <xf numFmtId="0" fontId="8" fillId="11" borderId="30" xfId="0" applyFont="1" applyFill="1" applyBorder="1"/>
    <xf numFmtId="0" fontId="0" fillId="0" borderId="29" xfId="0" applyBorder="1"/>
    <xf numFmtId="0" fontId="3" fillId="0" borderId="11" xfId="0" applyFont="1" applyBorder="1"/>
    <xf numFmtId="0" fontId="3" fillId="0" borderId="15" xfId="0" applyFont="1" applyBorder="1"/>
    <xf numFmtId="0" fontId="3" fillId="0" borderId="23" xfId="0" applyFont="1" applyBorder="1"/>
    <xf numFmtId="0" fontId="9" fillId="2" borderId="0" xfId="2" applyFont="1" applyBorder="1" applyAlignment="1">
      <alignment horizontal="center"/>
    </xf>
    <xf numFmtId="0" fontId="3" fillId="12" borderId="10" xfId="0" applyFont="1" applyFill="1" applyBorder="1" applyAlignment="1">
      <alignment horizontal="center"/>
    </xf>
    <xf numFmtId="0" fontId="3" fillId="12" borderId="11" xfId="0" applyFont="1" applyFill="1" applyBorder="1" applyAlignment="1">
      <alignment horizontal="center"/>
    </xf>
    <xf numFmtId="0" fontId="3" fillId="0" borderId="2" xfId="0" applyFont="1" applyBorder="1" applyAlignment="1">
      <alignment horizontal="center" wrapText="1"/>
    </xf>
    <xf numFmtId="0" fontId="3" fillId="3" borderId="2" xfId="0" applyFont="1" applyFill="1" applyBorder="1" applyAlignment="1">
      <alignment horizontal="center" wrapText="1"/>
    </xf>
    <xf numFmtId="0" fontId="3" fillId="0" borderId="0" xfId="0" applyFont="1" applyAlignment="1">
      <alignment horizontal="center"/>
    </xf>
    <xf numFmtId="0" fontId="3" fillId="0" borderId="2" xfId="0" applyFont="1" applyBorder="1" applyAlignment="1">
      <alignment horizontal="center"/>
    </xf>
    <xf numFmtId="0" fontId="0" fillId="13" borderId="0" xfId="0" applyFill="1" applyAlignment="1">
      <alignment horizontal="center"/>
    </xf>
    <xf numFmtId="0" fontId="0" fillId="0" borderId="9" xfId="0" applyBorder="1"/>
    <xf numFmtId="166" fontId="2" fillId="2" borderId="0" xfId="2" applyNumberFormat="1" applyBorder="1" applyAlignment="1">
      <alignment horizontal="center"/>
    </xf>
    <xf numFmtId="0" fontId="0" fillId="0" borderId="16" xfId="0" applyBorder="1" applyAlignment="1">
      <alignment horizontal="center" vertical="center" wrapText="1"/>
    </xf>
    <xf numFmtId="0" fontId="0" fillId="0" borderId="31" xfId="0" applyBorder="1"/>
    <xf numFmtId="0" fontId="0" fillId="0" borderId="14" xfId="0" applyBorder="1"/>
    <xf numFmtId="0" fontId="0" fillId="0" borderId="0" xfId="0"/>
    <xf numFmtId="0" fontId="0" fillId="0" borderId="32" xfId="0" applyBorder="1"/>
    <xf numFmtId="0" fontId="0" fillId="0" borderId="17" xfId="0" applyBorder="1"/>
    <xf numFmtId="0" fontId="0" fillId="7" borderId="9" xfId="0" applyFill="1" applyBorder="1" applyAlignment="1">
      <alignment horizontal="center" vertical="center" wrapText="1"/>
    </xf>
    <xf numFmtId="0" fontId="0" fillId="0" borderId="23" xfId="0" applyBorder="1"/>
    <xf numFmtId="0" fontId="0" fillId="0" borderId="12" xfId="0" applyBorder="1"/>
    <xf numFmtId="0" fontId="0" fillId="8" borderId="9"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3"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wrapText="1"/>
    </xf>
    <xf numFmtId="0" fontId="0" fillId="0" borderId="23" xfId="0" applyBorder="1" applyAlignment="1">
      <alignment horizontal="center"/>
    </xf>
    <xf numFmtId="0" fontId="0" fillId="0" borderId="23" xfId="0" applyBorder="1" applyAlignment="1">
      <alignment horizontal="center" vertical="center" wrapText="1"/>
    </xf>
    <xf numFmtId="0" fontId="3" fillId="5" borderId="2" xfId="0" applyFont="1" applyFill="1" applyBorder="1" applyAlignment="1">
      <alignment horizontal="center"/>
    </xf>
    <xf numFmtId="0" fontId="0" fillId="0" borderId="5" xfId="0" applyBorder="1"/>
    <xf numFmtId="0" fontId="3" fillId="12" borderId="9" xfId="0" applyFont="1" applyFill="1" applyBorder="1" applyAlignment="1">
      <alignment horizontal="center"/>
    </xf>
    <xf numFmtId="0" fontId="0" fillId="0" borderId="11" xfId="0" applyBorder="1"/>
    <xf numFmtId="0" fontId="0" fillId="13" borderId="9" xfId="0" applyFill="1" applyBorder="1" applyAlignment="1">
      <alignment horizontal="center"/>
    </xf>
    <xf numFmtId="0" fontId="3" fillId="12" borderId="28" xfId="0" applyFont="1" applyFill="1" applyBorder="1" applyAlignment="1">
      <alignment horizontal="center"/>
    </xf>
    <xf numFmtId="0" fontId="0" fillId="0" borderId="28" xfId="0" applyBorder="1"/>
    <xf numFmtId="0" fontId="5" fillId="11" borderId="26" xfId="0" applyFont="1" applyFill="1" applyBorder="1" applyAlignment="1">
      <alignment horizontal="left" vertical="center"/>
    </xf>
    <xf numFmtId="0" fontId="3" fillId="0" borderId="2" xfId="0" applyFont="1" applyBorder="1" applyAlignment="1">
      <alignment horizontal="center" wrapText="1"/>
    </xf>
    <xf numFmtId="0" fontId="0" fillId="0" borderId="8" xfId="0" applyBorder="1"/>
    <xf numFmtId="0" fontId="3" fillId="3" borderId="2" xfId="0" applyFont="1" applyFill="1" applyBorder="1" applyAlignment="1">
      <alignment horizontal="center" wrapText="1"/>
    </xf>
    <xf numFmtId="2" fontId="0" fillId="4" borderId="2" xfId="0" applyNumberFormat="1" applyFill="1" applyBorder="1" applyAlignment="1">
      <alignment horizontal="center" wrapText="1"/>
    </xf>
    <xf numFmtId="0" fontId="3" fillId="0" borderId="0" xfId="0" applyFont="1" applyAlignment="1">
      <alignment horizontal="center"/>
    </xf>
    <xf numFmtId="0" fontId="3" fillId="0" borderId="2" xfId="0" applyFont="1" applyBorder="1" applyAlignment="1">
      <alignment horizontal="center"/>
    </xf>
    <xf numFmtId="0" fontId="0" fillId="13" borderId="28" xfId="0" applyFill="1" applyBorder="1" applyAlignment="1">
      <alignment horizontal="center"/>
    </xf>
    <xf numFmtId="0" fontId="0" fillId="13" borderId="23" xfId="0" applyFill="1" applyBorder="1" applyAlignment="1">
      <alignment horizontal="center"/>
    </xf>
    <xf numFmtId="0" fontId="0" fillId="0" borderId="29" xfId="0" applyBorder="1"/>
    <xf numFmtId="0" fontId="0" fillId="13" borderId="0" xfId="0" applyFill="1" applyAlignment="1">
      <alignment horizontal="center"/>
    </xf>
  </cellXfs>
  <cellStyles count="5">
    <cellStyle name="Comma" xfId="3" builtinId="3"/>
    <cellStyle name="Input" xfId="2" builtinId="20"/>
    <cellStyle name="Normal" xfId="0" builtinId="0"/>
    <cellStyle name="Percent" xfId="1" builtinId="5"/>
    <cellStyle name="Warning Text" xfId="4"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5"/>
  <sheetViews>
    <sheetView topLeftCell="A13" workbookViewId="0">
      <selection activeCell="E29" sqref="E29:G34"/>
    </sheetView>
  </sheetViews>
  <sheetFormatPr defaultRowHeight="15" x14ac:dyDescent="0.25"/>
  <cols>
    <col min="1" max="1" width="10.28515625" style="32" customWidth="1"/>
    <col min="2" max="2" width="15.140625" style="32" customWidth="1"/>
    <col min="3" max="3" width="49.85546875" style="32" customWidth="1"/>
    <col min="4" max="4" width="19.85546875" style="32" customWidth="1"/>
    <col min="5" max="5" width="13.28515625" style="32" customWidth="1"/>
    <col min="6" max="6" width="36.85546875" style="32" customWidth="1"/>
    <col min="7" max="7" width="9.42578125" style="32" customWidth="1"/>
    <col min="8" max="8" width="31.28515625" style="32" customWidth="1"/>
    <col min="9" max="9" width="5.28515625" style="32" customWidth="1"/>
  </cols>
  <sheetData>
    <row r="1" spans="1:9" ht="18.75" customHeight="1" x14ac:dyDescent="0.3">
      <c r="A1" s="36" t="s">
        <v>0</v>
      </c>
      <c r="B1" s="37" t="s">
        <v>1</v>
      </c>
      <c r="C1" s="38" t="s">
        <v>2</v>
      </c>
      <c r="D1" s="39" t="s">
        <v>3</v>
      </c>
      <c r="E1" s="39" t="s">
        <v>4</v>
      </c>
      <c r="F1" s="89" t="s">
        <v>5</v>
      </c>
      <c r="G1" s="90"/>
      <c r="H1" s="90"/>
      <c r="I1" s="19"/>
    </row>
    <row r="2" spans="1:9" x14ac:dyDescent="0.25">
      <c r="A2" s="16">
        <v>1</v>
      </c>
      <c r="B2" s="118" t="s">
        <v>6</v>
      </c>
      <c r="C2" s="40" t="s">
        <v>7</v>
      </c>
      <c r="D2" s="41" t="s">
        <v>8</v>
      </c>
      <c r="E2" s="92" t="s">
        <v>9</v>
      </c>
      <c r="F2" s="19" t="s">
        <v>10</v>
      </c>
      <c r="G2" s="19"/>
      <c r="H2" s="19"/>
      <c r="I2" s="19"/>
    </row>
    <row r="3" spans="1:9" x14ac:dyDescent="0.25">
      <c r="A3" s="35">
        <v>2</v>
      </c>
      <c r="B3" s="112"/>
      <c r="C3" s="40" t="s">
        <v>11</v>
      </c>
      <c r="D3" s="41" t="s">
        <v>12</v>
      </c>
      <c r="E3" s="93" t="s">
        <v>9</v>
      </c>
      <c r="F3" s="19" t="s">
        <v>13</v>
      </c>
      <c r="G3" s="19"/>
      <c r="H3" s="19"/>
      <c r="I3" s="19"/>
    </row>
    <row r="4" spans="1:9" x14ac:dyDescent="0.25">
      <c r="A4" s="35">
        <v>3</v>
      </c>
      <c r="B4" s="112"/>
      <c r="C4" s="40" t="s">
        <v>14</v>
      </c>
      <c r="D4" s="43" t="s">
        <v>15</v>
      </c>
      <c r="E4" s="93" t="s">
        <v>9</v>
      </c>
      <c r="F4" s="19" t="s">
        <v>16</v>
      </c>
      <c r="G4" s="19"/>
      <c r="H4" s="19"/>
      <c r="I4" s="19"/>
    </row>
    <row r="5" spans="1:9" ht="17.25" customHeight="1" x14ac:dyDescent="0.25">
      <c r="A5" s="35">
        <v>4</v>
      </c>
      <c r="B5" s="119" t="s">
        <v>17</v>
      </c>
      <c r="C5" s="40" t="s">
        <v>18</v>
      </c>
      <c r="D5" s="43">
        <v>3000</v>
      </c>
      <c r="E5" s="15" t="s">
        <v>19</v>
      </c>
      <c r="F5" s="19"/>
      <c r="G5" s="19"/>
      <c r="H5" s="19"/>
      <c r="I5" s="19"/>
    </row>
    <row r="6" spans="1:9" x14ac:dyDescent="0.25">
      <c r="A6" s="35">
        <v>5</v>
      </c>
      <c r="B6" s="112"/>
      <c r="C6" s="40" t="s">
        <v>20</v>
      </c>
      <c r="D6" s="43">
        <v>2.5</v>
      </c>
      <c r="E6" s="9" t="s">
        <v>21</v>
      </c>
      <c r="F6" s="17"/>
      <c r="G6" s="61"/>
      <c r="H6" s="19"/>
      <c r="I6" s="19"/>
    </row>
    <row r="7" spans="1:9" x14ac:dyDescent="0.25">
      <c r="A7" s="35">
        <v>7</v>
      </c>
      <c r="B7" s="120" t="s">
        <v>22</v>
      </c>
      <c r="C7" s="40" t="s">
        <v>23</v>
      </c>
      <c r="D7" s="46" t="s">
        <v>24</v>
      </c>
      <c r="E7" s="18" t="s">
        <v>9</v>
      </c>
      <c r="F7" s="19"/>
      <c r="G7" s="19"/>
      <c r="H7" s="19"/>
      <c r="I7" s="19"/>
    </row>
    <row r="8" spans="1:9" x14ac:dyDescent="0.25">
      <c r="A8" s="35">
        <v>8</v>
      </c>
      <c r="B8" s="112"/>
      <c r="C8" s="40" t="s">
        <v>25</v>
      </c>
      <c r="D8" s="42" t="s">
        <v>26</v>
      </c>
      <c r="E8" s="18" t="s">
        <v>9</v>
      </c>
      <c r="F8" s="19"/>
      <c r="G8" s="19"/>
      <c r="H8" s="19"/>
      <c r="I8" s="19"/>
    </row>
    <row r="9" spans="1:9" x14ac:dyDescent="0.25">
      <c r="A9" s="35">
        <v>9</v>
      </c>
      <c r="B9" s="112"/>
      <c r="C9" s="40" t="s">
        <v>27</v>
      </c>
      <c r="D9" s="44" t="s">
        <v>100</v>
      </c>
      <c r="E9" s="18" t="s">
        <v>9</v>
      </c>
      <c r="F9" s="19"/>
      <c r="G9" s="19"/>
      <c r="H9" s="19"/>
      <c r="I9" s="19"/>
    </row>
    <row r="10" spans="1:9" x14ac:dyDescent="0.25">
      <c r="A10" s="35">
        <v>10</v>
      </c>
      <c r="B10" s="112"/>
      <c r="C10" s="40" t="s">
        <v>29</v>
      </c>
      <c r="D10" s="44" t="s">
        <v>28</v>
      </c>
      <c r="E10" s="18" t="s">
        <v>9</v>
      </c>
      <c r="F10" s="19"/>
      <c r="G10" s="19"/>
      <c r="H10" s="19"/>
      <c r="I10" s="19"/>
    </row>
    <row r="11" spans="1:9" x14ac:dyDescent="0.25">
      <c r="A11" s="35">
        <v>11</v>
      </c>
      <c r="B11" s="112"/>
      <c r="C11" s="40" t="s">
        <v>30</v>
      </c>
      <c r="D11" s="46"/>
      <c r="E11" s="18" t="s">
        <v>9</v>
      </c>
      <c r="F11" s="19"/>
      <c r="G11" s="19"/>
      <c r="H11" s="19"/>
      <c r="I11" s="19"/>
    </row>
    <row r="12" spans="1:9" x14ac:dyDescent="0.25">
      <c r="A12" s="35">
        <v>12</v>
      </c>
      <c r="B12" s="112"/>
      <c r="C12" s="40" t="s">
        <v>31</v>
      </c>
      <c r="D12" s="42"/>
      <c r="E12" s="18" t="s">
        <v>9</v>
      </c>
      <c r="F12" s="19"/>
      <c r="G12" s="19"/>
      <c r="H12" s="19"/>
      <c r="I12" s="19"/>
    </row>
    <row r="13" spans="1:9" x14ac:dyDescent="0.25">
      <c r="A13" s="35">
        <v>13</v>
      </c>
      <c r="B13" s="112"/>
      <c r="C13" s="40" t="s">
        <v>32</v>
      </c>
      <c r="D13" s="46"/>
      <c r="E13" s="18" t="s">
        <v>9</v>
      </c>
      <c r="F13" s="19"/>
      <c r="G13" s="19"/>
      <c r="H13" s="19"/>
      <c r="I13" s="19"/>
    </row>
    <row r="14" spans="1:9" x14ac:dyDescent="0.25">
      <c r="A14" s="35">
        <v>14</v>
      </c>
      <c r="B14" s="112"/>
      <c r="C14" s="40" t="s">
        <v>33</v>
      </c>
      <c r="D14" s="42"/>
      <c r="E14" s="18" t="s">
        <v>9</v>
      </c>
      <c r="F14" s="19"/>
      <c r="G14" s="19"/>
      <c r="H14" s="19"/>
      <c r="I14" s="19"/>
    </row>
    <row r="15" spans="1:9" x14ac:dyDescent="0.25">
      <c r="A15" s="35">
        <v>15</v>
      </c>
      <c r="B15" s="112"/>
      <c r="C15" s="45" t="s">
        <v>34</v>
      </c>
      <c r="D15" s="63"/>
      <c r="E15" s="18" t="s">
        <v>9</v>
      </c>
      <c r="F15" s="19"/>
      <c r="G15" s="19"/>
      <c r="H15" s="19"/>
      <c r="I15" s="19"/>
    </row>
    <row r="16" spans="1:9" x14ac:dyDescent="0.25">
      <c r="A16" s="35">
        <v>16</v>
      </c>
      <c r="B16" s="112"/>
      <c r="C16" s="40" t="s">
        <v>35</v>
      </c>
      <c r="D16" s="47"/>
      <c r="E16" s="18" t="s">
        <v>9</v>
      </c>
      <c r="F16" s="19"/>
      <c r="G16" s="19"/>
      <c r="H16" s="19"/>
      <c r="I16" s="19"/>
    </row>
    <row r="17" spans="1:9" ht="17.25" customHeight="1" x14ac:dyDescent="0.25">
      <c r="A17" s="35">
        <v>17</v>
      </c>
      <c r="B17" s="120" t="s">
        <v>36</v>
      </c>
      <c r="C17" s="40" t="s">
        <v>37</v>
      </c>
      <c r="D17" s="104">
        <v>27.786999999999999</v>
      </c>
      <c r="E17" s="15" t="s">
        <v>38</v>
      </c>
      <c r="F17" s="19"/>
      <c r="G17" s="19"/>
      <c r="H17" s="19"/>
      <c r="I17" s="19"/>
    </row>
    <row r="18" spans="1:9" ht="17.25" customHeight="1" x14ac:dyDescent="0.25">
      <c r="A18" s="35">
        <v>18</v>
      </c>
      <c r="B18" s="112"/>
      <c r="C18" s="40" t="s">
        <v>39</v>
      </c>
      <c r="D18" s="104">
        <v>27.786999999999999</v>
      </c>
      <c r="E18" s="15" t="s">
        <v>38</v>
      </c>
      <c r="F18" s="19"/>
      <c r="G18" s="19"/>
      <c r="H18" s="19"/>
      <c r="I18" s="19"/>
    </row>
    <row r="19" spans="1:9" x14ac:dyDescent="0.25">
      <c r="A19" s="35">
        <v>19</v>
      </c>
      <c r="B19" s="112"/>
      <c r="C19" s="40" t="s">
        <v>40</v>
      </c>
      <c r="D19" s="62">
        <f>(D17*3600)/(D5*D6)</f>
        <v>13.337759999999999</v>
      </c>
      <c r="E19" s="94"/>
      <c r="F19" s="19" t="s">
        <v>41</v>
      </c>
      <c r="G19" s="19"/>
      <c r="H19" s="19"/>
      <c r="I19" s="19"/>
    </row>
    <row r="20" spans="1:9" x14ac:dyDescent="0.25">
      <c r="A20" s="35">
        <v>21</v>
      </c>
      <c r="B20" s="120" t="s">
        <v>42</v>
      </c>
      <c r="C20" s="40" t="s">
        <v>43</v>
      </c>
      <c r="D20" s="64">
        <v>0.3</v>
      </c>
      <c r="E20" s="15"/>
      <c r="F20" s="19"/>
      <c r="G20" s="19"/>
      <c r="H20" s="19"/>
      <c r="I20" s="19"/>
    </row>
    <row r="21" spans="1:9" x14ac:dyDescent="0.25">
      <c r="A21" s="35">
        <v>22</v>
      </c>
      <c r="B21" s="112"/>
      <c r="C21" s="40" t="s">
        <v>44</v>
      </c>
      <c r="D21" s="102" t="s">
        <v>45</v>
      </c>
      <c r="E21" s="94"/>
      <c r="F21" s="49" t="s">
        <v>46</v>
      </c>
      <c r="G21" s="19"/>
      <c r="H21" s="19"/>
      <c r="I21" s="19"/>
    </row>
    <row r="22" spans="1:9" x14ac:dyDescent="0.25">
      <c r="A22" s="35">
        <v>23</v>
      </c>
      <c r="B22" t="s">
        <v>47</v>
      </c>
      <c r="C22" s="40" t="s">
        <v>48</v>
      </c>
      <c r="D22" s="64">
        <v>0.7</v>
      </c>
      <c r="E22" s="15" t="s">
        <v>49</v>
      </c>
      <c r="F22" s="49" t="s">
        <v>50</v>
      </c>
      <c r="G22" s="19"/>
      <c r="H22" s="19"/>
      <c r="I22" s="19"/>
    </row>
    <row r="23" spans="1:9" x14ac:dyDescent="0.25">
      <c r="A23" s="35">
        <v>27</v>
      </c>
      <c r="B23" s="116" t="s">
        <v>51</v>
      </c>
      <c r="C23" s="40" t="s">
        <v>52</v>
      </c>
      <c r="D23" s="102">
        <v>1100</v>
      </c>
      <c r="E23" s="15" t="s">
        <v>53</v>
      </c>
      <c r="F23" s="49" t="s">
        <v>54</v>
      </c>
      <c r="G23" s="19"/>
      <c r="H23" s="19"/>
      <c r="I23" s="19"/>
    </row>
    <row r="24" spans="1:9" x14ac:dyDescent="0.25">
      <c r="A24" s="35">
        <v>28</v>
      </c>
      <c r="B24" s="112"/>
      <c r="C24" s="40" t="s">
        <v>55</v>
      </c>
      <c r="D24" s="64">
        <v>0.7</v>
      </c>
      <c r="E24" s="15"/>
      <c r="F24" s="49" t="s">
        <v>56</v>
      </c>
      <c r="G24" s="19"/>
      <c r="H24" s="19"/>
      <c r="I24" s="19"/>
    </row>
    <row r="25" spans="1:9" x14ac:dyDescent="0.25">
      <c r="A25" s="35">
        <v>29</v>
      </c>
      <c r="B25" s="112"/>
      <c r="C25" s="40" t="s">
        <v>57</v>
      </c>
      <c r="D25" s="102">
        <v>900</v>
      </c>
      <c r="E25" s="94" t="s">
        <v>53</v>
      </c>
      <c r="F25" s="49" t="s">
        <v>54</v>
      </c>
      <c r="G25" s="19"/>
      <c r="H25" s="19"/>
      <c r="I25" s="19"/>
    </row>
    <row r="26" spans="1:9" x14ac:dyDescent="0.25">
      <c r="A26" s="35">
        <v>30</v>
      </c>
      <c r="B26" s="112"/>
      <c r="C26" s="40" t="s">
        <v>58</v>
      </c>
      <c r="D26" s="65">
        <v>0.7</v>
      </c>
      <c r="E26" s="93"/>
      <c r="F26" s="49" t="s">
        <v>56</v>
      </c>
      <c r="G26" s="19"/>
      <c r="H26" s="19"/>
      <c r="I26" s="19"/>
    </row>
    <row r="27" spans="1:9" ht="17.25" customHeight="1" x14ac:dyDescent="0.25">
      <c r="A27" s="35">
        <v>31</v>
      </c>
      <c r="B27" s="117" t="s">
        <v>59</v>
      </c>
      <c r="C27" s="40" t="s">
        <v>60</v>
      </c>
      <c r="D27" s="66">
        <v>15</v>
      </c>
      <c r="E27" s="93" t="s">
        <v>61</v>
      </c>
      <c r="F27" s="49" t="s">
        <v>62</v>
      </c>
      <c r="G27" s="19"/>
      <c r="H27" s="19"/>
      <c r="I27" s="19"/>
    </row>
    <row r="28" spans="1:9" ht="17.25" customHeight="1" x14ac:dyDescent="0.25">
      <c r="A28" s="35">
        <v>34</v>
      </c>
      <c r="B28" s="113"/>
      <c r="C28" s="40" t="s">
        <v>63</v>
      </c>
      <c r="D28" s="66">
        <v>9</v>
      </c>
      <c r="E28" s="93" t="s">
        <v>61</v>
      </c>
      <c r="F28" s="49" t="s">
        <v>64</v>
      </c>
      <c r="G28" s="19"/>
      <c r="H28" s="19"/>
      <c r="I28" s="19"/>
    </row>
    <row r="29" spans="1:9" x14ac:dyDescent="0.25">
      <c r="A29" s="49">
        <v>40</v>
      </c>
      <c r="B29" s="114" t="s">
        <v>65</v>
      </c>
      <c r="C29" s="51" t="s">
        <v>66</v>
      </c>
      <c r="D29" s="46">
        <v>22</v>
      </c>
      <c r="E29" s="105" t="s">
        <v>67</v>
      </c>
      <c r="F29" s="106"/>
      <c r="G29" s="106"/>
      <c r="H29" s="19"/>
      <c r="I29" s="19"/>
    </row>
    <row r="30" spans="1:9" x14ac:dyDescent="0.25">
      <c r="A30" s="49">
        <v>41</v>
      </c>
      <c r="B30" s="112"/>
      <c r="C30" s="51" t="s">
        <v>68</v>
      </c>
      <c r="D30" s="42">
        <v>20</v>
      </c>
      <c r="E30" s="107"/>
      <c r="F30" s="108"/>
      <c r="G30" s="108"/>
      <c r="H30" s="19"/>
      <c r="I30" s="19"/>
    </row>
    <row r="31" spans="1:9" x14ac:dyDescent="0.25">
      <c r="A31" s="49">
        <v>42</v>
      </c>
      <c r="B31" s="112"/>
      <c r="C31" s="51" t="s">
        <v>69</v>
      </c>
      <c r="D31" s="50">
        <v>24</v>
      </c>
      <c r="E31" s="107"/>
      <c r="F31" s="108"/>
      <c r="G31" s="108"/>
      <c r="H31" s="19"/>
      <c r="I31" s="19"/>
    </row>
    <row r="32" spans="1:9" x14ac:dyDescent="0.25">
      <c r="A32" s="49">
        <v>43</v>
      </c>
      <c r="B32" s="112"/>
      <c r="C32" s="51" t="s">
        <v>70</v>
      </c>
      <c r="D32" s="67">
        <v>0.5</v>
      </c>
      <c r="E32" s="107"/>
      <c r="F32" s="108"/>
      <c r="G32" s="108"/>
      <c r="H32" s="19"/>
      <c r="I32" s="19"/>
    </row>
    <row r="33" spans="1:9" x14ac:dyDescent="0.25">
      <c r="A33" s="49">
        <v>44</v>
      </c>
      <c r="B33" s="112"/>
      <c r="C33" s="51" t="s">
        <v>71</v>
      </c>
      <c r="D33" s="67">
        <v>0.4</v>
      </c>
      <c r="E33" s="107"/>
      <c r="F33" s="108"/>
      <c r="G33" s="108"/>
      <c r="H33" s="19"/>
      <c r="I33" s="19"/>
    </row>
    <row r="34" spans="1:9" x14ac:dyDescent="0.25">
      <c r="A34" s="49">
        <v>45</v>
      </c>
      <c r="B34" s="113"/>
      <c r="C34" s="52" t="s">
        <v>72</v>
      </c>
      <c r="D34" s="67">
        <v>0.6</v>
      </c>
      <c r="E34" s="109"/>
      <c r="F34" s="110"/>
      <c r="G34" s="110"/>
      <c r="H34" s="19"/>
      <c r="I34" s="19"/>
    </row>
    <row r="35" spans="1:9" ht="15" customHeight="1" x14ac:dyDescent="0.25">
      <c r="A35" s="49">
        <v>46</v>
      </c>
      <c r="B35" s="111" t="s">
        <v>73</v>
      </c>
      <c r="C35" s="53" t="s">
        <v>66</v>
      </c>
      <c r="D35" s="44"/>
      <c r="E35" s="105" t="s">
        <v>74</v>
      </c>
      <c r="F35" s="106"/>
      <c r="G35" s="106"/>
      <c r="H35" s="19"/>
      <c r="I35" s="19"/>
    </row>
    <row r="36" spans="1:9" x14ac:dyDescent="0.25">
      <c r="A36" s="49">
        <v>47</v>
      </c>
      <c r="B36" s="112"/>
      <c r="C36" s="53" t="s">
        <v>68</v>
      </c>
      <c r="D36" s="46"/>
      <c r="E36" s="107"/>
      <c r="F36" s="108"/>
      <c r="G36" s="108"/>
      <c r="H36" s="19"/>
      <c r="I36" s="19"/>
    </row>
    <row r="37" spans="1:9" x14ac:dyDescent="0.25">
      <c r="A37" s="49">
        <v>48</v>
      </c>
      <c r="B37" s="112"/>
      <c r="C37" s="54" t="s">
        <v>69</v>
      </c>
      <c r="D37" s="46"/>
      <c r="E37" s="107"/>
      <c r="F37" s="108"/>
      <c r="G37" s="108"/>
      <c r="H37" s="19"/>
      <c r="I37" s="19"/>
    </row>
    <row r="38" spans="1:9" x14ac:dyDescent="0.25">
      <c r="A38" s="49">
        <v>49</v>
      </c>
      <c r="B38" s="112"/>
      <c r="C38" s="53" t="s">
        <v>70</v>
      </c>
      <c r="D38" s="67"/>
      <c r="E38" s="107"/>
      <c r="F38" s="108"/>
      <c r="G38" s="108"/>
      <c r="H38" s="19"/>
      <c r="I38" s="19"/>
    </row>
    <row r="39" spans="1:9" x14ac:dyDescent="0.25">
      <c r="A39" s="49">
        <v>50</v>
      </c>
      <c r="B39" s="112"/>
      <c r="C39" s="54" t="s">
        <v>71</v>
      </c>
      <c r="D39" s="67"/>
      <c r="E39" s="107"/>
      <c r="F39" s="108"/>
      <c r="G39" s="108"/>
      <c r="H39" s="19"/>
      <c r="I39" s="19"/>
    </row>
    <row r="40" spans="1:9" x14ac:dyDescent="0.25">
      <c r="A40" s="49">
        <v>51</v>
      </c>
      <c r="B40" s="113"/>
      <c r="C40" s="53" t="s">
        <v>72</v>
      </c>
      <c r="D40" s="67"/>
      <c r="E40" s="109"/>
      <c r="F40" s="110"/>
      <c r="G40" s="110"/>
      <c r="H40" s="19"/>
      <c r="I40" s="19"/>
    </row>
    <row r="41" spans="1:9" ht="15" customHeight="1" x14ac:dyDescent="0.25">
      <c r="A41" s="49">
        <v>52</v>
      </c>
      <c r="B41" s="115" t="s">
        <v>75</v>
      </c>
      <c r="C41" s="55" t="s">
        <v>66</v>
      </c>
      <c r="D41" s="44"/>
      <c r="E41" s="105" t="s">
        <v>76</v>
      </c>
      <c r="F41" s="106"/>
      <c r="G41" s="106"/>
      <c r="H41" s="19"/>
      <c r="I41" s="19"/>
    </row>
    <row r="42" spans="1:9" x14ac:dyDescent="0.25">
      <c r="A42" s="49">
        <v>53</v>
      </c>
      <c r="B42" s="112"/>
      <c r="C42" s="55" t="s">
        <v>68</v>
      </c>
      <c r="D42" s="46"/>
      <c r="E42" s="107"/>
      <c r="F42" s="108"/>
      <c r="G42" s="108"/>
      <c r="H42" s="19"/>
      <c r="I42" s="19"/>
    </row>
    <row r="43" spans="1:9" x14ac:dyDescent="0.25">
      <c r="A43" s="49">
        <v>54</v>
      </c>
      <c r="B43" s="112"/>
      <c r="C43" s="56" t="s">
        <v>69</v>
      </c>
      <c r="D43" s="46"/>
      <c r="E43" s="107"/>
      <c r="F43" s="108"/>
      <c r="G43" s="108"/>
      <c r="H43" s="19"/>
      <c r="I43" s="19"/>
    </row>
    <row r="44" spans="1:9" x14ac:dyDescent="0.25">
      <c r="A44" s="49">
        <v>55</v>
      </c>
      <c r="B44" s="112"/>
      <c r="C44" s="57" t="s">
        <v>70</v>
      </c>
      <c r="D44" s="67"/>
      <c r="E44" s="107"/>
      <c r="F44" s="108"/>
      <c r="G44" s="108"/>
      <c r="H44" s="19"/>
      <c r="I44" s="19"/>
    </row>
    <row r="45" spans="1:9" x14ac:dyDescent="0.25">
      <c r="A45" s="49">
        <v>56</v>
      </c>
      <c r="B45" s="112"/>
      <c r="C45" s="55" t="s">
        <v>71</v>
      </c>
      <c r="D45" s="68"/>
      <c r="E45" s="107"/>
      <c r="F45" s="108"/>
      <c r="G45" s="108"/>
      <c r="H45" s="19"/>
      <c r="I45" s="19"/>
    </row>
    <row r="46" spans="1:9" x14ac:dyDescent="0.25">
      <c r="A46" s="16">
        <v>57</v>
      </c>
      <c r="B46" s="113"/>
      <c r="C46" s="58" t="s">
        <v>72</v>
      </c>
      <c r="D46" s="67"/>
      <c r="E46" s="109"/>
      <c r="F46" s="110"/>
      <c r="G46" s="110"/>
      <c r="H46" s="19"/>
      <c r="I46" s="19"/>
    </row>
    <row r="47" spans="1:9" x14ac:dyDescent="0.25">
      <c r="A47" s="59"/>
      <c r="B47" s="103"/>
      <c r="C47" s="103"/>
      <c r="D47" s="103"/>
      <c r="E47" s="13"/>
      <c r="F47" s="19"/>
      <c r="G47" s="19"/>
      <c r="H47" s="19"/>
      <c r="I47" s="19"/>
    </row>
    <row r="48" spans="1:9" x14ac:dyDescent="0.25">
      <c r="A48" s="60"/>
      <c r="B48" s="60"/>
      <c r="C48" s="17"/>
      <c r="D48" s="17"/>
      <c r="E48" s="19"/>
      <c r="F48" s="19"/>
      <c r="G48" s="19"/>
      <c r="H48" s="19"/>
      <c r="I48" s="19"/>
    </row>
    <row r="49" spans="1:9" x14ac:dyDescent="0.25">
      <c r="A49" s="60" t="s">
        <v>77</v>
      </c>
      <c r="B49" s="60"/>
      <c r="C49" s="17"/>
      <c r="D49" s="17"/>
      <c r="E49" s="19"/>
      <c r="F49" s="19"/>
      <c r="G49" s="19"/>
      <c r="H49" s="19"/>
      <c r="I49" s="19"/>
    </row>
    <row r="50" spans="1:9" x14ac:dyDescent="0.25">
      <c r="A50" s="91" t="s">
        <v>78</v>
      </c>
      <c r="B50" s="91" t="s">
        <v>79</v>
      </c>
      <c r="C50" s="91"/>
      <c r="D50" s="91"/>
      <c r="E50" s="91"/>
      <c r="F50" s="91"/>
      <c r="G50" s="91"/>
      <c r="I50" s="19"/>
    </row>
    <row r="51" spans="1:9" x14ac:dyDescent="0.25">
      <c r="A51" s="91" t="s">
        <v>80</v>
      </c>
      <c r="B51" s="91" t="s">
        <v>81</v>
      </c>
      <c r="C51" s="91"/>
      <c r="D51" s="91"/>
      <c r="E51" s="91"/>
      <c r="F51" s="91"/>
      <c r="G51" s="91"/>
      <c r="I51" s="19"/>
    </row>
    <row r="52" spans="1:9" x14ac:dyDescent="0.25">
      <c r="A52" s="91" t="s">
        <v>82</v>
      </c>
      <c r="B52" s="91" t="s">
        <v>83</v>
      </c>
      <c r="C52" s="91"/>
      <c r="D52" s="91"/>
      <c r="E52" s="91"/>
      <c r="F52" s="91"/>
      <c r="G52" s="91"/>
      <c r="I52" s="19"/>
    </row>
    <row r="53" spans="1:9" x14ac:dyDescent="0.25">
      <c r="A53" s="91" t="s">
        <v>84</v>
      </c>
      <c r="B53" s="91" t="s">
        <v>85</v>
      </c>
      <c r="C53" s="91"/>
      <c r="D53" s="91"/>
      <c r="E53" s="91"/>
      <c r="F53" s="91"/>
      <c r="G53" s="91"/>
      <c r="I53" s="19"/>
    </row>
    <row r="54" spans="1:9" x14ac:dyDescent="0.25">
      <c r="A54" s="91" t="s">
        <v>86</v>
      </c>
      <c r="B54" s="91" t="s">
        <v>87</v>
      </c>
      <c r="C54" s="91"/>
      <c r="D54" s="91"/>
      <c r="E54" s="91"/>
      <c r="F54" s="91"/>
      <c r="G54" s="91"/>
      <c r="I54" s="19"/>
    </row>
    <row r="55" spans="1:9" x14ac:dyDescent="0.25">
      <c r="A55" s="91" t="s">
        <v>88</v>
      </c>
      <c r="B55" s="91" t="s">
        <v>89</v>
      </c>
      <c r="C55" s="91"/>
      <c r="D55" s="91"/>
      <c r="E55" s="91"/>
      <c r="F55" s="91"/>
      <c r="G55" s="91"/>
      <c r="I55" s="19"/>
    </row>
    <row r="56" spans="1:9" x14ac:dyDescent="0.25">
      <c r="A56" s="91" t="s">
        <v>90</v>
      </c>
      <c r="B56" s="91"/>
      <c r="C56" s="91"/>
      <c r="D56" s="91"/>
      <c r="E56" s="91"/>
      <c r="F56" s="91"/>
      <c r="G56" s="91"/>
      <c r="I56" s="19"/>
    </row>
    <row r="57" spans="1:9" x14ac:dyDescent="0.25">
      <c r="A57" s="91" t="s">
        <v>91</v>
      </c>
      <c r="B57" s="91"/>
      <c r="C57" s="91"/>
      <c r="D57" s="91"/>
      <c r="E57" s="91"/>
      <c r="F57" s="91"/>
      <c r="G57" s="91"/>
      <c r="I57" s="19"/>
    </row>
    <row r="58" spans="1:9" x14ac:dyDescent="0.25">
      <c r="A58" s="91" t="s">
        <v>92</v>
      </c>
      <c r="I58" s="19"/>
    </row>
    <row r="59" spans="1:9" x14ac:dyDescent="0.25">
      <c r="A59" s="91" t="s">
        <v>93</v>
      </c>
      <c r="C59" s="17"/>
      <c r="D59" s="17"/>
      <c r="E59" s="19"/>
      <c r="F59" s="19"/>
      <c r="G59" s="19"/>
      <c r="H59" s="19"/>
      <c r="I59" s="19"/>
    </row>
    <row r="60" spans="1:9" x14ac:dyDescent="0.25">
      <c r="A60" s="91"/>
    </row>
    <row r="61" spans="1:9" x14ac:dyDescent="0.25">
      <c r="A61" s="91"/>
    </row>
    <row r="62" spans="1:9" x14ac:dyDescent="0.25">
      <c r="A62" s="91"/>
    </row>
    <row r="65" spans="3:3" hidden="1" x14ac:dyDescent="0.25">
      <c r="C65" s="11" t="s">
        <v>94</v>
      </c>
    </row>
    <row r="66" spans="3:3" hidden="1" x14ac:dyDescent="0.25">
      <c r="C66" s="26" t="s">
        <v>95</v>
      </c>
    </row>
    <row r="67" spans="3:3" hidden="1" x14ac:dyDescent="0.25">
      <c r="C67" s="22" t="s">
        <v>96</v>
      </c>
    </row>
    <row r="68" spans="3:3" hidden="1" x14ac:dyDescent="0.25">
      <c r="C68" s="26" t="s">
        <v>24</v>
      </c>
    </row>
    <row r="69" spans="3:3" hidden="1" x14ac:dyDescent="0.25">
      <c r="C69" s="26" t="s">
        <v>97</v>
      </c>
    </row>
    <row r="70" spans="3:3" hidden="1" x14ac:dyDescent="0.25">
      <c r="C70" s="26" t="s">
        <v>98</v>
      </c>
    </row>
    <row r="71" spans="3:3" hidden="1" x14ac:dyDescent="0.25">
      <c r="C71" s="26" t="s">
        <v>99</v>
      </c>
    </row>
    <row r="72" spans="3:3" hidden="1" x14ac:dyDescent="0.25">
      <c r="C72" s="26" t="s">
        <v>28</v>
      </c>
    </row>
    <row r="73" spans="3:3" hidden="1" x14ac:dyDescent="0.25">
      <c r="C73" s="26" t="s">
        <v>26</v>
      </c>
    </row>
    <row r="74" spans="3:3" hidden="1" x14ac:dyDescent="0.25">
      <c r="C74" s="26" t="s">
        <v>100</v>
      </c>
    </row>
    <row r="75" spans="3:3" hidden="1" x14ac:dyDescent="0.25">
      <c r="C75" s="26" t="s">
        <v>101</v>
      </c>
    </row>
  </sheetData>
  <mergeCells count="13">
    <mergeCell ref="B23:B26"/>
    <mergeCell ref="B27:B28"/>
    <mergeCell ref="B2:B4"/>
    <mergeCell ref="B5:B6"/>
    <mergeCell ref="B7:B16"/>
    <mergeCell ref="B17:B19"/>
    <mergeCell ref="B20:B21"/>
    <mergeCell ref="E29:G34"/>
    <mergeCell ref="E35:G40"/>
    <mergeCell ref="E41:G46"/>
    <mergeCell ref="B35:B40"/>
    <mergeCell ref="B29:B34"/>
    <mergeCell ref="B41:B46"/>
  </mergeCells>
  <dataValidations count="1">
    <dataValidation type="list" showInputMessage="1" showErrorMessage="1" sqref="D7:D16" xr:uid="{00000000-0002-0000-0000-000000000000}">
      <formula1>$C$66:$C$75</formula1>
    </dataValidation>
  </dataValidation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762"/>
  <sheetViews>
    <sheetView workbookViewId="0">
      <selection activeCell="C8776" sqref="C8776"/>
    </sheetView>
  </sheetViews>
  <sheetFormatPr defaultRowHeight="15" x14ac:dyDescent="0.25"/>
  <cols>
    <col min="1" max="1" width="10.7109375" style="32" customWidth="1"/>
    <col min="2" max="3" width="30.7109375" style="32" customWidth="1"/>
  </cols>
  <sheetData>
    <row r="1" spans="1:3" x14ac:dyDescent="0.25">
      <c r="A1" s="121" t="s">
        <v>102</v>
      </c>
      <c r="B1" s="122"/>
      <c r="C1" s="7" t="s">
        <v>103</v>
      </c>
    </row>
    <row r="2" spans="1:3" x14ac:dyDescent="0.25">
      <c r="A2" s="5" t="s">
        <v>104</v>
      </c>
      <c r="B2" s="5" t="s">
        <v>105</v>
      </c>
      <c r="C2" s="5" t="s">
        <v>106</v>
      </c>
    </row>
    <row r="3" spans="1:3" x14ac:dyDescent="0.25">
      <c r="A3" s="24">
        <v>1</v>
      </c>
      <c r="B3" s="6">
        <v>8.5</v>
      </c>
      <c r="C3" s="3">
        <v>0.81</v>
      </c>
    </row>
    <row r="4" spans="1:3" x14ac:dyDescent="0.25">
      <c r="A4" s="24">
        <v>2</v>
      </c>
      <c r="B4" s="6">
        <v>8.5</v>
      </c>
      <c r="C4" s="3">
        <v>0.81</v>
      </c>
    </row>
    <row r="5" spans="1:3" x14ac:dyDescent="0.25">
      <c r="A5" s="24">
        <v>3</v>
      </c>
      <c r="B5" s="6">
        <v>8.4</v>
      </c>
      <c r="C5" s="3">
        <v>0.83</v>
      </c>
    </row>
    <row r="6" spans="1:3" x14ac:dyDescent="0.25">
      <c r="A6" s="24">
        <v>4</v>
      </c>
      <c r="B6" s="6">
        <v>8.5</v>
      </c>
      <c r="C6" s="3">
        <v>0.75</v>
      </c>
    </row>
    <row r="7" spans="1:3" x14ac:dyDescent="0.25">
      <c r="A7" s="24">
        <v>5</v>
      </c>
      <c r="B7" s="6">
        <v>8.5</v>
      </c>
      <c r="C7" s="3">
        <v>0.75</v>
      </c>
    </row>
    <row r="8" spans="1:3" x14ac:dyDescent="0.25">
      <c r="A8" s="24">
        <v>6</v>
      </c>
      <c r="B8" s="6">
        <v>8.1999999999999993</v>
      </c>
      <c r="C8" s="3">
        <v>0.78</v>
      </c>
    </row>
    <row r="9" spans="1:3" x14ac:dyDescent="0.25">
      <c r="A9" s="24">
        <v>7</v>
      </c>
      <c r="B9" s="6">
        <v>8</v>
      </c>
      <c r="C9" s="3">
        <v>0.78</v>
      </c>
    </row>
    <row r="10" spans="1:3" x14ac:dyDescent="0.25">
      <c r="A10" s="24">
        <v>8</v>
      </c>
      <c r="B10" s="6">
        <v>7.9</v>
      </c>
      <c r="C10" s="3">
        <v>0.76</v>
      </c>
    </row>
    <row r="11" spans="1:3" x14ac:dyDescent="0.25">
      <c r="A11" s="24">
        <v>9</v>
      </c>
      <c r="B11" s="6">
        <v>8</v>
      </c>
      <c r="C11" s="3">
        <v>0.74</v>
      </c>
    </row>
    <row r="12" spans="1:3" x14ac:dyDescent="0.25">
      <c r="A12" s="24">
        <v>10</v>
      </c>
      <c r="B12" s="6">
        <v>7.9</v>
      </c>
      <c r="C12" s="3">
        <v>0.78</v>
      </c>
    </row>
    <row r="13" spans="1:3" x14ac:dyDescent="0.25">
      <c r="A13" s="24">
        <v>11</v>
      </c>
      <c r="B13" s="6">
        <v>8</v>
      </c>
      <c r="C13" s="3">
        <v>0.75</v>
      </c>
    </row>
    <row r="14" spans="1:3" x14ac:dyDescent="0.25">
      <c r="A14" s="24">
        <v>12</v>
      </c>
      <c r="B14" s="6">
        <v>8.1999999999999993</v>
      </c>
      <c r="C14" s="3">
        <v>0.77</v>
      </c>
    </row>
    <row r="15" spans="1:3" x14ac:dyDescent="0.25">
      <c r="A15" s="24">
        <v>13</v>
      </c>
      <c r="B15" s="6">
        <v>8.4</v>
      </c>
      <c r="C15" s="3">
        <v>0.75</v>
      </c>
    </row>
    <row r="16" spans="1:3" x14ac:dyDescent="0.25">
      <c r="A16" s="24">
        <v>14</v>
      </c>
      <c r="B16" s="6">
        <v>8.4</v>
      </c>
      <c r="C16" s="3">
        <v>0.77</v>
      </c>
    </row>
    <row r="17" spans="1:3" x14ac:dyDescent="0.25">
      <c r="A17" s="24">
        <v>15</v>
      </c>
      <c r="B17" s="6">
        <v>8.5</v>
      </c>
      <c r="C17" s="3">
        <v>0.75</v>
      </c>
    </row>
    <row r="18" spans="1:3" x14ac:dyDescent="0.25">
      <c r="A18" s="24">
        <v>16</v>
      </c>
      <c r="B18" s="6">
        <v>8.3000000000000007</v>
      </c>
      <c r="C18" s="3">
        <v>0.78</v>
      </c>
    </row>
    <row r="19" spans="1:3" x14ac:dyDescent="0.25">
      <c r="A19" s="24">
        <v>17</v>
      </c>
      <c r="B19" s="6">
        <v>8.3000000000000007</v>
      </c>
      <c r="C19" s="3">
        <v>0.78</v>
      </c>
    </row>
    <row r="20" spans="1:3" x14ac:dyDescent="0.25">
      <c r="A20" s="24">
        <v>18</v>
      </c>
      <c r="B20" s="6">
        <v>8.1</v>
      </c>
      <c r="C20" s="3">
        <v>0.81</v>
      </c>
    </row>
    <row r="21" spans="1:3" x14ac:dyDescent="0.25">
      <c r="A21" s="24">
        <v>19</v>
      </c>
      <c r="B21" s="6">
        <v>8.1</v>
      </c>
      <c r="C21" s="3">
        <v>0.79</v>
      </c>
    </row>
    <row r="22" spans="1:3" x14ac:dyDescent="0.25">
      <c r="A22" s="24">
        <v>20</v>
      </c>
      <c r="B22" s="6">
        <v>8.1</v>
      </c>
      <c r="C22" s="3">
        <v>0.78</v>
      </c>
    </row>
    <row r="23" spans="1:3" x14ac:dyDescent="0.25">
      <c r="A23" s="24">
        <v>21</v>
      </c>
      <c r="B23" s="6">
        <v>8</v>
      </c>
      <c r="C23" s="3">
        <v>0.8</v>
      </c>
    </row>
    <row r="24" spans="1:3" x14ac:dyDescent="0.25">
      <c r="A24" s="24">
        <v>22</v>
      </c>
      <c r="B24" s="6">
        <v>7.8</v>
      </c>
      <c r="C24" s="3">
        <v>0.82</v>
      </c>
    </row>
    <row r="25" spans="1:3" x14ac:dyDescent="0.25">
      <c r="A25" s="24">
        <v>23</v>
      </c>
      <c r="B25" s="6">
        <v>7.6</v>
      </c>
      <c r="C25" s="3">
        <v>0.87</v>
      </c>
    </row>
    <row r="26" spans="1:3" x14ac:dyDescent="0.25">
      <c r="A26" s="24">
        <v>24</v>
      </c>
      <c r="B26" s="6">
        <v>7.3</v>
      </c>
      <c r="C26" s="3">
        <v>0.93</v>
      </c>
    </row>
    <row r="27" spans="1:3" x14ac:dyDescent="0.25">
      <c r="A27" s="24">
        <v>25</v>
      </c>
      <c r="B27" s="6">
        <v>7.5</v>
      </c>
      <c r="C27" s="3">
        <v>0.97</v>
      </c>
    </row>
    <row r="28" spans="1:3" x14ac:dyDescent="0.25">
      <c r="A28" s="24">
        <v>26</v>
      </c>
      <c r="B28" s="6">
        <v>7.3</v>
      </c>
      <c r="C28" s="3">
        <v>0.97</v>
      </c>
    </row>
    <row r="29" spans="1:3" x14ac:dyDescent="0.25">
      <c r="A29" s="24">
        <v>27</v>
      </c>
      <c r="B29" s="6">
        <v>7.3</v>
      </c>
      <c r="C29" s="3">
        <v>0.97</v>
      </c>
    </row>
    <row r="30" spans="1:3" x14ac:dyDescent="0.25">
      <c r="A30" s="24">
        <v>28</v>
      </c>
      <c r="B30" s="6">
        <v>7.2</v>
      </c>
      <c r="C30" s="3">
        <v>0.97</v>
      </c>
    </row>
    <row r="31" spans="1:3" x14ac:dyDescent="0.25">
      <c r="A31" s="24">
        <v>29</v>
      </c>
      <c r="B31" s="6">
        <v>7</v>
      </c>
      <c r="C31" s="3">
        <v>0.97</v>
      </c>
    </row>
    <row r="32" spans="1:3" x14ac:dyDescent="0.25">
      <c r="A32" s="24">
        <v>30</v>
      </c>
      <c r="B32" s="6">
        <v>7</v>
      </c>
      <c r="C32" s="3">
        <v>0.99</v>
      </c>
    </row>
    <row r="33" spans="1:3" x14ac:dyDescent="0.25">
      <c r="A33" s="24">
        <v>31</v>
      </c>
      <c r="B33" s="6">
        <v>7.2</v>
      </c>
      <c r="C33" s="3">
        <v>0.99</v>
      </c>
    </row>
    <row r="34" spans="1:3" x14ac:dyDescent="0.25">
      <c r="A34" s="24">
        <v>32</v>
      </c>
      <c r="B34" s="6">
        <v>7</v>
      </c>
      <c r="C34" s="3">
        <v>1</v>
      </c>
    </row>
    <row r="35" spans="1:3" x14ac:dyDescent="0.25">
      <c r="A35" s="24">
        <v>33</v>
      </c>
      <c r="B35" s="6">
        <v>6.9</v>
      </c>
      <c r="C35" s="3">
        <v>0.99</v>
      </c>
    </row>
    <row r="36" spans="1:3" x14ac:dyDescent="0.25">
      <c r="A36" s="24">
        <v>34</v>
      </c>
      <c r="B36" s="6">
        <v>7</v>
      </c>
      <c r="C36" s="3">
        <v>1</v>
      </c>
    </row>
    <row r="37" spans="1:3" x14ac:dyDescent="0.25">
      <c r="A37" s="24">
        <v>35</v>
      </c>
      <c r="B37" s="6">
        <v>7.3</v>
      </c>
      <c r="C37" s="3">
        <v>1</v>
      </c>
    </row>
    <row r="38" spans="1:3" x14ac:dyDescent="0.25">
      <c r="A38" s="24">
        <v>36</v>
      </c>
      <c r="B38" s="6">
        <v>7.2</v>
      </c>
      <c r="C38" s="3">
        <v>0.99</v>
      </c>
    </row>
    <row r="39" spans="1:3" x14ac:dyDescent="0.25">
      <c r="A39" s="24">
        <v>37</v>
      </c>
      <c r="B39" s="6">
        <v>7.2</v>
      </c>
      <c r="C39" s="3">
        <v>1</v>
      </c>
    </row>
    <row r="40" spans="1:3" x14ac:dyDescent="0.25">
      <c r="A40" s="24">
        <v>38</v>
      </c>
      <c r="B40" s="6">
        <v>7</v>
      </c>
      <c r="C40" s="3">
        <v>0.99</v>
      </c>
    </row>
    <row r="41" spans="1:3" x14ac:dyDescent="0.25">
      <c r="A41" s="24">
        <v>39</v>
      </c>
      <c r="B41" s="6">
        <v>6.7</v>
      </c>
      <c r="C41" s="3">
        <v>0.97</v>
      </c>
    </row>
    <row r="42" spans="1:3" x14ac:dyDescent="0.25">
      <c r="A42" s="24">
        <v>40</v>
      </c>
      <c r="B42" s="6">
        <v>6.6</v>
      </c>
      <c r="C42" s="3">
        <v>0.97</v>
      </c>
    </row>
    <row r="43" spans="1:3" x14ac:dyDescent="0.25">
      <c r="A43" s="24">
        <v>41</v>
      </c>
      <c r="B43" s="6">
        <v>6.9</v>
      </c>
      <c r="C43" s="3">
        <v>0.88</v>
      </c>
    </row>
    <row r="44" spans="1:3" x14ac:dyDescent="0.25">
      <c r="A44" s="24">
        <v>42</v>
      </c>
      <c r="B44" s="6">
        <v>6.4</v>
      </c>
      <c r="C44" s="3">
        <v>0.91</v>
      </c>
    </row>
    <row r="45" spans="1:3" x14ac:dyDescent="0.25">
      <c r="A45" s="24">
        <v>43</v>
      </c>
      <c r="B45" s="6">
        <v>6.8</v>
      </c>
      <c r="C45" s="3">
        <v>0.87</v>
      </c>
    </row>
    <row r="46" spans="1:3" x14ac:dyDescent="0.25">
      <c r="A46" s="24">
        <v>44</v>
      </c>
      <c r="B46" s="6">
        <v>6.9</v>
      </c>
      <c r="C46" s="3">
        <v>0.88</v>
      </c>
    </row>
    <row r="47" spans="1:3" x14ac:dyDescent="0.25">
      <c r="A47" s="24">
        <v>45</v>
      </c>
      <c r="B47" s="6">
        <v>6.9</v>
      </c>
      <c r="C47" s="3">
        <v>0.91</v>
      </c>
    </row>
    <row r="48" spans="1:3" x14ac:dyDescent="0.25">
      <c r="A48" s="24">
        <v>46</v>
      </c>
      <c r="B48" s="6">
        <v>6.6</v>
      </c>
      <c r="C48" s="3">
        <v>0.94</v>
      </c>
    </row>
    <row r="49" spans="1:3" x14ac:dyDescent="0.25">
      <c r="A49" s="24">
        <v>47</v>
      </c>
      <c r="B49" s="6">
        <v>6.8</v>
      </c>
      <c r="C49" s="3">
        <v>0.93</v>
      </c>
    </row>
    <row r="50" spans="1:3" x14ac:dyDescent="0.25">
      <c r="A50" s="24">
        <v>48</v>
      </c>
      <c r="B50" s="6">
        <v>6.6</v>
      </c>
      <c r="C50" s="3">
        <v>0.95</v>
      </c>
    </row>
    <row r="51" spans="1:3" x14ac:dyDescent="0.25">
      <c r="A51" s="24">
        <v>49</v>
      </c>
      <c r="B51" s="6">
        <v>6.3</v>
      </c>
      <c r="C51" s="3">
        <v>0.98</v>
      </c>
    </row>
    <row r="52" spans="1:3" x14ac:dyDescent="0.25">
      <c r="A52" s="24">
        <v>50</v>
      </c>
      <c r="B52" s="6">
        <v>6.5</v>
      </c>
      <c r="C52" s="3">
        <v>0.98</v>
      </c>
    </row>
    <row r="53" spans="1:3" x14ac:dyDescent="0.25">
      <c r="A53" s="24">
        <v>51</v>
      </c>
      <c r="B53" s="6">
        <v>6.4</v>
      </c>
      <c r="C53" s="3">
        <v>0.97</v>
      </c>
    </row>
    <row r="54" spans="1:3" x14ac:dyDescent="0.25">
      <c r="A54" s="24">
        <v>52</v>
      </c>
      <c r="B54" s="6">
        <v>6.7</v>
      </c>
      <c r="C54" s="3">
        <v>0.97</v>
      </c>
    </row>
    <row r="55" spans="1:3" x14ac:dyDescent="0.25">
      <c r="A55" s="24">
        <v>53</v>
      </c>
      <c r="B55" s="6">
        <v>7.4</v>
      </c>
      <c r="C55" s="3">
        <v>0.99</v>
      </c>
    </row>
    <row r="56" spans="1:3" x14ac:dyDescent="0.25">
      <c r="A56" s="24">
        <v>54</v>
      </c>
      <c r="B56" s="6">
        <v>7.2</v>
      </c>
      <c r="C56" s="3">
        <v>0.97</v>
      </c>
    </row>
    <row r="57" spans="1:3" x14ac:dyDescent="0.25">
      <c r="A57" s="24">
        <v>55</v>
      </c>
      <c r="B57" s="6">
        <v>7.2</v>
      </c>
      <c r="C57" s="3">
        <v>0.99</v>
      </c>
    </row>
    <row r="58" spans="1:3" x14ac:dyDescent="0.25">
      <c r="A58" s="24">
        <v>56</v>
      </c>
      <c r="B58" s="6">
        <v>7.2</v>
      </c>
      <c r="C58" s="3">
        <v>0.97</v>
      </c>
    </row>
    <row r="59" spans="1:3" x14ac:dyDescent="0.25">
      <c r="A59" s="24">
        <v>57</v>
      </c>
      <c r="B59" s="6">
        <v>7.2</v>
      </c>
      <c r="C59" s="3">
        <v>0.97</v>
      </c>
    </row>
    <row r="60" spans="1:3" x14ac:dyDescent="0.25">
      <c r="A60" s="24">
        <v>58</v>
      </c>
      <c r="B60" s="6">
        <v>7.4</v>
      </c>
      <c r="C60" s="3">
        <v>0.93</v>
      </c>
    </row>
    <row r="61" spans="1:3" x14ac:dyDescent="0.25">
      <c r="A61" s="24">
        <v>59</v>
      </c>
      <c r="B61" s="6">
        <v>7.3</v>
      </c>
      <c r="C61" s="3">
        <v>0.88</v>
      </c>
    </row>
    <row r="62" spans="1:3" x14ac:dyDescent="0.25">
      <c r="A62" s="24">
        <v>60</v>
      </c>
      <c r="B62" s="6">
        <v>7.4</v>
      </c>
      <c r="C62" s="3">
        <v>0.84</v>
      </c>
    </row>
    <row r="63" spans="1:3" x14ac:dyDescent="0.25">
      <c r="A63" s="24">
        <v>61</v>
      </c>
      <c r="B63" s="6">
        <v>7.4</v>
      </c>
      <c r="C63" s="3">
        <v>0.8</v>
      </c>
    </row>
    <row r="64" spans="1:3" x14ac:dyDescent="0.25">
      <c r="A64" s="24">
        <v>62</v>
      </c>
      <c r="B64" s="6">
        <v>7.4</v>
      </c>
      <c r="C64" s="3">
        <v>0.79</v>
      </c>
    </row>
    <row r="65" spans="1:3" x14ac:dyDescent="0.25">
      <c r="A65" s="24">
        <v>63</v>
      </c>
      <c r="B65" s="6">
        <v>7.1</v>
      </c>
      <c r="C65" s="3">
        <v>0.75</v>
      </c>
    </row>
    <row r="66" spans="1:3" x14ac:dyDescent="0.25">
      <c r="A66" s="24">
        <v>64</v>
      </c>
      <c r="B66" s="6">
        <v>6.6</v>
      </c>
      <c r="C66" s="3">
        <v>0.76</v>
      </c>
    </row>
    <row r="67" spans="1:3" x14ac:dyDescent="0.25">
      <c r="A67" s="24">
        <v>65</v>
      </c>
      <c r="B67" s="6">
        <v>6.6</v>
      </c>
      <c r="C67" s="3">
        <v>0.79</v>
      </c>
    </row>
    <row r="68" spans="1:3" x14ac:dyDescent="0.25">
      <c r="A68" s="24">
        <v>66</v>
      </c>
      <c r="B68" s="6">
        <v>6.7</v>
      </c>
      <c r="C68" s="3">
        <v>0.79</v>
      </c>
    </row>
    <row r="69" spans="1:3" x14ac:dyDescent="0.25">
      <c r="A69" s="24">
        <v>67</v>
      </c>
      <c r="B69" s="6">
        <v>6.8</v>
      </c>
      <c r="C69" s="3">
        <v>0.77</v>
      </c>
    </row>
    <row r="70" spans="1:3" x14ac:dyDescent="0.25">
      <c r="A70" s="24">
        <v>68</v>
      </c>
      <c r="B70" s="6">
        <v>6.7</v>
      </c>
      <c r="C70" s="3">
        <v>0.78</v>
      </c>
    </row>
    <row r="71" spans="1:3" x14ac:dyDescent="0.25">
      <c r="A71" s="24">
        <v>69</v>
      </c>
      <c r="B71" s="6">
        <v>6.6</v>
      </c>
      <c r="C71" s="3">
        <v>0.76</v>
      </c>
    </row>
    <row r="72" spans="1:3" x14ac:dyDescent="0.25">
      <c r="A72" s="24">
        <v>70</v>
      </c>
      <c r="B72" s="6">
        <v>6.4</v>
      </c>
      <c r="C72" s="3">
        <v>0.75</v>
      </c>
    </row>
    <row r="73" spans="1:3" x14ac:dyDescent="0.25">
      <c r="A73" s="24">
        <v>71</v>
      </c>
      <c r="B73" s="6">
        <v>6.5</v>
      </c>
      <c r="C73" s="3">
        <v>0.76</v>
      </c>
    </row>
    <row r="74" spans="1:3" x14ac:dyDescent="0.25">
      <c r="A74" s="24">
        <v>72</v>
      </c>
      <c r="B74" s="6">
        <v>6.5</v>
      </c>
      <c r="C74" s="3">
        <v>0.76</v>
      </c>
    </row>
    <row r="75" spans="1:3" x14ac:dyDescent="0.25">
      <c r="A75" s="24">
        <v>73</v>
      </c>
      <c r="B75" s="6">
        <v>6.4</v>
      </c>
      <c r="C75" s="3">
        <v>0.75</v>
      </c>
    </row>
    <row r="76" spans="1:3" x14ac:dyDescent="0.25">
      <c r="A76" s="24">
        <v>74</v>
      </c>
      <c r="B76" s="6">
        <v>6.5</v>
      </c>
      <c r="C76" s="3">
        <v>0.78</v>
      </c>
    </row>
    <row r="77" spans="1:3" x14ac:dyDescent="0.25">
      <c r="A77" s="24">
        <v>75</v>
      </c>
      <c r="B77" s="6">
        <v>6.4</v>
      </c>
      <c r="C77" s="3">
        <v>0.78</v>
      </c>
    </row>
    <row r="78" spans="1:3" x14ac:dyDescent="0.25">
      <c r="A78" s="24">
        <v>76</v>
      </c>
      <c r="B78" s="6">
        <v>6.4</v>
      </c>
      <c r="C78" s="3">
        <v>0.78</v>
      </c>
    </row>
    <row r="79" spans="1:3" x14ac:dyDescent="0.25">
      <c r="A79" s="24">
        <v>77</v>
      </c>
      <c r="B79" s="6">
        <v>6.3</v>
      </c>
      <c r="C79" s="3">
        <v>0.75</v>
      </c>
    </row>
    <row r="80" spans="1:3" x14ac:dyDescent="0.25">
      <c r="A80" s="24">
        <v>78</v>
      </c>
      <c r="B80" s="6">
        <v>6.4</v>
      </c>
      <c r="C80" s="3">
        <v>0.76</v>
      </c>
    </row>
    <row r="81" spans="1:3" x14ac:dyDescent="0.25">
      <c r="A81" s="24">
        <v>79</v>
      </c>
      <c r="B81" s="6">
        <v>6.2</v>
      </c>
      <c r="C81" s="3">
        <v>0.8</v>
      </c>
    </row>
    <row r="82" spans="1:3" x14ac:dyDescent="0.25">
      <c r="A82" s="24">
        <v>80</v>
      </c>
      <c r="B82" s="6">
        <v>6.4</v>
      </c>
      <c r="C82" s="3">
        <v>0.76</v>
      </c>
    </row>
    <row r="83" spans="1:3" x14ac:dyDescent="0.25">
      <c r="A83" s="24">
        <v>81</v>
      </c>
      <c r="B83" s="6">
        <v>6.6</v>
      </c>
      <c r="C83" s="3">
        <v>0.72</v>
      </c>
    </row>
    <row r="84" spans="1:3" x14ac:dyDescent="0.25">
      <c r="A84" s="24">
        <v>82</v>
      </c>
      <c r="B84" s="6">
        <v>6.3</v>
      </c>
      <c r="C84" s="3">
        <v>0.82</v>
      </c>
    </row>
    <row r="85" spans="1:3" x14ac:dyDescent="0.25">
      <c r="A85" s="24">
        <v>83</v>
      </c>
      <c r="B85" s="6">
        <v>6.4</v>
      </c>
      <c r="C85" s="3">
        <v>0.85</v>
      </c>
    </row>
    <row r="86" spans="1:3" x14ac:dyDescent="0.25">
      <c r="A86" s="24">
        <v>84</v>
      </c>
      <c r="B86" s="6">
        <v>6.9</v>
      </c>
      <c r="C86" s="3">
        <v>0.77</v>
      </c>
    </row>
    <row r="87" spans="1:3" x14ac:dyDescent="0.25">
      <c r="A87" s="24">
        <v>85</v>
      </c>
      <c r="B87" s="6">
        <v>7.3</v>
      </c>
      <c r="C87" s="3">
        <v>0.77</v>
      </c>
    </row>
    <row r="88" spans="1:3" x14ac:dyDescent="0.25">
      <c r="A88" s="24">
        <v>86</v>
      </c>
      <c r="B88" s="6">
        <v>7.4</v>
      </c>
      <c r="C88" s="3">
        <v>0.73</v>
      </c>
    </row>
    <row r="89" spans="1:3" x14ac:dyDescent="0.25">
      <c r="A89" s="24">
        <v>87</v>
      </c>
      <c r="B89" s="6">
        <v>7.4</v>
      </c>
      <c r="C89" s="3">
        <v>0.8</v>
      </c>
    </row>
    <row r="90" spans="1:3" x14ac:dyDescent="0.25">
      <c r="A90" s="24">
        <v>88</v>
      </c>
      <c r="B90" s="6">
        <v>7.2</v>
      </c>
      <c r="C90" s="3">
        <v>0.8</v>
      </c>
    </row>
    <row r="91" spans="1:3" x14ac:dyDescent="0.25">
      <c r="A91" s="24">
        <v>89</v>
      </c>
      <c r="B91" s="6">
        <v>6.7</v>
      </c>
      <c r="C91" s="3">
        <v>0.76</v>
      </c>
    </row>
    <row r="92" spans="1:3" x14ac:dyDescent="0.25">
      <c r="A92" s="24">
        <v>90</v>
      </c>
      <c r="B92" s="6">
        <v>6.4</v>
      </c>
      <c r="C92" s="3">
        <v>0.76</v>
      </c>
    </row>
    <row r="93" spans="1:3" x14ac:dyDescent="0.25">
      <c r="A93" s="24">
        <v>91</v>
      </c>
      <c r="B93" s="6">
        <v>6.2</v>
      </c>
      <c r="C93" s="3">
        <v>0.8</v>
      </c>
    </row>
    <row r="94" spans="1:3" x14ac:dyDescent="0.25">
      <c r="A94" s="24">
        <v>92</v>
      </c>
      <c r="B94" s="6">
        <v>6.2</v>
      </c>
      <c r="C94" s="3">
        <v>0.8</v>
      </c>
    </row>
    <row r="95" spans="1:3" x14ac:dyDescent="0.25">
      <c r="A95" s="24">
        <v>93</v>
      </c>
      <c r="B95" s="6">
        <v>6.1</v>
      </c>
      <c r="C95" s="3">
        <v>0.79</v>
      </c>
    </row>
    <row r="96" spans="1:3" x14ac:dyDescent="0.25">
      <c r="A96" s="24">
        <v>94</v>
      </c>
      <c r="B96" s="6">
        <v>6.3</v>
      </c>
      <c r="C96" s="3">
        <v>0.8</v>
      </c>
    </row>
    <row r="97" spans="1:3" x14ac:dyDescent="0.25">
      <c r="A97" s="24">
        <v>95</v>
      </c>
      <c r="B97" s="6">
        <v>6.3</v>
      </c>
      <c r="C97" s="3">
        <v>0.79</v>
      </c>
    </row>
    <row r="98" spans="1:3" x14ac:dyDescent="0.25">
      <c r="A98" s="24">
        <v>96</v>
      </c>
      <c r="B98" s="6">
        <v>6.3</v>
      </c>
      <c r="C98" s="3">
        <v>0.79</v>
      </c>
    </row>
    <row r="99" spans="1:3" x14ac:dyDescent="0.25">
      <c r="A99" s="24">
        <v>97</v>
      </c>
      <c r="B99" s="6">
        <v>6.3</v>
      </c>
      <c r="C99" s="3">
        <v>0.8</v>
      </c>
    </row>
    <row r="100" spans="1:3" x14ac:dyDescent="0.25">
      <c r="A100" s="24">
        <v>98</v>
      </c>
      <c r="B100" s="6">
        <v>6.2</v>
      </c>
      <c r="C100" s="3">
        <v>0.82</v>
      </c>
    </row>
    <row r="101" spans="1:3" x14ac:dyDescent="0.25">
      <c r="A101" s="24">
        <v>99</v>
      </c>
      <c r="B101" s="6">
        <v>6.4</v>
      </c>
      <c r="C101" s="3">
        <v>0.81</v>
      </c>
    </row>
    <row r="102" spans="1:3" x14ac:dyDescent="0.25">
      <c r="A102" s="24">
        <v>100</v>
      </c>
      <c r="B102" s="6">
        <v>6.4</v>
      </c>
      <c r="C102" s="3">
        <v>0.81</v>
      </c>
    </row>
    <row r="103" spans="1:3" x14ac:dyDescent="0.25">
      <c r="A103" s="24">
        <v>101</v>
      </c>
      <c r="B103" s="6">
        <v>6.4</v>
      </c>
      <c r="C103" s="3">
        <v>0.82</v>
      </c>
    </row>
    <row r="104" spans="1:3" x14ac:dyDescent="0.25">
      <c r="A104" s="24">
        <v>102</v>
      </c>
      <c r="B104" s="6">
        <v>6.5</v>
      </c>
      <c r="C104" s="3">
        <v>0.84</v>
      </c>
    </row>
    <row r="105" spans="1:3" x14ac:dyDescent="0.25">
      <c r="A105" s="24">
        <v>103</v>
      </c>
      <c r="B105" s="6">
        <v>6.6</v>
      </c>
      <c r="C105" s="3">
        <v>0.76</v>
      </c>
    </row>
    <row r="106" spans="1:3" x14ac:dyDescent="0.25">
      <c r="A106" s="24">
        <v>104</v>
      </c>
      <c r="B106" s="6">
        <v>6.9</v>
      </c>
      <c r="C106" s="3">
        <v>0.82</v>
      </c>
    </row>
    <row r="107" spans="1:3" x14ac:dyDescent="0.25">
      <c r="A107" s="24">
        <v>105</v>
      </c>
      <c r="B107" s="6">
        <v>6.9</v>
      </c>
      <c r="C107" s="3">
        <v>0.81</v>
      </c>
    </row>
    <row r="108" spans="1:3" x14ac:dyDescent="0.25">
      <c r="A108" s="24">
        <v>106</v>
      </c>
      <c r="B108" s="6">
        <v>7.1</v>
      </c>
      <c r="C108" s="3">
        <v>0.81</v>
      </c>
    </row>
    <row r="109" spans="1:3" x14ac:dyDescent="0.25">
      <c r="A109" s="24">
        <v>107</v>
      </c>
      <c r="B109" s="6">
        <v>7.4</v>
      </c>
      <c r="C109" s="3">
        <v>0.8</v>
      </c>
    </row>
    <row r="110" spans="1:3" x14ac:dyDescent="0.25">
      <c r="A110" s="24">
        <v>108</v>
      </c>
      <c r="B110" s="6">
        <v>7.7</v>
      </c>
      <c r="C110" s="3">
        <v>0.79</v>
      </c>
    </row>
    <row r="111" spans="1:3" x14ac:dyDescent="0.25">
      <c r="A111" s="24">
        <v>109</v>
      </c>
      <c r="B111" s="6">
        <v>7.9</v>
      </c>
      <c r="C111" s="3">
        <v>0.82</v>
      </c>
    </row>
    <row r="112" spans="1:3" x14ac:dyDescent="0.25">
      <c r="A112" s="24">
        <v>110</v>
      </c>
      <c r="B112" s="6">
        <v>8.1</v>
      </c>
      <c r="C112" s="3">
        <v>0.81</v>
      </c>
    </row>
    <row r="113" spans="1:3" x14ac:dyDescent="0.25">
      <c r="A113" s="24">
        <v>111</v>
      </c>
      <c r="B113" s="6">
        <v>8.3000000000000007</v>
      </c>
      <c r="C113" s="3">
        <v>0.83</v>
      </c>
    </row>
    <row r="114" spans="1:3" x14ac:dyDescent="0.25">
      <c r="A114" s="24">
        <v>112</v>
      </c>
      <c r="B114" s="6">
        <v>8.1999999999999993</v>
      </c>
      <c r="C114" s="3">
        <v>0.86</v>
      </c>
    </row>
    <row r="115" spans="1:3" x14ac:dyDescent="0.25">
      <c r="A115" s="24">
        <v>113</v>
      </c>
      <c r="B115" s="6">
        <v>8.1999999999999993</v>
      </c>
      <c r="C115" s="3">
        <v>0.87</v>
      </c>
    </row>
    <row r="116" spans="1:3" x14ac:dyDescent="0.25">
      <c r="A116" s="24">
        <v>114</v>
      </c>
      <c r="B116" s="6">
        <v>8</v>
      </c>
      <c r="C116" s="3">
        <v>0.89</v>
      </c>
    </row>
    <row r="117" spans="1:3" x14ac:dyDescent="0.25">
      <c r="A117" s="24">
        <v>115</v>
      </c>
      <c r="B117" s="6">
        <v>8</v>
      </c>
      <c r="C117" s="3">
        <v>0.89</v>
      </c>
    </row>
    <row r="118" spans="1:3" x14ac:dyDescent="0.25">
      <c r="A118" s="24">
        <v>116</v>
      </c>
      <c r="B118" s="6">
        <v>8</v>
      </c>
      <c r="C118" s="3">
        <v>0.9</v>
      </c>
    </row>
    <row r="119" spans="1:3" x14ac:dyDescent="0.25">
      <c r="A119" s="24">
        <v>117</v>
      </c>
      <c r="B119" s="6">
        <v>8.1</v>
      </c>
      <c r="C119" s="3">
        <v>0.92</v>
      </c>
    </row>
    <row r="120" spans="1:3" x14ac:dyDescent="0.25">
      <c r="A120" s="24">
        <v>118</v>
      </c>
      <c r="B120" s="6">
        <v>8.1</v>
      </c>
      <c r="C120" s="3">
        <v>0.93</v>
      </c>
    </row>
    <row r="121" spans="1:3" x14ac:dyDescent="0.25">
      <c r="A121" s="24">
        <v>119</v>
      </c>
      <c r="B121" s="6">
        <v>8.1</v>
      </c>
      <c r="C121" s="3">
        <v>0.93</v>
      </c>
    </row>
    <row r="122" spans="1:3" x14ac:dyDescent="0.25">
      <c r="A122" s="24">
        <v>120</v>
      </c>
      <c r="B122" s="6">
        <v>8.1999999999999993</v>
      </c>
      <c r="C122" s="3">
        <v>0.92</v>
      </c>
    </row>
    <row r="123" spans="1:3" x14ac:dyDescent="0.25">
      <c r="A123" s="24">
        <v>121</v>
      </c>
      <c r="B123" s="6">
        <v>8.1</v>
      </c>
      <c r="C123" s="3">
        <v>0.92</v>
      </c>
    </row>
    <row r="124" spans="1:3" x14ac:dyDescent="0.25">
      <c r="A124" s="24">
        <v>122</v>
      </c>
      <c r="B124" s="6">
        <v>8</v>
      </c>
      <c r="C124" s="3">
        <v>0.92</v>
      </c>
    </row>
    <row r="125" spans="1:3" x14ac:dyDescent="0.25">
      <c r="A125" s="24">
        <v>123</v>
      </c>
      <c r="B125" s="6">
        <v>8.1</v>
      </c>
      <c r="C125" s="3">
        <v>0.86</v>
      </c>
    </row>
    <row r="126" spans="1:3" x14ac:dyDescent="0.25">
      <c r="A126" s="24">
        <v>124</v>
      </c>
      <c r="B126" s="6">
        <v>8.3000000000000007</v>
      </c>
      <c r="C126" s="3">
        <v>0.83</v>
      </c>
    </row>
    <row r="127" spans="1:3" x14ac:dyDescent="0.25">
      <c r="A127" s="24">
        <v>125</v>
      </c>
      <c r="B127" s="6">
        <v>8</v>
      </c>
      <c r="C127" s="3">
        <v>0.86</v>
      </c>
    </row>
    <row r="128" spans="1:3" x14ac:dyDescent="0.25">
      <c r="A128" s="24">
        <v>126</v>
      </c>
      <c r="B128" s="6">
        <v>8.1</v>
      </c>
      <c r="C128" s="3">
        <v>0.86</v>
      </c>
    </row>
    <row r="129" spans="1:3" x14ac:dyDescent="0.25">
      <c r="A129" s="24">
        <v>127</v>
      </c>
      <c r="B129" s="6">
        <v>8.1999999999999993</v>
      </c>
      <c r="C129" s="3">
        <v>0.86</v>
      </c>
    </row>
    <row r="130" spans="1:3" x14ac:dyDescent="0.25">
      <c r="A130" s="24">
        <v>128</v>
      </c>
      <c r="B130" s="6">
        <v>8</v>
      </c>
      <c r="C130" s="3">
        <v>0.87</v>
      </c>
    </row>
    <row r="131" spans="1:3" x14ac:dyDescent="0.25">
      <c r="A131" s="24">
        <v>129</v>
      </c>
      <c r="B131" s="6">
        <v>7.9</v>
      </c>
      <c r="C131" s="3">
        <v>0.9</v>
      </c>
    </row>
    <row r="132" spans="1:3" x14ac:dyDescent="0.25">
      <c r="A132" s="24">
        <v>130</v>
      </c>
      <c r="B132" s="6">
        <v>7.1</v>
      </c>
      <c r="C132" s="3">
        <v>0.91</v>
      </c>
    </row>
    <row r="133" spans="1:3" x14ac:dyDescent="0.25">
      <c r="A133" s="24">
        <v>131</v>
      </c>
      <c r="B133" s="6">
        <v>7.8</v>
      </c>
      <c r="C133" s="3">
        <v>0.93</v>
      </c>
    </row>
    <row r="134" spans="1:3" x14ac:dyDescent="0.25">
      <c r="A134" s="24">
        <v>132</v>
      </c>
      <c r="B134" s="6">
        <v>9</v>
      </c>
      <c r="C134" s="3">
        <v>0.89</v>
      </c>
    </row>
    <row r="135" spans="1:3" x14ac:dyDescent="0.25">
      <c r="A135" s="24">
        <v>133</v>
      </c>
      <c r="B135" s="6">
        <v>9.5</v>
      </c>
      <c r="C135" s="3">
        <v>0.89</v>
      </c>
    </row>
    <row r="136" spans="1:3" x14ac:dyDescent="0.25">
      <c r="A136" s="24">
        <v>134</v>
      </c>
      <c r="B136" s="6">
        <v>9.6999999999999993</v>
      </c>
      <c r="C136" s="3">
        <v>0.89</v>
      </c>
    </row>
    <row r="137" spans="1:3" x14ac:dyDescent="0.25">
      <c r="A137" s="24">
        <v>135</v>
      </c>
      <c r="B137" s="6">
        <v>9.9</v>
      </c>
      <c r="C137" s="3">
        <v>0.88</v>
      </c>
    </row>
    <row r="138" spans="1:3" x14ac:dyDescent="0.25">
      <c r="A138" s="24">
        <v>136</v>
      </c>
      <c r="B138" s="6">
        <v>9.6999999999999993</v>
      </c>
      <c r="C138" s="3">
        <v>0.91</v>
      </c>
    </row>
    <row r="139" spans="1:3" x14ac:dyDescent="0.25">
      <c r="A139" s="24">
        <v>137</v>
      </c>
      <c r="B139" s="6">
        <v>9.6</v>
      </c>
      <c r="C139" s="3">
        <v>0.91</v>
      </c>
    </row>
    <row r="140" spans="1:3" x14ac:dyDescent="0.25">
      <c r="A140" s="24">
        <v>138</v>
      </c>
      <c r="B140" s="6">
        <v>9.1</v>
      </c>
      <c r="C140" s="3">
        <v>0.91</v>
      </c>
    </row>
    <row r="141" spans="1:3" x14ac:dyDescent="0.25">
      <c r="A141" s="24">
        <v>139</v>
      </c>
      <c r="B141" s="6">
        <v>8.9</v>
      </c>
      <c r="C141" s="3">
        <v>0.93</v>
      </c>
    </row>
    <row r="142" spans="1:3" x14ac:dyDescent="0.25">
      <c r="A142" s="24">
        <v>140</v>
      </c>
      <c r="B142" s="6">
        <v>8.9</v>
      </c>
      <c r="C142" s="3">
        <v>0.9</v>
      </c>
    </row>
    <row r="143" spans="1:3" x14ac:dyDescent="0.25">
      <c r="A143" s="24">
        <v>141</v>
      </c>
      <c r="B143" s="6">
        <v>8.6999999999999993</v>
      </c>
      <c r="C143" s="3">
        <v>0.9</v>
      </c>
    </row>
    <row r="144" spans="1:3" x14ac:dyDescent="0.25">
      <c r="A144" s="24">
        <v>142</v>
      </c>
      <c r="B144" s="6">
        <v>8.3000000000000007</v>
      </c>
      <c r="C144" s="3">
        <v>0.92</v>
      </c>
    </row>
    <row r="145" spans="1:3" x14ac:dyDescent="0.25">
      <c r="A145" s="24">
        <v>143</v>
      </c>
      <c r="B145" s="6">
        <v>8.6</v>
      </c>
      <c r="C145" s="3">
        <v>0.93</v>
      </c>
    </row>
    <row r="146" spans="1:3" x14ac:dyDescent="0.25">
      <c r="A146" s="24">
        <v>144</v>
      </c>
      <c r="B146" s="6">
        <v>8.9</v>
      </c>
      <c r="C146" s="3">
        <v>0.93</v>
      </c>
    </row>
    <row r="147" spans="1:3" x14ac:dyDescent="0.25">
      <c r="A147" s="24">
        <v>145</v>
      </c>
      <c r="B147" s="6">
        <v>9.1</v>
      </c>
      <c r="C147" s="3">
        <v>0.99</v>
      </c>
    </row>
    <row r="148" spans="1:3" x14ac:dyDescent="0.25">
      <c r="A148" s="24">
        <v>146</v>
      </c>
      <c r="B148" s="6">
        <v>9.3000000000000007</v>
      </c>
      <c r="C148" s="3">
        <v>0.99</v>
      </c>
    </row>
    <row r="149" spans="1:3" x14ac:dyDescent="0.25">
      <c r="A149" s="24">
        <v>147</v>
      </c>
      <c r="B149" s="6">
        <v>9.4</v>
      </c>
      <c r="C149" s="3">
        <v>1</v>
      </c>
    </row>
    <row r="150" spans="1:3" x14ac:dyDescent="0.25">
      <c r="A150" s="24">
        <v>148</v>
      </c>
      <c r="B150" s="6">
        <v>9.6</v>
      </c>
      <c r="C150" s="3">
        <v>1</v>
      </c>
    </row>
    <row r="151" spans="1:3" x14ac:dyDescent="0.25">
      <c r="A151" s="24">
        <v>149</v>
      </c>
      <c r="B151" s="6">
        <v>9.8000000000000007</v>
      </c>
      <c r="C151" s="3">
        <v>1</v>
      </c>
    </row>
    <row r="152" spans="1:3" x14ac:dyDescent="0.25">
      <c r="A152" s="24">
        <v>150</v>
      </c>
      <c r="B152" s="6">
        <v>9.5</v>
      </c>
      <c r="C152" s="3">
        <v>0.97</v>
      </c>
    </row>
    <row r="153" spans="1:3" x14ac:dyDescent="0.25">
      <c r="A153" s="24">
        <v>151</v>
      </c>
      <c r="B153" s="6">
        <v>9.8000000000000007</v>
      </c>
      <c r="C153" s="3">
        <v>0.97</v>
      </c>
    </row>
    <row r="154" spans="1:3" x14ac:dyDescent="0.25">
      <c r="A154" s="24">
        <v>152</v>
      </c>
      <c r="B154" s="6">
        <v>9.9</v>
      </c>
      <c r="C154" s="3">
        <v>0.95</v>
      </c>
    </row>
    <row r="155" spans="1:3" x14ac:dyDescent="0.25">
      <c r="A155" s="24">
        <v>153</v>
      </c>
      <c r="B155" s="6">
        <v>9.9</v>
      </c>
      <c r="C155" s="3">
        <v>0.92</v>
      </c>
    </row>
    <row r="156" spans="1:3" x14ac:dyDescent="0.25">
      <c r="A156" s="24">
        <v>154</v>
      </c>
      <c r="B156" s="6">
        <v>9.9</v>
      </c>
      <c r="C156" s="3">
        <v>0.87</v>
      </c>
    </row>
    <row r="157" spans="1:3" x14ac:dyDescent="0.25">
      <c r="A157" s="24">
        <v>155</v>
      </c>
      <c r="B157" s="6">
        <v>10</v>
      </c>
      <c r="C157" s="3">
        <v>0.87</v>
      </c>
    </row>
    <row r="158" spans="1:3" x14ac:dyDescent="0.25">
      <c r="A158" s="24">
        <v>156</v>
      </c>
      <c r="B158" s="6">
        <v>10.1</v>
      </c>
      <c r="C158" s="3">
        <v>0.86</v>
      </c>
    </row>
    <row r="159" spans="1:3" x14ac:dyDescent="0.25">
      <c r="A159" s="24">
        <v>157</v>
      </c>
      <c r="B159" s="6">
        <v>10</v>
      </c>
      <c r="C159" s="3">
        <v>0.82</v>
      </c>
    </row>
    <row r="160" spans="1:3" x14ac:dyDescent="0.25">
      <c r="A160" s="24">
        <v>158</v>
      </c>
      <c r="B160" s="6">
        <v>10.1</v>
      </c>
      <c r="C160" s="3">
        <v>0.81</v>
      </c>
    </row>
    <row r="161" spans="1:3" x14ac:dyDescent="0.25">
      <c r="A161" s="24">
        <v>159</v>
      </c>
      <c r="B161" s="6">
        <v>10.199999999999999</v>
      </c>
      <c r="C161" s="3">
        <v>0.82</v>
      </c>
    </row>
    <row r="162" spans="1:3" x14ac:dyDescent="0.25">
      <c r="A162" s="24">
        <v>160</v>
      </c>
      <c r="B162" s="6">
        <v>10.1</v>
      </c>
      <c r="C162" s="3">
        <v>0.84</v>
      </c>
    </row>
    <row r="163" spans="1:3" x14ac:dyDescent="0.25">
      <c r="A163" s="24">
        <v>161</v>
      </c>
      <c r="B163" s="6">
        <v>10.4</v>
      </c>
      <c r="C163" s="3">
        <v>0.85</v>
      </c>
    </row>
    <row r="164" spans="1:3" x14ac:dyDescent="0.25">
      <c r="A164" s="24">
        <v>162</v>
      </c>
      <c r="B164" s="6">
        <v>10.3</v>
      </c>
      <c r="C164" s="3">
        <v>0.86</v>
      </c>
    </row>
    <row r="165" spans="1:3" x14ac:dyDescent="0.25">
      <c r="A165" s="24">
        <v>163</v>
      </c>
      <c r="B165" s="6">
        <v>10.199999999999999</v>
      </c>
      <c r="C165" s="3">
        <v>0.88</v>
      </c>
    </row>
    <row r="166" spans="1:3" x14ac:dyDescent="0.25">
      <c r="A166" s="24">
        <v>164</v>
      </c>
      <c r="B166" s="6">
        <v>10.5</v>
      </c>
      <c r="C166" s="3">
        <v>0.9</v>
      </c>
    </row>
    <row r="167" spans="1:3" x14ac:dyDescent="0.25">
      <c r="A167" s="24">
        <v>165</v>
      </c>
      <c r="B167" s="6">
        <v>10.5</v>
      </c>
      <c r="C167" s="3">
        <v>0.91</v>
      </c>
    </row>
    <row r="168" spans="1:3" x14ac:dyDescent="0.25">
      <c r="A168" s="24">
        <v>166</v>
      </c>
      <c r="B168" s="6">
        <v>10.5</v>
      </c>
      <c r="C168" s="3">
        <v>0.92</v>
      </c>
    </row>
    <row r="169" spans="1:3" x14ac:dyDescent="0.25">
      <c r="A169" s="24">
        <v>167</v>
      </c>
      <c r="B169" s="6">
        <v>10.9</v>
      </c>
      <c r="C169" s="3">
        <v>0.9</v>
      </c>
    </row>
    <row r="170" spans="1:3" x14ac:dyDescent="0.25">
      <c r="A170" s="24">
        <v>168</v>
      </c>
      <c r="B170" s="6">
        <v>10.9</v>
      </c>
      <c r="C170" s="3">
        <v>0.9</v>
      </c>
    </row>
    <row r="171" spans="1:3" x14ac:dyDescent="0.25">
      <c r="A171" s="24">
        <v>169</v>
      </c>
      <c r="B171" s="6">
        <v>10.1</v>
      </c>
      <c r="C171" s="3">
        <v>0.93</v>
      </c>
    </row>
    <row r="172" spans="1:3" x14ac:dyDescent="0.25">
      <c r="A172" s="24">
        <v>170</v>
      </c>
      <c r="B172" s="6">
        <v>9.4</v>
      </c>
      <c r="C172" s="3">
        <v>0.95</v>
      </c>
    </row>
    <row r="173" spans="1:3" x14ac:dyDescent="0.25">
      <c r="A173" s="24">
        <v>171</v>
      </c>
      <c r="B173" s="6">
        <v>8.8000000000000007</v>
      </c>
      <c r="C173" s="3">
        <v>0.92</v>
      </c>
    </row>
    <row r="174" spans="1:3" x14ac:dyDescent="0.25">
      <c r="A174" s="24">
        <v>172</v>
      </c>
      <c r="B174" s="6">
        <v>8.1</v>
      </c>
      <c r="C174" s="3">
        <v>0.89</v>
      </c>
    </row>
    <row r="175" spans="1:3" x14ac:dyDescent="0.25">
      <c r="A175" s="24">
        <v>173</v>
      </c>
      <c r="B175" s="6">
        <v>7.9</v>
      </c>
      <c r="C175" s="3">
        <v>0.91</v>
      </c>
    </row>
    <row r="176" spans="1:3" x14ac:dyDescent="0.25">
      <c r="A176" s="24">
        <v>174</v>
      </c>
      <c r="B176" s="6">
        <v>8</v>
      </c>
      <c r="C176" s="3">
        <v>0.9</v>
      </c>
    </row>
    <row r="177" spans="1:3" x14ac:dyDescent="0.25">
      <c r="A177" s="24">
        <v>175</v>
      </c>
      <c r="B177" s="6">
        <v>7.9</v>
      </c>
      <c r="C177" s="3">
        <v>0.9</v>
      </c>
    </row>
    <row r="178" spans="1:3" x14ac:dyDescent="0.25">
      <c r="A178" s="24">
        <v>176</v>
      </c>
      <c r="B178" s="6">
        <v>7.8</v>
      </c>
      <c r="C178" s="3">
        <v>0.9</v>
      </c>
    </row>
    <row r="179" spans="1:3" x14ac:dyDescent="0.25">
      <c r="A179" s="24">
        <v>177</v>
      </c>
      <c r="B179" s="6">
        <v>7.8</v>
      </c>
      <c r="C179" s="3">
        <v>0.89</v>
      </c>
    </row>
    <row r="180" spans="1:3" x14ac:dyDescent="0.25">
      <c r="A180" s="24">
        <v>178</v>
      </c>
      <c r="B180" s="6">
        <v>7.9</v>
      </c>
      <c r="C180" s="3">
        <v>0.87</v>
      </c>
    </row>
    <row r="181" spans="1:3" x14ac:dyDescent="0.25">
      <c r="A181" s="24">
        <v>179</v>
      </c>
      <c r="B181" s="6">
        <v>7.8</v>
      </c>
      <c r="C181" s="3">
        <v>0.87</v>
      </c>
    </row>
    <row r="182" spans="1:3" x14ac:dyDescent="0.25">
      <c r="A182" s="24">
        <v>180</v>
      </c>
      <c r="B182" s="6">
        <v>8.1999999999999993</v>
      </c>
      <c r="C182" s="3">
        <v>0.86</v>
      </c>
    </row>
    <row r="183" spans="1:3" x14ac:dyDescent="0.25">
      <c r="A183" s="24">
        <v>181</v>
      </c>
      <c r="B183" s="6">
        <v>8.1999999999999993</v>
      </c>
      <c r="C183" s="3">
        <v>0.86</v>
      </c>
    </row>
    <row r="184" spans="1:3" x14ac:dyDescent="0.25">
      <c r="A184" s="24">
        <v>182</v>
      </c>
      <c r="B184" s="6">
        <v>8.6</v>
      </c>
      <c r="C184" s="3">
        <v>0.84</v>
      </c>
    </row>
    <row r="185" spans="1:3" x14ac:dyDescent="0.25">
      <c r="A185" s="24">
        <v>183</v>
      </c>
      <c r="B185" s="6">
        <v>8.9</v>
      </c>
      <c r="C185" s="3">
        <v>0.82</v>
      </c>
    </row>
    <row r="186" spans="1:3" x14ac:dyDescent="0.25">
      <c r="A186" s="24">
        <v>184</v>
      </c>
      <c r="B186" s="6">
        <v>8.8000000000000007</v>
      </c>
      <c r="C186" s="3">
        <v>0.78</v>
      </c>
    </row>
    <row r="187" spans="1:3" x14ac:dyDescent="0.25">
      <c r="A187" s="24">
        <v>185</v>
      </c>
      <c r="B187" s="6">
        <v>8.8000000000000007</v>
      </c>
      <c r="C187" s="3">
        <v>0.8</v>
      </c>
    </row>
    <row r="188" spans="1:3" x14ac:dyDescent="0.25">
      <c r="A188" s="24">
        <v>186</v>
      </c>
      <c r="B188" s="6">
        <v>8.1</v>
      </c>
      <c r="C188" s="3">
        <v>0.83</v>
      </c>
    </row>
    <row r="189" spans="1:3" x14ac:dyDescent="0.25">
      <c r="A189" s="24">
        <v>187</v>
      </c>
      <c r="B189" s="6">
        <v>7.6</v>
      </c>
      <c r="C189" s="3">
        <v>0.87</v>
      </c>
    </row>
    <row r="190" spans="1:3" x14ac:dyDescent="0.25">
      <c r="A190" s="24">
        <v>188</v>
      </c>
      <c r="B190" s="6">
        <v>7.3</v>
      </c>
      <c r="C190" s="3">
        <v>0.9</v>
      </c>
    </row>
    <row r="191" spans="1:3" x14ac:dyDescent="0.25">
      <c r="A191" s="24">
        <v>189</v>
      </c>
      <c r="B191" s="6">
        <v>7.6</v>
      </c>
      <c r="C191" s="3">
        <v>0.91</v>
      </c>
    </row>
    <row r="192" spans="1:3" x14ac:dyDescent="0.25">
      <c r="A192" s="24">
        <v>190</v>
      </c>
      <c r="B192" s="6">
        <v>7.5</v>
      </c>
      <c r="C192" s="3">
        <v>0.93</v>
      </c>
    </row>
    <row r="193" spans="1:3" x14ac:dyDescent="0.25">
      <c r="A193" s="24">
        <v>191</v>
      </c>
      <c r="B193" s="6">
        <v>7.6</v>
      </c>
      <c r="C193" s="3">
        <v>0.91</v>
      </c>
    </row>
    <row r="194" spans="1:3" x14ac:dyDescent="0.25">
      <c r="A194" s="24">
        <v>192</v>
      </c>
      <c r="B194" s="6">
        <v>7.7</v>
      </c>
      <c r="C194" s="3">
        <v>0.91</v>
      </c>
    </row>
    <row r="195" spans="1:3" x14ac:dyDescent="0.25">
      <c r="A195" s="24">
        <v>193</v>
      </c>
      <c r="B195" s="6">
        <v>7.8</v>
      </c>
      <c r="C195" s="3">
        <v>0.97</v>
      </c>
    </row>
    <row r="196" spans="1:3" x14ac:dyDescent="0.25">
      <c r="A196" s="24">
        <v>194</v>
      </c>
      <c r="B196" s="6">
        <v>7.8</v>
      </c>
      <c r="C196" s="3">
        <v>0.99</v>
      </c>
    </row>
    <row r="197" spans="1:3" x14ac:dyDescent="0.25">
      <c r="A197" s="24">
        <v>195</v>
      </c>
      <c r="B197" s="6">
        <v>7.9</v>
      </c>
      <c r="C197" s="3">
        <v>0.99</v>
      </c>
    </row>
    <row r="198" spans="1:3" x14ac:dyDescent="0.25">
      <c r="A198" s="24">
        <v>196</v>
      </c>
      <c r="B198" s="6">
        <v>8</v>
      </c>
      <c r="C198" s="3">
        <v>0.99</v>
      </c>
    </row>
    <row r="199" spans="1:3" x14ac:dyDescent="0.25">
      <c r="A199" s="24">
        <v>197</v>
      </c>
      <c r="B199" s="6">
        <v>7.9</v>
      </c>
      <c r="C199" s="3">
        <v>1</v>
      </c>
    </row>
    <row r="200" spans="1:3" x14ac:dyDescent="0.25">
      <c r="A200" s="24">
        <v>198</v>
      </c>
      <c r="B200" s="6">
        <v>7.8</v>
      </c>
      <c r="C200" s="3">
        <v>1</v>
      </c>
    </row>
    <row r="201" spans="1:3" x14ac:dyDescent="0.25">
      <c r="A201" s="24">
        <v>199</v>
      </c>
      <c r="B201" s="6">
        <v>7.9</v>
      </c>
      <c r="C201" s="3">
        <v>0.99</v>
      </c>
    </row>
    <row r="202" spans="1:3" x14ac:dyDescent="0.25">
      <c r="A202" s="24">
        <v>200</v>
      </c>
      <c r="B202" s="6">
        <v>8.6</v>
      </c>
      <c r="C202" s="3">
        <v>1</v>
      </c>
    </row>
    <row r="203" spans="1:3" x14ac:dyDescent="0.25">
      <c r="A203" s="24">
        <v>201</v>
      </c>
      <c r="B203" s="6">
        <v>9</v>
      </c>
      <c r="C203" s="3">
        <v>0.99</v>
      </c>
    </row>
    <row r="204" spans="1:3" x14ac:dyDescent="0.25">
      <c r="A204" s="24">
        <v>202</v>
      </c>
      <c r="B204" s="6">
        <v>9.1999999999999993</v>
      </c>
      <c r="C204" s="3">
        <v>0.97</v>
      </c>
    </row>
    <row r="205" spans="1:3" x14ac:dyDescent="0.25">
      <c r="A205" s="24">
        <v>203</v>
      </c>
      <c r="B205" s="6">
        <v>9.3000000000000007</v>
      </c>
      <c r="C205" s="3">
        <v>0.97</v>
      </c>
    </row>
    <row r="206" spans="1:3" x14ac:dyDescent="0.25">
      <c r="A206" s="24">
        <v>204</v>
      </c>
      <c r="B206" s="6">
        <v>9.3000000000000007</v>
      </c>
      <c r="C206" s="3">
        <v>0.99</v>
      </c>
    </row>
    <row r="207" spans="1:3" x14ac:dyDescent="0.25">
      <c r="A207" s="24">
        <v>205</v>
      </c>
      <c r="B207" s="6">
        <v>9.4</v>
      </c>
      <c r="C207" s="3">
        <v>0.99</v>
      </c>
    </row>
    <row r="208" spans="1:3" x14ac:dyDescent="0.25">
      <c r="A208" s="24">
        <v>206</v>
      </c>
      <c r="B208" s="6">
        <v>9.6999999999999993</v>
      </c>
      <c r="C208" s="3">
        <v>0.99</v>
      </c>
    </row>
    <row r="209" spans="1:3" x14ac:dyDescent="0.25">
      <c r="A209" s="24">
        <v>207</v>
      </c>
      <c r="B209" s="6">
        <v>10</v>
      </c>
      <c r="C209" s="3">
        <v>1</v>
      </c>
    </row>
    <row r="210" spans="1:3" x14ac:dyDescent="0.25">
      <c r="A210" s="24">
        <v>208</v>
      </c>
      <c r="B210" s="6">
        <v>10.199999999999999</v>
      </c>
      <c r="C210" s="3">
        <v>0.99</v>
      </c>
    </row>
    <row r="211" spans="1:3" x14ac:dyDescent="0.25">
      <c r="A211" s="24">
        <v>209</v>
      </c>
      <c r="B211" s="6">
        <v>9.5</v>
      </c>
      <c r="C211" s="3">
        <v>0.99</v>
      </c>
    </row>
    <row r="212" spans="1:3" x14ac:dyDescent="0.25">
      <c r="A212" s="24">
        <v>210</v>
      </c>
      <c r="B212" s="6">
        <v>9.6</v>
      </c>
      <c r="C212" s="3">
        <v>0.99</v>
      </c>
    </row>
    <row r="213" spans="1:3" x14ac:dyDescent="0.25">
      <c r="A213" s="24">
        <v>211</v>
      </c>
      <c r="B213" s="6">
        <v>9.1</v>
      </c>
      <c r="C213" s="3">
        <v>1</v>
      </c>
    </row>
    <row r="214" spans="1:3" x14ac:dyDescent="0.25">
      <c r="A214" s="24">
        <v>212</v>
      </c>
      <c r="B214" s="6">
        <v>8.4</v>
      </c>
      <c r="C214" s="3">
        <v>0.99</v>
      </c>
    </row>
    <row r="215" spans="1:3" x14ac:dyDescent="0.25">
      <c r="A215" s="24">
        <v>213</v>
      </c>
      <c r="B215" s="6">
        <v>8.5</v>
      </c>
      <c r="C215" s="3">
        <v>1</v>
      </c>
    </row>
    <row r="216" spans="1:3" x14ac:dyDescent="0.25">
      <c r="A216" s="24">
        <v>214</v>
      </c>
      <c r="B216" s="6">
        <v>8.4</v>
      </c>
      <c r="C216" s="3">
        <v>1</v>
      </c>
    </row>
    <row r="217" spans="1:3" x14ac:dyDescent="0.25">
      <c r="A217" s="24">
        <v>215</v>
      </c>
      <c r="B217" s="6">
        <v>8.1999999999999993</v>
      </c>
      <c r="C217" s="3">
        <v>1</v>
      </c>
    </row>
    <row r="218" spans="1:3" x14ac:dyDescent="0.25">
      <c r="A218" s="24">
        <v>216</v>
      </c>
      <c r="B218" s="6">
        <v>8.1</v>
      </c>
      <c r="C218" s="3">
        <v>1</v>
      </c>
    </row>
    <row r="219" spans="1:3" x14ac:dyDescent="0.25">
      <c r="A219" s="24">
        <v>217</v>
      </c>
      <c r="B219" s="6">
        <v>8.3000000000000007</v>
      </c>
      <c r="C219" s="3">
        <v>1</v>
      </c>
    </row>
    <row r="220" spans="1:3" x14ac:dyDescent="0.25">
      <c r="A220" s="24">
        <v>218</v>
      </c>
      <c r="B220" s="6">
        <v>8.3000000000000007</v>
      </c>
      <c r="C220" s="3">
        <v>1</v>
      </c>
    </row>
    <row r="221" spans="1:3" x14ac:dyDescent="0.25">
      <c r="A221" s="24">
        <v>219</v>
      </c>
      <c r="B221" s="6">
        <v>8.5</v>
      </c>
      <c r="C221" s="3">
        <v>1</v>
      </c>
    </row>
    <row r="222" spans="1:3" x14ac:dyDescent="0.25">
      <c r="A222" s="24">
        <v>220</v>
      </c>
      <c r="B222" s="6">
        <v>8.8000000000000007</v>
      </c>
      <c r="C222" s="3">
        <v>1</v>
      </c>
    </row>
    <row r="223" spans="1:3" x14ac:dyDescent="0.25">
      <c r="A223" s="24">
        <v>221</v>
      </c>
      <c r="B223" s="6">
        <v>8.8000000000000007</v>
      </c>
      <c r="C223" s="3">
        <v>1</v>
      </c>
    </row>
    <row r="224" spans="1:3" x14ac:dyDescent="0.25">
      <c r="A224" s="24">
        <v>222</v>
      </c>
      <c r="B224" s="6">
        <v>9.1</v>
      </c>
      <c r="C224" s="3">
        <v>1</v>
      </c>
    </row>
    <row r="225" spans="1:3" x14ac:dyDescent="0.25">
      <c r="A225" s="24">
        <v>223</v>
      </c>
      <c r="B225" s="6">
        <v>8.9</v>
      </c>
      <c r="C225" s="3">
        <v>1</v>
      </c>
    </row>
    <row r="226" spans="1:3" x14ac:dyDescent="0.25">
      <c r="A226" s="24">
        <v>224</v>
      </c>
      <c r="B226" s="6">
        <v>8.6999999999999993</v>
      </c>
      <c r="C226" s="3">
        <v>1</v>
      </c>
    </row>
    <row r="227" spans="1:3" x14ac:dyDescent="0.25">
      <c r="A227" s="24">
        <v>225</v>
      </c>
      <c r="B227" s="6">
        <v>8.6999999999999993</v>
      </c>
      <c r="C227" s="3">
        <v>0.99</v>
      </c>
    </row>
    <row r="228" spans="1:3" x14ac:dyDescent="0.25">
      <c r="A228" s="24">
        <v>226</v>
      </c>
      <c r="B228" s="6">
        <v>8.9</v>
      </c>
      <c r="C228" s="3">
        <v>0.99</v>
      </c>
    </row>
    <row r="229" spans="1:3" x14ac:dyDescent="0.25">
      <c r="A229" s="24">
        <v>227</v>
      </c>
      <c r="B229" s="6">
        <v>9.1</v>
      </c>
      <c r="C229" s="3">
        <v>0.99</v>
      </c>
    </row>
    <row r="230" spans="1:3" x14ac:dyDescent="0.25">
      <c r="A230" s="24">
        <v>228</v>
      </c>
      <c r="B230" s="6">
        <v>9.1999999999999993</v>
      </c>
      <c r="C230" s="3">
        <v>0.99</v>
      </c>
    </row>
    <row r="231" spans="1:3" x14ac:dyDescent="0.25">
      <c r="A231" s="24">
        <v>229</v>
      </c>
      <c r="B231" s="6">
        <v>9.8000000000000007</v>
      </c>
      <c r="C231" s="3">
        <v>0.97</v>
      </c>
    </row>
    <row r="232" spans="1:3" x14ac:dyDescent="0.25">
      <c r="A232" s="24">
        <v>230</v>
      </c>
      <c r="B232" s="6">
        <v>10</v>
      </c>
      <c r="C232" s="3">
        <v>0.92</v>
      </c>
    </row>
    <row r="233" spans="1:3" x14ac:dyDescent="0.25">
      <c r="A233" s="24">
        <v>231</v>
      </c>
      <c r="B233" s="6">
        <v>9.9</v>
      </c>
      <c r="C233" s="3">
        <v>0.96</v>
      </c>
    </row>
    <row r="234" spans="1:3" x14ac:dyDescent="0.25">
      <c r="A234" s="24">
        <v>232</v>
      </c>
      <c r="B234" s="6">
        <v>10.5</v>
      </c>
      <c r="C234" s="3">
        <v>0.91</v>
      </c>
    </row>
    <row r="235" spans="1:3" x14ac:dyDescent="0.25">
      <c r="A235" s="24">
        <v>233</v>
      </c>
      <c r="B235" s="6">
        <v>10.6</v>
      </c>
      <c r="C235" s="3">
        <v>0.9</v>
      </c>
    </row>
    <row r="236" spans="1:3" x14ac:dyDescent="0.25">
      <c r="A236" s="24">
        <v>234</v>
      </c>
      <c r="B236" s="6">
        <v>10.199999999999999</v>
      </c>
      <c r="C236" s="3">
        <v>0.91</v>
      </c>
    </row>
    <row r="237" spans="1:3" x14ac:dyDescent="0.25">
      <c r="A237" s="24">
        <v>235</v>
      </c>
      <c r="B237" s="6">
        <v>9.6999999999999993</v>
      </c>
      <c r="C237" s="3">
        <v>0.92</v>
      </c>
    </row>
    <row r="238" spans="1:3" x14ac:dyDescent="0.25">
      <c r="A238" s="24">
        <v>236</v>
      </c>
      <c r="B238" s="6">
        <v>9.3000000000000007</v>
      </c>
      <c r="C238" s="3">
        <v>0.96</v>
      </c>
    </row>
    <row r="239" spans="1:3" x14ac:dyDescent="0.25">
      <c r="A239" s="24">
        <v>237</v>
      </c>
      <c r="B239" s="6">
        <v>9.1</v>
      </c>
      <c r="C239" s="3">
        <v>0.96</v>
      </c>
    </row>
    <row r="240" spans="1:3" x14ac:dyDescent="0.25">
      <c r="A240" s="24">
        <v>238</v>
      </c>
      <c r="B240" s="6">
        <v>8.9</v>
      </c>
      <c r="C240" s="3">
        <v>0.97</v>
      </c>
    </row>
    <row r="241" spans="1:3" x14ac:dyDescent="0.25">
      <c r="A241" s="24">
        <v>239</v>
      </c>
      <c r="B241" s="6">
        <v>8.9</v>
      </c>
      <c r="C241" s="3">
        <v>0.97</v>
      </c>
    </row>
    <row r="242" spans="1:3" x14ac:dyDescent="0.25">
      <c r="A242" s="24">
        <v>240</v>
      </c>
      <c r="B242" s="6">
        <v>8.9</v>
      </c>
      <c r="C242" s="3">
        <v>0.99</v>
      </c>
    </row>
    <row r="243" spans="1:3" x14ac:dyDescent="0.25">
      <c r="A243" s="24">
        <v>241</v>
      </c>
      <c r="B243" s="6">
        <v>8.9</v>
      </c>
      <c r="C243" s="3">
        <v>0.96</v>
      </c>
    </row>
    <row r="244" spans="1:3" x14ac:dyDescent="0.25">
      <c r="A244" s="24">
        <v>242</v>
      </c>
      <c r="B244" s="6">
        <v>8.8000000000000007</v>
      </c>
      <c r="C244" s="3">
        <v>0.97</v>
      </c>
    </row>
    <row r="245" spans="1:3" x14ac:dyDescent="0.25">
      <c r="A245" s="24">
        <v>243</v>
      </c>
      <c r="B245" s="6">
        <v>8.6</v>
      </c>
      <c r="C245" s="3">
        <v>0.97</v>
      </c>
    </row>
    <row r="246" spans="1:3" x14ac:dyDescent="0.25">
      <c r="A246" s="24">
        <v>244</v>
      </c>
      <c r="B246" s="6">
        <v>8.6</v>
      </c>
      <c r="C246" s="3">
        <v>0.97</v>
      </c>
    </row>
    <row r="247" spans="1:3" x14ac:dyDescent="0.25">
      <c r="A247" s="24">
        <v>245</v>
      </c>
      <c r="B247" s="6">
        <v>8.5</v>
      </c>
      <c r="C247" s="3">
        <v>0.99</v>
      </c>
    </row>
    <row r="248" spans="1:3" x14ac:dyDescent="0.25">
      <c r="A248" s="24">
        <v>246</v>
      </c>
      <c r="B248" s="6">
        <v>8.6</v>
      </c>
      <c r="C248" s="3">
        <v>0.96</v>
      </c>
    </row>
    <row r="249" spans="1:3" x14ac:dyDescent="0.25">
      <c r="A249" s="24">
        <v>247</v>
      </c>
      <c r="B249" s="6">
        <v>8.6</v>
      </c>
      <c r="C249" s="3">
        <v>0.97</v>
      </c>
    </row>
    <row r="250" spans="1:3" x14ac:dyDescent="0.25">
      <c r="A250" s="24">
        <v>248</v>
      </c>
      <c r="B250" s="6">
        <v>8</v>
      </c>
      <c r="C250" s="3">
        <v>0.97</v>
      </c>
    </row>
    <row r="251" spans="1:3" x14ac:dyDescent="0.25">
      <c r="A251" s="24">
        <v>249</v>
      </c>
      <c r="B251" s="6">
        <v>8.1999999999999993</v>
      </c>
      <c r="C251" s="3">
        <v>0.97</v>
      </c>
    </row>
    <row r="252" spans="1:3" x14ac:dyDescent="0.25">
      <c r="A252" s="24">
        <v>250</v>
      </c>
      <c r="B252" s="6">
        <v>8.4</v>
      </c>
      <c r="C252" s="3">
        <v>0.96</v>
      </c>
    </row>
    <row r="253" spans="1:3" x14ac:dyDescent="0.25">
      <c r="A253" s="24">
        <v>251</v>
      </c>
      <c r="B253" s="6">
        <v>8.6999999999999993</v>
      </c>
      <c r="C253" s="3">
        <v>0.94</v>
      </c>
    </row>
    <row r="254" spans="1:3" x14ac:dyDescent="0.25">
      <c r="A254" s="24">
        <v>252</v>
      </c>
      <c r="B254" s="6">
        <v>9.1999999999999993</v>
      </c>
      <c r="C254" s="3">
        <v>0.92</v>
      </c>
    </row>
    <row r="255" spans="1:3" x14ac:dyDescent="0.25">
      <c r="A255" s="24">
        <v>253</v>
      </c>
      <c r="B255" s="6">
        <v>9.1999999999999993</v>
      </c>
      <c r="C255" s="3">
        <v>0.91</v>
      </c>
    </row>
    <row r="256" spans="1:3" x14ac:dyDescent="0.25">
      <c r="A256" s="24">
        <v>254</v>
      </c>
      <c r="B256" s="6">
        <v>10.199999999999999</v>
      </c>
      <c r="C256" s="3">
        <v>0.83</v>
      </c>
    </row>
    <row r="257" spans="1:3" x14ac:dyDescent="0.25">
      <c r="A257" s="24">
        <v>255</v>
      </c>
      <c r="B257" s="6">
        <v>9.8000000000000007</v>
      </c>
      <c r="C257" s="3">
        <v>0.87</v>
      </c>
    </row>
    <row r="258" spans="1:3" x14ac:dyDescent="0.25">
      <c r="A258" s="24">
        <v>256</v>
      </c>
      <c r="B258" s="6">
        <v>9.6</v>
      </c>
      <c r="C258" s="3">
        <v>0.85</v>
      </c>
    </row>
    <row r="259" spans="1:3" x14ac:dyDescent="0.25">
      <c r="A259" s="24">
        <v>257</v>
      </c>
      <c r="B259" s="6">
        <v>9.6</v>
      </c>
      <c r="C259" s="3">
        <v>0.85</v>
      </c>
    </row>
    <row r="260" spans="1:3" x14ac:dyDescent="0.25">
      <c r="A260" s="24">
        <v>258</v>
      </c>
      <c r="B260" s="6">
        <v>9.3000000000000007</v>
      </c>
      <c r="C260" s="3">
        <v>0.88</v>
      </c>
    </row>
    <row r="261" spans="1:3" x14ac:dyDescent="0.25">
      <c r="A261" s="24">
        <v>259</v>
      </c>
      <c r="B261" s="6">
        <v>8.6999999999999993</v>
      </c>
      <c r="C261" s="3">
        <v>0.92</v>
      </c>
    </row>
    <row r="262" spans="1:3" x14ac:dyDescent="0.25">
      <c r="A262" s="24">
        <v>260</v>
      </c>
      <c r="B262" s="6">
        <v>8.4</v>
      </c>
      <c r="C262" s="3">
        <v>0.93</v>
      </c>
    </row>
    <row r="263" spans="1:3" x14ac:dyDescent="0.25">
      <c r="A263" s="24">
        <v>261</v>
      </c>
      <c r="B263" s="6">
        <v>8.3000000000000007</v>
      </c>
      <c r="C263" s="3">
        <v>0.92</v>
      </c>
    </row>
    <row r="264" spans="1:3" x14ac:dyDescent="0.25">
      <c r="A264" s="24">
        <v>262</v>
      </c>
      <c r="B264" s="6">
        <v>8.3000000000000007</v>
      </c>
      <c r="C264" s="3">
        <v>0.92</v>
      </c>
    </row>
    <row r="265" spans="1:3" x14ac:dyDescent="0.25">
      <c r="A265" s="24">
        <v>263</v>
      </c>
      <c r="B265" s="6">
        <v>7.8</v>
      </c>
      <c r="C265" s="3">
        <v>0.97</v>
      </c>
    </row>
    <row r="266" spans="1:3" x14ac:dyDescent="0.25">
      <c r="A266" s="24">
        <v>264</v>
      </c>
      <c r="B266" s="6">
        <v>8.3000000000000007</v>
      </c>
      <c r="C266" s="3">
        <v>0.92</v>
      </c>
    </row>
    <row r="267" spans="1:3" x14ac:dyDescent="0.25">
      <c r="A267" s="24">
        <v>265</v>
      </c>
      <c r="B267" s="6">
        <v>8.1</v>
      </c>
      <c r="C267" s="3">
        <v>0.94</v>
      </c>
    </row>
    <row r="268" spans="1:3" x14ac:dyDescent="0.25">
      <c r="A268" s="24">
        <v>266</v>
      </c>
      <c r="B268" s="6">
        <v>7.8</v>
      </c>
      <c r="C268" s="3">
        <v>0.94</v>
      </c>
    </row>
    <row r="269" spans="1:3" x14ac:dyDescent="0.25">
      <c r="A269" s="24">
        <v>267</v>
      </c>
      <c r="B269" s="6">
        <v>7.9</v>
      </c>
      <c r="C269" s="3">
        <v>0.94</v>
      </c>
    </row>
    <row r="270" spans="1:3" x14ac:dyDescent="0.25">
      <c r="A270" s="24">
        <v>268</v>
      </c>
      <c r="B270" s="6">
        <v>8.4</v>
      </c>
      <c r="C270" s="3">
        <v>0.94</v>
      </c>
    </row>
    <row r="271" spans="1:3" x14ac:dyDescent="0.25">
      <c r="A271" s="24">
        <v>269</v>
      </c>
      <c r="B271" s="6">
        <v>8.1999999999999993</v>
      </c>
      <c r="C271" s="3">
        <v>0.97</v>
      </c>
    </row>
    <row r="272" spans="1:3" x14ac:dyDescent="0.25">
      <c r="A272" s="24">
        <v>270</v>
      </c>
      <c r="B272" s="6">
        <v>8.6</v>
      </c>
      <c r="C272" s="3">
        <v>0.97</v>
      </c>
    </row>
    <row r="273" spans="1:3" x14ac:dyDescent="0.25">
      <c r="A273" s="24">
        <v>271</v>
      </c>
      <c r="B273" s="6">
        <v>9</v>
      </c>
      <c r="C273" s="3">
        <v>0.96</v>
      </c>
    </row>
    <row r="274" spans="1:3" x14ac:dyDescent="0.25">
      <c r="A274" s="24">
        <v>272</v>
      </c>
      <c r="B274" s="6">
        <v>8.6</v>
      </c>
      <c r="C274" s="3">
        <v>0.93</v>
      </c>
    </row>
    <row r="275" spans="1:3" x14ac:dyDescent="0.25">
      <c r="A275" s="24">
        <v>273</v>
      </c>
      <c r="B275" s="6">
        <v>8.1</v>
      </c>
      <c r="C275" s="3">
        <v>0.87</v>
      </c>
    </row>
    <row r="276" spans="1:3" x14ac:dyDescent="0.25">
      <c r="A276" s="24">
        <v>274</v>
      </c>
      <c r="B276" s="6">
        <v>7.9</v>
      </c>
      <c r="C276" s="3">
        <v>0.84</v>
      </c>
    </row>
    <row r="277" spans="1:3" x14ac:dyDescent="0.25">
      <c r="A277" s="24">
        <v>275</v>
      </c>
      <c r="B277" s="6">
        <v>8.3000000000000007</v>
      </c>
      <c r="C277" s="3">
        <v>0.86</v>
      </c>
    </row>
    <row r="278" spans="1:3" x14ac:dyDescent="0.25">
      <c r="A278" s="24">
        <v>276</v>
      </c>
      <c r="B278" s="6">
        <v>9.1</v>
      </c>
      <c r="C278" s="3">
        <v>0.84</v>
      </c>
    </row>
    <row r="279" spans="1:3" x14ac:dyDescent="0.25">
      <c r="A279" s="24">
        <v>277</v>
      </c>
      <c r="B279" s="6">
        <v>9.1</v>
      </c>
      <c r="C279" s="3">
        <v>0.88</v>
      </c>
    </row>
    <row r="280" spans="1:3" x14ac:dyDescent="0.25">
      <c r="A280" s="24">
        <v>278</v>
      </c>
      <c r="B280" s="6">
        <v>9.5</v>
      </c>
      <c r="C280" s="3">
        <v>0.87</v>
      </c>
    </row>
    <row r="281" spans="1:3" x14ac:dyDescent="0.25">
      <c r="A281" s="24">
        <v>279</v>
      </c>
      <c r="B281" s="6">
        <v>9.6</v>
      </c>
      <c r="C281" s="3">
        <v>0.85</v>
      </c>
    </row>
    <row r="282" spans="1:3" x14ac:dyDescent="0.25">
      <c r="A282" s="24">
        <v>280</v>
      </c>
      <c r="B282" s="6">
        <v>9.6999999999999993</v>
      </c>
      <c r="C282" s="3">
        <v>0.87</v>
      </c>
    </row>
    <row r="283" spans="1:3" x14ac:dyDescent="0.25">
      <c r="A283" s="24">
        <v>281</v>
      </c>
      <c r="B283" s="6">
        <v>9.5</v>
      </c>
      <c r="C283" s="3">
        <v>0.88</v>
      </c>
    </row>
    <row r="284" spans="1:3" x14ac:dyDescent="0.25">
      <c r="A284" s="24">
        <v>282</v>
      </c>
      <c r="B284" s="6">
        <v>9.1999999999999993</v>
      </c>
      <c r="C284" s="3">
        <v>0.92</v>
      </c>
    </row>
    <row r="285" spans="1:3" x14ac:dyDescent="0.25">
      <c r="A285" s="24">
        <v>283</v>
      </c>
      <c r="B285" s="6">
        <v>9.1999999999999993</v>
      </c>
      <c r="C285" s="3">
        <v>0.91</v>
      </c>
    </row>
    <row r="286" spans="1:3" x14ac:dyDescent="0.25">
      <c r="A286" s="24">
        <v>284</v>
      </c>
      <c r="B286" s="6">
        <v>8.6999999999999993</v>
      </c>
      <c r="C286" s="3">
        <v>0.92</v>
      </c>
    </row>
    <row r="287" spans="1:3" x14ac:dyDescent="0.25">
      <c r="A287" s="24">
        <v>285</v>
      </c>
      <c r="B287" s="6">
        <v>8.6999999999999993</v>
      </c>
      <c r="C287" s="3">
        <v>0.92</v>
      </c>
    </row>
    <row r="288" spans="1:3" x14ac:dyDescent="0.25">
      <c r="A288" s="24">
        <v>286</v>
      </c>
      <c r="B288" s="6">
        <v>8.6999999999999993</v>
      </c>
      <c r="C288" s="3">
        <v>0.93</v>
      </c>
    </row>
    <row r="289" spans="1:3" x14ac:dyDescent="0.25">
      <c r="A289" s="24">
        <v>287</v>
      </c>
      <c r="B289" s="6">
        <v>8.8000000000000007</v>
      </c>
      <c r="C289" s="3">
        <v>0.92</v>
      </c>
    </row>
    <row r="290" spans="1:3" x14ac:dyDescent="0.25">
      <c r="A290" s="24">
        <v>288</v>
      </c>
      <c r="B290" s="6">
        <v>8.6</v>
      </c>
      <c r="C290" s="3">
        <v>0.92</v>
      </c>
    </row>
    <row r="291" spans="1:3" x14ac:dyDescent="0.25">
      <c r="A291" s="24">
        <v>289</v>
      </c>
      <c r="B291" s="6">
        <v>8.6</v>
      </c>
      <c r="C291" s="3">
        <v>0.85</v>
      </c>
    </row>
    <row r="292" spans="1:3" x14ac:dyDescent="0.25">
      <c r="A292" s="24">
        <v>290</v>
      </c>
      <c r="B292" s="6">
        <v>8</v>
      </c>
      <c r="C292" s="3">
        <v>0.86</v>
      </c>
    </row>
    <row r="293" spans="1:3" x14ac:dyDescent="0.25">
      <c r="A293" s="24">
        <v>291</v>
      </c>
      <c r="B293" s="6">
        <v>8.1</v>
      </c>
      <c r="C293" s="3">
        <v>0.86</v>
      </c>
    </row>
    <row r="294" spans="1:3" x14ac:dyDescent="0.25">
      <c r="A294" s="24">
        <v>292</v>
      </c>
      <c r="B294" s="6">
        <v>7.8</v>
      </c>
      <c r="C294" s="3">
        <v>0.89</v>
      </c>
    </row>
    <row r="295" spans="1:3" x14ac:dyDescent="0.25">
      <c r="A295" s="24">
        <v>293</v>
      </c>
      <c r="B295" s="6">
        <v>8.4</v>
      </c>
      <c r="C295" s="3">
        <v>0.85</v>
      </c>
    </row>
    <row r="296" spans="1:3" x14ac:dyDescent="0.25">
      <c r="A296" s="24">
        <v>294</v>
      </c>
      <c r="B296" s="6">
        <v>8.6</v>
      </c>
      <c r="C296" s="3">
        <v>0.84</v>
      </c>
    </row>
    <row r="297" spans="1:3" x14ac:dyDescent="0.25">
      <c r="A297" s="24">
        <v>295</v>
      </c>
      <c r="B297" s="6">
        <v>8.4</v>
      </c>
      <c r="C297" s="3">
        <v>0.86</v>
      </c>
    </row>
    <row r="298" spans="1:3" x14ac:dyDescent="0.25">
      <c r="A298" s="24">
        <v>296</v>
      </c>
      <c r="B298" s="6">
        <v>8</v>
      </c>
      <c r="C298" s="3">
        <v>0.87</v>
      </c>
    </row>
    <row r="299" spans="1:3" x14ac:dyDescent="0.25">
      <c r="A299" s="24">
        <v>297</v>
      </c>
      <c r="B299" s="6">
        <v>8.8000000000000007</v>
      </c>
      <c r="C299" s="3">
        <v>0.84</v>
      </c>
    </row>
    <row r="300" spans="1:3" x14ac:dyDescent="0.25">
      <c r="A300" s="24">
        <v>298</v>
      </c>
      <c r="B300" s="6">
        <v>8.1999999999999993</v>
      </c>
      <c r="C300" s="3">
        <v>0.86</v>
      </c>
    </row>
    <row r="301" spans="1:3" x14ac:dyDescent="0.25">
      <c r="A301" s="24">
        <v>299</v>
      </c>
      <c r="B301" s="6">
        <v>8.1999999999999993</v>
      </c>
      <c r="C301" s="3">
        <v>0.86</v>
      </c>
    </row>
    <row r="302" spans="1:3" x14ac:dyDescent="0.25">
      <c r="A302" s="24">
        <v>300</v>
      </c>
      <c r="B302" s="6">
        <v>9.1</v>
      </c>
      <c r="C302" s="3">
        <v>0.84</v>
      </c>
    </row>
    <row r="303" spans="1:3" x14ac:dyDescent="0.25">
      <c r="A303" s="24">
        <v>301</v>
      </c>
      <c r="B303" s="6">
        <v>9.8000000000000007</v>
      </c>
      <c r="C303" s="3">
        <v>0.84</v>
      </c>
    </row>
    <row r="304" spans="1:3" x14ac:dyDescent="0.25">
      <c r="A304" s="24">
        <v>302</v>
      </c>
      <c r="B304" s="6">
        <v>10.6</v>
      </c>
      <c r="C304" s="3">
        <v>0.85</v>
      </c>
    </row>
    <row r="305" spans="1:3" x14ac:dyDescent="0.25">
      <c r="A305" s="24">
        <v>303</v>
      </c>
      <c r="B305" s="6">
        <v>10.4</v>
      </c>
      <c r="C305" s="3">
        <v>0.87</v>
      </c>
    </row>
    <row r="306" spans="1:3" x14ac:dyDescent="0.25">
      <c r="A306" s="24">
        <v>304</v>
      </c>
      <c r="B306" s="6">
        <v>10.6</v>
      </c>
      <c r="C306" s="3">
        <v>0.87</v>
      </c>
    </row>
    <row r="307" spans="1:3" x14ac:dyDescent="0.25">
      <c r="A307" s="24">
        <v>305</v>
      </c>
      <c r="B307" s="6">
        <v>10.6</v>
      </c>
      <c r="C307" s="3">
        <v>0.82</v>
      </c>
    </row>
    <row r="308" spans="1:3" x14ac:dyDescent="0.25">
      <c r="A308" s="24">
        <v>306</v>
      </c>
      <c r="B308" s="6">
        <v>9.8000000000000007</v>
      </c>
      <c r="C308" s="3">
        <v>0.87</v>
      </c>
    </row>
    <row r="309" spans="1:3" x14ac:dyDescent="0.25">
      <c r="A309" s="24">
        <v>307</v>
      </c>
      <c r="B309" s="6">
        <v>9.6</v>
      </c>
      <c r="C309" s="3">
        <v>0.84</v>
      </c>
    </row>
    <row r="310" spans="1:3" x14ac:dyDescent="0.25">
      <c r="A310" s="24">
        <v>308</v>
      </c>
      <c r="B310" s="6">
        <v>9.4</v>
      </c>
      <c r="C310" s="3">
        <v>0.79</v>
      </c>
    </row>
    <row r="311" spans="1:3" x14ac:dyDescent="0.25">
      <c r="A311" s="24">
        <v>309</v>
      </c>
      <c r="B311" s="6">
        <v>9.1</v>
      </c>
      <c r="C311" s="3">
        <v>0.76</v>
      </c>
    </row>
    <row r="312" spans="1:3" x14ac:dyDescent="0.25">
      <c r="A312" s="24">
        <v>310</v>
      </c>
      <c r="B312" s="6">
        <v>8.1</v>
      </c>
      <c r="C312" s="3">
        <v>0.76</v>
      </c>
    </row>
    <row r="313" spans="1:3" x14ac:dyDescent="0.25">
      <c r="A313" s="24">
        <v>311</v>
      </c>
      <c r="B313" s="6">
        <v>8.1</v>
      </c>
      <c r="C313" s="3">
        <v>0.72</v>
      </c>
    </row>
    <row r="314" spans="1:3" x14ac:dyDescent="0.25">
      <c r="A314" s="24">
        <v>312</v>
      </c>
      <c r="B314" s="6">
        <v>7.9</v>
      </c>
      <c r="C314" s="3">
        <v>0.75</v>
      </c>
    </row>
    <row r="315" spans="1:3" x14ac:dyDescent="0.25">
      <c r="A315" s="24">
        <v>313</v>
      </c>
      <c r="B315" s="6">
        <v>7.7</v>
      </c>
      <c r="C315" s="3">
        <v>0.71</v>
      </c>
    </row>
    <row r="316" spans="1:3" x14ac:dyDescent="0.25">
      <c r="A316" s="24">
        <v>314</v>
      </c>
      <c r="B316" s="6">
        <v>7.8</v>
      </c>
      <c r="C316" s="3">
        <v>0.72</v>
      </c>
    </row>
    <row r="317" spans="1:3" x14ac:dyDescent="0.25">
      <c r="A317" s="24">
        <v>315</v>
      </c>
      <c r="B317" s="6">
        <v>7.8</v>
      </c>
      <c r="C317" s="3">
        <v>0.71</v>
      </c>
    </row>
    <row r="318" spans="1:3" x14ac:dyDescent="0.25">
      <c r="A318" s="24">
        <v>316</v>
      </c>
      <c r="B318" s="6">
        <v>7.7</v>
      </c>
      <c r="C318" s="3">
        <v>0.75</v>
      </c>
    </row>
    <row r="319" spans="1:3" x14ac:dyDescent="0.25">
      <c r="A319" s="24">
        <v>317</v>
      </c>
      <c r="B319" s="6">
        <v>7.4</v>
      </c>
      <c r="C319" s="3">
        <v>0.79</v>
      </c>
    </row>
    <row r="320" spans="1:3" x14ac:dyDescent="0.25">
      <c r="A320" s="24">
        <v>318</v>
      </c>
      <c r="B320" s="6">
        <v>7.3</v>
      </c>
      <c r="C320" s="3">
        <v>0.8</v>
      </c>
    </row>
    <row r="321" spans="1:3" x14ac:dyDescent="0.25">
      <c r="A321" s="24">
        <v>319</v>
      </c>
      <c r="B321" s="6">
        <v>7.5</v>
      </c>
      <c r="C321" s="3">
        <v>0.74</v>
      </c>
    </row>
    <row r="322" spans="1:3" x14ac:dyDescent="0.25">
      <c r="A322" s="24">
        <v>320</v>
      </c>
      <c r="B322" s="6">
        <v>7.3</v>
      </c>
      <c r="C322" s="3">
        <v>0.76</v>
      </c>
    </row>
    <row r="323" spans="1:3" x14ac:dyDescent="0.25">
      <c r="A323" s="24">
        <v>321</v>
      </c>
      <c r="B323" s="6">
        <v>6.3</v>
      </c>
      <c r="C323" s="3">
        <v>0.79</v>
      </c>
    </row>
    <row r="324" spans="1:3" x14ac:dyDescent="0.25">
      <c r="A324" s="24">
        <v>322</v>
      </c>
      <c r="B324" s="6">
        <v>4.5999999999999996</v>
      </c>
      <c r="C324" s="3">
        <v>0.87</v>
      </c>
    </row>
    <row r="325" spans="1:3" x14ac:dyDescent="0.25">
      <c r="A325" s="24">
        <v>323</v>
      </c>
      <c r="B325" s="6">
        <v>6.6</v>
      </c>
      <c r="C325" s="3">
        <v>0.82</v>
      </c>
    </row>
    <row r="326" spans="1:3" x14ac:dyDescent="0.25">
      <c r="A326" s="24">
        <v>324</v>
      </c>
      <c r="B326" s="6">
        <v>7.7</v>
      </c>
      <c r="C326" s="3">
        <v>0.77</v>
      </c>
    </row>
    <row r="327" spans="1:3" x14ac:dyDescent="0.25">
      <c r="A327" s="24">
        <v>325</v>
      </c>
      <c r="B327" s="6">
        <v>8</v>
      </c>
      <c r="C327" s="3">
        <v>0.76</v>
      </c>
    </row>
    <row r="328" spans="1:3" x14ac:dyDescent="0.25">
      <c r="A328" s="24">
        <v>326</v>
      </c>
      <c r="B328" s="6">
        <v>8.3000000000000007</v>
      </c>
      <c r="C328" s="3">
        <v>0.74</v>
      </c>
    </row>
    <row r="329" spans="1:3" x14ac:dyDescent="0.25">
      <c r="A329" s="24">
        <v>327</v>
      </c>
      <c r="B329" s="6">
        <v>8.5</v>
      </c>
      <c r="C329" s="3">
        <v>0.71</v>
      </c>
    </row>
    <row r="330" spans="1:3" x14ac:dyDescent="0.25">
      <c r="A330" s="24">
        <v>328</v>
      </c>
      <c r="B330" s="6">
        <v>8.4</v>
      </c>
      <c r="C330" s="3">
        <v>0.74</v>
      </c>
    </row>
    <row r="331" spans="1:3" x14ac:dyDescent="0.25">
      <c r="A331" s="24">
        <v>329</v>
      </c>
      <c r="B331" s="6">
        <v>8</v>
      </c>
      <c r="C331" s="3">
        <v>0.79</v>
      </c>
    </row>
    <row r="332" spans="1:3" x14ac:dyDescent="0.25">
      <c r="A332" s="24">
        <v>330</v>
      </c>
      <c r="B332" s="6">
        <v>7.6</v>
      </c>
      <c r="C332" s="3">
        <v>0.84</v>
      </c>
    </row>
    <row r="333" spans="1:3" x14ac:dyDescent="0.25">
      <c r="A333" s="24">
        <v>331</v>
      </c>
      <c r="B333" s="6">
        <v>6.6</v>
      </c>
      <c r="C333" s="3">
        <v>0.88</v>
      </c>
    </row>
    <row r="334" spans="1:3" x14ac:dyDescent="0.25">
      <c r="A334" s="24">
        <v>332</v>
      </c>
      <c r="B334" s="6">
        <v>7.3</v>
      </c>
      <c r="C334" s="3">
        <v>0.9</v>
      </c>
    </row>
    <row r="335" spans="1:3" x14ac:dyDescent="0.25">
      <c r="A335" s="24">
        <v>333</v>
      </c>
      <c r="B335" s="6">
        <v>7.3</v>
      </c>
      <c r="C335" s="3">
        <v>0.93</v>
      </c>
    </row>
    <row r="336" spans="1:3" x14ac:dyDescent="0.25">
      <c r="A336" s="24">
        <v>334</v>
      </c>
      <c r="B336" s="6">
        <v>7.5</v>
      </c>
      <c r="C336" s="3">
        <v>0.99</v>
      </c>
    </row>
    <row r="337" spans="1:3" x14ac:dyDescent="0.25">
      <c r="A337" s="24">
        <v>335</v>
      </c>
      <c r="B337" s="6">
        <v>7.6</v>
      </c>
      <c r="C337" s="3">
        <v>1</v>
      </c>
    </row>
    <row r="338" spans="1:3" x14ac:dyDescent="0.25">
      <c r="A338" s="24">
        <v>336</v>
      </c>
      <c r="B338" s="6">
        <v>7.3</v>
      </c>
      <c r="C338" s="3">
        <v>1</v>
      </c>
    </row>
    <row r="339" spans="1:3" x14ac:dyDescent="0.25">
      <c r="A339" s="24">
        <v>337</v>
      </c>
      <c r="B339" s="6">
        <v>6.1</v>
      </c>
      <c r="C339" s="3">
        <v>0.98</v>
      </c>
    </row>
    <row r="340" spans="1:3" x14ac:dyDescent="0.25">
      <c r="A340" s="24">
        <v>338</v>
      </c>
      <c r="B340" s="6">
        <v>5.0999999999999996</v>
      </c>
      <c r="C340" s="3">
        <v>0.98</v>
      </c>
    </row>
    <row r="341" spans="1:3" x14ac:dyDescent="0.25">
      <c r="A341" s="24">
        <v>339</v>
      </c>
      <c r="B341" s="6">
        <v>6.5</v>
      </c>
      <c r="C341" s="3">
        <v>1</v>
      </c>
    </row>
    <row r="342" spans="1:3" x14ac:dyDescent="0.25">
      <c r="A342" s="24">
        <v>340</v>
      </c>
      <c r="B342" s="6">
        <v>7</v>
      </c>
      <c r="C342" s="3">
        <v>1</v>
      </c>
    </row>
    <row r="343" spans="1:3" x14ac:dyDescent="0.25">
      <c r="A343" s="24">
        <v>341</v>
      </c>
      <c r="B343" s="6">
        <v>7</v>
      </c>
      <c r="C343" s="3">
        <v>1</v>
      </c>
    </row>
    <row r="344" spans="1:3" x14ac:dyDescent="0.25">
      <c r="A344" s="24">
        <v>342</v>
      </c>
      <c r="B344" s="6">
        <v>6.9</v>
      </c>
      <c r="C344" s="3">
        <v>1</v>
      </c>
    </row>
    <row r="345" spans="1:3" x14ac:dyDescent="0.25">
      <c r="A345" s="24">
        <v>343</v>
      </c>
      <c r="B345" s="6">
        <v>6</v>
      </c>
      <c r="C345" s="3">
        <v>0.98</v>
      </c>
    </row>
    <row r="346" spans="1:3" x14ac:dyDescent="0.25">
      <c r="A346" s="24">
        <v>344</v>
      </c>
      <c r="B346" s="6">
        <v>6.2</v>
      </c>
      <c r="C346" s="3">
        <v>1</v>
      </c>
    </row>
    <row r="347" spans="1:3" x14ac:dyDescent="0.25">
      <c r="A347" s="24">
        <v>345</v>
      </c>
      <c r="B347" s="6">
        <v>7</v>
      </c>
      <c r="C347" s="3">
        <v>1</v>
      </c>
    </row>
    <row r="348" spans="1:3" x14ac:dyDescent="0.25">
      <c r="A348" s="24">
        <v>346</v>
      </c>
      <c r="B348" s="6">
        <v>7</v>
      </c>
      <c r="C348" s="3">
        <v>1</v>
      </c>
    </row>
    <row r="349" spans="1:3" x14ac:dyDescent="0.25">
      <c r="A349" s="24">
        <v>347</v>
      </c>
      <c r="B349" s="6">
        <v>7.3</v>
      </c>
      <c r="C349" s="3">
        <v>1</v>
      </c>
    </row>
    <row r="350" spans="1:3" x14ac:dyDescent="0.25">
      <c r="A350" s="24">
        <v>348</v>
      </c>
      <c r="B350" s="6">
        <v>7.8</v>
      </c>
      <c r="C350" s="3">
        <v>0.99</v>
      </c>
    </row>
    <row r="351" spans="1:3" x14ac:dyDescent="0.25">
      <c r="A351" s="24">
        <v>349</v>
      </c>
      <c r="B351" s="6">
        <v>8.5</v>
      </c>
      <c r="C351" s="3">
        <v>0.97</v>
      </c>
    </row>
    <row r="352" spans="1:3" x14ac:dyDescent="0.25">
      <c r="A352" s="24">
        <v>350</v>
      </c>
      <c r="B352" s="6">
        <v>9</v>
      </c>
      <c r="C352" s="3">
        <v>0.93</v>
      </c>
    </row>
    <row r="353" spans="1:3" x14ac:dyDescent="0.25">
      <c r="A353" s="24">
        <v>351</v>
      </c>
      <c r="B353" s="6">
        <v>8.9</v>
      </c>
      <c r="C353" s="3">
        <v>0.92</v>
      </c>
    </row>
    <row r="354" spans="1:3" x14ac:dyDescent="0.25">
      <c r="A354" s="24">
        <v>352</v>
      </c>
      <c r="B354" s="6">
        <v>8.9</v>
      </c>
      <c r="C354" s="3">
        <v>0.95</v>
      </c>
    </row>
    <row r="355" spans="1:3" x14ac:dyDescent="0.25">
      <c r="A355" s="24">
        <v>353</v>
      </c>
      <c r="B355" s="6">
        <v>8.5</v>
      </c>
      <c r="C355" s="3">
        <v>0.96</v>
      </c>
    </row>
    <row r="356" spans="1:3" x14ac:dyDescent="0.25">
      <c r="A356" s="24">
        <v>354</v>
      </c>
      <c r="B356" s="6">
        <v>8.1999999999999993</v>
      </c>
      <c r="C356" s="3">
        <v>0.93</v>
      </c>
    </row>
    <row r="357" spans="1:3" x14ac:dyDescent="0.25">
      <c r="A357" s="24">
        <v>355</v>
      </c>
      <c r="B357" s="6">
        <v>7.9</v>
      </c>
      <c r="C357" s="3">
        <v>0.94</v>
      </c>
    </row>
    <row r="358" spans="1:3" x14ac:dyDescent="0.25">
      <c r="A358" s="24">
        <v>356</v>
      </c>
      <c r="B358" s="6">
        <v>7.9</v>
      </c>
      <c r="C358" s="3">
        <v>0.94</v>
      </c>
    </row>
    <row r="359" spans="1:3" x14ac:dyDescent="0.25">
      <c r="A359" s="24">
        <v>357</v>
      </c>
      <c r="B359" s="6">
        <v>8.3000000000000007</v>
      </c>
      <c r="C359" s="3">
        <v>0.96</v>
      </c>
    </row>
    <row r="360" spans="1:3" x14ac:dyDescent="0.25">
      <c r="A360" s="24">
        <v>358</v>
      </c>
      <c r="B360" s="6">
        <v>8.4</v>
      </c>
      <c r="C360" s="3">
        <v>0.99</v>
      </c>
    </row>
    <row r="361" spans="1:3" x14ac:dyDescent="0.25">
      <c r="A361" s="24">
        <v>359</v>
      </c>
      <c r="B361" s="6">
        <v>8.1999999999999993</v>
      </c>
      <c r="C361" s="3">
        <v>0.97</v>
      </c>
    </row>
    <row r="362" spans="1:3" x14ac:dyDescent="0.25">
      <c r="A362" s="24">
        <v>360</v>
      </c>
      <c r="B362" s="6">
        <v>8.1999999999999993</v>
      </c>
      <c r="C362" s="3">
        <v>0.97</v>
      </c>
    </row>
    <row r="363" spans="1:3" x14ac:dyDescent="0.25">
      <c r="A363" s="24">
        <v>361</v>
      </c>
      <c r="B363" s="6">
        <v>7.3</v>
      </c>
      <c r="C363" s="3">
        <v>0.99</v>
      </c>
    </row>
    <row r="364" spans="1:3" x14ac:dyDescent="0.25">
      <c r="A364" s="24">
        <v>362</v>
      </c>
      <c r="B364" s="6">
        <v>7.8</v>
      </c>
      <c r="C364" s="3">
        <v>0.97</v>
      </c>
    </row>
    <row r="365" spans="1:3" x14ac:dyDescent="0.25">
      <c r="A365" s="24">
        <v>363</v>
      </c>
      <c r="B365" s="6">
        <v>8.1</v>
      </c>
      <c r="C365" s="3">
        <v>0.97</v>
      </c>
    </row>
    <row r="366" spans="1:3" x14ac:dyDescent="0.25">
      <c r="A366" s="24">
        <v>364</v>
      </c>
      <c r="B366" s="6">
        <v>5.3</v>
      </c>
      <c r="C366" s="3">
        <v>0.97</v>
      </c>
    </row>
    <row r="367" spans="1:3" x14ac:dyDescent="0.25">
      <c r="A367" s="24">
        <v>365</v>
      </c>
      <c r="B367" s="6">
        <v>4.8</v>
      </c>
      <c r="C367" s="3">
        <v>0.95</v>
      </c>
    </row>
    <row r="368" spans="1:3" x14ac:dyDescent="0.25">
      <c r="A368" s="24">
        <v>366</v>
      </c>
      <c r="B368" s="6">
        <v>4.7</v>
      </c>
      <c r="C368" s="3">
        <v>0.97</v>
      </c>
    </row>
    <row r="369" spans="1:3" x14ac:dyDescent="0.25">
      <c r="A369" s="24">
        <v>367</v>
      </c>
      <c r="B369" s="6">
        <v>4.9000000000000004</v>
      </c>
      <c r="C369" s="3">
        <v>0.94</v>
      </c>
    </row>
    <row r="370" spans="1:3" x14ac:dyDescent="0.25">
      <c r="A370" s="24">
        <v>368</v>
      </c>
      <c r="B370" s="6">
        <v>4.5</v>
      </c>
      <c r="C370" s="3">
        <v>0.97</v>
      </c>
    </row>
    <row r="371" spans="1:3" x14ac:dyDescent="0.25">
      <c r="A371" s="24">
        <v>369</v>
      </c>
      <c r="B371" s="6">
        <v>4.5</v>
      </c>
      <c r="C371" s="3">
        <v>0.93</v>
      </c>
    </row>
    <row r="372" spans="1:3" x14ac:dyDescent="0.25">
      <c r="A372" s="24">
        <v>370</v>
      </c>
      <c r="B372" s="6">
        <v>2.9</v>
      </c>
      <c r="C372" s="3">
        <v>0.96</v>
      </c>
    </row>
    <row r="373" spans="1:3" x14ac:dyDescent="0.25">
      <c r="A373" s="24">
        <v>371</v>
      </c>
      <c r="B373" s="6">
        <v>3.9</v>
      </c>
      <c r="C373" s="3">
        <v>0.97</v>
      </c>
    </row>
    <row r="374" spans="1:3" x14ac:dyDescent="0.25">
      <c r="A374" s="24">
        <v>372</v>
      </c>
      <c r="B374" s="6">
        <v>5.7</v>
      </c>
      <c r="C374" s="3">
        <v>0.88</v>
      </c>
    </row>
    <row r="375" spans="1:3" x14ac:dyDescent="0.25">
      <c r="A375" s="24">
        <v>373</v>
      </c>
      <c r="B375" s="6">
        <v>6.7</v>
      </c>
      <c r="C375" s="3">
        <v>0.81</v>
      </c>
    </row>
    <row r="376" spans="1:3" x14ac:dyDescent="0.25">
      <c r="A376" s="24">
        <v>374</v>
      </c>
      <c r="B376" s="6">
        <v>7.5</v>
      </c>
      <c r="C376" s="3">
        <v>0.77</v>
      </c>
    </row>
    <row r="377" spans="1:3" x14ac:dyDescent="0.25">
      <c r="A377" s="24">
        <v>375</v>
      </c>
      <c r="B377" s="6">
        <v>7.2</v>
      </c>
      <c r="C377" s="3">
        <v>0.77</v>
      </c>
    </row>
    <row r="378" spans="1:3" x14ac:dyDescent="0.25">
      <c r="A378" s="24">
        <v>376</v>
      </c>
      <c r="B378" s="6">
        <v>7.2</v>
      </c>
      <c r="C378" s="3">
        <v>0.73</v>
      </c>
    </row>
    <row r="379" spans="1:3" x14ac:dyDescent="0.25">
      <c r="A379" s="24">
        <v>377</v>
      </c>
      <c r="B379" s="6">
        <v>5.7</v>
      </c>
      <c r="C379" s="3">
        <v>0.88</v>
      </c>
    </row>
    <row r="380" spans="1:3" x14ac:dyDescent="0.25">
      <c r="A380" s="24">
        <v>378</v>
      </c>
      <c r="B380" s="6">
        <v>4.8</v>
      </c>
      <c r="C380" s="3">
        <v>0.86</v>
      </c>
    </row>
    <row r="381" spans="1:3" x14ac:dyDescent="0.25">
      <c r="A381" s="24">
        <v>379</v>
      </c>
      <c r="B381" s="6">
        <v>4.4000000000000004</v>
      </c>
      <c r="C381" s="3">
        <v>0.87</v>
      </c>
    </row>
    <row r="382" spans="1:3" x14ac:dyDescent="0.25">
      <c r="A382" s="24">
        <v>380</v>
      </c>
      <c r="B382" s="6">
        <v>3.8</v>
      </c>
      <c r="C382" s="3">
        <v>0.85</v>
      </c>
    </row>
    <row r="383" spans="1:3" x14ac:dyDescent="0.25">
      <c r="A383" s="24">
        <v>381</v>
      </c>
      <c r="B383" s="6">
        <v>3.5</v>
      </c>
      <c r="C383" s="3">
        <v>0.83</v>
      </c>
    </row>
    <row r="384" spans="1:3" x14ac:dyDescent="0.25">
      <c r="A384" s="24">
        <v>382</v>
      </c>
      <c r="B384" s="6">
        <v>3.3</v>
      </c>
      <c r="C384" s="3">
        <v>0.85</v>
      </c>
    </row>
    <row r="385" spans="1:3" x14ac:dyDescent="0.25">
      <c r="A385" s="24">
        <v>383</v>
      </c>
      <c r="B385" s="6">
        <v>3.3</v>
      </c>
      <c r="C385" s="3">
        <v>0.88</v>
      </c>
    </row>
    <row r="386" spans="1:3" x14ac:dyDescent="0.25">
      <c r="A386" s="24">
        <v>384</v>
      </c>
      <c r="B386" s="6">
        <v>4.2</v>
      </c>
      <c r="C386" s="3">
        <v>0.85</v>
      </c>
    </row>
    <row r="387" spans="1:3" x14ac:dyDescent="0.25">
      <c r="A387" s="24">
        <v>385</v>
      </c>
      <c r="B387" s="6">
        <v>4.2</v>
      </c>
      <c r="C387" s="3">
        <v>0.85</v>
      </c>
    </row>
    <row r="388" spans="1:3" x14ac:dyDescent="0.25">
      <c r="A388" s="24">
        <v>386</v>
      </c>
      <c r="B388" s="6">
        <v>5</v>
      </c>
      <c r="C388" s="3">
        <v>0.81</v>
      </c>
    </row>
    <row r="389" spans="1:3" x14ac:dyDescent="0.25">
      <c r="A389" s="24">
        <v>387</v>
      </c>
      <c r="B389" s="6">
        <v>5.5</v>
      </c>
      <c r="C389" s="3">
        <v>0.83</v>
      </c>
    </row>
    <row r="390" spans="1:3" x14ac:dyDescent="0.25">
      <c r="A390" s="24">
        <v>388</v>
      </c>
      <c r="B390" s="6">
        <v>4.9000000000000004</v>
      </c>
      <c r="C390" s="3">
        <v>0.81</v>
      </c>
    </row>
    <row r="391" spans="1:3" x14ac:dyDescent="0.25">
      <c r="A391" s="24">
        <v>389</v>
      </c>
      <c r="B391" s="6">
        <v>3.8</v>
      </c>
      <c r="C391" s="3">
        <v>0.82</v>
      </c>
    </row>
    <row r="392" spans="1:3" x14ac:dyDescent="0.25">
      <c r="A392" s="24">
        <v>390</v>
      </c>
      <c r="B392" s="6">
        <v>3.7</v>
      </c>
      <c r="C392" s="3">
        <v>0.8</v>
      </c>
    </row>
    <row r="393" spans="1:3" x14ac:dyDescent="0.25">
      <c r="A393" s="24">
        <v>391</v>
      </c>
      <c r="B393" s="6">
        <v>2.7</v>
      </c>
      <c r="C393" s="3">
        <v>0.84</v>
      </c>
    </row>
    <row r="394" spans="1:3" x14ac:dyDescent="0.25">
      <c r="A394" s="24">
        <v>392</v>
      </c>
      <c r="B394" s="6">
        <v>1.8</v>
      </c>
      <c r="C394" s="3">
        <v>0.85</v>
      </c>
    </row>
    <row r="395" spans="1:3" x14ac:dyDescent="0.25">
      <c r="A395" s="24">
        <v>393</v>
      </c>
      <c r="B395" s="6">
        <v>1.8</v>
      </c>
      <c r="C395" s="3">
        <v>0.83</v>
      </c>
    </row>
    <row r="396" spans="1:3" x14ac:dyDescent="0.25">
      <c r="A396" s="24">
        <v>394</v>
      </c>
      <c r="B396" s="6">
        <v>1.2</v>
      </c>
      <c r="C396" s="3">
        <v>0.85</v>
      </c>
    </row>
    <row r="397" spans="1:3" x14ac:dyDescent="0.25">
      <c r="A397" s="24">
        <v>395</v>
      </c>
      <c r="B397" s="6">
        <v>2.1</v>
      </c>
      <c r="C397" s="3">
        <v>0.75</v>
      </c>
    </row>
    <row r="398" spans="1:3" x14ac:dyDescent="0.25">
      <c r="A398" s="24">
        <v>396</v>
      </c>
      <c r="B398" s="6">
        <v>2.7</v>
      </c>
      <c r="C398" s="3">
        <v>0.75</v>
      </c>
    </row>
    <row r="399" spans="1:3" x14ac:dyDescent="0.25">
      <c r="A399" s="24">
        <v>397</v>
      </c>
      <c r="B399" s="6">
        <v>3</v>
      </c>
      <c r="C399" s="3">
        <v>0.76</v>
      </c>
    </row>
    <row r="400" spans="1:3" x14ac:dyDescent="0.25">
      <c r="A400" s="24">
        <v>398</v>
      </c>
      <c r="B400" s="6">
        <v>4.2</v>
      </c>
      <c r="C400" s="3">
        <v>0.71</v>
      </c>
    </row>
    <row r="401" spans="1:3" x14ac:dyDescent="0.25">
      <c r="A401" s="24">
        <v>399</v>
      </c>
      <c r="B401" s="6">
        <v>4.8</v>
      </c>
      <c r="C401" s="3">
        <v>0.65</v>
      </c>
    </row>
    <row r="402" spans="1:3" x14ac:dyDescent="0.25">
      <c r="A402" s="24">
        <v>400</v>
      </c>
      <c r="B402" s="6">
        <v>3.9</v>
      </c>
      <c r="C402" s="3">
        <v>0.73</v>
      </c>
    </row>
    <row r="403" spans="1:3" x14ac:dyDescent="0.25">
      <c r="A403" s="24">
        <v>401</v>
      </c>
      <c r="B403" s="6">
        <v>3.2</v>
      </c>
      <c r="C403" s="3">
        <v>0.78</v>
      </c>
    </row>
    <row r="404" spans="1:3" x14ac:dyDescent="0.25">
      <c r="A404" s="24">
        <v>402</v>
      </c>
      <c r="B404" s="6">
        <v>2.5</v>
      </c>
      <c r="C404" s="3">
        <v>0.8</v>
      </c>
    </row>
    <row r="405" spans="1:3" x14ac:dyDescent="0.25">
      <c r="A405" s="24">
        <v>403</v>
      </c>
      <c r="B405" s="6">
        <v>2.4</v>
      </c>
      <c r="C405" s="3">
        <v>0.77</v>
      </c>
    </row>
    <row r="406" spans="1:3" x14ac:dyDescent="0.25">
      <c r="A406" s="24">
        <v>404</v>
      </c>
      <c r="B406" s="6">
        <v>2.7</v>
      </c>
      <c r="C406" s="3">
        <v>0.77</v>
      </c>
    </row>
    <row r="407" spans="1:3" x14ac:dyDescent="0.25">
      <c r="A407" s="24">
        <v>405</v>
      </c>
      <c r="B407" s="6">
        <v>3.4</v>
      </c>
      <c r="C407" s="3">
        <v>0.73</v>
      </c>
    </row>
    <row r="408" spans="1:3" x14ac:dyDescent="0.25">
      <c r="A408" s="24">
        <v>406</v>
      </c>
      <c r="B408" s="6">
        <v>3.8</v>
      </c>
      <c r="C408" s="3">
        <v>0.77</v>
      </c>
    </row>
    <row r="409" spans="1:3" x14ac:dyDescent="0.25">
      <c r="A409" s="24">
        <v>407</v>
      </c>
      <c r="B409" s="6">
        <v>4.4000000000000004</v>
      </c>
      <c r="C409" s="3">
        <v>0.8</v>
      </c>
    </row>
    <row r="410" spans="1:3" x14ac:dyDescent="0.25">
      <c r="A410" s="24">
        <v>408</v>
      </c>
      <c r="B410" s="6">
        <v>4.9000000000000004</v>
      </c>
      <c r="C410" s="3">
        <v>0.84</v>
      </c>
    </row>
    <row r="411" spans="1:3" x14ac:dyDescent="0.25">
      <c r="A411" s="24">
        <v>409</v>
      </c>
      <c r="B411" s="6">
        <v>5</v>
      </c>
      <c r="C411" s="3">
        <v>0.9</v>
      </c>
    </row>
    <row r="412" spans="1:3" x14ac:dyDescent="0.25">
      <c r="A412" s="24">
        <v>410</v>
      </c>
      <c r="B412" s="6">
        <v>5.2</v>
      </c>
      <c r="C412" s="3">
        <v>0.98</v>
      </c>
    </row>
    <row r="413" spans="1:3" x14ac:dyDescent="0.25">
      <c r="A413" s="24">
        <v>411</v>
      </c>
      <c r="B413" s="6">
        <v>6</v>
      </c>
      <c r="C413" s="3">
        <v>0.98</v>
      </c>
    </row>
    <row r="414" spans="1:3" x14ac:dyDescent="0.25">
      <c r="A414" s="24">
        <v>412</v>
      </c>
      <c r="B414" s="6">
        <v>6.7</v>
      </c>
      <c r="C414" s="3">
        <v>0.98</v>
      </c>
    </row>
    <row r="415" spans="1:3" x14ac:dyDescent="0.25">
      <c r="A415" s="24">
        <v>413</v>
      </c>
      <c r="B415" s="6">
        <v>7.3</v>
      </c>
      <c r="C415" s="3">
        <v>0.99</v>
      </c>
    </row>
    <row r="416" spans="1:3" x14ac:dyDescent="0.25">
      <c r="A416" s="24">
        <v>414</v>
      </c>
      <c r="B416" s="6">
        <v>6</v>
      </c>
      <c r="C416" s="3">
        <v>0.98</v>
      </c>
    </row>
    <row r="417" spans="1:3" x14ac:dyDescent="0.25">
      <c r="A417" s="24">
        <v>415</v>
      </c>
      <c r="B417" s="6">
        <v>4</v>
      </c>
      <c r="C417" s="3">
        <v>0.97</v>
      </c>
    </row>
    <row r="418" spans="1:3" x14ac:dyDescent="0.25">
      <c r="A418" s="24">
        <v>416</v>
      </c>
      <c r="B418" s="6">
        <v>3.6</v>
      </c>
      <c r="C418" s="3">
        <v>0.97</v>
      </c>
    </row>
    <row r="419" spans="1:3" x14ac:dyDescent="0.25">
      <c r="A419" s="24">
        <v>417</v>
      </c>
      <c r="B419" s="6">
        <v>2.8</v>
      </c>
      <c r="C419" s="3">
        <v>1</v>
      </c>
    </row>
    <row r="420" spans="1:3" x14ac:dyDescent="0.25">
      <c r="A420" s="24">
        <v>418</v>
      </c>
      <c r="B420" s="6">
        <v>2.9</v>
      </c>
      <c r="C420" s="3">
        <v>0.98</v>
      </c>
    </row>
    <row r="421" spans="1:3" x14ac:dyDescent="0.25">
      <c r="A421" s="24">
        <v>419</v>
      </c>
      <c r="B421" s="6">
        <v>4.9000000000000004</v>
      </c>
      <c r="C421" s="3">
        <v>0.97</v>
      </c>
    </row>
    <row r="422" spans="1:3" x14ac:dyDescent="0.25">
      <c r="A422" s="24">
        <v>420</v>
      </c>
      <c r="B422" s="6">
        <v>6.6</v>
      </c>
      <c r="C422" s="3">
        <v>0.94</v>
      </c>
    </row>
    <row r="423" spans="1:3" x14ac:dyDescent="0.25">
      <c r="A423" s="24">
        <v>421</v>
      </c>
      <c r="B423" s="6">
        <v>7.5</v>
      </c>
      <c r="C423" s="3">
        <v>0.91</v>
      </c>
    </row>
    <row r="424" spans="1:3" x14ac:dyDescent="0.25">
      <c r="A424" s="24">
        <v>422</v>
      </c>
      <c r="B424" s="6">
        <v>7.5</v>
      </c>
      <c r="C424" s="3">
        <v>0.88</v>
      </c>
    </row>
    <row r="425" spans="1:3" x14ac:dyDescent="0.25">
      <c r="A425" s="24">
        <v>423</v>
      </c>
      <c r="B425" s="6">
        <v>7.4</v>
      </c>
      <c r="C425" s="3">
        <v>0.88</v>
      </c>
    </row>
    <row r="426" spans="1:3" x14ac:dyDescent="0.25">
      <c r="A426" s="24">
        <v>424</v>
      </c>
      <c r="B426" s="6">
        <v>6.8</v>
      </c>
      <c r="C426" s="3">
        <v>0.93</v>
      </c>
    </row>
    <row r="427" spans="1:3" x14ac:dyDescent="0.25">
      <c r="A427" s="24">
        <v>425</v>
      </c>
      <c r="B427" s="6">
        <v>7</v>
      </c>
      <c r="C427" s="3">
        <v>0.91</v>
      </c>
    </row>
    <row r="428" spans="1:3" x14ac:dyDescent="0.25">
      <c r="A428" s="24">
        <v>426</v>
      </c>
      <c r="B428" s="6">
        <v>6.8</v>
      </c>
      <c r="C428" s="3">
        <v>0.96</v>
      </c>
    </row>
    <row r="429" spans="1:3" x14ac:dyDescent="0.25">
      <c r="A429" s="24">
        <v>427</v>
      </c>
      <c r="B429" s="6">
        <v>6.6</v>
      </c>
      <c r="C429" s="3">
        <v>0.94</v>
      </c>
    </row>
    <row r="430" spans="1:3" x14ac:dyDescent="0.25">
      <c r="A430" s="24">
        <v>428</v>
      </c>
      <c r="B430" s="6">
        <v>6.2</v>
      </c>
      <c r="C430" s="3">
        <v>0.95</v>
      </c>
    </row>
    <row r="431" spans="1:3" x14ac:dyDescent="0.25">
      <c r="A431" s="24">
        <v>429</v>
      </c>
      <c r="B431" s="6">
        <v>6</v>
      </c>
      <c r="C431" s="3">
        <v>0.95</v>
      </c>
    </row>
    <row r="432" spans="1:3" x14ac:dyDescent="0.25">
      <c r="A432" s="24">
        <v>430</v>
      </c>
      <c r="B432" s="6">
        <v>5.7</v>
      </c>
      <c r="C432" s="3">
        <v>0.95</v>
      </c>
    </row>
    <row r="433" spans="1:3" x14ac:dyDescent="0.25">
      <c r="A433" s="24">
        <v>431</v>
      </c>
      <c r="B433" s="6">
        <v>5.5</v>
      </c>
      <c r="C433" s="3">
        <v>0.95</v>
      </c>
    </row>
    <row r="434" spans="1:3" x14ac:dyDescent="0.25">
      <c r="A434" s="24">
        <v>432</v>
      </c>
      <c r="B434" s="6">
        <v>4.9000000000000004</v>
      </c>
      <c r="C434" s="3">
        <v>0.95</v>
      </c>
    </row>
    <row r="435" spans="1:3" x14ac:dyDescent="0.25">
      <c r="A435" s="24">
        <v>433</v>
      </c>
      <c r="B435" s="6">
        <v>4.5</v>
      </c>
      <c r="C435" s="3">
        <v>0.97</v>
      </c>
    </row>
    <row r="436" spans="1:3" x14ac:dyDescent="0.25">
      <c r="A436" s="24">
        <v>434</v>
      </c>
      <c r="B436" s="6">
        <v>4.5</v>
      </c>
      <c r="C436" s="3">
        <v>0.97</v>
      </c>
    </row>
    <row r="437" spans="1:3" x14ac:dyDescent="0.25">
      <c r="A437" s="24">
        <v>435</v>
      </c>
      <c r="B437" s="6">
        <v>4.8</v>
      </c>
      <c r="C437" s="3">
        <v>0.98</v>
      </c>
    </row>
    <row r="438" spans="1:3" x14ac:dyDescent="0.25">
      <c r="A438" s="24">
        <v>436</v>
      </c>
      <c r="B438" s="6">
        <v>4.7</v>
      </c>
      <c r="C438" s="3">
        <v>0.97</v>
      </c>
    </row>
    <row r="439" spans="1:3" x14ac:dyDescent="0.25">
      <c r="A439" s="24">
        <v>437</v>
      </c>
      <c r="B439" s="6">
        <v>4.5999999999999996</v>
      </c>
      <c r="C439" s="3">
        <v>0.97</v>
      </c>
    </row>
    <row r="440" spans="1:3" x14ac:dyDescent="0.25">
      <c r="A440" s="24">
        <v>438</v>
      </c>
      <c r="B440" s="6">
        <v>4.9000000000000004</v>
      </c>
      <c r="C440" s="3">
        <v>0.95</v>
      </c>
    </row>
    <row r="441" spans="1:3" x14ac:dyDescent="0.25">
      <c r="A441" s="24">
        <v>439</v>
      </c>
      <c r="B441" s="6">
        <v>4.7</v>
      </c>
      <c r="C441" s="3">
        <v>0.95</v>
      </c>
    </row>
    <row r="442" spans="1:3" x14ac:dyDescent="0.25">
      <c r="A442" s="24">
        <v>440</v>
      </c>
      <c r="B442" s="6">
        <v>4.5999999999999996</v>
      </c>
      <c r="C442" s="3">
        <v>0.97</v>
      </c>
    </row>
    <row r="443" spans="1:3" x14ac:dyDescent="0.25">
      <c r="A443" s="24">
        <v>441</v>
      </c>
      <c r="B443" s="6">
        <v>4.4000000000000004</v>
      </c>
      <c r="C443" s="3">
        <v>0.97</v>
      </c>
    </row>
    <row r="444" spans="1:3" x14ac:dyDescent="0.25">
      <c r="A444" s="24">
        <v>442</v>
      </c>
      <c r="B444" s="6">
        <v>4.0999999999999996</v>
      </c>
      <c r="C444" s="3">
        <v>0.98</v>
      </c>
    </row>
    <row r="445" spans="1:3" x14ac:dyDescent="0.25">
      <c r="A445" s="24">
        <v>443</v>
      </c>
      <c r="B445" s="6">
        <v>4.5999999999999996</v>
      </c>
      <c r="C445" s="3">
        <v>0.95</v>
      </c>
    </row>
    <row r="446" spans="1:3" x14ac:dyDescent="0.25">
      <c r="A446" s="24">
        <v>444</v>
      </c>
      <c r="B446" s="6">
        <v>6.1</v>
      </c>
      <c r="C446" s="3">
        <v>0.91</v>
      </c>
    </row>
    <row r="447" spans="1:3" x14ac:dyDescent="0.25">
      <c r="A447" s="24">
        <v>445</v>
      </c>
      <c r="B447" s="6">
        <v>7.1</v>
      </c>
      <c r="C447" s="3">
        <v>0.88</v>
      </c>
    </row>
    <row r="448" spans="1:3" x14ac:dyDescent="0.25">
      <c r="A448" s="24">
        <v>446</v>
      </c>
      <c r="B448" s="6">
        <v>7.8</v>
      </c>
      <c r="C448" s="3">
        <v>0.87</v>
      </c>
    </row>
    <row r="449" spans="1:3" x14ac:dyDescent="0.25">
      <c r="A449" s="24">
        <v>447</v>
      </c>
      <c r="B449" s="6">
        <v>7.4</v>
      </c>
      <c r="C449" s="3">
        <v>0.88</v>
      </c>
    </row>
    <row r="450" spans="1:3" x14ac:dyDescent="0.25">
      <c r="A450" s="24">
        <v>448</v>
      </c>
      <c r="B450" s="6">
        <v>7.9</v>
      </c>
      <c r="C450" s="3">
        <v>0.87</v>
      </c>
    </row>
    <row r="451" spans="1:3" x14ac:dyDescent="0.25">
      <c r="A451" s="24">
        <v>449</v>
      </c>
      <c r="B451" s="6">
        <v>8.1</v>
      </c>
      <c r="C451" s="3">
        <v>0.85</v>
      </c>
    </row>
    <row r="452" spans="1:3" x14ac:dyDescent="0.25">
      <c r="A452" s="24">
        <v>450</v>
      </c>
      <c r="B452" s="6">
        <v>7.6</v>
      </c>
      <c r="C452" s="3">
        <v>0.9</v>
      </c>
    </row>
    <row r="453" spans="1:3" x14ac:dyDescent="0.25">
      <c r="A453" s="24">
        <v>451</v>
      </c>
      <c r="B453" s="6">
        <v>7.1</v>
      </c>
      <c r="C453" s="3">
        <v>0.97</v>
      </c>
    </row>
    <row r="454" spans="1:3" x14ac:dyDescent="0.25">
      <c r="A454" s="24">
        <v>452</v>
      </c>
      <c r="B454" s="6">
        <v>6.8</v>
      </c>
      <c r="C454" s="3">
        <v>0.94</v>
      </c>
    </row>
    <row r="455" spans="1:3" x14ac:dyDescent="0.25">
      <c r="A455" s="24">
        <v>453</v>
      </c>
      <c r="B455" s="6">
        <v>6.6</v>
      </c>
      <c r="C455" s="3">
        <v>0.94</v>
      </c>
    </row>
    <row r="456" spans="1:3" x14ac:dyDescent="0.25">
      <c r="A456" s="24">
        <v>454</v>
      </c>
      <c r="B456" s="6">
        <v>6.3</v>
      </c>
      <c r="C456" s="3">
        <v>0.94</v>
      </c>
    </row>
    <row r="457" spans="1:3" x14ac:dyDescent="0.25">
      <c r="A457" s="24">
        <v>455</v>
      </c>
      <c r="B457" s="6">
        <v>6.4</v>
      </c>
      <c r="C457" s="3">
        <v>0.95</v>
      </c>
    </row>
    <row r="458" spans="1:3" x14ac:dyDescent="0.25">
      <c r="A458" s="24">
        <v>456</v>
      </c>
      <c r="B458" s="6">
        <v>6.3</v>
      </c>
      <c r="C458" s="3">
        <v>0.97</v>
      </c>
    </row>
    <row r="459" spans="1:3" x14ac:dyDescent="0.25">
      <c r="A459" s="24">
        <v>457</v>
      </c>
      <c r="B459" s="6">
        <v>6.3</v>
      </c>
      <c r="C459" s="3">
        <v>0.95</v>
      </c>
    </row>
    <row r="460" spans="1:3" x14ac:dyDescent="0.25">
      <c r="A460" s="24">
        <v>458</v>
      </c>
      <c r="B460" s="6">
        <v>6.5</v>
      </c>
      <c r="C460" s="3">
        <v>0.94</v>
      </c>
    </row>
    <row r="461" spans="1:3" x14ac:dyDescent="0.25">
      <c r="A461" s="24">
        <v>459</v>
      </c>
      <c r="B461" s="6">
        <v>6.6</v>
      </c>
      <c r="C461" s="3">
        <v>0.98</v>
      </c>
    </row>
    <row r="462" spans="1:3" x14ac:dyDescent="0.25">
      <c r="A462" s="24">
        <v>460</v>
      </c>
      <c r="B462" s="6">
        <v>6.5</v>
      </c>
      <c r="C462" s="3">
        <v>0.94</v>
      </c>
    </row>
    <row r="463" spans="1:3" x14ac:dyDescent="0.25">
      <c r="A463" s="24">
        <v>461</v>
      </c>
      <c r="B463" s="6">
        <v>6.4</v>
      </c>
      <c r="C463" s="3">
        <v>0.95</v>
      </c>
    </row>
    <row r="464" spans="1:3" x14ac:dyDescent="0.25">
      <c r="A464" s="24">
        <v>462</v>
      </c>
      <c r="B464" s="6">
        <v>6.7</v>
      </c>
      <c r="C464" s="3">
        <v>0.97</v>
      </c>
    </row>
    <row r="465" spans="1:3" x14ac:dyDescent="0.25">
      <c r="A465" s="24">
        <v>463</v>
      </c>
      <c r="B465" s="6">
        <v>6.8</v>
      </c>
      <c r="C465" s="3">
        <v>0.99</v>
      </c>
    </row>
    <row r="466" spans="1:3" x14ac:dyDescent="0.25">
      <c r="A466" s="24">
        <v>464</v>
      </c>
      <c r="B466" s="6">
        <v>6.4</v>
      </c>
      <c r="C466" s="3">
        <v>0.95</v>
      </c>
    </row>
    <row r="467" spans="1:3" x14ac:dyDescent="0.25">
      <c r="A467" s="24">
        <v>465</v>
      </c>
      <c r="B467" s="6">
        <v>6.1</v>
      </c>
      <c r="C467" s="3">
        <v>0.94</v>
      </c>
    </row>
    <row r="468" spans="1:3" x14ac:dyDescent="0.25">
      <c r="A468" s="24">
        <v>466</v>
      </c>
      <c r="B468" s="6">
        <v>6</v>
      </c>
      <c r="C468" s="3">
        <v>0.86</v>
      </c>
    </row>
    <row r="469" spans="1:3" x14ac:dyDescent="0.25">
      <c r="A469" s="24">
        <v>467</v>
      </c>
      <c r="B469" s="6">
        <v>5.9</v>
      </c>
      <c r="C469" s="3">
        <v>0.83</v>
      </c>
    </row>
    <row r="470" spans="1:3" x14ac:dyDescent="0.25">
      <c r="A470" s="24">
        <v>468</v>
      </c>
      <c r="B470" s="6">
        <v>6.6</v>
      </c>
      <c r="C470" s="3">
        <v>0.76</v>
      </c>
    </row>
    <row r="471" spans="1:3" x14ac:dyDescent="0.25">
      <c r="A471" s="24">
        <v>469</v>
      </c>
      <c r="B471" s="6">
        <v>6.6</v>
      </c>
      <c r="C471" s="3">
        <v>0.78</v>
      </c>
    </row>
    <row r="472" spans="1:3" x14ac:dyDescent="0.25">
      <c r="A472" s="24">
        <v>470</v>
      </c>
      <c r="B472" s="6">
        <v>6.7</v>
      </c>
      <c r="C472" s="3">
        <v>0.75</v>
      </c>
    </row>
    <row r="473" spans="1:3" x14ac:dyDescent="0.25">
      <c r="A473" s="24">
        <v>471</v>
      </c>
      <c r="B473" s="6">
        <v>7.1</v>
      </c>
      <c r="C473" s="3">
        <v>0.73</v>
      </c>
    </row>
    <row r="474" spans="1:3" x14ac:dyDescent="0.25">
      <c r="A474" s="24">
        <v>472</v>
      </c>
      <c r="B474" s="6">
        <v>6.8</v>
      </c>
      <c r="C474" s="3">
        <v>0.72</v>
      </c>
    </row>
    <row r="475" spans="1:3" x14ac:dyDescent="0.25">
      <c r="A475" s="24">
        <v>473</v>
      </c>
      <c r="B475" s="6">
        <v>6.4</v>
      </c>
      <c r="C475" s="3">
        <v>0.72</v>
      </c>
    </row>
    <row r="476" spans="1:3" x14ac:dyDescent="0.25">
      <c r="A476" s="24">
        <v>474</v>
      </c>
      <c r="B476" s="6">
        <v>5.3</v>
      </c>
      <c r="C476" s="3">
        <v>0.77</v>
      </c>
    </row>
    <row r="477" spans="1:3" x14ac:dyDescent="0.25">
      <c r="A477" s="24">
        <v>475</v>
      </c>
      <c r="B477" s="6">
        <v>4.9000000000000004</v>
      </c>
      <c r="C477" s="3">
        <v>0.75</v>
      </c>
    </row>
    <row r="478" spans="1:3" x14ac:dyDescent="0.25">
      <c r="A478" s="24">
        <v>476</v>
      </c>
      <c r="B478" s="6">
        <v>4.8</v>
      </c>
      <c r="C478" s="3">
        <v>0.76</v>
      </c>
    </row>
    <row r="479" spans="1:3" x14ac:dyDescent="0.25">
      <c r="A479" s="24">
        <v>477</v>
      </c>
      <c r="B479" s="6">
        <v>3.7</v>
      </c>
      <c r="C479" s="3">
        <v>0.8</v>
      </c>
    </row>
    <row r="480" spans="1:3" x14ac:dyDescent="0.25">
      <c r="A480" s="24">
        <v>478</v>
      </c>
      <c r="B480" s="6">
        <v>2.8</v>
      </c>
      <c r="C480" s="3">
        <v>0.84</v>
      </c>
    </row>
    <row r="481" spans="1:3" x14ac:dyDescent="0.25">
      <c r="A481" s="24">
        <v>479</v>
      </c>
      <c r="B481" s="6">
        <v>2.5</v>
      </c>
      <c r="C481" s="3">
        <v>0.87</v>
      </c>
    </row>
    <row r="482" spans="1:3" x14ac:dyDescent="0.25">
      <c r="A482" s="24">
        <v>480</v>
      </c>
      <c r="B482" s="6">
        <v>2.4</v>
      </c>
      <c r="C482" s="3">
        <v>0.87</v>
      </c>
    </row>
    <row r="483" spans="1:3" x14ac:dyDescent="0.25">
      <c r="A483" s="24">
        <v>481</v>
      </c>
      <c r="B483" s="6">
        <v>2.1</v>
      </c>
      <c r="C483" s="3">
        <v>0.89</v>
      </c>
    </row>
    <row r="484" spans="1:3" x14ac:dyDescent="0.25">
      <c r="A484" s="24">
        <v>482</v>
      </c>
      <c r="B484" s="6">
        <v>2.1</v>
      </c>
      <c r="C484" s="3">
        <v>0.87</v>
      </c>
    </row>
    <row r="485" spans="1:3" x14ac:dyDescent="0.25">
      <c r="A485" s="24">
        <v>483</v>
      </c>
      <c r="B485" s="6">
        <v>1.4</v>
      </c>
      <c r="C485" s="3">
        <v>0.91</v>
      </c>
    </row>
    <row r="486" spans="1:3" x14ac:dyDescent="0.25">
      <c r="A486" s="24">
        <v>484</v>
      </c>
      <c r="B486" s="6">
        <v>1.3</v>
      </c>
      <c r="C486" s="3">
        <v>0.89</v>
      </c>
    </row>
    <row r="487" spans="1:3" x14ac:dyDescent="0.25">
      <c r="A487" s="24">
        <v>485</v>
      </c>
      <c r="B487" s="6">
        <v>2.1</v>
      </c>
      <c r="C487" s="3">
        <v>0.84</v>
      </c>
    </row>
    <row r="488" spans="1:3" x14ac:dyDescent="0.25">
      <c r="A488" s="24">
        <v>486</v>
      </c>
      <c r="B488" s="6">
        <v>2.6</v>
      </c>
      <c r="C488" s="3">
        <v>0.81</v>
      </c>
    </row>
    <row r="489" spans="1:3" x14ac:dyDescent="0.25">
      <c r="A489" s="24">
        <v>487</v>
      </c>
      <c r="B489" s="6">
        <v>1.6</v>
      </c>
      <c r="C489" s="3">
        <v>0.85</v>
      </c>
    </row>
    <row r="490" spans="1:3" x14ac:dyDescent="0.25">
      <c r="A490" s="24">
        <v>488</v>
      </c>
      <c r="B490" s="6">
        <v>0.5</v>
      </c>
      <c r="C490" s="3">
        <v>0.88</v>
      </c>
    </row>
    <row r="491" spans="1:3" x14ac:dyDescent="0.25">
      <c r="A491" s="24">
        <v>489</v>
      </c>
      <c r="B491" s="6">
        <v>0.6</v>
      </c>
      <c r="C491" s="3">
        <v>0.9</v>
      </c>
    </row>
    <row r="492" spans="1:3" x14ac:dyDescent="0.25">
      <c r="A492" s="24">
        <v>490</v>
      </c>
      <c r="B492" s="6">
        <v>1.2</v>
      </c>
      <c r="C492" s="3">
        <v>0.94</v>
      </c>
    </row>
    <row r="493" spans="1:3" x14ac:dyDescent="0.25">
      <c r="A493" s="24">
        <v>491</v>
      </c>
      <c r="B493" s="6">
        <v>3.2</v>
      </c>
      <c r="C493" s="3">
        <v>0.88</v>
      </c>
    </row>
    <row r="494" spans="1:3" x14ac:dyDescent="0.25">
      <c r="A494" s="24">
        <v>492</v>
      </c>
      <c r="B494" s="6">
        <v>4.9000000000000004</v>
      </c>
      <c r="C494" s="3">
        <v>0.87</v>
      </c>
    </row>
    <row r="495" spans="1:3" x14ac:dyDescent="0.25">
      <c r="A495" s="24">
        <v>493</v>
      </c>
      <c r="B495" s="6">
        <v>5.3</v>
      </c>
      <c r="C495" s="3">
        <v>0.91</v>
      </c>
    </row>
    <row r="496" spans="1:3" x14ac:dyDescent="0.25">
      <c r="A496" s="24">
        <v>494</v>
      </c>
      <c r="B496" s="6">
        <v>6.1</v>
      </c>
      <c r="C496" s="3">
        <v>0.92</v>
      </c>
    </row>
    <row r="497" spans="1:3" x14ac:dyDescent="0.25">
      <c r="A497" s="24">
        <v>495</v>
      </c>
      <c r="B497" s="6">
        <v>6.5</v>
      </c>
      <c r="C497" s="3">
        <v>0.88</v>
      </c>
    </row>
    <row r="498" spans="1:3" x14ac:dyDescent="0.25">
      <c r="A498" s="24">
        <v>496</v>
      </c>
      <c r="B498" s="6">
        <v>6.3</v>
      </c>
      <c r="C498" s="3">
        <v>0.92</v>
      </c>
    </row>
    <row r="499" spans="1:3" x14ac:dyDescent="0.25">
      <c r="A499" s="24">
        <v>497</v>
      </c>
      <c r="B499" s="6">
        <v>6.4</v>
      </c>
      <c r="C499" s="3">
        <v>0.95</v>
      </c>
    </row>
    <row r="500" spans="1:3" x14ac:dyDescent="0.25">
      <c r="A500" s="24">
        <v>498</v>
      </c>
      <c r="B500" s="6">
        <v>5.3</v>
      </c>
      <c r="C500" s="3">
        <v>0.89</v>
      </c>
    </row>
    <row r="501" spans="1:3" x14ac:dyDescent="0.25">
      <c r="A501" s="24">
        <v>499</v>
      </c>
      <c r="B501" s="6">
        <v>3.9</v>
      </c>
      <c r="C501" s="3">
        <v>0.9</v>
      </c>
    </row>
    <row r="502" spans="1:3" x14ac:dyDescent="0.25">
      <c r="A502" s="24">
        <v>500</v>
      </c>
      <c r="B502" s="6">
        <v>3.7</v>
      </c>
      <c r="C502" s="3">
        <v>0.83</v>
      </c>
    </row>
    <row r="503" spans="1:3" x14ac:dyDescent="0.25">
      <c r="A503" s="24">
        <v>501</v>
      </c>
      <c r="B503" s="6">
        <v>3.4</v>
      </c>
      <c r="C503" s="3">
        <v>0.76</v>
      </c>
    </row>
    <row r="504" spans="1:3" x14ac:dyDescent="0.25">
      <c r="A504" s="24">
        <v>502</v>
      </c>
      <c r="B504" s="6">
        <v>2.9</v>
      </c>
      <c r="C504" s="3">
        <v>0.81</v>
      </c>
    </row>
    <row r="505" spans="1:3" x14ac:dyDescent="0.25">
      <c r="A505" s="24">
        <v>503</v>
      </c>
      <c r="B505" s="6">
        <v>1.9</v>
      </c>
      <c r="C505" s="3">
        <v>0.91</v>
      </c>
    </row>
    <row r="506" spans="1:3" x14ac:dyDescent="0.25">
      <c r="A506" s="24">
        <v>504</v>
      </c>
      <c r="B506" s="6">
        <v>1.5</v>
      </c>
      <c r="C506" s="3">
        <v>0.94</v>
      </c>
    </row>
    <row r="507" spans="1:3" x14ac:dyDescent="0.25">
      <c r="A507" s="24">
        <v>505</v>
      </c>
      <c r="B507" s="6">
        <v>2</v>
      </c>
      <c r="C507" s="3">
        <v>0.93</v>
      </c>
    </row>
    <row r="508" spans="1:3" x14ac:dyDescent="0.25">
      <c r="A508" s="24">
        <v>506</v>
      </c>
      <c r="B508" s="6">
        <v>1.1000000000000001</v>
      </c>
      <c r="C508" s="3">
        <v>0.92</v>
      </c>
    </row>
    <row r="509" spans="1:3" x14ac:dyDescent="0.25">
      <c r="A509" s="24">
        <v>507</v>
      </c>
      <c r="B509" s="6">
        <v>0.8</v>
      </c>
      <c r="C509" s="3">
        <v>0.92</v>
      </c>
    </row>
    <row r="510" spans="1:3" x14ac:dyDescent="0.25">
      <c r="A510" s="24">
        <v>508</v>
      </c>
      <c r="B510" s="6">
        <v>0.2</v>
      </c>
      <c r="C510" s="3">
        <v>0.88</v>
      </c>
    </row>
    <row r="511" spans="1:3" x14ac:dyDescent="0.25">
      <c r="A511" s="24">
        <v>509</v>
      </c>
      <c r="B511" s="6">
        <v>1</v>
      </c>
      <c r="C511" s="3">
        <v>0.9</v>
      </c>
    </row>
    <row r="512" spans="1:3" x14ac:dyDescent="0.25">
      <c r="A512" s="24">
        <v>510</v>
      </c>
      <c r="B512" s="6">
        <v>1.3</v>
      </c>
      <c r="C512" s="3">
        <v>0.91</v>
      </c>
    </row>
    <row r="513" spans="1:3" x14ac:dyDescent="0.25">
      <c r="A513" s="24">
        <v>511</v>
      </c>
      <c r="B513" s="6">
        <v>2.1</v>
      </c>
      <c r="C513" s="3">
        <v>0.91</v>
      </c>
    </row>
    <row r="514" spans="1:3" x14ac:dyDescent="0.25">
      <c r="A514" s="24">
        <v>512</v>
      </c>
      <c r="B514" s="6">
        <v>1.5</v>
      </c>
      <c r="C514" s="3">
        <v>0.94</v>
      </c>
    </row>
    <row r="515" spans="1:3" x14ac:dyDescent="0.25">
      <c r="A515" s="24">
        <v>513</v>
      </c>
      <c r="B515" s="6">
        <v>1.6</v>
      </c>
      <c r="C515" s="3">
        <v>0.94</v>
      </c>
    </row>
    <row r="516" spans="1:3" x14ac:dyDescent="0.25">
      <c r="A516" s="24">
        <v>514</v>
      </c>
      <c r="B516" s="6">
        <v>1.2</v>
      </c>
      <c r="C516" s="3">
        <v>0.96</v>
      </c>
    </row>
    <row r="517" spans="1:3" x14ac:dyDescent="0.25">
      <c r="A517" s="24">
        <v>515</v>
      </c>
      <c r="B517" s="6">
        <v>1.8</v>
      </c>
      <c r="C517" s="3">
        <v>0.96</v>
      </c>
    </row>
    <row r="518" spans="1:3" x14ac:dyDescent="0.25">
      <c r="A518" s="24">
        <v>516</v>
      </c>
      <c r="B518" s="6">
        <v>2.9</v>
      </c>
      <c r="C518" s="3">
        <v>0.91</v>
      </c>
    </row>
    <row r="519" spans="1:3" x14ac:dyDescent="0.25">
      <c r="A519" s="24">
        <v>517</v>
      </c>
      <c r="B519" s="6">
        <v>3.7</v>
      </c>
      <c r="C519" s="3">
        <v>0.92</v>
      </c>
    </row>
    <row r="520" spans="1:3" x14ac:dyDescent="0.25">
      <c r="A520" s="24">
        <v>518</v>
      </c>
      <c r="B520" s="6">
        <v>3.7</v>
      </c>
      <c r="C520" s="3">
        <v>0.92</v>
      </c>
    </row>
    <row r="521" spans="1:3" x14ac:dyDescent="0.25">
      <c r="A521" s="24">
        <v>519</v>
      </c>
      <c r="B521" s="6">
        <v>4.2</v>
      </c>
      <c r="C521" s="3">
        <v>0.92</v>
      </c>
    </row>
    <row r="522" spans="1:3" x14ac:dyDescent="0.25">
      <c r="A522" s="24">
        <v>520</v>
      </c>
      <c r="B522" s="6">
        <v>3.9</v>
      </c>
      <c r="C522" s="3">
        <v>0.92</v>
      </c>
    </row>
    <row r="523" spans="1:3" x14ac:dyDescent="0.25">
      <c r="A523" s="24">
        <v>521</v>
      </c>
      <c r="B523" s="6">
        <v>3.9</v>
      </c>
      <c r="C523" s="3">
        <v>0.9</v>
      </c>
    </row>
    <row r="524" spans="1:3" x14ac:dyDescent="0.25">
      <c r="A524" s="24">
        <v>522</v>
      </c>
      <c r="B524" s="6">
        <v>3.8</v>
      </c>
      <c r="C524" s="3">
        <v>0.93</v>
      </c>
    </row>
    <row r="525" spans="1:3" x14ac:dyDescent="0.25">
      <c r="A525" s="24">
        <v>523</v>
      </c>
      <c r="B525" s="6">
        <v>4.0999999999999996</v>
      </c>
      <c r="C525" s="3">
        <v>0.93</v>
      </c>
    </row>
    <row r="526" spans="1:3" x14ac:dyDescent="0.25">
      <c r="A526" s="24">
        <v>524</v>
      </c>
      <c r="B526" s="6">
        <v>4</v>
      </c>
      <c r="C526" s="3">
        <v>0.95</v>
      </c>
    </row>
    <row r="527" spans="1:3" x14ac:dyDescent="0.25">
      <c r="A527" s="24">
        <v>525</v>
      </c>
      <c r="B527" s="6">
        <v>3.9</v>
      </c>
      <c r="C527" s="3">
        <v>0.93</v>
      </c>
    </row>
    <row r="528" spans="1:3" x14ac:dyDescent="0.25">
      <c r="A528" s="24">
        <v>526</v>
      </c>
      <c r="B528" s="6">
        <v>4.0999999999999996</v>
      </c>
      <c r="C528" s="3">
        <v>0.92</v>
      </c>
    </row>
    <row r="529" spans="1:3" x14ac:dyDescent="0.25">
      <c r="A529" s="24">
        <v>527</v>
      </c>
      <c r="B529" s="6">
        <v>3.7</v>
      </c>
      <c r="C529" s="3">
        <v>0.9</v>
      </c>
    </row>
    <row r="530" spans="1:3" x14ac:dyDescent="0.25">
      <c r="A530" s="24">
        <v>528</v>
      </c>
      <c r="B530" s="6">
        <v>4.3</v>
      </c>
      <c r="C530" s="3">
        <v>0.87</v>
      </c>
    </row>
    <row r="531" spans="1:3" x14ac:dyDescent="0.25">
      <c r="A531" s="24">
        <v>529</v>
      </c>
      <c r="B531" s="6">
        <v>3.6</v>
      </c>
      <c r="C531" s="3">
        <v>0.9</v>
      </c>
    </row>
    <row r="532" spans="1:3" x14ac:dyDescent="0.25">
      <c r="A532" s="24">
        <v>530</v>
      </c>
      <c r="B532" s="6">
        <v>4.3</v>
      </c>
      <c r="C532" s="3">
        <v>0.87</v>
      </c>
    </row>
    <row r="533" spans="1:3" x14ac:dyDescent="0.25">
      <c r="A533" s="24">
        <v>531</v>
      </c>
      <c r="B533" s="6">
        <v>4.4000000000000004</v>
      </c>
      <c r="C533" s="3">
        <v>0.87</v>
      </c>
    </row>
    <row r="534" spans="1:3" x14ac:dyDescent="0.25">
      <c r="A534" s="24">
        <v>532</v>
      </c>
      <c r="B534" s="6">
        <v>4.0999999999999996</v>
      </c>
      <c r="C534" s="3">
        <v>0.9</v>
      </c>
    </row>
    <row r="535" spans="1:3" x14ac:dyDescent="0.25">
      <c r="A535" s="24">
        <v>533</v>
      </c>
      <c r="B535" s="6">
        <v>4</v>
      </c>
      <c r="C535" s="3">
        <v>0.87</v>
      </c>
    </row>
    <row r="536" spans="1:3" x14ac:dyDescent="0.25">
      <c r="A536" s="24">
        <v>534</v>
      </c>
      <c r="B536" s="6">
        <v>3.8</v>
      </c>
      <c r="C536" s="3">
        <v>0.88</v>
      </c>
    </row>
    <row r="537" spans="1:3" x14ac:dyDescent="0.25">
      <c r="A537" s="24">
        <v>535</v>
      </c>
      <c r="B537" s="6">
        <v>4.0999999999999996</v>
      </c>
      <c r="C537" s="3">
        <v>0.87</v>
      </c>
    </row>
    <row r="538" spans="1:3" x14ac:dyDescent="0.25">
      <c r="A538" s="24">
        <v>536</v>
      </c>
      <c r="B538" s="6">
        <v>4.0999999999999996</v>
      </c>
      <c r="C538" s="3">
        <v>0.83</v>
      </c>
    </row>
    <row r="539" spans="1:3" x14ac:dyDescent="0.25">
      <c r="A539" s="24">
        <v>537</v>
      </c>
      <c r="B539" s="6">
        <v>4.0999999999999996</v>
      </c>
      <c r="C539" s="3">
        <v>0.85</v>
      </c>
    </row>
    <row r="540" spans="1:3" x14ac:dyDescent="0.25">
      <c r="A540" s="24">
        <v>538</v>
      </c>
      <c r="B540" s="6">
        <v>4.5999999999999996</v>
      </c>
      <c r="C540" s="3">
        <v>0.85</v>
      </c>
    </row>
    <row r="541" spans="1:3" x14ac:dyDescent="0.25">
      <c r="A541" s="24">
        <v>539</v>
      </c>
      <c r="B541" s="6">
        <v>5.0999999999999996</v>
      </c>
      <c r="C541" s="3">
        <v>0.86</v>
      </c>
    </row>
    <row r="542" spans="1:3" x14ac:dyDescent="0.25">
      <c r="A542" s="24">
        <v>540</v>
      </c>
      <c r="B542" s="6">
        <v>5.6</v>
      </c>
      <c r="C542" s="3">
        <v>0.84</v>
      </c>
    </row>
    <row r="543" spans="1:3" x14ac:dyDescent="0.25">
      <c r="A543" s="24">
        <v>541</v>
      </c>
      <c r="B543" s="6">
        <v>6.1</v>
      </c>
      <c r="C543" s="3">
        <v>0.86</v>
      </c>
    </row>
    <row r="544" spans="1:3" x14ac:dyDescent="0.25">
      <c r="A544" s="24">
        <v>542</v>
      </c>
      <c r="B544" s="6">
        <v>6.3</v>
      </c>
      <c r="C544" s="3">
        <v>0.92</v>
      </c>
    </row>
    <row r="545" spans="1:3" x14ac:dyDescent="0.25">
      <c r="A545" s="24">
        <v>543</v>
      </c>
      <c r="B545" s="6">
        <v>6.1</v>
      </c>
      <c r="C545" s="3">
        <v>0.95</v>
      </c>
    </row>
    <row r="546" spans="1:3" x14ac:dyDescent="0.25">
      <c r="A546" s="24">
        <v>544</v>
      </c>
      <c r="B546" s="6">
        <v>6</v>
      </c>
      <c r="C546" s="3">
        <v>0.98</v>
      </c>
    </row>
    <row r="547" spans="1:3" x14ac:dyDescent="0.25">
      <c r="A547" s="24">
        <v>545</v>
      </c>
      <c r="B547" s="6">
        <v>6.6</v>
      </c>
      <c r="C547" s="3">
        <v>0.98</v>
      </c>
    </row>
    <row r="548" spans="1:3" x14ac:dyDescent="0.25">
      <c r="A548" s="24">
        <v>546</v>
      </c>
      <c r="B548" s="6">
        <v>6.4</v>
      </c>
      <c r="C548" s="3">
        <v>0.98</v>
      </c>
    </row>
    <row r="549" spans="1:3" x14ac:dyDescent="0.25">
      <c r="A549" s="24">
        <v>547</v>
      </c>
      <c r="B549" s="6">
        <v>6.3</v>
      </c>
      <c r="C549" s="3">
        <v>0.98</v>
      </c>
    </row>
    <row r="550" spans="1:3" x14ac:dyDescent="0.25">
      <c r="A550" s="24">
        <v>548</v>
      </c>
      <c r="B550" s="6">
        <v>6.3</v>
      </c>
      <c r="C550" s="3">
        <v>0.98</v>
      </c>
    </row>
    <row r="551" spans="1:3" x14ac:dyDescent="0.25">
      <c r="A551" s="24">
        <v>549</v>
      </c>
      <c r="B551" s="6">
        <v>6.4</v>
      </c>
      <c r="C551" s="3">
        <v>1</v>
      </c>
    </row>
    <row r="552" spans="1:3" x14ac:dyDescent="0.25">
      <c r="A552" s="24">
        <v>550</v>
      </c>
      <c r="B552" s="6">
        <v>6.8</v>
      </c>
      <c r="C552" s="3">
        <v>0.99</v>
      </c>
    </row>
    <row r="553" spans="1:3" x14ac:dyDescent="0.25">
      <c r="A553" s="24">
        <v>551</v>
      </c>
      <c r="B553" s="6">
        <v>6.7</v>
      </c>
      <c r="C553" s="3">
        <v>1</v>
      </c>
    </row>
    <row r="554" spans="1:3" x14ac:dyDescent="0.25">
      <c r="A554" s="24">
        <v>552</v>
      </c>
      <c r="B554" s="6">
        <v>6.7</v>
      </c>
      <c r="C554" s="3">
        <v>1</v>
      </c>
    </row>
    <row r="555" spans="1:3" x14ac:dyDescent="0.25">
      <c r="A555" s="24">
        <v>553</v>
      </c>
      <c r="B555" s="6">
        <v>8.6999999999999993</v>
      </c>
      <c r="C555" s="3">
        <v>1</v>
      </c>
    </row>
    <row r="556" spans="1:3" x14ac:dyDescent="0.25">
      <c r="A556" s="24">
        <v>554</v>
      </c>
      <c r="B556" s="6">
        <v>8.9</v>
      </c>
      <c r="C556" s="3">
        <v>0.97</v>
      </c>
    </row>
    <row r="557" spans="1:3" x14ac:dyDescent="0.25">
      <c r="A557" s="24">
        <v>555</v>
      </c>
      <c r="B557" s="6">
        <v>9.1</v>
      </c>
      <c r="C557" s="3">
        <v>0.97</v>
      </c>
    </row>
    <row r="558" spans="1:3" x14ac:dyDescent="0.25">
      <c r="A558" s="24">
        <v>556</v>
      </c>
      <c r="B558" s="6">
        <v>9.3000000000000007</v>
      </c>
      <c r="C558" s="3">
        <v>0.95</v>
      </c>
    </row>
    <row r="559" spans="1:3" x14ac:dyDescent="0.25">
      <c r="A559" s="24">
        <v>557</v>
      </c>
      <c r="B559" s="6">
        <v>9.1</v>
      </c>
      <c r="C559" s="3">
        <v>0.97</v>
      </c>
    </row>
    <row r="560" spans="1:3" x14ac:dyDescent="0.25">
      <c r="A560" s="24">
        <v>558</v>
      </c>
      <c r="B560" s="6">
        <v>9.1</v>
      </c>
      <c r="C560" s="3">
        <v>0.95</v>
      </c>
    </row>
    <row r="561" spans="1:3" x14ac:dyDescent="0.25">
      <c r="A561" s="24">
        <v>559</v>
      </c>
      <c r="B561" s="6">
        <v>8.9</v>
      </c>
      <c r="C561" s="3">
        <v>0.99</v>
      </c>
    </row>
    <row r="562" spans="1:3" x14ac:dyDescent="0.25">
      <c r="A562" s="24">
        <v>560</v>
      </c>
      <c r="B562" s="6">
        <v>9.1</v>
      </c>
      <c r="C562" s="3">
        <v>0.97</v>
      </c>
    </row>
    <row r="563" spans="1:3" x14ac:dyDescent="0.25">
      <c r="A563" s="24">
        <v>561</v>
      </c>
      <c r="B563" s="6">
        <v>9.3000000000000007</v>
      </c>
      <c r="C563" s="3">
        <v>0.97</v>
      </c>
    </row>
    <row r="564" spans="1:3" x14ac:dyDescent="0.25">
      <c r="A564" s="24">
        <v>562</v>
      </c>
      <c r="B564" s="6">
        <v>9.5</v>
      </c>
      <c r="C564" s="3">
        <v>0.99</v>
      </c>
    </row>
    <row r="565" spans="1:3" x14ac:dyDescent="0.25">
      <c r="A565" s="24">
        <v>563</v>
      </c>
      <c r="B565" s="6">
        <v>9.6999999999999993</v>
      </c>
      <c r="C565" s="3">
        <v>0.83</v>
      </c>
    </row>
    <row r="566" spans="1:3" x14ac:dyDescent="0.25">
      <c r="A566" s="24">
        <v>564</v>
      </c>
      <c r="B566" s="6">
        <v>9.6999999999999993</v>
      </c>
      <c r="C566" s="3">
        <v>0.89</v>
      </c>
    </row>
    <row r="567" spans="1:3" x14ac:dyDescent="0.25">
      <c r="A567" s="24">
        <v>565</v>
      </c>
      <c r="B567" s="6">
        <v>10.3</v>
      </c>
      <c r="C567" s="3">
        <v>0.91</v>
      </c>
    </row>
    <row r="568" spans="1:3" x14ac:dyDescent="0.25">
      <c r="A568" s="24">
        <v>566</v>
      </c>
      <c r="B568" s="6">
        <v>10.1</v>
      </c>
      <c r="C568" s="3">
        <v>0.93</v>
      </c>
    </row>
    <row r="569" spans="1:3" x14ac:dyDescent="0.25">
      <c r="A569" s="24">
        <v>567</v>
      </c>
      <c r="B569" s="6">
        <v>10.4</v>
      </c>
      <c r="C569" s="3">
        <v>0.91</v>
      </c>
    </row>
    <row r="570" spans="1:3" x14ac:dyDescent="0.25">
      <c r="A570" s="24">
        <v>568</v>
      </c>
      <c r="B570" s="6">
        <v>10.6</v>
      </c>
      <c r="C570" s="3">
        <v>0.87</v>
      </c>
    </row>
    <row r="571" spans="1:3" x14ac:dyDescent="0.25">
      <c r="A571" s="24">
        <v>569</v>
      </c>
      <c r="B571" s="6">
        <v>10.199999999999999</v>
      </c>
      <c r="C571" s="3">
        <v>0.87</v>
      </c>
    </row>
    <row r="572" spans="1:3" x14ac:dyDescent="0.25">
      <c r="A572" s="24">
        <v>570</v>
      </c>
      <c r="B572" s="6">
        <v>9.8000000000000007</v>
      </c>
      <c r="C572" s="3">
        <v>0.93</v>
      </c>
    </row>
    <row r="573" spans="1:3" x14ac:dyDescent="0.25">
      <c r="A573" s="24">
        <v>571</v>
      </c>
      <c r="B573" s="6">
        <v>9.9</v>
      </c>
      <c r="C573" s="3">
        <v>0.93</v>
      </c>
    </row>
    <row r="574" spans="1:3" x14ac:dyDescent="0.25">
      <c r="A574" s="24">
        <v>572</v>
      </c>
      <c r="B574" s="6">
        <v>10</v>
      </c>
      <c r="C574" s="3">
        <v>0.92</v>
      </c>
    </row>
    <row r="575" spans="1:3" x14ac:dyDescent="0.25">
      <c r="A575" s="24">
        <v>573</v>
      </c>
      <c r="B575" s="6">
        <v>9.8000000000000007</v>
      </c>
      <c r="C575" s="3">
        <v>0.92</v>
      </c>
    </row>
    <row r="576" spans="1:3" x14ac:dyDescent="0.25">
      <c r="A576" s="24">
        <v>574</v>
      </c>
      <c r="B576" s="6">
        <v>9.6999999999999993</v>
      </c>
      <c r="C576" s="3">
        <v>0.91</v>
      </c>
    </row>
    <row r="577" spans="1:3" x14ac:dyDescent="0.25">
      <c r="A577" s="24">
        <v>575</v>
      </c>
      <c r="B577" s="6">
        <v>9.8000000000000007</v>
      </c>
      <c r="C577" s="3">
        <v>0.89</v>
      </c>
    </row>
    <row r="578" spans="1:3" x14ac:dyDescent="0.25">
      <c r="A578" s="24">
        <v>576</v>
      </c>
      <c r="B578" s="6">
        <v>9.6999999999999993</v>
      </c>
      <c r="C578" s="3">
        <v>0.88</v>
      </c>
    </row>
    <row r="579" spans="1:3" x14ac:dyDescent="0.25">
      <c r="A579" s="24">
        <v>577</v>
      </c>
      <c r="B579" s="6">
        <v>9.6</v>
      </c>
      <c r="C579" s="3">
        <v>0.91</v>
      </c>
    </row>
    <row r="580" spans="1:3" x14ac:dyDescent="0.25">
      <c r="A580" s="24">
        <v>578</v>
      </c>
      <c r="B580" s="6">
        <v>9.6999999999999993</v>
      </c>
      <c r="C580" s="3">
        <v>0.91</v>
      </c>
    </row>
    <row r="581" spans="1:3" x14ac:dyDescent="0.25">
      <c r="A581" s="24">
        <v>579</v>
      </c>
      <c r="B581" s="6">
        <v>9.4</v>
      </c>
      <c r="C581" s="3">
        <v>0.92</v>
      </c>
    </row>
    <row r="582" spans="1:3" x14ac:dyDescent="0.25">
      <c r="A582" s="24">
        <v>580</v>
      </c>
      <c r="B582" s="6">
        <v>9.5</v>
      </c>
      <c r="C582" s="3">
        <v>0.91</v>
      </c>
    </row>
    <row r="583" spans="1:3" x14ac:dyDescent="0.25">
      <c r="A583" s="24">
        <v>581</v>
      </c>
      <c r="B583" s="6">
        <v>9.5</v>
      </c>
      <c r="C583" s="3">
        <v>0.89</v>
      </c>
    </row>
    <row r="584" spans="1:3" x14ac:dyDescent="0.25">
      <c r="A584" s="24">
        <v>582</v>
      </c>
      <c r="B584" s="6">
        <v>9.1999999999999993</v>
      </c>
      <c r="C584" s="3">
        <v>0.92</v>
      </c>
    </row>
    <row r="585" spans="1:3" x14ac:dyDescent="0.25">
      <c r="A585" s="24">
        <v>583</v>
      </c>
      <c r="B585" s="6">
        <v>8.5</v>
      </c>
      <c r="C585" s="3">
        <v>0.93</v>
      </c>
    </row>
    <row r="586" spans="1:3" x14ac:dyDescent="0.25">
      <c r="A586" s="24">
        <v>584</v>
      </c>
      <c r="B586" s="6">
        <v>9.1</v>
      </c>
      <c r="C586" s="3">
        <v>0.89</v>
      </c>
    </row>
    <row r="587" spans="1:3" x14ac:dyDescent="0.25">
      <c r="A587" s="24">
        <v>585</v>
      </c>
      <c r="B587" s="6">
        <v>8.8000000000000007</v>
      </c>
      <c r="C587" s="3">
        <v>0.93</v>
      </c>
    </row>
    <row r="588" spans="1:3" x14ac:dyDescent="0.25">
      <c r="A588" s="24">
        <v>586</v>
      </c>
      <c r="B588" s="6">
        <v>8.5</v>
      </c>
      <c r="C588" s="3">
        <v>0.97</v>
      </c>
    </row>
    <row r="589" spans="1:3" x14ac:dyDescent="0.25">
      <c r="A589" s="24">
        <v>587</v>
      </c>
      <c r="B589" s="6">
        <v>8.6</v>
      </c>
      <c r="C589" s="3">
        <v>0.97</v>
      </c>
    </row>
    <row r="590" spans="1:3" x14ac:dyDescent="0.25">
      <c r="A590" s="24">
        <v>588</v>
      </c>
      <c r="B590" s="6">
        <v>9.1999999999999993</v>
      </c>
      <c r="C590" s="3">
        <v>0.91</v>
      </c>
    </row>
    <row r="591" spans="1:3" x14ac:dyDescent="0.25">
      <c r="A591" s="24">
        <v>589</v>
      </c>
      <c r="B591" s="6">
        <v>9.5</v>
      </c>
      <c r="C591" s="3">
        <v>0.88</v>
      </c>
    </row>
    <row r="592" spans="1:3" x14ac:dyDescent="0.25">
      <c r="A592" s="24">
        <v>590</v>
      </c>
      <c r="B592" s="6">
        <v>10.199999999999999</v>
      </c>
      <c r="C592" s="3">
        <v>0.82</v>
      </c>
    </row>
    <row r="593" spans="1:3" x14ac:dyDescent="0.25">
      <c r="A593" s="24">
        <v>591</v>
      </c>
      <c r="B593" s="6">
        <v>10.5</v>
      </c>
      <c r="C593" s="3">
        <v>0.8</v>
      </c>
    </row>
    <row r="594" spans="1:3" x14ac:dyDescent="0.25">
      <c r="A594" s="24">
        <v>592</v>
      </c>
      <c r="B594" s="6">
        <v>10.4</v>
      </c>
      <c r="C594" s="3">
        <v>0.78</v>
      </c>
    </row>
    <row r="595" spans="1:3" x14ac:dyDescent="0.25">
      <c r="A595" s="24">
        <v>593</v>
      </c>
      <c r="B595" s="6">
        <v>9.6</v>
      </c>
      <c r="C595" s="3">
        <v>0.83</v>
      </c>
    </row>
    <row r="596" spans="1:3" x14ac:dyDescent="0.25">
      <c r="A596" s="24">
        <v>594</v>
      </c>
      <c r="B596" s="6">
        <v>8.6999999999999993</v>
      </c>
      <c r="C596" s="3">
        <v>0.89</v>
      </c>
    </row>
    <row r="597" spans="1:3" x14ac:dyDescent="0.25">
      <c r="A597" s="24">
        <v>595</v>
      </c>
      <c r="B597" s="6">
        <v>7.7</v>
      </c>
      <c r="C597" s="3">
        <v>0.94</v>
      </c>
    </row>
    <row r="598" spans="1:3" x14ac:dyDescent="0.25">
      <c r="A598" s="24">
        <v>596</v>
      </c>
      <c r="B598" s="6">
        <v>7.1</v>
      </c>
      <c r="C598" s="3">
        <v>0.93</v>
      </c>
    </row>
    <row r="599" spans="1:3" x14ac:dyDescent="0.25">
      <c r="A599" s="24">
        <v>597</v>
      </c>
      <c r="B599" s="6">
        <v>7.3</v>
      </c>
      <c r="C599" s="3">
        <v>0.9</v>
      </c>
    </row>
    <row r="600" spans="1:3" x14ac:dyDescent="0.25">
      <c r="A600" s="24">
        <v>598</v>
      </c>
      <c r="B600" s="6">
        <v>5.5</v>
      </c>
      <c r="C600" s="3">
        <v>0.95</v>
      </c>
    </row>
    <row r="601" spans="1:3" x14ac:dyDescent="0.25">
      <c r="A601" s="24">
        <v>599</v>
      </c>
      <c r="B601" s="6">
        <v>6.6</v>
      </c>
      <c r="C601" s="3">
        <v>0.95</v>
      </c>
    </row>
    <row r="602" spans="1:3" x14ac:dyDescent="0.25">
      <c r="A602" s="24">
        <v>600</v>
      </c>
      <c r="B602" s="6">
        <v>6.3</v>
      </c>
      <c r="C602" s="3">
        <v>0.98</v>
      </c>
    </row>
    <row r="603" spans="1:3" x14ac:dyDescent="0.25">
      <c r="A603" s="24">
        <v>601</v>
      </c>
      <c r="B603" s="6">
        <v>7.1</v>
      </c>
      <c r="C603" s="3">
        <v>0.99</v>
      </c>
    </row>
    <row r="604" spans="1:3" x14ac:dyDescent="0.25">
      <c r="A604" s="24">
        <v>602</v>
      </c>
      <c r="B604" s="6">
        <v>7.7</v>
      </c>
      <c r="C604" s="3">
        <v>1</v>
      </c>
    </row>
    <row r="605" spans="1:3" x14ac:dyDescent="0.25">
      <c r="A605" s="24">
        <v>603</v>
      </c>
      <c r="B605" s="6">
        <v>8.1</v>
      </c>
      <c r="C605" s="3">
        <v>1</v>
      </c>
    </row>
    <row r="606" spans="1:3" x14ac:dyDescent="0.25">
      <c r="A606" s="24">
        <v>604</v>
      </c>
      <c r="B606" s="6">
        <v>8</v>
      </c>
      <c r="C606" s="3">
        <v>0.99</v>
      </c>
    </row>
    <row r="607" spans="1:3" x14ac:dyDescent="0.25">
      <c r="A607" s="24">
        <v>605</v>
      </c>
      <c r="B607" s="6">
        <v>7.8</v>
      </c>
      <c r="C607" s="3">
        <v>0.97</v>
      </c>
    </row>
    <row r="608" spans="1:3" x14ac:dyDescent="0.25">
      <c r="A608" s="24">
        <v>606</v>
      </c>
      <c r="B608" s="6">
        <v>7.7</v>
      </c>
      <c r="C608" s="3">
        <v>0.97</v>
      </c>
    </row>
    <row r="609" spans="1:3" x14ac:dyDescent="0.25">
      <c r="A609" s="24">
        <v>607</v>
      </c>
      <c r="B609" s="6">
        <v>7.9</v>
      </c>
      <c r="C609" s="3">
        <v>0.97</v>
      </c>
    </row>
    <row r="610" spans="1:3" x14ac:dyDescent="0.25">
      <c r="A610" s="24">
        <v>608</v>
      </c>
      <c r="B610" s="6">
        <v>8.1999999999999993</v>
      </c>
      <c r="C610" s="3">
        <v>0.96</v>
      </c>
    </row>
    <row r="611" spans="1:3" x14ac:dyDescent="0.25">
      <c r="A611" s="24">
        <v>609</v>
      </c>
      <c r="B611" s="6">
        <v>8.5</v>
      </c>
      <c r="C611" s="3">
        <v>0.97</v>
      </c>
    </row>
    <row r="612" spans="1:3" x14ac:dyDescent="0.25">
      <c r="A612" s="24">
        <v>610</v>
      </c>
      <c r="B612" s="6">
        <v>8.9</v>
      </c>
      <c r="C612" s="3">
        <v>0.97</v>
      </c>
    </row>
    <row r="613" spans="1:3" x14ac:dyDescent="0.25">
      <c r="A613" s="24">
        <v>611</v>
      </c>
      <c r="B613" s="6">
        <v>9.5</v>
      </c>
      <c r="C613" s="3">
        <v>0.96</v>
      </c>
    </row>
    <row r="614" spans="1:3" x14ac:dyDescent="0.25">
      <c r="A614" s="24">
        <v>612</v>
      </c>
      <c r="B614" s="6">
        <v>8.6</v>
      </c>
      <c r="C614" s="3">
        <v>0.97</v>
      </c>
    </row>
    <row r="615" spans="1:3" x14ac:dyDescent="0.25">
      <c r="A615" s="24">
        <v>613</v>
      </c>
      <c r="B615" s="6">
        <v>8.5</v>
      </c>
      <c r="C615" s="3">
        <v>0.86</v>
      </c>
    </row>
    <row r="616" spans="1:3" x14ac:dyDescent="0.25">
      <c r="A616" s="24">
        <v>614</v>
      </c>
      <c r="B616" s="6">
        <v>8.1999999999999993</v>
      </c>
      <c r="C616" s="3">
        <v>0.82</v>
      </c>
    </row>
    <row r="617" spans="1:3" x14ac:dyDescent="0.25">
      <c r="A617" s="24">
        <v>615</v>
      </c>
      <c r="B617" s="6">
        <v>7.8</v>
      </c>
      <c r="C617" s="3">
        <v>0.91</v>
      </c>
    </row>
    <row r="618" spans="1:3" x14ac:dyDescent="0.25">
      <c r="A618" s="24">
        <v>616</v>
      </c>
      <c r="B618" s="6">
        <v>8.3000000000000007</v>
      </c>
      <c r="C618" s="3">
        <v>0.89</v>
      </c>
    </row>
    <row r="619" spans="1:3" x14ac:dyDescent="0.25">
      <c r="A619" s="24">
        <v>617</v>
      </c>
      <c r="B619" s="6">
        <v>8.4</v>
      </c>
      <c r="C619" s="3">
        <v>0.81</v>
      </c>
    </row>
    <row r="620" spans="1:3" x14ac:dyDescent="0.25">
      <c r="A620" s="24">
        <v>618</v>
      </c>
      <c r="B620" s="6">
        <v>7.7</v>
      </c>
      <c r="C620" s="3">
        <v>0.87</v>
      </c>
    </row>
    <row r="621" spans="1:3" x14ac:dyDescent="0.25">
      <c r="A621" s="24">
        <v>619</v>
      </c>
      <c r="B621" s="6">
        <v>7.5</v>
      </c>
      <c r="C621" s="3">
        <v>0.9</v>
      </c>
    </row>
    <row r="622" spans="1:3" x14ac:dyDescent="0.25">
      <c r="A622" s="24">
        <v>620</v>
      </c>
      <c r="B622" s="6">
        <v>7.5</v>
      </c>
      <c r="C622" s="3">
        <v>0.87</v>
      </c>
    </row>
    <row r="623" spans="1:3" x14ac:dyDescent="0.25">
      <c r="A623" s="24">
        <v>621</v>
      </c>
      <c r="B623" s="6">
        <v>7.7</v>
      </c>
      <c r="C623" s="3">
        <v>0.86</v>
      </c>
    </row>
    <row r="624" spans="1:3" x14ac:dyDescent="0.25">
      <c r="A624" s="24">
        <v>622</v>
      </c>
      <c r="B624" s="6">
        <v>7.4</v>
      </c>
      <c r="C624" s="3">
        <v>0.86</v>
      </c>
    </row>
    <row r="625" spans="1:3" x14ac:dyDescent="0.25">
      <c r="A625" s="24">
        <v>623</v>
      </c>
      <c r="B625" s="6">
        <v>6.2</v>
      </c>
      <c r="C625" s="3">
        <v>0.79</v>
      </c>
    </row>
    <row r="626" spans="1:3" x14ac:dyDescent="0.25">
      <c r="A626" s="24">
        <v>624</v>
      </c>
      <c r="B626" s="6">
        <v>5.4</v>
      </c>
      <c r="C626" s="3">
        <v>0.78</v>
      </c>
    </row>
    <row r="627" spans="1:3" x14ac:dyDescent="0.25">
      <c r="A627" s="24">
        <v>625</v>
      </c>
      <c r="B627" s="6">
        <v>4</v>
      </c>
      <c r="C627" s="3">
        <v>0.87</v>
      </c>
    </row>
    <row r="628" spans="1:3" x14ac:dyDescent="0.25">
      <c r="A628" s="24">
        <v>626</v>
      </c>
      <c r="B628" s="6">
        <v>4</v>
      </c>
      <c r="C628" s="3">
        <v>0.72</v>
      </c>
    </row>
    <row r="629" spans="1:3" x14ac:dyDescent="0.25">
      <c r="A629" s="24">
        <v>627</v>
      </c>
      <c r="B629" s="6">
        <v>3.9</v>
      </c>
      <c r="C629" s="3">
        <v>0.67</v>
      </c>
    </row>
    <row r="630" spans="1:3" x14ac:dyDescent="0.25">
      <c r="A630" s="24">
        <v>628</v>
      </c>
      <c r="B630" s="6">
        <v>3.6</v>
      </c>
      <c r="C630" s="3">
        <v>0.7</v>
      </c>
    </row>
    <row r="631" spans="1:3" x14ac:dyDescent="0.25">
      <c r="A631" s="24">
        <v>629</v>
      </c>
      <c r="B631" s="6">
        <v>3.4</v>
      </c>
      <c r="C631" s="3">
        <v>0.71</v>
      </c>
    </row>
    <row r="632" spans="1:3" x14ac:dyDescent="0.25">
      <c r="A632" s="24">
        <v>630</v>
      </c>
      <c r="B632" s="6">
        <v>3.2</v>
      </c>
      <c r="C632" s="3">
        <v>0.71</v>
      </c>
    </row>
    <row r="633" spans="1:3" x14ac:dyDescent="0.25">
      <c r="A633" s="24">
        <v>631</v>
      </c>
      <c r="B633" s="6">
        <v>3.2</v>
      </c>
      <c r="C633" s="3">
        <v>0.73</v>
      </c>
    </row>
    <row r="634" spans="1:3" x14ac:dyDescent="0.25">
      <c r="A634" s="24">
        <v>632</v>
      </c>
      <c r="B634" s="6">
        <v>3.5</v>
      </c>
      <c r="C634" s="3">
        <v>0.68</v>
      </c>
    </row>
    <row r="635" spans="1:3" x14ac:dyDescent="0.25">
      <c r="A635" s="24">
        <v>633</v>
      </c>
      <c r="B635" s="6">
        <v>3.2</v>
      </c>
      <c r="C635" s="3">
        <v>0.73</v>
      </c>
    </row>
    <row r="636" spans="1:3" x14ac:dyDescent="0.25">
      <c r="A636" s="24">
        <v>634</v>
      </c>
      <c r="B636" s="6">
        <v>3.5</v>
      </c>
      <c r="C636" s="3">
        <v>0.75</v>
      </c>
    </row>
    <row r="637" spans="1:3" x14ac:dyDescent="0.25">
      <c r="A637" s="24">
        <v>635</v>
      </c>
      <c r="B637" s="6">
        <v>3.8</v>
      </c>
      <c r="C637" s="3">
        <v>0.78</v>
      </c>
    </row>
    <row r="638" spans="1:3" x14ac:dyDescent="0.25">
      <c r="A638" s="24">
        <v>636</v>
      </c>
      <c r="B638" s="6">
        <v>4.8</v>
      </c>
      <c r="C638" s="3">
        <v>0.74</v>
      </c>
    </row>
    <row r="639" spans="1:3" x14ac:dyDescent="0.25">
      <c r="A639" s="24">
        <v>637</v>
      </c>
      <c r="B639" s="6">
        <v>5.9</v>
      </c>
      <c r="C639" s="3">
        <v>0.71</v>
      </c>
    </row>
    <row r="640" spans="1:3" x14ac:dyDescent="0.25">
      <c r="A640" s="24">
        <v>638</v>
      </c>
      <c r="B640" s="6">
        <v>6.2</v>
      </c>
      <c r="C640" s="3">
        <v>0.67</v>
      </c>
    </row>
    <row r="641" spans="1:3" x14ac:dyDescent="0.25">
      <c r="A641" s="24">
        <v>639</v>
      </c>
      <c r="B641" s="6">
        <v>5.5</v>
      </c>
      <c r="C641" s="3">
        <v>0.77</v>
      </c>
    </row>
    <row r="642" spans="1:3" x14ac:dyDescent="0.25">
      <c r="A642" s="24">
        <v>640</v>
      </c>
      <c r="B642" s="6">
        <v>5.3</v>
      </c>
      <c r="C642" s="3">
        <v>0.8</v>
      </c>
    </row>
    <row r="643" spans="1:3" x14ac:dyDescent="0.25">
      <c r="A643" s="24">
        <v>641</v>
      </c>
      <c r="B643" s="6">
        <v>4.8</v>
      </c>
      <c r="C643" s="3">
        <v>0.81</v>
      </c>
    </row>
    <row r="644" spans="1:3" x14ac:dyDescent="0.25">
      <c r="A644" s="24">
        <v>642</v>
      </c>
      <c r="B644" s="6">
        <v>4.2</v>
      </c>
      <c r="C644" s="3">
        <v>0.87</v>
      </c>
    </row>
    <row r="645" spans="1:3" x14ac:dyDescent="0.25">
      <c r="A645" s="24">
        <v>643</v>
      </c>
      <c r="B645" s="6">
        <v>3.8</v>
      </c>
      <c r="C645" s="3">
        <v>0.9</v>
      </c>
    </row>
    <row r="646" spans="1:3" x14ac:dyDescent="0.25">
      <c r="A646" s="24">
        <v>644</v>
      </c>
      <c r="B646" s="6">
        <v>3.3</v>
      </c>
      <c r="C646" s="3">
        <v>0.97</v>
      </c>
    </row>
    <row r="647" spans="1:3" x14ac:dyDescent="0.25">
      <c r="A647" s="24">
        <v>645</v>
      </c>
      <c r="B647" s="6">
        <v>3.1</v>
      </c>
      <c r="C647" s="3">
        <v>0.96</v>
      </c>
    </row>
    <row r="648" spans="1:3" x14ac:dyDescent="0.25">
      <c r="A648" s="24">
        <v>646</v>
      </c>
      <c r="B648" s="6">
        <v>3.1</v>
      </c>
      <c r="C648" s="3">
        <v>0.96</v>
      </c>
    </row>
    <row r="649" spans="1:3" x14ac:dyDescent="0.25">
      <c r="A649" s="24">
        <v>647</v>
      </c>
      <c r="B649" s="6">
        <v>3.1</v>
      </c>
      <c r="C649" s="3">
        <v>0.98</v>
      </c>
    </row>
    <row r="650" spans="1:3" x14ac:dyDescent="0.25">
      <c r="A650" s="24">
        <v>648</v>
      </c>
      <c r="B650" s="6">
        <v>3.1</v>
      </c>
      <c r="C650" s="3">
        <v>0.98</v>
      </c>
    </row>
    <row r="651" spans="1:3" x14ac:dyDescent="0.25">
      <c r="A651" s="24">
        <v>649</v>
      </c>
      <c r="B651" s="6">
        <v>3.2</v>
      </c>
      <c r="C651" s="3">
        <v>1</v>
      </c>
    </row>
    <row r="652" spans="1:3" x14ac:dyDescent="0.25">
      <c r="A652" s="24">
        <v>650</v>
      </c>
      <c r="B652" s="6">
        <v>3.9</v>
      </c>
      <c r="C652" s="3">
        <v>0.97</v>
      </c>
    </row>
    <row r="653" spans="1:3" x14ac:dyDescent="0.25">
      <c r="A653" s="24">
        <v>651</v>
      </c>
      <c r="B653" s="6">
        <v>5.2</v>
      </c>
      <c r="C653" s="3">
        <v>0.95</v>
      </c>
    </row>
    <row r="654" spans="1:3" x14ac:dyDescent="0.25">
      <c r="A654" s="24">
        <v>652</v>
      </c>
      <c r="B654" s="6">
        <v>5.4</v>
      </c>
      <c r="C654" s="3">
        <v>0.87</v>
      </c>
    </row>
    <row r="655" spans="1:3" x14ac:dyDescent="0.25">
      <c r="A655" s="24">
        <v>653</v>
      </c>
      <c r="B655" s="6">
        <v>5.2</v>
      </c>
      <c r="C655" s="3">
        <v>0.83</v>
      </c>
    </row>
    <row r="656" spans="1:3" x14ac:dyDescent="0.25">
      <c r="A656" s="24">
        <v>654</v>
      </c>
      <c r="B656" s="6">
        <v>4.9000000000000004</v>
      </c>
      <c r="C656" s="3">
        <v>0.86</v>
      </c>
    </row>
    <row r="657" spans="1:3" x14ac:dyDescent="0.25">
      <c r="A657" s="24">
        <v>655</v>
      </c>
      <c r="B657" s="6">
        <v>4.9000000000000004</v>
      </c>
      <c r="C657" s="3">
        <v>0.84</v>
      </c>
    </row>
    <row r="658" spans="1:3" x14ac:dyDescent="0.25">
      <c r="A658" s="24">
        <v>656</v>
      </c>
      <c r="B658" s="6">
        <v>5.2</v>
      </c>
      <c r="C658" s="3">
        <v>0.86</v>
      </c>
    </row>
    <row r="659" spans="1:3" x14ac:dyDescent="0.25">
      <c r="A659" s="24">
        <v>657</v>
      </c>
      <c r="B659" s="6">
        <v>5.6</v>
      </c>
      <c r="C659" s="3">
        <v>0.81</v>
      </c>
    </row>
    <row r="660" spans="1:3" x14ac:dyDescent="0.25">
      <c r="A660" s="24">
        <v>658</v>
      </c>
      <c r="B660" s="6">
        <v>6</v>
      </c>
      <c r="C660" s="3">
        <v>0.82</v>
      </c>
    </row>
    <row r="661" spans="1:3" x14ac:dyDescent="0.25">
      <c r="A661" s="24">
        <v>659</v>
      </c>
      <c r="B661" s="6">
        <v>5.8</v>
      </c>
      <c r="C661" s="3">
        <v>0.89</v>
      </c>
    </row>
    <row r="662" spans="1:3" x14ac:dyDescent="0.25">
      <c r="A662" s="24">
        <v>660</v>
      </c>
      <c r="B662" s="6">
        <v>5.3</v>
      </c>
      <c r="C662" s="3">
        <v>0.83</v>
      </c>
    </row>
    <row r="663" spans="1:3" x14ac:dyDescent="0.25">
      <c r="A663" s="24">
        <v>661</v>
      </c>
      <c r="B663" s="6">
        <v>5.2</v>
      </c>
      <c r="C663" s="3">
        <v>0.83</v>
      </c>
    </row>
    <row r="664" spans="1:3" x14ac:dyDescent="0.25">
      <c r="A664" s="24">
        <v>662</v>
      </c>
      <c r="B664" s="6">
        <v>5.6</v>
      </c>
      <c r="C664" s="3">
        <v>0.77</v>
      </c>
    </row>
    <row r="665" spans="1:3" x14ac:dyDescent="0.25">
      <c r="A665" s="24">
        <v>663</v>
      </c>
      <c r="B665" s="6">
        <v>5.8</v>
      </c>
      <c r="C665" s="3">
        <v>0.76</v>
      </c>
    </row>
    <row r="666" spans="1:3" x14ac:dyDescent="0.25">
      <c r="A666" s="24">
        <v>664</v>
      </c>
      <c r="B666" s="6">
        <v>5.7</v>
      </c>
      <c r="C666" s="3">
        <v>0.85</v>
      </c>
    </row>
    <row r="667" spans="1:3" x14ac:dyDescent="0.25">
      <c r="A667" s="24">
        <v>665</v>
      </c>
      <c r="B667" s="6">
        <v>5.7</v>
      </c>
      <c r="C667" s="3">
        <v>0.83</v>
      </c>
    </row>
    <row r="668" spans="1:3" x14ac:dyDescent="0.25">
      <c r="A668" s="24">
        <v>666</v>
      </c>
      <c r="B668" s="6">
        <v>4.3</v>
      </c>
      <c r="C668" s="3">
        <v>0.87</v>
      </c>
    </row>
    <row r="669" spans="1:3" x14ac:dyDescent="0.25">
      <c r="A669" s="24">
        <v>667</v>
      </c>
      <c r="B669" s="6">
        <v>2.6</v>
      </c>
      <c r="C669" s="3">
        <v>0.93</v>
      </c>
    </row>
    <row r="670" spans="1:3" x14ac:dyDescent="0.25">
      <c r="A670" s="24">
        <v>668</v>
      </c>
      <c r="B670" s="6">
        <v>3</v>
      </c>
      <c r="C670" s="3">
        <v>0.88</v>
      </c>
    </row>
    <row r="671" spans="1:3" x14ac:dyDescent="0.25">
      <c r="A671" s="24">
        <v>669</v>
      </c>
      <c r="B671" s="6">
        <v>2.9</v>
      </c>
      <c r="C671" s="3">
        <v>0.88</v>
      </c>
    </row>
    <row r="672" spans="1:3" x14ac:dyDescent="0.25">
      <c r="A672" s="24">
        <v>670</v>
      </c>
      <c r="B672" s="6">
        <v>3</v>
      </c>
      <c r="C672" s="3">
        <v>0.88</v>
      </c>
    </row>
    <row r="673" spans="1:3" x14ac:dyDescent="0.25">
      <c r="A673" s="24">
        <v>671</v>
      </c>
      <c r="B673" s="6">
        <v>3.8</v>
      </c>
      <c r="C673" s="3">
        <v>0.85</v>
      </c>
    </row>
    <row r="674" spans="1:3" x14ac:dyDescent="0.25">
      <c r="A674" s="24">
        <v>672</v>
      </c>
      <c r="B674" s="6">
        <v>4</v>
      </c>
      <c r="C674" s="3">
        <v>0.85</v>
      </c>
    </row>
    <row r="675" spans="1:3" x14ac:dyDescent="0.25">
      <c r="A675" s="24">
        <v>673</v>
      </c>
      <c r="B675" s="6">
        <v>3.4</v>
      </c>
      <c r="C675" s="3">
        <v>0.91</v>
      </c>
    </row>
    <row r="676" spans="1:3" x14ac:dyDescent="0.25">
      <c r="A676" s="24">
        <v>674</v>
      </c>
      <c r="B676" s="6">
        <v>3.7</v>
      </c>
      <c r="C676" s="3">
        <v>0.9</v>
      </c>
    </row>
    <row r="677" spans="1:3" x14ac:dyDescent="0.25">
      <c r="A677" s="24">
        <v>675</v>
      </c>
      <c r="B677" s="6">
        <v>3.3</v>
      </c>
      <c r="C677" s="3">
        <v>0.97</v>
      </c>
    </row>
    <row r="678" spans="1:3" x14ac:dyDescent="0.25">
      <c r="A678" s="24">
        <v>676</v>
      </c>
      <c r="B678" s="6">
        <v>3.2</v>
      </c>
      <c r="C678" s="3">
        <v>0.97</v>
      </c>
    </row>
    <row r="679" spans="1:3" x14ac:dyDescent="0.25">
      <c r="A679" s="24">
        <v>677</v>
      </c>
      <c r="B679" s="6">
        <v>3.1</v>
      </c>
      <c r="C679" s="3">
        <v>0.96</v>
      </c>
    </row>
    <row r="680" spans="1:3" x14ac:dyDescent="0.25">
      <c r="A680" s="24">
        <v>678</v>
      </c>
      <c r="B680" s="6">
        <v>3.1</v>
      </c>
      <c r="C680" s="3">
        <v>0.98</v>
      </c>
    </row>
    <row r="681" spans="1:3" x14ac:dyDescent="0.25">
      <c r="A681" s="24">
        <v>679</v>
      </c>
      <c r="B681" s="6">
        <v>2.8</v>
      </c>
      <c r="C681" s="3">
        <v>0.98</v>
      </c>
    </row>
    <row r="682" spans="1:3" x14ac:dyDescent="0.25">
      <c r="A682" s="24">
        <v>680</v>
      </c>
      <c r="B682" s="6">
        <v>2.5</v>
      </c>
      <c r="C682" s="3">
        <v>0.96</v>
      </c>
    </row>
    <row r="683" spans="1:3" x14ac:dyDescent="0.25">
      <c r="A683" s="24">
        <v>681</v>
      </c>
      <c r="B683" s="6">
        <v>2.6</v>
      </c>
      <c r="C683" s="3">
        <v>0.93</v>
      </c>
    </row>
    <row r="684" spans="1:3" x14ac:dyDescent="0.25">
      <c r="A684" s="24">
        <v>682</v>
      </c>
      <c r="B684" s="6">
        <v>2.1</v>
      </c>
      <c r="C684" s="3">
        <v>0.93</v>
      </c>
    </row>
    <row r="685" spans="1:3" x14ac:dyDescent="0.25">
      <c r="A685" s="24">
        <v>683</v>
      </c>
      <c r="B685" s="6">
        <v>2.2000000000000002</v>
      </c>
      <c r="C685" s="3">
        <v>0.93</v>
      </c>
    </row>
    <row r="686" spans="1:3" x14ac:dyDescent="0.25">
      <c r="A686" s="24">
        <v>684</v>
      </c>
      <c r="B686" s="6">
        <v>2.8</v>
      </c>
      <c r="C686" s="3">
        <v>0.84</v>
      </c>
    </row>
    <row r="687" spans="1:3" x14ac:dyDescent="0.25">
      <c r="A687" s="24">
        <v>685</v>
      </c>
      <c r="B687" s="6">
        <v>1.1000000000000001</v>
      </c>
      <c r="C687" s="3">
        <v>0.94</v>
      </c>
    </row>
    <row r="688" spans="1:3" x14ac:dyDescent="0.25">
      <c r="A688" s="24">
        <v>686</v>
      </c>
      <c r="B688" s="6">
        <v>3.1</v>
      </c>
      <c r="C688" s="3">
        <v>0.79</v>
      </c>
    </row>
    <row r="689" spans="1:3" x14ac:dyDescent="0.25">
      <c r="A689" s="24">
        <v>687</v>
      </c>
      <c r="B689" s="6">
        <v>1.3</v>
      </c>
      <c r="C689" s="3">
        <v>0.92</v>
      </c>
    </row>
    <row r="690" spans="1:3" x14ac:dyDescent="0.25">
      <c r="A690" s="24">
        <v>688</v>
      </c>
      <c r="B690" s="6">
        <v>2.4</v>
      </c>
      <c r="C690" s="3">
        <v>0.82</v>
      </c>
    </row>
    <row r="691" spans="1:3" x14ac:dyDescent="0.25">
      <c r="A691" s="24">
        <v>689</v>
      </c>
      <c r="B691" s="6">
        <v>2.2999999999999998</v>
      </c>
      <c r="C691" s="3">
        <v>0.78</v>
      </c>
    </row>
    <row r="692" spans="1:3" x14ac:dyDescent="0.25">
      <c r="A692" s="24">
        <v>690</v>
      </c>
      <c r="B692" s="6">
        <v>0</v>
      </c>
      <c r="C692" s="3">
        <v>0.98</v>
      </c>
    </row>
    <row r="693" spans="1:3" x14ac:dyDescent="0.25">
      <c r="A693" s="24">
        <v>691</v>
      </c>
      <c r="B693" s="6">
        <v>0.2</v>
      </c>
      <c r="C693" s="3">
        <v>0.96</v>
      </c>
    </row>
    <row r="694" spans="1:3" x14ac:dyDescent="0.25">
      <c r="A694" s="24">
        <v>692</v>
      </c>
      <c r="B694" s="6">
        <v>0.1</v>
      </c>
      <c r="C694" s="3">
        <v>0.96</v>
      </c>
    </row>
    <row r="695" spans="1:3" x14ac:dyDescent="0.25">
      <c r="A695" s="24">
        <v>693</v>
      </c>
      <c r="B695" s="6">
        <v>0.1</v>
      </c>
      <c r="C695" s="3">
        <v>0.98</v>
      </c>
    </row>
    <row r="696" spans="1:3" x14ac:dyDescent="0.25">
      <c r="A696" s="24">
        <v>694</v>
      </c>
      <c r="B696" s="6">
        <v>-0.1</v>
      </c>
      <c r="C696" s="3">
        <v>0.98</v>
      </c>
    </row>
    <row r="697" spans="1:3" x14ac:dyDescent="0.25">
      <c r="A697" s="24">
        <v>695</v>
      </c>
      <c r="B697" s="6">
        <v>-0.7</v>
      </c>
      <c r="C697" s="3">
        <v>0.98</v>
      </c>
    </row>
    <row r="698" spans="1:3" x14ac:dyDescent="0.25">
      <c r="A698" s="24">
        <v>696</v>
      </c>
      <c r="B698" s="6">
        <v>0</v>
      </c>
      <c r="C698" s="3">
        <v>0.98</v>
      </c>
    </row>
    <row r="699" spans="1:3" x14ac:dyDescent="0.25">
      <c r="A699" s="24">
        <v>697</v>
      </c>
      <c r="B699" s="6">
        <v>-1.8</v>
      </c>
      <c r="C699" s="3">
        <v>0.98</v>
      </c>
    </row>
    <row r="700" spans="1:3" x14ac:dyDescent="0.25">
      <c r="A700" s="24">
        <v>698</v>
      </c>
      <c r="B700" s="6">
        <v>-1.1000000000000001</v>
      </c>
      <c r="C700" s="3">
        <v>0.96</v>
      </c>
    </row>
    <row r="701" spans="1:3" x14ac:dyDescent="0.25">
      <c r="A701" s="24">
        <v>699</v>
      </c>
      <c r="B701" s="6">
        <v>-0.8</v>
      </c>
      <c r="C701" s="3">
        <v>0.96</v>
      </c>
    </row>
    <row r="702" spans="1:3" x14ac:dyDescent="0.25">
      <c r="A702" s="24">
        <v>700</v>
      </c>
      <c r="B702" s="6">
        <v>-0.5</v>
      </c>
      <c r="C702" s="3">
        <v>0.98</v>
      </c>
    </row>
    <row r="703" spans="1:3" x14ac:dyDescent="0.25">
      <c r="A703" s="24">
        <v>701</v>
      </c>
      <c r="B703" s="6">
        <v>-1.1000000000000001</v>
      </c>
      <c r="C703" s="3">
        <v>0.96</v>
      </c>
    </row>
    <row r="704" spans="1:3" x14ac:dyDescent="0.25">
      <c r="A704" s="24">
        <v>702</v>
      </c>
      <c r="B704" s="6">
        <v>-0.5</v>
      </c>
      <c r="C704" s="3">
        <v>0.96</v>
      </c>
    </row>
    <row r="705" spans="1:3" x14ac:dyDescent="0.25">
      <c r="A705" s="24">
        <v>703</v>
      </c>
      <c r="B705" s="6">
        <v>-0.2</v>
      </c>
      <c r="C705" s="3">
        <v>0.96</v>
      </c>
    </row>
    <row r="706" spans="1:3" x14ac:dyDescent="0.25">
      <c r="A706" s="24">
        <v>704</v>
      </c>
      <c r="B706" s="6">
        <v>-0.5</v>
      </c>
      <c r="C706" s="3">
        <v>0.96</v>
      </c>
    </row>
    <row r="707" spans="1:3" x14ac:dyDescent="0.25">
      <c r="A707" s="24">
        <v>705</v>
      </c>
      <c r="B707" s="6">
        <v>-0.2</v>
      </c>
      <c r="C707" s="3">
        <v>0.96</v>
      </c>
    </row>
    <row r="708" spans="1:3" x14ac:dyDescent="0.25">
      <c r="A708" s="24">
        <v>706</v>
      </c>
      <c r="B708" s="6">
        <v>0.3</v>
      </c>
      <c r="C708" s="3">
        <v>0.92</v>
      </c>
    </row>
    <row r="709" spans="1:3" x14ac:dyDescent="0.25">
      <c r="A709" s="24">
        <v>707</v>
      </c>
      <c r="B709" s="6">
        <v>0.5</v>
      </c>
      <c r="C709" s="3">
        <v>0.9</v>
      </c>
    </row>
    <row r="710" spans="1:3" x14ac:dyDescent="0.25">
      <c r="A710" s="24">
        <v>708</v>
      </c>
      <c r="B710" s="6">
        <v>1.4</v>
      </c>
      <c r="C710" s="3">
        <v>0.89</v>
      </c>
    </row>
    <row r="711" spans="1:3" x14ac:dyDescent="0.25">
      <c r="A711" s="24">
        <v>709</v>
      </c>
      <c r="B711" s="6">
        <v>1.5</v>
      </c>
      <c r="C711" s="3">
        <v>0.87</v>
      </c>
    </row>
    <row r="712" spans="1:3" x14ac:dyDescent="0.25">
      <c r="A712" s="24">
        <v>710</v>
      </c>
      <c r="B712" s="6">
        <v>2.2000000000000002</v>
      </c>
      <c r="C712" s="3">
        <v>0.87</v>
      </c>
    </row>
    <row r="713" spans="1:3" x14ac:dyDescent="0.25">
      <c r="A713" s="24">
        <v>711</v>
      </c>
      <c r="B713" s="6">
        <v>2.6</v>
      </c>
      <c r="C713" s="3">
        <v>0.82</v>
      </c>
    </row>
    <row r="714" spans="1:3" x14ac:dyDescent="0.25">
      <c r="A714" s="24">
        <v>712</v>
      </c>
      <c r="B714" s="6">
        <v>3.4</v>
      </c>
      <c r="C714" s="3">
        <v>0.8</v>
      </c>
    </row>
    <row r="715" spans="1:3" x14ac:dyDescent="0.25">
      <c r="A715" s="24">
        <v>713</v>
      </c>
      <c r="B715" s="6">
        <v>3.1</v>
      </c>
      <c r="C715" s="3">
        <v>0.84</v>
      </c>
    </row>
    <row r="716" spans="1:3" x14ac:dyDescent="0.25">
      <c r="A716" s="24">
        <v>714</v>
      </c>
      <c r="B716" s="6">
        <v>2.7</v>
      </c>
      <c r="C716" s="3">
        <v>0.81</v>
      </c>
    </row>
    <row r="717" spans="1:3" x14ac:dyDescent="0.25">
      <c r="A717" s="24">
        <v>715</v>
      </c>
      <c r="B717" s="6">
        <v>1</v>
      </c>
      <c r="C717" s="3">
        <v>0.88</v>
      </c>
    </row>
    <row r="718" spans="1:3" x14ac:dyDescent="0.25">
      <c r="A718" s="24">
        <v>716</v>
      </c>
      <c r="B718" s="6">
        <v>0</v>
      </c>
      <c r="C718" s="3">
        <v>0.92</v>
      </c>
    </row>
    <row r="719" spans="1:3" x14ac:dyDescent="0.25">
      <c r="A719" s="24">
        <v>717</v>
      </c>
      <c r="B719" s="6">
        <v>-0.1</v>
      </c>
      <c r="C719" s="3">
        <v>0.94</v>
      </c>
    </row>
    <row r="720" spans="1:3" x14ac:dyDescent="0.25">
      <c r="A720" s="24">
        <v>718</v>
      </c>
      <c r="B720" s="6">
        <v>-0.1</v>
      </c>
      <c r="C720" s="3">
        <v>0.94</v>
      </c>
    </row>
    <row r="721" spans="1:3" x14ac:dyDescent="0.25">
      <c r="A721" s="24">
        <v>719</v>
      </c>
      <c r="B721" s="6">
        <v>-0.3</v>
      </c>
      <c r="C721" s="3">
        <v>0.92</v>
      </c>
    </row>
    <row r="722" spans="1:3" x14ac:dyDescent="0.25">
      <c r="A722" s="24">
        <v>720</v>
      </c>
      <c r="B722" s="6">
        <v>0.5</v>
      </c>
      <c r="C722" s="3">
        <v>0.92</v>
      </c>
    </row>
    <row r="723" spans="1:3" x14ac:dyDescent="0.25">
      <c r="A723" s="24">
        <v>721</v>
      </c>
      <c r="B723" s="6">
        <v>1.5</v>
      </c>
      <c r="C723" s="3">
        <v>0.89</v>
      </c>
    </row>
    <row r="724" spans="1:3" x14ac:dyDescent="0.25">
      <c r="A724" s="24">
        <v>722</v>
      </c>
      <c r="B724" s="6">
        <v>1.4</v>
      </c>
      <c r="C724" s="3">
        <v>0.89</v>
      </c>
    </row>
    <row r="725" spans="1:3" x14ac:dyDescent="0.25">
      <c r="A725" s="24">
        <v>723</v>
      </c>
      <c r="B725" s="6">
        <v>2.2999999999999998</v>
      </c>
      <c r="C725" s="3">
        <v>0.87</v>
      </c>
    </row>
    <row r="726" spans="1:3" x14ac:dyDescent="0.25">
      <c r="A726" s="24">
        <v>724</v>
      </c>
      <c r="B726" s="6">
        <v>2.5</v>
      </c>
      <c r="C726" s="3">
        <v>0.87</v>
      </c>
    </row>
    <row r="727" spans="1:3" x14ac:dyDescent="0.25">
      <c r="A727" s="24">
        <v>725</v>
      </c>
      <c r="B727" s="6">
        <v>3.2</v>
      </c>
      <c r="C727" s="3">
        <v>0.86</v>
      </c>
    </row>
    <row r="728" spans="1:3" x14ac:dyDescent="0.25">
      <c r="A728" s="24">
        <v>726</v>
      </c>
      <c r="B728" s="6">
        <v>3.5</v>
      </c>
      <c r="C728" s="3">
        <v>0.88</v>
      </c>
    </row>
    <row r="729" spans="1:3" x14ac:dyDescent="0.25">
      <c r="A729" s="24">
        <v>727</v>
      </c>
      <c r="B729" s="6">
        <v>3.8</v>
      </c>
      <c r="C729" s="3">
        <v>0.9</v>
      </c>
    </row>
    <row r="730" spans="1:3" x14ac:dyDescent="0.25">
      <c r="A730" s="24">
        <v>728</v>
      </c>
      <c r="B730" s="6">
        <v>3.9</v>
      </c>
      <c r="C730" s="3">
        <v>0.9</v>
      </c>
    </row>
    <row r="731" spans="1:3" x14ac:dyDescent="0.25">
      <c r="A731" s="24">
        <v>729</v>
      </c>
      <c r="B731" s="6">
        <v>4</v>
      </c>
      <c r="C731" s="3">
        <v>0.93</v>
      </c>
    </row>
    <row r="732" spans="1:3" x14ac:dyDescent="0.25">
      <c r="A732" s="24">
        <v>730</v>
      </c>
      <c r="B732" s="6">
        <v>3.8</v>
      </c>
      <c r="C732" s="3">
        <v>0.97</v>
      </c>
    </row>
    <row r="733" spans="1:3" x14ac:dyDescent="0.25">
      <c r="A733" s="24">
        <v>731</v>
      </c>
      <c r="B733" s="6">
        <v>3.8</v>
      </c>
      <c r="C733" s="3">
        <v>0.95</v>
      </c>
    </row>
    <row r="734" spans="1:3" x14ac:dyDescent="0.25">
      <c r="A734" s="24">
        <v>732</v>
      </c>
      <c r="B734" s="6">
        <v>3.6</v>
      </c>
      <c r="C734" s="3">
        <v>0.97</v>
      </c>
    </row>
    <row r="735" spans="1:3" x14ac:dyDescent="0.25">
      <c r="A735" s="24">
        <v>733</v>
      </c>
      <c r="B735" s="6">
        <v>4.7</v>
      </c>
      <c r="C735" s="3">
        <v>0.92</v>
      </c>
    </row>
    <row r="736" spans="1:3" x14ac:dyDescent="0.25">
      <c r="A736" s="24">
        <v>734</v>
      </c>
      <c r="B736" s="6">
        <v>5.9</v>
      </c>
      <c r="C736" s="3">
        <v>0.86</v>
      </c>
    </row>
    <row r="737" spans="1:3" x14ac:dyDescent="0.25">
      <c r="A737" s="24">
        <v>735</v>
      </c>
      <c r="B737" s="6">
        <v>4.5999999999999996</v>
      </c>
      <c r="C737" s="3">
        <v>0.9</v>
      </c>
    </row>
    <row r="738" spans="1:3" x14ac:dyDescent="0.25">
      <c r="A738" s="24">
        <v>736</v>
      </c>
      <c r="B738" s="6">
        <v>6</v>
      </c>
      <c r="C738" s="3">
        <v>0.7</v>
      </c>
    </row>
    <row r="739" spans="1:3" x14ac:dyDescent="0.25">
      <c r="A739" s="24">
        <v>737</v>
      </c>
      <c r="B739" s="6">
        <v>5.2</v>
      </c>
      <c r="C739" s="3">
        <v>0.7</v>
      </c>
    </row>
    <row r="740" spans="1:3" x14ac:dyDescent="0.25">
      <c r="A740" s="24">
        <v>738</v>
      </c>
      <c r="B740" s="6">
        <v>3.6</v>
      </c>
      <c r="C740" s="3">
        <v>0.75</v>
      </c>
    </row>
    <row r="741" spans="1:3" x14ac:dyDescent="0.25">
      <c r="A741" s="24">
        <v>739</v>
      </c>
      <c r="B741" s="6">
        <v>2.7</v>
      </c>
      <c r="C741" s="3">
        <v>0.82</v>
      </c>
    </row>
    <row r="742" spans="1:3" x14ac:dyDescent="0.25">
      <c r="A742" s="24">
        <v>740</v>
      </c>
      <c r="B742" s="6">
        <v>2.5</v>
      </c>
      <c r="C742" s="3">
        <v>0.95</v>
      </c>
    </row>
    <row r="743" spans="1:3" x14ac:dyDescent="0.25">
      <c r="A743" s="24">
        <v>741</v>
      </c>
      <c r="B743" s="6">
        <v>2.7</v>
      </c>
      <c r="C743" s="3">
        <v>0.96</v>
      </c>
    </row>
    <row r="744" spans="1:3" x14ac:dyDescent="0.25">
      <c r="A744" s="24">
        <v>742</v>
      </c>
      <c r="B744" s="6">
        <v>3.1</v>
      </c>
      <c r="C744" s="3">
        <v>0.96</v>
      </c>
    </row>
    <row r="745" spans="1:3" x14ac:dyDescent="0.25">
      <c r="A745" s="24">
        <v>743</v>
      </c>
      <c r="B745" s="6">
        <v>2.8</v>
      </c>
      <c r="C745" s="3">
        <v>0.96</v>
      </c>
    </row>
    <row r="746" spans="1:3" x14ac:dyDescent="0.25">
      <c r="A746" s="24">
        <v>744</v>
      </c>
      <c r="B746" s="6">
        <v>2.6</v>
      </c>
      <c r="C746" s="3">
        <v>0.98</v>
      </c>
    </row>
    <row r="747" spans="1:3" x14ac:dyDescent="0.25">
      <c r="A747" s="24">
        <v>745</v>
      </c>
      <c r="B747" s="6">
        <v>4.0999999999999996</v>
      </c>
      <c r="C747" s="3">
        <v>0.92</v>
      </c>
    </row>
    <row r="748" spans="1:3" x14ac:dyDescent="0.25">
      <c r="A748" s="24">
        <v>746</v>
      </c>
      <c r="B748" s="6">
        <v>0.5</v>
      </c>
      <c r="C748" s="3">
        <v>0.98</v>
      </c>
    </row>
    <row r="749" spans="1:3" x14ac:dyDescent="0.25">
      <c r="A749" s="24">
        <v>747</v>
      </c>
      <c r="B749" s="6">
        <v>1.2</v>
      </c>
      <c r="C749" s="3">
        <v>0.96</v>
      </c>
    </row>
    <row r="750" spans="1:3" x14ac:dyDescent="0.25">
      <c r="A750" s="24">
        <v>748</v>
      </c>
      <c r="B750" s="6">
        <v>1.1000000000000001</v>
      </c>
      <c r="C750" s="3">
        <v>0.94</v>
      </c>
    </row>
    <row r="751" spans="1:3" x14ac:dyDescent="0.25">
      <c r="A751" s="24">
        <v>749</v>
      </c>
      <c r="B751" s="6">
        <v>0.9</v>
      </c>
      <c r="C751" s="3">
        <v>0.9</v>
      </c>
    </row>
    <row r="752" spans="1:3" x14ac:dyDescent="0.25">
      <c r="A752" s="24">
        <v>750</v>
      </c>
      <c r="B752" s="6">
        <v>0.9</v>
      </c>
      <c r="C752" s="3">
        <v>0.9</v>
      </c>
    </row>
    <row r="753" spans="1:3" x14ac:dyDescent="0.25">
      <c r="A753" s="24">
        <v>751</v>
      </c>
      <c r="B753" s="6">
        <v>0.8</v>
      </c>
      <c r="C753" s="3">
        <v>0.9</v>
      </c>
    </row>
    <row r="754" spans="1:3" x14ac:dyDescent="0.25">
      <c r="A754" s="24">
        <v>752</v>
      </c>
      <c r="B754" s="6">
        <v>0.7</v>
      </c>
      <c r="C754" s="3">
        <v>0.82</v>
      </c>
    </row>
    <row r="755" spans="1:3" x14ac:dyDescent="0.25">
      <c r="A755" s="24">
        <v>753</v>
      </c>
      <c r="B755" s="6">
        <v>0.3</v>
      </c>
      <c r="C755" s="3">
        <v>0.86</v>
      </c>
    </row>
    <row r="756" spans="1:3" x14ac:dyDescent="0.25">
      <c r="A756" s="24">
        <v>754</v>
      </c>
      <c r="B756" s="6">
        <v>0.5</v>
      </c>
      <c r="C756" s="3">
        <v>0.82</v>
      </c>
    </row>
    <row r="757" spans="1:3" x14ac:dyDescent="0.25">
      <c r="A757" s="24">
        <v>755</v>
      </c>
      <c r="B757" s="6">
        <v>1.3</v>
      </c>
      <c r="C757" s="3">
        <v>0.79</v>
      </c>
    </row>
    <row r="758" spans="1:3" x14ac:dyDescent="0.25">
      <c r="A758" s="24">
        <v>756</v>
      </c>
      <c r="B758" s="6">
        <v>1.8</v>
      </c>
      <c r="C758" s="3">
        <v>0.74</v>
      </c>
    </row>
    <row r="759" spans="1:3" x14ac:dyDescent="0.25">
      <c r="A759" s="24">
        <v>757</v>
      </c>
      <c r="B759" s="6">
        <v>1.9</v>
      </c>
      <c r="C759" s="3">
        <v>0.76</v>
      </c>
    </row>
    <row r="760" spans="1:3" x14ac:dyDescent="0.25">
      <c r="A760" s="24">
        <v>758</v>
      </c>
      <c r="B760" s="6">
        <v>2.2000000000000002</v>
      </c>
      <c r="C760" s="3">
        <v>0.78</v>
      </c>
    </row>
    <row r="761" spans="1:3" x14ac:dyDescent="0.25">
      <c r="A761" s="24">
        <v>759</v>
      </c>
      <c r="B761" s="6">
        <v>3.2</v>
      </c>
      <c r="C761" s="3">
        <v>0.73</v>
      </c>
    </row>
    <row r="762" spans="1:3" x14ac:dyDescent="0.25">
      <c r="A762" s="24">
        <v>760</v>
      </c>
      <c r="B762" s="6">
        <v>3.5</v>
      </c>
      <c r="C762" s="3">
        <v>0.66</v>
      </c>
    </row>
    <row r="763" spans="1:3" x14ac:dyDescent="0.25">
      <c r="A763" s="24">
        <v>761</v>
      </c>
      <c r="B763" s="6">
        <v>2.8</v>
      </c>
      <c r="C763" s="3">
        <v>0.7</v>
      </c>
    </row>
    <row r="764" spans="1:3" x14ac:dyDescent="0.25">
      <c r="A764" s="24">
        <v>762</v>
      </c>
      <c r="B764" s="6">
        <v>2</v>
      </c>
      <c r="C764" s="3">
        <v>0.73</v>
      </c>
    </row>
    <row r="765" spans="1:3" x14ac:dyDescent="0.25">
      <c r="A765" s="24">
        <v>763</v>
      </c>
      <c r="B765" s="6">
        <v>1.2</v>
      </c>
      <c r="C765" s="3">
        <v>0.75</v>
      </c>
    </row>
    <row r="766" spans="1:3" x14ac:dyDescent="0.25">
      <c r="A766" s="24">
        <v>764</v>
      </c>
      <c r="B766" s="6">
        <v>1</v>
      </c>
      <c r="C766" s="3">
        <v>0.77</v>
      </c>
    </row>
    <row r="767" spans="1:3" x14ac:dyDescent="0.25">
      <c r="A767" s="24">
        <v>765</v>
      </c>
      <c r="B767" s="6">
        <v>0.8</v>
      </c>
      <c r="C767" s="3">
        <v>0.79</v>
      </c>
    </row>
    <row r="768" spans="1:3" x14ac:dyDescent="0.25">
      <c r="A768" s="24">
        <v>766</v>
      </c>
      <c r="B768" s="6">
        <v>0.8</v>
      </c>
      <c r="C768" s="3">
        <v>0.79</v>
      </c>
    </row>
    <row r="769" spans="1:3" x14ac:dyDescent="0.25">
      <c r="A769" s="24">
        <v>767</v>
      </c>
      <c r="B769" s="6">
        <v>0.5</v>
      </c>
      <c r="C769" s="3">
        <v>0.8</v>
      </c>
    </row>
    <row r="770" spans="1:3" x14ac:dyDescent="0.25">
      <c r="A770" s="24">
        <v>768</v>
      </c>
      <c r="B770" s="6">
        <v>0.8</v>
      </c>
      <c r="C770" s="3">
        <v>0.79</v>
      </c>
    </row>
    <row r="771" spans="1:3" x14ac:dyDescent="0.25">
      <c r="A771" s="24">
        <v>769</v>
      </c>
      <c r="B771" s="6">
        <v>1</v>
      </c>
      <c r="C771" s="3">
        <v>0.75</v>
      </c>
    </row>
    <row r="772" spans="1:3" x14ac:dyDescent="0.25">
      <c r="A772" s="24">
        <v>770</v>
      </c>
      <c r="B772" s="6">
        <v>-0.1</v>
      </c>
      <c r="C772" s="3">
        <v>0.82</v>
      </c>
    </row>
    <row r="773" spans="1:3" x14ac:dyDescent="0.25">
      <c r="A773" s="24">
        <v>771</v>
      </c>
      <c r="B773" s="6">
        <v>-0.1</v>
      </c>
      <c r="C773" s="3">
        <v>0.84</v>
      </c>
    </row>
    <row r="774" spans="1:3" x14ac:dyDescent="0.25">
      <c r="A774" s="24">
        <v>772</v>
      </c>
      <c r="B774" s="6">
        <v>-0.4</v>
      </c>
      <c r="C774" s="3">
        <v>0.86</v>
      </c>
    </row>
    <row r="775" spans="1:3" x14ac:dyDescent="0.25">
      <c r="A775" s="24">
        <v>773</v>
      </c>
      <c r="B775" s="6">
        <v>-0.1</v>
      </c>
      <c r="C775" s="3">
        <v>0.84</v>
      </c>
    </row>
    <row r="776" spans="1:3" x14ac:dyDescent="0.25">
      <c r="A776" s="24">
        <v>774</v>
      </c>
      <c r="B776" s="6">
        <v>-0.2</v>
      </c>
      <c r="C776" s="3">
        <v>0.84</v>
      </c>
    </row>
    <row r="777" spans="1:3" x14ac:dyDescent="0.25">
      <c r="A777" s="24">
        <v>775</v>
      </c>
      <c r="B777" s="6">
        <v>-0.1</v>
      </c>
      <c r="C777" s="3">
        <v>0.82</v>
      </c>
    </row>
    <row r="778" spans="1:3" x14ac:dyDescent="0.25">
      <c r="A778" s="24">
        <v>776</v>
      </c>
      <c r="B778" s="6">
        <v>-0.4</v>
      </c>
      <c r="C778" s="3">
        <v>0.84</v>
      </c>
    </row>
    <row r="779" spans="1:3" x14ac:dyDescent="0.25">
      <c r="A779" s="24">
        <v>777</v>
      </c>
      <c r="B779" s="6">
        <v>0.2</v>
      </c>
      <c r="C779" s="3">
        <v>0.78</v>
      </c>
    </row>
    <row r="780" spans="1:3" x14ac:dyDescent="0.25">
      <c r="A780" s="24">
        <v>778</v>
      </c>
      <c r="B780" s="6">
        <v>0.3</v>
      </c>
      <c r="C780" s="3">
        <v>0.76</v>
      </c>
    </row>
    <row r="781" spans="1:3" x14ac:dyDescent="0.25">
      <c r="A781" s="24">
        <v>779</v>
      </c>
      <c r="B781" s="6">
        <v>1.4</v>
      </c>
      <c r="C781" s="3">
        <v>0.74</v>
      </c>
    </row>
    <row r="782" spans="1:3" x14ac:dyDescent="0.25">
      <c r="A782" s="24">
        <v>780</v>
      </c>
      <c r="B782" s="6">
        <v>3.2</v>
      </c>
      <c r="C782" s="3">
        <v>0.73</v>
      </c>
    </row>
    <row r="783" spans="1:3" x14ac:dyDescent="0.25">
      <c r="A783" s="24">
        <v>781</v>
      </c>
      <c r="B783" s="6">
        <v>4.3</v>
      </c>
      <c r="C783" s="3">
        <v>0.71</v>
      </c>
    </row>
    <row r="784" spans="1:3" x14ac:dyDescent="0.25">
      <c r="A784" s="24">
        <v>782</v>
      </c>
      <c r="B784" s="6">
        <v>5.0999999999999996</v>
      </c>
      <c r="C784" s="3">
        <v>0.7</v>
      </c>
    </row>
    <row r="785" spans="1:3" x14ac:dyDescent="0.25">
      <c r="A785" s="24">
        <v>783</v>
      </c>
      <c r="B785" s="6">
        <v>5.7</v>
      </c>
      <c r="C785" s="3">
        <v>0.68</v>
      </c>
    </row>
    <row r="786" spans="1:3" x14ac:dyDescent="0.25">
      <c r="A786" s="24">
        <v>784</v>
      </c>
      <c r="B786" s="6">
        <v>4.5999999999999996</v>
      </c>
      <c r="C786" s="3">
        <v>0.74</v>
      </c>
    </row>
    <row r="787" spans="1:3" x14ac:dyDescent="0.25">
      <c r="A787" s="24">
        <v>785</v>
      </c>
      <c r="B787" s="6">
        <v>4.5</v>
      </c>
      <c r="C787" s="3">
        <v>0.74</v>
      </c>
    </row>
    <row r="788" spans="1:3" x14ac:dyDescent="0.25">
      <c r="A788" s="24">
        <v>786</v>
      </c>
      <c r="B788" s="6">
        <v>4</v>
      </c>
      <c r="C788" s="3">
        <v>0.78</v>
      </c>
    </row>
    <row r="789" spans="1:3" x14ac:dyDescent="0.25">
      <c r="A789" s="24">
        <v>787</v>
      </c>
      <c r="B789" s="6">
        <v>2.2000000000000002</v>
      </c>
      <c r="C789" s="3">
        <v>0.87</v>
      </c>
    </row>
    <row r="790" spans="1:3" x14ac:dyDescent="0.25">
      <c r="A790" s="24">
        <v>788</v>
      </c>
      <c r="B790" s="6">
        <v>2.4</v>
      </c>
      <c r="C790" s="3">
        <v>0.84</v>
      </c>
    </row>
    <row r="791" spans="1:3" x14ac:dyDescent="0.25">
      <c r="A791" s="24">
        <v>789</v>
      </c>
      <c r="B791" s="6">
        <v>2</v>
      </c>
      <c r="C791" s="3">
        <v>0.84</v>
      </c>
    </row>
    <row r="792" spans="1:3" x14ac:dyDescent="0.25">
      <c r="A792" s="24">
        <v>790</v>
      </c>
      <c r="B792" s="6">
        <v>2.2999999999999998</v>
      </c>
      <c r="C792" s="3">
        <v>0.84</v>
      </c>
    </row>
    <row r="793" spans="1:3" x14ac:dyDescent="0.25">
      <c r="A793" s="24">
        <v>791</v>
      </c>
      <c r="B793" s="6">
        <v>2.1</v>
      </c>
      <c r="C793" s="3">
        <v>0.82</v>
      </c>
    </row>
    <row r="794" spans="1:3" x14ac:dyDescent="0.25">
      <c r="A794" s="24">
        <v>792</v>
      </c>
      <c r="B794" s="6">
        <v>2.2999999999999998</v>
      </c>
      <c r="C794" s="3">
        <v>0.82</v>
      </c>
    </row>
    <row r="795" spans="1:3" x14ac:dyDescent="0.25">
      <c r="A795" s="24">
        <v>793</v>
      </c>
      <c r="B795" s="6">
        <v>1.7</v>
      </c>
      <c r="C795" s="3">
        <v>0.85</v>
      </c>
    </row>
    <row r="796" spans="1:3" x14ac:dyDescent="0.25">
      <c r="A796" s="24">
        <v>794</v>
      </c>
      <c r="B796" s="6">
        <v>1.6</v>
      </c>
      <c r="C796" s="3">
        <v>0.87</v>
      </c>
    </row>
    <row r="797" spans="1:3" x14ac:dyDescent="0.25">
      <c r="A797" s="24">
        <v>795</v>
      </c>
      <c r="B797" s="6">
        <v>1.3</v>
      </c>
      <c r="C797" s="3">
        <v>0.91</v>
      </c>
    </row>
    <row r="798" spans="1:3" x14ac:dyDescent="0.25">
      <c r="A798" s="24">
        <v>796</v>
      </c>
      <c r="B798" s="6">
        <v>1.5</v>
      </c>
      <c r="C798" s="3">
        <v>0.92</v>
      </c>
    </row>
    <row r="799" spans="1:3" x14ac:dyDescent="0.25">
      <c r="A799" s="24">
        <v>797</v>
      </c>
      <c r="B799" s="6">
        <v>1.9</v>
      </c>
      <c r="C799" s="3">
        <v>0.93</v>
      </c>
    </row>
    <row r="800" spans="1:3" x14ac:dyDescent="0.25">
      <c r="A800" s="24">
        <v>798</v>
      </c>
      <c r="B800" s="6">
        <v>2.1</v>
      </c>
      <c r="C800" s="3">
        <v>0.95</v>
      </c>
    </row>
    <row r="801" spans="1:3" x14ac:dyDescent="0.25">
      <c r="A801" s="24">
        <v>799</v>
      </c>
      <c r="B801" s="6">
        <v>3.1</v>
      </c>
      <c r="C801" s="3">
        <v>0.93</v>
      </c>
    </row>
    <row r="802" spans="1:3" x14ac:dyDescent="0.25">
      <c r="A802" s="24">
        <v>800</v>
      </c>
      <c r="B802" s="6">
        <v>2.8</v>
      </c>
      <c r="C802" s="3">
        <v>0.96</v>
      </c>
    </row>
    <row r="803" spans="1:3" x14ac:dyDescent="0.25">
      <c r="A803" s="24">
        <v>801</v>
      </c>
      <c r="B803" s="6">
        <v>3.3</v>
      </c>
      <c r="C803" s="3">
        <v>0.95</v>
      </c>
    </row>
    <row r="804" spans="1:3" x14ac:dyDescent="0.25">
      <c r="A804" s="24">
        <v>802</v>
      </c>
      <c r="B804" s="6">
        <v>4.0999999999999996</v>
      </c>
      <c r="C804" s="3">
        <v>0.93</v>
      </c>
    </row>
    <row r="805" spans="1:3" x14ac:dyDescent="0.25">
      <c r="A805" s="24">
        <v>803</v>
      </c>
      <c r="B805" s="6">
        <v>5.6</v>
      </c>
      <c r="C805" s="3">
        <v>0.88</v>
      </c>
    </row>
    <row r="806" spans="1:3" x14ac:dyDescent="0.25">
      <c r="A806" s="24">
        <v>804</v>
      </c>
      <c r="B806" s="6">
        <v>7.7</v>
      </c>
      <c r="C806" s="3">
        <v>0.84</v>
      </c>
    </row>
    <row r="807" spans="1:3" x14ac:dyDescent="0.25">
      <c r="A807" s="24">
        <v>805</v>
      </c>
      <c r="B807" s="6">
        <v>8.6999999999999993</v>
      </c>
      <c r="C807" s="3">
        <v>0.77</v>
      </c>
    </row>
    <row r="808" spans="1:3" x14ac:dyDescent="0.25">
      <c r="A808" s="24">
        <v>806</v>
      </c>
      <c r="B808" s="6">
        <v>8.5</v>
      </c>
      <c r="C808" s="3">
        <v>0.78</v>
      </c>
    </row>
    <row r="809" spans="1:3" x14ac:dyDescent="0.25">
      <c r="A809" s="24">
        <v>807</v>
      </c>
      <c r="B809" s="6">
        <v>8.4</v>
      </c>
      <c r="C809" s="3">
        <v>0.78</v>
      </c>
    </row>
    <row r="810" spans="1:3" x14ac:dyDescent="0.25">
      <c r="A810" s="24">
        <v>808</v>
      </c>
      <c r="B810" s="6">
        <v>8.3000000000000007</v>
      </c>
      <c r="C810" s="3">
        <v>0.82</v>
      </c>
    </row>
    <row r="811" spans="1:3" x14ac:dyDescent="0.25">
      <c r="A811" s="24">
        <v>809</v>
      </c>
      <c r="B811" s="6">
        <v>8.1</v>
      </c>
      <c r="C811" s="3">
        <v>0.86</v>
      </c>
    </row>
    <row r="812" spans="1:3" x14ac:dyDescent="0.25">
      <c r="A812" s="24">
        <v>810</v>
      </c>
      <c r="B812" s="6">
        <v>8.1</v>
      </c>
      <c r="C812" s="3">
        <v>0.86</v>
      </c>
    </row>
    <row r="813" spans="1:3" x14ac:dyDescent="0.25">
      <c r="A813" s="24">
        <v>811</v>
      </c>
      <c r="B813" s="6">
        <v>7.9</v>
      </c>
      <c r="C813" s="3">
        <v>0.89</v>
      </c>
    </row>
    <row r="814" spans="1:3" x14ac:dyDescent="0.25">
      <c r="A814" s="24">
        <v>812</v>
      </c>
      <c r="B814" s="6">
        <v>7.7</v>
      </c>
      <c r="C814" s="3">
        <v>0.96</v>
      </c>
    </row>
    <row r="815" spans="1:3" x14ac:dyDescent="0.25">
      <c r="A815" s="24">
        <v>813</v>
      </c>
      <c r="B815" s="6">
        <v>7.8</v>
      </c>
      <c r="C815" s="3">
        <v>0.99</v>
      </c>
    </row>
    <row r="816" spans="1:3" x14ac:dyDescent="0.25">
      <c r="A816" s="24">
        <v>814</v>
      </c>
      <c r="B816" s="6">
        <v>7.6</v>
      </c>
      <c r="C816" s="3">
        <v>0.99</v>
      </c>
    </row>
    <row r="817" spans="1:3" x14ac:dyDescent="0.25">
      <c r="A817" s="24">
        <v>815</v>
      </c>
      <c r="B817" s="6">
        <v>8.1</v>
      </c>
      <c r="C817" s="3">
        <v>0.99</v>
      </c>
    </row>
    <row r="818" spans="1:3" x14ac:dyDescent="0.25">
      <c r="A818" s="24">
        <v>816</v>
      </c>
      <c r="B818" s="6">
        <v>8.9</v>
      </c>
      <c r="C818" s="3">
        <v>1</v>
      </c>
    </row>
    <row r="819" spans="1:3" x14ac:dyDescent="0.25">
      <c r="A819" s="24">
        <v>817</v>
      </c>
      <c r="B819" s="6">
        <v>9.3000000000000007</v>
      </c>
      <c r="C819" s="3">
        <v>1</v>
      </c>
    </row>
    <row r="820" spans="1:3" x14ac:dyDescent="0.25">
      <c r="A820" s="24">
        <v>818</v>
      </c>
      <c r="B820" s="6">
        <v>9</v>
      </c>
      <c r="C820" s="3">
        <v>1</v>
      </c>
    </row>
    <row r="821" spans="1:3" x14ac:dyDescent="0.25">
      <c r="A821" s="24">
        <v>819</v>
      </c>
      <c r="B821" s="6">
        <v>8.6999999999999993</v>
      </c>
      <c r="C821" s="3">
        <v>1</v>
      </c>
    </row>
    <row r="822" spans="1:3" x14ac:dyDescent="0.25">
      <c r="A822" s="24">
        <v>820</v>
      </c>
      <c r="B822" s="6">
        <v>8.6</v>
      </c>
      <c r="C822" s="3">
        <v>0.94</v>
      </c>
    </row>
    <row r="823" spans="1:3" x14ac:dyDescent="0.25">
      <c r="A823" s="24">
        <v>821</v>
      </c>
      <c r="B823" s="6">
        <v>8</v>
      </c>
      <c r="C823" s="3">
        <v>0.87</v>
      </c>
    </row>
    <row r="824" spans="1:3" x14ac:dyDescent="0.25">
      <c r="A824" s="24">
        <v>822</v>
      </c>
      <c r="B824" s="6">
        <v>7.4</v>
      </c>
      <c r="C824" s="3">
        <v>0.9</v>
      </c>
    </row>
    <row r="825" spans="1:3" x14ac:dyDescent="0.25">
      <c r="A825" s="24">
        <v>823</v>
      </c>
      <c r="B825" s="6">
        <v>7.2</v>
      </c>
      <c r="C825" s="3">
        <v>0.87</v>
      </c>
    </row>
    <row r="826" spans="1:3" x14ac:dyDescent="0.25">
      <c r="A826" s="24">
        <v>824</v>
      </c>
      <c r="B826" s="6">
        <v>6.7</v>
      </c>
      <c r="C826" s="3">
        <v>0.87</v>
      </c>
    </row>
    <row r="827" spans="1:3" x14ac:dyDescent="0.25">
      <c r="A827" s="24">
        <v>825</v>
      </c>
      <c r="B827" s="6">
        <v>6.1</v>
      </c>
      <c r="C827" s="3">
        <v>0.88</v>
      </c>
    </row>
    <row r="828" spans="1:3" x14ac:dyDescent="0.25">
      <c r="A828" s="24">
        <v>826</v>
      </c>
      <c r="B828" s="6">
        <v>5.8</v>
      </c>
      <c r="C828" s="3">
        <v>0.88</v>
      </c>
    </row>
    <row r="829" spans="1:3" x14ac:dyDescent="0.25">
      <c r="A829" s="24">
        <v>827</v>
      </c>
      <c r="B829" s="6">
        <v>7.5</v>
      </c>
      <c r="C829" s="3">
        <v>0.79</v>
      </c>
    </row>
    <row r="830" spans="1:3" x14ac:dyDescent="0.25">
      <c r="A830" s="24">
        <v>828</v>
      </c>
      <c r="B830" s="6">
        <v>8.3000000000000007</v>
      </c>
      <c r="C830" s="3">
        <v>0.79</v>
      </c>
    </row>
    <row r="831" spans="1:3" x14ac:dyDescent="0.25">
      <c r="A831" s="24">
        <v>829</v>
      </c>
      <c r="B831" s="6">
        <v>8.9</v>
      </c>
      <c r="C831" s="3">
        <v>0.77</v>
      </c>
    </row>
    <row r="832" spans="1:3" x14ac:dyDescent="0.25">
      <c r="A832" s="24">
        <v>830</v>
      </c>
      <c r="B832" s="6">
        <v>9.4</v>
      </c>
      <c r="C832" s="3">
        <v>0.7</v>
      </c>
    </row>
    <row r="833" spans="1:3" x14ac:dyDescent="0.25">
      <c r="A833" s="24">
        <v>831</v>
      </c>
      <c r="B833" s="6">
        <v>10.199999999999999</v>
      </c>
      <c r="C833" s="3">
        <v>0.66</v>
      </c>
    </row>
    <row r="834" spans="1:3" x14ac:dyDescent="0.25">
      <c r="A834" s="24">
        <v>832</v>
      </c>
      <c r="B834" s="6">
        <v>10.1</v>
      </c>
      <c r="C834" s="3">
        <v>0.63</v>
      </c>
    </row>
    <row r="835" spans="1:3" x14ac:dyDescent="0.25">
      <c r="A835" s="24">
        <v>833</v>
      </c>
      <c r="B835" s="6">
        <v>9.8000000000000007</v>
      </c>
      <c r="C835" s="3">
        <v>0.68</v>
      </c>
    </row>
    <row r="836" spans="1:3" x14ac:dyDescent="0.25">
      <c r="A836" s="24">
        <v>834</v>
      </c>
      <c r="B836" s="6">
        <v>6.2</v>
      </c>
      <c r="C836" s="3">
        <v>0.89</v>
      </c>
    </row>
    <row r="837" spans="1:3" x14ac:dyDescent="0.25">
      <c r="A837" s="24">
        <v>835</v>
      </c>
      <c r="B837" s="6">
        <v>5.6</v>
      </c>
      <c r="C837" s="3">
        <v>0.92</v>
      </c>
    </row>
    <row r="838" spans="1:3" x14ac:dyDescent="0.25">
      <c r="A838" s="24">
        <v>836</v>
      </c>
      <c r="B838" s="6">
        <v>4.8</v>
      </c>
      <c r="C838" s="3">
        <v>0.95</v>
      </c>
    </row>
    <row r="839" spans="1:3" x14ac:dyDescent="0.25">
      <c r="A839" s="24">
        <v>837</v>
      </c>
      <c r="B839" s="6">
        <v>4.5999999999999996</v>
      </c>
      <c r="C839" s="3">
        <v>0.97</v>
      </c>
    </row>
    <row r="840" spans="1:3" x14ac:dyDescent="0.25">
      <c r="A840" s="24">
        <v>838</v>
      </c>
      <c r="B840" s="6">
        <v>3.6</v>
      </c>
      <c r="C840" s="3">
        <v>0.97</v>
      </c>
    </row>
    <row r="841" spans="1:3" x14ac:dyDescent="0.25">
      <c r="A841" s="24">
        <v>839</v>
      </c>
      <c r="B841" s="6">
        <v>3.7</v>
      </c>
      <c r="C841" s="3">
        <v>0.97</v>
      </c>
    </row>
    <row r="842" spans="1:3" x14ac:dyDescent="0.25">
      <c r="A842" s="24">
        <v>840</v>
      </c>
      <c r="B842" s="6">
        <v>6.2</v>
      </c>
      <c r="C842" s="3">
        <v>0.95</v>
      </c>
    </row>
    <row r="843" spans="1:3" x14ac:dyDescent="0.25">
      <c r="A843" s="24">
        <v>841</v>
      </c>
      <c r="B843" s="6">
        <v>6.7</v>
      </c>
      <c r="C843" s="3">
        <v>0.93</v>
      </c>
    </row>
    <row r="844" spans="1:3" x14ac:dyDescent="0.25">
      <c r="A844" s="24">
        <v>842</v>
      </c>
      <c r="B844" s="6">
        <v>6.9</v>
      </c>
      <c r="C844" s="3">
        <v>0.93</v>
      </c>
    </row>
    <row r="845" spans="1:3" x14ac:dyDescent="0.25">
      <c r="A845" s="24">
        <v>843</v>
      </c>
      <c r="B845" s="6">
        <v>7.1</v>
      </c>
      <c r="C845" s="3">
        <v>0.97</v>
      </c>
    </row>
    <row r="846" spans="1:3" x14ac:dyDescent="0.25">
      <c r="A846" s="24">
        <v>844</v>
      </c>
      <c r="B846" s="6">
        <v>7.3</v>
      </c>
      <c r="C846" s="3">
        <v>0.99</v>
      </c>
    </row>
    <row r="847" spans="1:3" x14ac:dyDescent="0.25">
      <c r="A847" s="24">
        <v>845</v>
      </c>
      <c r="B847" s="6">
        <v>7.4</v>
      </c>
      <c r="C847" s="3">
        <v>1</v>
      </c>
    </row>
    <row r="848" spans="1:3" x14ac:dyDescent="0.25">
      <c r="A848" s="24">
        <v>846</v>
      </c>
      <c r="B848" s="6">
        <v>7.7</v>
      </c>
      <c r="C848" s="3">
        <v>1</v>
      </c>
    </row>
    <row r="849" spans="1:3" x14ac:dyDescent="0.25">
      <c r="A849" s="24">
        <v>847</v>
      </c>
      <c r="B849" s="6">
        <v>8.5</v>
      </c>
      <c r="C849" s="3">
        <v>1</v>
      </c>
    </row>
    <row r="850" spans="1:3" x14ac:dyDescent="0.25">
      <c r="A850" s="24">
        <v>848</v>
      </c>
      <c r="B850" s="6">
        <v>9.4</v>
      </c>
      <c r="C850" s="3">
        <v>0.99</v>
      </c>
    </row>
    <row r="851" spans="1:3" x14ac:dyDescent="0.25">
      <c r="A851" s="24">
        <v>849</v>
      </c>
      <c r="B851" s="6">
        <v>9.6999999999999993</v>
      </c>
      <c r="C851" s="3">
        <v>1</v>
      </c>
    </row>
    <row r="852" spans="1:3" x14ac:dyDescent="0.25">
      <c r="A852" s="24">
        <v>850</v>
      </c>
      <c r="B852" s="6">
        <v>10</v>
      </c>
      <c r="C852" s="3">
        <v>1</v>
      </c>
    </row>
    <row r="853" spans="1:3" x14ac:dyDescent="0.25">
      <c r="A853" s="24">
        <v>851</v>
      </c>
      <c r="B853" s="6">
        <v>10.4</v>
      </c>
      <c r="C853" s="3">
        <v>1</v>
      </c>
    </row>
    <row r="854" spans="1:3" x14ac:dyDescent="0.25">
      <c r="A854" s="24">
        <v>852</v>
      </c>
      <c r="B854" s="6">
        <v>10.4</v>
      </c>
      <c r="C854" s="3">
        <v>1</v>
      </c>
    </row>
    <row r="855" spans="1:3" x14ac:dyDescent="0.25">
      <c r="A855" s="24">
        <v>853</v>
      </c>
      <c r="B855" s="6">
        <v>10.6</v>
      </c>
      <c r="C855" s="3">
        <v>1</v>
      </c>
    </row>
    <row r="856" spans="1:3" x14ac:dyDescent="0.25">
      <c r="A856" s="24">
        <v>854</v>
      </c>
      <c r="B856" s="6">
        <v>10.6</v>
      </c>
      <c r="C856" s="3">
        <v>1</v>
      </c>
    </row>
    <row r="857" spans="1:3" x14ac:dyDescent="0.25">
      <c r="A857" s="24">
        <v>855</v>
      </c>
      <c r="B857" s="6">
        <v>10.8</v>
      </c>
      <c r="C857" s="3">
        <v>0.99</v>
      </c>
    </row>
    <row r="858" spans="1:3" x14ac:dyDescent="0.25">
      <c r="A858" s="24">
        <v>856</v>
      </c>
      <c r="B858" s="6">
        <v>10.8</v>
      </c>
      <c r="C858" s="3">
        <v>0.99</v>
      </c>
    </row>
    <row r="859" spans="1:3" x14ac:dyDescent="0.25">
      <c r="A859" s="24">
        <v>857</v>
      </c>
      <c r="B859" s="6">
        <v>9.1999999999999993</v>
      </c>
      <c r="C859" s="3">
        <v>0.95</v>
      </c>
    </row>
    <row r="860" spans="1:3" x14ac:dyDescent="0.25">
      <c r="A860" s="24">
        <v>858</v>
      </c>
      <c r="B860" s="6">
        <v>9.4</v>
      </c>
      <c r="C860" s="3">
        <v>0.92</v>
      </c>
    </row>
    <row r="861" spans="1:3" x14ac:dyDescent="0.25">
      <c r="A861" s="24">
        <v>859</v>
      </c>
      <c r="B861" s="6">
        <v>7.9</v>
      </c>
      <c r="C861" s="3">
        <v>0.89</v>
      </c>
    </row>
    <row r="862" spans="1:3" x14ac:dyDescent="0.25">
      <c r="A862" s="24">
        <v>860</v>
      </c>
      <c r="B862" s="6">
        <v>6.1</v>
      </c>
      <c r="C862" s="3">
        <v>0.91</v>
      </c>
    </row>
    <row r="863" spans="1:3" x14ac:dyDescent="0.25">
      <c r="A863" s="24">
        <v>861</v>
      </c>
      <c r="B863" s="6">
        <v>5.4</v>
      </c>
      <c r="C863" s="3">
        <v>0.87</v>
      </c>
    </row>
    <row r="864" spans="1:3" x14ac:dyDescent="0.25">
      <c r="A864" s="24">
        <v>862</v>
      </c>
      <c r="B864" s="6">
        <v>3.2</v>
      </c>
      <c r="C864" s="3">
        <v>0.93</v>
      </c>
    </row>
    <row r="865" spans="1:3" x14ac:dyDescent="0.25">
      <c r="A865" s="24">
        <v>863</v>
      </c>
      <c r="B865" s="6">
        <v>2.7</v>
      </c>
      <c r="C865" s="3">
        <v>0.93</v>
      </c>
    </row>
    <row r="866" spans="1:3" x14ac:dyDescent="0.25">
      <c r="A866" s="24">
        <v>864</v>
      </c>
      <c r="B866" s="6">
        <v>3</v>
      </c>
      <c r="C866" s="3">
        <v>0.91</v>
      </c>
    </row>
    <row r="867" spans="1:3" x14ac:dyDescent="0.25">
      <c r="A867" s="24">
        <v>865</v>
      </c>
      <c r="B867" s="6">
        <v>2.7</v>
      </c>
      <c r="C867" s="3">
        <v>0.91</v>
      </c>
    </row>
    <row r="868" spans="1:3" x14ac:dyDescent="0.25">
      <c r="A868" s="24">
        <v>866</v>
      </c>
      <c r="B868" s="6">
        <v>2.5</v>
      </c>
      <c r="C868" s="3">
        <v>0.95</v>
      </c>
    </row>
    <row r="869" spans="1:3" x14ac:dyDescent="0.25">
      <c r="A869" s="24">
        <v>867</v>
      </c>
      <c r="B869" s="6">
        <v>3.3</v>
      </c>
      <c r="C869" s="3">
        <v>0.91</v>
      </c>
    </row>
    <row r="870" spans="1:3" x14ac:dyDescent="0.25">
      <c r="A870" s="24">
        <v>868</v>
      </c>
      <c r="B870" s="6">
        <v>3.3</v>
      </c>
      <c r="C870" s="3">
        <v>0.93</v>
      </c>
    </row>
    <row r="871" spans="1:3" x14ac:dyDescent="0.25">
      <c r="A871" s="24">
        <v>869</v>
      </c>
      <c r="B871" s="6">
        <v>4.8</v>
      </c>
      <c r="C871" s="3">
        <v>0.92</v>
      </c>
    </row>
    <row r="872" spans="1:3" x14ac:dyDescent="0.25">
      <c r="A872" s="24">
        <v>870</v>
      </c>
      <c r="B872" s="6">
        <v>5.3</v>
      </c>
      <c r="C872" s="3">
        <v>0.92</v>
      </c>
    </row>
    <row r="873" spans="1:3" x14ac:dyDescent="0.25">
      <c r="A873" s="24">
        <v>871</v>
      </c>
      <c r="B873" s="6">
        <v>6.6</v>
      </c>
      <c r="C873" s="3">
        <v>0.91</v>
      </c>
    </row>
    <row r="874" spans="1:3" x14ac:dyDescent="0.25">
      <c r="A874" s="24">
        <v>872</v>
      </c>
      <c r="B874" s="6">
        <v>6.1</v>
      </c>
      <c r="C874" s="3">
        <v>0.89</v>
      </c>
    </row>
    <row r="875" spans="1:3" x14ac:dyDescent="0.25">
      <c r="A875" s="24">
        <v>873</v>
      </c>
      <c r="B875" s="6">
        <v>6.7</v>
      </c>
      <c r="C875" s="3">
        <v>0.9</v>
      </c>
    </row>
    <row r="876" spans="1:3" x14ac:dyDescent="0.25">
      <c r="A876" s="24">
        <v>874</v>
      </c>
      <c r="B876" s="6">
        <v>6.6</v>
      </c>
      <c r="C876" s="3">
        <v>0.91</v>
      </c>
    </row>
    <row r="877" spans="1:3" x14ac:dyDescent="0.25">
      <c r="A877" s="24">
        <v>875</v>
      </c>
      <c r="B877" s="6">
        <v>7.4</v>
      </c>
      <c r="C877" s="3">
        <v>0.9</v>
      </c>
    </row>
    <row r="878" spans="1:3" x14ac:dyDescent="0.25">
      <c r="A878" s="24">
        <v>876</v>
      </c>
      <c r="B878" s="6">
        <v>8.8000000000000007</v>
      </c>
      <c r="C878" s="3">
        <v>0.85</v>
      </c>
    </row>
    <row r="879" spans="1:3" x14ac:dyDescent="0.25">
      <c r="A879" s="24">
        <v>877</v>
      </c>
      <c r="B879" s="6">
        <v>9.1</v>
      </c>
      <c r="C879" s="3">
        <v>0.8</v>
      </c>
    </row>
    <row r="880" spans="1:3" x14ac:dyDescent="0.25">
      <c r="A880" s="24">
        <v>878</v>
      </c>
      <c r="B880" s="6">
        <v>9.5</v>
      </c>
      <c r="C880" s="3">
        <v>0.78</v>
      </c>
    </row>
    <row r="881" spans="1:3" x14ac:dyDescent="0.25">
      <c r="A881" s="24">
        <v>879</v>
      </c>
      <c r="B881" s="6">
        <v>9</v>
      </c>
      <c r="C881" s="3">
        <v>0.88</v>
      </c>
    </row>
    <row r="882" spans="1:3" x14ac:dyDescent="0.25">
      <c r="A882" s="24">
        <v>880</v>
      </c>
      <c r="B882" s="6">
        <v>9</v>
      </c>
      <c r="C882" s="3">
        <v>0.86</v>
      </c>
    </row>
    <row r="883" spans="1:3" x14ac:dyDescent="0.25">
      <c r="A883" s="24">
        <v>881</v>
      </c>
      <c r="B883" s="6">
        <v>8.1</v>
      </c>
      <c r="C883" s="3">
        <v>0.87</v>
      </c>
    </row>
    <row r="884" spans="1:3" x14ac:dyDescent="0.25">
      <c r="A884" s="24">
        <v>882</v>
      </c>
      <c r="B884" s="6">
        <v>7.9</v>
      </c>
      <c r="C884" s="3">
        <v>0.93</v>
      </c>
    </row>
    <row r="885" spans="1:3" x14ac:dyDescent="0.25">
      <c r="A885" s="24">
        <v>883</v>
      </c>
      <c r="B885" s="6">
        <v>7.6</v>
      </c>
      <c r="C885" s="3">
        <v>0.91</v>
      </c>
    </row>
    <row r="886" spans="1:3" x14ac:dyDescent="0.25">
      <c r="A886" s="24">
        <v>884</v>
      </c>
      <c r="B886" s="6">
        <v>7.2</v>
      </c>
      <c r="C886" s="3">
        <v>0.94</v>
      </c>
    </row>
    <row r="887" spans="1:3" x14ac:dyDescent="0.25">
      <c r="A887" s="24">
        <v>885</v>
      </c>
      <c r="B887" s="6">
        <v>6.7</v>
      </c>
      <c r="C887" s="3">
        <v>0.94</v>
      </c>
    </row>
    <row r="888" spans="1:3" x14ac:dyDescent="0.25">
      <c r="A888" s="24">
        <v>886</v>
      </c>
      <c r="B888" s="6">
        <v>5.4</v>
      </c>
      <c r="C888" s="3">
        <v>0.95</v>
      </c>
    </row>
    <row r="889" spans="1:3" x14ac:dyDescent="0.25">
      <c r="A889" s="24">
        <v>887</v>
      </c>
      <c r="B889" s="6">
        <v>2.2999999999999998</v>
      </c>
      <c r="C889" s="3">
        <v>0.91</v>
      </c>
    </row>
    <row r="890" spans="1:3" x14ac:dyDescent="0.25">
      <c r="A890" s="24">
        <v>888</v>
      </c>
      <c r="B890" s="6">
        <v>3.2</v>
      </c>
      <c r="C890" s="3">
        <v>0.9</v>
      </c>
    </row>
    <row r="891" spans="1:3" x14ac:dyDescent="0.25">
      <c r="A891" s="24">
        <v>889</v>
      </c>
      <c r="B891" s="6">
        <v>3</v>
      </c>
      <c r="C891" s="3">
        <v>0.89</v>
      </c>
    </row>
    <row r="892" spans="1:3" x14ac:dyDescent="0.25">
      <c r="A892" s="24">
        <v>890</v>
      </c>
      <c r="B892" s="6">
        <v>3.5</v>
      </c>
      <c r="C892" s="3">
        <v>0.86</v>
      </c>
    </row>
    <row r="893" spans="1:3" x14ac:dyDescent="0.25">
      <c r="A893" s="24">
        <v>891</v>
      </c>
      <c r="B893" s="6">
        <v>3.7</v>
      </c>
      <c r="C893" s="3">
        <v>0.88</v>
      </c>
    </row>
    <row r="894" spans="1:3" x14ac:dyDescent="0.25">
      <c r="A894" s="24">
        <v>892</v>
      </c>
      <c r="B894" s="6">
        <v>2.6</v>
      </c>
      <c r="C894" s="3">
        <v>0.96</v>
      </c>
    </row>
    <row r="895" spans="1:3" x14ac:dyDescent="0.25">
      <c r="A895" s="24">
        <v>893</v>
      </c>
      <c r="B895" s="6">
        <v>3.9</v>
      </c>
      <c r="C895" s="3">
        <v>0.85</v>
      </c>
    </row>
    <row r="896" spans="1:3" x14ac:dyDescent="0.25">
      <c r="A896" s="24">
        <v>894</v>
      </c>
      <c r="B896" s="6">
        <v>2.7</v>
      </c>
      <c r="C896" s="3">
        <v>0.91</v>
      </c>
    </row>
    <row r="897" spans="1:3" x14ac:dyDescent="0.25">
      <c r="A897" s="24">
        <v>895</v>
      </c>
      <c r="B897" s="6">
        <v>4.0999999999999996</v>
      </c>
      <c r="C897" s="3">
        <v>0.85</v>
      </c>
    </row>
    <row r="898" spans="1:3" x14ac:dyDescent="0.25">
      <c r="A898" s="24">
        <v>896</v>
      </c>
      <c r="B898" s="6">
        <v>3.6</v>
      </c>
      <c r="C898" s="3">
        <v>0.88</v>
      </c>
    </row>
    <row r="899" spans="1:3" x14ac:dyDescent="0.25">
      <c r="A899" s="24">
        <v>897</v>
      </c>
      <c r="B899" s="6">
        <v>3.6</v>
      </c>
      <c r="C899" s="3">
        <v>0.88</v>
      </c>
    </row>
    <row r="900" spans="1:3" x14ac:dyDescent="0.25">
      <c r="A900" s="24">
        <v>898</v>
      </c>
      <c r="B900" s="6">
        <v>3.7</v>
      </c>
      <c r="C900" s="3">
        <v>0.88</v>
      </c>
    </row>
    <row r="901" spans="1:3" x14ac:dyDescent="0.25">
      <c r="A901" s="24">
        <v>899</v>
      </c>
      <c r="B901" s="6">
        <v>4.7</v>
      </c>
      <c r="C901" s="3">
        <v>0.85</v>
      </c>
    </row>
    <row r="902" spans="1:3" x14ac:dyDescent="0.25">
      <c r="A902" s="24">
        <v>900</v>
      </c>
      <c r="B902" s="6">
        <v>6.1</v>
      </c>
      <c r="C902" s="3">
        <v>0.82</v>
      </c>
    </row>
    <row r="903" spans="1:3" x14ac:dyDescent="0.25">
      <c r="A903" s="24">
        <v>901</v>
      </c>
      <c r="B903" s="6">
        <v>6.6</v>
      </c>
      <c r="C903" s="3">
        <v>0.82</v>
      </c>
    </row>
    <row r="904" spans="1:3" x14ac:dyDescent="0.25">
      <c r="A904" s="24">
        <v>902</v>
      </c>
      <c r="B904" s="6">
        <v>6.9</v>
      </c>
      <c r="C904" s="3">
        <v>0.82</v>
      </c>
    </row>
    <row r="905" spans="1:3" x14ac:dyDescent="0.25">
      <c r="A905" s="24">
        <v>903</v>
      </c>
      <c r="B905" s="6">
        <v>7</v>
      </c>
      <c r="C905" s="3">
        <v>0.8</v>
      </c>
    </row>
    <row r="906" spans="1:3" x14ac:dyDescent="0.25">
      <c r="A906" s="24">
        <v>904</v>
      </c>
      <c r="B906" s="6">
        <v>6.6</v>
      </c>
      <c r="C906" s="3">
        <v>0.87</v>
      </c>
    </row>
    <row r="907" spans="1:3" x14ac:dyDescent="0.25">
      <c r="A907" s="24">
        <v>905</v>
      </c>
      <c r="B907" s="6">
        <v>6.7</v>
      </c>
      <c r="C907" s="3">
        <v>0.91</v>
      </c>
    </row>
    <row r="908" spans="1:3" x14ac:dyDescent="0.25">
      <c r="A908" s="24">
        <v>906</v>
      </c>
      <c r="B908" s="6">
        <v>7.3</v>
      </c>
      <c r="C908" s="3">
        <v>0.88</v>
      </c>
    </row>
    <row r="909" spans="1:3" x14ac:dyDescent="0.25">
      <c r="A909" s="24">
        <v>907</v>
      </c>
      <c r="B909" s="6">
        <v>7</v>
      </c>
      <c r="C909" s="3">
        <v>0.96</v>
      </c>
    </row>
    <row r="910" spans="1:3" x14ac:dyDescent="0.25">
      <c r="A910" s="24">
        <v>908</v>
      </c>
      <c r="B910" s="6">
        <v>7.3</v>
      </c>
      <c r="C910" s="3">
        <v>0.99</v>
      </c>
    </row>
    <row r="911" spans="1:3" x14ac:dyDescent="0.25">
      <c r="A911" s="24">
        <v>909</v>
      </c>
      <c r="B911" s="6">
        <v>8</v>
      </c>
      <c r="C911" s="3">
        <v>0.99</v>
      </c>
    </row>
    <row r="912" spans="1:3" x14ac:dyDescent="0.25">
      <c r="A912" s="24">
        <v>910</v>
      </c>
      <c r="B912" s="6">
        <v>8.4</v>
      </c>
      <c r="C912" s="3">
        <v>0.94</v>
      </c>
    </row>
    <row r="913" spans="1:3" x14ac:dyDescent="0.25">
      <c r="A913" s="24">
        <v>911</v>
      </c>
      <c r="B913" s="6">
        <v>8.5</v>
      </c>
      <c r="C913" s="3">
        <v>0.96</v>
      </c>
    </row>
    <row r="914" spans="1:3" x14ac:dyDescent="0.25">
      <c r="A914" s="24">
        <v>912</v>
      </c>
      <c r="B914" s="6">
        <v>8.5</v>
      </c>
      <c r="C914" s="3">
        <v>0.97</v>
      </c>
    </row>
    <row r="915" spans="1:3" x14ac:dyDescent="0.25">
      <c r="A915" s="24">
        <v>913</v>
      </c>
      <c r="B915" s="6">
        <v>8.8000000000000007</v>
      </c>
      <c r="C915" s="3">
        <v>0.97</v>
      </c>
    </row>
    <row r="916" spans="1:3" x14ac:dyDescent="0.25">
      <c r="A916" s="24">
        <v>914</v>
      </c>
      <c r="B916" s="6">
        <v>8.9</v>
      </c>
      <c r="C916" s="3">
        <v>0.95</v>
      </c>
    </row>
    <row r="917" spans="1:3" x14ac:dyDescent="0.25">
      <c r="A917" s="24">
        <v>915</v>
      </c>
      <c r="B917" s="6">
        <v>9.1</v>
      </c>
      <c r="C917" s="3">
        <v>0.97</v>
      </c>
    </row>
    <row r="918" spans="1:3" x14ac:dyDescent="0.25">
      <c r="A918" s="24">
        <v>916</v>
      </c>
      <c r="B918" s="6">
        <v>9.3000000000000007</v>
      </c>
      <c r="C918" s="3">
        <v>0.97</v>
      </c>
    </row>
    <row r="919" spans="1:3" x14ac:dyDescent="0.25">
      <c r="A919" s="24">
        <v>917</v>
      </c>
      <c r="B919" s="6">
        <v>9.6</v>
      </c>
      <c r="C919" s="3">
        <v>0.99</v>
      </c>
    </row>
    <row r="920" spans="1:3" x14ac:dyDescent="0.25">
      <c r="A920" s="24">
        <v>918</v>
      </c>
      <c r="B920" s="6">
        <v>9.6999999999999993</v>
      </c>
      <c r="C920" s="3">
        <v>0.99</v>
      </c>
    </row>
    <row r="921" spans="1:3" x14ac:dyDescent="0.25">
      <c r="A921" s="24">
        <v>919</v>
      </c>
      <c r="B921" s="6">
        <v>9.8000000000000007</v>
      </c>
      <c r="C921" s="3">
        <v>0.96</v>
      </c>
    </row>
    <row r="922" spans="1:3" x14ac:dyDescent="0.25">
      <c r="A922" s="24">
        <v>920</v>
      </c>
      <c r="B922" s="6">
        <v>8.9</v>
      </c>
      <c r="C922" s="3">
        <v>0.9</v>
      </c>
    </row>
    <row r="923" spans="1:3" x14ac:dyDescent="0.25">
      <c r="A923" s="24">
        <v>921</v>
      </c>
      <c r="B923" s="6">
        <v>7.8</v>
      </c>
      <c r="C923" s="3">
        <v>0.8</v>
      </c>
    </row>
    <row r="924" spans="1:3" x14ac:dyDescent="0.25">
      <c r="A924" s="24">
        <v>922</v>
      </c>
      <c r="B924" s="6">
        <v>7.3</v>
      </c>
      <c r="C924" s="3">
        <v>0.83</v>
      </c>
    </row>
    <row r="925" spans="1:3" x14ac:dyDescent="0.25">
      <c r="A925" s="24">
        <v>923</v>
      </c>
      <c r="B925" s="6">
        <v>7.2</v>
      </c>
      <c r="C925" s="3">
        <v>0.85</v>
      </c>
    </row>
    <row r="926" spans="1:3" x14ac:dyDescent="0.25">
      <c r="A926" s="24">
        <v>924</v>
      </c>
      <c r="B926" s="6">
        <v>8.5</v>
      </c>
      <c r="C926" s="3">
        <v>0.78</v>
      </c>
    </row>
    <row r="927" spans="1:3" x14ac:dyDescent="0.25">
      <c r="A927" s="24">
        <v>925</v>
      </c>
      <c r="B927" s="6">
        <v>8</v>
      </c>
      <c r="C927" s="3">
        <v>0.76</v>
      </c>
    </row>
    <row r="928" spans="1:3" x14ac:dyDescent="0.25">
      <c r="A928" s="24">
        <v>926</v>
      </c>
      <c r="B928" s="6">
        <v>8.6999999999999993</v>
      </c>
      <c r="C928" s="3">
        <v>0.74</v>
      </c>
    </row>
    <row r="929" spans="1:3" x14ac:dyDescent="0.25">
      <c r="A929" s="24">
        <v>927</v>
      </c>
      <c r="B929" s="6">
        <v>8.8000000000000007</v>
      </c>
      <c r="C929" s="3">
        <v>0.74</v>
      </c>
    </row>
    <row r="930" spans="1:3" x14ac:dyDescent="0.25">
      <c r="A930" s="24">
        <v>928</v>
      </c>
      <c r="B930" s="6">
        <v>7.6</v>
      </c>
      <c r="C930" s="3">
        <v>0.77</v>
      </c>
    </row>
    <row r="931" spans="1:3" x14ac:dyDescent="0.25">
      <c r="A931" s="24">
        <v>929</v>
      </c>
      <c r="B931" s="6">
        <v>6.2</v>
      </c>
      <c r="C931" s="3">
        <v>0.83</v>
      </c>
    </row>
    <row r="932" spans="1:3" x14ac:dyDescent="0.25">
      <c r="A932" s="24">
        <v>930</v>
      </c>
      <c r="B932" s="6">
        <v>5.9</v>
      </c>
      <c r="C932" s="3">
        <v>0.79</v>
      </c>
    </row>
    <row r="933" spans="1:3" x14ac:dyDescent="0.25">
      <c r="A933" s="24">
        <v>931</v>
      </c>
      <c r="B933" s="6">
        <v>6.1</v>
      </c>
      <c r="C933" s="3">
        <v>0.77</v>
      </c>
    </row>
    <row r="934" spans="1:3" x14ac:dyDescent="0.25">
      <c r="A934" s="24">
        <v>932</v>
      </c>
      <c r="B934" s="6">
        <v>5.7</v>
      </c>
      <c r="C934" s="3">
        <v>0.75</v>
      </c>
    </row>
    <row r="935" spans="1:3" x14ac:dyDescent="0.25">
      <c r="A935" s="24">
        <v>933</v>
      </c>
      <c r="B935" s="6">
        <v>5.0999999999999996</v>
      </c>
      <c r="C935" s="3">
        <v>0.78</v>
      </c>
    </row>
    <row r="936" spans="1:3" x14ac:dyDescent="0.25">
      <c r="A936" s="24">
        <v>934</v>
      </c>
      <c r="B936" s="6">
        <v>4.7</v>
      </c>
      <c r="C936" s="3">
        <v>0.76</v>
      </c>
    </row>
    <row r="937" spans="1:3" x14ac:dyDescent="0.25">
      <c r="A937" s="24">
        <v>935</v>
      </c>
      <c r="B937" s="6">
        <v>5.2</v>
      </c>
      <c r="C937" s="3">
        <v>0.66</v>
      </c>
    </row>
    <row r="938" spans="1:3" x14ac:dyDescent="0.25">
      <c r="A938" s="24">
        <v>936</v>
      </c>
      <c r="B938" s="6">
        <v>4.8</v>
      </c>
      <c r="C938" s="3">
        <v>0.65</v>
      </c>
    </row>
    <row r="939" spans="1:3" x14ac:dyDescent="0.25">
      <c r="A939" s="24">
        <v>937</v>
      </c>
      <c r="B939" s="6">
        <v>3.9</v>
      </c>
      <c r="C939" s="3">
        <v>0.83</v>
      </c>
    </row>
    <row r="940" spans="1:3" x14ac:dyDescent="0.25">
      <c r="A940" s="24">
        <v>938</v>
      </c>
      <c r="B940" s="6">
        <v>4.8</v>
      </c>
      <c r="C940" s="3">
        <v>0.73</v>
      </c>
    </row>
    <row r="941" spans="1:3" x14ac:dyDescent="0.25">
      <c r="A941" s="24">
        <v>939</v>
      </c>
      <c r="B941" s="6">
        <v>5.3</v>
      </c>
      <c r="C941" s="3">
        <v>0.64</v>
      </c>
    </row>
    <row r="942" spans="1:3" x14ac:dyDescent="0.25">
      <c r="A942" s="24">
        <v>940</v>
      </c>
      <c r="B942" s="6">
        <v>5.0999999999999996</v>
      </c>
      <c r="C942" s="3">
        <v>0.72</v>
      </c>
    </row>
    <row r="943" spans="1:3" x14ac:dyDescent="0.25">
      <c r="A943" s="24">
        <v>941</v>
      </c>
      <c r="B943" s="6">
        <v>5.4</v>
      </c>
      <c r="C943" s="3">
        <v>0.63</v>
      </c>
    </row>
    <row r="944" spans="1:3" x14ac:dyDescent="0.25">
      <c r="A944" s="24">
        <v>942</v>
      </c>
      <c r="B944" s="6">
        <v>4.9000000000000004</v>
      </c>
      <c r="C944" s="3">
        <v>0.72</v>
      </c>
    </row>
    <row r="945" spans="1:3" x14ac:dyDescent="0.25">
      <c r="A945" s="24">
        <v>943</v>
      </c>
      <c r="B945" s="6">
        <v>5.4</v>
      </c>
      <c r="C945" s="3">
        <v>0.63</v>
      </c>
    </row>
    <row r="946" spans="1:3" x14ac:dyDescent="0.25">
      <c r="A946" s="24">
        <v>944</v>
      </c>
      <c r="B946" s="6">
        <v>5</v>
      </c>
      <c r="C946" s="3">
        <v>0.76</v>
      </c>
    </row>
    <row r="947" spans="1:3" x14ac:dyDescent="0.25">
      <c r="A947" s="24">
        <v>945</v>
      </c>
      <c r="B947" s="6">
        <v>5</v>
      </c>
      <c r="C947" s="3">
        <v>0.73</v>
      </c>
    </row>
    <row r="948" spans="1:3" x14ac:dyDescent="0.25">
      <c r="A948" s="24">
        <v>946</v>
      </c>
      <c r="B948" s="6">
        <v>5.7</v>
      </c>
      <c r="C948" s="3">
        <v>0.74</v>
      </c>
    </row>
    <row r="949" spans="1:3" x14ac:dyDescent="0.25">
      <c r="A949" s="24">
        <v>947</v>
      </c>
      <c r="B949" s="6">
        <v>5.8</v>
      </c>
      <c r="C949" s="3">
        <v>0.73</v>
      </c>
    </row>
    <row r="950" spans="1:3" x14ac:dyDescent="0.25">
      <c r="A950" s="24">
        <v>948</v>
      </c>
      <c r="B950" s="6">
        <v>7.6</v>
      </c>
      <c r="C950" s="3">
        <v>0.72</v>
      </c>
    </row>
    <row r="951" spans="1:3" x14ac:dyDescent="0.25">
      <c r="A951" s="24">
        <v>949</v>
      </c>
      <c r="B951" s="6">
        <v>7.5</v>
      </c>
      <c r="C951" s="3">
        <v>0.77</v>
      </c>
    </row>
    <row r="952" spans="1:3" x14ac:dyDescent="0.25">
      <c r="A952" s="24">
        <v>950</v>
      </c>
      <c r="B952" s="6">
        <v>7.9</v>
      </c>
      <c r="C952" s="3">
        <v>0.75</v>
      </c>
    </row>
    <row r="953" spans="1:3" x14ac:dyDescent="0.25">
      <c r="A953" s="24">
        <v>951</v>
      </c>
      <c r="B953" s="6">
        <v>7.2</v>
      </c>
      <c r="C953" s="3">
        <v>0.77</v>
      </c>
    </row>
    <row r="954" spans="1:3" x14ac:dyDescent="0.25">
      <c r="A954" s="24">
        <v>952</v>
      </c>
      <c r="B954" s="6">
        <v>7.4</v>
      </c>
      <c r="C954" s="3">
        <v>0.81</v>
      </c>
    </row>
    <row r="955" spans="1:3" x14ac:dyDescent="0.25">
      <c r="A955" s="24">
        <v>953</v>
      </c>
      <c r="B955" s="6">
        <v>6.4</v>
      </c>
      <c r="C955" s="3">
        <v>0.81</v>
      </c>
    </row>
    <row r="956" spans="1:3" x14ac:dyDescent="0.25">
      <c r="A956" s="24">
        <v>954</v>
      </c>
      <c r="B956" s="6">
        <v>5.2</v>
      </c>
      <c r="C956" s="3">
        <v>0.83</v>
      </c>
    </row>
    <row r="957" spans="1:3" x14ac:dyDescent="0.25">
      <c r="A957" s="24">
        <v>955</v>
      </c>
      <c r="B957" s="6">
        <v>2.8</v>
      </c>
      <c r="C957" s="3">
        <v>0.91</v>
      </c>
    </row>
    <row r="958" spans="1:3" x14ac:dyDescent="0.25">
      <c r="A958" s="24">
        <v>956</v>
      </c>
      <c r="B958" s="6">
        <v>2.7</v>
      </c>
      <c r="C958" s="3">
        <v>0.95</v>
      </c>
    </row>
    <row r="959" spans="1:3" x14ac:dyDescent="0.25">
      <c r="A959" s="24">
        <v>957</v>
      </c>
      <c r="B959" s="6">
        <v>2.8</v>
      </c>
      <c r="C959" s="3">
        <v>0.96</v>
      </c>
    </row>
    <row r="960" spans="1:3" x14ac:dyDescent="0.25">
      <c r="A960" s="24">
        <v>958</v>
      </c>
      <c r="B960" s="6">
        <v>4.4000000000000004</v>
      </c>
      <c r="C960" s="3">
        <v>0.87</v>
      </c>
    </row>
    <row r="961" spans="1:3" x14ac:dyDescent="0.25">
      <c r="A961" s="24">
        <v>959</v>
      </c>
      <c r="B961" s="6">
        <v>3.8</v>
      </c>
      <c r="C961" s="3">
        <v>0.9</v>
      </c>
    </row>
    <row r="962" spans="1:3" x14ac:dyDescent="0.25">
      <c r="A962" s="24">
        <v>960</v>
      </c>
      <c r="B962" s="6">
        <v>3.4</v>
      </c>
      <c r="C962" s="3">
        <v>0.91</v>
      </c>
    </row>
    <row r="963" spans="1:3" x14ac:dyDescent="0.25">
      <c r="A963" s="24">
        <v>961</v>
      </c>
      <c r="B963" s="6">
        <v>2.6</v>
      </c>
      <c r="C963" s="3">
        <v>0.91</v>
      </c>
    </row>
    <row r="964" spans="1:3" x14ac:dyDescent="0.25">
      <c r="A964" s="24">
        <v>962</v>
      </c>
      <c r="B964" s="6">
        <v>2.8</v>
      </c>
      <c r="C964" s="3">
        <v>0.95</v>
      </c>
    </row>
    <row r="965" spans="1:3" x14ac:dyDescent="0.25">
      <c r="A965" s="24">
        <v>963</v>
      </c>
      <c r="B965" s="6">
        <v>2.9</v>
      </c>
      <c r="C965" s="3">
        <v>0.93</v>
      </c>
    </row>
    <row r="966" spans="1:3" x14ac:dyDescent="0.25">
      <c r="A966" s="24">
        <v>964</v>
      </c>
      <c r="B966" s="6">
        <v>2.4</v>
      </c>
      <c r="C966" s="3">
        <v>0.91</v>
      </c>
    </row>
    <row r="967" spans="1:3" x14ac:dyDescent="0.25">
      <c r="A967" s="24">
        <v>965</v>
      </c>
      <c r="B967" s="6">
        <v>2.8</v>
      </c>
      <c r="C967" s="3">
        <v>0.91</v>
      </c>
    </row>
    <row r="968" spans="1:3" x14ac:dyDescent="0.25">
      <c r="A968" s="24">
        <v>966</v>
      </c>
      <c r="B968" s="6">
        <v>3</v>
      </c>
      <c r="C968" s="3">
        <v>0.88</v>
      </c>
    </row>
    <row r="969" spans="1:3" x14ac:dyDescent="0.25">
      <c r="A969" s="24">
        <v>967</v>
      </c>
      <c r="B969" s="6">
        <v>2.9</v>
      </c>
      <c r="C969" s="3">
        <v>0.88</v>
      </c>
    </row>
    <row r="970" spans="1:3" x14ac:dyDescent="0.25">
      <c r="A970" s="24">
        <v>968</v>
      </c>
      <c r="B970" s="6">
        <v>2.5</v>
      </c>
      <c r="C970" s="3">
        <v>0.87</v>
      </c>
    </row>
    <row r="971" spans="1:3" x14ac:dyDescent="0.25">
      <c r="A971" s="24">
        <v>969</v>
      </c>
      <c r="B971" s="6">
        <v>2.8</v>
      </c>
      <c r="C971" s="3">
        <v>0.86</v>
      </c>
    </row>
    <row r="972" spans="1:3" x14ac:dyDescent="0.25">
      <c r="A972" s="24">
        <v>970</v>
      </c>
      <c r="B972" s="6">
        <v>3</v>
      </c>
      <c r="C972" s="3">
        <v>0.84</v>
      </c>
    </row>
    <row r="973" spans="1:3" x14ac:dyDescent="0.25">
      <c r="A973" s="24">
        <v>971</v>
      </c>
      <c r="B973" s="6">
        <v>3.9</v>
      </c>
      <c r="C973" s="3">
        <v>0.8</v>
      </c>
    </row>
    <row r="974" spans="1:3" x14ac:dyDescent="0.25">
      <c r="A974" s="24">
        <v>972</v>
      </c>
      <c r="B974" s="6">
        <v>3.1</v>
      </c>
      <c r="C974" s="3">
        <v>0.88</v>
      </c>
    </row>
    <row r="975" spans="1:3" x14ac:dyDescent="0.25">
      <c r="A975" s="24">
        <v>973</v>
      </c>
      <c r="B975" s="6">
        <v>4.0999999999999996</v>
      </c>
      <c r="C975" s="3">
        <v>0.87</v>
      </c>
    </row>
    <row r="976" spans="1:3" x14ac:dyDescent="0.25">
      <c r="A976" s="24">
        <v>974</v>
      </c>
      <c r="B976" s="6">
        <v>5.8</v>
      </c>
      <c r="C976" s="3">
        <v>0.8</v>
      </c>
    </row>
    <row r="977" spans="1:3" x14ac:dyDescent="0.25">
      <c r="A977" s="24">
        <v>975</v>
      </c>
      <c r="B977" s="6">
        <v>6.6</v>
      </c>
      <c r="C977" s="3">
        <v>0.69</v>
      </c>
    </row>
    <row r="978" spans="1:3" x14ac:dyDescent="0.25">
      <c r="A978" s="24">
        <v>976</v>
      </c>
      <c r="B978" s="6">
        <v>6.2</v>
      </c>
      <c r="C978" s="3">
        <v>0.64</v>
      </c>
    </row>
    <row r="979" spans="1:3" x14ac:dyDescent="0.25">
      <c r="A979" s="24">
        <v>977</v>
      </c>
      <c r="B979" s="6">
        <v>5.9</v>
      </c>
      <c r="C979" s="3">
        <v>0.71</v>
      </c>
    </row>
    <row r="980" spans="1:3" x14ac:dyDescent="0.25">
      <c r="A980" s="24">
        <v>978</v>
      </c>
      <c r="B980" s="6">
        <v>6</v>
      </c>
      <c r="C980" s="3">
        <v>0.64</v>
      </c>
    </row>
    <row r="981" spans="1:3" x14ac:dyDescent="0.25">
      <c r="A981" s="24">
        <v>979</v>
      </c>
      <c r="B981" s="6">
        <v>5.5</v>
      </c>
      <c r="C981" s="3">
        <v>0.66</v>
      </c>
    </row>
    <row r="982" spans="1:3" x14ac:dyDescent="0.25">
      <c r="A982" s="24">
        <v>980</v>
      </c>
      <c r="B982" s="6">
        <v>4.8</v>
      </c>
      <c r="C982" s="3">
        <v>0.68</v>
      </c>
    </row>
    <row r="983" spans="1:3" x14ac:dyDescent="0.25">
      <c r="A983" s="24">
        <v>981</v>
      </c>
      <c r="B983" s="6">
        <v>5.4</v>
      </c>
      <c r="C983" s="3">
        <v>0.68</v>
      </c>
    </row>
    <row r="984" spans="1:3" x14ac:dyDescent="0.25">
      <c r="A984" s="24">
        <v>982</v>
      </c>
      <c r="B984" s="6">
        <v>5.9</v>
      </c>
      <c r="C984" s="3">
        <v>0.67</v>
      </c>
    </row>
    <row r="985" spans="1:3" x14ac:dyDescent="0.25">
      <c r="A985" s="24">
        <v>983</v>
      </c>
      <c r="B985" s="6">
        <v>6.2</v>
      </c>
      <c r="C985" s="3">
        <v>0.69</v>
      </c>
    </row>
    <row r="986" spans="1:3" x14ac:dyDescent="0.25">
      <c r="A986" s="24">
        <v>984</v>
      </c>
      <c r="B986" s="6">
        <v>6.5</v>
      </c>
      <c r="C986" s="3">
        <v>0.75</v>
      </c>
    </row>
    <row r="987" spans="1:3" x14ac:dyDescent="0.25">
      <c r="A987" s="24">
        <v>985</v>
      </c>
      <c r="B987" s="6">
        <v>6.4</v>
      </c>
      <c r="C987" s="3">
        <v>0.81</v>
      </c>
    </row>
    <row r="988" spans="1:3" x14ac:dyDescent="0.25">
      <c r="A988" s="24">
        <v>986</v>
      </c>
      <c r="B988" s="6">
        <v>6.2</v>
      </c>
      <c r="C988" s="3">
        <v>0.83</v>
      </c>
    </row>
    <row r="989" spans="1:3" x14ac:dyDescent="0.25">
      <c r="A989" s="24">
        <v>987</v>
      </c>
      <c r="B989" s="6">
        <v>6</v>
      </c>
      <c r="C989" s="3">
        <v>0.86</v>
      </c>
    </row>
    <row r="990" spans="1:3" x14ac:dyDescent="0.25">
      <c r="A990" s="24">
        <v>988</v>
      </c>
      <c r="B990" s="6">
        <v>6.1</v>
      </c>
      <c r="C990" s="3">
        <v>0.86</v>
      </c>
    </row>
    <row r="991" spans="1:3" x14ac:dyDescent="0.25">
      <c r="A991" s="24">
        <v>989</v>
      </c>
      <c r="B991" s="6">
        <v>5.9</v>
      </c>
      <c r="C991" s="3">
        <v>0.88</v>
      </c>
    </row>
    <row r="992" spans="1:3" x14ac:dyDescent="0.25">
      <c r="A992" s="24">
        <v>990</v>
      </c>
      <c r="B992" s="6">
        <v>5.6</v>
      </c>
      <c r="C992" s="3">
        <v>0.86</v>
      </c>
    </row>
    <row r="993" spans="1:3" x14ac:dyDescent="0.25">
      <c r="A993" s="24">
        <v>991</v>
      </c>
      <c r="B993" s="6">
        <v>5.8</v>
      </c>
      <c r="C993" s="3">
        <v>0.83</v>
      </c>
    </row>
    <row r="994" spans="1:3" x14ac:dyDescent="0.25">
      <c r="A994" s="24">
        <v>992</v>
      </c>
      <c r="B994" s="6">
        <v>4.5</v>
      </c>
      <c r="C994" s="3">
        <v>0.87</v>
      </c>
    </row>
    <row r="995" spans="1:3" x14ac:dyDescent="0.25">
      <c r="A995" s="24">
        <v>993</v>
      </c>
      <c r="B995" s="6">
        <v>5.0999999999999996</v>
      </c>
      <c r="C995" s="3">
        <v>0.84</v>
      </c>
    </row>
    <row r="996" spans="1:3" x14ac:dyDescent="0.25">
      <c r="A996" s="24">
        <v>994</v>
      </c>
      <c r="B996" s="6">
        <v>5.2</v>
      </c>
      <c r="C996" s="3">
        <v>0.83</v>
      </c>
    </row>
    <row r="997" spans="1:3" x14ac:dyDescent="0.25">
      <c r="A997" s="24">
        <v>995</v>
      </c>
      <c r="B997" s="6">
        <v>6.2</v>
      </c>
      <c r="C997" s="3">
        <v>0.79</v>
      </c>
    </row>
    <row r="998" spans="1:3" x14ac:dyDescent="0.25">
      <c r="A998" s="24">
        <v>996</v>
      </c>
      <c r="B998" s="6">
        <v>6.9</v>
      </c>
      <c r="C998" s="3">
        <v>0.8</v>
      </c>
    </row>
    <row r="999" spans="1:3" x14ac:dyDescent="0.25">
      <c r="A999" s="24">
        <v>997</v>
      </c>
      <c r="B999" s="6">
        <v>8</v>
      </c>
      <c r="C999" s="3">
        <v>0.76</v>
      </c>
    </row>
    <row r="1000" spans="1:3" x14ac:dyDescent="0.25">
      <c r="A1000" s="24">
        <v>998</v>
      </c>
      <c r="B1000" s="6">
        <v>8.9</v>
      </c>
      <c r="C1000" s="3">
        <v>0.77</v>
      </c>
    </row>
    <row r="1001" spans="1:3" x14ac:dyDescent="0.25">
      <c r="A1001" s="24">
        <v>999</v>
      </c>
      <c r="B1001" s="6">
        <v>9.3000000000000007</v>
      </c>
      <c r="C1001" s="3">
        <v>0.79</v>
      </c>
    </row>
    <row r="1002" spans="1:3" x14ac:dyDescent="0.25">
      <c r="A1002" s="24">
        <v>1000</v>
      </c>
      <c r="B1002" s="6">
        <v>9.3000000000000007</v>
      </c>
      <c r="C1002" s="3">
        <v>0.83</v>
      </c>
    </row>
    <row r="1003" spans="1:3" x14ac:dyDescent="0.25">
      <c r="A1003" s="24">
        <v>1001</v>
      </c>
      <c r="B1003" s="6">
        <v>8.9</v>
      </c>
      <c r="C1003" s="3">
        <v>0.86</v>
      </c>
    </row>
    <row r="1004" spans="1:3" x14ac:dyDescent="0.25">
      <c r="A1004" s="24">
        <v>1002</v>
      </c>
      <c r="B1004" s="6">
        <v>8.4</v>
      </c>
      <c r="C1004" s="3">
        <v>0.9</v>
      </c>
    </row>
    <row r="1005" spans="1:3" x14ac:dyDescent="0.25">
      <c r="A1005" s="24">
        <v>1003</v>
      </c>
      <c r="B1005" s="6">
        <v>7.8</v>
      </c>
      <c r="C1005" s="3">
        <v>0.94</v>
      </c>
    </row>
    <row r="1006" spans="1:3" x14ac:dyDescent="0.25">
      <c r="A1006" s="24">
        <v>1004</v>
      </c>
      <c r="B1006" s="6">
        <v>7.2</v>
      </c>
      <c r="C1006" s="3">
        <v>0.96</v>
      </c>
    </row>
    <row r="1007" spans="1:3" x14ac:dyDescent="0.25">
      <c r="A1007" s="24">
        <v>1005</v>
      </c>
      <c r="B1007" s="6">
        <v>7.1</v>
      </c>
      <c r="C1007" s="3">
        <v>0.97</v>
      </c>
    </row>
    <row r="1008" spans="1:3" x14ac:dyDescent="0.25">
      <c r="A1008" s="24">
        <v>1006</v>
      </c>
      <c r="B1008" s="6">
        <v>7.5</v>
      </c>
      <c r="C1008" s="3">
        <v>0.97</v>
      </c>
    </row>
    <row r="1009" spans="1:3" x14ac:dyDescent="0.25">
      <c r="A1009" s="24">
        <v>1007</v>
      </c>
      <c r="B1009" s="6">
        <v>8.1</v>
      </c>
      <c r="C1009" s="3">
        <v>0.96</v>
      </c>
    </row>
    <row r="1010" spans="1:3" x14ac:dyDescent="0.25">
      <c r="A1010" s="24">
        <v>1008</v>
      </c>
      <c r="B1010" s="6">
        <v>8.4</v>
      </c>
      <c r="C1010" s="3">
        <v>0.96</v>
      </c>
    </row>
    <row r="1011" spans="1:3" x14ac:dyDescent="0.25">
      <c r="A1011" s="24">
        <v>1009</v>
      </c>
      <c r="B1011" s="6">
        <v>8.6</v>
      </c>
      <c r="C1011" s="3">
        <v>0.96</v>
      </c>
    </row>
    <row r="1012" spans="1:3" x14ac:dyDescent="0.25">
      <c r="A1012" s="24">
        <v>1010</v>
      </c>
      <c r="B1012" s="6">
        <v>8.6999999999999993</v>
      </c>
      <c r="C1012" s="3">
        <v>0.93</v>
      </c>
    </row>
    <row r="1013" spans="1:3" x14ac:dyDescent="0.25">
      <c r="A1013" s="24">
        <v>1011</v>
      </c>
      <c r="B1013" s="6">
        <v>8</v>
      </c>
      <c r="C1013" s="3">
        <v>0.97</v>
      </c>
    </row>
    <row r="1014" spans="1:3" x14ac:dyDescent="0.25">
      <c r="A1014" s="24">
        <v>1012</v>
      </c>
      <c r="B1014" s="6">
        <v>8.1999999999999993</v>
      </c>
      <c r="C1014" s="3">
        <v>0.97</v>
      </c>
    </row>
    <row r="1015" spans="1:3" x14ac:dyDescent="0.25">
      <c r="A1015" s="24">
        <v>1013</v>
      </c>
      <c r="B1015" s="6">
        <v>8.1999999999999993</v>
      </c>
      <c r="C1015" s="3">
        <v>0.99</v>
      </c>
    </row>
    <row r="1016" spans="1:3" x14ac:dyDescent="0.25">
      <c r="A1016" s="24">
        <v>1014</v>
      </c>
      <c r="B1016" s="6">
        <v>8.4</v>
      </c>
      <c r="C1016" s="3">
        <v>0.99</v>
      </c>
    </row>
    <row r="1017" spans="1:3" x14ac:dyDescent="0.25">
      <c r="A1017" s="24">
        <v>1015</v>
      </c>
      <c r="B1017" s="6">
        <v>8.6999999999999993</v>
      </c>
      <c r="C1017" s="3">
        <v>0.99</v>
      </c>
    </row>
    <row r="1018" spans="1:3" x14ac:dyDescent="0.25">
      <c r="A1018" s="24">
        <v>1016</v>
      </c>
      <c r="B1018" s="6">
        <v>8.9</v>
      </c>
      <c r="C1018" s="3">
        <v>1</v>
      </c>
    </row>
    <row r="1019" spans="1:3" x14ac:dyDescent="0.25">
      <c r="A1019" s="24">
        <v>1017</v>
      </c>
      <c r="B1019" s="6">
        <v>9.1</v>
      </c>
      <c r="C1019" s="3">
        <v>1</v>
      </c>
    </row>
    <row r="1020" spans="1:3" x14ac:dyDescent="0.25">
      <c r="A1020" s="24">
        <v>1018</v>
      </c>
      <c r="B1020" s="6">
        <v>9.1999999999999993</v>
      </c>
      <c r="C1020" s="3">
        <v>1</v>
      </c>
    </row>
    <row r="1021" spans="1:3" x14ac:dyDescent="0.25">
      <c r="A1021" s="24">
        <v>1019</v>
      </c>
      <c r="B1021" s="6">
        <v>9.6</v>
      </c>
      <c r="C1021" s="3">
        <v>0.99</v>
      </c>
    </row>
    <row r="1022" spans="1:3" x14ac:dyDescent="0.25">
      <c r="A1022" s="24">
        <v>1020</v>
      </c>
      <c r="B1022" s="6">
        <v>9.5</v>
      </c>
      <c r="C1022" s="3">
        <v>0.97</v>
      </c>
    </row>
    <row r="1023" spans="1:3" x14ac:dyDescent="0.25">
      <c r="A1023" s="24">
        <v>1021</v>
      </c>
      <c r="B1023" s="6">
        <v>9.8000000000000007</v>
      </c>
      <c r="C1023" s="3">
        <v>0.99</v>
      </c>
    </row>
    <row r="1024" spans="1:3" x14ac:dyDescent="0.25">
      <c r="A1024" s="24">
        <v>1022</v>
      </c>
      <c r="B1024" s="6">
        <v>9.9</v>
      </c>
      <c r="C1024" s="3">
        <v>0.99</v>
      </c>
    </row>
    <row r="1025" spans="1:3" x14ac:dyDescent="0.25">
      <c r="A1025" s="24">
        <v>1023</v>
      </c>
      <c r="B1025" s="6">
        <v>9.9</v>
      </c>
      <c r="C1025" s="3">
        <v>0.99</v>
      </c>
    </row>
    <row r="1026" spans="1:3" x14ac:dyDescent="0.25">
      <c r="A1026" s="24">
        <v>1024</v>
      </c>
      <c r="B1026" s="6">
        <v>10</v>
      </c>
      <c r="C1026" s="3">
        <v>1</v>
      </c>
    </row>
    <row r="1027" spans="1:3" x14ac:dyDescent="0.25">
      <c r="A1027" s="24">
        <v>1025</v>
      </c>
      <c r="B1027" s="6">
        <v>9.8000000000000007</v>
      </c>
      <c r="C1027" s="3">
        <v>0.99</v>
      </c>
    </row>
    <row r="1028" spans="1:3" x14ac:dyDescent="0.25">
      <c r="A1028" s="24">
        <v>1026</v>
      </c>
      <c r="B1028" s="6">
        <v>9.6</v>
      </c>
      <c r="C1028" s="3">
        <v>1</v>
      </c>
    </row>
    <row r="1029" spans="1:3" x14ac:dyDescent="0.25">
      <c r="A1029" s="24">
        <v>1027</v>
      </c>
      <c r="B1029" s="6">
        <v>9.4</v>
      </c>
      <c r="C1029" s="3">
        <v>0.99</v>
      </c>
    </row>
    <row r="1030" spans="1:3" x14ac:dyDescent="0.25">
      <c r="A1030" s="24">
        <v>1028</v>
      </c>
      <c r="B1030" s="6">
        <v>9.3000000000000007</v>
      </c>
      <c r="C1030" s="3">
        <v>0.99</v>
      </c>
    </row>
    <row r="1031" spans="1:3" x14ac:dyDescent="0.25">
      <c r="A1031" s="24">
        <v>1029</v>
      </c>
      <c r="B1031" s="6">
        <v>9.1</v>
      </c>
      <c r="C1031" s="3">
        <v>0.99</v>
      </c>
    </row>
    <row r="1032" spans="1:3" x14ac:dyDescent="0.25">
      <c r="A1032" s="24">
        <v>1030</v>
      </c>
      <c r="B1032" s="6">
        <v>9</v>
      </c>
      <c r="C1032" s="3">
        <v>0.99</v>
      </c>
    </row>
    <row r="1033" spans="1:3" x14ac:dyDescent="0.25">
      <c r="A1033" s="24">
        <v>1031</v>
      </c>
      <c r="B1033" s="6">
        <v>8.9</v>
      </c>
      <c r="C1033" s="3">
        <v>0.99</v>
      </c>
    </row>
    <row r="1034" spans="1:3" x14ac:dyDescent="0.25">
      <c r="A1034" s="24">
        <v>1032</v>
      </c>
      <c r="B1034" s="6">
        <v>8.9</v>
      </c>
      <c r="C1034" s="3">
        <v>0.97</v>
      </c>
    </row>
    <row r="1035" spans="1:3" x14ac:dyDescent="0.25">
      <c r="A1035" s="24">
        <v>1033</v>
      </c>
      <c r="B1035" s="6">
        <v>8.8000000000000007</v>
      </c>
      <c r="C1035" s="3">
        <v>0.95</v>
      </c>
    </row>
    <row r="1036" spans="1:3" x14ac:dyDescent="0.25">
      <c r="A1036" s="24">
        <v>1034</v>
      </c>
      <c r="B1036" s="6">
        <v>8.8000000000000007</v>
      </c>
      <c r="C1036" s="3">
        <v>0.95</v>
      </c>
    </row>
    <row r="1037" spans="1:3" x14ac:dyDescent="0.25">
      <c r="A1037" s="24">
        <v>1035</v>
      </c>
      <c r="B1037" s="6">
        <v>8.6999999999999993</v>
      </c>
      <c r="C1037" s="3">
        <v>0.93</v>
      </c>
    </row>
    <row r="1038" spans="1:3" x14ac:dyDescent="0.25">
      <c r="A1038" s="24">
        <v>1036</v>
      </c>
      <c r="B1038" s="6">
        <v>8.5</v>
      </c>
      <c r="C1038" s="3">
        <v>0.93</v>
      </c>
    </row>
    <row r="1039" spans="1:3" x14ac:dyDescent="0.25">
      <c r="A1039" s="24">
        <v>1037</v>
      </c>
      <c r="B1039" s="6">
        <v>8.5</v>
      </c>
      <c r="C1039" s="3">
        <v>0.93</v>
      </c>
    </row>
    <row r="1040" spans="1:3" x14ac:dyDescent="0.25">
      <c r="A1040" s="24">
        <v>1038</v>
      </c>
      <c r="B1040" s="6">
        <v>8.6</v>
      </c>
      <c r="C1040" s="3">
        <v>0.96</v>
      </c>
    </row>
    <row r="1041" spans="1:3" x14ac:dyDescent="0.25">
      <c r="A1041" s="24">
        <v>1039</v>
      </c>
      <c r="B1041" s="6">
        <v>8.6</v>
      </c>
      <c r="C1041" s="3">
        <v>0.93</v>
      </c>
    </row>
    <row r="1042" spans="1:3" x14ac:dyDescent="0.25">
      <c r="A1042" s="24">
        <v>1040</v>
      </c>
      <c r="B1042" s="6">
        <v>8.6</v>
      </c>
      <c r="C1042" s="3">
        <v>0.93</v>
      </c>
    </row>
    <row r="1043" spans="1:3" x14ac:dyDescent="0.25">
      <c r="A1043" s="24">
        <v>1041</v>
      </c>
      <c r="B1043" s="6">
        <v>8.6</v>
      </c>
      <c r="C1043" s="3">
        <v>0.92</v>
      </c>
    </row>
    <row r="1044" spans="1:3" x14ac:dyDescent="0.25">
      <c r="A1044" s="24">
        <v>1042</v>
      </c>
      <c r="B1044" s="6">
        <v>8.8000000000000007</v>
      </c>
      <c r="C1044" s="3">
        <v>0.93</v>
      </c>
    </row>
    <row r="1045" spans="1:3" x14ac:dyDescent="0.25">
      <c r="A1045" s="24">
        <v>1043</v>
      </c>
      <c r="B1045" s="6">
        <v>9.1</v>
      </c>
      <c r="C1045" s="3">
        <v>0.91</v>
      </c>
    </row>
    <row r="1046" spans="1:3" x14ac:dyDescent="0.25">
      <c r="A1046" s="24">
        <v>1044</v>
      </c>
      <c r="B1046" s="6">
        <v>9.1999999999999993</v>
      </c>
      <c r="C1046" s="3">
        <v>0.89</v>
      </c>
    </row>
    <row r="1047" spans="1:3" x14ac:dyDescent="0.25">
      <c r="A1047" s="24">
        <v>1045</v>
      </c>
      <c r="B1047" s="6">
        <v>9.4</v>
      </c>
      <c r="C1047" s="3">
        <v>0.89</v>
      </c>
    </row>
    <row r="1048" spans="1:3" x14ac:dyDescent="0.25">
      <c r="A1048" s="24">
        <v>1046</v>
      </c>
      <c r="B1048" s="6">
        <v>9.5</v>
      </c>
      <c r="C1048" s="3">
        <v>0.88</v>
      </c>
    </row>
    <row r="1049" spans="1:3" x14ac:dyDescent="0.25">
      <c r="A1049" s="24">
        <v>1047</v>
      </c>
      <c r="B1049" s="6">
        <v>9.5</v>
      </c>
      <c r="C1049" s="3">
        <v>0.88</v>
      </c>
    </row>
    <row r="1050" spans="1:3" x14ac:dyDescent="0.25">
      <c r="A1050" s="24">
        <v>1048</v>
      </c>
      <c r="B1050" s="6">
        <v>9.3000000000000007</v>
      </c>
      <c r="C1050" s="3">
        <v>0.91</v>
      </c>
    </row>
    <row r="1051" spans="1:3" x14ac:dyDescent="0.25">
      <c r="A1051" s="24">
        <v>1049</v>
      </c>
      <c r="B1051" s="6">
        <v>9.3000000000000007</v>
      </c>
      <c r="C1051" s="3">
        <v>0.89</v>
      </c>
    </row>
    <row r="1052" spans="1:3" x14ac:dyDescent="0.25">
      <c r="A1052" s="24">
        <v>1050</v>
      </c>
      <c r="B1052" s="6">
        <v>9</v>
      </c>
      <c r="C1052" s="3">
        <v>0.89</v>
      </c>
    </row>
    <row r="1053" spans="1:3" x14ac:dyDescent="0.25">
      <c r="A1053" s="24">
        <v>1051</v>
      </c>
      <c r="B1053" s="6">
        <v>8.6</v>
      </c>
      <c r="C1053" s="3">
        <v>0.92</v>
      </c>
    </row>
    <row r="1054" spans="1:3" x14ac:dyDescent="0.25">
      <c r="A1054" s="24">
        <v>1052</v>
      </c>
      <c r="B1054" s="6">
        <v>8.8000000000000007</v>
      </c>
      <c r="C1054" s="3">
        <v>0.9</v>
      </c>
    </row>
    <row r="1055" spans="1:3" x14ac:dyDescent="0.25">
      <c r="A1055" s="24">
        <v>1053</v>
      </c>
      <c r="B1055" s="6">
        <v>8.6999999999999993</v>
      </c>
      <c r="C1055" s="3">
        <v>0.9</v>
      </c>
    </row>
    <row r="1056" spans="1:3" x14ac:dyDescent="0.25">
      <c r="A1056" s="24">
        <v>1054</v>
      </c>
      <c r="B1056" s="6">
        <v>8.5</v>
      </c>
      <c r="C1056" s="3">
        <v>0.93</v>
      </c>
    </row>
    <row r="1057" spans="1:3" x14ac:dyDescent="0.25">
      <c r="A1057" s="24">
        <v>1055</v>
      </c>
      <c r="B1057" s="6">
        <v>8.8000000000000007</v>
      </c>
      <c r="C1057" s="3">
        <v>0.9</v>
      </c>
    </row>
    <row r="1058" spans="1:3" x14ac:dyDescent="0.25">
      <c r="A1058" s="24">
        <v>1056</v>
      </c>
      <c r="B1058" s="6">
        <v>8.6999999999999993</v>
      </c>
      <c r="C1058" s="3">
        <v>0.9</v>
      </c>
    </row>
    <row r="1059" spans="1:3" x14ac:dyDescent="0.25">
      <c r="A1059" s="24">
        <v>1057</v>
      </c>
      <c r="B1059" s="6">
        <v>8.6</v>
      </c>
      <c r="C1059" s="3">
        <v>0.92</v>
      </c>
    </row>
    <row r="1060" spans="1:3" x14ac:dyDescent="0.25">
      <c r="A1060" s="24">
        <v>1058</v>
      </c>
      <c r="B1060" s="6">
        <v>8.9</v>
      </c>
      <c r="C1060" s="3">
        <v>0.89</v>
      </c>
    </row>
    <row r="1061" spans="1:3" x14ac:dyDescent="0.25">
      <c r="A1061" s="24">
        <v>1059</v>
      </c>
      <c r="B1061" s="6">
        <v>8.9</v>
      </c>
      <c r="C1061" s="3">
        <v>0.89</v>
      </c>
    </row>
    <row r="1062" spans="1:3" x14ac:dyDescent="0.25">
      <c r="A1062" s="24">
        <v>1060</v>
      </c>
      <c r="B1062" s="6">
        <v>8.8000000000000007</v>
      </c>
      <c r="C1062" s="3">
        <v>0.88</v>
      </c>
    </row>
    <row r="1063" spans="1:3" x14ac:dyDescent="0.25">
      <c r="A1063" s="24">
        <v>1061</v>
      </c>
      <c r="B1063" s="6">
        <v>8.9</v>
      </c>
      <c r="C1063" s="3">
        <v>0.89</v>
      </c>
    </row>
    <row r="1064" spans="1:3" x14ac:dyDescent="0.25">
      <c r="A1064" s="24">
        <v>1062</v>
      </c>
      <c r="B1064" s="6">
        <v>8.8000000000000007</v>
      </c>
      <c r="C1064" s="3">
        <v>0.86</v>
      </c>
    </row>
    <row r="1065" spans="1:3" x14ac:dyDescent="0.25">
      <c r="A1065" s="24">
        <v>1063</v>
      </c>
      <c r="B1065" s="6">
        <v>8.6</v>
      </c>
      <c r="C1065" s="3">
        <v>0.89</v>
      </c>
    </row>
    <row r="1066" spans="1:3" x14ac:dyDescent="0.25">
      <c r="A1066" s="24">
        <v>1064</v>
      </c>
      <c r="B1066" s="6">
        <v>8.5</v>
      </c>
      <c r="C1066" s="3">
        <v>0.9</v>
      </c>
    </row>
    <row r="1067" spans="1:3" x14ac:dyDescent="0.25">
      <c r="A1067" s="24">
        <v>1065</v>
      </c>
      <c r="B1067" s="6">
        <v>8.3000000000000007</v>
      </c>
      <c r="C1067" s="3">
        <v>0.92</v>
      </c>
    </row>
    <row r="1068" spans="1:3" x14ac:dyDescent="0.25">
      <c r="A1068" s="24">
        <v>1066</v>
      </c>
      <c r="B1068" s="6">
        <v>8.3000000000000007</v>
      </c>
      <c r="C1068" s="3">
        <v>0.9</v>
      </c>
    </row>
    <row r="1069" spans="1:3" x14ac:dyDescent="0.25">
      <c r="A1069" s="24">
        <v>1067</v>
      </c>
      <c r="B1069" s="6">
        <v>8.5</v>
      </c>
      <c r="C1069" s="3">
        <v>0.88</v>
      </c>
    </row>
    <row r="1070" spans="1:3" x14ac:dyDescent="0.25">
      <c r="A1070" s="24">
        <v>1068</v>
      </c>
      <c r="B1070" s="6">
        <v>8.5</v>
      </c>
      <c r="C1070" s="3">
        <v>0.9</v>
      </c>
    </row>
    <row r="1071" spans="1:3" x14ac:dyDescent="0.25">
      <c r="A1071" s="24">
        <v>1069</v>
      </c>
      <c r="B1071" s="6">
        <v>8.5</v>
      </c>
      <c r="C1071" s="3">
        <v>0.89</v>
      </c>
    </row>
    <row r="1072" spans="1:3" x14ac:dyDescent="0.25">
      <c r="A1072" s="24">
        <v>1070</v>
      </c>
      <c r="B1072" s="6">
        <v>8.5</v>
      </c>
      <c r="C1072" s="3">
        <v>0.9</v>
      </c>
    </row>
    <row r="1073" spans="1:3" x14ac:dyDescent="0.25">
      <c r="A1073" s="24">
        <v>1071</v>
      </c>
      <c r="B1073" s="6">
        <v>8.6</v>
      </c>
      <c r="C1073" s="3">
        <v>0.92</v>
      </c>
    </row>
    <row r="1074" spans="1:3" x14ac:dyDescent="0.25">
      <c r="A1074" s="24">
        <v>1072</v>
      </c>
      <c r="B1074" s="6">
        <v>8.6</v>
      </c>
      <c r="C1074" s="3">
        <v>0.9</v>
      </c>
    </row>
    <row r="1075" spans="1:3" x14ac:dyDescent="0.25">
      <c r="A1075" s="24">
        <v>1073</v>
      </c>
      <c r="B1075" s="6">
        <v>8.5</v>
      </c>
      <c r="C1075" s="3">
        <v>0.92</v>
      </c>
    </row>
    <row r="1076" spans="1:3" x14ac:dyDescent="0.25">
      <c r="A1076" s="24">
        <v>1074</v>
      </c>
      <c r="B1076" s="6">
        <v>8.1</v>
      </c>
      <c r="C1076" s="3">
        <v>0.93</v>
      </c>
    </row>
    <row r="1077" spans="1:3" x14ac:dyDescent="0.25">
      <c r="A1077" s="24">
        <v>1075</v>
      </c>
      <c r="B1077" s="6">
        <v>7.9</v>
      </c>
      <c r="C1077" s="3">
        <v>0.93</v>
      </c>
    </row>
    <row r="1078" spans="1:3" x14ac:dyDescent="0.25">
      <c r="A1078" s="24">
        <v>1076</v>
      </c>
      <c r="B1078" s="6">
        <v>7.7</v>
      </c>
      <c r="C1078" s="3">
        <v>0.94</v>
      </c>
    </row>
    <row r="1079" spans="1:3" x14ac:dyDescent="0.25">
      <c r="A1079" s="24">
        <v>1077</v>
      </c>
      <c r="B1079" s="6">
        <v>7.7</v>
      </c>
      <c r="C1079" s="3">
        <v>0.93</v>
      </c>
    </row>
    <row r="1080" spans="1:3" x14ac:dyDescent="0.25">
      <c r="A1080" s="24">
        <v>1078</v>
      </c>
      <c r="B1080" s="6">
        <v>7.5</v>
      </c>
      <c r="C1080" s="3">
        <v>0.91</v>
      </c>
    </row>
    <row r="1081" spans="1:3" x14ac:dyDescent="0.25">
      <c r="A1081" s="24">
        <v>1079</v>
      </c>
      <c r="B1081" s="6">
        <v>7.4</v>
      </c>
      <c r="C1081" s="3">
        <v>0.93</v>
      </c>
    </row>
    <row r="1082" spans="1:3" x14ac:dyDescent="0.25">
      <c r="A1082" s="24">
        <v>1080</v>
      </c>
      <c r="B1082" s="6">
        <v>7.4</v>
      </c>
      <c r="C1082" s="3">
        <v>0.93</v>
      </c>
    </row>
    <row r="1083" spans="1:3" x14ac:dyDescent="0.25">
      <c r="A1083" s="24">
        <v>1081</v>
      </c>
      <c r="B1083" s="6">
        <v>7.5</v>
      </c>
      <c r="C1083" s="3">
        <v>0.96</v>
      </c>
    </row>
    <row r="1084" spans="1:3" x14ac:dyDescent="0.25">
      <c r="A1084" s="24">
        <v>1082</v>
      </c>
      <c r="B1084" s="6">
        <v>7.8</v>
      </c>
      <c r="C1084" s="3">
        <v>0.96</v>
      </c>
    </row>
    <row r="1085" spans="1:3" x14ac:dyDescent="0.25">
      <c r="A1085" s="24">
        <v>1083</v>
      </c>
      <c r="B1085" s="6">
        <v>8.1</v>
      </c>
      <c r="C1085" s="3">
        <v>0.97</v>
      </c>
    </row>
    <row r="1086" spans="1:3" x14ac:dyDescent="0.25">
      <c r="A1086" s="24">
        <v>1084</v>
      </c>
      <c r="B1086" s="6">
        <v>8.1999999999999993</v>
      </c>
      <c r="C1086" s="3">
        <v>0.96</v>
      </c>
    </row>
    <row r="1087" spans="1:3" x14ac:dyDescent="0.25">
      <c r="A1087" s="24">
        <v>1085</v>
      </c>
      <c r="B1087" s="6">
        <v>8.1999999999999993</v>
      </c>
      <c r="C1087" s="3">
        <v>0.99</v>
      </c>
    </row>
    <row r="1088" spans="1:3" x14ac:dyDescent="0.25">
      <c r="A1088" s="24">
        <v>1086</v>
      </c>
      <c r="B1088" s="6">
        <v>7.7</v>
      </c>
      <c r="C1088" s="3">
        <v>0.97</v>
      </c>
    </row>
    <row r="1089" spans="1:3" x14ac:dyDescent="0.25">
      <c r="A1089" s="24">
        <v>1087</v>
      </c>
      <c r="B1089" s="6">
        <v>7.9</v>
      </c>
      <c r="C1089" s="3">
        <v>0.99</v>
      </c>
    </row>
    <row r="1090" spans="1:3" x14ac:dyDescent="0.25">
      <c r="A1090" s="24">
        <v>1088</v>
      </c>
      <c r="B1090" s="6">
        <v>7.6</v>
      </c>
      <c r="C1090" s="3">
        <v>0.99</v>
      </c>
    </row>
    <row r="1091" spans="1:3" x14ac:dyDescent="0.25">
      <c r="A1091" s="24">
        <v>1089</v>
      </c>
      <c r="B1091" s="6">
        <v>7.6</v>
      </c>
      <c r="C1091" s="3">
        <v>0.97</v>
      </c>
    </row>
    <row r="1092" spans="1:3" x14ac:dyDescent="0.25">
      <c r="A1092" s="24">
        <v>1090</v>
      </c>
      <c r="B1092" s="6">
        <v>9.1999999999999993</v>
      </c>
      <c r="C1092" s="3">
        <v>0.93</v>
      </c>
    </row>
    <row r="1093" spans="1:3" x14ac:dyDescent="0.25">
      <c r="A1093" s="24">
        <v>1091</v>
      </c>
      <c r="B1093" s="6">
        <v>9.6999999999999993</v>
      </c>
      <c r="C1093" s="3">
        <v>0.91</v>
      </c>
    </row>
    <row r="1094" spans="1:3" x14ac:dyDescent="0.25">
      <c r="A1094" s="24">
        <v>1092</v>
      </c>
      <c r="B1094" s="6">
        <v>10</v>
      </c>
      <c r="C1094" s="3">
        <v>0.88</v>
      </c>
    </row>
    <row r="1095" spans="1:3" x14ac:dyDescent="0.25">
      <c r="A1095" s="24">
        <v>1093</v>
      </c>
      <c r="B1095" s="6">
        <v>10.7</v>
      </c>
      <c r="C1095" s="3">
        <v>0.89</v>
      </c>
    </row>
    <row r="1096" spans="1:3" x14ac:dyDescent="0.25">
      <c r="A1096" s="24">
        <v>1094</v>
      </c>
      <c r="B1096" s="6">
        <v>10.5</v>
      </c>
      <c r="C1096" s="3">
        <v>0.9</v>
      </c>
    </row>
    <row r="1097" spans="1:3" x14ac:dyDescent="0.25">
      <c r="A1097" s="24">
        <v>1095</v>
      </c>
      <c r="B1097" s="6">
        <v>10.3</v>
      </c>
      <c r="C1097" s="3">
        <v>0.95</v>
      </c>
    </row>
    <row r="1098" spans="1:3" x14ac:dyDescent="0.25">
      <c r="A1098" s="24">
        <v>1096</v>
      </c>
      <c r="B1098" s="6">
        <v>10.3</v>
      </c>
      <c r="C1098" s="3">
        <v>0.99</v>
      </c>
    </row>
    <row r="1099" spans="1:3" x14ac:dyDescent="0.25">
      <c r="A1099" s="24">
        <v>1097</v>
      </c>
      <c r="B1099" s="6">
        <v>10.5</v>
      </c>
      <c r="C1099" s="3">
        <v>1</v>
      </c>
    </row>
    <row r="1100" spans="1:3" x14ac:dyDescent="0.25">
      <c r="A1100" s="24">
        <v>1098</v>
      </c>
      <c r="B1100" s="6">
        <v>10.4</v>
      </c>
      <c r="C1100" s="3">
        <v>0.99</v>
      </c>
    </row>
    <row r="1101" spans="1:3" x14ac:dyDescent="0.25">
      <c r="A1101" s="24">
        <v>1099</v>
      </c>
      <c r="B1101" s="6">
        <v>9.6</v>
      </c>
      <c r="C1101" s="3">
        <v>0.92</v>
      </c>
    </row>
    <row r="1102" spans="1:3" x14ac:dyDescent="0.25">
      <c r="A1102" s="24">
        <v>1100</v>
      </c>
      <c r="B1102" s="6">
        <v>9.3000000000000007</v>
      </c>
      <c r="C1102" s="3">
        <v>0.91</v>
      </c>
    </row>
    <row r="1103" spans="1:3" x14ac:dyDescent="0.25">
      <c r="A1103" s="24">
        <v>1101</v>
      </c>
      <c r="B1103" s="6">
        <v>9.1</v>
      </c>
      <c r="C1103" s="3">
        <v>0.93</v>
      </c>
    </row>
    <row r="1104" spans="1:3" x14ac:dyDescent="0.25">
      <c r="A1104" s="24">
        <v>1102</v>
      </c>
      <c r="B1104" s="6">
        <v>9</v>
      </c>
      <c r="C1104" s="3">
        <v>0.93</v>
      </c>
    </row>
    <row r="1105" spans="1:3" x14ac:dyDescent="0.25">
      <c r="A1105" s="24">
        <v>1103</v>
      </c>
      <c r="B1105" s="6">
        <v>8.8000000000000007</v>
      </c>
      <c r="C1105" s="3">
        <v>0.93</v>
      </c>
    </row>
    <row r="1106" spans="1:3" x14ac:dyDescent="0.25">
      <c r="A1106" s="24">
        <v>1104</v>
      </c>
      <c r="B1106" s="6">
        <v>8.1</v>
      </c>
      <c r="C1106" s="3">
        <v>0.92</v>
      </c>
    </row>
    <row r="1107" spans="1:3" x14ac:dyDescent="0.25">
      <c r="A1107" s="24">
        <v>1105</v>
      </c>
      <c r="B1107" s="6">
        <v>7.8</v>
      </c>
      <c r="C1107" s="3">
        <v>0.93</v>
      </c>
    </row>
    <row r="1108" spans="1:3" x14ac:dyDescent="0.25">
      <c r="A1108" s="24">
        <v>1106</v>
      </c>
      <c r="B1108" s="6">
        <v>7.3</v>
      </c>
      <c r="C1108" s="3">
        <v>0.96</v>
      </c>
    </row>
    <row r="1109" spans="1:3" x14ac:dyDescent="0.25">
      <c r="A1109" s="24">
        <v>1107</v>
      </c>
      <c r="B1109" s="6">
        <v>6.7</v>
      </c>
      <c r="C1109" s="3">
        <v>0.94</v>
      </c>
    </row>
    <row r="1110" spans="1:3" x14ac:dyDescent="0.25">
      <c r="A1110" s="24">
        <v>1108</v>
      </c>
      <c r="B1110" s="6">
        <v>6.3</v>
      </c>
      <c r="C1110" s="3">
        <v>0.92</v>
      </c>
    </row>
    <row r="1111" spans="1:3" x14ac:dyDescent="0.25">
      <c r="A1111" s="24">
        <v>1109</v>
      </c>
      <c r="B1111" s="6">
        <v>6</v>
      </c>
      <c r="C1111" s="3">
        <v>0.92</v>
      </c>
    </row>
    <row r="1112" spans="1:3" x14ac:dyDescent="0.25">
      <c r="A1112" s="24">
        <v>1110</v>
      </c>
      <c r="B1112" s="6">
        <v>6.9</v>
      </c>
      <c r="C1112" s="3">
        <v>0.94</v>
      </c>
    </row>
    <row r="1113" spans="1:3" x14ac:dyDescent="0.25">
      <c r="A1113" s="24">
        <v>1111</v>
      </c>
      <c r="B1113" s="6">
        <v>7</v>
      </c>
      <c r="C1113" s="3">
        <v>0.99</v>
      </c>
    </row>
    <row r="1114" spans="1:3" x14ac:dyDescent="0.25">
      <c r="A1114" s="24">
        <v>1112</v>
      </c>
      <c r="B1114" s="6">
        <v>7</v>
      </c>
      <c r="C1114" s="3">
        <v>0.94</v>
      </c>
    </row>
    <row r="1115" spans="1:3" x14ac:dyDescent="0.25">
      <c r="A1115" s="24">
        <v>1113</v>
      </c>
      <c r="B1115" s="6">
        <v>7.2</v>
      </c>
      <c r="C1115" s="3">
        <v>0.87</v>
      </c>
    </row>
    <row r="1116" spans="1:3" x14ac:dyDescent="0.25">
      <c r="A1116" s="24">
        <v>1114</v>
      </c>
      <c r="B1116" s="6">
        <v>8.1999999999999993</v>
      </c>
      <c r="C1116" s="3">
        <v>0.92</v>
      </c>
    </row>
    <row r="1117" spans="1:3" x14ac:dyDescent="0.25">
      <c r="A1117" s="24">
        <v>1115</v>
      </c>
      <c r="B1117" s="6">
        <v>8.6</v>
      </c>
      <c r="C1117" s="3">
        <v>0.92</v>
      </c>
    </row>
    <row r="1118" spans="1:3" x14ac:dyDescent="0.25">
      <c r="A1118" s="24">
        <v>1116</v>
      </c>
      <c r="B1118" s="6">
        <v>9.4</v>
      </c>
      <c r="C1118" s="3">
        <v>0.89</v>
      </c>
    </row>
    <row r="1119" spans="1:3" x14ac:dyDescent="0.25">
      <c r="A1119" s="24">
        <v>1117</v>
      </c>
      <c r="B1119" s="6">
        <v>9.8000000000000007</v>
      </c>
      <c r="C1119" s="3">
        <v>0.89</v>
      </c>
    </row>
    <row r="1120" spans="1:3" x14ac:dyDescent="0.25">
      <c r="A1120" s="24">
        <v>1118</v>
      </c>
      <c r="B1120" s="6">
        <v>9.9</v>
      </c>
      <c r="C1120" s="3">
        <v>0.91</v>
      </c>
    </row>
    <row r="1121" spans="1:3" x14ac:dyDescent="0.25">
      <c r="A1121" s="24">
        <v>1119</v>
      </c>
      <c r="B1121" s="6">
        <v>10.1</v>
      </c>
      <c r="C1121" s="3">
        <v>0.92</v>
      </c>
    </row>
    <row r="1122" spans="1:3" x14ac:dyDescent="0.25">
      <c r="A1122" s="24">
        <v>1120</v>
      </c>
      <c r="B1122" s="6">
        <v>9.9</v>
      </c>
      <c r="C1122" s="3">
        <v>0.95</v>
      </c>
    </row>
    <row r="1123" spans="1:3" x14ac:dyDescent="0.25">
      <c r="A1123" s="24">
        <v>1121</v>
      </c>
      <c r="B1123" s="6">
        <v>10</v>
      </c>
      <c r="C1123" s="3">
        <v>0.95</v>
      </c>
    </row>
    <row r="1124" spans="1:3" x14ac:dyDescent="0.25">
      <c r="A1124" s="24">
        <v>1122</v>
      </c>
      <c r="B1124" s="6">
        <v>10.1</v>
      </c>
      <c r="C1124" s="3">
        <v>0.96</v>
      </c>
    </row>
    <row r="1125" spans="1:3" x14ac:dyDescent="0.25">
      <c r="A1125" s="24">
        <v>1123</v>
      </c>
      <c r="B1125" s="6">
        <v>9.8000000000000007</v>
      </c>
      <c r="C1125" s="3">
        <v>0.99</v>
      </c>
    </row>
    <row r="1126" spans="1:3" x14ac:dyDescent="0.25">
      <c r="A1126" s="24">
        <v>1124</v>
      </c>
      <c r="B1126" s="6">
        <v>9.6999999999999993</v>
      </c>
      <c r="C1126" s="3">
        <v>0.99</v>
      </c>
    </row>
    <row r="1127" spans="1:3" x14ac:dyDescent="0.25">
      <c r="A1127" s="24">
        <v>1125</v>
      </c>
      <c r="B1127" s="6">
        <v>9.6999999999999993</v>
      </c>
      <c r="C1127" s="3">
        <v>0.99</v>
      </c>
    </row>
    <row r="1128" spans="1:3" x14ac:dyDescent="0.25">
      <c r="A1128" s="24">
        <v>1126</v>
      </c>
      <c r="B1128" s="6">
        <v>9.9</v>
      </c>
      <c r="C1128" s="3">
        <v>0.97</v>
      </c>
    </row>
    <row r="1129" spans="1:3" x14ac:dyDescent="0.25">
      <c r="A1129" s="24">
        <v>1127</v>
      </c>
      <c r="B1129" s="6">
        <v>9.9</v>
      </c>
      <c r="C1129" s="3">
        <v>0.97</v>
      </c>
    </row>
    <row r="1130" spans="1:3" x14ac:dyDescent="0.25">
      <c r="A1130" s="24">
        <v>1128</v>
      </c>
      <c r="B1130" s="6">
        <v>9.6999999999999993</v>
      </c>
      <c r="C1130" s="3">
        <v>0.97</v>
      </c>
    </row>
    <row r="1131" spans="1:3" x14ac:dyDescent="0.25">
      <c r="A1131" s="24">
        <v>1129</v>
      </c>
      <c r="B1131" s="6">
        <v>9.8000000000000007</v>
      </c>
      <c r="C1131" s="3">
        <v>0.96</v>
      </c>
    </row>
    <row r="1132" spans="1:3" x14ac:dyDescent="0.25">
      <c r="A1132" s="24">
        <v>1130</v>
      </c>
      <c r="B1132" s="6">
        <v>9.6</v>
      </c>
      <c r="C1132" s="3">
        <v>0.99</v>
      </c>
    </row>
    <row r="1133" spans="1:3" x14ac:dyDescent="0.25">
      <c r="A1133" s="24">
        <v>1131</v>
      </c>
      <c r="B1133" s="6">
        <v>8.6</v>
      </c>
      <c r="C1133" s="3">
        <v>0.99</v>
      </c>
    </row>
    <row r="1134" spans="1:3" x14ac:dyDescent="0.25">
      <c r="A1134" s="24">
        <v>1132</v>
      </c>
      <c r="B1134" s="6">
        <v>8.4</v>
      </c>
      <c r="C1134" s="3">
        <v>0.97</v>
      </c>
    </row>
    <row r="1135" spans="1:3" x14ac:dyDescent="0.25">
      <c r="A1135" s="24">
        <v>1133</v>
      </c>
      <c r="B1135" s="6">
        <v>8.3000000000000007</v>
      </c>
      <c r="C1135" s="3">
        <v>0.99</v>
      </c>
    </row>
    <row r="1136" spans="1:3" x14ac:dyDescent="0.25">
      <c r="A1136" s="24">
        <v>1134</v>
      </c>
      <c r="B1136" s="6">
        <v>8.5</v>
      </c>
      <c r="C1136" s="3">
        <v>0.97</v>
      </c>
    </row>
    <row r="1137" spans="1:3" x14ac:dyDescent="0.25">
      <c r="A1137" s="24">
        <v>1135</v>
      </c>
      <c r="B1137" s="6">
        <v>8.6</v>
      </c>
      <c r="C1137" s="3">
        <v>0.96</v>
      </c>
    </row>
    <row r="1138" spans="1:3" x14ac:dyDescent="0.25">
      <c r="A1138" s="24">
        <v>1136</v>
      </c>
      <c r="B1138" s="6">
        <v>7.1</v>
      </c>
      <c r="C1138" s="3">
        <v>0.9</v>
      </c>
    </row>
    <row r="1139" spans="1:3" x14ac:dyDescent="0.25">
      <c r="A1139" s="24">
        <v>1137</v>
      </c>
      <c r="B1139" s="6">
        <v>6.6</v>
      </c>
      <c r="C1139" s="3">
        <v>0.84</v>
      </c>
    </row>
    <row r="1140" spans="1:3" x14ac:dyDescent="0.25">
      <c r="A1140" s="24">
        <v>1138</v>
      </c>
      <c r="B1140" s="6">
        <v>7.4</v>
      </c>
      <c r="C1140" s="3">
        <v>0.86</v>
      </c>
    </row>
    <row r="1141" spans="1:3" x14ac:dyDescent="0.25">
      <c r="A1141" s="24">
        <v>1139</v>
      </c>
      <c r="B1141" s="6">
        <v>8.6</v>
      </c>
      <c r="C1141" s="3">
        <v>0.8</v>
      </c>
    </row>
    <row r="1142" spans="1:3" x14ac:dyDescent="0.25">
      <c r="A1142" s="24">
        <v>1140</v>
      </c>
      <c r="B1142" s="6">
        <v>9.1999999999999993</v>
      </c>
      <c r="C1142" s="3">
        <v>0.75</v>
      </c>
    </row>
    <row r="1143" spans="1:3" x14ac:dyDescent="0.25">
      <c r="A1143" s="24">
        <v>1141</v>
      </c>
      <c r="B1143" s="6">
        <v>9.1999999999999993</v>
      </c>
      <c r="C1143" s="3">
        <v>0.8</v>
      </c>
    </row>
    <row r="1144" spans="1:3" x14ac:dyDescent="0.25">
      <c r="A1144" s="24">
        <v>1142</v>
      </c>
      <c r="B1144" s="6">
        <v>8.9</v>
      </c>
      <c r="C1144" s="3">
        <v>0.84</v>
      </c>
    </row>
    <row r="1145" spans="1:3" x14ac:dyDescent="0.25">
      <c r="A1145" s="24">
        <v>1143</v>
      </c>
      <c r="B1145" s="6">
        <v>8.6</v>
      </c>
      <c r="C1145" s="3">
        <v>0.93</v>
      </c>
    </row>
    <row r="1146" spans="1:3" x14ac:dyDescent="0.25">
      <c r="A1146" s="24">
        <v>1144</v>
      </c>
      <c r="B1146" s="6">
        <v>9.8000000000000007</v>
      </c>
      <c r="C1146" s="3">
        <v>0.86</v>
      </c>
    </row>
    <row r="1147" spans="1:3" x14ac:dyDescent="0.25">
      <c r="A1147" s="24">
        <v>1145</v>
      </c>
      <c r="B1147" s="6">
        <v>8.5</v>
      </c>
      <c r="C1147" s="3">
        <v>0.86</v>
      </c>
    </row>
    <row r="1148" spans="1:3" x14ac:dyDescent="0.25">
      <c r="A1148" s="24">
        <v>1146</v>
      </c>
      <c r="B1148" s="6">
        <v>8.5</v>
      </c>
      <c r="C1148" s="3">
        <v>0.84</v>
      </c>
    </row>
    <row r="1149" spans="1:3" x14ac:dyDescent="0.25">
      <c r="A1149" s="24">
        <v>1147</v>
      </c>
      <c r="B1149" s="6">
        <v>7.6</v>
      </c>
      <c r="C1149" s="3">
        <v>0.86</v>
      </c>
    </row>
    <row r="1150" spans="1:3" x14ac:dyDescent="0.25">
      <c r="A1150" s="24">
        <v>1148</v>
      </c>
      <c r="B1150" s="6">
        <v>7.8</v>
      </c>
      <c r="C1150" s="3">
        <v>0.86</v>
      </c>
    </row>
    <row r="1151" spans="1:3" x14ac:dyDescent="0.25">
      <c r="A1151" s="24">
        <v>1149</v>
      </c>
      <c r="B1151" s="6">
        <v>6.8</v>
      </c>
      <c r="C1151" s="3">
        <v>0.88</v>
      </c>
    </row>
    <row r="1152" spans="1:3" x14ac:dyDescent="0.25">
      <c r="A1152" s="24">
        <v>1150</v>
      </c>
      <c r="B1152" s="6">
        <v>7</v>
      </c>
      <c r="C1152" s="3">
        <v>0.87</v>
      </c>
    </row>
    <row r="1153" spans="1:3" x14ac:dyDescent="0.25">
      <c r="A1153" s="24">
        <v>1151</v>
      </c>
      <c r="B1153" s="6">
        <v>7.3</v>
      </c>
      <c r="C1153" s="3">
        <v>0.88</v>
      </c>
    </row>
    <row r="1154" spans="1:3" x14ac:dyDescent="0.25">
      <c r="A1154" s="24">
        <v>1152</v>
      </c>
      <c r="B1154" s="6">
        <v>6.2</v>
      </c>
      <c r="C1154" s="3">
        <v>0.88</v>
      </c>
    </row>
    <row r="1155" spans="1:3" x14ac:dyDescent="0.25">
      <c r="A1155" s="24">
        <v>1153</v>
      </c>
      <c r="B1155" s="6">
        <v>5.6</v>
      </c>
      <c r="C1155" s="3">
        <v>0.94</v>
      </c>
    </row>
    <row r="1156" spans="1:3" x14ac:dyDescent="0.25">
      <c r="A1156" s="24">
        <v>1154</v>
      </c>
      <c r="B1156" s="6">
        <v>4.5999999999999996</v>
      </c>
      <c r="C1156" s="3">
        <v>0.97</v>
      </c>
    </row>
    <row r="1157" spans="1:3" x14ac:dyDescent="0.25">
      <c r="A1157" s="24">
        <v>1155</v>
      </c>
      <c r="B1157" s="6">
        <v>3.6</v>
      </c>
      <c r="C1157" s="3">
        <v>0.95</v>
      </c>
    </row>
    <row r="1158" spans="1:3" x14ac:dyDescent="0.25">
      <c r="A1158" s="24">
        <v>1156</v>
      </c>
      <c r="B1158" s="6">
        <v>3.2</v>
      </c>
      <c r="C1158" s="3">
        <v>0.95</v>
      </c>
    </row>
    <row r="1159" spans="1:3" x14ac:dyDescent="0.25">
      <c r="A1159" s="24">
        <v>1157</v>
      </c>
      <c r="B1159" s="6">
        <v>2.8</v>
      </c>
      <c r="C1159" s="3">
        <v>0.95</v>
      </c>
    </row>
    <row r="1160" spans="1:3" x14ac:dyDescent="0.25">
      <c r="A1160" s="24">
        <v>1158</v>
      </c>
      <c r="B1160" s="6">
        <v>2.8</v>
      </c>
      <c r="C1160" s="3">
        <v>0.91</v>
      </c>
    </row>
    <row r="1161" spans="1:3" x14ac:dyDescent="0.25">
      <c r="A1161" s="24">
        <v>1159</v>
      </c>
      <c r="B1161" s="6">
        <v>3.2</v>
      </c>
      <c r="C1161" s="3">
        <v>0.9</v>
      </c>
    </row>
    <row r="1162" spans="1:3" x14ac:dyDescent="0.25">
      <c r="A1162" s="24">
        <v>1160</v>
      </c>
      <c r="B1162" s="6">
        <v>4.4000000000000004</v>
      </c>
      <c r="C1162" s="3">
        <v>0.87</v>
      </c>
    </row>
    <row r="1163" spans="1:3" x14ac:dyDescent="0.25">
      <c r="A1163" s="24">
        <v>1161</v>
      </c>
      <c r="B1163" s="6">
        <v>4.9000000000000004</v>
      </c>
      <c r="C1163" s="3">
        <v>0.89</v>
      </c>
    </row>
    <row r="1164" spans="1:3" x14ac:dyDescent="0.25">
      <c r="A1164" s="24">
        <v>1162</v>
      </c>
      <c r="B1164" s="6">
        <v>5</v>
      </c>
      <c r="C1164" s="3">
        <v>0.89</v>
      </c>
    </row>
    <row r="1165" spans="1:3" x14ac:dyDescent="0.25">
      <c r="A1165" s="24">
        <v>1163</v>
      </c>
      <c r="B1165" s="6">
        <v>6.9</v>
      </c>
      <c r="C1165" s="3">
        <v>0.85</v>
      </c>
    </row>
    <row r="1166" spans="1:3" x14ac:dyDescent="0.25">
      <c r="A1166" s="24">
        <v>1164</v>
      </c>
      <c r="B1166" s="6">
        <v>7.5</v>
      </c>
      <c r="C1166" s="3">
        <v>0.81</v>
      </c>
    </row>
    <row r="1167" spans="1:3" x14ac:dyDescent="0.25">
      <c r="A1167" s="24">
        <v>1165</v>
      </c>
      <c r="B1167" s="6">
        <v>8.3000000000000007</v>
      </c>
      <c r="C1167" s="3">
        <v>0.78</v>
      </c>
    </row>
    <row r="1168" spans="1:3" x14ac:dyDescent="0.25">
      <c r="A1168" s="24">
        <v>1166</v>
      </c>
      <c r="B1168" s="6">
        <v>8.5</v>
      </c>
      <c r="C1168" s="3">
        <v>0.73</v>
      </c>
    </row>
    <row r="1169" spans="1:3" x14ac:dyDescent="0.25">
      <c r="A1169" s="24">
        <v>1167</v>
      </c>
      <c r="B1169" s="6">
        <v>9.4</v>
      </c>
      <c r="C1169" s="3">
        <v>0.67</v>
      </c>
    </row>
    <row r="1170" spans="1:3" x14ac:dyDescent="0.25">
      <c r="A1170" s="24">
        <v>1168</v>
      </c>
      <c r="B1170" s="6">
        <v>9.1</v>
      </c>
      <c r="C1170" s="3">
        <v>0.7</v>
      </c>
    </row>
    <row r="1171" spans="1:3" x14ac:dyDescent="0.25">
      <c r="A1171" s="24">
        <v>1169</v>
      </c>
      <c r="B1171" s="6">
        <v>8.6999999999999993</v>
      </c>
      <c r="C1171" s="3">
        <v>0.7</v>
      </c>
    </row>
    <row r="1172" spans="1:3" x14ac:dyDescent="0.25">
      <c r="A1172" s="24">
        <v>1170</v>
      </c>
      <c r="B1172" s="6">
        <v>7.9</v>
      </c>
      <c r="C1172" s="3">
        <v>0.72</v>
      </c>
    </row>
    <row r="1173" spans="1:3" x14ac:dyDescent="0.25">
      <c r="A1173" s="24">
        <v>1171</v>
      </c>
      <c r="B1173" s="6">
        <v>6.7</v>
      </c>
      <c r="C1173" s="3">
        <v>0.79</v>
      </c>
    </row>
    <row r="1174" spans="1:3" x14ac:dyDescent="0.25">
      <c r="A1174" s="24">
        <v>1172</v>
      </c>
      <c r="B1174" s="6">
        <v>5.0999999999999996</v>
      </c>
      <c r="C1174" s="3">
        <v>0.84</v>
      </c>
    </row>
    <row r="1175" spans="1:3" x14ac:dyDescent="0.25">
      <c r="A1175" s="24">
        <v>1173</v>
      </c>
      <c r="B1175" s="6">
        <v>4.5</v>
      </c>
      <c r="C1175" s="3">
        <v>0.84</v>
      </c>
    </row>
    <row r="1176" spans="1:3" x14ac:dyDescent="0.25">
      <c r="A1176" s="24">
        <v>1174</v>
      </c>
      <c r="B1176" s="6">
        <v>3.1</v>
      </c>
      <c r="C1176" s="3">
        <v>0.91</v>
      </c>
    </row>
    <row r="1177" spans="1:3" x14ac:dyDescent="0.25">
      <c r="A1177" s="24">
        <v>1175</v>
      </c>
      <c r="B1177" s="6">
        <v>2.2000000000000002</v>
      </c>
      <c r="C1177" s="3">
        <v>0.93</v>
      </c>
    </row>
    <row r="1178" spans="1:3" x14ac:dyDescent="0.25">
      <c r="A1178" s="24">
        <v>1176</v>
      </c>
      <c r="B1178" s="6">
        <v>2.2000000000000002</v>
      </c>
      <c r="C1178" s="3">
        <v>0.91</v>
      </c>
    </row>
    <row r="1179" spans="1:3" x14ac:dyDescent="0.25">
      <c r="A1179" s="24">
        <v>1177</v>
      </c>
      <c r="B1179" s="6">
        <v>2.6</v>
      </c>
      <c r="C1179" s="3">
        <v>0.91</v>
      </c>
    </row>
    <row r="1180" spans="1:3" x14ac:dyDescent="0.25">
      <c r="A1180" s="24">
        <v>1178</v>
      </c>
      <c r="B1180" s="6">
        <v>1.6</v>
      </c>
      <c r="C1180" s="3">
        <v>0.93</v>
      </c>
    </row>
    <row r="1181" spans="1:3" x14ac:dyDescent="0.25">
      <c r="A1181" s="24">
        <v>1179</v>
      </c>
      <c r="B1181" s="6">
        <v>3</v>
      </c>
      <c r="C1181" s="3">
        <v>0.91</v>
      </c>
    </row>
    <row r="1182" spans="1:3" x14ac:dyDescent="0.25">
      <c r="A1182" s="24">
        <v>1180</v>
      </c>
      <c r="B1182" s="6">
        <v>2.9</v>
      </c>
      <c r="C1182" s="3">
        <v>0.98</v>
      </c>
    </row>
    <row r="1183" spans="1:3" x14ac:dyDescent="0.25">
      <c r="A1183" s="24">
        <v>1181</v>
      </c>
      <c r="B1183" s="6">
        <v>3.2</v>
      </c>
      <c r="C1183" s="3">
        <v>0.95</v>
      </c>
    </row>
    <row r="1184" spans="1:3" x14ac:dyDescent="0.25">
      <c r="A1184" s="24">
        <v>1182</v>
      </c>
      <c r="B1184" s="6">
        <v>5</v>
      </c>
      <c r="C1184" s="3">
        <v>0.94</v>
      </c>
    </row>
    <row r="1185" spans="1:3" x14ac:dyDescent="0.25">
      <c r="A1185" s="24">
        <v>1183</v>
      </c>
      <c r="B1185" s="6">
        <v>5.7</v>
      </c>
      <c r="C1185" s="3">
        <v>0.86</v>
      </c>
    </row>
    <row r="1186" spans="1:3" x14ac:dyDescent="0.25">
      <c r="A1186" s="24">
        <v>1184</v>
      </c>
      <c r="B1186" s="6">
        <v>6.1</v>
      </c>
      <c r="C1186" s="3">
        <v>0.91</v>
      </c>
    </row>
    <row r="1187" spans="1:3" x14ac:dyDescent="0.25">
      <c r="A1187" s="24">
        <v>1185</v>
      </c>
      <c r="B1187" s="6">
        <v>6.9</v>
      </c>
      <c r="C1187" s="3">
        <v>0.88</v>
      </c>
    </row>
    <row r="1188" spans="1:3" x14ac:dyDescent="0.25">
      <c r="A1188" s="24">
        <v>1186</v>
      </c>
      <c r="B1188" s="6">
        <v>7.5</v>
      </c>
      <c r="C1188" s="3">
        <v>0.9</v>
      </c>
    </row>
    <row r="1189" spans="1:3" x14ac:dyDescent="0.25">
      <c r="A1189" s="24">
        <v>1187</v>
      </c>
      <c r="B1189" s="6">
        <v>8</v>
      </c>
      <c r="C1189" s="3">
        <v>0.86</v>
      </c>
    </row>
    <row r="1190" spans="1:3" x14ac:dyDescent="0.25">
      <c r="A1190" s="24">
        <v>1188</v>
      </c>
      <c r="B1190" s="6">
        <v>8.1999999999999993</v>
      </c>
      <c r="C1190" s="3">
        <v>0.86</v>
      </c>
    </row>
    <row r="1191" spans="1:3" x14ac:dyDescent="0.25">
      <c r="A1191" s="24">
        <v>1189</v>
      </c>
      <c r="B1191" s="6">
        <v>7.8</v>
      </c>
      <c r="C1191" s="3">
        <v>0.93</v>
      </c>
    </row>
    <row r="1192" spans="1:3" x14ac:dyDescent="0.25">
      <c r="A1192" s="24">
        <v>1190</v>
      </c>
      <c r="B1192" s="6">
        <v>7.7</v>
      </c>
      <c r="C1192" s="3">
        <v>0.99</v>
      </c>
    </row>
    <row r="1193" spans="1:3" x14ac:dyDescent="0.25">
      <c r="A1193" s="24">
        <v>1191</v>
      </c>
      <c r="B1193" s="6">
        <v>7.9</v>
      </c>
      <c r="C1193" s="3">
        <v>0.99</v>
      </c>
    </row>
    <row r="1194" spans="1:3" x14ac:dyDescent="0.25">
      <c r="A1194" s="24">
        <v>1192</v>
      </c>
      <c r="B1194" s="6">
        <v>8.1</v>
      </c>
      <c r="C1194" s="3">
        <v>0.99</v>
      </c>
    </row>
    <row r="1195" spans="1:3" x14ac:dyDescent="0.25">
      <c r="A1195" s="24">
        <v>1193</v>
      </c>
      <c r="B1195" s="6">
        <v>8.4</v>
      </c>
      <c r="C1195" s="3">
        <v>0.99</v>
      </c>
    </row>
    <row r="1196" spans="1:3" x14ac:dyDescent="0.25">
      <c r="A1196" s="24">
        <v>1194</v>
      </c>
      <c r="B1196" s="6">
        <v>8.4</v>
      </c>
      <c r="C1196" s="3">
        <v>0.99</v>
      </c>
    </row>
    <row r="1197" spans="1:3" x14ac:dyDescent="0.25">
      <c r="A1197" s="24">
        <v>1195</v>
      </c>
      <c r="B1197" s="6">
        <v>8.6</v>
      </c>
      <c r="C1197" s="3">
        <v>0.99</v>
      </c>
    </row>
    <row r="1198" spans="1:3" x14ac:dyDescent="0.25">
      <c r="A1198" s="24">
        <v>1196</v>
      </c>
      <c r="B1198" s="6">
        <v>8.9</v>
      </c>
      <c r="C1198" s="3">
        <v>0.99</v>
      </c>
    </row>
    <row r="1199" spans="1:3" x14ac:dyDescent="0.25">
      <c r="A1199" s="24">
        <v>1197</v>
      </c>
      <c r="B1199" s="6">
        <v>9</v>
      </c>
      <c r="C1199" s="3">
        <v>0.99</v>
      </c>
    </row>
    <row r="1200" spans="1:3" x14ac:dyDescent="0.25">
      <c r="A1200" s="24">
        <v>1198</v>
      </c>
      <c r="B1200" s="6">
        <v>9.1</v>
      </c>
      <c r="C1200" s="3">
        <v>0.99</v>
      </c>
    </row>
    <row r="1201" spans="1:3" x14ac:dyDescent="0.25">
      <c r="A1201" s="24">
        <v>1199</v>
      </c>
      <c r="B1201" s="6">
        <v>9.1999999999999993</v>
      </c>
      <c r="C1201" s="3">
        <v>0.97</v>
      </c>
    </row>
    <row r="1202" spans="1:3" x14ac:dyDescent="0.25">
      <c r="A1202" s="24">
        <v>1200</v>
      </c>
      <c r="B1202" s="6">
        <v>9.1</v>
      </c>
      <c r="C1202" s="3">
        <v>0.99</v>
      </c>
    </row>
    <row r="1203" spans="1:3" x14ac:dyDescent="0.25">
      <c r="A1203" s="24">
        <v>1201</v>
      </c>
      <c r="B1203" s="6">
        <v>9.1999999999999993</v>
      </c>
      <c r="C1203" s="3">
        <v>0.97</v>
      </c>
    </row>
    <row r="1204" spans="1:3" x14ac:dyDescent="0.25">
      <c r="A1204" s="24">
        <v>1202</v>
      </c>
      <c r="B1204" s="6">
        <v>9.1999999999999993</v>
      </c>
      <c r="C1204" s="3">
        <v>0.97</v>
      </c>
    </row>
    <row r="1205" spans="1:3" x14ac:dyDescent="0.25">
      <c r="A1205" s="24">
        <v>1203</v>
      </c>
      <c r="B1205" s="6">
        <v>9.1999999999999993</v>
      </c>
      <c r="C1205" s="3">
        <v>0.96</v>
      </c>
    </row>
    <row r="1206" spans="1:3" x14ac:dyDescent="0.25">
      <c r="A1206" s="24">
        <v>1204</v>
      </c>
      <c r="B1206" s="6">
        <v>9.3000000000000007</v>
      </c>
      <c r="C1206" s="3">
        <v>0.96</v>
      </c>
    </row>
    <row r="1207" spans="1:3" x14ac:dyDescent="0.25">
      <c r="A1207" s="24">
        <v>1205</v>
      </c>
      <c r="B1207" s="6">
        <v>9.3000000000000007</v>
      </c>
      <c r="C1207" s="3">
        <v>0.97</v>
      </c>
    </row>
    <row r="1208" spans="1:3" x14ac:dyDescent="0.25">
      <c r="A1208" s="24">
        <v>1206</v>
      </c>
      <c r="B1208" s="6">
        <v>9.1999999999999993</v>
      </c>
      <c r="C1208" s="3">
        <v>1</v>
      </c>
    </row>
    <row r="1209" spans="1:3" x14ac:dyDescent="0.25">
      <c r="A1209" s="24">
        <v>1207</v>
      </c>
      <c r="B1209" s="6">
        <v>9.3000000000000007</v>
      </c>
      <c r="C1209" s="3">
        <v>0.99</v>
      </c>
    </row>
    <row r="1210" spans="1:3" x14ac:dyDescent="0.25">
      <c r="A1210" s="24">
        <v>1208</v>
      </c>
      <c r="B1210" s="6">
        <v>9.4</v>
      </c>
      <c r="C1210" s="3">
        <v>0.99</v>
      </c>
    </row>
    <row r="1211" spans="1:3" x14ac:dyDescent="0.25">
      <c r="A1211" s="24">
        <v>1209</v>
      </c>
      <c r="B1211" s="6">
        <v>9.5</v>
      </c>
      <c r="C1211" s="3">
        <v>1</v>
      </c>
    </row>
    <row r="1212" spans="1:3" x14ac:dyDescent="0.25">
      <c r="A1212" s="24">
        <v>1210</v>
      </c>
      <c r="B1212" s="6">
        <v>9.8000000000000007</v>
      </c>
      <c r="C1212" s="3">
        <v>0.99</v>
      </c>
    </row>
    <row r="1213" spans="1:3" x14ac:dyDescent="0.25">
      <c r="A1213" s="24">
        <v>1211</v>
      </c>
      <c r="B1213" s="6">
        <v>10</v>
      </c>
      <c r="C1213" s="3">
        <v>0.99</v>
      </c>
    </row>
    <row r="1214" spans="1:3" x14ac:dyDescent="0.25">
      <c r="A1214" s="24">
        <v>1212</v>
      </c>
      <c r="B1214" s="6">
        <v>10.3</v>
      </c>
      <c r="C1214" s="3">
        <v>1</v>
      </c>
    </row>
    <row r="1215" spans="1:3" x14ac:dyDescent="0.25">
      <c r="A1215" s="24">
        <v>1213</v>
      </c>
      <c r="B1215" s="6">
        <v>10.5</v>
      </c>
      <c r="C1215" s="3">
        <v>0.99</v>
      </c>
    </row>
    <row r="1216" spans="1:3" x14ac:dyDescent="0.25">
      <c r="A1216" s="24">
        <v>1214</v>
      </c>
      <c r="B1216" s="6">
        <v>10.5</v>
      </c>
      <c r="C1216" s="3">
        <v>1</v>
      </c>
    </row>
    <row r="1217" spans="1:3" x14ac:dyDescent="0.25">
      <c r="A1217" s="24">
        <v>1215</v>
      </c>
      <c r="B1217" s="6">
        <v>10.7</v>
      </c>
      <c r="C1217" s="3">
        <v>0.99</v>
      </c>
    </row>
    <row r="1218" spans="1:3" x14ac:dyDescent="0.25">
      <c r="A1218" s="24">
        <v>1216</v>
      </c>
      <c r="B1218" s="6">
        <v>10.3</v>
      </c>
      <c r="C1218" s="3">
        <v>1</v>
      </c>
    </row>
    <row r="1219" spans="1:3" x14ac:dyDescent="0.25">
      <c r="A1219" s="24">
        <v>1217</v>
      </c>
      <c r="B1219" s="6">
        <v>10.199999999999999</v>
      </c>
      <c r="C1219" s="3">
        <v>1</v>
      </c>
    </row>
    <row r="1220" spans="1:3" x14ac:dyDescent="0.25">
      <c r="A1220" s="24">
        <v>1218</v>
      </c>
      <c r="B1220" s="6">
        <v>10.199999999999999</v>
      </c>
      <c r="C1220" s="3">
        <v>1</v>
      </c>
    </row>
    <row r="1221" spans="1:3" x14ac:dyDescent="0.25">
      <c r="A1221" s="24">
        <v>1219</v>
      </c>
      <c r="B1221" s="6">
        <v>10.199999999999999</v>
      </c>
      <c r="C1221" s="3">
        <v>1</v>
      </c>
    </row>
    <row r="1222" spans="1:3" x14ac:dyDescent="0.25">
      <c r="A1222" s="24">
        <v>1220</v>
      </c>
      <c r="B1222" s="6">
        <v>10.199999999999999</v>
      </c>
      <c r="C1222" s="3">
        <v>1</v>
      </c>
    </row>
    <row r="1223" spans="1:3" x14ac:dyDescent="0.25">
      <c r="A1223" s="24">
        <v>1221</v>
      </c>
      <c r="B1223" s="6">
        <v>10.3</v>
      </c>
      <c r="C1223" s="3">
        <v>1</v>
      </c>
    </row>
    <row r="1224" spans="1:3" x14ac:dyDescent="0.25">
      <c r="A1224" s="24">
        <v>1222</v>
      </c>
      <c r="B1224" s="6">
        <v>10.3</v>
      </c>
      <c r="C1224" s="3">
        <v>1</v>
      </c>
    </row>
    <row r="1225" spans="1:3" x14ac:dyDescent="0.25">
      <c r="A1225" s="24">
        <v>1223</v>
      </c>
      <c r="B1225" s="6">
        <v>10.4</v>
      </c>
      <c r="C1225" s="3">
        <v>1</v>
      </c>
    </row>
    <row r="1226" spans="1:3" x14ac:dyDescent="0.25">
      <c r="A1226" s="24">
        <v>1224</v>
      </c>
      <c r="B1226" s="6">
        <v>10.4</v>
      </c>
      <c r="C1226" s="3">
        <v>1</v>
      </c>
    </row>
    <row r="1227" spans="1:3" x14ac:dyDescent="0.25">
      <c r="A1227" s="24">
        <v>1225</v>
      </c>
      <c r="B1227" s="6">
        <v>10.4</v>
      </c>
      <c r="C1227" s="3">
        <v>1</v>
      </c>
    </row>
    <row r="1228" spans="1:3" x14ac:dyDescent="0.25">
      <c r="A1228" s="24">
        <v>1226</v>
      </c>
      <c r="B1228" s="6">
        <v>10.3</v>
      </c>
      <c r="C1228" s="3">
        <v>1</v>
      </c>
    </row>
    <row r="1229" spans="1:3" x14ac:dyDescent="0.25">
      <c r="A1229" s="24">
        <v>1227</v>
      </c>
      <c r="B1229" s="6">
        <v>10.1</v>
      </c>
      <c r="C1229" s="3">
        <v>1</v>
      </c>
    </row>
    <row r="1230" spans="1:3" x14ac:dyDescent="0.25">
      <c r="A1230" s="24">
        <v>1228</v>
      </c>
      <c r="B1230" s="6">
        <v>9.9</v>
      </c>
      <c r="C1230" s="3">
        <v>0.99</v>
      </c>
    </row>
    <row r="1231" spans="1:3" x14ac:dyDescent="0.25">
      <c r="A1231" s="24">
        <v>1229</v>
      </c>
      <c r="B1231" s="6">
        <v>9.8000000000000007</v>
      </c>
      <c r="C1231" s="3">
        <v>1</v>
      </c>
    </row>
    <row r="1232" spans="1:3" x14ac:dyDescent="0.25">
      <c r="A1232" s="24">
        <v>1230</v>
      </c>
      <c r="B1232" s="6">
        <v>9.9</v>
      </c>
      <c r="C1232" s="3">
        <v>0.97</v>
      </c>
    </row>
    <row r="1233" spans="1:3" x14ac:dyDescent="0.25">
      <c r="A1233" s="24">
        <v>1231</v>
      </c>
      <c r="B1233" s="6">
        <v>9.9</v>
      </c>
      <c r="C1233" s="3">
        <v>0.97</v>
      </c>
    </row>
    <row r="1234" spans="1:3" x14ac:dyDescent="0.25">
      <c r="A1234" s="24">
        <v>1232</v>
      </c>
      <c r="B1234" s="6">
        <v>9.9</v>
      </c>
      <c r="C1234" s="3">
        <v>0.95</v>
      </c>
    </row>
    <row r="1235" spans="1:3" x14ac:dyDescent="0.25">
      <c r="A1235" s="24">
        <v>1233</v>
      </c>
      <c r="B1235" s="6">
        <v>9.9</v>
      </c>
      <c r="C1235" s="3">
        <v>0.93</v>
      </c>
    </row>
    <row r="1236" spans="1:3" x14ac:dyDescent="0.25">
      <c r="A1236" s="24">
        <v>1234</v>
      </c>
      <c r="B1236" s="6">
        <v>9.9</v>
      </c>
      <c r="C1236" s="3">
        <v>0.93</v>
      </c>
    </row>
    <row r="1237" spans="1:3" x14ac:dyDescent="0.25">
      <c r="A1237" s="24">
        <v>1235</v>
      </c>
      <c r="B1237" s="6">
        <v>10.5</v>
      </c>
      <c r="C1237" s="3">
        <v>0.91</v>
      </c>
    </row>
    <row r="1238" spans="1:3" x14ac:dyDescent="0.25">
      <c r="A1238" s="24">
        <v>1236</v>
      </c>
      <c r="B1238" s="6">
        <v>10.6</v>
      </c>
      <c r="C1238" s="3">
        <v>0.9</v>
      </c>
    </row>
    <row r="1239" spans="1:3" x14ac:dyDescent="0.25">
      <c r="A1239" s="24">
        <v>1237</v>
      </c>
      <c r="B1239" s="6">
        <v>10.8</v>
      </c>
      <c r="C1239" s="3">
        <v>0.89</v>
      </c>
    </row>
    <row r="1240" spans="1:3" x14ac:dyDescent="0.25">
      <c r="A1240" s="24">
        <v>1238</v>
      </c>
      <c r="B1240" s="6">
        <v>10.4</v>
      </c>
      <c r="C1240" s="3">
        <v>0.9</v>
      </c>
    </row>
    <row r="1241" spans="1:3" x14ac:dyDescent="0.25">
      <c r="A1241" s="24">
        <v>1239</v>
      </c>
      <c r="B1241" s="6">
        <v>10</v>
      </c>
      <c r="C1241" s="3">
        <v>0.92</v>
      </c>
    </row>
    <row r="1242" spans="1:3" x14ac:dyDescent="0.25">
      <c r="A1242" s="24">
        <v>1240</v>
      </c>
      <c r="B1242" s="6">
        <v>9.8000000000000007</v>
      </c>
      <c r="C1242" s="3">
        <v>0.92</v>
      </c>
    </row>
    <row r="1243" spans="1:3" x14ac:dyDescent="0.25">
      <c r="A1243" s="24">
        <v>1241</v>
      </c>
      <c r="B1243" s="6">
        <v>9.6999999999999993</v>
      </c>
      <c r="C1243" s="3">
        <v>0.95</v>
      </c>
    </row>
    <row r="1244" spans="1:3" x14ac:dyDescent="0.25">
      <c r="A1244" s="24">
        <v>1242</v>
      </c>
      <c r="B1244" s="6">
        <v>9.6</v>
      </c>
      <c r="C1244" s="3">
        <v>0.96</v>
      </c>
    </row>
    <row r="1245" spans="1:3" x14ac:dyDescent="0.25">
      <c r="A1245" s="24">
        <v>1243</v>
      </c>
      <c r="B1245" s="6">
        <v>9.6</v>
      </c>
      <c r="C1245" s="3">
        <v>0.96</v>
      </c>
    </row>
    <row r="1246" spans="1:3" x14ac:dyDescent="0.25">
      <c r="A1246" s="24">
        <v>1244</v>
      </c>
      <c r="B1246" s="6">
        <v>9.4</v>
      </c>
      <c r="C1246" s="3">
        <v>0.96</v>
      </c>
    </row>
    <row r="1247" spans="1:3" x14ac:dyDescent="0.25">
      <c r="A1247" s="24">
        <v>1245</v>
      </c>
      <c r="B1247" s="6">
        <v>9.5</v>
      </c>
      <c r="C1247" s="3">
        <v>0.95</v>
      </c>
    </row>
    <row r="1248" spans="1:3" x14ac:dyDescent="0.25">
      <c r="A1248" s="24">
        <v>1246</v>
      </c>
      <c r="B1248" s="6">
        <v>9.9</v>
      </c>
      <c r="C1248" s="3">
        <v>0.91</v>
      </c>
    </row>
    <row r="1249" spans="1:3" x14ac:dyDescent="0.25">
      <c r="A1249" s="24">
        <v>1247</v>
      </c>
      <c r="B1249" s="6">
        <v>10.4</v>
      </c>
      <c r="C1249" s="3">
        <v>0.86</v>
      </c>
    </row>
    <row r="1250" spans="1:3" x14ac:dyDescent="0.25">
      <c r="A1250" s="24">
        <v>1248</v>
      </c>
      <c r="B1250" s="6">
        <v>10.6</v>
      </c>
      <c r="C1250" s="3">
        <v>0.85</v>
      </c>
    </row>
    <row r="1251" spans="1:3" x14ac:dyDescent="0.25">
      <c r="A1251" s="24">
        <v>1249</v>
      </c>
      <c r="B1251" s="6">
        <v>10.8</v>
      </c>
      <c r="C1251" s="3">
        <v>0.85</v>
      </c>
    </row>
    <row r="1252" spans="1:3" x14ac:dyDescent="0.25">
      <c r="A1252" s="24">
        <v>1250</v>
      </c>
      <c r="B1252" s="6">
        <v>10.7</v>
      </c>
      <c r="C1252" s="3">
        <v>0.85</v>
      </c>
    </row>
    <row r="1253" spans="1:3" x14ac:dyDescent="0.25">
      <c r="A1253" s="24">
        <v>1251</v>
      </c>
      <c r="B1253" s="6">
        <v>10.199999999999999</v>
      </c>
      <c r="C1253" s="3">
        <v>0.92</v>
      </c>
    </row>
    <row r="1254" spans="1:3" x14ac:dyDescent="0.25">
      <c r="A1254" s="24">
        <v>1252</v>
      </c>
      <c r="B1254" s="6">
        <v>9.8000000000000007</v>
      </c>
      <c r="C1254" s="3">
        <v>0.97</v>
      </c>
    </row>
    <row r="1255" spans="1:3" x14ac:dyDescent="0.25">
      <c r="A1255" s="24">
        <v>1253</v>
      </c>
      <c r="B1255" s="6">
        <v>10.1</v>
      </c>
      <c r="C1255" s="3">
        <v>0.96</v>
      </c>
    </row>
    <row r="1256" spans="1:3" x14ac:dyDescent="0.25">
      <c r="A1256" s="24">
        <v>1254</v>
      </c>
      <c r="B1256" s="6">
        <v>10.1</v>
      </c>
      <c r="C1256" s="3">
        <v>0.97</v>
      </c>
    </row>
    <row r="1257" spans="1:3" x14ac:dyDescent="0.25">
      <c r="A1257" s="24">
        <v>1255</v>
      </c>
      <c r="B1257" s="6">
        <v>10</v>
      </c>
      <c r="C1257" s="3">
        <v>0.97</v>
      </c>
    </row>
    <row r="1258" spans="1:3" x14ac:dyDescent="0.25">
      <c r="A1258" s="24">
        <v>1256</v>
      </c>
      <c r="B1258" s="6">
        <v>10</v>
      </c>
      <c r="C1258" s="3">
        <v>0.96</v>
      </c>
    </row>
    <row r="1259" spans="1:3" x14ac:dyDescent="0.25">
      <c r="A1259" s="24">
        <v>1257</v>
      </c>
      <c r="B1259" s="6">
        <v>9.9</v>
      </c>
      <c r="C1259" s="3">
        <v>0.96</v>
      </c>
    </row>
    <row r="1260" spans="1:3" x14ac:dyDescent="0.25">
      <c r="A1260" s="24">
        <v>1258</v>
      </c>
      <c r="B1260" s="6">
        <v>10.1</v>
      </c>
      <c r="C1260" s="3">
        <v>0.96</v>
      </c>
    </row>
    <row r="1261" spans="1:3" x14ac:dyDescent="0.25">
      <c r="A1261" s="24">
        <v>1259</v>
      </c>
      <c r="B1261" s="6">
        <v>10.1</v>
      </c>
      <c r="C1261" s="3">
        <v>0.96</v>
      </c>
    </row>
    <row r="1262" spans="1:3" x14ac:dyDescent="0.25">
      <c r="A1262" s="24">
        <v>1260</v>
      </c>
      <c r="B1262" s="6">
        <v>10.1</v>
      </c>
      <c r="C1262" s="3">
        <v>0.97</v>
      </c>
    </row>
    <row r="1263" spans="1:3" x14ac:dyDescent="0.25">
      <c r="A1263" s="24">
        <v>1261</v>
      </c>
      <c r="B1263" s="6">
        <v>10.3</v>
      </c>
      <c r="C1263" s="3">
        <v>0.97</v>
      </c>
    </row>
    <row r="1264" spans="1:3" x14ac:dyDescent="0.25">
      <c r="A1264" s="24">
        <v>1262</v>
      </c>
      <c r="B1264" s="6">
        <v>10.7</v>
      </c>
      <c r="C1264" s="3">
        <v>0.95</v>
      </c>
    </row>
    <row r="1265" spans="1:3" x14ac:dyDescent="0.25">
      <c r="A1265" s="24">
        <v>1263</v>
      </c>
      <c r="B1265" s="6">
        <v>10.9</v>
      </c>
      <c r="C1265" s="3">
        <v>0.94</v>
      </c>
    </row>
    <row r="1266" spans="1:3" x14ac:dyDescent="0.25">
      <c r="A1266" s="24">
        <v>1264</v>
      </c>
      <c r="B1266" s="6">
        <v>11.1</v>
      </c>
      <c r="C1266" s="3">
        <v>0.91</v>
      </c>
    </row>
    <row r="1267" spans="1:3" x14ac:dyDescent="0.25">
      <c r="A1267" s="24">
        <v>1265</v>
      </c>
      <c r="B1267" s="6">
        <v>10.5</v>
      </c>
      <c r="C1267" s="3">
        <v>0.92</v>
      </c>
    </row>
    <row r="1268" spans="1:3" x14ac:dyDescent="0.25">
      <c r="A1268" s="24">
        <v>1266</v>
      </c>
      <c r="B1268" s="6">
        <v>10.3</v>
      </c>
      <c r="C1268" s="3">
        <v>0.91</v>
      </c>
    </row>
    <row r="1269" spans="1:3" x14ac:dyDescent="0.25">
      <c r="A1269" s="24">
        <v>1267</v>
      </c>
      <c r="B1269" s="6">
        <v>9.6999999999999993</v>
      </c>
      <c r="C1269" s="3">
        <v>0.92</v>
      </c>
    </row>
    <row r="1270" spans="1:3" x14ac:dyDescent="0.25">
      <c r="A1270" s="24">
        <v>1268</v>
      </c>
      <c r="B1270" s="6">
        <v>9.6999999999999993</v>
      </c>
      <c r="C1270" s="3">
        <v>0.89</v>
      </c>
    </row>
    <row r="1271" spans="1:3" x14ac:dyDescent="0.25">
      <c r="A1271" s="24">
        <v>1269</v>
      </c>
      <c r="B1271" s="6">
        <v>9.6</v>
      </c>
      <c r="C1271" s="3">
        <v>0.89</v>
      </c>
    </row>
    <row r="1272" spans="1:3" x14ac:dyDescent="0.25">
      <c r="A1272" s="24">
        <v>1270</v>
      </c>
      <c r="B1272" s="6">
        <v>9.6</v>
      </c>
      <c r="C1272" s="3">
        <v>0.88</v>
      </c>
    </row>
    <row r="1273" spans="1:3" x14ac:dyDescent="0.25">
      <c r="A1273" s="24">
        <v>1271</v>
      </c>
      <c r="B1273" s="6">
        <v>9.6</v>
      </c>
      <c r="C1273" s="3">
        <v>0.87</v>
      </c>
    </row>
    <row r="1274" spans="1:3" x14ac:dyDescent="0.25">
      <c r="A1274" s="24">
        <v>1272</v>
      </c>
      <c r="B1274" s="6">
        <v>9.6999999999999993</v>
      </c>
      <c r="C1274" s="3">
        <v>0.87</v>
      </c>
    </row>
    <row r="1275" spans="1:3" x14ac:dyDescent="0.25">
      <c r="A1275" s="24">
        <v>1273</v>
      </c>
      <c r="B1275" s="6">
        <v>9.6999999999999993</v>
      </c>
      <c r="C1275" s="3">
        <v>0.87</v>
      </c>
    </row>
    <row r="1276" spans="1:3" x14ac:dyDescent="0.25">
      <c r="A1276" s="24">
        <v>1274</v>
      </c>
      <c r="B1276" s="6">
        <v>9.8000000000000007</v>
      </c>
      <c r="C1276" s="3">
        <v>0.86</v>
      </c>
    </row>
    <row r="1277" spans="1:3" x14ac:dyDescent="0.25">
      <c r="A1277" s="24">
        <v>1275</v>
      </c>
      <c r="B1277" s="6">
        <v>10.1</v>
      </c>
      <c r="C1277" s="3">
        <v>0.84</v>
      </c>
    </row>
    <row r="1278" spans="1:3" x14ac:dyDescent="0.25">
      <c r="A1278" s="24">
        <v>1276</v>
      </c>
      <c r="B1278" s="6">
        <v>10.199999999999999</v>
      </c>
      <c r="C1278" s="3">
        <v>0.85</v>
      </c>
    </row>
    <row r="1279" spans="1:3" x14ac:dyDescent="0.25">
      <c r="A1279" s="24">
        <v>1277</v>
      </c>
      <c r="B1279" s="6">
        <v>10.199999999999999</v>
      </c>
      <c r="C1279" s="3">
        <v>0.85</v>
      </c>
    </row>
    <row r="1280" spans="1:3" x14ac:dyDescent="0.25">
      <c r="A1280" s="24">
        <v>1278</v>
      </c>
      <c r="B1280" s="6">
        <v>10.4</v>
      </c>
      <c r="C1280" s="3">
        <v>0.86</v>
      </c>
    </row>
    <row r="1281" spans="1:3" x14ac:dyDescent="0.25">
      <c r="A1281" s="24">
        <v>1279</v>
      </c>
      <c r="B1281" s="6">
        <v>9.6</v>
      </c>
      <c r="C1281" s="3">
        <v>0.97</v>
      </c>
    </row>
    <row r="1282" spans="1:3" x14ac:dyDescent="0.25">
      <c r="A1282" s="24">
        <v>1280</v>
      </c>
      <c r="B1282" s="6">
        <v>9.8000000000000007</v>
      </c>
      <c r="C1282" s="3">
        <v>0.99</v>
      </c>
    </row>
    <row r="1283" spans="1:3" x14ac:dyDescent="0.25">
      <c r="A1283" s="24">
        <v>1281</v>
      </c>
      <c r="B1283" s="6">
        <v>9.9</v>
      </c>
      <c r="C1283" s="3">
        <v>0.99</v>
      </c>
    </row>
    <row r="1284" spans="1:3" x14ac:dyDescent="0.25">
      <c r="A1284" s="24">
        <v>1282</v>
      </c>
      <c r="B1284" s="6">
        <v>10.3</v>
      </c>
      <c r="C1284" s="3">
        <v>1</v>
      </c>
    </row>
    <row r="1285" spans="1:3" x14ac:dyDescent="0.25">
      <c r="A1285" s="24">
        <v>1283</v>
      </c>
      <c r="B1285" s="6">
        <v>10.6</v>
      </c>
      <c r="C1285" s="3">
        <v>0.99</v>
      </c>
    </row>
    <row r="1286" spans="1:3" x14ac:dyDescent="0.25">
      <c r="A1286" s="24">
        <v>1284</v>
      </c>
      <c r="B1286" s="6">
        <v>11.1</v>
      </c>
      <c r="C1286" s="3">
        <v>0.94</v>
      </c>
    </row>
    <row r="1287" spans="1:3" x14ac:dyDescent="0.25">
      <c r="A1287" s="24">
        <v>1285</v>
      </c>
      <c r="B1287" s="6">
        <v>11.3</v>
      </c>
      <c r="C1287" s="3">
        <v>0.91</v>
      </c>
    </row>
    <row r="1288" spans="1:3" x14ac:dyDescent="0.25">
      <c r="A1288" s="24">
        <v>1286</v>
      </c>
      <c r="B1288" s="6">
        <v>11.4</v>
      </c>
      <c r="C1288" s="3">
        <v>0.89</v>
      </c>
    </row>
    <row r="1289" spans="1:3" x14ac:dyDescent="0.25">
      <c r="A1289" s="24">
        <v>1287</v>
      </c>
      <c r="B1289" s="6">
        <v>12.2</v>
      </c>
      <c r="C1289" s="3">
        <v>0.86</v>
      </c>
    </row>
    <row r="1290" spans="1:3" x14ac:dyDescent="0.25">
      <c r="A1290" s="24">
        <v>1288</v>
      </c>
      <c r="B1290" s="6">
        <v>13.1</v>
      </c>
      <c r="C1290" s="3">
        <v>0.74</v>
      </c>
    </row>
    <row r="1291" spans="1:3" x14ac:dyDescent="0.25">
      <c r="A1291" s="24">
        <v>1289</v>
      </c>
      <c r="B1291" s="6">
        <v>13.1</v>
      </c>
      <c r="C1291" s="3">
        <v>0.69</v>
      </c>
    </row>
    <row r="1292" spans="1:3" x14ac:dyDescent="0.25">
      <c r="A1292" s="24">
        <v>1290</v>
      </c>
      <c r="B1292" s="6">
        <v>11.4</v>
      </c>
      <c r="C1292" s="3">
        <v>0.8</v>
      </c>
    </row>
    <row r="1293" spans="1:3" x14ac:dyDescent="0.25">
      <c r="A1293" s="24">
        <v>1291</v>
      </c>
      <c r="B1293" s="6">
        <v>8.3000000000000007</v>
      </c>
      <c r="C1293" s="3">
        <v>0.92</v>
      </c>
    </row>
    <row r="1294" spans="1:3" x14ac:dyDescent="0.25">
      <c r="A1294" s="24">
        <v>1292</v>
      </c>
      <c r="B1294" s="6">
        <v>7.2</v>
      </c>
      <c r="C1294" s="3">
        <v>0.96</v>
      </c>
    </row>
    <row r="1295" spans="1:3" x14ac:dyDescent="0.25">
      <c r="A1295" s="24">
        <v>1293</v>
      </c>
      <c r="B1295" s="6">
        <v>7.5</v>
      </c>
      <c r="C1295" s="3">
        <v>0.99</v>
      </c>
    </row>
    <row r="1296" spans="1:3" x14ac:dyDescent="0.25">
      <c r="A1296" s="24">
        <v>1294</v>
      </c>
      <c r="B1296" s="6">
        <v>7</v>
      </c>
      <c r="C1296" s="3">
        <v>1</v>
      </c>
    </row>
    <row r="1297" spans="1:3" x14ac:dyDescent="0.25">
      <c r="A1297" s="24">
        <v>1295</v>
      </c>
      <c r="B1297" s="6">
        <v>6.2</v>
      </c>
      <c r="C1297" s="3">
        <v>1</v>
      </c>
    </row>
    <row r="1298" spans="1:3" x14ac:dyDescent="0.25">
      <c r="A1298" s="24">
        <v>1296</v>
      </c>
      <c r="B1298" s="6">
        <v>7</v>
      </c>
      <c r="C1298" s="3">
        <v>1</v>
      </c>
    </row>
    <row r="1299" spans="1:3" x14ac:dyDescent="0.25">
      <c r="A1299" s="24">
        <v>1297</v>
      </c>
      <c r="B1299" s="6">
        <v>8.3000000000000007</v>
      </c>
      <c r="C1299" s="3">
        <v>1</v>
      </c>
    </row>
    <row r="1300" spans="1:3" x14ac:dyDescent="0.25">
      <c r="A1300" s="24">
        <v>1298</v>
      </c>
      <c r="B1300" s="6">
        <v>8.4</v>
      </c>
      <c r="C1300" s="3">
        <v>1</v>
      </c>
    </row>
    <row r="1301" spans="1:3" x14ac:dyDescent="0.25">
      <c r="A1301" s="24">
        <v>1299</v>
      </c>
      <c r="B1301" s="6">
        <v>8.4</v>
      </c>
      <c r="C1301" s="3">
        <v>1</v>
      </c>
    </row>
    <row r="1302" spans="1:3" x14ac:dyDescent="0.25">
      <c r="A1302" s="24">
        <v>1300</v>
      </c>
      <c r="B1302" s="6">
        <v>8.3000000000000007</v>
      </c>
      <c r="C1302" s="3">
        <v>1</v>
      </c>
    </row>
    <row r="1303" spans="1:3" x14ac:dyDescent="0.25">
      <c r="A1303" s="24">
        <v>1301</v>
      </c>
      <c r="B1303" s="6">
        <v>8.4</v>
      </c>
      <c r="C1303" s="3">
        <v>1</v>
      </c>
    </row>
    <row r="1304" spans="1:3" x14ac:dyDescent="0.25">
      <c r="A1304" s="24">
        <v>1302</v>
      </c>
      <c r="B1304" s="6">
        <v>7.6</v>
      </c>
      <c r="C1304" s="3">
        <v>1</v>
      </c>
    </row>
    <row r="1305" spans="1:3" x14ac:dyDescent="0.25">
      <c r="A1305" s="24">
        <v>1303</v>
      </c>
      <c r="B1305" s="6">
        <v>8.8000000000000007</v>
      </c>
      <c r="C1305" s="3">
        <v>1</v>
      </c>
    </row>
    <row r="1306" spans="1:3" x14ac:dyDescent="0.25">
      <c r="A1306" s="24">
        <v>1304</v>
      </c>
      <c r="B1306" s="6">
        <v>9</v>
      </c>
      <c r="C1306" s="3">
        <v>1</v>
      </c>
    </row>
    <row r="1307" spans="1:3" x14ac:dyDescent="0.25">
      <c r="A1307" s="24">
        <v>1305</v>
      </c>
      <c r="B1307" s="6">
        <v>9.1</v>
      </c>
      <c r="C1307" s="3">
        <v>0.99</v>
      </c>
    </row>
    <row r="1308" spans="1:3" x14ac:dyDescent="0.25">
      <c r="A1308" s="24">
        <v>1306</v>
      </c>
      <c r="B1308" s="6">
        <v>9.3000000000000007</v>
      </c>
      <c r="C1308" s="3">
        <v>1</v>
      </c>
    </row>
    <row r="1309" spans="1:3" x14ac:dyDescent="0.25">
      <c r="A1309" s="24">
        <v>1307</v>
      </c>
      <c r="B1309" s="6">
        <v>9.3000000000000007</v>
      </c>
      <c r="C1309" s="3">
        <v>1</v>
      </c>
    </row>
    <row r="1310" spans="1:3" x14ac:dyDescent="0.25">
      <c r="A1310" s="24">
        <v>1308</v>
      </c>
      <c r="B1310" s="6">
        <v>9.1999999999999993</v>
      </c>
      <c r="C1310" s="3">
        <v>1</v>
      </c>
    </row>
    <row r="1311" spans="1:3" x14ac:dyDescent="0.25">
      <c r="A1311" s="24">
        <v>1309</v>
      </c>
      <c r="B1311" s="6">
        <v>9.1999999999999993</v>
      </c>
      <c r="C1311" s="3">
        <v>1</v>
      </c>
    </row>
    <row r="1312" spans="1:3" x14ac:dyDescent="0.25">
      <c r="A1312" s="24">
        <v>1310</v>
      </c>
      <c r="B1312" s="6">
        <v>9.1</v>
      </c>
      <c r="C1312" s="3">
        <v>1</v>
      </c>
    </row>
    <row r="1313" spans="1:3" x14ac:dyDescent="0.25">
      <c r="A1313" s="24">
        <v>1311</v>
      </c>
      <c r="B1313" s="6">
        <v>9.1</v>
      </c>
      <c r="C1313" s="3">
        <v>1</v>
      </c>
    </row>
    <row r="1314" spans="1:3" x14ac:dyDescent="0.25">
      <c r="A1314" s="24">
        <v>1312</v>
      </c>
      <c r="B1314" s="6">
        <v>9.1</v>
      </c>
      <c r="C1314" s="3">
        <v>1</v>
      </c>
    </row>
    <row r="1315" spans="1:3" x14ac:dyDescent="0.25">
      <c r="A1315" s="24">
        <v>1313</v>
      </c>
      <c r="B1315" s="6">
        <v>8.9</v>
      </c>
      <c r="C1315" s="3">
        <v>1</v>
      </c>
    </row>
    <row r="1316" spans="1:3" x14ac:dyDescent="0.25">
      <c r="A1316" s="24">
        <v>1314</v>
      </c>
      <c r="B1316" s="6">
        <v>8.6</v>
      </c>
      <c r="C1316" s="3">
        <v>1</v>
      </c>
    </row>
    <row r="1317" spans="1:3" x14ac:dyDescent="0.25">
      <c r="A1317" s="24">
        <v>1315</v>
      </c>
      <c r="B1317" s="6">
        <v>8.4</v>
      </c>
      <c r="C1317" s="3">
        <v>1</v>
      </c>
    </row>
    <row r="1318" spans="1:3" x14ac:dyDescent="0.25">
      <c r="A1318" s="24">
        <v>1316</v>
      </c>
      <c r="B1318" s="6">
        <v>8.3000000000000007</v>
      </c>
      <c r="C1318" s="3">
        <v>0.99</v>
      </c>
    </row>
    <row r="1319" spans="1:3" x14ac:dyDescent="0.25">
      <c r="A1319" s="24">
        <v>1317</v>
      </c>
      <c r="B1319" s="6">
        <v>8.4</v>
      </c>
      <c r="C1319" s="3">
        <v>1</v>
      </c>
    </row>
    <row r="1320" spans="1:3" x14ac:dyDescent="0.25">
      <c r="A1320" s="24">
        <v>1318</v>
      </c>
      <c r="B1320" s="6">
        <v>8.1</v>
      </c>
      <c r="C1320" s="3">
        <v>1</v>
      </c>
    </row>
    <row r="1321" spans="1:3" x14ac:dyDescent="0.25">
      <c r="A1321" s="24">
        <v>1319</v>
      </c>
      <c r="B1321" s="6">
        <v>8.1</v>
      </c>
      <c r="C1321" s="3">
        <v>1</v>
      </c>
    </row>
    <row r="1322" spans="1:3" x14ac:dyDescent="0.25">
      <c r="A1322" s="24">
        <v>1320</v>
      </c>
      <c r="B1322" s="6">
        <v>8.1</v>
      </c>
      <c r="C1322" s="3">
        <v>0.99</v>
      </c>
    </row>
    <row r="1323" spans="1:3" x14ac:dyDescent="0.25">
      <c r="A1323" s="24">
        <v>1321</v>
      </c>
      <c r="B1323" s="6">
        <v>8.1999999999999993</v>
      </c>
      <c r="C1323" s="3">
        <v>1</v>
      </c>
    </row>
    <row r="1324" spans="1:3" x14ac:dyDescent="0.25">
      <c r="A1324" s="24">
        <v>1322</v>
      </c>
      <c r="B1324" s="6">
        <v>8.4</v>
      </c>
      <c r="C1324" s="3">
        <v>1</v>
      </c>
    </row>
    <row r="1325" spans="1:3" x14ac:dyDescent="0.25">
      <c r="A1325" s="24">
        <v>1323</v>
      </c>
      <c r="B1325" s="6">
        <v>8.4</v>
      </c>
      <c r="C1325" s="3">
        <v>1</v>
      </c>
    </row>
    <row r="1326" spans="1:3" x14ac:dyDescent="0.25">
      <c r="A1326" s="24">
        <v>1324</v>
      </c>
      <c r="B1326" s="6">
        <v>8.8000000000000007</v>
      </c>
      <c r="C1326" s="3">
        <v>1</v>
      </c>
    </row>
    <row r="1327" spans="1:3" x14ac:dyDescent="0.25">
      <c r="A1327" s="24">
        <v>1325</v>
      </c>
      <c r="B1327" s="6">
        <v>8.6</v>
      </c>
      <c r="C1327" s="3">
        <v>1</v>
      </c>
    </row>
    <row r="1328" spans="1:3" x14ac:dyDescent="0.25">
      <c r="A1328" s="24">
        <v>1326</v>
      </c>
      <c r="B1328" s="6">
        <v>8.6999999999999993</v>
      </c>
      <c r="C1328" s="3">
        <v>1</v>
      </c>
    </row>
    <row r="1329" spans="1:3" x14ac:dyDescent="0.25">
      <c r="A1329" s="24">
        <v>1327</v>
      </c>
      <c r="B1329" s="6">
        <v>8.6</v>
      </c>
      <c r="C1329" s="3">
        <v>1</v>
      </c>
    </row>
    <row r="1330" spans="1:3" x14ac:dyDescent="0.25">
      <c r="A1330" s="24">
        <v>1328</v>
      </c>
      <c r="B1330" s="6">
        <v>8.4</v>
      </c>
      <c r="C1330" s="3">
        <v>1</v>
      </c>
    </row>
    <row r="1331" spans="1:3" x14ac:dyDescent="0.25">
      <c r="A1331" s="24">
        <v>1329</v>
      </c>
      <c r="B1331" s="6">
        <v>8.1999999999999993</v>
      </c>
      <c r="C1331" s="3">
        <v>1</v>
      </c>
    </row>
    <row r="1332" spans="1:3" x14ac:dyDescent="0.25">
      <c r="A1332" s="24">
        <v>1330</v>
      </c>
      <c r="B1332" s="6">
        <v>8.6</v>
      </c>
      <c r="C1332" s="3">
        <v>1</v>
      </c>
    </row>
    <row r="1333" spans="1:3" x14ac:dyDescent="0.25">
      <c r="A1333" s="24">
        <v>1331</v>
      </c>
      <c r="B1333" s="6">
        <v>9.4</v>
      </c>
      <c r="C1333" s="3">
        <v>0.99</v>
      </c>
    </row>
    <row r="1334" spans="1:3" x14ac:dyDescent="0.25">
      <c r="A1334" s="24">
        <v>1332</v>
      </c>
      <c r="B1334" s="6">
        <v>10.5</v>
      </c>
      <c r="C1334" s="3">
        <v>0.88</v>
      </c>
    </row>
    <row r="1335" spans="1:3" x14ac:dyDescent="0.25">
      <c r="A1335" s="24">
        <v>1333</v>
      </c>
      <c r="B1335" s="6">
        <v>10.7</v>
      </c>
      <c r="C1335" s="3">
        <v>0.86</v>
      </c>
    </row>
    <row r="1336" spans="1:3" x14ac:dyDescent="0.25">
      <c r="A1336" s="24">
        <v>1334</v>
      </c>
      <c r="B1336" s="6">
        <v>11.2</v>
      </c>
      <c r="C1336" s="3">
        <v>0.84</v>
      </c>
    </row>
    <row r="1337" spans="1:3" x14ac:dyDescent="0.25">
      <c r="A1337" s="24">
        <v>1335</v>
      </c>
      <c r="B1337" s="6">
        <v>11</v>
      </c>
      <c r="C1337" s="3">
        <v>0.85</v>
      </c>
    </row>
    <row r="1338" spans="1:3" x14ac:dyDescent="0.25">
      <c r="A1338" s="24">
        <v>1336</v>
      </c>
      <c r="B1338" s="6">
        <v>10.5</v>
      </c>
      <c r="C1338" s="3">
        <v>0.85</v>
      </c>
    </row>
    <row r="1339" spans="1:3" x14ac:dyDescent="0.25">
      <c r="A1339" s="24">
        <v>1337</v>
      </c>
      <c r="B1339" s="6">
        <v>10</v>
      </c>
      <c r="C1339" s="3">
        <v>0.86</v>
      </c>
    </row>
    <row r="1340" spans="1:3" x14ac:dyDescent="0.25">
      <c r="A1340" s="24">
        <v>1338</v>
      </c>
      <c r="B1340" s="6">
        <v>9.6</v>
      </c>
      <c r="C1340" s="3">
        <v>0.87</v>
      </c>
    </row>
    <row r="1341" spans="1:3" x14ac:dyDescent="0.25">
      <c r="A1341" s="24">
        <v>1339</v>
      </c>
      <c r="B1341" s="6">
        <v>8.1999999999999993</v>
      </c>
      <c r="C1341" s="3">
        <v>0.96</v>
      </c>
    </row>
    <row r="1342" spans="1:3" x14ac:dyDescent="0.25">
      <c r="A1342" s="24">
        <v>1340</v>
      </c>
      <c r="B1342" s="6">
        <v>7.8</v>
      </c>
      <c r="C1342" s="3">
        <v>0.97</v>
      </c>
    </row>
    <row r="1343" spans="1:3" x14ac:dyDescent="0.25">
      <c r="A1343" s="24">
        <v>1341</v>
      </c>
      <c r="B1343" s="6">
        <v>8.1999999999999993</v>
      </c>
      <c r="C1343" s="3">
        <v>0.99</v>
      </c>
    </row>
    <row r="1344" spans="1:3" x14ac:dyDescent="0.25">
      <c r="A1344" s="24">
        <v>1342</v>
      </c>
      <c r="B1344" s="6">
        <v>8.1</v>
      </c>
      <c r="C1344" s="3">
        <v>0.99</v>
      </c>
    </row>
    <row r="1345" spans="1:3" x14ac:dyDescent="0.25">
      <c r="A1345" s="24">
        <v>1343</v>
      </c>
      <c r="B1345" s="6">
        <v>8.3000000000000007</v>
      </c>
      <c r="C1345" s="3">
        <v>0.99</v>
      </c>
    </row>
    <row r="1346" spans="1:3" x14ac:dyDescent="0.25">
      <c r="A1346" s="24">
        <v>1344</v>
      </c>
      <c r="B1346" s="6">
        <v>8.1999999999999993</v>
      </c>
      <c r="C1346" s="3">
        <v>0.99</v>
      </c>
    </row>
    <row r="1347" spans="1:3" x14ac:dyDescent="0.25">
      <c r="A1347" s="24">
        <v>1345</v>
      </c>
      <c r="B1347" s="6">
        <v>7.7</v>
      </c>
      <c r="C1347" s="3">
        <v>1</v>
      </c>
    </row>
    <row r="1348" spans="1:3" x14ac:dyDescent="0.25">
      <c r="A1348" s="24">
        <v>1346</v>
      </c>
      <c r="B1348" s="6">
        <v>7.6</v>
      </c>
      <c r="C1348" s="3">
        <v>1</v>
      </c>
    </row>
    <row r="1349" spans="1:3" x14ac:dyDescent="0.25">
      <c r="A1349" s="24">
        <v>1347</v>
      </c>
      <c r="B1349" s="6">
        <v>7.8</v>
      </c>
      <c r="C1349" s="3">
        <v>1</v>
      </c>
    </row>
    <row r="1350" spans="1:3" x14ac:dyDescent="0.25">
      <c r="A1350" s="24">
        <v>1348</v>
      </c>
      <c r="B1350" s="6">
        <v>7.1</v>
      </c>
      <c r="C1350" s="3">
        <v>1</v>
      </c>
    </row>
    <row r="1351" spans="1:3" x14ac:dyDescent="0.25">
      <c r="A1351" s="24">
        <v>1349</v>
      </c>
      <c r="B1351" s="6">
        <v>7.8</v>
      </c>
      <c r="C1351" s="3">
        <v>1</v>
      </c>
    </row>
    <row r="1352" spans="1:3" x14ac:dyDescent="0.25">
      <c r="A1352" s="24">
        <v>1350</v>
      </c>
      <c r="B1352" s="6">
        <v>7.9</v>
      </c>
      <c r="C1352" s="3">
        <v>1</v>
      </c>
    </row>
    <row r="1353" spans="1:3" x14ac:dyDescent="0.25">
      <c r="A1353" s="24">
        <v>1351</v>
      </c>
      <c r="B1353" s="6">
        <v>7.8</v>
      </c>
      <c r="C1353" s="3">
        <v>1</v>
      </c>
    </row>
    <row r="1354" spans="1:3" x14ac:dyDescent="0.25">
      <c r="A1354" s="24">
        <v>1352</v>
      </c>
      <c r="B1354" s="6">
        <v>7.9</v>
      </c>
      <c r="C1354" s="3">
        <v>1</v>
      </c>
    </row>
    <row r="1355" spans="1:3" x14ac:dyDescent="0.25">
      <c r="A1355" s="24">
        <v>1353</v>
      </c>
      <c r="B1355" s="6">
        <v>7.2</v>
      </c>
      <c r="C1355" s="3">
        <v>1</v>
      </c>
    </row>
    <row r="1356" spans="1:3" x14ac:dyDescent="0.25">
      <c r="A1356" s="24">
        <v>1354</v>
      </c>
      <c r="B1356" s="6">
        <v>7.6</v>
      </c>
      <c r="C1356" s="3">
        <v>1</v>
      </c>
    </row>
    <row r="1357" spans="1:3" x14ac:dyDescent="0.25">
      <c r="A1357" s="24">
        <v>1355</v>
      </c>
      <c r="B1357" s="6">
        <v>8</v>
      </c>
      <c r="C1357" s="3">
        <v>0.99</v>
      </c>
    </row>
    <row r="1358" spans="1:3" x14ac:dyDescent="0.25">
      <c r="A1358" s="24">
        <v>1356</v>
      </c>
      <c r="B1358" s="6">
        <v>8.8000000000000007</v>
      </c>
      <c r="C1358" s="3">
        <v>0.96</v>
      </c>
    </row>
    <row r="1359" spans="1:3" x14ac:dyDescent="0.25">
      <c r="A1359" s="24">
        <v>1357</v>
      </c>
      <c r="B1359" s="6">
        <v>11.1</v>
      </c>
      <c r="C1359" s="3">
        <v>0.77</v>
      </c>
    </row>
    <row r="1360" spans="1:3" x14ac:dyDescent="0.25">
      <c r="A1360" s="24">
        <v>1358</v>
      </c>
      <c r="B1360" s="6">
        <v>11.5</v>
      </c>
      <c r="C1360" s="3">
        <v>0.7</v>
      </c>
    </row>
    <row r="1361" spans="1:3" x14ac:dyDescent="0.25">
      <c r="A1361" s="24">
        <v>1359</v>
      </c>
      <c r="B1361" s="6">
        <v>12.2</v>
      </c>
      <c r="C1361" s="3">
        <v>0.62</v>
      </c>
    </row>
    <row r="1362" spans="1:3" x14ac:dyDescent="0.25">
      <c r="A1362" s="24">
        <v>1360</v>
      </c>
      <c r="B1362" s="6">
        <v>10.8</v>
      </c>
      <c r="C1362" s="3">
        <v>0.73</v>
      </c>
    </row>
    <row r="1363" spans="1:3" x14ac:dyDescent="0.25">
      <c r="A1363" s="24">
        <v>1361</v>
      </c>
      <c r="B1363" s="6">
        <v>10.1</v>
      </c>
      <c r="C1363" s="3">
        <v>0.81</v>
      </c>
    </row>
    <row r="1364" spans="1:3" x14ac:dyDescent="0.25">
      <c r="A1364" s="24">
        <v>1362</v>
      </c>
      <c r="B1364" s="6">
        <v>9.1</v>
      </c>
      <c r="C1364" s="3">
        <v>0.88</v>
      </c>
    </row>
    <row r="1365" spans="1:3" x14ac:dyDescent="0.25">
      <c r="A1365" s="24">
        <v>1363</v>
      </c>
      <c r="B1365" s="6">
        <v>7.9</v>
      </c>
      <c r="C1365" s="3">
        <v>0.96</v>
      </c>
    </row>
    <row r="1366" spans="1:3" x14ac:dyDescent="0.25">
      <c r="A1366" s="24">
        <v>1364</v>
      </c>
      <c r="B1366" s="6">
        <v>7.8</v>
      </c>
      <c r="C1366" s="3">
        <v>0.99</v>
      </c>
    </row>
    <row r="1367" spans="1:3" x14ac:dyDescent="0.25">
      <c r="A1367" s="24">
        <v>1365</v>
      </c>
      <c r="B1367" s="6">
        <v>7.6</v>
      </c>
      <c r="C1367" s="3">
        <v>0.99</v>
      </c>
    </row>
    <row r="1368" spans="1:3" x14ac:dyDescent="0.25">
      <c r="A1368" s="24">
        <v>1366</v>
      </c>
      <c r="B1368" s="6">
        <v>7.6</v>
      </c>
      <c r="C1368" s="3">
        <v>1</v>
      </c>
    </row>
    <row r="1369" spans="1:3" x14ac:dyDescent="0.25">
      <c r="A1369" s="24">
        <v>1367</v>
      </c>
      <c r="B1369" s="6">
        <v>7.6</v>
      </c>
      <c r="C1369" s="3">
        <v>1</v>
      </c>
    </row>
    <row r="1370" spans="1:3" x14ac:dyDescent="0.25">
      <c r="A1370" s="24">
        <v>1368</v>
      </c>
      <c r="B1370" s="6">
        <v>6.9</v>
      </c>
      <c r="C1370" s="3">
        <v>1</v>
      </c>
    </row>
    <row r="1371" spans="1:3" x14ac:dyDescent="0.25">
      <c r="A1371" s="24">
        <v>1369</v>
      </c>
      <c r="B1371" s="6">
        <v>7.8</v>
      </c>
      <c r="C1371" s="3">
        <v>0.99</v>
      </c>
    </row>
    <row r="1372" spans="1:3" x14ac:dyDescent="0.25">
      <c r="A1372" s="24">
        <v>1370</v>
      </c>
      <c r="B1372" s="6">
        <v>8.1999999999999993</v>
      </c>
      <c r="C1372" s="3">
        <v>1</v>
      </c>
    </row>
    <row r="1373" spans="1:3" x14ac:dyDescent="0.25">
      <c r="A1373" s="24">
        <v>1371</v>
      </c>
      <c r="B1373" s="6">
        <v>7.8</v>
      </c>
      <c r="C1373" s="3">
        <v>0.96</v>
      </c>
    </row>
    <row r="1374" spans="1:3" x14ac:dyDescent="0.25">
      <c r="A1374" s="24">
        <v>1372</v>
      </c>
      <c r="B1374" s="6">
        <v>7.9</v>
      </c>
      <c r="C1374" s="3">
        <v>0.96</v>
      </c>
    </row>
    <row r="1375" spans="1:3" x14ac:dyDescent="0.25">
      <c r="A1375" s="24">
        <v>1373</v>
      </c>
      <c r="B1375" s="6">
        <v>7.9</v>
      </c>
      <c r="C1375" s="3">
        <v>0.97</v>
      </c>
    </row>
    <row r="1376" spans="1:3" x14ac:dyDescent="0.25">
      <c r="A1376" s="24">
        <v>1374</v>
      </c>
      <c r="B1376" s="6">
        <v>7.7</v>
      </c>
      <c r="C1376" s="3">
        <v>0.93</v>
      </c>
    </row>
    <row r="1377" spans="1:3" x14ac:dyDescent="0.25">
      <c r="A1377" s="24">
        <v>1375</v>
      </c>
      <c r="B1377" s="6">
        <v>7.7</v>
      </c>
      <c r="C1377" s="3">
        <v>0.93</v>
      </c>
    </row>
    <row r="1378" spans="1:3" x14ac:dyDescent="0.25">
      <c r="A1378" s="24">
        <v>1376</v>
      </c>
      <c r="B1378" s="6">
        <v>7.6</v>
      </c>
      <c r="C1378" s="3">
        <v>0.94</v>
      </c>
    </row>
    <row r="1379" spans="1:3" x14ac:dyDescent="0.25">
      <c r="A1379" s="24">
        <v>1377</v>
      </c>
      <c r="B1379" s="6">
        <v>7.6</v>
      </c>
      <c r="C1379" s="3">
        <v>0.93</v>
      </c>
    </row>
    <row r="1380" spans="1:3" x14ac:dyDescent="0.25">
      <c r="A1380" s="24">
        <v>1378</v>
      </c>
      <c r="B1380" s="6">
        <v>7.9</v>
      </c>
      <c r="C1380" s="3">
        <v>0.93</v>
      </c>
    </row>
    <row r="1381" spans="1:3" x14ac:dyDescent="0.25">
      <c r="A1381" s="24">
        <v>1379</v>
      </c>
      <c r="B1381" s="6">
        <v>8</v>
      </c>
      <c r="C1381" s="3">
        <v>0.92</v>
      </c>
    </row>
    <row r="1382" spans="1:3" x14ac:dyDescent="0.25">
      <c r="A1382" s="24">
        <v>1380</v>
      </c>
      <c r="B1382" s="6">
        <v>8.6</v>
      </c>
      <c r="C1382" s="3">
        <v>0.92</v>
      </c>
    </row>
    <row r="1383" spans="1:3" x14ac:dyDescent="0.25">
      <c r="A1383" s="24">
        <v>1381</v>
      </c>
      <c r="B1383" s="6">
        <v>8.8000000000000007</v>
      </c>
      <c r="C1383" s="3">
        <v>0.9</v>
      </c>
    </row>
    <row r="1384" spans="1:3" x14ac:dyDescent="0.25">
      <c r="A1384" s="24">
        <v>1382</v>
      </c>
      <c r="B1384" s="6">
        <v>8.9</v>
      </c>
      <c r="C1384" s="3">
        <v>0.9</v>
      </c>
    </row>
    <row r="1385" spans="1:3" x14ac:dyDescent="0.25">
      <c r="A1385" s="24">
        <v>1383</v>
      </c>
      <c r="B1385" s="6">
        <v>8.8000000000000007</v>
      </c>
      <c r="C1385" s="3">
        <v>0.9</v>
      </c>
    </row>
    <row r="1386" spans="1:3" x14ac:dyDescent="0.25">
      <c r="A1386" s="24">
        <v>1384</v>
      </c>
      <c r="B1386" s="6">
        <v>8.5</v>
      </c>
      <c r="C1386" s="3">
        <v>0.9</v>
      </c>
    </row>
    <row r="1387" spans="1:3" x14ac:dyDescent="0.25">
      <c r="A1387" s="24">
        <v>1385</v>
      </c>
      <c r="B1387" s="6">
        <v>8.1</v>
      </c>
      <c r="C1387" s="3">
        <v>0.93</v>
      </c>
    </row>
    <row r="1388" spans="1:3" x14ac:dyDescent="0.25">
      <c r="A1388" s="24">
        <v>1386</v>
      </c>
      <c r="B1388" s="6">
        <v>7.5</v>
      </c>
      <c r="C1388" s="3">
        <v>0.94</v>
      </c>
    </row>
    <row r="1389" spans="1:3" x14ac:dyDescent="0.25">
      <c r="A1389" s="24">
        <v>1387</v>
      </c>
      <c r="B1389" s="6">
        <v>7.2</v>
      </c>
      <c r="C1389" s="3">
        <v>0.96</v>
      </c>
    </row>
    <row r="1390" spans="1:3" x14ac:dyDescent="0.25">
      <c r="A1390" s="24">
        <v>1388</v>
      </c>
      <c r="B1390" s="6">
        <v>6.8</v>
      </c>
      <c r="C1390" s="3">
        <v>0.96</v>
      </c>
    </row>
    <row r="1391" spans="1:3" x14ac:dyDescent="0.25">
      <c r="A1391" s="24">
        <v>1389</v>
      </c>
      <c r="B1391" s="6">
        <v>6.7</v>
      </c>
      <c r="C1391" s="3">
        <v>0.97</v>
      </c>
    </row>
    <row r="1392" spans="1:3" x14ac:dyDescent="0.25">
      <c r="A1392" s="24">
        <v>1390</v>
      </c>
      <c r="B1392" s="6">
        <v>6.8</v>
      </c>
      <c r="C1392" s="3">
        <v>0.97</v>
      </c>
    </row>
    <row r="1393" spans="1:3" x14ac:dyDescent="0.25">
      <c r="A1393" s="24">
        <v>1391</v>
      </c>
      <c r="B1393" s="6">
        <v>6.9</v>
      </c>
      <c r="C1393" s="3">
        <v>1</v>
      </c>
    </row>
    <row r="1394" spans="1:3" x14ac:dyDescent="0.25">
      <c r="A1394" s="24">
        <v>1392</v>
      </c>
      <c r="B1394" s="6">
        <v>7.1</v>
      </c>
      <c r="C1394" s="3">
        <v>0.99</v>
      </c>
    </row>
    <row r="1395" spans="1:3" x14ac:dyDescent="0.25">
      <c r="A1395" s="24">
        <v>1393</v>
      </c>
      <c r="B1395" s="6">
        <v>7.4</v>
      </c>
      <c r="C1395" s="3">
        <v>1</v>
      </c>
    </row>
    <row r="1396" spans="1:3" x14ac:dyDescent="0.25">
      <c r="A1396" s="24">
        <v>1394</v>
      </c>
      <c r="B1396" s="6">
        <v>7.7</v>
      </c>
      <c r="C1396" s="3">
        <v>1</v>
      </c>
    </row>
    <row r="1397" spans="1:3" x14ac:dyDescent="0.25">
      <c r="A1397" s="24">
        <v>1395</v>
      </c>
      <c r="B1397" s="6">
        <v>8.1999999999999993</v>
      </c>
      <c r="C1397" s="3">
        <v>1</v>
      </c>
    </row>
    <row r="1398" spans="1:3" x14ac:dyDescent="0.25">
      <c r="A1398" s="24">
        <v>1396</v>
      </c>
      <c r="B1398" s="6">
        <v>8.9</v>
      </c>
      <c r="C1398" s="3">
        <v>1</v>
      </c>
    </row>
    <row r="1399" spans="1:3" x14ac:dyDescent="0.25">
      <c r="A1399" s="24">
        <v>1397</v>
      </c>
      <c r="B1399" s="6">
        <v>8.8000000000000007</v>
      </c>
      <c r="C1399" s="3">
        <v>1</v>
      </c>
    </row>
    <row r="1400" spans="1:3" x14ac:dyDescent="0.25">
      <c r="A1400" s="24">
        <v>1398</v>
      </c>
      <c r="B1400" s="6">
        <v>8.6</v>
      </c>
      <c r="C1400" s="3">
        <v>1</v>
      </c>
    </row>
    <row r="1401" spans="1:3" x14ac:dyDescent="0.25">
      <c r="A1401" s="24">
        <v>1399</v>
      </c>
      <c r="B1401" s="6">
        <v>8.6</v>
      </c>
      <c r="C1401" s="3">
        <v>0.99</v>
      </c>
    </row>
    <row r="1402" spans="1:3" x14ac:dyDescent="0.25">
      <c r="A1402" s="24">
        <v>1400</v>
      </c>
      <c r="B1402" s="6">
        <v>8.1999999999999993</v>
      </c>
      <c r="C1402" s="3">
        <v>0.97</v>
      </c>
    </row>
    <row r="1403" spans="1:3" x14ac:dyDescent="0.25">
      <c r="A1403" s="24">
        <v>1401</v>
      </c>
      <c r="B1403" s="6">
        <v>7.6</v>
      </c>
      <c r="C1403" s="3">
        <v>0.96</v>
      </c>
    </row>
    <row r="1404" spans="1:3" x14ac:dyDescent="0.25">
      <c r="A1404" s="24">
        <v>1402</v>
      </c>
      <c r="B1404" s="6">
        <v>8.3000000000000007</v>
      </c>
      <c r="C1404" s="3">
        <v>0.96</v>
      </c>
    </row>
    <row r="1405" spans="1:3" x14ac:dyDescent="0.25">
      <c r="A1405" s="24">
        <v>1403</v>
      </c>
      <c r="B1405" s="6">
        <v>9.9</v>
      </c>
      <c r="C1405" s="3">
        <v>0.87</v>
      </c>
    </row>
    <row r="1406" spans="1:3" x14ac:dyDescent="0.25">
      <c r="A1406" s="24">
        <v>1404</v>
      </c>
      <c r="B1406" s="6">
        <v>10.8</v>
      </c>
      <c r="C1406" s="3">
        <v>0.82</v>
      </c>
    </row>
    <row r="1407" spans="1:3" x14ac:dyDescent="0.25">
      <c r="A1407" s="24">
        <v>1405</v>
      </c>
      <c r="B1407" s="6">
        <v>11.9</v>
      </c>
      <c r="C1407" s="3">
        <v>0.78</v>
      </c>
    </row>
    <row r="1408" spans="1:3" x14ac:dyDescent="0.25">
      <c r="A1408" s="24">
        <v>1406</v>
      </c>
      <c r="B1408" s="6">
        <v>11.7</v>
      </c>
      <c r="C1408" s="3">
        <v>0.83</v>
      </c>
    </row>
    <row r="1409" spans="1:3" x14ac:dyDescent="0.25">
      <c r="A1409" s="24">
        <v>1407</v>
      </c>
      <c r="B1409" s="6">
        <v>12.1</v>
      </c>
      <c r="C1409" s="3">
        <v>0.79</v>
      </c>
    </row>
    <row r="1410" spans="1:3" x14ac:dyDescent="0.25">
      <c r="A1410" s="24">
        <v>1408</v>
      </c>
      <c r="B1410" s="6">
        <v>11.6</v>
      </c>
      <c r="C1410" s="3">
        <v>0.81</v>
      </c>
    </row>
    <row r="1411" spans="1:3" x14ac:dyDescent="0.25">
      <c r="A1411" s="24">
        <v>1409</v>
      </c>
      <c r="B1411" s="6">
        <v>11.4</v>
      </c>
      <c r="C1411" s="3">
        <v>0.85</v>
      </c>
    </row>
    <row r="1412" spans="1:3" x14ac:dyDescent="0.25">
      <c r="A1412" s="24">
        <v>1410</v>
      </c>
      <c r="B1412" s="6">
        <v>10.4</v>
      </c>
      <c r="C1412" s="3">
        <v>0.78</v>
      </c>
    </row>
    <row r="1413" spans="1:3" x14ac:dyDescent="0.25">
      <c r="A1413" s="24">
        <v>1411</v>
      </c>
      <c r="B1413" s="6">
        <v>9.6</v>
      </c>
      <c r="C1413" s="3">
        <v>0.85</v>
      </c>
    </row>
    <row r="1414" spans="1:3" x14ac:dyDescent="0.25">
      <c r="A1414" s="24">
        <v>1412</v>
      </c>
      <c r="B1414" s="6">
        <v>9.9</v>
      </c>
      <c r="C1414" s="3">
        <v>0.84</v>
      </c>
    </row>
    <row r="1415" spans="1:3" x14ac:dyDescent="0.25">
      <c r="A1415" s="24">
        <v>1413</v>
      </c>
      <c r="B1415" s="6">
        <v>9.1999999999999993</v>
      </c>
      <c r="C1415" s="3">
        <v>0.85</v>
      </c>
    </row>
    <row r="1416" spans="1:3" x14ac:dyDescent="0.25">
      <c r="A1416" s="24">
        <v>1414</v>
      </c>
      <c r="B1416" s="6">
        <v>8.6999999999999993</v>
      </c>
      <c r="C1416" s="3">
        <v>0.89</v>
      </c>
    </row>
    <row r="1417" spans="1:3" x14ac:dyDescent="0.25">
      <c r="A1417" s="24">
        <v>1415</v>
      </c>
      <c r="B1417" s="6">
        <v>8.1</v>
      </c>
      <c r="C1417" s="3">
        <v>0.89</v>
      </c>
    </row>
    <row r="1418" spans="1:3" x14ac:dyDescent="0.25">
      <c r="A1418" s="24">
        <v>1416</v>
      </c>
      <c r="B1418" s="6">
        <v>6.6</v>
      </c>
      <c r="C1418" s="3">
        <v>0.94</v>
      </c>
    </row>
    <row r="1419" spans="1:3" x14ac:dyDescent="0.25">
      <c r="A1419" s="24">
        <v>1417</v>
      </c>
      <c r="B1419" s="6">
        <v>5.3</v>
      </c>
      <c r="C1419" s="3">
        <v>0.95</v>
      </c>
    </row>
    <row r="1420" spans="1:3" x14ac:dyDescent="0.25">
      <c r="A1420" s="24">
        <v>1418</v>
      </c>
      <c r="B1420" s="6">
        <v>4.4000000000000004</v>
      </c>
      <c r="C1420" s="3">
        <v>0.95</v>
      </c>
    </row>
    <row r="1421" spans="1:3" x14ac:dyDescent="0.25">
      <c r="A1421" s="24">
        <v>1419</v>
      </c>
      <c r="B1421" s="6">
        <v>3.9</v>
      </c>
      <c r="C1421" s="3">
        <v>0.97</v>
      </c>
    </row>
    <row r="1422" spans="1:3" x14ac:dyDescent="0.25">
      <c r="A1422" s="24">
        <v>1420</v>
      </c>
      <c r="B1422" s="6">
        <v>4.3</v>
      </c>
      <c r="C1422" s="3">
        <v>0.98</v>
      </c>
    </row>
    <row r="1423" spans="1:3" x14ac:dyDescent="0.25">
      <c r="A1423" s="24">
        <v>1421</v>
      </c>
      <c r="B1423" s="6">
        <v>5.4</v>
      </c>
      <c r="C1423" s="3">
        <v>0.97</v>
      </c>
    </row>
    <row r="1424" spans="1:3" x14ac:dyDescent="0.25">
      <c r="A1424" s="24">
        <v>1422</v>
      </c>
      <c r="B1424" s="6">
        <v>5.8</v>
      </c>
      <c r="C1424" s="3">
        <v>0.97</v>
      </c>
    </row>
    <row r="1425" spans="1:3" x14ac:dyDescent="0.25">
      <c r="A1425" s="24">
        <v>1423</v>
      </c>
      <c r="B1425" s="6">
        <v>7.1</v>
      </c>
      <c r="C1425" s="3">
        <v>1</v>
      </c>
    </row>
    <row r="1426" spans="1:3" x14ac:dyDescent="0.25">
      <c r="A1426" s="24">
        <v>1424</v>
      </c>
      <c r="B1426" s="6">
        <v>7.8</v>
      </c>
      <c r="C1426" s="3">
        <v>1</v>
      </c>
    </row>
    <row r="1427" spans="1:3" x14ac:dyDescent="0.25">
      <c r="A1427" s="24">
        <v>1425</v>
      </c>
      <c r="B1427" s="6">
        <v>7</v>
      </c>
      <c r="C1427" s="3">
        <v>1</v>
      </c>
    </row>
    <row r="1428" spans="1:3" x14ac:dyDescent="0.25">
      <c r="A1428" s="24">
        <v>1426</v>
      </c>
      <c r="B1428" s="6">
        <v>8.1999999999999993</v>
      </c>
      <c r="C1428" s="3">
        <v>0.99</v>
      </c>
    </row>
    <row r="1429" spans="1:3" x14ac:dyDescent="0.25">
      <c r="A1429" s="24">
        <v>1427</v>
      </c>
      <c r="B1429" s="6">
        <v>8.6999999999999993</v>
      </c>
      <c r="C1429" s="3">
        <v>0.99</v>
      </c>
    </row>
    <row r="1430" spans="1:3" x14ac:dyDescent="0.25">
      <c r="A1430" s="24">
        <v>1428</v>
      </c>
      <c r="B1430" s="6">
        <v>9</v>
      </c>
      <c r="C1430" s="3">
        <v>1</v>
      </c>
    </row>
    <row r="1431" spans="1:3" x14ac:dyDescent="0.25">
      <c r="A1431" s="24">
        <v>1429</v>
      </c>
      <c r="B1431" s="6">
        <v>9.1</v>
      </c>
      <c r="C1431" s="3">
        <v>1</v>
      </c>
    </row>
    <row r="1432" spans="1:3" x14ac:dyDescent="0.25">
      <c r="A1432" s="24">
        <v>1430</v>
      </c>
      <c r="B1432" s="6">
        <v>9.6</v>
      </c>
      <c r="C1432" s="3">
        <v>1</v>
      </c>
    </row>
    <row r="1433" spans="1:3" x14ac:dyDescent="0.25">
      <c r="A1433" s="24">
        <v>1431</v>
      </c>
      <c r="B1433" s="6">
        <v>9.6</v>
      </c>
      <c r="C1433" s="3">
        <v>1</v>
      </c>
    </row>
    <row r="1434" spans="1:3" x14ac:dyDescent="0.25">
      <c r="A1434" s="24">
        <v>1432</v>
      </c>
      <c r="B1434" s="6">
        <v>9.9</v>
      </c>
      <c r="C1434" s="3">
        <v>0.99</v>
      </c>
    </row>
    <row r="1435" spans="1:3" x14ac:dyDescent="0.25">
      <c r="A1435" s="24">
        <v>1433</v>
      </c>
      <c r="B1435" s="6">
        <v>9.9</v>
      </c>
      <c r="C1435" s="3">
        <v>0.99</v>
      </c>
    </row>
    <row r="1436" spans="1:3" x14ac:dyDescent="0.25">
      <c r="A1436" s="24">
        <v>1434</v>
      </c>
      <c r="B1436" s="6">
        <v>9.4</v>
      </c>
      <c r="C1436" s="3">
        <v>1</v>
      </c>
    </row>
    <row r="1437" spans="1:3" x14ac:dyDescent="0.25">
      <c r="A1437" s="24">
        <v>1435</v>
      </c>
      <c r="B1437" s="6">
        <v>8.9</v>
      </c>
      <c r="C1437" s="3">
        <v>1</v>
      </c>
    </row>
    <row r="1438" spans="1:3" x14ac:dyDescent="0.25">
      <c r="A1438" s="24">
        <v>1436</v>
      </c>
      <c r="B1438" s="6">
        <v>8.9</v>
      </c>
      <c r="C1438" s="3">
        <v>0.99</v>
      </c>
    </row>
    <row r="1439" spans="1:3" x14ac:dyDescent="0.25">
      <c r="A1439" s="24">
        <v>1437</v>
      </c>
      <c r="B1439" s="6">
        <v>9.4</v>
      </c>
      <c r="C1439" s="3">
        <v>1</v>
      </c>
    </row>
    <row r="1440" spans="1:3" x14ac:dyDescent="0.25">
      <c r="A1440" s="24">
        <v>1438</v>
      </c>
      <c r="B1440" s="6">
        <v>8.9</v>
      </c>
      <c r="C1440" s="3">
        <v>1</v>
      </c>
    </row>
    <row r="1441" spans="1:3" x14ac:dyDescent="0.25">
      <c r="A1441" s="24">
        <v>1439</v>
      </c>
      <c r="B1441" s="6">
        <v>8.6</v>
      </c>
      <c r="C1441" s="3">
        <v>0.99</v>
      </c>
    </row>
    <row r="1442" spans="1:3" x14ac:dyDescent="0.25">
      <c r="A1442" s="24">
        <v>1440</v>
      </c>
      <c r="B1442" s="6">
        <v>7.7</v>
      </c>
      <c r="C1442" s="3">
        <v>0.99</v>
      </c>
    </row>
    <row r="1443" spans="1:3" x14ac:dyDescent="0.25">
      <c r="A1443" s="24">
        <v>1441</v>
      </c>
      <c r="B1443" s="6">
        <v>6.9</v>
      </c>
      <c r="C1443" s="3">
        <v>0.97</v>
      </c>
    </row>
    <row r="1444" spans="1:3" x14ac:dyDescent="0.25">
      <c r="A1444" s="24">
        <v>1442</v>
      </c>
      <c r="B1444" s="6">
        <v>6.6</v>
      </c>
      <c r="C1444" s="3">
        <v>0.94</v>
      </c>
    </row>
    <row r="1445" spans="1:3" x14ac:dyDescent="0.25">
      <c r="A1445" s="24">
        <v>1443</v>
      </c>
      <c r="B1445" s="6">
        <v>4.5999999999999996</v>
      </c>
      <c r="C1445" s="3">
        <v>0.97</v>
      </c>
    </row>
    <row r="1446" spans="1:3" x14ac:dyDescent="0.25">
      <c r="A1446" s="24">
        <v>1444</v>
      </c>
      <c r="B1446" s="6">
        <v>4</v>
      </c>
      <c r="C1446" s="3">
        <v>0.98</v>
      </c>
    </row>
    <row r="1447" spans="1:3" x14ac:dyDescent="0.25">
      <c r="A1447" s="24">
        <v>1445</v>
      </c>
      <c r="B1447" s="6">
        <v>5</v>
      </c>
      <c r="C1447" s="3">
        <v>0.98</v>
      </c>
    </row>
    <row r="1448" spans="1:3" x14ac:dyDescent="0.25">
      <c r="A1448" s="24">
        <v>1446</v>
      </c>
      <c r="B1448" s="6">
        <v>5.4</v>
      </c>
      <c r="C1448" s="3">
        <v>1</v>
      </c>
    </row>
    <row r="1449" spans="1:3" x14ac:dyDescent="0.25">
      <c r="A1449" s="24">
        <v>1447</v>
      </c>
      <c r="B1449" s="6">
        <v>6.5</v>
      </c>
      <c r="C1449" s="3">
        <v>0.97</v>
      </c>
    </row>
    <row r="1450" spans="1:3" x14ac:dyDescent="0.25">
      <c r="A1450" s="24">
        <v>1448</v>
      </c>
      <c r="B1450" s="6">
        <v>7.9</v>
      </c>
      <c r="C1450" s="3">
        <v>0.97</v>
      </c>
    </row>
    <row r="1451" spans="1:3" x14ac:dyDescent="0.25">
      <c r="A1451" s="24">
        <v>1449</v>
      </c>
      <c r="B1451" s="6">
        <v>8.4</v>
      </c>
      <c r="C1451" s="3">
        <v>0.99</v>
      </c>
    </row>
    <row r="1452" spans="1:3" x14ac:dyDescent="0.25">
      <c r="A1452" s="24">
        <v>1450</v>
      </c>
      <c r="B1452" s="6">
        <v>9.1</v>
      </c>
      <c r="C1452" s="3">
        <v>0.99</v>
      </c>
    </row>
    <row r="1453" spans="1:3" x14ac:dyDescent="0.25">
      <c r="A1453" s="24">
        <v>1451</v>
      </c>
      <c r="B1453" s="6">
        <v>9.8000000000000007</v>
      </c>
      <c r="C1453" s="3">
        <v>0.96</v>
      </c>
    </row>
    <row r="1454" spans="1:3" x14ac:dyDescent="0.25">
      <c r="A1454" s="24">
        <v>1452</v>
      </c>
      <c r="B1454" s="6">
        <v>10.1</v>
      </c>
      <c r="C1454" s="3">
        <v>0.95</v>
      </c>
    </row>
    <row r="1455" spans="1:3" x14ac:dyDescent="0.25">
      <c r="A1455" s="24">
        <v>1453</v>
      </c>
      <c r="B1455" s="6">
        <v>10.1</v>
      </c>
      <c r="C1455" s="3">
        <v>0.99</v>
      </c>
    </row>
    <row r="1456" spans="1:3" x14ac:dyDescent="0.25">
      <c r="A1456" s="24">
        <v>1454</v>
      </c>
      <c r="B1456" s="6">
        <v>10.5</v>
      </c>
      <c r="C1456" s="3">
        <v>0.99</v>
      </c>
    </row>
    <row r="1457" spans="1:3" x14ac:dyDescent="0.25">
      <c r="A1457" s="24">
        <v>1455</v>
      </c>
      <c r="B1457" s="6">
        <v>9.5</v>
      </c>
      <c r="C1457" s="3">
        <v>0.93</v>
      </c>
    </row>
    <row r="1458" spans="1:3" x14ac:dyDescent="0.25">
      <c r="A1458" s="24">
        <v>1456</v>
      </c>
      <c r="B1458" s="6">
        <v>9.1999999999999993</v>
      </c>
      <c r="C1458" s="3">
        <v>0.85</v>
      </c>
    </row>
    <row r="1459" spans="1:3" x14ac:dyDescent="0.25">
      <c r="A1459" s="24">
        <v>1457</v>
      </c>
      <c r="B1459" s="6">
        <v>9.1999999999999993</v>
      </c>
      <c r="C1459" s="3">
        <v>0.76</v>
      </c>
    </row>
    <row r="1460" spans="1:3" x14ac:dyDescent="0.25">
      <c r="A1460" s="24">
        <v>1458</v>
      </c>
      <c r="B1460" s="6">
        <v>8.6999999999999993</v>
      </c>
      <c r="C1460" s="3">
        <v>0.69</v>
      </c>
    </row>
    <row r="1461" spans="1:3" x14ac:dyDescent="0.25">
      <c r="A1461" s="24">
        <v>1459</v>
      </c>
      <c r="B1461" s="6">
        <v>7.4</v>
      </c>
      <c r="C1461" s="3">
        <v>0.73</v>
      </c>
    </row>
    <row r="1462" spans="1:3" x14ac:dyDescent="0.25">
      <c r="A1462" s="24">
        <v>1460</v>
      </c>
      <c r="B1462" s="6">
        <v>6.4</v>
      </c>
      <c r="C1462" s="3">
        <v>0.76</v>
      </c>
    </row>
    <row r="1463" spans="1:3" x14ac:dyDescent="0.25">
      <c r="A1463" s="24">
        <v>1461</v>
      </c>
      <c r="B1463" s="6">
        <v>6.2</v>
      </c>
      <c r="C1463" s="3">
        <v>0.8</v>
      </c>
    </row>
    <row r="1464" spans="1:3" x14ac:dyDescent="0.25">
      <c r="A1464" s="24">
        <v>1462</v>
      </c>
      <c r="B1464" s="6">
        <v>5.9</v>
      </c>
      <c r="C1464" s="3">
        <v>0.8</v>
      </c>
    </row>
    <row r="1465" spans="1:3" x14ac:dyDescent="0.25">
      <c r="A1465" s="24">
        <v>1463</v>
      </c>
      <c r="B1465" s="6">
        <v>5.7</v>
      </c>
      <c r="C1465" s="3">
        <v>0.8</v>
      </c>
    </row>
    <row r="1466" spans="1:3" x14ac:dyDescent="0.25">
      <c r="A1466" s="24">
        <v>1464</v>
      </c>
      <c r="B1466" s="6">
        <v>5.8</v>
      </c>
      <c r="C1466" s="3">
        <v>0.85</v>
      </c>
    </row>
    <row r="1467" spans="1:3" x14ac:dyDescent="0.25">
      <c r="A1467" s="24">
        <v>1465</v>
      </c>
      <c r="B1467" s="6">
        <v>5.8</v>
      </c>
      <c r="C1467" s="3">
        <v>0.83</v>
      </c>
    </row>
    <row r="1468" spans="1:3" x14ac:dyDescent="0.25">
      <c r="A1468" s="24">
        <v>1466</v>
      </c>
      <c r="B1468" s="6">
        <v>5.7</v>
      </c>
      <c r="C1468" s="3">
        <v>0.78</v>
      </c>
    </row>
    <row r="1469" spans="1:3" x14ac:dyDescent="0.25">
      <c r="A1469" s="24">
        <v>1467</v>
      </c>
      <c r="B1469" s="6">
        <v>5.8</v>
      </c>
      <c r="C1469" s="3">
        <v>0.79</v>
      </c>
    </row>
    <row r="1470" spans="1:3" x14ac:dyDescent="0.25">
      <c r="A1470" s="24">
        <v>1468</v>
      </c>
      <c r="B1470" s="6">
        <v>5.4</v>
      </c>
      <c r="C1470" s="3">
        <v>0.81</v>
      </c>
    </row>
    <row r="1471" spans="1:3" x14ac:dyDescent="0.25">
      <c r="A1471" s="24">
        <v>1469</v>
      </c>
      <c r="B1471" s="6">
        <v>4.9000000000000004</v>
      </c>
      <c r="C1471" s="3">
        <v>0.86</v>
      </c>
    </row>
    <row r="1472" spans="1:3" x14ac:dyDescent="0.25">
      <c r="A1472" s="24">
        <v>1470</v>
      </c>
      <c r="B1472" s="6">
        <v>4.9000000000000004</v>
      </c>
      <c r="C1472" s="3">
        <v>0.89</v>
      </c>
    </row>
    <row r="1473" spans="1:3" x14ac:dyDescent="0.25">
      <c r="A1473" s="24">
        <v>1471</v>
      </c>
      <c r="B1473" s="6">
        <v>5.3</v>
      </c>
      <c r="C1473" s="3">
        <v>0.86</v>
      </c>
    </row>
    <row r="1474" spans="1:3" x14ac:dyDescent="0.25">
      <c r="A1474" s="24">
        <v>1472</v>
      </c>
      <c r="B1474" s="6">
        <v>5.0999999999999996</v>
      </c>
      <c r="C1474" s="3">
        <v>0.9</v>
      </c>
    </row>
    <row r="1475" spans="1:3" x14ac:dyDescent="0.25">
      <c r="A1475" s="24">
        <v>1473</v>
      </c>
      <c r="B1475" s="6">
        <v>4.8</v>
      </c>
      <c r="C1475" s="3">
        <v>0.94</v>
      </c>
    </row>
    <row r="1476" spans="1:3" x14ac:dyDescent="0.25">
      <c r="A1476" s="24">
        <v>1474</v>
      </c>
      <c r="B1476" s="6">
        <v>5.2</v>
      </c>
      <c r="C1476" s="3">
        <v>0.98</v>
      </c>
    </row>
    <row r="1477" spans="1:3" x14ac:dyDescent="0.25">
      <c r="A1477" s="24">
        <v>1475</v>
      </c>
      <c r="B1477" s="6">
        <v>4.9000000000000004</v>
      </c>
      <c r="C1477" s="3">
        <v>0.98</v>
      </c>
    </row>
    <row r="1478" spans="1:3" x14ac:dyDescent="0.25">
      <c r="A1478" s="24">
        <v>1476</v>
      </c>
      <c r="B1478" s="6">
        <v>5.4</v>
      </c>
      <c r="C1478" s="3">
        <v>0.98</v>
      </c>
    </row>
    <row r="1479" spans="1:3" x14ac:dyDescent="0.25">
      <c r="A1479" s="24">
        <v>1477</v>
      </c>
      <c r="B1479" s="6">
        <v>6.5</v>
      </c>
      <c r="C1479" s="3">
        <v>1</v>
      </c>
    </row>
    <row r="1480" spans="1:3" x14ac:dyDescent="0.25">
      <c r="A1480" s="24">
        <v>1478</v>
      </c>
      <c r="B1480" s="6">
        <v>7</v>
      </c>
      <c r="C1480" s="3">
        <v>0.99</v>
      </c>
    </row>
    <row r="1481" spans="1:3" x14ac:dyDescent="0.25">
      <c r="A1481" s="24">
        <v>1479</v>
      </c>
      <c r="B1481" s="6">
        <v>3.5</v>
      </c>
      <c r="C1481" s="3">
        <v>0.98</v>
      </c>
    </row>
    <row r="1482" spans="1:3" x14ac:dyDescent="0.25">
      <c r="A1482" s="24">
        <v>1480</v>
      </c>
      <c r="B1482" s="6">
        <v>2.2000000000000002</v>
      </c>
      <c r="C1482" s="3">
        <v>0.96</v>
      </c>
    </row>
    <row r="1483" spans="1:3" x14ac:dyDescent="0.25">
      <c r="A1483" s="24">
        <v>1481</v>
      </c>
      <c r="B1483" s="6">
        <v>1.9</v>
      </c>
      <c r="C1483" s="3">
        <v>0.94</v>
      </c>
    </row>
    <row r="1484" spans="1:3" x14ac:dyDescent="0.25">
      <c r="A1484" s="24">
        <v>1482</v>
      </c>
      <c r="B1484" s="6">
        <v>1.8</v>
      </c>
      <c r="C1484" s="3">
        <v>0.96</v>
      </c>
    </row>
    <row r="1485" spans="1:3" x14ac:dyDescent="0.25">
      <c r="A1485" s="24">
        <v>1483</v>
      </c>
      <c r="B1485" s="6">
        <v>2</v>
      </c>
      <c r="C1485" s="3">
        <v>0.94</v>
      </c>
    </row>
    <row r="1486" spans="1:3" x14ac:dyDescent="0.25">
      <c r="A1486" s="24">
        <v>1484</v>
      </c>
      <c r="B1486" s="6">
        <v>1.1000000000000001</v>
      </c>
      <c r="C1486" s="3">
        <v>0.94</v>
      </c>
    </row>
    <row r="1487" spans="1:3" x14ac:dyDescent="0.25">
      <c r="A1487" s="24">
        <v>1485</v>
      </c>
      <c r="B1487" s="6">
        <v>1.6</v>
      </c>
      <c r="C1487" s="3">
        <v>0.93</v>
      </c>
    </row>
    <row r="1488" spans="1:3" x14ac:dyDescent="0.25">
      <c r="A1488" s="24">
        <v>1486</v>
      </c>
      <c r="B1488" s="6">
        <v>1.4</v>
      </c>
      <c r="C1488" s="3">
        <v>0.94</v>
      </c>
    </row>
    <row r="1489" spans="1:3" x14ac:dyDescent="0.25">
      <c r="A1489" s="24">
        <v>1487</v>
      </c>
      <c r="B1489" s="6">
        <v>0.6</v>
      </c>
      <c r="C1489" s="3">
        <v>0.92</v>
      </c>
    </row>
    <row r="1490" spans="1:3" x14ac:dyDescent="0.25">
      <c r="A1490" s="24">
        <v>1488</v>
      </c>
      <c r="B1490" s="6">
        <v>-0.1</v>
      </c>
      <c r="C1490" s="3">
        <v>0.96</v>
      </c>
    </row>
    <row r="1491" spans="1:3" x14ac:dyDescent="0.25">
      <c r="A1491" s="24">
        <v>1489</v>
      </c>
      <c r="B1491" s="6">
        <v>1.9</v>
      </c>
      <c r="C1491" s="3">
        <v>0.89</v>
      </c>
    </row>
    <row r="1492" spans="1:3" x14ac:dyDescent="0.25">
      <c r="A1492" s="24">
        <v>1490</v>
      </c>
      <c r="B1492" s="6">
        <v>1.6</v>
      </c>
      <c r="C1492" s="3">
        <v>0.91</v>
      </c>
    </row>
    <row r="1493" spans="1:3" x14ac:dyDescent="0.25">
      <c r="A1493" s="24">
        <v>1491</v>
      </c>
      <c r="B1493" s="6">
        <v>2</v>
      </c>
      <c r="C1493" s="3">
        <v>0.89</v>
      </c>
    </row>
    <row r="1494" spans="1:3" x14ac:dyDescent="0.25">
      <c r="A1494" s="24">
        <v>1492</v>
      </c>
      <c r="B1494" s="6">
        <v>2</v>
      </c>
      <c r="C1494" s="3">
        <v>0.91</v>
      </c>
    </row>
    <row r="1495" spans="1:3" x14ac:dyDescent="0.25">
      <c r="A1495" s="24">
        <v>1493</v>
      </c>
      <c r="B1495" s="6">
        <v>2.1</v>
      </c>
      <c r="C1495" s="3">
        <v>0.95</v>
      </c>
    </row>
    <row r="1496" spans="1:3" x14ac:dyDescent="0.25">
      <c r="A1496" s="24">
        <v>1494</v>
      </c>
      <c r="B1496" s="6">
        <v>3.3</v>
      </c>
      <c r="C1496" s="3">
        <v>0.93</v>
      </c>
    </row>
    <row r="1497" spans="1:3" x14ac:dyDescent="0.25">
      <c r="A1497" s="24">
        <v>1495</v>
      </c>
      <c r="B1497" s="6">
        <v>2.2999999999999998</v>
      </c>
      <c r="C1497" s="3">
        <v>0.93</v>
      </c>
    </row>
    <row r="1498" spans="1:3" x14ac:dyDescent="0.25">
      <c r="A1498" s="24">
        <v>1496</v>
      </c>
      <c r="B1498" s="6">
        <v>2.5</v>
      </c>
      <c r="C1498" s="3">
        <v>0.93</v>
      </c>
    </row>
    <row r="1499" spans="1:3" x14ac:dyDescent="0.25">
      <c r="A1499" s="24">
        <v>1497</v>
      </c>
      <c r="B1499" s="6">
        <v>4.0999999999999996</v>
      </c>
      <c r="C1499" s="3">
        <v>0.88</v>
      </c>
    </row>
    <row r="1500" spans="1:3" x14ac:dyDescent="0.25">
      <c r="A1500" s="24">
        <v>1498</v>
      </c>
      <c r="B1500" s="6">
        <v>4.5</v>
      </c>
      <c r="C1500" s="3">
        <v>0.84</v>
      </c>
    </row>
    <row r="1501" spans="1:3" x14ac:dyDescent="0.25">
      <c r="A1501" s="24">
        <v>1499</v>
      </c>
      <c r="B1501" s="6">
        <v>5.7</v>
      </c>
      <c r="C1501" s="3">
        <v>0.75</v>
      </c>
    </row>
    <row r="1502" spans="1:3" x14ac:dyDescent="0.25">
      <c r="A1502" s="24">
        <v>1500</v>
      </c>
      <c r="B1502" s="6">
        <v>5.6</v>
      </c>
      <c r="C1502" s="3">
        <v>0.75</v>
      </c>
    </row>
    <row r="1503" spans="1:3" x14ac:dyDescent="0.25">
      <c r="A1503" s="24">
        <v>1501</v>
      </c>
      <c r="B1503" s="6">
        <v>6.6</v>
      </c>
      <c r="C1503" s="3">
        <v>0.66</v>
      </c>
    </row>
    <row r="1504" spans="1:3" x14ac:dyDescent="0.25">
      <c r="A1504" s="24">
        <v>1502</v>
      </c>
      <c r="B1504" s="6">
        <v>7</v>
      </c>
      <c r="C1504" s="3">
        <v>0.61</v>
      </c>
    </row>
    <row r="1505" spans="1:3" x14ac:dyDescent="0.25">
      <c r="A1505" s="24">
        <v>1503</v>
      </c>
      <c r="B1505" s="6">
        <v>5.0999999999999996</v>
      </c>
      <c r="C1505" s="3">
        <v>0.78</v>
      </c>
    </row>
    <row r="1506" spans="1:3" x14ac:dyDescent="0.25">
      <c r="A1506" s="24">
        <v>1504</v>
      </c>
      <c r="B1506" s="6">
        <v>5.9</v>
      </c>
      <c r="C1506" s="3">
        <v>0.76</v>
      </c>
    </row>
    <row r="1507" spans="1:3" x14ac:dyDescent="0.25">
      <c r="A1507" s="24">
        <v>1505</v>
      </c>
      <c r="B1507" s="6">
        <v>5.2</v>
      </c>
      <c r="C1507" s="3">
        <v>0.81</v>
      </c>
    </row>
    <row r="1508" spans="1:3" x14ac:dyDescent="0.25">
      <c r="A1508" s="24">
        <v>1506</v>
      </c>
      <c r="B1508" s="6">
        <v>5.6</v>
      </c>
      <c r="C1508" s="3">
        <v>0.78</v>
      </c>
    </row>
    <row r="1509" spans="1:3" x14ac:dyDescent="0.25">
      <c r="A1509" s="24">
        <v>1507</v>
      </c>
      <c r="B1509" s="6">
        <v>3.8</v>
      </c>
      <c r="C1509" s="3">
        <v>0.82</v>
      </c>
    </row>
    <row r="1510" spans="1:3" x14ac:dyDescent="0.25">
      <c r="A1510" s="24">
        <v>1508</v>
      </c>
      <c r="B1510" s="6">
        <v>3.5</v>
      </c>
      <c r="C1510" s="3">
        <v>0.88</v>
      </c>
    </row>
    <row r="1511" spans="1:3" x14ac:dyDescent="0.25">
      <c r="A1511" s="24">
        <v>1509</v>
      </c>
      <c r="B1511" s="6">
        <v>2.2000000000000002</v>
      </c>
      <c r="C1511" s="3">
        <v>0.89</v>
      </c>
    </row>
    <row r="1512" spans="1:3" x14ac:dyDescent="0.25">
      <c r="A1512" s="24">
        <v>1510</v>
      </c>
      <c r="B1512" s="6">
        <v>3</v>
      </c>
      <c r="C1512" s="3">
        <v>0.88</v>
      </c>
    </row>
    <row r="1513" spans="1:3" x14ac:dyDescent="0.25">
      <c r="A1513" s="24">
        <v>1511</v>
      </c>
      <c r="B1513" s="6">
        <v>2.9</v>
      </c>
      <c r="C1513" s="3">
        <v>0.89</v>
      </c>
    </row>
    <row r="1514" spans="1:3" x14ac:dyDescent="0.25">
      <c r="A1514" s="24">
        <v>1512</v>
      </c>
      <c r="B1514" s="6">
        <v>2.1</v>
      </c>
      <c r="C1514" s="3">
        <v>0.91</v>
      </c>
    </row>
    <row r="1515" spans="1:3" x14ac:dyDescent="0.25">
      <c r="A1515" s="24">
        <v>1513</v>
      </c>
      <c r="B1515" s="6">
        <v>3.6</v>
      </c>
      <c r="C1515" s="3">
        <v>0.86</v>
      </c>
    </row>
    <row r="1516" spans="1:3" x14ac:dyDescent="0.25">
      <c r="A1516" s="24">
        <v>1514</v>
      </c>
      <c r="B1516" s="6">
        <v>3.5</v>
      </c>
      <c r="C1516" s="3">
        <v>0.88</v>
      </c>
    </row>
    <row r="1517" spans="1:3" x14ac:dyDescent="0.25">
      <c r="A1517" s="24">
        <v>1515</v>
      </c>
      <c r="B1517" s="6">
        <v>3.1</v>
      </c>
      <c r="C1517" s="3">
        <v>0.9</v>
      </c>
    </row>
    <row r="1518" spans="1:3" x14ac:dyDescent="0.25">
      <c r="A1518" s="24">
        <v>1516</v>
      </c>
      <c r="B1518" s="6">
        <v>4</v>
      </c>
      <c r="C1518" s="3">
        <v>0.88</v>
      </c>
    </row>
    <row r="1519" spans="1:3" x14ac:dyDescent="0.25">
      <c r="A1519" s="24">
        <v>1517</v>
      </c>
      <c r="B1519" s="6">
        <v>4</v>
      </c>
      <c r="C1519" s="3">
        <v>0.87</v>
      </c>
    </row>
    <row r="1520" spans="1:3" x14ac:dyDescent="0.25">
      <c r="A1520" s="24">
        <v>1518</v>
      </c>
      <c r="B1520" s="6">
        <v>4.2</v>
      </c>
      <c r="C1520" s="3">
        <v>0.88</v>
      </c>
    </row>
    <row r="1521" spans="1:3" x14ac:dyDescent="0.25">
      <c r="A1521" s="24">
        <v>1519</v>
      </c>
      <c r="B1521" s="6">
        <v>4.0999999999999996</v>
      </c>
      <c r="C1521" s="3">
        <v>0.87</v>
      </c>
    </row>
    <row r="1522" spans="1:3" x14ac:dyDescent="0.25">
      <c r="A1522" s="24">
        <v>1520</v>
      </c>
      <c r="B1522" s="6">
        <v>3.5</v>
      </c>
      <c r="C1522" s="3">
        <v>0.88</v>
      </c>
    </row>
    <row r="1523" spans="1:3" x14ac:dyDescent="0.25">
      <c r="A1523" s="24">
        <v>1521</v>
      </c>
      <c r="B1523" s="6">
        <v>4.4000000000000004</v>
      </c>
      <c r="C1523" s="3">
        <v>0.82</v>
      </c>
    </row>
    <row r="1524" spans="1:3" x14ac:dyDescent="0.25">
      <c r="A1524" s="24">
        <v>1522</v>
      </c>
      <c r="B1524" s="6">
        <v>5.7</v>
      </c>
      <c r="C1524" s="3">
        <v>0.8</v>
      </c>
    </row>
    <row r="1525" spans="1:3" x14ac:dyDescent="0.25">
      <c r="A1525" s="24">
        <v>1523</v>
      </c>
      <c r="B1525" s="6">
        <v>7.8</v>
      </c>
      <c r="C1525" s="3">
        <v>0.76</v>
      </c>
    </row>
    <row r="1526" spans="1:3" x14ac:dyDescent="0.25">
      <c r="A1526" s="24">
        <v>1524</v>
      </c>
      <c r="B1526" s="6">
        <v>8.1</v>
      </c>
      <c r="C1526" s="3">
        <v>0.74</v>
      </c>
    </row>
    <row r="1527" spans="1:3" x14ac:dyDescent="0.25">
      <c r="A1527" s="24">
        <v>1525</v>
      </c>
      <c r="B1527" s="6">
        <v>8.1</v>
      </c>
      <c r="C1527" s="3">
        <v>0.79</v>
      </c>
    </row>
    <row r="1528" spans="1:3" x14ac:dyDescent="0.25">
      <c r="A1528" s="24">
        <v>1526</v>
      </c>
      <c r="B1528" s="6">
        <v>8.1</v>
      </c>
      <c r="C1528" s="3">
        <v>0.79</v>
      </c>
    </row>
    <row r="1529" spans="1:3" x14ac:dyDescent="0.25">
      <c r="A1529" s="24">
        <v>1527</v>
      </c>
      <c r="B1529" s="6">
        <v>8</v>
      </c>
      <c r="C1529" s="3">
        <v>0.89</v>
      </c>
    </row>
    <row r="1530" spans="1:3" x14ac:dyDescent="0.25">
      <c r="A1530" s="24">
        <v>1528</v>
      </c>
      <c r="B1530" s="6">
        <v>7.6</v>
      </c>
      <c r="C1530" s="3">
        <v>0.94</v>
      </c>
    </row>
    <row r="1531" spans="1:3" x14ac:dyDescent="0.25">
      <c r="A1531" s="24">
        <v>1529</v>
      </c>
      <c r="B1531" s="6">
        <v>7.8</v>
      </c>
      <c r="C1531" s="3">
        <v>0.99</v>
      </c>
    </row>
    <row r="1532" spans="1:3" x14ac:dyDescent="0.25">
      <c r="A1532" s="24">
        <v>1530</v>
      </c>
      <c r="B1532" s="6">
        <v>8</v>
      </c>
      <c r="C1532" s="3">
        <v>0.97</v>
      </c>
    </row>
    <row r="1533" spans="1:3" x14ac:dyDescent="0.25">
      <c r="A1533" s="24">
        <v>1531</v>
      </c>
      <c r="B1533" s="6">
        <v>7.5</v>
      </c>
      <c r="C1533" s="3">
        <v>0.99</v>
      </c>
    </row>
    <row r="1534" spans="1:3" x14ac:dyDescent="0.25">
      <c r="A1534" s="24">
        <v>1532</v>
      </c>
      <c r="B1534" s="6">
        <v>7.8</v>
      </c>
      <c r="C1534" s="3">
        <v>0.99</v>
      </c>
    </row>
    <row r="1535" spans="1:3" x14ac:dyDescent="0.25">
      <c r="A1535" s="24">
        <v>1533</v>
      </c>
      <c r="B1535" s="6">
        <v>9.5</v>
      </c>
      <c r="C1535" s="3">
        <v>0.99</v>
      </c>
    </row>
    <row r="1536" spans="1:3" x14ac:dyDescent="0.25">
      <c r="A1536" s="24">
        <v>1534</v>
      </c>
      <c r="B1536" s="6">
        <v>10</v>
      </c>
      <c r="C1536" s="3">
        <v>0.99</v>
      </c>
    </row>
    <row r="1537" spans="1:3" x14ac:dyDescent="0.25">
      <c r="A1537" s="24">
        <v>1535</v>
      </c>
      <c r="B1537" s="6">
        <v>9.6999999999999993</v>
      </c>
      <c r="C1537" s="3">
        <v>1</v>
      </c>
    </row>
    <row r="1538" spans="1:3" x14ac:dyDescent="0.25">
      <c r="A1538" s="24">
        <v>1536</v>
      </c>
      <c r="B1538" s="6">
        <v>9.6999999999999993</v>
      </c>
      <c r="C1538" s="3">
        <v>1</v>
      </c>
    </row>
    <row r="1539" spans="1:3" x14ac:dyDescent="0.25">
      <c r="A1539" s="24">
        <v>1537</v>
      </c>
      <c r="B1539" s="6">
        <v>9.8000000000000007</v>
      </c>
      <c r="C1539" s="3">
        <v>1</v>
      </c>
    </row>
    <row r="1540" spans="1:3" x14ac:dyDescent="0.25">
      <c r="A1540" s="24">
        <v>1538</v>
      </c>
      <c r="B1540" s="6">
        <v>9.3000000000000007</v>
      </c>
      <c r="C1540" s="3">
        <v>1</v>
      </c>
    </row>
    <row r="1541" spans="1:3" x14ac:dyDescent="0.25">
      <c r="A1541" s="24">
        <v>1539</v>
      </c>
      <c r="B1541" s="6">
        <v>9.1</v>
      </c>
      <c r="C1541" s="3">
        <v>0.99</v>
      </c>
    </row>
    <row r="1542" spans="1:3" x14ac:dyDescent="0.25">
      <c r="A1542" s="24">
        <v>1540</v>
      </c>
      <c r="B1542" s="6">
        <v>8.9</v>
      </c>
      <c r="C1542" s="3">
        <v>0.99</v>
      </c>
    </row>
    <row r="1543" spans="1:3" x14ac:dyDescent="0.25">
      <c r="A1543" s="24">
        <v>1541</v>
      </c>
      <c r="B1543" s="6">
        <v>8.9</v>
      </c>
      <c r="C1543" s="3">
        <v>0.97</v>
      </c>
    </row>
    <row r="1544" spans="1:3" x14ac:dyDescent="0.25">
      <c r="A1544" s="24">
        <v>1542</v>
      </c>
      <c r="B1544" s="6">
        <v>8.9</v>
      </c>
      <c r="C1544" s="3">
        <v>0.97</v>
      </c>
    </row>
    <row r="1545" spans="1:3" x14ac:dyDescent="0.25">
      <c r="A1545" s="24">
        <v>1543</v>
      </c>
      <c r="B1545" s="6">
        <v>8.9</v>
      </c>
      <c r="C1545" s="3">
        <v>0.96</v>
      </c>
    </row>
    <row r="1546" spans="1:3" x14ac:dyDescent="0.25">
      <c r="A1546" s="24">
        <v>1544</v>
      </c>
      <c r="B1546" s="6">
        <v>8.9</v>
      </c>
      <c r="C1546" s="3">
        <v>0.97</v>
      </c>
    </row>
    <row r="1547" spans="1:3" x14ac:dyDescent="0.25">
      <c r="A1547" s="24">
        <v>1545</v>
      </c>
      <c r="B1547" s="6">
        <v>6</v>
      </c>
      <c r="C1547" s="3">
        <v>0.95</v>
      </c>
    </row>
    <row r="1548" spans="1:3" x14ac:dyDescent="0.25">
      <c r="A1548" s="24">
        <v>1546</v>
      </c>
      <c r="B1548" s="6">
        <v>4.7</v>
      </c>
      <c r="C1548" s="3">
        <v>0.95</v>
      </c>
    </row>
    <row r="1549" spans="1:3" x14ac:dyDescent="0.25">
      <c r="A1549" s="24">
        <v>1547</v>
      </c>
      <c r="B1549" s="6">
        <v>4.8</v>
      </c>
      <c r="C1549" s="3">
        <v>0.9</v>
      </c>
    </row>
    <row r="1550" spans="1:3" x14ac:dyDescent="0.25">
      <c r="A1550" s="24">
        <v>1548</v>
      </c>
      <c r="B1550" s="6">
        <v>5.5</v>
      </c>
      <c r="C1550" s="3">
        <v>0.86</v>
      </c>
    </row>
    <row r="1551" spans="1:3" x14ac:dyDescent="0.25">
      <c r="A1551" s="24">
        <v>1549</v>
      </c>
      <c r="B1551" s="6">
        <v>6.7</v>
      </c>
      <c r="C1551" s="3">
        <v>0.78</v>
      </c>
    </row>
    <row r="1552" spans="1:3" x14ac:dyDescent="0.25">
      <c r="A1552" s="24">
        <v>1550</v>
      </c>
      <c r="B1552" s="6">
        <v>7.5</v>
      </c>
      <c r="C1552" s="3">
        <v>0.79</v>
      </c>
    </row>
    <row r="1553" spans="1:3" x14ac:dyDescent="0.25">
      <c r="A1553" s="24">
        <v>1551</v>
      </c>
      <c r="B1553" s="6">
        <v>8.5</v>
      </c>
      <c r="C1553" s="3">
        <v>0.69</v>
      </c>
    </row>
    <row r="1554" spans="1:3" x14ac:dyDescent="0.25">
      <c r="A1554" s="24">
        <v>1552</v>
      </c>
      <c r="B1554" s="6">
        <v>8.8000000000000007</v>
      </c>
      <c r="C1554" s="3">
        <v>0.63</v>
      </c>
    </row>
    <row r="1555" spans="1:3" x14ac:dyDescent="0.25">
      <c r="A1555" s="24">
        <v>1553</v>
      </c>
      <c r="B1555" s="6">
        <v>8.1</v>
      </c>
      <c r="C1555" s="3">
        <v>0.72</v>
      </c>
    </row>
    <row r="1556" spans="1:3" x14ac:dyDescent="0.25">
      <c r="A1556" s="24">
        <v>1554</v>
      </c>
      <c r="B1556" s="6">
        <v>6.9</v>
      </c>
      <c r="C1556" s="3">
        <v>0.82</v>
      </c>
    </row>
    <row r="1557" spans="1:3" x14ac:dyDescent="0.25">
      <c r="A1557" s="24">
        <v>1555</v>
      </c>
      <c r="B1557" s="6">
        <v>6.4</v>
      </c>
      <c r="C1557" s="3">
        <v>0.84</v>
      </c>
    </row>
    <row r="1558" spans="1:3" x14ac:dyDescent="0.25">
      <c r="A1558" s="24">
        <v>1556</v>
      </c>
      <c r="B1558" s="6">
        <v>5.9</v>
      </c>
      <c r="C1558" s="3">
        <v>0.86</v>
      </c>
    </row>
    <row r="1559" spans="1:3" x14ac:dyDescent="0.25">
      <c r="A1559" s="24">
        <v>1557</v>
      </c>
      <c r="B1559" s="6">
        <v>5.2</v>
      </c>
      <c r="C1559" s="3">
        <v>0.89</v>
      </c>
    </row>
    <row r="1560" spans="1:3" x14ac:dyDescent="0.25">
      <c r="A1560" s="24">
        <v>1558</v>
      </c>
      <c r="B1560" s="6">
        <v>5.2</v>
      </c>
      <c r="C1560" s="3">
        <v>0.84</v>
      </c>
    </row>
    <row r="1561" spans="1:3" x14ac:dyDescent="0.25">
      <c r="A1561" s="24">
        <v>1559</v>
      </c>
      <c r="B1561" s="6">
        <v>4.4000000000000004</v>
      </c>
      <c r="C1561" s="3">
        <v>0.87</v>
      </c>
    </row>
    <row r="1562" spans="1:3" x14ac:dyDescent="0.25">
      <c r="A1562" s="24">
        <v>1560</v>
      </c>
      <c r="B1562" s="6">
        <v>4.5999999999999996</v>
      </c>
      <c r="C1562" s="3">
        <v>0.89</v>
      </c>
    </row>
    <row r="1563" spans="1:3" x14ac:dyDescent="0.25">
      <c r="A1563" s="24">
        <v>1561</v>
      </c>
      <c r="B1563" s="6">
        <v>4.5</v>
      </c>
      <c r="C1563" s="3">
        <v>0.85</v>
      </c>
    </row>
    <row r="1564" spans="1:3" x14ac:dyDescent="0.25">
      <c r="A1564" s="24">
        <v>1562</v>
      </c>
      <c r="B1564" s="6">
        <v>4.5</v>
      </c>
      <c r="C1564" s="3">
        <v>0.84</v>
      </c>
    </row>
    <row r="1565" spans="1:3" x14ac:dyDescent="0.25">
      <c r="A1565" s="24">
        <v>1563</v>
      </c>
      <c r="B1565" s="6">
        <v>5.0999999999999996</v>
      </c>
      <c r="C1565" s="3">
        <v>0.89</v>
      </c>
    </row>
    <row r="1566" spans="1:3" x14ac:dyDescent="0.25">
      <c r="A1566" s="24">
        <v>1564</v>
      </c>
      <c r="B1566" s="6">
        <v>5.2</v>
      </c>
      <c r="C1566" s="3">
        <v>0.89</v>
      </c>
    </row>
    <row r="1567" spans="1:3" x14ac:dyDescent="0.25">
      <c r="A1567" s="24">
        <v>1565</v>
      </c>
      <c r="B1567" s="6">
        <v>4.5</v>
      </c>
      <c r="C1567" s="3">
        <v>0.89</v>
      </c>
    </row>
    <row r="1568" spans="1:3" x14ac:dyDescent="0.25">
      <c r="A1568" s="24">
        <v>1566</v>
      </c>
      <c r="B1568" s="6">
        <v>4.8</v>
      </c>
      <c r="C1568" s="3">
        <v>0.84</v>
      </c>
    </row>
    <row r="1569" spans="1:3" x14ac:dyDescent="0.25">
      <c r="A1569" s="24">
        <v>1567</v>
      </c>
      <c r="B1569" s="6">
        <v>4.5999999999999996</v>
      </c>
      <c r="C1569" s="3">
        <v>0.85</v>
      </c>
    </row>
    <row r="1570" spans="1:3" x14ac:dyDescent="0.25">
      <c r="A1570" s="24">
        <v>1568</v>
      </c>
      <c r="B1570" s="6">
        <v>4.5999999999999996</v>
      </c>
      <c r="C1570" s="3">
        <v>0.87</v>
      </c>
    </row>
    <row r="1571" spans="1:3" x14ac:dyDescent="0.25">
      <c r="A1571" s="24">
        <v>1569</v>
      </c>
      <c r="B1571" s="6">
        <v>5.2</v>
      </c>
      <c r="C1571" s="3">
        <v>0.84</v>
      </c>
    </row>
    <row r="1572" spans="1:3" x14ac:dyDescent="0.25">
      <c r="A1572" s="24">
        <v>1570</v>
      </c>
      <c r="B1572" s="6">
        <v>6.5</v>
      </c>
      <c r="C1572" s="3">
        <v>0.79</v>
      </c>
    </row>
    <row r="1573" spans="1:3" x14ac:dyDescent="0.25">
      <c r="A1573" s="24">
        <v>1571</v>
      </c>
      <c r="B1573" s="6">
        <v>7.3</v>
      </c>
      <c r="C1573" s="3">
        <v>0.73</v>
      </c>
    </row>
    <row r="1574" spans="1:3" x14ac:dyDescent="0.25">
      <c r="A1574" s="24">
        <v>1572</v>
      </c>
      <c r="B1574" s="6">
        <v>7.8</v>
      </c>
      <c r="C1574" s="3">
        <v>0.72</v>
      </c>
    </row>
    <row r="1575" spans="1:3" x14ac:dyDescent="0.25">
      <c r="A1575" s="24">
        <v>1573</v>
      </c>
      <c r="B1575" s="6">
        <v>9</v>
      </c>
      <c r="C1575" s="3">
        <v>0.67</v>
      </c>
    </row>
    <row r="1576" spans="1:3" x14ac:dyDescent="0.25">
      <c r="A1576" s="24">
        <v>1574</v>
      </c>
      <c r="B1576" s="6">
        <v>9.3000000000000007</v>
      </c>
      <c r="C1576" s="3">
        <v>0.65</v>
      </c>
    </row>
    <row r="1577" spans="1:3" x14ac:dyDescent="0.25">
      <c r="A1577" s="24">
        <v>1575</v>
      </c>
      <c r="B1577" s="6">
        <v>9.1999999999999993</v>
      </c>
      <c r="C1577" s="3">
        <v>0.63</v>
      </c>
    </row>
    <row r="1578" spans="1:3" x14ac:dyDescent="0.25">
      <c r="A1578" s="24">
        <v>1576</v>
      </c>
      <c r="B1578" s="6">
        <v>10.3</v>
      </c>
      <c r="C1578" s="3">
        <v>0.55000000000000004</v>
      </c>
    </row>
    <row r="1579" spans="1:3" x14ac:dyDescent="0.25">
      <c r="A1579" s="24">
        <v>1577</v>
      </c>
      <c r="B1579" s="6">
        <v>10.1</v>
      </c>
      <c r="C1579" s="3">
        <v>0.55000000000000004</v>
      </c>
    </row>
    <row r="1580" spans="1:3" x14ac:dyDescent="0.25">
      <c r="A1580" s="24">
        <v>1578</v>
      </c>
      <c r="B1580" s="6">
        <v>9.1</v>
      </c>
      <c r="C1580" s="3">
        <v>0.53</v>
      </c>
    </row>
    <row r="1581" spans="1:3" x14ac:dyDescent="0.25">
      <c r="A1581" s="24">
        <v>1579</v>
      </c>
      <c r="B1581" s="6">
        <v>7.9</v>
      </c>
      <c r="C1581" s="3">
        <v>0.63</v>
      </c>
    </row>
    <row r="1582" spans="1:3" x14ac:dyDescent="0.25">
      <c r="A1582" s="24">
        <v>1580</v>
      </c>
      <c r="B1582" s="6">
        <v>6.8</v>
      </c>
      <c r="C1582" s="3">
        <v>0.67</v>
      </c>
    </row>
    <row r="1583" spans="1:3" x14ac:dyDescent="0.25">
      <c r="A1583" s="24">
        <v>1581</v>
      </c>
      <c r="B1583" s="6">
        <v>3.8</v>
      </c>
      <c r="C1583" s="3">
        <v>0.8</v>
      </c>
    </row>
    <row r="1584" spans="1:3" x14ac:dyDescent="0.25">
      <c r="A1584" s="24">
        <v>1582</v>
      </c>
      <c r="B1584" s="6">
        <v>5.7</v>
      </c>
      <c r="C1584" s="3">
        <v>0.77</v>
      </c>
    </row>
    <row r="1585" spans="1:3" x14ac:dyDescent="0.25">
      <c r="A1585" s="24">
        <v>1583</v>
      </c>
      <c r="B1585" s="6">
        <v>5</v>
      </c>
      <c r="C1585" s="3">
        <v>0.81</v>
      </c>
    </row>
    <row r="1586" spans="1:3" x14ac:dyDescent="0.25">
      <c r="A1586" s="24">
        <v>1584</v>
      </c>
      <c r="B1586" s="6">
        <v>3.9</v>
      </c>
      <c r="C1586" s="3">
        <v>0.83</v>
      </c>
    </row>
    <row r="1587" spans="1:3" x14ac:dyDescent="0.25">
      <c r="A1587" s="24">
        <v>1585</v>
      </c>
      <c r="B1587" s="6">
        <v>3.3</v>
      </c>
      <c r="C1587" s="3">
        <v>0.85</v>
      </c>
    </row>
    <row r="1588" spans="1:3" x14ac:dyDescent="0.25">
      <c r="A1588" s="24">
        <v>1586</v>
      </c>
      <c r="B1588" s="6">
        <v>3.5</v>
      </c>
      <c r="C1588" s="3">
        <v>0.81</v>
      </c>
    </row>
    <row r="1589" spans="1:3" x14ac:dyDescent="0.25">
      <c r="A1589" s="24">
        <v>1587</v>
      </c>
      <c r="B1589" s="6">
        <v>3.1</v>
      </c>
      <c r="C1589" s="3">
        <v>0.86</v>
      </c>
    </row>
    <row r="1590" spans="1:3" x14ac:dyDescent="0.25">
      <c r="A1590" s="24">
        <v>1588</v>
      </c>
      <c r="B1590" s="6">
        <v>3.1</v>
      </c>
      <c r="C1590" s="3">
        <v>0.9</v>
      </c>
    </row>
    <row r="1591" spans="1:3" x14ac:dyDescent="0.25">
      <c r="A1591" s="24">
        <v>1589</v>
      </c>
      <c r="B1591" s="6">
        <v>3.6</v>
      </c>
      <c r="C1591" s="3">
        <v>0.93</v>
      </c>
    </row>
    <row r="1592" spans="1:3" x14ac:dyDescent="0.25">
      <c r="A1592" s="24">
        <v>1590</v>
      </c>
      <c r="B1592" s="6">
        <v>3.5</v>
      </c>
      <c r="C1592" s="3">
        <v>0.95</v>
      </c>
    </row>
    <row r="1593" spans="1:3" x14ac:dyDescent="0.25">
      <c r="A1593" s="24">
        <v>1591</v>
      </c>
      <c r="B1593" s="6">
        <v>4.4000000000000004</v>
      </c>
      <c r="C1593" s="3">
        <v>0.95</v>
      </c>
    </row>
    <row r="1594" spans="1:3" x14ac:dyDescent="0.25">
      <c r="A1594" s="24">
        <v>1592</v>
      </c>
      <c r="B1594" s="6">
        <v>5.4</v>
      </c>
      <c r="C1594" s="3">
        <v>0.91</v>
      </c>
    </row>
    <row r="1595" spans="1:3" x14ac:dyDescent="0.25">
      <c r="A1595" s="24">
        <v>1593</v>
      </c>
      <c r="B1595" s="6">
        <v>6.3</v>
      </c>
      <c r="C1595" s="3">
        <v>0.88</v>
      </c>
    </row>
    <row r="1596" spans="1:3" x14ac:dyDescent="0.25">
      <c r="A1596" s="24">
        <v>1594</v>
      </c>
      <c r="B1596" s="6">
        <v>6.8</v>
      </c>
      <c r="C1596" s="3">
        <v>0.93</v>
      </c>
    </row>
    <row r="1597" spans="1:3" x14ac:dyDescent="0.25">
      <c r="A1597" s="24">
        <v>1595</v>
      </c>
      <c r="B1597" s="6">
        <v>7.1</v>
      </c>
      <c r="C1597" s="3">
        <v>0.96</v>
      </c>
    </row>
    <row r="1598" spans="1:3" x14ac:dyDescent="0.25">
      <c r="A1598" s="24">
        <v>1596</v>
      </c>
      <c r="B1598" s="6">
        <v>7.7</v>
      </c>
      <c r="C1598" s="3">
        <v>0.99</v>
      </c>
    </row>
    <row r="1599" spans="1:3" x14ac:dyDescent="0.25">
      <c r="A1599" s="24">
        <v>1597</v>
      </c>
      <c r="B1599" s="6">
        <v>8.4</v>
      </c>
      <c r="C1599" s="3">
        <v>0.99</v>
      </c>
    </row>
    <row r="1600" spans="1:3" x14ac:dyDescent="0.25">
      <c r="A1600" s="24">
        <v>1598</v>
      </c>
      <c r="B1600" s="6">
        <v>9.1999999999999993</v>
      </c>
      <c r="C1600" s="3">
        <v>0.99</v>
      </c>
    </row>
    <row r="1601" spans="1:3" x14ac:dyDescent="0.25">
      <c r="A1601" s="24">
        <v>1599</v>
      </c>
      <c r="B1601" s="6">
        <v>10.6</v>
      </c>
      <c r="C1601" s="3">
        <v>0.99</v>
      </c>
    </row>
    <row r="1602" spans="1:3" x14ac:dyDescent="0.25">
      <c r="A1602" s="24">
        <v>1600</v>
      </c>
      <c r="B1602" s="6">
        <v>12.9</v>
      </c>
      <c r="C1602" s="3">
        <v>0.84</v>
      </c>
    </row>
    <row r="1603" spans="1:3" x14ac:dyDescent="0.25">
      <c r="A1603" s="24">
        <v>1601</v>
      </c>
      <c r="B1603" s="6">
        <v>11.5</v>
      </c>
      <c r="C1603" s="3">
        <v>0.68</v>
      </c>
    </row>
    <row r="1604" spans="1:3" x14ac:dyDescent="0.25">
      <c r="A1604" s="24">
        <v>1602</v>
      </c>
      <c r="B1604" s="6">
        <v>10.3</v>
      </c>
      <c r="C1604" s="3">
        <v>0.61</v>
      </c>
    </row>
    <row r="1605" spans="1:3" x14ac:dyDescent="0.25">
      <c r="A1605" s="24">
        <v>1603</v>
      </c>
      <c r="B1605" s="6">
        <v>9</v>
      </c>
      <c r="C1605" s="3">
        <v>0.64</v>
      </c>
    </row>
    <row r="1606" spans="1:3" x14ac:dyDescent="0.25">
      <c r="A1606" s="24">
        <v>1604</v>
      </c>
      <c r="B1606" s="6">
        <v>7.9</v>
      </c>
      <c r="C1606" s="3">
        <v>0.75</v>
      </c>
    </row>
    <row r="1607" spans="1:3" x14ac:dyDescent="0.25">
      <c r="A1607" s="24">
        <v>1605</v>
      </c>
      <c r="B1607" s="6">
        <v>7.5</v>
      </c>
      <c r="C1607" s="3">
        <v>0.74</v>
      </c>
    </row>
    <row r="1608" spans="1:3" x14ac:dyDescent="0.25">
      <c r="A1608" s="24">
        <v>1606</v>
      </c>
      <c r="B1608" s="6">
        <v>6.5</v>
      </c>
      <c r="C1608" s="3">
        <v>0.78</v>
      </c>
    </row>
    <row r="1609" spans="1:3" x14ac:dyDescent="0.25">
      <c r="A1609" s="24">
        <v>1607</v>
      </c>
      <c r="B1609" s="6">
        <v>5.5</v>
      </c>
      <c r="C1609" s="3">
        <v>0.84</v>
      </c>
    </row>
    <row r="1610" spans="1:3" x14ac:dyDescent="0.25">
      <c r="A1610" s="24">
        <v>1608</v>
      </c>
      <c r="B1610" s="6">
        <v>5</v>
      </c>
      <c r="C1610" s="3">
        <v>0.87</v>
      </c>
    </row>
    <row r="1611" spans="1:3" x14ac:dyDescent="0.25">
      <c r="A1611" s="24">
        <v>1609</v>
      </c>
      <c r="B1611" s="6">
        <v>4.2</v>
      </c>
      <c r="C1611" s="3">
        <v>0.93</v>
      </c>
    </row>
    <row r="1612" spans="1:3" x14ac:dyDescent="0.25">
      <c r="A1612" s="24">
        <v>1610</v>
      </c>
      <c r="B1612" s="6">
        <v>5.3</v>
      </c>
      <c r="C1612" s="3">
        <v>0.92</v>
      </c>
    </row>
    <row r="1613" spans="1:3" x14ac:dyDescent="0.25">
      <c r="A1613" s="24">
        <v>1611</v>
      </c>
      <c r="B1613" s="6">
        <v>7.1</v>
      </c>
      <c r="C1613" s="3">
        <v>0.91</v>
      </c>
    </row>
    <row r="1614" spans="1:3" x14ac:dyDescent="0.25">
      <c r="A1614" s="24">
        <v>1612</v>
      </c>
      <c r="B1614" s="6">
        <v>7.6</v>
      </c>
      <c r="C1614" s="3">
        <v>0.91</v>
      </c>
    </row>
    <row r="1615" spans="1:3" x14ac:dyDescent="0.25">
      <c r="A1615" s="24">
        <v>1613</v>
      </c>
      <c r="B1615" s="6">
        <v>8.4</v>
      </c>
      <c r="C1615" s="3">
        <v>0.88</v>
      </c>
    </row>
    <row r="1616" spans="1:3" x14ac:dyDescent="0.25">
      <c r="A1616" s="24">
        <v>1614</v>
      </c>
      <c r="B1616" s="6">
        <v>8.1</v>
      </c>
      <c r="C1616" s="3">
        <v>0.76</v>
      </c>
    </row>
    <row r="1617" spans="1:3" x14ac:dyDescent="0.25">
      <c r="A1617" s="24">
        <v>1615</v>
      </c>
      <c r="B1617" s="6">
        <v>7.8</v>
      </c>
      <c r="C1617" s="3">
        <v>0.79</v>
      </c>
    </row>
    <row r="1618" spans="1:3" x14ac:dyDescent="0.25">
      <c r="A1618" s="24">
        <v>1616</v>
      </c>
      <c r="B1618" s="6">
        <v>7.4</v>
      </c>
      <c r="C1618" s="3">
        <v>0.74</v>
      </c>
    </row>
    <row r="1619" spans="1:3" x14ac:dyDescent="0.25">
      <c r="A1619" s="24">
        <v>1617</v>
      </c>
      <c r="B1619" s="6">
        <v>7.6</v>
      </c>
      <c r="C1619" s="3">
        <v>0.61</v>
      </c>
    </row>
    <row r="1620" spans="1:3" x14ac:dyDescent="0.25">
      <c r="A1620" s="24">
        <v>1618</v>
      </c>
      <c r="B1620" s="6">
        <v>7.9</v>
      </c>
      <c r="C1620" s="3">
        <v>0.56999999999999995</v>
      </c>
    </row>
    <row r="1621" spans="1:3" x14ac:dyDescent="0.25">
      <c r="A1621" s="24">
        <v>1619</v>
      </c>
      <c r="B1621" s="6">
        <v>8.6</v>
      </c>
      <c r="C1621" s="3">
        <v>0.52</v>
      </c>
    </row>
    <row r="1622" spans="1:3" x14ac:dyDescent="0.25">
      <c r="A1622" s="24">
        <v>1620</v>
      </c>
      <c r="B1622" s="6">
        <v>8.5</v>
      </c>
      <c r="C1622" s="3">
        <v>0.56000000000000005</v>
      </c>
    </row>
    <row r="1623" spans="1:3" x14ac:dyDescent="0.25">
      <c r="A1623" s="24">
        <v>1621</v>
      </c>
      <c r="B1623" s="6">
        <v>9.1</v>
      </c>
      <c r="C1623" s="3">
        <v>0.56000000000000005</v>
      </c>
    </row>
    <row r="1624" spans="1:3" x14ac:dyDescent="0.25">
      <c r="A1624" s="24">
        <v>1622</v>
      </c>
      <c r="B1624" s="6">
        <v>9.1</v>
      </c>
      <c r="C1624" s="3">
        <v>0.51</v>
      </c>
    </row>
    <row r="1625" spans="1:3" x14ac:dyDescent="0.25">
      <c r="A1625" s="24">
        <v>1623</v>
      </c>
      <c r="B1625" s="6">
        <v>8.6</v>
      </c>
      <c r="C1625" s="3">
        <v>0.52</v>
      </c>
    </row>
    <row r="1626" spans="1:3" x14ac:dyDescent="0.25">
      <c r="A1626" s="24">
        <v>1624</v>
      </c>
      <c r="B1626" s="6">
        <v>8.5</v>
      </c>
      <c r="C1626" s="3">
        <v>0.6</v>
      </c>
    </row>
    <row r="1627" spans="1:3" x14ac:dyDescent="0.25">
      <c r="A1627" s="24">
        <v>1625</v>
      </c>
      <c r="B1627" s="6">
        <v>7.7</v>
      </c>
      <c r="C1627" s="3">
        <v>0.68</v>
      </c>
    </row>
    <row r="1628" spans="1:3" x14ac:dyDescent="0.25">
      <c r="A1628" s="24">
        <v>1626</v>
      </c>
      <c r="B1628" s="6">
        <v>7.3</v>
      </c>
      <c r="C1628" s="3">
        <v>0.71</v>
      </c>
    </row>
    <row r="1629" spans="1:3" x14ac:dyDescent="0.25">
      <c r="A1629" s="24">
        <v>1627</v>
      </c>
      <c r="B1629" s="6">
        <v>6</v>
      </c>
      <c r="C1629" s="3">
        <v>0.88</v>
      </c>
    </row>
    <row r="1630" spans="1:3" x14ac:dyDescent="0.25">
      <c r="A1630" s="24">
        <v>1628</v>
      </c>
      <c r="B1630" s="6">
        <v>5.3</v>
      </c>
      <c r="C1630" s="3">
        <v>0.95</v>
      </c>
    </row>
    <row r="1631" spans="1:3" x14ac:dyDescent="0.25">
      <c r="A1631" s="24">
        <v>1629</v>
      </c>
      <c r="B1631" s="6">
        <v>4.9000000000000004</v>
      </c>
      <c r="C1631" s="3">
        <v>0.97</v>
      </c>
    </row>
    <row r="1632" spans="1:3" x14ac:dyDescent="0.25">
      <c r="A1632" s="24">
        <v>1630</v>
      </c>
      <c r="B1632" s="6">
        <v>5.3</v>
      </c>
      <c r="C1632" s="3">
        <v>0.98</v>
      </c>
    </row>
    <row r="1633" spans="1:3" x14ac:dyDescent="0.25">
      <c r="A1633" s="24">
        <v>1631</v>
      </c>
      <c r="B1633" s="6">
        <v>5.4</v>
      </c>
      <c r="C1633" s="3">
        <v>0.98</v>
      </c>
    </row>
    <row r="1634" spans="1:3" x14ac:dyDescent="0.25">
      <c r="A1634" s="24">
        <v>1632</v>
      </c>
      <c r="B1634" s="6">
        <v>5.8</v>
      </c>
      <c r="C1634" s="3">
        <v>1</v>
      </c>
    </row>
    <row r="1635" spans="1:3" x14ac:dyDescent="0.25">
      <c r="A1635" s="24">
        <v>1633</v>
      </c>
      <c r="B1635" s="6">
        <v>7.4</v>
      </c>
      <c r="C1635" s="3">
        <v>0.99</v>
      </c>
    </row>
    <row r="1636" spans="1:3" x14ac:dyDescent="0.25">
      <c r="A1636" s="24">
        <v>1634</v>
      </c>
      <c r="B1636" s="6">
        <v>8.1999999999999993</v>
      </c>
      <c r="C1636" s="3">
        <v>0.99</v>
      </c>
    </row>
    <row r="1637" spans="1:3" x14ac:dyDescent="0.25">
      <c r="A1637" s="24">
        <v>1635</v>
      </c>
      <c r="B1637" s="6">
        <v>1.9</v>
      </c>
      <c r="C1637" s="3">
        <v>0.96</v>
      </c>
    </row>
    <row r="1638" spans="1:3" x14ac:dyDescent="0.25">
      <c r="A1638" s="24">
        <v>1636</v>
      </c>
      <c r="B1638" s="6">
        <v>2</v>
      </c>
      <c r="C1638" s="3">
        <v>0.94</v>
      </c>
    </row>
    <row r="1639" spans="1:3" x14ac:dyDescent="0.25">
      <c r="A1639" s="24">
        <v>1637</v>
      </c>
      <c r="B1639" s="6">
        <v>2.1</v>
      </c>
      <c r="C1639" s="3">
        <v>0.95</v>
      </c>
    </row>
    <row r="1640" spans="1:3" x14ac:dyDescent="0.25">
      <c r="A1640" s="24">
        <v>1638</v>
      </c>
      <c r="B1640" s="6">
        <v>4.8</v>
      </c>
      <c r="C1640" s="3">
        <v>0.86</v>
      </c>
    </row>
    <row r="1641" spans="1:3" x14ac:dyDescent="0.25">
      <c r="A1641" s="24">
        <v>1639</v>
      </c>
      <c r="B1641" s="6">
        <v>4.8</v>
      </c>
      <c r="C1641" s="3">
        <v>0.59</v>
      </c>
    </row>
    <row r="1642" spans="1:3" x14ac:dyDescent="0.25">
      <c r="A1642" s="24">
        <v>1640</v>
      </c>
      <c r="B1642" s="6">
        <v>4.0999999999999996</v>
      </c>
      <c r="C1642" s="3">
        <v>0.72</v>
      </c>
    </row>
    <row r="1643" spans="1:3" x14ac:dyDescent="0.25">
      <c r="A1643" s="24">
        <v>1641</v>
      </c>
      <c r="B1643" s="6">
        <v>4</v>
      </c>
      <c r="C1643" s="3">
        <v>0.69</v>
      </c>
    </row>
    <row r="1644" spans="1:3" x14ac:dyDescent="0.25">
      <c r="A1644" s="24">
        <v>1642</v>
      </c>
      <c r="B1644" s="6">
        <v>4</v>
      </c>
      <c r="C1644" s="3">
        <v>0.74</v>
      </c>
    </row>
    <row r="1645" spans="1:3" x14ac:dyDescent="0.25">
      <c r="A1645" s="24">
        <v>1643</v>
      </c>
      <c r="B1645" s="6">
        <v>5.7</v>
      </c>
      <c r="C1645" s="3">
        <v>0.64</v>
      </c>
    </row>
    <row r="1646" spans="1:3" x14ac:dyDescent="0.25">
      <c r="A1646" s="24">
        <v>1644</v>
      </c>
      <c r="B1646" s="6">
        <v>7.1</v>
      </c>
      <c r="C1646" s="3">
        <v>0.55000000000000004</v>
      </c>
    </row>
    <row r="1647" spans="1:3" x14ac:dyDescent="0.25">
      <c r="A1647" s="24">
        <v>1645</v>
      </c>
      <c r="B1647" s="6">
        <v>7.1</v>
      </c>
      <c r="C1647" s="3">
        <v>0.62</v>
      </c>
    </row>
    <row r="1648" spans="1:3" x14ac:dyDescent="0.25">
      <c r="A1648" s="24">
        <v>1646</v>
      </c>
      <c r="B1648" s="6">
        <v>4.4000000000000004</v>
      </c>
      <c r="C1648" s="3">
        <v>0.9</v>
      </c>
    </row>
    <row r="1649" spans="1:3" x14ac:dyDescent="0.25">
      <c r="A1649" s="24">
        <v>1647</v>
      </c>
      <c r="B1649" s="6">
        <v>5.7</v>
      </c>
      <c r="C1649" s="3">
        <v>0.82</v>
      </c>
    </row>
    <row r="1650" spans="1:3" x14ac:dyDescent="0.25">
      <c r="A1650" s="24">
        <v>1648</v>
      </c>
      <c r="B1650" s="6">
        <v>7.6</v>
      </c>
      <c r="C1650" s="3">
        <v>0.53</v>
      </c>
    </row>
    <row r="1651" spans="1:3" x14ac:dyDescent="0.25">
      <c r="A1651" s="24">
        <v>1649</v>
      </c>
      <c r="B1651" s="6">
        <v>5</v>
      </c>
      <c r="C1651" s="3">
        <v>0.75</v>
      </c>
    </row>
    <row r="1652" spans="1:3" x14ac:dyDescent="0.25">
      <c r="A1652" s="24">
        <v>1650</v>
      </c>
      <c r="B1652" s="6">
        <v>4.5</v>
      </c>
      <c r="C1652" s="3">
        <v>0.76</v>
      </c>
    </row>
    <row r="1653" spans="1:3" x14ac:dyDescent="0.25">
      <c r="A1653" s="24">
        <v>1651</v>
      </c>
      <c r="B1653" s="6">
        <v>3.7</v>
      </c>
      <c r="C1653" s="3">
        <v>0.76</v>
      </c>
    </row>
    <row r="1654" spans="1:3" x14ac:dyDescent="0.25">
      <c r="A1654" s="24">
        <v>1652</v>
      </c>
      <c r="B1654" s="6">
        <v>3.3</v>
      </c>
      <c r="C1654" s="3">
        <v>0.73</v>
      </c>
    </row>
    <row r="1655" spans="1:3" x14ac:dyDescent="0.25">
      <c r="A1655" s="24">
        <v>1653</v>
      </c>
      <c r="B1655" s="6">
        <v>2.8</v>
      </c>
      <c r="C1655" s="3">
        <v>0.82</v>
      </c>
    </row>
    <row r="1656" spans="1:3" x14ac:dyDescent="0.25">
      <c r="A1656" s="24">
        <v>1654</v>
      </c>
      <c r="B1656" s="6">
        <v>2.2999999999999998</v>
      </c>
      <c r="C1656" s="3">
        <v>0.91</v>
      </c>
    </row>
    <row r="1657" spans="1:3" x14ac:dyDescent="0.25">
      <c r="A1657" s="24">
        <v>1655</v>
      </c>
      <c r="B1657" s="6">
        <v>2</v>
      </c>
      <c r="C1657" s="3">
        <v>0.89</v>
      </c>
    </row>
    <row r="1658" spans="1:3" x14ac:dyDescent="0.25">
      <c r="A1658" s="24">
        <v>1656</v>
      </c>
      <c r="B1658" s="6">
        <v>2.2000000000000002</v>
      </c>
      <c r="C1658" s="3">
        <v>0.93</v>
      </c>
    </row>
    <row r="1659" spans="1:3" x14ac:dyDescent="0.25">
      <c r="A1659" s="24">
        <v>1657</v>
      </c>
      <c r="B1659" s="6">
        <v>2.7</v>
      </c>
      <c r="C1659" s="3">
        <v>0.84</v>
      </c>
    </row>
    <row r="1660" spans="1:3" x14ac:dyDescent="0.25">
      <c r="A1660" s="24">
        <v>1658</v>
      </c>
      <c r="B1660" s="6">
        <v>3.4</v>
      </c>
      <c r="C1660" s="3">
        <v>0.71</v>
      </c>
    </row>
    <row r="1661" spans="1:3" x14ac:dyDescent="0.25">
      <c r="A1661" s="24">
        <v>1659</v>
      </c>
      <c r="B1661" s="6">
        <v>2.2000000000000002</v>
      </c>
      <c r="C1661" s="3">
        <v>0.78</v>
      </c>
    </row>
    <row r="1662" spans="1:3" x14ac:dyDescent="0.25">
      <c r="A1662" s="24">
        <v>1660</v>
      </c>
      <c r="B1662" s="6">
        <v>2.6</v>
      </c>
      <c r="C1662" s="3">
        <v>0.84</v>
      </c>
    </row>
    <row r="1663" spans="1:3" x14ac:dyDescent="0.25">
      <c r="A1663" s="24">
        <v>1661</v>
      </c>
      <c r="B1663" s="6">
        <v>1.3</v>
      </c>
      <c r="C1663" s="3">
        <v>0.87</v>
      </c>
    </row>
    <row r="1664" spans="1:3" x14ac:dyDescent="0.25">
      <c r="A1664" s="24">
        <v>1662</v>
      </c>
      <c r="B1664" s="6">
        <v>2.7</v>
      </c>
      <c r="C1664" s="3">
        <v>0.81</v>
      </c>
    </row>
    <row r="1665" spans="1:3" x14ac:dyDescent="0.25">
      <c r="A1665" s="24">
        <v>1663</v>
      </c>
      <c r="B1665" s="6">
        <v>2.1</v>
      </c>
      <c r="C1665" s="3">
        <v>0.84</v>
      </c>
    </row>
    <row r="1666" spans="1:3" x14ac:dyDescent="0.25">
      <c r="A1666" s="24">
        <v>1664</v>
      </c>
      <c r="B1666" s="6">
        <v>2.4</v>
      </c>
      <c r="C1666" s="3">
        <v>0.86</v>
      </c>
    </row>
    <row r="1667" spans="1:3" x14ac:dyDescent="0.25">
      <c r="A1667" s="24">
        <v>1665</v>
      </c>
      <c r="B1667" s="6">
        <v>2.5</v>
      </c>
      <c r="C1667" s="3">
        <v>0.89</v>
      </c>
    </row>
    <row r="1668" spans="1:3" x14ac:dyDescent="0.25">
      <c r="A1668" s="24">
        <v>1666</v>
      </c>
      <c r="B1668" s="6">
        <v>5.7</v>
      </c>
      <c r="C1668" s="3">
        <v>0.85</v>
      </c>
    </row>
    <row r="1669" spans="1:3" x14ac:dyDescent="0.25">
      <c r="A1669" s="24">
        <v>1667</v>
      </c>
      <c r="B1669" s="6">
        <v>7.2</v>
      </c>
      <c r="C1669" s="3">
        <v>0.81</v>
      </c>
    </row>
    <row r="1670" spans="1:3" x14ac:dyDescent="0.25">
      <c r="A1670" s="24">
        <v>1668</v>
      </c>
      <c r="B1670" s="6">
        <v>7.9</v>
      </c>
      <c r="C1670" s="3">
        <v>0.83</v>
      </c>
    </row>
    <row r="1671" spans="1:3" x14ac:dyDescent="0.25">
      <c r="A1671" s="24">
        <v>1669</v>
      </c>
      <c r="B1671" s="6">
        <v>8.8000000000000007</v>
      </c>
      <c r="C1671" s="3">
        <v>0.77</v>
      </c>
    </row>
    <row r="1672" spans="1:3" x14ac:dyDescent="0.25">
      <c r="A1672" s="24">
        <v>1670</v>
      </c>
      <c r="B1672" s="6">
        <v>8.6</v>
      </c>
      <c r="C1672" s="3">
        <v>0.77</v>
      </c>
    </row>
    <row r="1673" spans="1:3" x14ac:dyDescent="0.25">
      <c r="A1673" s="24">
        <v>1671</v>
      </c>
      <c r="B1673" s="6">
        <v>9.1</v>
      </c>
      <c r="C1673" s="3">
        <v>0.73</v>
      </c>
    </row>
    <row r="1674" spans="1:3" x14ac:dyDescent="0.25">
      <c r="A1674" s="24">
        <v>1672</v>
      </c>
      <c r="B1674" s="6">
        <v>8.1</v>
      </c>
      <c r="C1674" s="3">
        <v>0.83</v>
      </c>
    </row>
    <row r="1675" spans="1:3" x14ac:dyDescent="0.25">
      <c r="A1675" s="24">
        <v>1673</v>
      </c>
      <c r="B1675" s="6">
        <v>8.1</v>
      </c>
      <c r="C1675" s="3">
        <v>0.83</v>
      </c>
    </row>
    <row r="1676" spans="1:3" x14ac:dyDescent="0.25">
      <c r="A1676" s="24">
        <v>1674</v>
      </c>
      <c r="B1676" s="6">
        <v>7.4</v>
      </c>
      <c r="C1676" s="3">
        <v>0.94</v>
      </c>
    </row>
    <row r="1677" spans="1:3" x14ac:dyDescent="0.25">
      <c r="A1677" s="24">
        <v>1675</v>
      </c>
      <c r="B1677" s="6">
        <v>7.3</v>
      </c>
      <c r="C1677" s="3">
        <v>0.97</v>
      </c>
    </row>
    <row r="1678" spans="1:3" x14ac:dyDescent="0.25">
      <c r="A1678" s="24">
        <v>1676</v>
      </c>
      <c r="B1678" s="6">
        <v>7.6</v>
      </c>
      <c r="C1678" s="3">
        <v>0.99</v>
      </c>
    </row>
    <row r="1679" spans="1:3" x14ac:dyDescent="0.25">
      <c r="A1679" s="24">
        <v>1677</v>
      </c>
      <c r="B1679" s="6">
        <v>8.3000000000000007</v>
      </c>
      <c r="C1679" s="3">
        <v>0.99</v>
      </c>
    </row>
    <row r="1680" spans="1:3" x14ac:dyDescent="0.25">
      <c r="A1680" s="24">
        <v>1678</v>
      </c>
      <c r="B1680" s="6">
        <v>8.9</v>
      </c>
      <c r="C1680" s="3">
        <v>0.99</v>
      </c>
    </row>
    <row r="1681" spans="1:3" x14ac:dyDescent="0.25">
      <c r="A1681" s="24">
        <v>1679</v>
      </c>
      <c r="B1681" s="6">
        <v>9.4</v>
      </c>
      <c r="C1681" s="3">
        <v>0.99</v>
      </c>
    </row>
    <row r="1682" spans="1:3" x14ac:dyDescent="0.25">
      <c r="A1682" s="24">
        <v>1680</v>
      </c>
      <c r="B1682" s="6">
        <v>9.9</v>
      </c>
      <c r="C1682" s="3">
        <v>0.99</v>
      </c>
    </row>
    <row r="1683" spans="1:3" x14ac:dyDescent="0.25">
      <c r="A1683" s="24">
        <v>1681</v>
      </c>
      <c r="B1683" s="6">
        <v>10.1</v>
      </c>
      <c r="C1683" s="3">
        <v>0.99</v>
      </c>
    </row>
    <row r="1684" spans="1:3" x14ac:dyDescent="0.25">
      <c r="A1684" s="24">
        <v>1682</v>
      </c>
      <c r="B1684" s="6">
        <v>9.8000000000000007</v>
      </c>
      <c r="C1684" s="3">
        <v>0.97</v>
      </c>
    </row>
    <row r="1685" spans="1:3" x14ac:dyDescent="0.25">
      <c r="A1685" s="24">
        <v>1683</v>
      </c>
      <c r="B1685" s="6">
        <v>7.6</v>
      </c>
      <c r="C1685" s="3">
        <v>0.94</v>
      </c>
    </row>
    <row r="1686" spans="1:3" x14ac:dyDescent="0.25">
      <c r="A1686" s="24">
        <v>1684</v>
      </c>
      <c r="B1686" s="6">
        <v>5</v>
      </c>
      <c r="C1686" s="3">
        <v>0.89</v>
      </c>
    </row>
    <row r="1687" spans="1:3" x14ac:dyDescent="0.25">
      <c r="A1687" s="24">
        <v>1685</v>
      </c>
      <c r="B1687" s="6">
        <v>4.7</v>
      </c>
      <c r="C1687" s="3">
        <v>0.85</v>
      </c>
    </row>
    <row r="1688" spans="1:3" x14ac:dyDescent="0.25">
      <c r="A1688" s="24">
        <v>1686</v>
      </c>
      <c r="B1688" s="6">
        <v>4.5</v>
      </c>
      <c r="C1688" s="3">
        <v>0.87</v>
      </c>
    </row>
    <row r="1689" spans="1:3" x14ac:dyDescent="0.25">
      <c r="A1689" s="24">
        <v>1687</v>
      </c>
      <c r="B1689" s="6">
        <v>4.0999999999999996</v>
      </c>
      <c r="C1689" s="3">
        <v>0.9</v>
      </c>
    </row>
    <row r="1690" spans="1:3" x14ac:dyDescent="0.25">
      <c r="A1690" s="24">
        <v>1688</v>
      </c>
      <c r="B1690" s="6">
        <v>4.0999999999999996</v>
      </c>
      <c r="C1690" s="3">
        <v>0.9</v>
      </c>
    </row>
    <row r="1691" spans="1:3" x14ac:dyDescent="0.25">
      <c r="A1691" s="24">
        <v>1689</v>
      </c>
      <c r="B1691" s="6">
        <v>3.7</v>
      </c>
      <c r="C1691" s="3">
        <v>0.86</v>
      </c>
    </row>
    <row r="1692" spans="1:3" x14ac:dyDescent="0.25">
      <c r="A1692" s="24">
        <v>1690</v>
      </c>
      <c r="B1692" s="6">
        <v>3.6</v>
      </c>
      <c r="C1692" s="3">
        <v>0.88</v>
      </c>
    </row>
    <row r="1693" spans="1:3" x14ac:dyDescent="0.25">
      <c r="A1693" s="24">
        <v>1691</v>
      </c>
      <c r="B1693" s="6">
        <v>3.3</v>
      </c>
      <c r="C1693" s="3">
        <v>0.86</v>
      </c>
    </row>
    <row r="1694" spans="1:3" x14ac:dyDescent="0.25">
      <c r="A1694" s="24">
        <v>1692</v>
      </c>
      <c r="B1694" s="6">
        <v>4</v>
      </c>
      <c r="C1694" s="3">
        <v>0.9</v>
      </c>
    </row>
    <row r="1695" spans="1:3" x14ac:dyDescent="0.25">
      <c r="A1695" s="24">
        <v>1693</v>
      </c>
      <c r="B1695" s="6">
        <v>6.1</v>
      </c>
      <c r="C1695" s="3">
        <v>0.82</v>
      </c>
    </row>
    <row r="1696" spans="1:3" x14ac:dyDescent="0.25">
      <c r="A1696" s="24">
        <v>1694</v>
      </c>
      <c r="B1696" s="6">
        <v>7</v>
      </c>
      <c r="C1696" s="3">
        <v>0.73</v>
      </c>
    </row>
    <row r="1697" spans="1:3" x14ac:dyDescent="0.25">
      <c r="A1697" s="24">
        <v>1695</v>
      </c>
      <c r="B1697" s="6">
        <v>6.1</v>
      </c>
      <c r="C1697" s="3">
        <v>0.64</v>
      </c>
    </row>
    <row r="1698" spans="1:3" x14ac:dyDescent="0.25">
      <c r="A1698" s="24">
        <v>1696</v>
      </c>
      <c r="B1698" s="6">
        <v>7.4</v>
      </c>
      <c r="C1698" s="3">
        <v>0.65</v>
      </c>
    </row>
    <row r="1699" spans="1:3" x14ac:dyDescent="0.25">
      <c r="A1699" s="24">
        <v>1697</v>
      </c>
      <c r="B1699" s="6">
        <v>4.9000000000000004</v>
      </c>
      <c r="C1699" s="3">
        <v>0.76</v>
      </c>
    </row>
    <row r="1700" spans="1:3" x14ac:dyDescent="0.25">
      <c r="A1700" s="24">
        <v>1698</v>
      </c>
      <c r="B1700" s="6">
        <v>6</v>
      </c>
      <c r="C1700" s="3">
        <v>0.7</v>
      </c>
    </row>
    <row r="1701" spans="1:3" x14ac:dyDescent="0.25">
      <c r="A1701" s="24">
        <v>1699</v>
      </c>
      <c r="B1701" s="6">
        <v>5.0999999999999996</v>
      </c>
      <c r="C1701" s="3">
        <v>0.75</v>
      </c>
    </row>
    <row r="1702" spans="1:3" x14ac:dyDescent="0.25">
      <c r="A1702" s="24">
        <v>1700</v>
      </c>
      <c r="B1702" s="6">
        <v>4.4000000000000004</v>
      </c>
      <c r="C1702" s="3">
        <v>0.77</v>
      </c>
    </row>
    <row r="1703" spans="1:3" x14ac:dyDescent="0.25">
      <c r="A1703" s="24">
        <v>1701</v>
      </c>
      <c r="B1703" s="6">
        <v>4.7</v>
      </c>
      <c r="C1703" s="3">
        <v>0.76</v>
      </c>
    </row>
    <row r="1704" spans="1:3" x14ac:dyDescent="0.25">
      <c r="A1704" s="24">
        <v>1702</v>
      </c>
      <c r="B1704" s="6">
        <v>4.7</v>
      </c>
      <c r="C1704" s="3">
        <v>0.79</v>
      </c>
    </row>
    <row r="1705" spans="1:3" x14ac:dyDescent="0.25">
      <c r="A1705" s="24">
        <v>1703</v>
      </c>
      <c r="B1705" s="6">
        <v>4.7</v>
      </c>
      <c r="C1705" s="3">
        <v>0.78</v>
      </c>
    </row>
    <row r="1706" spans="1:3" x14ac:dyDescent="0.25">
      <c r="A1706" s="24">
        <v>1704</v>
      </c>
      <c r="B1706" s="6">
        <v>4.3</v>
      </c>
      <c r="C1706" s="3">
        <v>0.82</v>
      </c>
    </row>
    <row r="1707" spans="1:3" x14ac:dyDescent="0.25">
      <c r="A1707" s="24">
        <v>1705</v>
      </c>
      <c r="B1707" s="6">
        <v>4.5</v>
      </c>
      <c r="C1707" s="3">
        <v>0.77</v>
      </c>
    </row>
    <row r="1708" spans="1:3" x14ac:dyDescent="0.25">
      <c r="A1708" s="24">
        <v>1706</v>
      </c>
      <c r="B1708" s="6">
        <v>5</v>
      </c>
      <c r="C1708" s="3">
        <v>0.76</v>
      </c>
    </row>
    <row r="1709" spans="1:3" x14ac:dyDescent="0.25">
      <c r="A1709" s="24">
        <v>1707</v>
      </c>
      <c r="B1709" s="6">
        <v>5.5</v>
      </c>
      <c r="C1709" s="3">
        <v>0.74</v>
      </c>
    </row>
    <row r="1710" spans="1:3" x14ac:dyDescent="0.25">
      <c r="A1710" s="24">
        <v>1708</v>
      </c>
      <c r="B1710" s="6">
        <v>5.4</v>
      </c>
      <c r="C1710" s="3">
        <v>0.78</v>
      </c>
    </row>
    <row r="1711" spans="1:3" x14ac:dyDescent="0.25">
      <c r="A1711" s="24">
        <v>1709</v>
      </c>
      <c r="B1711" s="6">
        <v>5.0999999999999996</v>
      </c>
      <c r="C1711" s="3">
        <v>0.78</v>
      </c>
    </row>
    <row r="1712" spans="1:3" x14ac:dyDescent="0.25">
      <c r="A1712" s="24">
        <v>1710</v>
      </c>
      <c r="B1712" s="6">
        <v>5.7</v>
      </c>
      <c r="C1712" s="3">
        <v>0.68</v>
      </c>
    </row>
    <row r="1713" spans="1:3" x14ac:dyDescent="0.25">
      <c r="A1713" s="24">
        <v>1711</v>
      </c>
      <c r="B1713" s="6">
        <v>4.8</v>
      </c>
      <c r="C1713" s="3">
        <v>0.78</v>
      </c>
    </row>
    <row r="1714" spans="1:3" x14ac:dyDescent="0.25">
      <c r="A1714" s="24">
        <v>1712</v>
      </c>
      <c r="B1714" s="6">
        <v>5</v>
      </c>
      <c r="C1714" s="3">
        <v>0.75</v>
      </c>
    </row>
    <row r="1715" spans="1:3" x14ac:dyDescent="0.25">
      <c r="A1715" s="24">
        <v>1713</v>
      </c>
      <c r="B1715" s="6">
        <v>5.4</v>
      </c>
      <c r="C1715" s="3">
        <v>0.8</v>
      </c>
    </row>
    <row r="1716" spans="1:3" x14ac:dyDescent="0.25">
      <c r="A1716" s="24">
        <v>1714</v>
      </c>
      <c r="B1716" s="6">
        <v>6.5</v>
      </c>
      <c r="C1716" s="3">
        <v>0.75</v>
      </c>
    </row>
    <row r="1717" spans="1:3" x14ac:dyDescent="0.25">
      <c r="A1717" s="24">
        <v>1715</v>
      </c>
      <c r="B1717" s="6">
        <v>7.1</v>
      </c>
      <c r="C1717" s="3">
        <v>0.73</v>
      </c>
    </row>
    <row r="1718" spans="1:3" x14ac:dyDescent="0.25">
      <c r="A1718" s="24">
        <v>1716</v>
      </c>
      <c r="B1718" s="6">
        <v>8.6</v>
      </c>
      <c r="C1718" s="3">
        <v>0.61</v>
      </c>
    </row>
    <row r="1719" spans="1:3" x14ac:dyDescent="0.25">
      <c r="A1719" s="24">
        <v>1717</v>
      </c>
      <c r="B1719" s="6">
        <v>7.8</v>
      </c>
      <c r="C1719" s="3">
        <v>0.72</v>
      </c>
    </row>
    <row r="1720" spans="1:3" x14ac:dyDescent="0.25">
      <c r="A1720" s="24">
        <v>1718</v>
      </c>
      <c r="B1720" s="6">
        <v>6.9</v>
      </c>
      <c r="C1720" s="3">
        <v>0.85</v>
      </c>
    </row>
    <row r="1721" spans="1:3" x14ac:dyDescent="0.25">
      <c r="A1721" s="24">
        <v>1719</v>
      </c>
      <c r="B1721" s="6">
        <v>8.6</v>
      </c>
      <c r="C1721" s="3">
        <v>0.7</v>
      </c>
    </row>
    <row r="1722" spans="1:3" x14ac:dyDescent="0.25">
      <c r="A1722" s="24">
        <v>1720</v>
      </c>
      <c r="B1722" s="6">
        <v>8.6</v>
      </c>
      <c r="C1722" s="3">
        <v>0.68</v>
      </c>
    </row>
    <row r="1723" spans="1:3" x14ac:dyDescent="0.25">
      <c r="A1723" s="24">
        <v>1721</v>
      </c>
      <c r="B1723" s="6">
        <v>8.6</v>
      </c>
      <c r="C1723" s="3">
        <v>0.65</v>
      </c>
    </row>
    <row r="1724" spans="1:3" x14ac:dyDescent="0.25">
      <c r="A1724" s="24">
        <v>1722</v>
      </c>
      <c r="B1724" s="6">
        <v>7.6</v>
      </c>
      <c r="C1724" s="3">
        <v>0.82</v>
      </c>
    </row>
    <row r="1725" spans="1:3" x14ac:dyDescent="0.25">
      <c r="A1725" s="24">
        <v>1723</v>
      </c>
      <c r="B1725" s="6">
        <v>7.6</v>
      </c>
      <c r="C1725" s="3">
        <v>0.82</v>
      </c>
    </row>
    <row r="1726" spans="1:3" x14ac:dyDescent="0.25">
      <c r="A1726" s="24">
        <v>1724</v>
      </c>
      <c r="B1726" s="6">
        <v>7</v>
      </c>
      <c r="C1726" s="3">
        <v>0.85</v>
      </c>
    </row>
    <row r="1727" spans="1:3" x14ac:dyDescent="0.25">
      <c r="A1727" s="24">
        <v>1725</v>
      </c>
      <c r="B1727" s="6">
        <v>7</v>
      </c>
      <c r="C1727" s="3">
        <v>0.85</v>
      </c>
    </row>
    <row r="1728" spans="1:3" x14ac:dyDescent="0.25">
      <c r="A1728" s="24">
        <v>1726</v>
      </c>
      <c r="B1728" s="6">
        <v>7.1</v>
      </c>
      <c r="C1728" s="3">
        <v>0.88</v>
      </c>
    </row>
    <row r="1729" spans="1:3" x14ac:dyDescent="0.25">
      <c r="A1729" s="24">
        <v>1727</v>
      </c>
      <c r="B1729" s="6">
        <v>7.3</v>
      </c>
      <c r="C1729" s="3">
        <v>0.88</v>
      </c>
    </row>
    <row r="1730" spans="1:3" x14ac:dyDescent="0.25">
      <c r="A1730" s="24">
        <v>1728</v>
      </c>
      <c r="B1730" s="6">
        <v>7.7</v>
      </c>
      <c r="C1730" s="3">
        <v>0.89</v>
      </c>
    </row>
    <row r="1731" spans="1:3" x14ac:dyDescent="0.25">
      <c r="A1731" s="24">
        <v>1729</v>
      </c>
      <c r="B1731" s="6">
        <v>8.4</v>
      </c>
      <c r="C1731" s="3">
        <v>0.85</v>
      </c>
    </row>
    <row r="1732" spans="1:3" x14ac:dyDescent="0.25">
      <c r="A1732" s="24">
        <v>1730</v>
      </c>
      <c r="B1732" s="6">
        <v>8.5</v>
      </c>
      <c r="C1732" s="3">
        <v>0.89</v>
      </c>
    </row>
    <row r="1733" spans="1:3" x14ac:dyDescent="0.25">
      <c r="A1733" s="24">
        <v>1731</v>
      </c>
      <c r="B1733" s="6">
        <v>8.9</v>
      </c>
      <c r="C1733" s="3">
        <v>0.89</v>
      </c>
    </row>
    <row r="1734" spans="1:3" x14ac:dyDescent="0.25">
      <c r="A1734" s="24">
        <v>1732</v>
      </c>
      <c r="B1734" s="6">
        <v>9.3000000000000007</v>
      </c>
      <c r="C1734" s="3">
        <v>0.89</v>
      </c>
    </row>
    <row r="1735" spans="1:3" x14ac:dyDescent="0.25">
      <c r="A1735" s="24">
        <v>1733</v>
      </c>
      <c r="B1735" s="6">
        <v>9.8000000000000007</v>
      </c>
      <c r="C1735" s="3">
        <v>0.88</v>
      </c>
    </row>
    <row r="1736" spans="1:3" x14ac:dyDescent="0.25">
      <c r="A1736" s="24">
        <v>1734</v>
      </c>
      <c r="B1736" s="6">
        <v>9.9</v>
      </c>
      <c r="C1736" s="3">
        <v>0.9</v>
      </c>
    </row>
    <row r="1737" spans="1:3" x14ac:dyDescent="0.25">
      <c r="A1737" s="24">
        <v>1735</v>
      </c>
      <c r="B1737" s="6">
        <v>10.1</v>
      </c>
      <c r="C1737" s="3">
        <v>0.92</v>
      </c>
    </row>
    <row r="1738" spans="1:3" x14ac:dyDescent="0.25">
      <c r="A1738" s="24">
        <v>1736</v>
      </c>
      <c r="B1738" s="6">
        <v>10.1</v>
      </c>
      <c r="C1738" s="3">
        <v>0.93</v>
      </c>
    </row>
    <row r="1739" spans="1:3" x14ac:dyDescent="0.25">
      <c r="A1739" s="24">
        <v>1737</v>
      </c>
      <c r="B1739" s="6">
        <v>10.199999999999999</v>
      </c>
      <c r="C1739" s="3">
        <v>0.95</v>
      </c>
    </row>
    <row r="1740" spans="1:3" x14ac:dyDescent="0.25">
      <c r="A1740" s="24">
        <v>1738</v>
      </c>
      <c r="B1740" s="6">
        <v>10.8</v>
      </c>
      <c r="C1740" s="3">
        <v>0.91</v>
      </c>
    </row>
    <row r="1741" spans="1:3" x14ac:dyDescent="0.25">
      <c r="A1741" s="24">
        <v>1739</v>
      </c>
      <c r="B1741" s="6">
        <v>11.7</v>
      </c>
      <c r="C1741" s="3">
        <v>0.85</v>
      </c>
    </row>
    <row r="1742" spans="1:3" x14ac:dyDescent="0.25">
      <c r="A1742" s="24">
        <v>1740</v>
      </c>
      <c r="B1742" s="6">
        <v>9.8000000000000007</v>
      </c>
      <c r="C1742" s="3">
        <v>0.96</v>
      </c>
    </row>
    <row r="1743" spans="1:3" x14ac:dyDescent="0.25">
      <c r="A1743" s="24">
        <v>1741</v>
      </c>
      <c r="B1743" s="6">
        <v>10.6</v>
      </c>
      <c r="C1743" s="3">
        <v>0.89</v>
      </c>
    </row>
    <row r="1744" spans="1:3" x14ac:dyDescent="0.25">
      <c r="A1744" s="24">
        <v>1742</v>
      </c>
      <c r="B1744" s="6">
        <v>11.8</v>
      </c>
      <c r="C1744" s="3">
        <v>0.82</v>
      </c>
    </row>
    <row r="1745" spans="1:3" x14ac:dyDescent="0.25">
      <c r="A1745" s="24">
        <v>1743</v>
      </c>
      <c r="B1745" s="6">
        <v>11.6</v>
      </c>
      <c r="C1745" s="3">
        <v>0.82</v>
      </c>
    </row>
    <row r="1746" spans="1:3" x14ac:dyDescent="0.25">
      <c r="A1746" s="24">
        <v>1744</v>
      </c>
      <c r="B1746" s="6">
        <v>11.4</v>
      </c>
      <c r="C1746" s="3">
        <v>0.88</v>
      </c>
    </row>
    <row r="1747" spans="1:3" x14ac:dyDescent="0.25">
      <c r="A1747" s="24">
        <v>1745</v>
      </c>
      <c r="B1747" s="6">
        <v>11.8</v>
      </c>
      <c r="C1747" s="3">
        <v>0.88</v>
      </c>
    </row>
    <row r="1748" spans="1:3" x14ac:dyDescent="0.25">
      <c r="A1748" s="24">
        <v>1746</v>
      </c>
      <c r="B1748" s="6">
        <v>11.9</v>
      </c>
      <c r="C1748" s="3">
        <v>0.87</v>
      </c>
    </row>
    <row r="1749" spans="1:3" x14ac:dyDescent="0.25">
      <c r="A1749" s="24">
        <v>1747</v>
      </c>
      <c r="B1749" s="6">
        <v>11.8</v>
      </c>
      <c r="C1749" s="3">
        <v>0.88</v>
      </c>
    </row>
    <row r="1750" spans="1:3" x14ac:dyDescent="0.25">
      <c r="A1750" s="24">
        <v>1748</v>
      </c>
      <c r="B1750" s="6">
        <v>11.1</v>
      </c>
      <c r="C1750" s="3">
        <v>0.9</v>
      </c>
    </row>
    <row r="1751" spans="1:3" x14ac:dyDescent="0.25">
      <c r="A1751" s="24">
        <v>1749</v>
      </c>
      <c r="B1751" s="6">
        <v>11.2</v>
      </c>
      <c r="C1751" s="3">
        <v>0.9</v>
      </c>
    </row>
    <row r="1752" spans="1:3" x14ac:dyDescent="0.25">
      <c r="A1752" s="24">
        <v>1750</v>
      </c>
      <c r="B1752" s="6">
        <v>11.4</v>
      </c>
      <c r="C1752" s="3">
        <v>0.89</v>
      </c>
    </row>
    <row r="1753" spans="1:3" x14ac:dyDescent="0.25">
      <c r="A1753" s="24">
        <v>1751</v>
      </c>
      <c r="B1753" s="6">
        <v>11.1</v>
      </c>
      <c r="C1753" s="3">
        <v>0.91</v>
      </c>
    </row>
    <row r="1754" spans="1:3" x14ac:dyDescent="0.25">
      <c r="A1754" s="24">
        <v>1752</v>
      </c>
      <c r="B1754" s="6">
        <v>11.1</v>
      </c>
      <c r="C1754" s="3">
        <v>0.91</v>
      </c>
    </row>
    <row r="1755" spans="1:3" x14ac:dyDescent="0.25">
      <c r="A1755" s="24">
        <v>1753</v>
      </c>
      <c r="B1755" s="6">
        <v>11</v>
      </c>
      <c r="C1755" s="3">
        <v>0.89</v>
      </c>
    </row>
    <row r="1756" spans="1:3" x14ac:dyDescent="0.25">
      <c r="A1756" s="24">
        <v>1754</v>
      </c>
      <c r="B1756" s="6">
        <v>10.9</v>
      </c>
      <c r="C1756" s="3">
        <v>0.91</v>
      </c>
    </row>
    <row r="1757" spans="1:3" x14ac:dyDescent="0.25">
      <c r="A1757" s="24">
        <v>1755</v>
      </c>
      <c r="B1757" s="6">
        <v>11</v>
      </c>
      <c r="C1757" s="3">
        <v>0.9</v>
      </c>
    </row>
    <row r="1758" spans="1:3" x14ac:dyDescent="0.25">
      <c r="A1758" s="24">
        <v>1756</v>
      </c>
      <c r="B1758" s="6">
        <v>11</v>
      </c>
      <c r="C1758" s="3">
        <v>0.91</v>
      </c>
    </row>
    <row r="1759" spans="1:3" x14ac:dyDescent="0.25">
      <c r="A1759" s="24">
        <v>1757</v>
      </c>
      <c r="B1759" s="6">
        <v>11.3</v>
      </c>
      <c r="C1759" s="3">
        <v>0.89</v>
      </c>
    </row>
    <row r="1760" spans="1:3" x14ac:dyDescent="0.25">
      <c r="A1760" s="24">
        <v>1758</v>
      </c>
      <c r="B1760" s="6">
        <v>11.2</v>
      </c>
      <c r="C1760" s="3">
        <v>0.9</v>
      </c>
    </row>
    <row r="1761" spans="1:3" x14ac:dyDescent="0.25">
      <c r="A1761" s="24">
        <v>1759</v>
      </c>
      <c r="B1761" s="6">
        <v>11</v>
      </c>
      <c r="C1761" s="3">
        <v>0.92</v>
      </c>
    </row>
    <row r="1762" spans="1:3" x14ac:dyDescent="0.25">
      <c r="A1762" s="24">
        <v>1760</v>
      </c>
      <c r="B1762" s="6">
        <v>11</v>
      </c>
      <c r="C1762" s="3">
        <v>0.92</v>
      </c>
    </row>
    <row r="1763" spans="1:3" x14ac:dyDescent="0.25">
      <c r="A1763" s="24">
        <v>1761</v>
      </c>
      <c r="B1763" s="6">
        <v>9.6999999999999993</v>
      </c>
      <c r="C1763" s="3">
        <v>0.95</v>
      </c>
    </row>
    <row r="1764" spans="1:3" x14ac:dyDescent="0.25">
      <c r="A1764" s="24">
        <v>1762</v>
      </c>
      <c r="B1764" s="6">
        <v>9.3000000000000007</v>
      </c>
      <c r="C1764" s="3">
        <v>0.91</v>
      </c>
    </row>
    <row r="1765" spans="1:3" x14ac:dyDescent="0.25">
      <c r="A1765" s="24">
        <v>1763</v>
      </c>
      <c r="B1765" s="6">
        <v>9.3000000000000007</v>
      </c>
      <c r="C1765" s="3">
        <v>0.88</v>
      </c>
    </row>
    <row r="1766" spans="1:3" x14ac:dyDescent="0.25">
      <c r="A1766" s="24">
        <v>1764</v>
      </c>
      <c r="B1766" s="6">
        <v>9</v>
      </c>
      <c r="C1766" s="3">
        <v>0.85</v>
      </c>
    </row>
    <row r="1767" spans="1:3" x14ac:dyDescent="0.25">
      <c r="A1767" s="24">
        <v>1765</v>
      </c>
      <c r="B1767" s="6">
        <v>9.1</v>
      </c>
      <c r="C1767" s="3">
        <v>0.81</v>
      </c>
    </row>
    <row r="1768" spans="1:3" x14ac:dyDescent="0.25">
      <c r="A1768" s="24">
        <v>1766</v>
      </c>
      <c r="B1768" s="6">
        <v>10.1</v>
      </c>
      <c r="C1768" s="3">
        <v>0.83</v>
      </c>
    </row>
    <row r="1769" spans="1:3" x14ac:dyDescent="0.25">
      <c r="A1769" s="24">
        <v>1767</v>
      </c>
      <c r="B1769" s="6">
        <v>10.1</v>
      </c>
      <c r="C1769" s="3">
        <v>0.81</v>
      </c>
    </row>
    <row r="1770" spans="1:3" x14ac:dyDescent="0.25">
      <c r="A1770" s="24">
        <v>1768</v>
      </c>
      <c r="B1770" s="6">
        <v>10.3</v>
      </c>
      <c r="C1770" s="3">
        <v>0.77</v>
      </c>
    </row>
    <row r="1771" spans="1:3" x14ac:dyDescent="0.25">
      <c r="A1771" s="24">
        <v>1769</v>
      </c>
      <c r="B1771" s="6">
        <v>9.6999999999999993</v>
      </c>
      <c r="C1771" s="3">
        <v>0.87</v>
      </c>
    </row>
    <row r="1772" spans="1:3" x14ac:dyDescent="0.25">
      <c r="A1772" s="24">
        <v>1770</v>
      </c>
      <c r="B1772" s="6">
        <v>8.9</v>
      </c>
      <c r="C1772" s="3">
        <v>0.95</v>
      </c>
    </row>
    <row r="1773" spans="1:3" x14ac:dyDescent="0.25">
      <c r="A1773" s="24">
        <v>1771</v>
      </c>
      <c r="B1773" s="6">
        <v>8.1999999999999993</v>
      </c>
      <c r="C1773" s="3">
        <v>0.99</v>
      </c>
    </row>
    <row r="1774" spans="1:3" x14ac:dyDescent="0.25">
      <c r="A1774" s="24">
        <v>1772</v>
      </c>
      <c r="B1774" s="6">
        <v>8.1999999999999993</v>
      </c>
      <c r="C1774" s="3">
        <v>1</v>
      </c>
    </row>
    <row r="1775" spans="1:3" x14ac:dyDescent="0.25">
      <c r="A1775" s="24">
        <v>1773</v>
      </c>
      <c r="B1775" s="6">
        <v>9.6999999999999993</v>
      </c>
      <c r="C1775" s="3">
        <v>0.99</v>
      </c>
    </row>
    <row r="1776" spans="1:3" x14ac:dyDescent="0.25">
      <c r="A1776" s="24">
        <v>1774</v>
      </c>
      <c r="B1776" s="6">
        <v>10.4</v>
      </c>
      <c r="C1776" s="3">
        <v>0.97</v>
      </c>
    </row>
    <row r="1777" spans="1:3" x14ac:dyDescent="0.25">
      <c r="A1777" s="24">
        <v>1775</v>
      </c>
      <c r="B1777" s="6">
        <v>10.4</v>
      </c>
      <c r="C1777" s="3">
        <v>0.96</v>
      </c>
    </row>
    <row r="1778" spans="1:3" x14ac:dyDescent="0.25">
      <c r="A1778" s="24">
        <v>1776</v>
      </c>
      <c r="B1778" s="6">
        <v>10.3</v>
      </c>
      <c r="C1778" s="3">
        <v>0.96</v>
      </c>
    </row>
    <row r="1779" spans="1:3" x14ac:dyDescent="0.25">
      <c r="A1779" s="24">
        <v>1777</v>
      </c>
      <c r="B1779" s="6">
        <v>10.199999999999999</v>
      </c>
      <c r="C1779" s="3">
        <v>0.93</v>
      </c>
    </row>
    <row r="1780" spans="1:3" x14ac:dyDescent="0.25">
      <c r="A1780" s="24">
        <v>1778</v>
      </c>
      <c r="B1780" s="6">
        <v>10.3</v>
      </c>
      <c r="C1780" s="3">
        <v>0.91</v>
      </c>
    </row>
    <row r="1781" spans="1:3" x14ac:dyDescent="0.25">
      <c r="A1781" s="24">
        <v>1779</v>
      </c>
      <c r="B1781" s="6">
        <v>10.1</v>
      </c>
      <c r="C1781" s="3">
        <v>0.92</v>
      </c>
    </row>
    <row r="1782" spans="1:3" x14ac:dyDescent="0.25">
      <c r="A1782" s="24">
        <v>1780</v>
      </c>
      <c r="B1782" s="6">
        <v>10</v>
      </c>
      <c r="C1782" s="3">
        <v>0.88</v>
      </c>
    </row>
    <row r="1783" spans="1:3" x14ac:dyDescent="0.25">
      <c r="A1783" s="24">
        <v>1781</v>
      </c>
      <c r="B1783" s="6">
        <v>9.8000000000000007</v>
      </c>
      <c r="C1783" s="3">
        <v>0.92</v>
      </c>
    </row>
    <row r="1784" spans="1:3" x14ac:dyDescent="0.25">
      <c r="A1784" s="24">
        <v>1782</v>
      </c>
      <c r="B1784" s="6">
        <v>9.8000000000000007</v>
      </c>
      <c r="C1784" s="3">
        <v>0.93</v>
      </c>
    </row>
    <row r="1785" spans="1:3" x14ac:dyDescent="0.25">
      <c r="A1785" s="24">
        <v>1783</v>
      </c>
      <c r="B1785" s="6">
        <v>9.8000000000000007</v>
      </c>
      <c r="C1785" s="3">
        <v>0.96</v>
      </c>
    </row>
    <row r="1786" spans="1:3" x14ac:dyDescent="0.25">
      <c r="A1786" s="24">
        <v>1784</v>
      </c>
      <c r="B1786" s="6">
        <v>9.6999999999999993</v>
      </c>
      <c r="C1786" s="3">
        <v>0.97</v>
      </c>
    </row>
    <row r="1787" spans="1:3" x14ac:dyDescent="0.25">
      <c r="A1787" s="24">
        <v>1785</v>
      </c>
      <c r="B1787" s="6">
        <v>9.6999999999999993</v>
      </c>
      <c r="C1787" s="3">
        <v>0.97</v>
      </c>
    </row>
    <row r="1788" spans="1:3" x14ac:dyDescent="0.25">
      <c r="A1788" s="24">
        <v>1786</v>
      </c>
      <c r="B1788" s="6">
        <v>10</v>
      </c>
      <c r="C1788" s="3">
        <v>0.97</v>
      </c>
    </row>
    <row r="1789" spans="1:3" x14ac:dyDescent="0.25">
      <c r="A1789" s="24">
        <v>1787</v>
      </c>
      <c r="B1789" s="6">
        <v>10.1</v>
      </c>
      <c r="C1789" s="3">
        <v>0.96</v>
      </c>
    </row>
    <row r="1790" spans="1:3" x14ac:dyDescent="0.25">
      <c r="A1790" s="24">
        <v>1788</v>
      </c>
      <c r="B1790" s="6">
        <v>10.199999999999999</v>
      </c>
      <c r="C1790" s="3">
        <v>0.96</v>
      </c>
    </row>
    <row r="1791" spans="1:3" x14ac:dyDescent="0.25">
      <c r="A1791" s="24">
        <v>1789</v>
      </c>
      <c r="B1791" s="6">
        <v>9.6</v>
      </c>
      <c r="C1791" s="3">
        <v>0.91</v>
      </c>
    </row>
    <row r="1792" spans="1:3" x14ac:dyDescent="0.25">
      <c r="A1792" s="24">
        <v>1790</v>
      </c>
      <c r="B1792" s="6">
        <v>8.8000000000000007</v>
      </c>
      <c r="C1792" s="3">
        <v>0.89</v>
      </c>
    </row>
    <row r="1793" spans="1:3" x14ac:dyDescent="0.25">
      <c r="A1793" s="24">
        <v>1791</v>
      </c>
      <c r="B1793" s="6">
        <v>7</v>
      </c>
      <c r="C1793" s="3">
        <v>0.85</v>
      </c>
    </row>
    <row r="1794" spans="1:3" x14ac:dyDescent="0.25">
      <c r="A1794" s="24">
        <v>1792</v>
      </c>
      <c r="B1794" s="6">
        <v>5.9</v>
      </c>
      <c r="C1794" s="3">
        <v>0.88</v>
      </c>
    </row>
    <row r="1795" spans="1:3" x14ac:dyDescent="0.25">
      <c r="A1795" s="24">
        <v>1793</v>
      </c>
      <c r="B1795" s="6">
        <v>6.3</v>
      </c>
      <c r="C1795" s="3">
        <v>0.82</v>
      </c>
    </row>
    <row r="1796" spans="1:3" x14ac:dyDescent="0.25">
      <c r="A1796" s="24">
        <v>1794</v>
      </c>
      <c r="B1796" s="6">
        <v>5</v>
      </c>
      <c r="C1796" s="3">
        <v>0.84</v>
      </c>
    </row>
    <row r="1797" spans="1:3" x14ac:dyDescent="0.25">
      <c r="A1797" s="24">
        <v>1795</v>
      </c>
      <c r="B1797" s="6">
        <v>5.0999999999999996</v>
      </c>
      <c r="C1797" s="3">
        <v>0.79</v>
      </c>
    </row>
    <row r="1798" spans="1:3" x14ac:dyDescent="0.25">
      <c r="A1798" s="24">
        <v>1796</v>
      </c>
      <c r="B1798" s="6">
        <v>3.5</v>
      </c>
      <c r="C1798" s="3">
        <v>0.86</v>
      </c>
    </row>
    <row r="1799" spans="1:3" x14ac:dyDescent="0.25">
      <c r="A1799" s="24">
        <v>1797</v>
      </c>
      <c r="B1799" s="6">
        <v>2.4</v>
      </c>
      <c r="C1799" s="3">
        <v>0.91</v>
      </c>
    </row>
    <row r="1800" spans="1:3" x14ac:dyDescent="0.25">
      <c r="A1800" s="24">
        <v>1798</v>
      </c>
      <c r="B1800" s="6">
        <v>2.2999999999999998</v>
      </c>
      <c r="C1800" s="3">
        <v>0.91</v>
      </c>
    </row>
    <row r="1801" spans="1:3" x14ac:dyDescent="0.25">
      <c r="A1801" s="24">
        <v>1799</v>
      </c>
      <c r="B1801" s="6">
        <v>1.5</v>
      </c>
      <c r="C1801" s="3">
        <v>0.92</v>
      </c>
    </row>
    <row r="1802" spans="1:3" x14ac:dyDescent="0.25">
      <c r="A1802" s="24">
        <v>1800</v>
      </c>
      <c r="B1802" s="6">
        <v>1.3</v>
      </c>
      <c r="C1802" s="3">
        <v>0.92</v>
      </c>
    </row>
    <row r="1803" spans="1:3" x14ac:dyDescent="0.25">
      <c r="A1803" s="24">
        <v>1801</v>
      </c>
      <c r="B1803" s="6">
        <v>1.2</v>
      </c>
      <c r="C1803" s="3">
        <v>0.92</v>
      </c>
    </row>
    <row r="1804" spans="1:3" x14ac:dyDescent="0.25">
      <c r="A1804" s="24">
        <v>1802</v>
      </c>
      <c r="B1804" s="6">
        <v>1.2</v>
      </c>
      <c r="C1804" s="3">
        <v>0.89</v>
      </c>
    </row>
    <row r="1805" spans="1:3" x14ac:dyDescent="0.25">
      <c r="A1805" s="24">
        <v>1803</v>
      </c>
      <c r="B1805" s="6">
        <v>1.2</v>
      </c>
      <c r="C1805" s="3">
        <v>0.9</v>
      </c>
    </row>
    <row r="1806" spans="1:3" x14ac:dyDescent="0.25">
      <c r="A1806" s="24">
        <v>1804</v>
      </c>
      <c r="B1806" s="6">
        <v>1.3</v>
      </c>
      <c r="C1806" s="3">
        <v>0.91</v>
      </c>
    </row>
    <row r="1807" spans="1:3" x14ac:dyDescent="0.25">
      <c r="A1807" s="24">
        <v>1805</v>
      </c>
      <c r="B1807" s="6">
        <v>1.4</v>
      </c>
      <c r="C1807" s="3">
        <v>0.92</v>
      </c>
    </row>
    <row r="1808" spans="1:3" x14ac:dyDescent="0.25">
      <c r="A1808" s="24">
        <v>1806</v>
      </c>
      <c r="B1808" s="6">
        <v>1.4</v>
      </c>
      <c r="C1808" s="3">
        <v>0.92</v>
      </c>
    </row>
    <row r="1809" spans="1:3" x14ac:dyDescent="0.25">
      <c r="A1809" s="24">
        <v>1807</v>
      </c>
      <c r="B1809" s="6">
        <v>2</v>
      </c>
      <c r="C1809" s="3">
        <v>0.91</v>
      </c>
    </row>
    <row r="1810" spans="1:3" x14ac:dyDescent="0.25">
      <c r="A1810" s="24">
        <v>1808</v>
      </c>
      <c r="B1810" s="6">
        <v>1.5</v>
      </c>
      <c r="C1810" s="3">
        <v>0.94</v>
      </c>
    </row>
    <row r="1811" spans="1:3" x14ac:dyDescent="0.25">
      <c r="A1811" s="24">
        <v>1809</v>
      </c>
      <c r="B1811" s="6">
        <v>2.1</v>
      </c>
      <c r="C1811" s="3">
        <v>0.91</v>
      </c>
    </row>
    <row r="1812" spans="1:3" x14ac:dyDescent="0.25">
      <c r="A1812" s="24">
        <v>1810</v>
      </c>
      <c r="B1812" s="6">
        <v>4</v>
      </c>
      <c r="C1812" s="3">
        <v>0.85</v>
      </c>
    </row>
    <row r="1813" spans="1:3" x14ac:dyDescent="0.25">
      <c r="A1813" s="24">
        <v>1811</v>
      </c>
      <c r="B1813" s="6">
        <v>5.9</v>
      </c>
      <c r="C1813" s="3">
        <v>0.76</v>
      </c>
    </row>
    <row r="1814" spans="1:3" x14ac:dyDescent="0.25">
      <c r="A1814" s="24">
        <v>1812</v>
      </c>
      <c r="B1814" s="6">
        <v>7.6</v>
      </c>
      <c r="C1814" s="3">
        <v>0.66</v>
      </c>
    </row>
    <row r="1815" spans="1:3" x14ac:dyDescent="0.25">
      <c r="A1815" s="24">
        <v>1813</v>
      </c>
      <c r="B1815" s="6">
        <v>7.8</v>
      </c>
      <c r="C1815" s="3">
        <v>0.69</v>
      </c>
    </row>
    <row r="1816" spans="1:3" x14ac:dyDescent="0.25">
      <c r="A1816" s="24">
        <v>1814</v>
      </c>
      <c r="B1816" s="6">
        <v>8.8000000000000007</v>
      </c>
      <c r="C1816" s="3">
        <v>0.64</v>
      </c>
    </row>
    <row r="1817" spans="1:3" x14ac:dyDescent="0.25">
      <c r="A1817" s="24">
        <v>1815</v>
      </c>
      <c r="B1817" s="6">
        <v>9.1999999999999993</v>
      </c>
      <c r="C1817" s="3">
        <v>0.65</v>
      </c>
    </row>
    <row r="1818" spans="1:3" x14ac:dyDescent="0.25">
      <c r="A1818" s="24">
        <v>1816</v>
      </c>
      <c r="B1818" s="6">
        <v>9.1</v>
      </c>
      <c r="C1818" s="3">
        <v>0.63</v>
      </c>
    </row>
    <row r="1819" spans="1:3" x14ac:dyDescent="0.25">
      <c r="A1819" s="24">
        <v>1817</v>
      </c>
      <c r="B1819" s="6">
        <v>7.7</v>
      </c>
      <c r="C1819" s="3">
        <v>0.77</v>
      </c>
    </row>
    <row r="1820" spans="1:3" x14ac:dyDescent="0.25">
      <c r="A1820" s="24">
        <v>1818</v>
      </c>
      <c r="B1820" s="6">
        <v>8.6999999999999993</v>
      </c>
      <c r="C1820" s="3">
        <v>0.65</v>
      </c>
    </row>
    <row r="1821" spans="1:3" x14ac:dyDescent="0.25">
      <c r="A1821" s="24">
        <v>1819</v>
      </c>
      <c r="B1821" s="6">
        <v>8</v>
      </c>
      <c r="C1821" s="3">
        <v>0.67</v>
      </c>
    </row>
    <row r="1822" spans="1:3" x14ac:dyDescent="0.25">
      <c r="A1822" s="24">
        <v>1820</v>
      </c>
      <c r="B1822" s="6">
        <v>6.7</v>
      </c>
      <c r="C1822" s="3">
        <v>0.74</v>
      </c>
    </row>
    <row r="1823" spans="1:3" x14ac:dyDescent="0.25">
      <c r="A1823" s="24">
        <v>1821</v>
      </c>
      <c r="B1823" s="6">
        <v>6</v>
      </c>
      <c r="C1823" s="3">
        <v>0.74</v>
      </c>
    </row>
    <row r="1824" spans="1:3" x14ac:dyDescent="0.25">
      <c r="A1824" s="24">
        <v>1822</v>
      </c>
      <c r="B1824" s="6">
        <v>5.7</v>
      </c>
      <c r="C1824" s="3">
        <v>0.8</v>
      </c>
    </row>
    <row r="1825" spans="1:3" x14ac:dyDescent="0.25">
      <c r="A1825" s="24">
        <v>1823</v>
      </c>
      <c r="B1825" s="6">
        <v>5.0999999999999996</v>
      </c>
      <c r="C1825" s="3">
        <v>0.84</v>
      </c>
    </row>
    <row r="1826" spans="1:3" x14ac:dyDescent="0.25">
      <c r="A1826" s="24">
        <v>1824</v>
      </c>
      <c r="B1826" s="6">
        <v>5.3</v>
      </c>
      <c r="C1826" s="3">
        <v>0.84</v>
      </c>
    </row>
    <row r="1827" spans="1:3" x14ac:dyDescent="0.25">
      <c r="A1827" s="24">
        <v>1825</v>
      </c>
      <c r="B1827" s="6">
        <v>5.5</v>
      </c>
      <c r="C1827" s="3">
        <v>0.83</v>
      </c>
    </row>
    <row r="1828" spans="1:3" x14ac:dyDescent="0.25">
      <c r="A1828" s="24">
        <v>1826</v>
      </c>
      <c r="B1828" s="6">
        <v>5</v>
      </c>
      <c r="C1828" s="3">
        <v>0.86</v>
      </c>
    </row>
    <row r="1829" spans="1:3" x14ac:dyDescent="0.25">
      <c r="A1829" s="24">
        <v>1827</v>
      </c>
      <c r="B1829" s="6">
        <v>4.9000000000000004</v>
      </c>
      <c r="C1829" s="3">
        <v>0.81</v>
      </c>
    </row>
    <row r="1830" spans="1:3" x14ac:dyDescent="0.25">
      <c r="A1830" s="24">
        <v>1828</v>
      </c>
      <c r="B1830" s="6">
        <v>5.3</v>
      </c>
      <c r="C1830" s="3">
        <v>0.84</v>
      </c>
    </row>
    <row r="1831" spans="1:3" x14ac:dyDescent="0.25">
      <c r="A1831" s="24">
        <v>1829</v>
      </c>
      <c r="B1831" s="6">
        <v>4.9000000000000004</v>
      </c>
      <c r="C1831" s="3">
        <v>0.89</v>
      </c>
    </row>
    <row r="1832" spans="1:3" x14ac:dyDescent="0.25">
      <c r="A1832" s="24">
        <v>1830</v>
      </c>
      <c r="B1832" s="6">
        <v>4.5</v>
      </c>
      <c r="C1832" s="3">
        <v>0.9</v>
      </c>
    </row>
    <row r="1833" spans="1:3" x14ac:dyDescent="0.25">
      <c r="A1833" s="24">
        <v>1831</v>
      </c>
      <c r="B1833" s="6">
        <v>5</v>
      </c>
      <c r="C1833" s="3">
        <v>0.87</v>
      </c>
    </row>
    <row r="1834" spans="1:3" x14ac:dyDescent="0.25">
      <c r="A1834" s="24">
        <v>1832</v>
      </c>
      <c r="B1834" s="6">
        <v>4.8</v>
      </c>
      <c r="C1834" s="3">
        <v>0.92</v>
      </c>
    </row>
    <row r="1835" spans="1:3" x14ac:dyDescent="0.25">
      <c r="A1835" s="24">
        <v>1833</v>
      </c>
      <c r="B1835" s="6">
        <v>5.5</v>
      </c>
      <c r="C1835" s="3">
        <v>0.92</v>
      </c>
    </row>
    <row r="1836" spans="1:3" x14ac:dyDescent="0.25">
      <c r="A1836" s="24">
        <v>1834</v>
      </c>
      <c r="B1836" s="6">
        <v>6.5</v>
      </c>
      <c r="C1836" s="3">
        <v>0.91</v>
      </c>
    </row>
    <row r="1837" spans="1:3" x14ac:dyDescent="0.25">
      <c r="A1837" s="24">
        <v>1835</v>
      </c>
      <c r="B1837" s="6">
        <v>7.4</v>
      </c>
      <c r="C1837" s="3">
        <v>0.87</v>
      </c>
    </row>
    <row r="1838" spans="1:3" x14ac:dyDescent="0.25">
      <c r="A1838" s="24">
        <v>1836</v>
      </c>
      <c r="B1838" s="6">
        <v>8.4</v>
      </c>
      <c r="C1838" s="3">
        <v>0.81</v>
      </c>
    </row>
    <row r="1839" spans="1:3" x14ac:dyDescent="0.25">
      <c r="A1839" s="24">
        <v>1837</v>
      </c>
      <c r="B1839" s="6">
        <v>7.8</v>
      </c>
      <c r="C1839" s="3">
        <v>0.91</v>
      </c>
    </row>
    <row r="1840" spans="1:3" x14ac:dyDescent="0.25">
      <c r="A1840" s="24">
        <v>1838</v>
      </c>
      <c r="B1840" s="6">
        <v>8.3000000000000007</v>
      </c>
      <c r="C1840" s="3">
        <v>0.92</v>
      </c>
    </row>
    <row r="1841" spans="1:3" x14ac:dyDescent="0.25">
      <c r="A1841" s="24">
        <v>1839</v>
      </c>
      <c r="B1841" s="6">
        <v>9.1</v>
      </c>
      <c r="C1841" s="3">
        <v>0.81</v>
      </c>
    </row>
    <row r="1842" spans="1:3" x14ac:dyDescent="0.25">
      <c r="A1842" s="24">
        <v>1840</v>
      </c>
      <c r="B1842" s="6">
        <v>9.6999999999999993</v>
      </c>
      <c r="C1842" s="3">
        <v>0.77</v>
      </c>
    </row>
    <row r="1843" spans="1:3" x14ac:dyDescent="0.25">
      <c r="A1843" s="24">
        <v>1841</v>
      </c>
      <c r="B1843" s="6">
        <v>9.6</v>
      </c>
      <c r="C1843" s="3">
        <v>0.8</v>
      </c>
    </row>
    <row r="1844" spans="1:3" x14ac:dyDescent="0.25">
      <c r="A1844" s="24">
        <v>1842</v>
      </c>
      <c r="B1844" s="6">
        <v>9.8000000000000007</v>
      </c>
      <c r="C1844" s="3">
        <v>0.75</v>
      </c>
    </row>
    <row r="1845" spans="1:3" x14ac:dyDescent="0.25">
      <c r="A1845" s="24">
        <v>1843</v>
      </c>
      <c r="B1845" s="6">
        <v>9.4</v>
      </c>
      <c r="C1845" s="3">
        <v>0.75</v>
      </c>
    </row>
    <row r="1846" spans="1:3" x14ac:dyDescent="0.25">
      <c r="A1846" s="24">
        <v>1844</v>
      </c>
      <c r="B1846" s="6">
        <v>8.8000000000000007</v>
      </c>
      <c r="C1846" s="3">
        <v>0.77</v>
      </c>
    </row>
    <row r="1847" spans="1:3" x14ac:dyDescent="0.25">
      <c r="A1847" s="24">
        <v>1845</v>
      </c>
      <c r="B1847" s="6">
        <v>8.3000000000000007</v>
      </c>
      <c r="C1847" s="3">
        <v>0.79</v>
      </c>
    </row>
    <row r="1848" spans="1:3" x14ac:dyDescent="0.25">
      <c r="A1848" s="24">
        <v>1846</v>
      </c>
      <c r="B1848" s="6">
        <v>7.9</v>
      </c>
      <c r="C1848" s="3">
        <v>0.83</v>
      </c>
    </row>
    <row r="1849" spans="1:3" x14ac:dyDescent="0.25">
      <c r="A1849" s="24">
        <v>1847</v>
      </c>
      <c r="B1849" s="6">
        <v>7.6</v>
      </c>
      <c r="C1849" s="3">
        <v>0.87</v>
      </c>
    </row>
    <row r="1850" spans="1:3" x14ac:dyDescent="0.25">
      <c r="A1850" s="24">
        <v>1848</v>
      </c>
      <c r="B1850" s="6">
        <v>6.9</v>
      </c>
      <c r="C1850" s="3">
        <v>0.9</v>
      </c>
    </row>
    <row r="1851" spans="1:3" x14ac:dyDescent="0.25">
      <c r="A1851" s="24">
        <v>1849</v>
      </c>
      <c r="B1851" s="6">
        <v>7.3</v>
      </c>
      <c r="C1851" s="3">
        <v>0.88</v>
      </c>
    </row>
    <row r="1852" spans="1:3" x14ac:dyDescent="0.25">
      <c r="A1852" s="24">
        <v>1850</v>
      </c>
      <c r="B1852" s="6">
        <v>6</v>
      </c>
      <c r="C1852" s="3">
        <v>0.92</v>
      </c>
    </row>
    <row r="1853" spans="1:3" x14ac:dyDescent="0.25">
      <c r="A1853" s="24">
        <v>1851</v>
      </c>
      <c r="B1853" s="6">
        <v>4.0999999999999996</v>
      </c>
      <c r="C1853" s="3">
        <v>0.93</v>
      </c>
    </row>
    <row r="1854" spans="1:3" x14ac:dyDescent="0.25">
      <c r="A1854" s="24">
        <v>1852</v>
      </c>
      <c r="B1854" s="6">
        <v>5.3</v>
      </c>
      <c r="C1854" s="3">
        <v>0.97</v>
      </c>
    </row>
    <row r="1855" spans="1:3" x14ac:dyDescent="0.25">
      <c r="A1855" s="24">
        <v>1853</v>
      </c>
      <c r="B1855" s="6">
        <v>6.5</v>
      </c>
      <c r="C1855" s="3">
        <v>0.95</v>
      </c>
    </row>
    <row r="1856" spans="1:3" x14ac:dyDescent="0.25">
      <c r="A1856" s="24">
        <v>1854</v>
      </c>
      <c r="B1856" s="6">
        <v>6.7</v>
      </c>
      <c r="C1856" s="3">
        <v>0.98</v>
      </c>
    </row>
    <row r="1857" spans="1:3" x14ac:dyDescent="0.25">
      <c r="A1857" s="24">
        <v>1855</v>
      </c>
      <c r="B1857" s="6">
        <v>7.1</v>
      </c>
      <c r="C1857" s="3">
        <v>0.99</v>
      </c>
    </row>
    <row r="1858" spans="1:3" x14ac:dyDescent="0.25">
      <c r="A1858" s="24">
        <v>1856</v>
      </c>
      <c r="B1858" s="6">
        <v>7.5</v>
      </c>
      <c r="C1858" s="3">
        <v>0.99</v>
      </c>
    </row>
    <row r="1859" spans="1:3" x14ac:dyDescent="0.25">
      <c r="A1859" s="24">
        <v>1857</v>
      </c>
      <c r="B1859" s="6">
        <v>8.3000000000000007</v>
      </c>
      <c r="C1859" s="3">
        <v>0.99</v>
      </c>
    </row>
    <row r="1860" spans="1:3" x14ac:dyDescent="0.25">
      <c r="A1860" s="24">
        <v>1858</v>
      </c>
      <c r="B1860" s="6">
        <v>9.1</v>
      </c>
      <c r="C1860" s="3">
        <v>1</v>
      </c>
    </row>
    <row r="1861" spans="1:3" x14ac:dyDescent="0.25">
      <c r="A1861" s="24">
        <v>1859</v>
      </c>
      <c r="B1861" s="6">
        <v>9.9</v>
      </c>
      <c r="C1861" s="3">
        <v>1</v>
      </c>
    </row>
    <row r="1862" spans="1:3" x14ac:dyDescent="0.25">
      <c r="A1862" s="24">
        <v>1860</v>
      </c>
      <c r="B1862" s="6">
        <v>11.8</v>
      </c>
      <c r="C1862" s="3">
        <v>0.94</v>
      </c>
    </row>
    <row r="1863" spans="1:3" x14ac:dyDescent="0.25">
      <c r="A1863" s="24">
        <v>1861</v>
      </c>
      <c r="B1863" s="6">
        <v>13</v>
      </c>
      <c r="C1863" s="3">
        <v>0.8</v>
      </c>
    </row>
    <row r="1864" spans="1:3" x14ac:dyDescent="0.25">
      <c r="A1864" s="24">
        <v>1862</v>
      </c>
      <c r="B1864" s="6">
        <v>14</v>
      </c>
      <c r="C1864" s="3">
        <v>0.69</v>
      </c>
    </row>
    <row r="1865" spans="1:3" x14ac:dyDescent="0.25">
      <c r="A1865" s="24">
        <v>1863</v>
      </c>
      <c r="B1865" s="6">
        <v>15.2</v>
      </c>
      <c r="C1865" s="3">
        <v>0.67</v>
      </c>
    </row>
    <row r="1866" spans="1:3" x14ac:dyDescent="0.25">
      <c r="A1866" s="24">
        <v>1864</v>
      </c>
      <c r="B1866" s="6">
        <v>15.4</v>
      </c>
      <c r="C1866" s="3">
        <v>0.67</v>
      </c>
    </row>
    <row r="1867" spans="1:3" x14ac:dyDescent="0.25">
      <c r="A1867" s="24">
        <v>1865</v>
      </c>
      <c r="B1867" s="6">
        <v>16.3</v>
      </c>
      <c r="C1867" s="3">
        <v>0.62</v>
      </c>
    </row>
    <row r="1868" spans="1:3" x14ac:dyDescent="0.25">
      <c r="A1868" s="24">
        <v>1866</v>
      </c>
      <c r="B1868" s="6">
        <v>15.6</v>
      </c>
      <c r="C1868" s="3">
        <v>0.67</v>
      </c>
    </row>
    <row r="1869" spans="1:3" x14ac:dyDescent="0.25">
      <c r="A1869" s="24">
        <v>1867</v>
      </c>
      <c r="B1869" s="6">
        <v>14.4</v>
      </c>
      <c r="C1869" s="3">
        <v>0.72</v>
      </c>
    </row>
    <row r="1870" spans="1:3" x14ac:dyDescent="0.25">
      <c r="A1870" s="24">
        <v>1868</v>
      </c>
      <c r="B1870" s="6">
        <v>12</v>
      </c>
      <c r="C1870" s="3">
        <v>0.82</v>
      </c>
    </row>
    <row r="1871" spans="1:3" x14ac:dyDescent="0.25">
      <c r="A1871" s="24">
        <v>1869</v>
      </c>
      <c r="B1871" s="6">
        <v>10.6</v>
      </c>
      <c r="C1871" s="3">
        <v>0.89</v>
      </c>
    </row>
    <row r="1872" spans="1:3" x14ac:dyDescent="0.25">
      <c r="A1872" s="24">
        <v>1870</v>
      </c>
      <c r="B1872" s="6">
        <v>9.4</v>
      </c>
      <c r="C1872" s="3">
        <v>0.92</v>
      </c>
    </row>
    <row r="1873" spans="1:3" x14ac:dyDescent="0.25">
      <c r="A1873" s="24">
        <v>1871</v>
      </c>
      <c r="B1873" s="6">
        <v>8.6999999999999993</v>
      </c>
      <c r="C1873" s="3">
        <v>0.94</v>
      </c>
    </row>
    <row r="1874" spans="1:3" x14ac:dyDescent="0.25">
      <c r="A1874" s="24">
        <v>1872</v>
      </c>
      <c r="B1874" s="6">
        <v>8.1</v>
      </c>
      <c r="C1874" s="3">
        <v>0.96</v>
      </c>
    </row>
    <row r="1875" spans="1:3" x14ac:dyDescent="0.25">
      <c r="A1875" s="24">
        <v>1873</v>
      </c>
      <c r="B1875" s="6">
        <v>8</v>
      </c>
      <c r="C1875" s="3">
        <v>0.96</v>
      </c>
    </row>
    <row r="1876" spans="1:3" x14ac:dyDescent="0.25">
      <c r="A1876" s="24">
        <v>1874</v>
      </c>
      <c r="B1876" s="6">
        <v>7.5</v>
      </c>
      <c r="C1876" s="3">
        <v>0.97</v>
      </c>
    </row>
    <row r="1877" spans="1:3" x14ac:dyDescent="0.25">
      <c r="A1877" s="24">
        <v>1875</v>
      </c>
      <c r="B1877" s="6">
        <v>7</v>
      </c>
      <c r="C1877" s="3">
        <v>0.99</v>
      </c>
    </row>
    <row r="1878" spans="1:3" x14ac:dyDescent="0.25">
      <c r="A1878" s="24">
        <v>1876</v>
      </c>
      <c r="B1878" s="6">
        <v>5.3</v>
      </c>
      <c r="C1878" s="3">
        <v>0.98</v>
      </c>
    </row>
    <row r="1879" spans="1:3" x14ac:dyDescent="0.25">
      <c r="A1879" s="24">
        <v>1877</v>
      </c>
      <c r="B1879" s="6">
        <v>5.6</v>
      </c>
      <c r="C1879" s="3">
        <v>1</v>
      </c>
    </row>
    <row r="1880" spans="1:3" x14ac:dyDescent="0.25">
      <c r="A1880" s="24">
        <v>1878</v>
      </c>
      <c r="B1880" s="6">
        <v>4.3</v>
      </c>
      <c r="C1880" s="3">
        <v>1</v>
      </c>
    </row>
    <row r="1881" spans="1:3" x14ac:dyDescent="0.25">
      <c r="A1881" s="24">
        <v>1879</v>
      </c>
      <c r="B1881" s="6">
        <v>4.5999999999999996</v>
      </c>
      <c r="C1881" s="3">
        <v>1</v>
      </c>
    </row>
    <row r="1882" spans="1:3" x14ac:dyDescent="0.25">
      <c r="A1882" s="24">
        <v>1880</v>
      </c>
      <c r="B1882" s="6">
        <v>3.9</v>
      </c>
      <c r="C1882" s="3">
        <v>1</v>
      </c>
    </row>
    <row r="1883" spans="1:3" x14ac:dyDescent="0.25">
      <c r="A1883" s="24">
        <v>1881</v>
      </c>
      <c r="B1883" s="6">
        <v>5.4</v>
      </c>
      <c r="C1883" s="3">
        <v>1</v>
      </c>
    </row>
    <row r="1884" spans="1:3" x14ac:dyDescent="0.25">
      <c r="A1884" s="24">
        <v>1882</v>
      </c>
      <c r="B1884" s="6">
        <v>7.9</v>
      </c>
      <c r="C1884" s="3">
        <v>1</v>
      </c>
    </row>
    <row r="1885" spans="1:3" x14ac:dyDescent="0.25">
      <c r="A1885" s="24">
        <v>1883</v>
      </c>
      <c r="B1885" s="6">
        <v>9</v>
      </c>
      <c r="C1885" s="3">
        <v>1</v>
      </c>
    </row>
    <row r="1886" spans="1:3" x14ac:dyDescent="0.25">
      <c r="A1886" s="24">
        <v>1884</v>
      </c>
      <c r="B1886" s="6">
        <v>10.7</v>
      </c>
      <c r="C1886" s="3">
        <v>0.99</v>
      </c>
    </row>
    <row r="1887" spans="1:3" x14ac:dyDescent="0.25">
      <c r="A1887" s="24">
        <v>1885</v>
      </c>
      <c r="B1887" s="6">
        <v>11.2</v>
      </c>
      <c r="C1887" s="3">
        <v>0.97</v>
      </c>
    </row>
    <row r="1888" spans="1:3" x14ac:dyDescent="0.25">
      <c r="A1888" s="24">
        <v>1886</v>
      </c>
      <c r="B1888" s="6">
        <v>12</v>
      </c>
      <c r="C1888" s="3">
        <v>0.96</v>
      </c>
    </row>
    <row r="1889" spans="1:3" x14ac:dyDescent="0.25">
      <c r="A1889" s="24">
        <v>1887</v>
      </c>
      <c r="B1889" s="6">
        <v>13.2</v>
      </c>
      <c r="C1889" s="3">
        <v>0.9</v>
      </c>
    </row>
    <row r="1890" spans="1:3" x14ac:dyDescent="0.25">
      <c r="A1890" s="24">
        <v>1888</v>
      </c>
      <c r="B1890" s="6">
        <v>13.6</v>
      </c>
      <c r="C1890" s="3">
        <v>0.87</v>
      </c>
    </row>
    <row r="1891" spans="1:3" x14ac:dyDescent="0.25">
      <c r="A1891" s="24">
        <v>1889</v>
      </c>
      <c r="B1891" s="6">
        <v>12.5</v>
      </c>
      <c r="C1891" s="3">
        <v>0.95</v>
      </c>
    </row>
    <row r="1892" spans="1:3" x14ac:dyDescent="0.25">
      <c r="A1892" s="24">
        <v>1890</v>
      </c>
      <c r="B1892" s="6">
        <v>12.3</v>
      </c>
      <c r="C1892" s="3">
        <v>0.95</v>
      </c>
    </row>
    <row r="1893" spans="1:3" x14ac:dyDescent="0.25">
      <c r="A1893" s="24">
        <v>1891</v>
      </c>
      <c r="B1893" s="6">
        <v>11.6</v>
      </c>
      <c r="C1893" s="3">
        <v>0.96</v>
      </c>
    </row>
    <row r="1894" spans="1:3" x14ac:dyDescent="0.25">
      <c r="A1894" s="24">
        <v>1892</v>
      </c>
      <c r="B1894" s="6">
        <v>11.1</v>
      </c>
      <c r="C1894" s="3">
        <v>0.96</v>
      </c>
    </row>
    <row r="1895" spans="1:3" x14ac:dyDescent="0.25">
      <c r="A1895" s="24">
        <v>1893</v>
      </c>
      <c r="B1895" s="6">
        <v>10.4</v>
      </c>
      <c r="C1895" s="3">
        <v>0.96</v>
      </c>
    </row>
    <row r="1896" spans="1:3" x14ac:dyDescent="0.25">
      <c r="A1896" s="24">
        <v>1894</v>
      </c>
      <c r="B1896" s="6">
        <v>10.199999999999999</v>
      </c>
      <c r="C1896" s="3">
        <v>0.95</v>
      </c>
    </row>
    <row r="1897" spans="1:3" x14ac:dyDescent="0.25">
      <c r="A1897" s="24">
        <v>1895</v>
      </c>
      <c r="B1897" s="6">
        <v>9.5</v>
      </c>
      <c r="C1897" s="3">
        <v>0.96</v>
      </c>
    </row>
    <row r="1898" spans="1:3" x14ac:dyDescent="0.25">
      <c r="A1898" s="24">
        <v>1896</v>
      </c>
      <c r="B1898" s="6">
        <v>9.4</v>
      </c>
      <c r="C1898" s="3">
        <v>0.95</v>
      </c>
    </row>
    <row r="1899" spans="1:3" x14ac:dyDescent="0.25">
      <c r="A1899" s="24">
        <v>1897</v>
      </c>
      <c r="B1899" s="6">
        <v>9.3000000000000007</v>
      </c>
      <c r="C1899" s="3">
        <v>0.97</v>
      </c>
    </row>
    <row r="1900" spans="1:3" x14ac:dyDescent="0.25">
      <c r="A1900" s="24">
        <v>1898</v>
      </c>
      <c r="B1900" s="6">
        <v>9.1999999999999993</v>
      </c>
      <c r="C1900" s="3">
        <v>0.97</v>
      </c>
    </row>
    <row r="1901" spans="1:3" x14ac:dyDescent="0.25">
      <c r="A1901" s="24">
        <v>1899</v>
      </c>
      <c r="B1901" s="6">
        <v>9.1</v>
      </c>
      <c r="C1901" s="3">
        <v>0.99</v>
      </c>
    </row>
    <row r="1902" spans="1:3" x14ac:dyDescent="0.25">
      <c r="A1902" s="24">
        <v>1900</v>
      </c>
      <c r="B1902" s="6">
        <v>9</v>
      </c>
      <c r="C1902" s="3">
        <v>0.97</v>
      </c>
    </row>
    <row r="1903" spans="1:3" x14ac:dyDescent="0.25">
      <c r="A1903" s="24">
        <v>1901</v>
      </c>
      <c r="B1903" s="6">
        <v>8.8000000000000007</v>
      </c>
      <c r="C1903" s="3">
        <v>0.96</v>
      </c>
    </row>
    <row r="1904" spans="1:3" x14ac:dyDescent="0.25">
      <c r="A1904" s="24">
        <v>1902</v>
      </c>
      <c r="B1904" s="6">
        <v>8.6</v>
      </c>
      <c r="C1904" s="3">
        <v>0.97</v>
      </c>
    </row>
    <row r="1905" spans="1:3" x14ac:dyDescent="0.25">
      <c r="A1905" s="24">
        <v>1903</v>
      </c>
      <c r="B1905" s="6">
        <v>8.6</v>
      </c>
      <c r="C1905" s="3">
        <v>0.99</v>
      </c>
    </row>
    <row r="1906" spans="1:3" x14ac:dyDescent="0.25">
      <c r="A1906" s="24">
        <v>1904</v>
      </c>
      <c r="B1906" s="6">
        <v>8.5</v>
      </c>
      <c r="C1906" s="3">
        <v>1</v>
      </c>
    </row>
    <row r="1907" spans="1:3" x14ac:dyDescent="0.25">
      <c r="A1907" s="24">
        <v>1905</v>
      </c>
      <c r="B1907" s="6">
        <v>9</v>
      </c>
      <c r="C1907" s="3">
        <v>0.96</v>
      </c>
    </row>
    <row r="1908" spans="1:3" x14ac:dyDescent="0.25">
      <c r="A1908" s="24">
        <v>1906</v>
      </c>
      <c r="B1908" s="6">
        <v>9.5</v>
      </c>
      <c r="C1908" s="3">
        <v>0.92</v>
      </c>
    </row>
    <row r="1909" spans="1:3" x14ac:dyDescent="0.25">
      <c r="A1909" s="24">
        <v>1907</v>
      </c>
      <c r="B1909" s="6">
        <v>10.199999999999999</v>
      </c>
      <c r="C1909" s="3">
        <v>0.92</v>
      </c>
    </row>
    <row r="1910" spans="1:3" x14ac:dyDescent="0.25">
      <c r="A1910" s="24">
        <v>1908</v>
      </c>
      <c r="B1910" s="6">
        <v>10.1</v>
      </c>
      <c r="C1910" s="3">
        <v>0.92</v>
      </c>
    </row>
    <row r="1911" spans="1:3" x14ac:dyDescent="0.25">
      <c r="A1911" s="24">
        <v>1909</v>
      </c>
      <c r="B1911" s="6">
        <v>10.8</v>
      </c>
      <c r="C1911" s="3">
        <v>0.91</v>
      </c>
    </row>
    <row r="1912" spans="1:3" x14ac:dyDescent="0.25">
      <c r="A1912" s="24">
        <v>1910</v>
      </c>
      <c r="B1912" s="6">
        <v>10.9</v>
      </c>
      <c r="C1912" s="3">
        <v>0.91</v>
      </c>
    </row>
    <row r="1913" spans="1:3" x14ac:dyDescent="0.25">
      <c r="A1913" s="24">
        <v>1911</v>
      </c>
      <c r="B1913" s="6">
        <v>11.1</v>
      </c>
      <c r="C1913" s="3">
        <v>0.86</v>
      </c>
    </row>
    <row r="1914" spans="1:3" x14ac:dyDescent="0.25">
      <c r="A1914" s="24">
        <v>1912</v>
      </c>
      <c r="B1914" s="6">
        <v>10.7</v>
      </c>
      <c r="C1914" s="3">
        <v>0.92</v>
      </c>
    </row>
    <row r="1915" spans="1:3" x14ac:dyDescent="0.25">
      <c r="A1915" s="24">
        <v>1913</v>
      </c>
      <c r="B1915" s="6">
        <v>10.3</v>
      </c>
      <c r="C1915" s="3">
        <v>0.95</v>
      </c>
    </row>
    <row r="1916" spans="1:3" x14ac:dyDescent="0.25">
      <c r="A1916" s="24">
        <v>1914</v>
      </c>
      <c r="B1916" s="6">
        <v>9.6</v>
      </c>
      <c r="C1916" s="3">
        <v>0.93</v>
      </c>
    </row>
    <row r="1917" spans="1:3" x14ac:dyDescent="0.25">
      <c r="A1917" s="24">
        <v>1915</v>
      </c>
      <c r="B1917" s="6">
        <v>8.8000000000000007</v>
      </c>
      <c r="C1917" s="3">
        <v>1</v>
      </c>
    </row>
    <row r="1918" spans="1:3" x14ac:dyDescent="0.25">
      <c r="A1918" s="24">
        <v>1916</v>
      </c>
      <c r="B1918" s="6">
        <v>8.8000000000000007</v>
      </c>
      <c r="C1918" s="3">
        <v>1</v>
      </c>
    </row>
    <row r="1919" spans="1:3" x14ac:dyDescent="0.25">
      <c r="A1919" s="24">
        <v>1917</v>
      </c>
      <c r="B1919" s="6">
        <v>9</v>
      </c>
      <c r="C1919" s="3">
        <v>1</v>
      </c>
    </row>
    <row r="1920" spans="1:3" x14ac:dyDescent="0.25">
      <c r="A1920" s="24">
        <v>1918</v>
      </c>
      <c r="B1920" s="6">
        <v>9.1</v>
      </c>
      <c r="C1920" s="3">
        <v>1</v>
      </c>
    </row>
    <row r="1921" spans="1:3" x14ac:dyDescent="0.25">
      <c r="A1921" s="24">
        <v>1919</v>
      </c>
      <c r="B1921" s="6">
        <v>9.4</v>
      </c>
      <c r="C1921" s="3">
        <v>1</v>
      </c>
    </row>
    <row r="1922" spans="1:3" x14ac:dyDescent="0.25">
      <c r="A1922" s="24">
        <v>1920</v>
      </c>
      <c r="B1922" s="6">
        <v>9.4</v>
      </c>
      <c r="C1922" s="3">
        <v>1</v>
      </c>
    </row>
    <row r="1923" spans="1:3" x14ac:dyDescent="0.25">
      <c r="A1923" s="24">
        <v>1921</v>
      </c>
      <c r="B1923" s="6">
        <v>9.1999999999999993</v>
      </c>
      <c r="C1923" s="3">
        <v>1</v>
      </c>
    </row>
    <row r="1924" spans="1:3" x14ac:dyDescent="0.25">
      <c r="A1924" s="24">
        <v>1922</v>
      </c>
      <c r="B1924" s="6">
        <v>9.1999999999999993</v>
      </c>
      <c r="C1924" s="3">
        <v>0.99</v>
      </c>
    </row>
    <row r="1925" spans="1:3" x14ac:dyDescent="0.25">
      <c r="A1925" s="24">
        <v>1923</v>
      </c>
      <c r="B1925" s="6">
        <v>8.9</v>
      </c>
      <c r="C1925" s="3">
        <v>0.97</v>
      </c>
    </row>
    <row r="1926" spans="1:3" x14ac:dyDescent="0.25">
      <c r="A1926" s="24">
        <v>1924</v>
      </c>
      <c r="B1926" s="6">
        <v>8.6</v>
      </c>
      <c r="C1926" s="3">
        <v>0.99</v>
      </c>
    </row>
    <row r="1927" spans="1:3" x14ac:dyDescent="0.25">
      <c r="A1927" s="24">
        <v>1925</v>
      </c>
      <c r="B1927" s="6">
        <v>8.3000000000000007</v>
      </c>
      <c r="C1927" s="3">
        <v>0.96</v>
      </c>
    </row>
    <row r="1928" spans="1:3" x14ac:dyDescent="0.25">
      <c r="A1928" s="24">
        <v>1926</v>
      </c>
      <c r="B1928" s="6">
        <v>8.6999999999999993</v>
      </c>
      <c r="C1928" s="3">
        <v>0.92</v>
      </c>
    </row>
    <row r="1929" spans="1:3" x14ac:dyDescent="0.25">
      <c r="A1929" s="24">
        <v>1927</v>
      </c>
      <c r="B1929" s="6">
        <v>8.4</v>
      </c>
      <c r="C1929" s="3">
        <v>0.93</v>
      </c>
    </row>
    <row r="1930" spans="1:3" x14ac:dyDescent="0.25">
      <c r="A1930" s="24">
        <v>1928</v>
      </c>
      <c r="B1930" s="6">
        <v>8.6999999999999993</v>
      </c>
      <c r="C1930" s="3">
        <v>0.92</v>
      </c>
    </row>
    <row r="1931" spans="1:3" x14ac:dyDescent="0.25">
      <c r="A1931" s="24">
        <v>1929</v>
      </c>
      <c r="B1931" s="6">
        <v>8.9</v>
      </c>
      <c r="C1931" s="3">
        <v>0.93</v>
      </c>
    </row>
    <row r="1932" spans="1:3" x14ac:dyDescent="0.25">
      <c r="A1932" s="24">
        <v>1930</v>
      </c>
      <c r="B1932" s="6">
        <v>9.4</v>
      </c>
      <c r="C1932" s="3">
        <v>0.93</v>
      </c>
    </row>
    <row r="1933" spans="1:3" x14ac:dyDescent="0.25">
      <c r="A1933" s="24">
        <v>1931</v>
      </c>
      <c r="B1933" s="6">
        <v>9.1999999999999993</v>
      </c>
      <c r="C1933" s="3">
        <v>0.97</v>
      </c>
    </row>
    <row r="1934" spans="1:3" x14ac:dyDescent="0.25">
      <c r="A1934" s="24">
        <v>1932</v>
      </c>
      <c r="B1934" s="6">
        <v>9.3000000000000007</v>
      </c>
      <c r="C1934" s="3">
        <v>0.99</v>
      </c>
    </row>
    <row r="1935" spans="1:3" x14ac:dyDescent="0.25">
      <c r="A1935" s="24">
        <v>1933</v>
      </c>
      <c r="B1935" s="6">
        <v>9.6999999999999993</v>
      </c>
      <c r="C1935" s="3">
        <v>0.99</v>
      </c>
    </row>
    <row r="1936" spans="1:3" x14ac:dyDescent="0.25">
      <c r="A1936" s="24">
        <v>1934</v>
      </c>
      <c r="B1936" s="6">
        <v>10.5</v>
      </c>
      <c r="C1936" s="3">
        <v>0.96</v>
      </c>
    </row>
    <row r="1937" spans="1:3" x14ac:dyDescent="0.25">
      <c r="A1937" s="24">
        <v>1935</v>
      </c>
      <c r="B1937" s="6">
        <v>9.1</v>
      </c>
      <c r="C1937" s="3">
        <v>0.96</v>
      </c>
    </row>
    <row r="1938" spans="1:3" x14ac:dyDescent="0.25">
      <c r="A1938" s="24">
        <v>1936</v>
      </c>
      <c r="B1938" s="6">
        <v>9.4</v>
      </c>
      <c r="C1938" s="3">
        <v>0.8</v>
      </c>
    </row>
    <row r="1939" spans="1:3" x14ac:dyDescent="0.25">
      <c r="A1939" s="24">
        <v>1937</v>
      </c>
      <c r="B1939" s="6">
        <v>10.1</v>
      </c>
      <c r="C1939" s="3">
        <v>0.68</v>
      </c>
    </row>
    <row r="1940" spans="1:3" x14ac:dyDescent="0.25">
      <c r="A1940" s="24">
        <v>1938</v>
      </c>
      <c r="B1940" s="6">
        <v>9.8000000000000007</v>
      </c>
      <c r="C1940" s="3">
        <v>0.67</v>
      </c>
    </row>
    <row r="1941" spans="1:3" x14ac:dyDescent="0.25">
      <c r="A1941" s="24">
        <v>1939</v>
      </c>
      <c r="B1941" s="6">
        <v>8.6</v>
      </c>
      <c r="C1941" s="3">
        <v>0.63</v>
      </c>
    </row>
    <row r="1942" spans="1:3" x14ac:dyDescent="0.25">
      <c r="A1942" s="24">
        <v>1940</v>
      </c>
      <c r="B1942" s="6">
        <v>7.8</v>
      </c>
      <c r="C1942" s="3">
        <v>0.69</v>
      </c>
    </row>
    <row r="1943" spans="1:3" x14ac:dyDescent="0.25">
      <c r="A1943" s="24">
        <v>1941</v>
      </c>
      <c r="B1943" s="6">
        <v>6.9</v>
      </c>
      <c r="C1943" s="3">
        <v>0.72</v>
      </c>
    </row>
    <row r="1944" spans="1:3" x14ac:dyDescent="0.25">
      <c r="A1944" s="24">
        <v>1942</v>
      </c>
      <c r="B1944" s="6">
        <v>6.5</v>
      </c>
      <c r="C1944" s="3">
        <v>0.71</v>
      </c>
    </row>
    <row r="1945" spans="1:3" x14ac:dyDescent="0.25">
      <c r="A1945" s="24">
        <v>1943</v>
      </c>
      <c r="B1945" s="6">
        <v>6</v>
      </c>
      <c r="C1945" s="3">
        <v>0.73</v>
      </c>
    </row>
    <row r="1946" spans="1:3" x14ac:dyDescent="0.25">
      <c r="A1946" s="24">
        <v>1944</v>
      </c>
      <c r="B1946" s="6">
        <v>5.3</v>
      </c>
      <c r="C1946" s="3">
        <v>0.78</v>
      </c>
    </row>
    <row r="1947" spans="1:3" x14ac:dyDescent="0.25">
      <c r="A1947" s="24">
        <v>1945</v>
      </c>
      <c r="B1947" s="6">
        <v>4.8</v>
      </c>
      <c r="C1947" s="3">
        <v>0.81</v>
      </c>
    </row>
    <row r="1948" spans="1:3" x14ac:dyDescent="0.25">
      <c r="A1948" s="24">
        <v>1946</v>
      </c>
      <c r="B1948" s="6">
        <v>4.3</v>
      </c>
      <c r="C1948" s="3">
        <v>0.85</v>
      </c>
    </row>
    <row r="1949" spans="1:3" x14ac:dyDescent="0.25">
      <c r="A1949" s="24">
        <v>1947</v>
      </c>
      <c r="B1949" s="6">
        <v>4.9000000000000004</v>
      </c>
      <c r="C1949" s="3">
        <v>0.81</v>
      </c>
    </row>
    <row r="1950" spans="1:3" x14ac:dyDescent="0.25">
      <c r="A1950" s="24">
        <v>1948</v>
      </c>
      <c r="B1950" s="6">
        <v>4.0999999999999996</v>
      </c>
      <c r="C1950" s="3">
        <v>0.87</v>
      </c>
    </row>
    <row r="1951" spans="1:3" x14ac:dyDescent="0.25">
      <c r="A1951" s="24">
        <v>1949</v>
      </c>
      <c r="B1951" s="6">
        <v>4</v>
      </c>
      <c r="C1951" s="3">
        <v>0.83</v>
      </c>
    </row>
    <row r="1952" spans="1:3" x14ac:dyDescent="0.25">
      <c r="A1952" s="24">
        <v>1950</v>
      </c>
      <c r="B1952" s="6">
        <v>3.9</v>
      </c>
      <c r="C1952" s="3">
        <v>0.83</v>
      </c>
    </row>
    <row r="1953" spans="1:3" x14ac:dyDescent="0.25">
      <c r="A1953" s="24">
        <v>1951</v>
      </c>
      <c r="B1953" s="6">
        <v>3.7</v>
      </c>
      <c r="C1953" s="3">
        <v>0.83</v>
      </c>
    </row>
    <row r="1954" spans="1:3" x14ac:dyDescent="0.25">
      <c r="A1954" s="24">
        <v>1952</v>
      </c>
      <c r="B1954" s="6">
        <v>4</v>
      </c>
      <c r="C1954" s="3">
        <v>0.8</v>
      </c>
    </row>
    <row r="1955" spans="1:3" x14ac:dyDescent="0.25">
      <c r="A1955" s="24">
        <v>1953</v>
      </c>
      <c r="B1955" s="6">
        <v>4.3</v>
      </c>
      <c r="C1955" s="3">
        <v>0.8</v>
      </c>
    </row>
    <row r="1956" spans="1:3" x14ac:dyDescent="0.25">
      <c r="A1956" s="24">
        <v>1954</v>
      </c>
      <c r="B1956" s="6">
        <v>5.2</v>
      </c>
      <c r="C1956" s="3">
        <v>0.8</v>
      </c>
    </row>
    <row r="1957" spans="1:3" x14ac:dyDescent="0.25">
      <c r="A1957" s="24">
        <v>1955</v>
      </c>
      <c r="B1957" s="6">
        <v>6.5</v>
      </c>
      <c r="C1957" s="3">
        <v>0.73</v>
      </c>
    </row>
    <row r="1958" spans="1:3" x14ac:dyDescent="0.25">
      <c r="A1958" s="24">
        <v>1956</v>
      </c>
      <c r="B1958" s="6">
        <v>7.5</v>
      </c>
      <c r="C1958" s="3">
        <v>0.66</v>
      </c>
    </row>
    <row r="1959" spans="1:3" x14ac:dyDescent="0.25">
      <c r="A1959" s="24">
        <v>1957</v>
      </c>
      <c r="B1959" s="6">
        <v>8.1</v>
      </c>
      <c r="C1959" s="3">
        <v>0.5</v>
      </c>
    </row>
    <row r="1960" spans="1:3" x14ac:dyDescent="0.25">
      <c r="A1960" s="24">
        <v>1958</v>
      </c>
      <c r="B1960" s="6">
        <v>8.6</v>
      </c>
      <c r="C1960" s="3">
        <v>0.55000000000000004</v>
      </c>
    </row>
    <row r="1961" spans="1:3" x14ac:dyDescent="0.25">
      <c r="A1961" s="24">
        <v>1959</v>
      </c>
      <c r="B1961" s="6">
        <v>8.8000000000000007</v>
      </c>
      <c r="C1961" s="3">
        <v>0.54</v>
      </c>
    </row>
    <row r="1962" spans="1:3" x14ac:dyDescent="0.25">
      <c r="A1962" s="24">
        <v>1960</v>
      </c>
      <c r="B1962" s="6">
        <v>8</v>
      </c>
      <c r="C1962" s="3">
        <v>0.62</v>
      </c>
    </row>
    <row r="1963" spans="1:3" x14ac:dyDescent="0.25">
      <c r="A1963" s="24">
        <v>1961</v>
      </c>
      <c r="B1963" s="6">
        <v>7</v>
      </c>
      <c r="C1963" s="3">
        <v>0.64</v>
      </c>
    </row>
    <row r="1964" spans="1:3" x14ac:dyDescent="0.25">
      <c r="A1964" s="24">
        <v>1962</v>
      </c>
      <c r="B1964" s="6">
        <v>6.8</v>
      </c>
      <c r="C1964" s="3">
        <v>0.67</v>
      </c>
    </row>
    <row r="1965" spans="1:3" x14ac:dyDescent="0.25">
      <c r="A1965" s="24">
        <v>1963</v>
      </c>
      <c r="B1965" s="6">
        <v>6.3</v>
      </c>
      <c r="C1965" s="3">
        <v>0.7</v>
      </c>
    </row>
    <row r="1966" spans="1:3" x14ac:dyDescent="0.25">
      <c r="A1966" s="24">
        <v>1964</v>
      </c>
      <c r="B1966" s="6">
        <v>6.5</v>
      </c>
      <c r="C1966" s="3">
        <v>0.65</v>
      </c>
    </row>
    <row r="1967" spans="1:3" x14ac:dyDescent="0.25">
      <c r="A1967" s="24">
        <v>1965</v>
      </c>
      <c r="B1967" s="6">
        <v>6.5</v>
      </c>
      <c r="C1967" s="3">
        <v>0.63</v>
      </c>
    </row>
    <row r="1968" spans="1:3" x14ac:dyDescent="0.25">
      <c r="A1968" s="24">
        <v>1966</v>
      </c>
      <c r="B1968" s="6">
        <v>6.4</v>
      </c>
      <c r="C1968" s="3">
        <v>0.63</v>
      </c>
    </row>
    <row r="1969" spans="1:3" x14ac:dyDescent="0.25">
      <c r="A1969" s="24">
        <v>1967</v>
      </c>
      <c r="B1969" s="6">
        <v>6</v>
      </c>
      <c r="C1969" s="3">
        <v>0.7</v>
      </c>
    </row>
    <row r="1970" spans="1:3" x14ac:dyDescent="0.25">
      <c r="A1970" s="24">
        <v>1968</v>
      </c>
      <c r="B1970" s="6">
        <v>5.5</v>
      </c>
      <c r="C1970" s="3">
        <v>0.74</v>
      </c>
    </row>
    <row r="1971" spans="1:3" x14ac:dyDescent="0.25">
      <c r="A1971" s="24">
        <v>1969</v>
      </c>
      <c r="B1971" s="6">
        <v>4.7</v>
      </c>
      <c r="C1971" s="3">
        <v>0.79</v>
      </c>
    </row>
    <row r="1972" spans="1:3" x14ac:dyDescent="0.25">
      <c r="A1972" s="24">
        <v>1970</v>
      </c>
      <c r="B1972" s="6">
        <v>4.3</v>
      </c>
      <c r="C1972" s="3">
        <v>0.82</v>
      </c>
    </row>
    <row r="1973" spans="1:3" x14ac:dyDescent="0.25">
      <c r="A1973" s="24">
        <v>1971</v>
      </c>
      <c r="B1973" s="6">
        <v>3.9</v>
      </c>
      <c r="C1973" s="3">
        <v>0.82</v>
      </c>
    </row>
    <row r="1974" spans="1:3" x14ac:dyDescent="0.25">
      <c r="A1974" s="24">
        <v>1972</v>
      </c>
      <c r="B1974" s="6">
        <v>3.6</v>
      </c>
      <c r="C1974" s="3">
        <v>0.81</v>
      </c>
    </row>
    <row r="1975" spans="1:3" x14ac:dyDescent="0.25">
      <c r="A1975" s="24">
        <v>1973</v>
      </c>
      <c r="B1975" s="6">
        <v>3.4</v>
      </c>
      <c r="C1975" s="3">
        <v>0.83</v>
      </c>
    </row>
    <row r="1976" spans="1:3" x14ac:dyDescent="0.25">
      <c r="A1976" s="24">
        <v>1974</v>
      </c>
      <c r="B1976" s="6">
        <v>2.7</v>
      </c>
      <c r="C1976" s="3">
        <v>0.86</v>
      </c>
    </row>
    <row r="1977" spans="1:3" x14ac:dyDescent="0.25">
      <c r="A1977" s="24">
        <v>1975</v>
      </c>
      <c r="B1977" s="6">
        <v>2.5</v>
      </c>
      <c r="C1977" s="3">
        <v>0.86</v>
      </c>
    </row>
    <row r="1978" spans="1:3" x14ac:dyDescent="0.25">
      <c r="A1978" s="24">
        <v>1976</v>
      </c>
      <c r="B1978" s="6">
        <v>2.7</v>
      </c>
      <c r="C1978" s="3">
        <v>0.84</v>
      </c>
    </row>
    <row r="1979" spans="1:3" x14ac:dyDescent="0.25">
      <c r="A1979" s="24">
        <v>1977</v>
      </c>
      <c r="B1979" s="6">
        <v>3.5</v>
      </c>
      <c r="C1979" s="3">
        <v>0.83</v>
      </c>
    </row>
    <row r="1980" spans="1:3" x14ac:dyDescent="0.25">
      <c r="A1980" s="24">
        <v>1978</v>
      </c>
      <c r="B1980" s="6">
        <v>5.7</v>
      </c>
      <c r="C1980" s="3">
        <v>0.75</v>
      </c>
    </row>
    <row r="1981" spans="1:3" x14ac:dyDescent="0.25">
      <c r="A1981" s="24">
        <v>1979</v>
      </c>
      <c r="B1981" s="6">
        <v>7</v>
      </c>
      <c r="C1981" s="3">
        <v>0.71</v>
      </c>
    </row>
    <row r="1982" spans="1:3" x14ac:dyDescent="0.25">
      <c r="A1982" s="24">
        <v>1980</v>
      </c>
      <c r="B1982" s="6">
        <v>8.5</v>
      </c>
      <c r="C1982" s="3">
        <v>0.6</v>
      </c>
    </row>
    <row r="1983" spans="1:3" x14ac:dyDescent="0.25">
      <c r="A1983" s="24">
        <v>1981</v>
      </c>
      <c r="B1983" s="6">
        <v>9.1</v>
      </c>
      <c r="C1983" s="3">
        <v>0.57999999999999996</v>
      </c>
    </row>
    <row r="1984" spans="1:3" x14ac:dyDescent="0.25">
      <c r="A1984" s="24">
        <v>1982</v>
      </c>
      <c r="B1984" s="6">
        <v>9.1999999999999993</v>
      </c>
      <c r="C1984" s="3">
        <v>0.56999999999999995</v>
      </c>
    </row>
    <row r="1985" spans="1:3" x14ac:dyDescent="0.25">
      <c r="A1985" s="24">
        <v>1983</v>
      </c>
      <c r="B1985" s="6">
        <v>9.4</v>
      </c>
      <c r="C1985" s="3">
        <v>0.59</v>
      </c>
    </row>
    <row r="1986" spans="1:3" x14ac:dyDescent="0.25">
      <c r="A1986" s="24">
        <v>1984</v>
      </c>
      <c r="B1986" s="6">
        <v>9.1</v>
      </c>
      <c r="C1986" s="3">
        <v>0.62</v>
      </c>
    </row>
    <row r="1987" spans="1:3" x14ac:dyDescent="0.25">
      <c r="A1987" s="24">
        <v>1985</v>
      </c>
      <c r="B1987" s="6">
        <v>9.6</v>
      </c>
      <c r="C1987" s="3">
        <v>0.57999999999999996</v>
      </c>
    </row>
    <row r="1988" spans="1:3" x14ac:dyDescent="0.25">
      <c r="A1988" s="24">
        <v>1986</v>
      </c>
      <c r="B1988" s="6">
        <v>8.9</v>
      </c>
      <c r="C1988" s="3">
        <v>0.6</v>
      </c>
    </row>
    <row r="1989" spans="1:3" x14ac:dyDescent="0.25">
      <c r="A1989" s="24">
        <v>1987</v>
      </c>
      <c r="B1989" s="6">
        <v>8.8000000000000007</v>
      </c>
      <c r="C1989" s="3">
        <v>0.65</v>
      </c>
    </row>
    <row r="1990" spans="1:3" x14ac:dyDescent="0.25">
      <c r="A1990" s="24">
        <v>1988</v>
      </c>
      <c r="B1990" s="6">
        <v>7.2</v>
      </c>
      <c r="C1990" s="3">
        <v>0.76</v>
      </c>
    </row>
    <row r="1991" spans="1:3" x14ac:dyDescent="0.25">
      <c r="A1991" s="24">
        <v>1989</v>
      </c>
      <c r="B1991" s="6">
        <v>6.5</v>
      </c>
      <c r="C1991" s="3">
        <v>0.81</v>
      </c>
    </row>
    <row r="1992" spans="1:3" x14ac:dyDescent="0.25">
      <c r="A1992" s="24">
        <v>1990</v>
      </c>
      <c r="B1992" s="6">
        <v>6.6</v>
      </c>
      <c r="C1992" s="3">
        <v>0.81</v>
      </c>
    </row>
    <row r="1993" spans="1:3" x14ac:dyDescent="0.25">
      <c r="A1993" s="24">
        <v>1991</v>
      </c>
      <c r="B1993" s="6">
        <v>6.3</v>
      </c>
      <c r="C1993" s="3">
        <v>0.82</v>
      </c>
    </row>
    <row r="1994" spans="1:3" x14ac:dyDescent="0.25">
      <c r="A1994" s="24">
        <v>1992</v>
      </c>
      <c r="B1994" s="6">
        <v>6.5</v>
      </c>
      <c r="C1994" s="3">
        <v>0.84</v>
      </c>
    </row>
    <row r="1995" spans="1:3" x14ac:dyDescent="0.25">
      <c r="A1995" s="24">
        <v>1993</v>
      </c>
      <c r="B1995" s="6">
        <v>6.6</v>
      </c>
      <c r="C1995" s="3">
        <v>0.84</v>
      </c>
    </row>
    <row r="1996" spans="1:3" x14ac:dyDescent="0.25">
      <c r="A1996" s="24">
        <v>1994</v>
      </c>
      <c r="B1996" s="6">
        <v>6</v>
      </c>
      <c r="C1996" s="3">
        <v>0.83</v>
      </c>
    </row>
    <row r="1997" spans="1:3" x14ac:dyDescent="0.25">
      <c r="A1997" s="24">
        <v>1995</v>
      </c>
      <c r="B1997" s="6">
        <v>6.2</v>
      </c>
      <c r="C1997" s="3">
        <v>0.86</v>
      </c>
    </row>
    <row r="1998" spans="1:3" x14ac:dyDescent="0.25">
      <c r="A1998" s="24">
        <v>1996</v>
      </c>
      <c r="B1998" s="6">
        <v>5.6</v>
      </c>
      <c r="C1998" s="3">
        <v>0.89</v>
      </c>
    </row>
    <row r="1999" spans="1:3" x14ac:dyDescent="0.25">
      <c r="A1999" s="24">
        <v>1997</v>
      </c>
      <c r="B1999" s="6">
        <v>5.4</v>
      </c>
      <c r="C1999" s="3">
        <v>0.91</v>
      </c>
    </row>
    <row r="2000" spans="1:3" x14ac:dyDescent="0.25">
      <c r="A2000" s="24">
        <v>1998</v>
      </c>
      <c r="B2000" s="6">
        <v>6</v>
      </c>
      <c r="C2000" s="3">
        <v>0.86</v>
      </c>
    </row>
    <row r="2001" spans="1:3" x14ac:dyDescent="0.25">
      <c r="A2001" s="24">
        <v>1999</v>
      </c>
      <c r="B2001" s="6">
        <v>6</v>
      </c>
      <c r="C2001" s="3">
        <v>0.88</v>
      </c>
    </row>
    <row r="2002" spans="1:3" x14ac:dyDescent="0.25">
      <c r="A2002" s="24">
        <v>2000</v>
      </c>
      <c r="B2002" s="6">
        <v>5.7</v>
      </c>
      <c r="C2002" s="3">
        <v>0.89</v>
      </c>
    </row>
    <row r="2003" spans="1:3" x14ac:dyDescent="0.25">
      <c r="A2003" s="24">
        <v>2001</v>
      </c>
      <c r="B2003" s="6">
        <v>6.2</v>
      </c>
      <c r="C2003" s="3">
        <v>0.89</v>
      </c>
    </row>
    <row r="2004" spans="1:3" x14ac:dyDescent="0.25">
      <c r="A2004" s="24">
        <v>2002</v>
      </c>
      <c r="B2004" s="6">
        <v>7.7</v>
      </c>
      <c r="C2004" s="3">
        <v>0.83</v>
      </c>
    </row>
    <row r="2005" spans="1:3" x14ac:dyDescent="0.25">
      <c r="A2005" s="24">
        <v>2003</v>
      </c>
      <c r="B2005" s="6">
        <v>9.3000000000000007</v>
      </c>
      <c r="C2005" s="3">
        <v>0.71</v>
      </c>
    </row>
    <row r="2006" spans="1:3" x14ac:dyDescent="0.25">
      <c r="A2006" s="24">
        <v>2004</v>
      </c>
      <c r="B2006" s="6">
        <v>10.6</v>
      </c>
      <c r="C2006" s="3">
        <v>0.63</v>
      </c>
    </row>
    <row r="2007" spans="1:3" x14ac:dyDescent="0.25">
      <c r="A2007" s="24">
        <v>2005</v>
      </c>
      <c r="B2007" s="6">
        <v>11.3</v>
      </c>
      <c r="C2007" s="3">
        <v>0.55000000000000004</v>
      </c>
    </row>
    <row r="2008" spans="1:3" x14ac:dyDescent="0.25">
      <c r="A2008" s="24">
        <v>2006</v>
      </c>
      <c r="B2008" s="6">
        <v>12</v>
      </c>
      <c r="C2008" s="3">
        <v>0.53</v>
      </c>
    </row>
    <row r="2009" spans="1:3" x14ac:dyDescent="0.25">
      <c r="A2009" s="24">
        <v>2007</v>
      </c>
      <c r="B2009" s="6">
        <v>12.9</v>
      </c>
      <c r="C2009" s="3">
        <v>0.51</v>
      </c>
    </row>
    <row r="2010" spans="1:3" x14ac:dyDescent="0.25">
      <c r="A2010" s="24">
        <v>2008</v>
      </c>
      <c r="B2010" s="6">
        <v>12.8</v>
      </c>
      <c r="C2010" s="3">
        <v>0.56999999999999995</v>
      </c>
    </row>
    <row r="2011" spans="1:3" x14ac:dyDescent="0.25">
      <c r="A2011" s="24">
        <v>2009</v>
      </c>
      <c r="B2011" s="6">
        <v>10.8</v>
      </c>
      <c r="C2011" s="3">
        <v>0.66</v>
      </c>
    </row>
    <row r="2012" spans="1:3" x14ac:dyDescent="0.25">
      <c r="A2012" s="24">
        <v>2010</v>
      </c>
      <c r="B2012" s="6">
        <v>10.3</v>
      </c>
      <c r="C2012" s="3">
        <v>0.65</v>
      </c>
    </row>
    <row r="2013" spans="1:3" x14ac:dyDescent="0.25">
      <c r="A2013" s="24">
        <v>2011</v>
      </c>
      <c r="B2013" s="6">
        <v>8</v>
      </c>
      <c r="C2013" s="3">
        <v>0.75</v>
      </c>
    </row>
    <row r="2014" spans="1:3" x14ac:dyDescent="0.25">
      <c r="A2014" s="24">
        <v>2012</v>
      </c>
      <c r="B2014" s="6">
        <v>6.8</v>
      </c>
      <c r="C2014" s="3">
        <v>0.79</v>
      </c>
    </row>
    <row r="2015" spans="1:3" x14ac:dyDescent="0.25">
      <c r="A2015" s="24">
        <v>2013</v>
      </c>
      <c r="B2015" s="6">
        <v>6.6</v>
      </c>
      <c r="C2015" s="3">
        <v>0.85</v>
      </c>
    </row>
    <row r="2016" spans="1:3" x14ac:dyDescent="0.25">
      <c r="A2016" s="24">
        <v>2014</v>
      </c>
      <c r="B2016" s="6">
        <v>6.3</v>
      </c>
      <c r="C2016" s="3">
        <v>0.85</v>
      </c>
    </row>
    <row r="2017" spans="1:3" x14ac:dyDescent="0.25">
      <c r="A2017" s="24">
        <v>2015</v>
      </c>
      <c r="B2017" s="6">
        <v>7.7</v>
      </c>
      <c r="C2017" s="3">
        <v>0.73</v>
      </c>
    </row>
    <row r="2018" spans="1:3" x14ac:dyDescent="0.25">
      <c r="A2018" s="24">
        <v>2016</v>
      </c>
      <c r="B2018" s="6">
        <v>7.6</v>
      </c>
      <c r="C2018" s="3">
        <v>0.77</v>
      </c>
    </row>
    <row r="2019" spans="1:3" x14ac:dyDescent="0.25">
      <c r="A2019" s="24">
        <v>2017</v>
      </c>
      <c r="B2019" s="6">
        <v>6.8</v>
      </c>
      <c r="C2019" s="3">
        <v>0.79</v>
      </c>
    </row>
    <row r="2020" spans="1:3" x14ac:dyDescent="0.25">
      <c r="A2020" s="24">
        <v>2018</v>
      </c>
      <c r="B2020" s="6">
        <v>6.3</v>
      </c>
      <c r="C2020" s="3">
        <v>0.8</v>
      </c>
    </row>
    <row r="2021" spans="1:3" x14ac:dyDescent="0.25">
      <c r="A2021" s="24">
        <v>2019</v>
      </c>
      <c r="B2021" s="6">
        <v>5.8</v>
      </c>
      <c r="C2021" s="3">
        <v>0.8</v>
      </c>
    </row>
    <row r="2022" spans="1:3" x14ac:dyDescent="0.25">
      <c r="A2022" s="24">
        <v>2020</v>
      </c>
      <c r="B2022" s="6">
        <v>4.8</v>
      </c>
      <c r="C2022" s="3">
        <v>0.86</v>
      </c>
    </row>
    <row r="2023" spans="1:3" x14ac:dyDescent="0.25">
      <c r="A2023" s="24">
        <v>2021</v>
      </c>
      <c r="B2023" s="6">
        <v>5.2</v>
      </c>
      <c r="C2023" s="3">
        <v>0.81</v>
      </c>
    </row>
    <row r="2024" spans="1:3" x14ac:dyDescent="0.25">
      <c r="A2024" s="24">
        <v>2022</v>
      </c>
      <c r="B2024" s="6">
        <v>4.5999999999999996</v>
      </c>
      <c r="C2024" s="3">
        <v>0.89</v>
      </c>
    </row>
    <row r="2025" spans="1:3" x14ac:dyDescent="0.25">
      <c r="A2025" s="24">
        <v>2023</v>
      </c>
      <c r="B2025" s="6">
        <v>4.4000000000000004</v>
      </c>
      <c r="C2025" s="3">
        <v>0.85</v>
      </c>
    </row>
    <row r="2026" spans="1:3" x14ac:dyDescent="0.25">
      <c r="A2026" s="24">
        <v>2024</v>
      </c>
      <c r="B2026" s="6">
        <v>4.9000000000000004</v>
      </c>
      <c r="C2026" s="3">
        <v>0.81</v>
      </c>
    </row>
    <row r="2027" spans="1:3" x14ac:dyDescent="0.25">
      <c r="A2027" s="24">
        <v>2025</v>
      </c>
      <c r="B2027" s="6">
        <v>6.8</v>
      </c>
      <c r="C2027" s="3">
        <v>0.75</v>
      </c>
    </row>
    <row r="2028" spans="1:3" x14ac:dyDescent="0.25">
      <c r="A2028" s="24">
        <v>2026</v>
      </c>
      <c r="B2028" s="6">
        <v>7.6</v>
      </c>
      <c r="C2028" s="3">
        <v>0.76</v>
      </c>
    </row>
    <row r="2029" spans="1:3" x14ac:dyDescent="0.25">
      <c r="A2029" s="24">
        <v>2027</v>
      </c>
      <c r="B2029" s="6">
        <v>9</v>
      </c>
      <c r="C2029" s="3">
        <v>0.71</v>
      </c>
    </row>
    <row r="2030" spans="1:3" x14ac:dyDescent="0.25">
      <c r="A2030" s="24">
        <v>2028</v>
      </c>
      <c r="B2030" s="6">
        <v>10.5</v>
      </c>
      <c r="C2030" s="3">
        <v>0.6</v>
      </c>
    </row>
    <row r="2031" spans="1:3" x14ac:dyDescent="0.25">
      <c r="A2031" s="24">
        <v>2029</v>
      </c>
      <c r="B2031" s="6">
        <v>11.6</v>
      </c>
      <c r="C2031" s="3">
        <v>0.64</v>
      </c>
    </row>
    <row r="2032" spans="1:3" x14ac:dyDescent="0.25">
      <c r="A2032" s="24">
        <v>2030</v>
      </c>
      <c r="B2032" s="6">
        <v>12.2</v>
      </c>
      <c r="C2032" s="3">
        <v>0.57999999999999996</v>
      </c>
    </row>
    <row r="2033" spans="1:3" x14ac:dyDescent="0.25">
      <c r="A2033" s="24">
        <v>2031</v>
      </c>
      <c r="B2033" s="6">
        <v>11.8</v>
      </c>
      <c r="C2033" s="3">
        <v>0.65</v>
      </c>
    </row>
    <row r="2034" spans="1:3" x14ac:dyDescent="0.25">
      <c r="A2034" s="24">
        <v>2032</v>
      </c>
      <c r="B2034" s="6">
        <v>12.1</v>
      </c>
      <c r="C2034" s="3">
        <v>0.65</v>
      </c>
    </row>
    <row r="2035" spans="1:3" x14ac:dyDescent="0.25">
      <c r="A2035" s="24">
        <v>2033</v>
      </c>
      <c r="B2035" s="6">
        <v>11.5</v>
      </c>
      <c r="C2035" s="3">
        <v>0.65</v>
      </c>
    </row>
    <row r="2036" spans="1:3" x14ac:dyDescent="0.25">
      <c r="A2036" s="24">
        <v>2034</v>
      </c>
      <c r="B2036" s="6">
        <v>10.8</v>
      </c>
      <c r="C2036" s="3">
        <v>0.66</v>
      </c>
    </row>
    <row r="2037" spans="1:3" x14ac:dyDescent="0.25">
      <c r="A2037" s="24">
        <v>2035</v>
      </c>
      <c r="B2037" s="6">
        <v>9.4</v>
      </c>
      <c r="C2037" s="3">
        <v>0.7</v>
      </c>
    </row>
    <row r="2038" spans="1:3" x14ac:dyDescent="0.25">
      <c r="A2038" s="24">
        <v>2036</v>
      </c>
      <c r="B2038" s="6">
        <v>6.7</v>
      </c>
      <c r="C2038" s="3">
        <v>0.79</v>
      </c>
    </row>
    <row r="2039" spans="1:3" x14ac:dyDescent="0.25">
      <c r="A2039" s="24">
        <v>2037</v>
      </c>
      <c r="B2039" s="6">
        <v>7.6</v>
      </c>
      <c r="C2039" s="3">
        <v>0.8</v>
      </c>
    </row>
    <row r="2040" spans="1:3" x14ac:dyDescent="0.25">
      <c r="A2040" s="24">
        <v>2038</v>
      </c>
      <c r="B2040" s="6">
        <v>8.6</v>
      </c>
      <c r="C2040" s="3">
        <v>0.78</v>
      </c>
    </row>
    <row r="2041" spans="1:3" x14ac:dyDescent="0.25">
      <c r="A2041" s="24">
        <v>2039</v>
      </c>
      <c r="B2041" s="6">
        <v>8.1999999999999993</v>
      </c>
      <c r="C2041" s="3">
        <v>0.79</v>
      </c>
    </row>
    <row r="2042" spans="1:3" x14ac:dyDescent="0.25">
      <c r="A2042" s="24">
        <v>2040</v>
      </c>
      <c r="B2042" s="6">
        <v>7.7</v>
      </c>
      <c r="C2042" s="3">
        <v>0.79</v>
      </c>
    </row>
    <row r="2043" spans="1:3" x14ac:dyDescent="0.25">
      <c r="A2043" s="24">
        <v>2041</v>
      </c>
      <c r="B2043" s="6">
        <v>6.8</v>
      </c>
      <c r="C2043" s="3">
        <v>0.82</v>
      </c>
    </row>
    <row r="2044" spans="1:3" x14ac:dyDescent="0.25">
      <c r="A2044" s="24">
        <v>2042</v>
      </c>
      <c r="B2044" s="6">
        <v>6.4</v>
      </c>
      <c r="C2044" s="3">
        <v>0.84</v>
      </c>
    </row>
    <row r="2045" spans="1:3" x14ac:dyDescent="0.25">
      <c r="A2045" s="24">
        <v>2043</v>
      </c>
      <c r="B2045" s="6">
        <v>6.2</v>
      </c>
      <c r="C2045" s="3">
        <v>0.82</v>
      </c>
    </row>
    <row r="2046" spans="1:3" x14ac:dyDescent="0.25">
      <c r="A2046" s="24">
        <v>2044</v>
      </c>
      <c r="B2046" s="6">
        <v>5.5</v>
      </c>
      <c r="C2046" s="3">
        <v>0.87</v>
      </c>
    </row>
    <row r="2047" spans="1:3" x14ac:dyDescent="0.25">
      <c r="A2047" s="24">
        <v>2045</v>
      </c>
      <c r="B2047" s="6">
        <v>5.5</v>
      </c>
      <c r="C2047" s="3">
        <v>0.84</v>
      </c>
    </row>
    <row r="2048" spans="1:3" x14ac:dyDescent="0.25">
      <c r="A2048" s="24">
        <v>2046</v>
      </c>
      <c r="B2048" s="6">
        <v>4.4000000000000004</v>
      </c>
      <c r="C2048" s="3">
        <v>0.92</v>
      </c>
    </row>
    <row r="2049" spans="1:3" x14ac:dyDescent="0.25">
      <c r="A2049" s="24">
        <v>2047</v>
      </c>
      <c r="B2049" s="6">
        <v>4.4000000000000004</v>
      </c>
      <c r="C2049" s="3">
        <v>0.9</v>
      </c>
    </row>
    <row r="2050" spans="1:3" x14ac:dyDescent="0.25">
      <c r="A2050" s="24">
        <v>2048</v>
      </c>
      <c r="B2050" s="6">
        <v>4.3</v>
      </c>
      <c r="C2050" s="3">
        <v>0.9</v>
      </c>
    </row>
    <row r="2051" spans="1:3" x14ac:dyDescent="0.25">
      <c r="A2051" s="24">
        <v>2049</v>
      </c>
      <c r="B2051" s="6">
        <v>7.8</v>
      </c>
      <c r="C2051" s="3">
        <v>0.78</v>
      </c>
    </row>
    <row r="2052" spans="1:3" x14ac:dyDescent="0.25">
      <c r="A2052" s="24">
        <v>2050</v>
      </c>
      <c r="B2052" s="6">
        <v>9.1</v>
      </c>
      <c r="C2052" s="3">
        <v>0.73</v>
      </c>
    </row>
    <row r="2053" spans="1:3" x14ac:dyDescent="0.25">
      <c r="A2053" s="24">
        <v>2051</v>
      </c>
      <c r="B2053" s="6">
        <v>10.1</v>
      </c>
      <c r="C2053" s="3">
        <v>0.73</v>
      </c>
    </row>
    <row r="2054" spans="1:3" x14ac:dyDescent="0.25">
      <c r="A2054" s="24">
        <v>2052</v>
      </c>
      <c r="B2054" s="6">
        <v>10.1</v>
      </c>
      <c r="C2054" s="3">
        <v>0.76</v>
      </c>
    </row>
    <row r="2055" spans="1:3" x14ac:dyDescent="0.25">
      <c r="A2055" s="24">
        <v>2053</v>
      </c>
      <c r="B2055" s="6">
        <v>11.4</v>
      </c>
      <c r="C2055" s="3">
        <v>0.7</v>
      </c>
    </row>
    <row r="2056" spans="1:3" x14ac:dyDescent="0.25">
      <c r="A2056" s="24">
        <v>2054</v>
      </c>
      <c r="B2056" s="6">
        <v>12.7</v>
      </c>
      <c r="C2056" s="3">
        <v>0.62</v>
      </c>
    </row>
    <row r="2057" spans="1:3" x14ac:dyDescent="0.25">
      <c r="A2057" s="24">
        <v>2055</v>
      </c>
      <c r="B2057" s="6">
        <v>12.6</v>
      </c>
      <c r="C2057" s="3">
        <v>0.67</v>
      </c>
    </row>
    <row r="2058" spans="1:3" x14ac:dyDescent="0.25">
      <c r="A2058" s="24">
        <v>2056</v>
      </c>
      <c r="B2058" s="6">
        <v>12.4</v>
      </c>
      <c r="C2058" s="3">
        <v>0.73</v>
      </c>
    </row>
    <row r="2059" spans="1:3" x14ac:dyDescent="0.25">
      <c r="A2059" s="24">
        <v>2057</v>
      </c>
      <c r="B2059" s="6">
        <v>12.2</v>
      </c>
      <c r="C2059" s="3">
        <v>0.73</v>
      </c>
    </row>
    <row r="2060" spans="1:3" x14ac:dyDescent="0.25">
      <c r="A2060" s="24">
        <v>2058</v>
      </c>
      <c r="B2060" s="6">
        <v>11.5</v>
      </c>
      <c r="C2060" s="3">
        <v>0.76</v>
      </c>
    </row>
    <row r="2061" spans="1:3" x14ac:dyDescent="0.25">
      <c r="A2061" s="24">
        <v>2059</v>
      </c>
      <c r="B2061" s="6">
        <v>10.199999999999999</v>
      </c>
      <c r="C2061" s="3">
        <v>0.8</v>
      </c>
    </row>
    <row r="2062" spans="1:3" x14ac:dyDescent="0.25">
      <c r="A2062" s="24">
        <v>2060</v>
      </c>
      <c r="B2062" s="6">
        <v>7.7</v>
      </c>
      <c r="C2062" s="3">
        <v>0.86</v>
      </c>
    </row>
    <row r="2063" spans="1:3" x14ac:dyDescent="0.25">
      <c r="A2063" s="24">
        <v>2061</v>
      </c>
      <c r="B2063" s="6">
        <v>6.1</v>
      </c>
      <c r="C2063" s="3">
        <v>0.91</v>
      </c>
    </row>
    <row r="2064" spans="1:3" x14ac:dyDescent="0.25">
      <c r="A2064" s="24">
        <v>2062</v>
      </c>
      <c r="B2064" s="6">
        <v>5.7</v>
      </c>
      <c r="C2064" s="3">
        <v>0.91</v>
      </c>
    </row>
    <row r="2065" spans="1:3" x14ac:dyDescent="0.25">
      <c r="A2065" s="24">
        <v>2063</v>
      </c>
      <c r="B2065" s="6">
        <v>6.8</v>
      </c>
      <c r="C2065" s="3">
        <v>0.87</v>
      </c>
    </row>
    <row r="2066" spans="1:3" x14ac:dyDescent="0.25">
      <c r="A2066" s="24">
        <v>2064</v>
      </c>
      <c r="B2066" s="6">
        <v>6.8</v>
      </c>
      <c r="C2066" s="3">
        <v>0.85</v>
      </c>
    </row>
    <row r="2067" spans="1:3" x14ac:dyDescent="0.25">
      <c r="A2067" s="24">
        <v>2065</v>
      </c>
      <c r="B2067" s="6">
        <v>6.2</v>
      </c>
      <c r="C2067" s="3">
        <v>0.86</v>
      </c>
    </row>
    <row r="2068" spans="1:3" x14ac:dyDescent="0.25">
      <c r="A2068" s="24">
        <v>2066</v>
      </c>
      <c r="B2068" s="6">
        <v>6</v>
      </c>
      <c r="C2068" s="3">
        <v>0.86</v>
      </c>
    </row>
    <row r="2069" spans="1:3" x14ac:dyDescent="0.25">
      <c r="A2069" s="24">
        <v>2067</v>
      </c>
      <c r="B2069" s="6">
        <v>5.2</v>
      </c>
      <c r="C2069" s="3">
        <v>0.89</v>
      </c>
    </row>
    <row r="2070" spans="1:3" x14ac:dyDescent="0.25">
      <c r="A2070" s="24">
        <v>2068</v>
      </c>
      <c r="B2070" s="6">
        <v>3.9</v>
      </c>
      <c r="C2070" s="3">
        <v>0.95</v>
      </c>
    </row>
    <row r="2071" spans="1:3" x14ac:dyDescent="0.25">
      <c r="A2071" s="24">
        <v>2069</v>
      </c>
      <c r="B2071" s="6">
        <v>4</v>
      </c>
      <c r="C2071" s="3">
        <v>0.95</v>
      </c>
    </row>
    <row r="2072" spans="1:3" x14ac:dyDescent="0.25">
      <c r="A2072" s="24">
        <v>2070</v>
      </c>
      <c r="B2072" s="6">
        <v>3.8</v>
      </c>
      <c r="C2072" s="3">
        <v>0.95</v>
      </c>
    </row>
    <row r="2073" spans="1:3" x14ac:dyDescent="0.25">
      <c r="A2073" s="24">
        <v>2071</v>
      </c>
      <c r="B2073" s="6">
        <v>2</v>
      </c>
      <c r="C2073" s="3">
        <v>0.96</v>
      </c>
    </row>
    <row r="2074" spans="1:3" x14ac:dyDescent="0.25">
      <c r="A2074" s="24">
        <v>2072</v>
      </c>
      <c r="B2074" s="6">
        <v>1.2</v>
      </c>
      <c r="C2074" s="3">
        <v>0.98</v>
      </c>
    </row>
    <row r="2075" spans="1:3" x14ac:dyDescent="0.25">
      <c r="A2075" s="24">
        <v>2073</v>
      </c>
      <c r="B2075" s="6">
        <v>5.0999999999999996</v>
      </c>
      <c r="C2075" s="3">
        <v>0.97</v>
      </c>
    </row>
    <row r="2076" spans="1:3" x14ac:dyDescent="0.25">
      <c r="A2076" s="24">
        <v>2074</v>
      </c>
      <c r="B2076" s="6">
        <v>7.8</v>
      </c>
      <c r="C2076" s="3">
        <v>0.91</v>
      </c>
    </row>
    <row r="2077" spans="1:3" x14ac:dyDescent="0.25">
      <c r="A2077" s="24">
        <v>2075</v>
      </c>
      <c r="B2077" s="6">
        <v>8.6</v>
      </c>
      <c r="C2077" s="3">
        <v>0.88</v>
      </c>
    </row>
    <row r="2078" spans="1:3" x14ac:dyDescent="0.25">
      <c r="A2078" s="24">
        <v>2076</v>
      </c>
      <c r="B2078" s="6">
        <v>9.6999999999999993</v>
      </c>
      <c r="C2078" s="3">
        <v>0.82</v>
      </c>
    </row>
    <row r="2079" spans="1:3" x14ac:dyDescent="0.25">
      <c r="A2079" s="24">
        <v>2077</v>
      </c>
      <c r="B2079" s="6">
        <v>10.9</v>
      </c>
      <c r="C2079" s="3">
        <v>0.76</v>
      </c>
    </row>
    <row r="2080" spans="1:3" x14ac:dyDescent="0.25">
      <c r="A2080" s="24">
        <v>2078</v>
      </c>
      <c r="B2080" s="6">
        <v>11.1</v>
      </c>
      <c r="C2080" s="3">
        <v>0.74</v>
      </c>
    </row>
    <row r="2081" spans="1:3" x14ac:dyDescent="0.25">
      <c r="A2081" s="24">
        <v>2079</v>
      </c>
      <c r="B2081" s="6">
        <v>11.2</v>
      </c>
      <c r="C2081" s="3">
        <v>0.73</v>
      </c>
    </row>
    <row r="2082" spans="1:3" x14ac:dyDescent="0.25">
      <c r="A2082" s="24">
        <v>2080</v>
      </c>
      <c r="B2082" s="6">
        <v>10.8</v>
      </c>
      <c r="C2082" s="3">
        <v>0.74</v>
      </c>
    </row>
    <row r="2083" spans="1:3" x14ac:dyDescent="0.25">
      <c r="A2083" s="24">
        <v>2081</v>
      </c>
      <c r="B2083" s="6">
        <v>10.8</v>
      </c>
      <c r="C2083" s="3">
        <v>0.76</v>
      </c>
    </row>
    <row r="2084" spans="1:3" x14ac:dyDescent="0.25">
      <c r="A2084" s="24">
        <v>2082</v>
      </c>
      <c r="B2084" s="6">
        <v>10</v>
      </c>
      <c r="C2084" s="3">
        <v>0.79</v>
      </c>
    </row>
    <row r="2085" spans="1:3" x14ac:dyDescent="0.25">
      <c r="A2085" s="24">
        <v>2083</v>
      </c>
      <c r="B2085" s="6">
        <v>8.9</v>
      </c>
      <c r="C2085" s="3">
        <v>0.84</v>
      </c>
    </row>
    <row r="2086" spans="1:3" x14ac:dyDescent="0.25">
      <c r="A2086" s="24">
        <v>2084</v>
      </c>
      <c r="B2086" s="6">
        <v>6.8</v>
      </c>
      <c r="C2086" s="3">
        <v>0.9</v>
      </c>
    </row>
    <row r="2087" spans="1:3" x14ac:dyDescent="0.25">
      <c r="A2087" s="24">
        <v>2085</v>
      </c>
      <c r="B2087" s="6">
        <v>5.5</v>
      </c>
      <c r="C2087" s="3">
        <v>0.94</v>
      </c>
    </row>
    <row r="2088" spans="1:3" x14ac:dyDescent="0.25">
      <c r="A2088" s="24">
        <v>2086</v>
      </c>
      <c r="B2088" s="6">
        <v>5.5</v>
      </c>
      <c r="C2088" s="3">
        <v>0.94</v>
      </c>
    </row>
    <row r="2089" spans="1:3" x14ac:dyDescent="0.25">
      <c r="A2089" s="24">
        <v>2087</v>
      </c>
      <c r="B2089" s="6">
        <v>4.3</v>
      </c>
      <c r="C2089" s="3">
        <v>0.97</v>
      </c>
    </row>
    <row r="2090" spans="1:3" x14ac:dyDescent="0.25">
      <c r="A2090" s="24">
        <v>2088</v>
      </c>
      <c r="B2090" s="6">
        <v>5.9</v>
      </c>
      <c r="C2090" s="3">
        <v>0.95</v>
      </c>
    </row>
    <row r="2091" spans="1:3" x14ac:dyDescent="0.25">
      <c r="A2091" s="24">
        <v>2089</v>
      </c>
      <c r="B2091" s="6">
        <v>6.6</v>
      </c>
      <c r="C2091" s="3">
        <v>0.94</v>
      </c>
    </row>
    <row r="2092" spans="1:3" x14ac:dyDescent="0.25">
      <c r="A2092" s="24">
        <v>2090</v>
      </c>
      <c r="B2092" s="6">
        <v>6.5</v>
      </c>
      <c r="C2092" s="3">
        <v>0.94</v>
      </c>
    </row>
    <row r="2093" spans="1:3" x14ac:dyDescent="0.25">
      <c r="A2093" s="24">
        <v>2091</v>
      </c>
      <c r="B2093" s="6">
        <v>6.1</v>
      </c>
      <c r="C2093" s="3">
        <v>0.94</v>
      </c>
    </row>
    <row r="2094" spans="1:3" x14ac:dyDescent="0.25">
      <c r="A2094" s="24">
        <v>2092</v>
      </c>
      <c r="B2094" s="6">
        <v>6.4</v>
      </c>
      <c r="C2094" s="3">
        <v>0.94</v>
      </c>
    </row>
    <row r="2095" spans="1:3" x14ac:dyDescent="0.25">
      <c r="A2095" s="24">
        <v>2093</v>
      </c>
      <c r="B2095" s="6">
        <v>6.1</v>
      </c>
      <c r="C2095" s="3">
        <v>0.94</v>
      </c>
    </row>
    <row r="2096" spans="1:3" x14ac:dyDescent="0.25">
      <c r="A2096" s="24">
        <v>2094</v>
      </c>
      <c r="B2096" s="6">
        <v>6.2</v>
      </c>
      <c r="C2096" s="3">
        <v>0.94</v>
      </c>
    </row>
    <row r="2097" spans="1:3" x14ac:dyDescent="0.25">
      <c r="A2097" s="24">
        <v>2095</v>
      </c>
      <c r="B2097" s="6">
        <v>6.5</v>
      </c>
      <c r="C2097" s="3">
        <v>0.94</v>
      </c>
    </row>
    <row r="2098" spans="1:3" x14ac:dyDescent="0.25">
      <c r="A2098" s="24">
        <v>2096</v>
      </c>
      <c r="B2098" s="6">
        <v>6.9</v>
      </c>
      <c r="C2098" s="3">
        <v>0.9</v>
      </c>
    </row>
    <row r="2099" spans="1:3" x14ac:dyDescent="0.25">
      <c r="A2099" s="24">
        <v>2097</v>
      </c>
      <c r="B2099" s="6">
        <v>7.4</v>
      </c>
      <c r="C2099" s="3">
        <v>0.88</v>
      </c>
    </row>
    <row r="2100" spans="1:3" x14ac:dyDescent="0.25">
      <c r="A2100" s="24">
        <v>2098</v>
      </c>
      <c r="B2100" s="6">
        <v>7.9</v>
      </c>
      <c r="C2100" s="3">
        <v>0.86</v>
      </c>
    </row>
    <row r="2101" spans="1:3" x14ac:dyDescent="0.25">
      <c r="A2101" s="24">
        <v>2099</v>
      </c>
      <c r="B2101" s="6">
        <v>8.9</v>
      </c>
      <c r="C2101" s="3">
        <v>0.82</v>
      </c>
    </row>
    <row r="2102" spans="1:3" x14ac:dyDescent="0.25">
      <c r="A2102" s="24">
        <v>2100</v>
      </c>
      <c r="B2102" s="6">
        <v>9.8000000000000007</v>
      </c>
      <c r="C2102" s="3">
        <v>0.79</v>
      </c>
    </row>
    <row r="2103" spans="1:3" x14ac:dyDescent="0.25">
      <c r="A2103" s="24">
        <v>2101</v>
      </c>
      <c r="B2103" s="6">
        <v>10.8</v>
      </c>
      <c r="C2103" s="3">
        <v>0.76</v>
      </c>
    </row>
    <row r="2104" spans="1:3" x14ac:dyDescent="0.25">
      <c r="A2104" s="24">
        <v>2102</v>
      </c>
      <c r="B2104" s="6">
        <v>10.6</v>
      </c>
      <c r="C2104" s="3">
        <v>0.75</v>
      </c>
    </row>
    <row r="2105" spans="1:3" x14ac:dyDescent="0.25">
      <c r="A2105" s="24">
        <v>2103</v>
      </c>
      <c r="B2105" s="6">
        <v>11.2</v>
      </c>
      <c r="C2105" s="3">
        <v>0.73</v>
      </c>
    </row>
    <row r="2106" spans="1:3" x14ac:dyDescent="0.25">
      <c r="A2106" s="24">
        <v>2104</v>
      </c>
      <c r="B2106" s="6">
        <v>11.1</v>
      </c>
      <c r="C2106" s="3">
        <v>0.73</v>
      </c>
    </row>
    <row r="2107" spans="1:3" x14ac:dyDescent="0.25">
      <c r="A2107" s="24">
        <v>2105</v>
      </c>
      <c r="B2107" s="6">
        <v>10.5</v>
      </c>
      <c r="C2107" s="3">
        <v>0.74</v>
      </c>
    </row>
    <row r="2108" spans="1:3" x14ac:dyDescent="0.25">
      <c r="A2108" s="24">
        <v>2106</v>
      </c>
      <c r="B2108" s="6">
        <v>9.6</v>
      </c>
      <c r="C2108" s="3">
        <v>0.78</v>
      </c>
    </row>
    <row r="2109" spans="1:3" x14ac:dyDescent="0.25">
      <c r="A2109" s="24">
        <v>2107</v>
      </c>
      <c r="B2109" s="6">
        <v>8.5</v>
      </c>
      <c r="C2109" s="3">
        <v>0.81</v>
      </c>
    </row>
    <row r="2110" spans="1:3" x14ac:dyDescent="0.25">
      <c r="A2110" s="24">
        <v>2108</v>
      </c>
      <c r="B2110" s="6">
        <v>6.3</v>
      </c>
      <c r="C2110" s="3">
        <v>0.86</v>
      </c>
    </row>
    <row r="2111" spans="1:3" x14ac:dyDescent="0.25">
      <c r="A2111" s="24">
        <v>2109</v>
      </c>
      <c r="B2111" s="6">
        <v>4.7</v>
      </c>
      <c r="C2111" s="3">
        <v>0.9</v>
      </c>
    </row>
    <row r="2112" spans="1:3" x14ac:dyDescent="0.25">
      <c r="A2112" s="24">
        <v>2110</v>
      </c>
      <c r="B2112" s="6">
        <v>4.0999999999999996</v>
      </c>
      <c r="C2112" s="3">
        <v>0.9</v>
      </c>
    </row>
    <row r="2113" spans="1:3" x14ac:dyDescent="0.25">
      <c r="A2113" s="24">
        <v>2111</v>
      </c>
      <c r="B2113" s="6">
        <v>4.5</v>
      </c>
      <c r="C2113" s="3">
        <v>0.89</v>
      </c>
    </row>
    <row r="2114" spans="1:3" x14ac:dyDescent="0.25">
      <c r="A2114" s="24">
        <v>2112</v>
      </c>
      <c r="B2114" s="6">
        <v>5</v>
      </c>
      <c r="C2114" s="3">
        <v>0.84</v>
      </c>
    </row>
    <row r="2115" spans="1:3" x14ac:dyDescent="0.25">
      <c r="A2115" s="24">
        <v>2113</v>
      </c>
      <c r="B2115" s="6">
        <v>6.5</v>
      </c>
      <c r="C2115" s="3">
        <v>0.81</v>
      </c>
    </row>
    <row r="2116" spans="1:3" x14ac:dyDescent="0.25">
      <c r="A2116" s="24">
        <v>2114</v>
      </c>
      <c r="B2116" s="6">
        <v>6.7</v>
      </c>
      <c r="C2116" s="3">
        <v>0.79</v>
      </c>
    </row>
    <row r="2117" spans="1:3" x14ac:dyDescent="0.25">
      <c r="A2117" s="24">
        <v>2115</v>
      </c>
      <c r="B2117" s="6">
        <v>6.7</v>
      </c>
      <c r="C2117" s="3">
        <v>0.79</v>
      </c>
    </row>
    <row r="2118" spans="1:3" x14ac:dyDescent="0.25">
      <c r="A2118" s="24">
        <v>2116</v>
      </c>
      <c r="B2118" s="6">
        <v>6.7</v>
      </c>
      <c r="C2118" s="3">
        <v>0.78</v>
      </c>
    </row>
    <row r="2119" spans="1:3" x14ac:dyDescent="0.25">
      <c r="A2119" s="24">
        <v>2117</v>
      </c>
      <c r="B2119" s="6">
        <v>6.7</v>
      </c>
      <c r="C2119" s="3">
        <v>0.76</v>
      </c>
    </row>
    <row r="2120" spans="1:3" x14ac:dyDescent="0.25">
      <c r="A2120" s="24">
        <v>2118</v>
      </c>
      <c r="B2120" s="6">
        <v>6.7</v>
      </c>
      <c r="C2120" s="3">
        <v>0.75</v>
      </c>
    </row>
    <row r="2121" spans="1:3" x14ac:dyDescent="0.25">
      <c r="A2121" s="24">
        <v>2119</v>
      </c>
      <c r="B2121" s="6">
        <v>6.8</v>
      </c>
      <c r="C2121" s="3">
        <v>0.72</v>
      </c>
    </row>
    <row r="2122" spans="1:3" x14ac:dyDescent="0.25">
      <c r="A2122" s="24">
        <v>2120</v>
      </c>
      <c r="B2122" s="6">
        <v>6.8</v>
      </c>
      <c r="C2122" s="3">
        <v>0.72</v>
      </c>
    </row>
    <row r="2123" spans="1:3" x14ac:dyDescent="0.25">
      <c r="A2123" s="24">
        <v>2121</v>
      </c>
      <c r="B2123" s="6">
        <v>7.1</v>
      </c>
      <c r="C2123" s="3">
        <v>0.71</v>
      </c>
    </row>
    <row r="2124" spans="1:3" x14ac:dyDescent="0.25">
      <c r="A2124" s="24">
        <v>2122</v>
      </c>
      <c r="B2124" s="6">
        <v>7.5</v>
      </c>
      <c r="C2124" s="3">
        <v>0.7</v>
      </c>
    </row>
    <row r="2125" spans="1:3" x14ac:dyDescent="0.25">
      <c r="A2125" s="24">
        <v>2123</v>
      </c>
      <c r="B2125" s="6">
        <v>8.3000000000000007</v>
      </c>
      <c r="C2125" s="3">
        <v>0.66</v>
      </c>
    </row>
    <row r="2126" spans="1:3" x14ac:dyDescent="0.25">
      <c r="A2126" s="24">
        <v>2124</v>
      </c>
      <c r="B2126" s="6">
        <v>8.8000000000000007</v>
      </c>
      <c r="C2126" s="3">
        <v>0.62</v>
      </c>
    </row>
    <row r="2127" spans="1:3" x14ac:dyDescent="0.25">
      <c r="A2127" s="24">
        <v>2125</v>
      </c>
      <c r="B2127" s="6">
        <v>9.3000000000000007</v>
      </c>
      <c r="C2127" s="3">
        <v>0.62</v>
      </c>
    </row>
    <row r="2128" spans="1:3" x14ac:dyDescent="0.25">
      <c r="A2128" s="24">
        <v>2126</v>
      </c>
      <c r="B2128" s="6">
        <v>10.1</v>
      </c>
      <c r="C2128" s="3">
        <v>0.6</v>
      </c>
    </row>
    <row r="2129" spans="1:3" x14ac:dyDescent="0.25">
      <c r="A2129" s="24">
        <v>2127</v>
      </c>
      <c r="B2129" s="6">
        <v>10.6</v>
      </c>
      <c r="C2129" s="3">
        <v>0.59</v>
      </c>
    </row>
    <row r="2130" spans="1:3" x14ac:dyDescent="0.25">
      <c r="A2130" s="24">
        <v>2128</v>
      </c>
      <c r="B2130" s="6">
        <v>10.8</v>
      </c>
      <c r="C2130" s="3">
        <v>0.6</v>
      </c>
    </row>
    <row r="2131" spans="1:3" x14ac:dyDescent="0.25">
      <c r="A2131" s="24">
        <v>2129</v>
      </c>
      <c r="B2131" s="6">
        <v>11.6</v>
      </c>
      <c r="C2131" s="3">
        <v>0.61</v>
      </c>
    </row>
    <row r="2132" spans="1:3" x14ac:dyDescent="0.25">
      <c r="A2132" s="24">
        <v>2130</v>
      </c>
      <c r="B2132" s="6">
        <v>11.4</v>
      </c>
      <c r="C2132" s="3">
        <v>0.57999999999999996</v>
      </c>
    </row>
    <row r="2133" spans="1:3" x14ac:dyDescent="0.25">
      <c r="A2133" s="24">
        <v>2131</v>
      </c>
      <c r="B2133" s="6">
        <v>11.3</v>
      </c>
      <c r="C2133" s="3">
        <v>0.62</v>
      </c>
    </row>
    <row r="2134" spans="1:3" x14ac:dyDescent="0.25">
      <c r="A2134" s="24">
        <v>2132</v>
      </c>
      <c r="B2134" s="6">
        <v>10.8</v>
      </c>
      <c r="C2134" s="3">
        <v>0.67</v>
      </c>
    </row>
    <row r="2135" spans="1:3" x14ac:dyDescent="0.25">
      <c r="A2135" s="24">
        <v>2133</v>
      </c>
      <c r="B2135" s="6">
        <v>10.1</v>
      </c>
      <c r="C2135" s="3">
        <v>0.72</v>
      </c>
    </row>
    <row r="2136" spans="1:3" x14ac:dyDescent="0.25">
      <c r="A2136" s="24">
        <v>2134</v>
      </c>
      <c r="B2136" s="6">
        <v>8.3000000000000007</v>
      </c>
      <c r="C2136" s="3">
        <v>0.75</v>
      </c>
    </row>
    <row r="2137" spans="1:3" x14ac:dyDescent="0.25">
      <c r="A2137" s="24">
        <v>2135</v>
      </c>
      <c r="B2137" s="6">
        <v>8.5</v>
      </c>
      <c r="C2137" s="3">
        <v>0.78</v>
      </c>
    </row>
    <row r="2138" spans="1:3" x14ac:dyDescent="0.25">
      <c r="A2138" s="24">
        <v>2136</v>
      </c>
      <c r="B2138" s="6">
        <v>8.5</v>
      </c>
      <c r="C2138" s="3">
        <v>0.79</v>
      </c>
    </row>
    <row r="2139" spans="1:3" x14ac:dyDescent="0.25">
      <c r="A2139" s="24">
        <v>2137</v>
      </c>
      <c r="B2139" s="6">
        <v>7.9</v>
      </c>
      <c r="C2139" s="3">
        <v>0.83</v>
      </c>
    </row>
    <row r="2140" spans="1:3" x14ac:dyDescent="0.25">
      <c r="A2140" s="24">
        <v>2138</v>
      </c>
      <c r="B2140" s="6">
        <v>7.2</v>
      </c>
      <c r="C2140" s="3">
        <v>0.83</v>
      </c>
    </row>
    <row r="2141" spans="1:3" x14ac:dyDescent="0.25">
      <c r="A2141" s="24">
        <v>2139</v>
      </c>
      <c r="B2141" s="6">
        <v>7.5</v>
      </c>
      <c r="C2141" s="3">
        <v>0.84</v>
      </c>
    </row>
    <row r="2142" spans="1:3" x14ac:dyDescent="0.25">
      <c r="A2142" s="24">
        <v>2140</v>
      </c>
      <c r="B2142" s="6">
        <v>6.2</v>
      </c>
      <c r="C2142" s="3">
        <v>0.86</v>
      </c>
    </row>
    <row r="2143" spans="1:3" x14ac:dyDescent="0.25">
      <c r="A2143" s="24">
        <v>2141</v>
      </c>
      <c r="B2143" s="6">
        <v>5.4</v>
      </c>
      <c r="C2143" s="3">
        <v>0.86</v>
      </c>
    </row>
    <row r="2144" spans="1:3" x14ac:dyDescent="0.25">
      <c r="A2144" s="24">
        <v>2142</v>
      </c>
      <c r="B2144" s="6">
        <v>4.0999999999999996</v>
      </c>
      <c r="C2144" s="3">
        <v>0.83</v>
      </c>
    </row>
    <row r="2145" spans="1:3" x14ac:dyDescent="0.25">
      <c r="A2145" s="24">
        <v>2143</v>
      </c>
      <c r="B2145" s="6">
        <v>3.7</v>
      </c>
      <c r="C2145" s="3">
        <v>0.81</v>
      </c>
    </row>
    <row r="2146" spans="1:3" x14ac:dyDescent="0.25">
      <c r="A2146" s="24">
        <v>2144</v>
      </c>
      <c r="B2146" s="6">
        <v>4.2</v>
      </c>
      <c r="C2146" s="3">
        <v>0.75</v>
      </c>
    </row>
    <row r="2147" spans="1:3" x14ac:dyDescent="0.25">
      <c r="A2147" s="24">
        <v>2145</v>
      </c>
      <c r="B2147" s="6">
        <v>5.3</v>
      </c>
      <c r="C2147" s="3">
        <v>0.74</v>
      </c>
    </row>
    <row r="2148" spans="1:3" x14ac:dyDescent="0.25">
      <c r="A2148" s="24">
        <v>2146</v>
      </c>
      <c r="B2148" s="6">
        <v>6.9</v>
      </c>
      <c r="C2148" s="3">
        <v>0.68</v>
      </c>
    </row>
    <row r="2149" spans="1:3" x14ac:dyDescent="0.25">
      <c r="A2149" s="24">
        <v>2147</v>
      </c>
      <c r="B2149" s="6">
        <v>8.3000000000000007</v>
      </c>
      <c r="C2149" s="3">
        <v>0.61</v>
      </c>
    </row>
    <row r="2150" spans="1:3" x14ac:dyDescent="0.25">
      <c r="A2150" s="24">
        <v>2148</v>
      </c>
      <c r="B2150" s="6">
        <v>9.5</v>
      </c>
      <c r="C2150" s="3">
        <v>0.56000000000000005</v>
      </c>
    </row>
    <row r="2151" spans="1:3" x14ac:dyDescent="0.25">
      <c r="A2151" s="24">
        <v>2149</v>
      </c>
      <c r="B2151" s="6">
        <v>10.4</v>
      </c>
      <c r="C2151" s="3">
        <v>0.56000000000000005</v>
      </c>
    </row>
    <row r="2152" spans="1:3" x14ac:dyDescent="0.25">
      <c r="A2152" s="24">
        <v>2150</v>
      </c>
      <c r="B2152" s="6">
        <v>11.7</v>
      </c>
      <c r="C2152" s="3">
        <v>0.55000000000000004</v>
      </c>
    </row>
    <row r="2153" spans="1:3" x14ac:dyDescent="0.25">
      <c r="A2153" s="24">
        <v>2151</v>
      </c>
      <c r="B2153" s="6">
        <v>11.1</v>
      </c>
      <c r="C2153" s="3">
        <v>0.67</v>
      </c>
    </row>
    <row r="2154" spans="1:3" x14ac:dyDescent="0.25">
      <c r="A2154" s="24">
        <v>2152</v>
      </c>
      <c r="B2154" s="6">
        <v>10.9</v>
      </c>
      <c r="C2154" s="3">
        <v>0.7</v>
      </c>
    </row>
    <row r="2155" spans="1:3" x14ac:dyDescent="0.25">
      <c r="A2155" s="24">
        <v>2153</v>
      </c>
      <c r="B2155" s="6">
        <v>9.6</v>
      </c>
      <c r="C2155" s="3">
        <v>0.76</v>
      </c>
    </row>
    <row r="2156" spans="1:3" x14ac:dyDescent="0.25">
      <c r="A2156" s="24">
        <v>2154</v>
      </c>
      <c r="B2156" s="6">
        <v>9.4</v>
      </c>
      <c r="C2156" s="3">
        <v>0.75</v>
      </c>
    </row>
    <row r="2157" spans="1:3" x14ac:dyDescent="0.25">
      <c r="A2157" s="24">
        <v>2155</v>
      </c>
      <c r="B2157" s="6">
        <v>8.1999999999999993</v>
      </c>
      <c r="C2157" s="3">
        <v>0.79</v>
      </c>
    </row>
    <row r="2158" spans="1:3" x14ac:dyDescent="0.25">
      <c r="A2158" s="24">
        <v>2156</v>
      </c>
      <c r="B2158" s="6">
        <v>7.4</v>
      </c>
      <c r="C2158" s="3">
        <v>0.86</v>
      </c>
    </row>
    <row r="2159" spans="1:3" x14ac:dyDescent="0.25">
      <c r="A2159" s="24">
        <v>2157</v>
      </c>
      <c r="B2159" s="6">
        <v>6.8</v>
      </c>
      <c r="C2159" s="3">
        <v>0.9</v>
      </c>
    </row>
    <row r="2160" spans="1:3" x14ac:dyDescent="0.25">
      <c r="A2160" s="24">
        <v>2158</v>
      </c>
      <c r="B2160" s="6">
        <v>6.4</v>
      </c>
      <c r="C2160" s="3">
        <v>0.89</v>
      </c>
    </row>
    <row r="2161" spans="1:3" x14ac:dyDescent="0.25">
      <c r="A2161" s="24">
        <v>2159</v>
      </c>
      <c r="B2161" s="6">
        <v>6.2</v>
      </c>
      <c r="C2161" s="3">
        <v>0.91</v>
      </c>
    </row>
    <row r="2162" spans="1:3" x14ac:dyDescent="0.25">
      <c r="A2162" s="24">
        <v>2160</v>
      </c>
      <c r="B2162" s="6">
        <v>5.9</v>
      </c>
      <c r="C2162" s="3">
        <v>0.94</v>
      </c>
    </row>
    <row r="2163" spans="1:3" x14ac:dyDescent="0.25">
      <c r="A2163" s="24">
        <v>2161</v>
      </c>
      <c r="B2163" s="6">
        <v>5.6</v>
      </c>
      <c r="C2163" s="3">
        <v>0.94</v>
      </c>
    </row>
    <row r="2164" spans="1:3" x14ac:dyDescent="0.25">
      <c r="A2164" s="24">
        <v>2162</v>
      </c>
      <c r="B2164" s="6">
        <v>5.3</v>
      </c>
      <c r="C2164" s="3">
        <v>0.92</v>
      </c>
    </row>
    <row r="2165" spans="1:3" x14ac:dyDescent="0.25">
      <c r="A2165" s="24">
        <v>2163</v>
      </c>
      <c r="B2165" s="6">
        <v>5.2</v>
      </c>
      <c r="C2165" s="3">
        <v>0.92</v>
      </c>
    </row>
    <row r="2166" spans="1:3" x14ac:dyDescent="0.25">
      <c r="A2166" s="24">
        <v>2164</v>
      </c>
      <c r="B2166" s="6">
        <v>5.3</v>
      </c>
      <c r="C2166" s="3">
        <v>0.92</v>
      </c>
    </row>
    <row r="2167" spans="1:3" x14ac:dyDescent="0.25">
      <c r="A2167" s="24">
        <v>2165</v>
      </c>
      <c r="B2167" s="6">
        <v>5.2</v>
      </c>
      <c r="C2167" s="3">
        <v>0.94</v>
      </c>
    </row>
    <row r="2168" spans="1:3" x14ac:dyDescent="0.25">
      <c r="A2168" s="24">
        <v>2166</v>
      </c>
      <c r="B2168" s="6">
        <v>5.0999999999999996</v>
      </c>
      <c r="C2168" s="3">
        <v>0.92</v>
      </c>
    </row>
    <row r="2169" spans="1:3" x14ac:dyDescent="0.25">
      <c r="A2169" s="24">
        <v>2167</v>
      </c>
      <c r="B2169" s="6">
        <v>5.6</v>
      </c>
      <c r="C2169" s="3">
        <v>0.92</v>
      </c>
    </row>
    <row r="2170" spans="1:3" x14ac:dyDescent="0.25">
      <c r="A2170" s="24">
        <v>2168</v>
      </c>
      <c r="B2170" s="6">
        <v>6.4</v>
      </c>
      <c r="C2170" s="3">
        <v>0.92</v>
      </c>
    </row>
    <row r="2171" spans="1:3" x14ac:dyDescent="0.25">
      <c r="A2171" s="24">
        <v>2169</v>
      </c>
      <c r="B2171" s="6">
        <v>6.7</v>
      </c>
      <c r="C2171" s="3">
        <v>0.91</v>
      </c>
    </row>
    <row r="2172" spans="1:3" x14ac:dyDescent="0.25">
      <c r="A2172" s="24">
        <v>2170</v>
      </c>
      <c r="B2172" s="6">
        <v>6.6</v>
      </c>
      <c r="C2172" s="3">
        <v>0.93</v>
      </c>
    </row>
    <row r="2173" spans="1:3" x14ac:dyDescent="0.25">
      <c r="A2173" s="24">
        <v>2171</v>
      </c>
      <c r="B2173" s="6">
        <v>7.5</v>
      </c>
      <c r="C2173" s="3">
        <v>0.9</v>
      </c>
    </row>
    <row r="2174" spans="1:3" x14ac:dyDescent="0.25">
      <c r="A2174" s="24">
        <v>2172</v>
      </c>
      <c r="B2174" s="6">
        <v>7.8</v>
      </c>
      <c r="C2174" s="3">
        <v>0.89</v>
      </c>
    </row>
    <row r="2175" spans="1:3" x14ac:dyDescent="0.25">
      <c r="A2175" s="24">
        <v>2173</v>
      </c>
      <c r="B2175" s="6">
        <v>8.3000000000000007</v>
      </c>
      <c r="C2175" s="3">
        <v>0.87</v>
      </c>
    </row>
    <row r="2176" spans="1:3" x14ac:dyDescent="0.25">
      <c r="A2176" s="24">
        <v>2174</v>
      </c>
      <c r="B2176" s="6">
        <v>9.1</v>
      </c>
      <c r="C2176" s="3">
        <v>0.89</v>
      </c>
    </row>
    <row r="2177" spans="1:3" x14ac:dyDescent="0.25">
      <c r="A2177" s="24">
        <v>2175</v>
      </c>
      <c r="B2177" s="6">
        <v>10.4</v>
      </c>
      <c r="C2177" s="3">
        <v>0.85</v>
      </c>
    </row>
    <row r="2178" spans="1:3" x14ac:dyDescent="0.25">
      <c r="A2178" s="24">
        <v>2176</v>
      </c>
      <c r="B2178" s="6">
        <v>10.199999999999999</v>
      </c>
      <c r="C2178" s="3">
        <v>0.86</v>
      </c>
    </row>
    <row r="2179" spans="1:3" x14ac:dyDescent="0.25">
      <c r="A2179" s="24">
        <v>2177</v>
      </c>
      <c r="B2179" s="6">
        <v>10</v>
      </c>
      <c r="C2179" s="3">
        <v>0.84</v>
      </c>
    </row>
    <row r="2180" spans="1:3" x14ac:dyDescent="0.25">
      <c r="A2180" s="24">
        <v>2178</v>
      </c>
      <c r="B2180" s="6">
        <v>10.199999999999999</v>
      </c>
      <c r="C2180" s="3">
        <v>0.72</v>
      </c>
    </row>
    <row r="2181" spans="1:3" x14ac:dyDescent="0.25">
      <c r="A2181" s="24">
        <v>2179</v>
      </c>
      <c r="B2181" s="6">
        <v>9.4</v>
      </c>
      <c r="C2181" s="3">
        <v>0.7</v>
      </c>
    </row>
    <row r="2182" spans="1:3" x14ac:dyDescent="0.25">
      <c r="A2182" s="24">
        <v>2180</v>
      </c>
      <c r="B2182" s="6">
        <v>8.5</v>
      </c>
      <c r="C2182" s="3">
        <v>0.68</v>
      </c>
    </row>
    <row r="2183" spans="1:3" x14ac:dyDescent="0.25">
      <c r="A2183" s="24">
        <v>2181</v>
      </c>
      <c r="B2183" s="6">
        <v>7.7</v>
      </c>
      <c r="C2183" s="3">
        <v>0.79</v>
      </c>
    </row>
    <row r="2184" spans="1:3" x14ac:dyDescent="0.25">
      <c r="A2184" s="24">
        <v>2182</v>
      </c>
      <c r="B2184" s="6">
        <v>6.3</v>
      </c>
      <c r="C2184" s="3">
        <v>0.86</v>
      </c>
    </row>
    <row r="2185" spans="1:3" x14ac:dyDescent="0.25">
      <c r="A2185" s="24">
        <v>2183</v>
      </c>
      <c r="B2185" s="6">
        <v>5.5</v>
      </c>
      <c r="C2185" s="3">
        <v>0.83</v>
      </c>
    </row>
    <row r="2186" spans="1:3" x14ac:dyDescent="0.25">
      <c r="A2186" s="24">
        <v>2184</v>
      </c>
      <c r="B2186" s="6">
        <v>4.8</v>
      </c>
      <c r="C2186" s="3">
        <v>0.81</v>
      </c>
    </row>
    <row r="2187" spans="1:3" x14ac:dyDescent="0.25">
      <c r="A2187" s="24">
        <v>2185</v>
      </c>
      <c r="B2187" s="6">
        <v>4.2</v>
      </c>
      <c r="C2187" s="3">
        <v>0.85</v>
      </c>
    </row>
    <row r="2188" spans="1:3" x14ac:dyDescent="0.25">
      <c r="A2188" s="24">
        <v>2186</v>
      </c>
      <c r="B2188" s="6">
        <v>3.8</v>
      </c>
      <c r="C2188" s="3">
        <v>0.87</v>
      </c>
    </row>
    <row r="2189" spans="1:3" x14ac:dyDescent="0.25">
      <c r="A2189" s="24">
        <v>2187</v>
      </c>
      <c r="B2189" s="6">
        <v>3.7</v>
      </c>
      <c r="C2189" s="3">
        <v>0.81</v>
      </c>
    </row>
    <row r="2190" spans="1:3" x14ac:dyDescent="0.25">
      <c r="A2190" s="24">
        <v>2188</v>
      </c>
      <c r="B2190" s="6">
        <v>3.2</v>
      </c>
      <c r="C2190" s="3">
        <v>0.84</v>
      </c>
    </row>
    <row r="2191" spans="1:3" x14ac:dyDescent="0.25">
      <c r="A2191" s="24">
        <v>2189</v>
      </c>
      <c r="B2191" s="6">
        <v>2.9</v>
      </c>
      <c r="C2191" s="3">
        <v>0.86</v>
      </c>
    </row>
    <row r="2192" spans="1:3" x14ac:dyDescent="0.25">
      <c r="A2192" s="24">
        <v>2190</v>
      </c>
      <c r="B2192" s="6">
        <v>2.2000000000000002</v>
      </c>
      <c r="C2192" s="3">
        <v>0.89</v>
      </c>
    </row>
    <row r="2193" spans="1:3" x14ac:dyDescent="0.25">
      <c r="A2193" s="24">
        <v>2191</v>
      </c>
      <c r="B2193" s="6">
        <v>0.4</v>
      </c>
      <c r="C2193" s="3">
        <v>0.92</v>
      </c>
    </row>
    <row r="2194" spans="1:3" x14ac:dyDescent="0.25">
      <c r="A2194" s="24">
        <v>2192</v>
      </c>
      <c r="B2194" s="6">
        <v>2.5</v>
      </c>
      <c r="C2194" s="3">
        <v>0.89</v>
      </c>
    </row>
    <row r="2195" spans="1:3" x14ac:dyDescent="0.25">
      <c r="A2195" s="24">
        <v>2193</v>
      </c>
      <c r="B2195" s="6">
        <v>2.2999999999999998</v>
      </c>
      <c r="C2195" s="3">
        <v>0.93</v>
      </c>
    </row>
    <row r="2196" spans="1:3" x14ac:dyDescent="0.25">
      <c r="A2196" s="24">
        <v>2194</v>
      </c>
      <c r="B2196" s="6">
        <v>4.5</v>
      </c>
      <c r="C2196" s="3">
        <v>0.79</v>
      </c>
    </row>
    <row r="2197" spans="1:3" x14ac:dyDescent="0.25">
      <c r="A2197" s="24">
        <v>2195</v>
      </c>
      <c r="B2197" s="6">
        <v>3.8</v>
      </c>
      <c r="C2197" s="3">
        <v>0.82</v>
      </c>
    </row>
    <row r="2198" spans="1:3" x14ac:dyDescent="0.25">
      <c r="A2198" s="24">
        <v>2196</v>
      </c>
      <c r="B2198" s="6">
        <v>3.5</v>
      </c>
      <c r="C2198" s="3">
        <v>0.86</v>
      </c>
    </row>
    <row r="2199" spans="1:3" x14ac:dyDescent="0.25">
      <c r="A2199" s="24">
        <v>2197</v>
      </c>
      <c r="B2199" s="6">
        <v>3.4</v>
      </c>
      <c r="C2199" s="3">
        <v>0.93</v>
      </c>
    </row>
    <row r="2200" spans="1:3" x14ac:dyDescent="0.25">
      <c r="A2200" s="24">
        <v>2198</v>
      </c>
      <c r="B2200" s="6">
        <v>3.5</v>
      </c>
      <c r="C2200" s="3">
        <v>0.83</v>
      </c>
    </row>
    <row r="2201" spans="1:3" x14ac:dyDescent="0.25">
      <c r="A2201" s="24">
        <v>2199</v>
      </c>
      <c r="B2201" s="6">
        <v>4.8</v>
      </c>
      <c r="C2201" s="3">
        <v>0.76</v>
      </c>
    </row>
    <row r="2202" spans="1:3" x14ac:dyDescent="0.25">
      <c r="A2202" s="24">
        <v>2200</v>
      </c>
      <c r="B2202" s="6">
        <v>5.0999999999999996</v>
      </c>
      <c r="C2202" s="3">
        <v>0.73</v>
      </c>
    </row>
    <row r="2203" spans="1:3" x14ac:dyDescent="0.25">
      <c r="A2203" s="24">
        <v>2201</v>
      </c>
      <c r="B2203" s="6">
        <v>4.2</v>
      </c>
      <c r="C2203" s="3">
        <v>0.85</v>
      </c>
    </row>
    <row r="2204" spans="1:3" x14ac:dyDescent="0.25">
      <c r="A2204" s="24">
        <v>2202</v>
      </c>
      <c r="B2204" s="6">
        <v>3.5</v>
      </c>
      <c r="C2204" s="3">
        <v>0.86</v>
      </c>
    </row>
    <row r="2205" spans="1:3" x14ac:dyDescent="0.25">
      <c r="A2205" s="24">
        <v>2203</v>
      </c>
      <c r="B2205" s="6">
        <v>2.8</v>
      </c>
      <c r="C2205" s="3">
        <v>0.89</v>
      </c>
    </row>
    <row r="2206" spans="1:3" x14ac:dyDescent="0.25">
      <c r="A2206" s="24">
        <v>2204</v>
      </c>
      <c r="B2206" s="6">
        <v>2.9</v>
      </c>
      <c r="C2206" s="3">
        <v>0.81</v>
      </c>
    </row>
    <row r="2207" spans="1:3" x14ac:dyDescent="0.25">
      <c r="A2207" s="24">
        <v>2205</v>
      </c>
      <c r="B2207" s="6">
        <v>2.2000000000000002</v>
      </c>
      <c r="C2207" s="3">
        <v>0.91</v>
      </c>
    </row>
    <row r="2208" spans="1:3" x14ac:dyDescent="0.25">
      <c r="A2208" s="24">
        <v>2206</v>
      </c>
      <c r="B2208" s="6">
        <v>2.1</v>
      </c>
      <c r="C2208" s="3">
        <v>0.89</v>
      </c>
    </row>
    <row r="2209" spans="1:3" x14ac:dyDescent="0.25">
      <c r="A2209" s="24">
        <v>2207</v>
      </c>
      <c r="B2209" s="6">
        <v>2.2999999999999998</v>
      </c>
      <c r="C2209" s="3">
        <v>0.89</v>
      </c>
    </row>
    <row r="2210" spans="1:3" x14ac:dyDescent="0.25">
      <c r="A2210" s="24">
        <v>2208</v>
      </c>
      <c r="B2210" s="6">
        <v>3.2</v>
      </c>
      <c r="C2210" s="3">
        <v>0.83</v>
      </c>
    </row>
    <row r="2211" spans="1:3" x14ac:dyDescent="0.25">
      <c r="A2211" s="24">
        <v>2209</v>
      </c>
      <c r="B2211" s="6">
        <v>3.1</v>
      </c>
      <c r="C2211" s="3">
        <v>0.84</v>
      </c>
    </row>
    <row r="2212" spans="1:3" x14ac:dyDescent="0.25">
      <c r="A2212" s="24">
        <v>2210</v>
      </c>
      <c r="B2212" s="6">
        <v>2.9</v>
      </c>
      <c r="C2212" s="3">
        <v>0.86</v>
      </c>
    </row>
    <row r="2213" spans="1:3" x14ac:dyDescent="0.25">
      <c r="A2213" s="24">
        <v>2211</v>
      </c>
      <c r="B2213" s="6">
        <v>2.4</v>
      </c>
      <c r="C2213" s="3">
        <v>0.87</v>
      </c>
    </row>
    <row r="2214" spans="1:3" x14ac:dyDescent="0.25">
      <c r="A2214" s="24">
        <v>2212</v>
      </c>
      <c r="B2214" s="6">
        <v>2.2000000000000002</v>
      </c>
      <c r="C2214" s="3">
        <v>0.87</v>
      </c>
    </row>
    <row r="2215" spans="1:3" x14ac:dyDescent="0.25">
      <c r="A2215" s="24">
        <v>2213</v>
      </c>
      <c r="B2215" s="6">
        <v>2.4</v>
      </c>
      <c r="C2215" s="3">
        <v>0.87</v>
      </c>
    </row>
    <row r="2216" spans="1:3" x14ac:dyDescent="0.25">
      <c r="A2216" s="24">
        <v>2214</v>
      </c>
      <c r="B2216" s="6">
        <v>2.4</v>
      </c>
      <c r="C2216" s="3">
        <v>0.86</v>
      </c>
    </row>
    <row r="2217" spans="1:3" x14ac:dyDescent="0.25">
      <c r="A2217" s="24">
        <v>2215</v>
      </c>
      <c r="B2217" s="6">
        <v>2.8</v>
      </c>
      <c r="C2217" s="3">
        <v>0.86</v>
      </c>
    </row>
    <row r="2218" spans="1:3" x14ac:dyDescent="0.25">
      <c r="A2218" s="24">
        <v>2216</v>
      </c>
      <c r="B2218" s="6">
        <v>3.1</v>
      </c>
      <c r="C2218" s="3">
        <v>0.86</v>
      </c>
    </row>
    <row r="2219" spans="1:3" x14ac:dyDescent="0.25">
      <c r="A2219" s="24">
        <v>2217</v>
      </c>
      <c r="B2219" s="6">
        <v>4</v>
      </c>
      <c r="C2219" s="3">
        <v>0.82</v>
      </c>
    </row>
    <row r="2220" spans="1:3" x14ac:dyDescent="0.25">
      <c r="A2220" s="24">
        <v>2218</v>
      </c>
      <c r="B2220" s="6">
        <v>5</v>
      </c>
      <c r="C2220" s="3">
        <v>0.73</v>
      </c>
    </row>
    <row r="2221" spans="1:3" x14ac:dyDescent="0.25">
      <c r="A2221" s="24">
        <v>2219</v>
      </c>
      <c r="B2221" s="6">
        <v>5</v>
      </c>
      <c r="C2221" s="3">
        <v>0.75</v>
      </c>
    </row>
    <row r="2222" spans="1:3" x14ac:dyDescent="0.25">
      <c r="A2222" s="24">
        <v>2220</v>
      </c>
      <c r="B2222" s="6">
        <v>5.9</v>
      </c>
      <c r="C2222" s="3">
        <v>0.65</v>
      </c>
    </row>
    <row r="2223" spans="1:3" x14ac:dyDescent="0.25">
      <c r="A2223" s="24">
        <v>2221</v>
      </c>
      <c r="B2223" s="6">
        <v>4.8</v>
      </c>
      <c r="C2223" s="3">
        <v>0.76</v>
      </c>
    </row>
    <row r="2224" spans="1:3" x14ac:dyDescent="0.25">
      <c r="A2224" s="24">
        <v>2222</v>
      </c>
      <c r="B2224" s="6">
        <v>5.7</v>
      </c>
      <c r="C2224" s="3">
        <v>0.68</v>
      </c>
    </row>
    <row r="2225" spans="1:3" x14ac:dyDescent="0.25">
      <c r="A2225" s="24">
        <v>2223</v>
      </c>
      <c r="B2225" s="6">
        <v>6</v>
      </c>
      <c r="C2225" s="3">
        <v>0.7</v>
      </c>
    </row>
    <row r="2226" spans="1:3" x14ac:dyDescent="0.25">
      <c r="A2226" s="24">
        <v>2224</v>
      </c>
      <c r="B2226" s="6">
        <v>7.7</v>
      </c>
      <c r="C2226" s="3">
        <v>0.62</v>
      </c>
    </row>
    <row r="2227" spans="1:3" x14ac:dyDescent="0.25">
      <c r="A2227" s="24">
        <v>2225</v>
      </c>
      <c r="B2227" s="6">
        <v>7.1</v>
      </c>
      <c r="C2227" s="3">
        <v>0.62</v>
      </c>
    </row>
    <row r="2228" spans="1:3" x14ac:dyDescent="0.25">
      <c r="A2228" s="24">
        <v>2226</v>
      </c>
      <c r="B2228" s="6">
        <v>6.8</v>
      </c>
      <c r="C2228" s="3">
        <v>0.65</v>
      </c>
    </row>
    <row r="2229" spans="1:3" x14ac:dyDescent="0.25">
      <c r="A2229" s="24">
        <v>2227</v>
      </c>
      <c r="B2229" s="6">
        <v>6.6</v>
      </c>
      <c r="C2229" s="3">
        <v>0.62</v>
      </c>
    </row>
    <row r="2230" spans="1:3" x14ac:dyDescent="0.25">
      <c r="A2230" s="24">
        <v>2228</v>
      </c>
      <c r="B2230" s="6">
        <v>5.9</v>
      </c>
      <c r="C2230" s="3">
        <v>0.68</v>
      </c>
    </row>
    <row r="2231" spans="1:3" x14ac:dyDescent="0.25">
      <c r="A2231" s="24">
        <v>2229</v>
      </c>
      <c r="B2231" s="6">
        <v>5.3</v>
      </c>
      <c r="C2231" s="3">
        <v>0.67</v>
      </c>
    </row>
    <row r="2232" spans="1:3" x14ac:dyDescent="0.25">
      <c r="A2232" s="24">
        <v>2230</v>
      </c>
      <c r="B2232" s="6">
        <v>4.7</v>
      </c>
      <c r="C2232" s="3">
        <v>0.73</v>
      </c>
    </row>
    <row r="2233" spans="1:3" x14ac:dyDescent="0.25">
      <c r="A2233" s="24">
        <v>2231</v>
      </c>
      <c r="B2233" s="6">
        <v>4.5999999999999996</v>
      </c>
      <c r="C2233" s="3">
        <v>0.77</v>
      </c>
    </row>
    <row r="2234" spans="1:3" x14ac:dyDescent="0.25">
      <c r="A2234" s="24">
        <v>2232</v>
      </c>
      <c r="B2234" s="6">
        <v>5</v>
      </c>
      <c r="C2234" s="3">
        <v>0.79</v>
      </c>
    </row>
    <row r="2235" spans="1:3" x14ac:dyDescent="0.25">
      <c r="A2235" s="24">
        <v>2233</v>
      </c>
      <c r="B2235" s="6">
        <v>5</v>
      </c>
      <c r="C2235" s="3">
        <v>0.83</v>
      </c>
    </row>
    <row r="2236" spans="1:3" x14ac:dyDescent="0.25">
      <c r="A2236" s="24">
        <v>2234</v>
      </c>
      <c r="B2236" s="6">
        <v>4.8</v>
      </c>
      <c r="C2236" s="3">
        <v>0.89</v>
      </c>
    </row>
    <row r="2237" spans="1:3" x14ac:dyDescent="0.25">
      <c r="A2237" s="24">
        <v>2235</v>
      </c>
      <c r="B2237" s="6">
        <v>5</v>
      </c>
      <c r="C2237" s="3">
        <v>0.9</v>
      </c>
    </row>
    <row r="2238" spans="1:3" x14ac:dyDescent="0.25">
      <c r="A2238" s="24">
        <v>2236</v>
      </c>
      <c r="B2238" s="6">
        <v>4.5</v>
      </c>
      <c r="C2238" s="3">
        <v>0.9</v>
      </c>
    </row>
    <row r="2239" spans="1:3" x14ac:dyDescent="0.25">
      <c r="A2239" s="24">
        <v>2237</v>
      </c>
      <c r="B2239" s="6">
        <v>4</v>
      </c>
      <c r="C2239" s="3">
        <v>0.9</v>
      </c>
    </row>
    <row r="2240" spans="1:3" x14ac:dyDescent="0.25">
      <c r="A2240" s="24">
        <v>2238</v>
      </c>
      <c r="B2240" s="6">
        <v>3.6</v>
      </c>
      <c r="C2240" s="3">
        <v>0.9</v>
      </c>
    </row>
    <row r="2241" spans="1:3" x14ac:dyDescent="0.25">
      <c r="A2241" s="24">
        <v>2239</v>
      </c>
      <c r="B2241" s="6">
        <v>3.2</v>
      </c>
      <c r="C2241" s="3">
        <v>0.86</v>
      </c>
    </row>
    <row r="2242" spans="1:3" x14ac:dyDescent="0.25">
      <c r="A2242" s="24">
        <v>2240</v>
      </c>
      <c r="B2242" s="6">
        <v>2.5</v>
      </c>
      <c r="C2242" s="3">
        <v>0.89</v>
      </c>
    </row>
    <row r="2243" spans="1:3" x14ac:dyDescent="0.25">
      <c r="A2243" s="24">
        <v>2241</v>
      </c>
      <c r="B2243" s="6">
        <v>3.6</v>
      </c>
      <c r="C2243" s="3">
        <v>0.85</v>
      </c>
    </row>
    <row r="2244" spans="1:3" x14ac:dyDescent="0.25">
      <c r="A2244" s="24">
        <v>2242</v>
      </c>
      <c r="B2244" s="6">
        <v>4.3</v>
      </c>
      <c r="C2244" s="3">
        <v>0.8</v>
      </c>
    </row>
    <row r="2245" spans="1:3" x14ac:dyDescent="0.25">
      <c r="A2245" s="24">
        <v>2243</v>
      </c>
      <c r="B2245" s="6">
        <v>5.2</v>
      </c>
      <c r="C2245" s="3">
        <v>0.73</v>
      </c>
    </row>
    <row r="2246" spans="1:3" x14ac:dyDescent="0.25">
      <c r="A2246" s="24">
        <v>2244</v>
      </c>
      <c r="B2246" s="6">
        <v>6.2</v>
      </c>
      <c r="C2246" s="3">
        <v>0.66</v>
      </c>
    </row>
    <row r="2247" spans="1:3" x14ac:dyDescent="0.25">
      <c r="A2247" s="24">
        <v>2245</v>
      </c>
      <c r="B2247" s="6">
        <v>7.3</v>
      </c>
      <c r="C2247" s="3">
        <v>0.55000000000000004</v>
      </c>
    </row>
    <row r="2248" spans="1:3" x14ac:dyDescent="0.25">
      <c r="A2248" s="24">
        <v>2246</v>
      </c>
      <c r="B2248" s="6">
        <v>7.2</v>
      </c>
      <c r="C2248" s="3">
        <v>0.57999999999999996</v>
      </c>
    </row>
    <row r="2249" spans="1:3" x14ac:dyDescent="0.25">
      <c r="A2249" s="24">
        <v>2247</v>
      </c>
      <c r="B2249" s="6">
        <v>7.7</v>
      </c>
      <c r="C2249" s="3">
        <v>0.51</v>
      </c>
    </row>
    <row r="2250" spans="1:3" x14ac:dyDescent="0.25">
      <c r="A2250" s="24">
        <v>2248</v>
      </c>
      <c r="B2250" s="6">
        <v>7.8</v>
      </c>
      <c r="C2250" s="3">
        <v>0.61</v>
      </c>
    </row>
    <row r="2251" spans="1:3" x14ac:dyDescent="0.25">
      <c r="A2251" s="24">
        <v>2249</v>
      </c>
      <c r="B2251" s="6">
        <v>4.7</v>
      </c>
      <c r="C2251" s="3">
        <v>0.73</v>
      </c>
    </row>
    <row r="2252" spans="1:3" x14ac:dyDescent="0.25">
      <c r="A2252" s="24">
        <v>2250</v>
      </c>
      <c r="B2252" s="6">
        <v>6.9</v>
      </c>
      <c r="C2252" s="3">
        <v>0.63</v>
      </c>
    </row>
    <row r="2253" spans="1:3" x14ac:dyDescent="0.25">
      <c r="A2253" s="24">
        <v>2251</v>
      </c>
      <c r="B2253" s="6">
        <v>6.6</v>
      </c>
      <c r="C2253" s="3">
        <v>0.61</v>
      </c>
    </row>
    <row r="2254" spans="1:3" x14ac:dyDescent="0.25">
      <c r="A2254" s="24">
        <v>2252</v>
      </c>
      <c r="B2254" s="6">
        <v>5</v>
      </c>
      <c r="C2254" s="3">
        <v>0.69</v>
      </c>
    </row>
    <row r="2255" spans="1:3" x14ac:dyDescent="0.25">
      <c r="A2255" s="24">
        <v>2253</v>
      </c>
      <c r="B2255" s="6">
        <v>4.3</v>
      </c>
      <c r="C2255" s="3">
        <v>0.72</v>
      </c>
    </row>
    <row r="2256" spans="1:3" x14ac:dyDescent="0.25">
      <c r="A2256" s="24">
        <v>2254</v>
      </c>
      <c r="B2256" s="6">
        <v>3.3</v>
      </c>
      <c r="C2256" s="3">
        <v>0.79</v>
      </c>
    </row>
    <row r="2257" spans="1:3" x14ac:dyDescent="0.25">
      <c r="A2257" s="24">
        <v>2255</v>
      </c>
      <c r="B2257" s="6">
        <v>2.7</v>
      </c>
      <c r="C2257" s="3">
        <v>0.81</v>
      </c>
    </row>
    <row r="2258" spans="1:3" x14ac:dyDescent="0.25">
      <c r="A2258" s="24">
        <v>2256</v>
      </c>
      <c r="B2258" s="6">
        <v>2.1</v>
      </c>
      <c r="C2258" s="3">
        <v>0.84</v>
      </c>
    </row>
    <row r="2259" spans="1:3" x14ac:dyDescent="0.25">
      <c r="A2259" s="24">
        <v>2257</v>
      </c>
      <c r="B2259" s="6">
        <v>1.5</v>
      </c>
      <c r="C2259" s="3">
        <v>0.85</v>
      </c>
    </row>
    <row r="2260" spans="1:3" x14ac:dyDescent="0.25">
      <c r="A2260" s="24">
        <v>2258</v>
      </c>
      <c r="B2260" s="6">
        <v>0.5</v>
      </c>
      <c r="C2260" s="3">
        <v>0.86</v>
      </c>
    </row>
    <row r="2261" spans="1:3" x14ac:dyDescent="0.25">
      <c r="A2261" s="24">
        <v>2259</v>
      </c>
      <c r="B2261" s="6">
        <v>0.7</v>
      </c>
      <c r="C2261" s="3">
        <v>0.9</v>
      </c>
    </row>
    <row r="2262" spans="1:3" x14ac:dyDescent="0.25">
      <c r="A2262" s="24">
        <v>2260</v>
      </c>
      <c r="B2262" s="6">
        <v>0.8</v>
      </c>
      <c r="C2262" s="3">
        <v>0.9</v>
      </c>
    </row>
    <row r="2263" spans="1:3" x14ac:dyDescent="0.25">
      <c r="A2263" s="24">
        <v>2261</v>
      </c>
      <c r="B2263" s="6">
        <v>0.9</v>
      </c>
      <c r="C2263" s="3">
        <v>0.86</v>
      </c>
    </row>
    <row r="2264" spans="1:3" x14ac:dyDescent="0.25">
      <c r="A2264" s="24">
        <v>2262</v>
      </c>
      <c r="B2264" s="6">
        <v>0.2</v>
      </c>
      <c r="C2264" s="3">
        <v>0.9</v>
      </c>
    </row>
    <row r="2265" spans="1:3" x14ac:dyDescent="0.25">
      <c r="A2265" s="24">
        <v>2263</v>
      </c>
      <c r="B2265" s="6">
        <v>0.1</v>
      </c>
      <c r="C2265" s="3">
        <v>0.94</v>
      </c>
    </row>
    <row r="2266" spans="1:3" x14ac:dyDescent="0.25">
      <c r="A2266" s="24">
        <v>2264</v>
      </c>
      <c r="B2266" s="6">
        <v>1.1000000000000001</v>
      </c>
      <c r="C2266" s="3">
        <v>0.9</v>
      </c>
    </row>
    <row r="2267" spans="1:3" x14ac:dyDescent="0.25">
      <c r="A2267" s="24">
        <v>2265</v>
      </c>
      <c r="B2267" s="6">
        <v>2</v>
      </c>
      <c r="C2267" s="3">
        <v>0.85</v>
      </c>
    </row>
    <row r="2268" spans="1:3" x14ac:dyDescent="0.25">
      <c r="A2268" s="24">
        <v>2266</v>
      </c>
      <c r="B2268" s="6">
        <v>4.4000000000000004</v>
      </c>
      <c r="C2268" s="3">
        <v>0.82</v>
      </c>
    </row>
    <row r="2269" spans="1:3" x14ac:dyDescent="0.25">
      <c r="A2269" s="24">
        <v>2267</v>
      </c>
      <c r="B2269" s="6">
        <v>6.3</v>
      </c>
      <c r="C2269" s="3">
        <v>0.76</v>
      </c>
    </row>
    <row r="2270" spans="1:3" x14ac:dyDescent="0.25">
      <c r="A2270" s="24">
        <v>2268</v>
      </c>
      <c r="B2270" s="6">
        <v>7.6</v>
      </c>
      <c r="C2270" s="3">
        <v>0.72</v>
      </c>
    </row>
    <row r="2271" spans="1:3" x14ac:dyDescent="0.25">
      <c r="A2271" s="24">
        <v>2269</v>
      </c>
      <c r="B2271" s="6">
        <v>9.1999999999999993</v>
      </c>
      <c r="C2271" s="3">
        <v>0.62</v>
      </c>
    </row>
    <row r="2272" spans="1:3" x14ac:dyDescent="0.25">
      <c r="A2272" s="24">
        <v>2270</v>
      </c>
      <c r="B2272" s="6">
        <v>9.5</v>
      </c>
      <c r="C2272" s="3">
        <v>0.57999999999999996</v>
      </c>
    </row>
    <row r="2273" spans="1:3" x14ac:dyDescent="0.25">
      <c r="A2273" s="24">
        <v>2271</v>
      </c>
      <c r="B2273" s="6">
        <v>8.8000000000000007</v>
      </c>
      <c r="C2273" s="3">
        <v>0.57999999999999996</v>
      </c>
    </row>
    <row r="2274" spans="1:3" x14ac:dyDescent="0.25">
      <c r="A2274" s="24">
        <v>2272</v>
      </c>
      <c r="B2274" s="6">
        <v>9.3000000000000007</v>
      </c>
      <c r="C2274" s="3">
        <v>0.59</v>
      </c>
    </row>
    <row r="2275" spans="1:3" x14ac:dyDescent="0.25">
      <c r="A2275" s="24">
        <v>2273</v>
      </c>
      <c r="B2275" s="6">
        <v>8.5</v>
      </c>
      <c r="C2275" s="3">
        <v>0.69</v>
      </c>
    </row>
    <row r="2276" spans="1:3" x14ac:dyDescent="0.25">
      <c r="A2276" s="24">
        <v>2274</v>
      </c>
      <c r="B2276" s="6">
        <v>8</v>
      </c>
      <c r="C2276" s="3">
        <v>0.75</v>
      </c>
    </row>
    <row r="2277" spans="1:3" x14ac:dyDescent="0.25">
      <c r="A2277" s="24">
        <v>2275</v>
      </c>
      <c r="B2277" s="6">
        <v>7.1</v>
      </c>
      <c r="C2277" s="3">
        <v>0.88</v>
      </c>
    </row>
    <row r="2278" spans="1:3" x14ac:dyDescent="0.25">
      <c r="A2278" s="24">
        <v>2276</v>
      </c>
      <c r="B2278" s="6">
        <v>7</v>
      </c>
      <c r="C2278" s="3">
        <v>0.85</v>
      </c>
    </row>
    <row r="2279" spans="1:3" x14ac:dyDescent="0.25">
      <c r="A2279" s="24">
        <v>2277</v>
      </c>
      <c r="B2279" s="6">
        <v>6.7</v>
      </c>
      <c r="C2279" s="3">
        <v>0.9</v>
      </c>
    </row>
    <row r="2280" spans="1:3" x14ac:dyDescent="0.25">
      <c r="A2280" s="24">
        <v>2278</v>
      </c>
      <c r="B2280" s="6">
        <v>6</v>
      </c>
      <c r="C2280" s="3">
        <v>0.94</v>
      </c>
    </row>
    <row r="2281" spans="1:3" x14ac:dyDescent="0.25">
      <c r="A2281" s="24">
        <v>2279</v>
      </c>
      <c r="B2281" s="6">
        <v>5.7</v>
      </c>
      <c r="C2281" s="3">
        <v>0.95</v>
      </c>
    </row>
    <row r="2282" spans="1:3" x14ac:dyDescent="0.25">
      <c r="A2282" s="24">
        <v>2280</v>
      </c>
      <c r="B2282" s="6">
        <v>5.5</v>
      </c>
      <c r="C2282" s="3">
        <v>0.95</v>
      </c>
    </row>
    <row r="2283" spans="1:3" x14ac:dyDescent="0.25">
      <c r="A2283" s="24">
        <v>2281</v>
      </c>
      <c r="B2283" s="6">
        <v>6</v>
      </c>
      <c r="C2283" s="3">
        <v>0.98</v>
      </c>
    </row>
    <row r="2284" spans="1:3" x14ac:dyDescent="0.25">
      <c r="A2284" s="24">
        <v>2282</v>
      </c>
      <c r="B2284" s="6">
        <v>6.6</v>
      </c>
      <c r="C2284" s="3">
        <v>0.97</v>
      </c>
    </row>
    <row r="2285" spans="1:3" x14ac:dyDescent="0.25">
      <c r="A2285" s="24">
        <v>2283</v>
      </c>
      <c r="B2285" s="6">
        <v>6.5</v>
      </c>
      <c r="C2285" s="3">
        <v>0.97</v>
      </c>
    </row>
    <row r="2286" spans="1:3" x14ac:dyDescent="0.25">
      <c r="A2286" s="24">
        <v>2284</v>
      </c>
      <c r="B2286" s="6">
        <v>6.4</v>
      </c>
      <c r="C2286" s="3">
        <v>0.97</v>
      </c>
    </row>
    <row r="2287" spans="1:3" x14ac:dyDescent="0.25">
      <c r="A2287" s="24">
        <v>2285</v>
      </c>
      <c r="B2287" s="6">
        <v>6.4</v>
      </c>
      <c r="C2287" s="3">
        <v>0.98</v>
      </c>
    </row>
    <row r="2288" spans="1:3" x14ac:dyDescent="0.25">
      <c r="A2288" s="24">
        <v>2286</v>
      </c>
      <c r="B2288" s="6">
        <v>6.7</v>
      </c>
      <c r="C2288" s="3">
        <v>0.98</v>
      </c>
    </row>
    <row r="2289" spans="1:3" x14ac:dyDescent="0.25">
      <c r="A2289" s="24">
        <v>2287</v>
      </c>
      <c r="B2289" s="6">
        <v>7</v>
      </c>
      <c r="C2289" s="3">
        <v>0.99</v>
      </c>
    </row>
    <row r="2290" spans="1:3" x14ac:dyDescent="0.25">
      <c r="A2290" s="24">
        <v>2288</v>
      </c>
      <c r="B2290" s="6">
        <v>7</v>
      </c>
      <c r="C2290" s="3">
        <v>0.97</v>
      </c>
    </row>
    <row r="2291" spans="1:3" x14ac:dyDescent="0.25">
      <c r="A2291" s="24">
        <v>2289</v>
      </c>
      <c r="B2291" s="6">
        <v>7.7</v>
      </c>
      <c r="C2291" s="3">
        <v>0.94</v>
      </c>
    </row>
    <row r="2292" spans="1:3" x14ac:dyDescent="0.25">
      <c r="A2292" s="24">
        <v>2290</v>
      </c>
      <c r="B2292" s="6">
        <v>8.1</v>
      </c>
      <c r="C2292" s="3">
        <v>0.9</v>
      </c>
    </row>
    <row r="2293" spans="1:3" x14ac:dyDescent="0.25">
      <c r="A2293" s="24">
        <v>2291</v>
      </c>
      <c r="B2293" s="6">
        <v>8.8000000000000007</v>
      </c>
      <c r="C2293" s="3">
        <v>0.89</v>
      </c>
    </row>
    <row r="2294" spans="1:3" x14ac:dyDescent="0.25">
      <c r="A2294" s="24">
        <v>2292</v>
      </c>
      <c r="B2294" s="6">
        <v>9.1999999999999993</v>
      </c>
      <c r="C2294" s="3">
        <v>0.81</v>
      </c>
    </row>
    <row r="2295" spans="1:3" x14ac:dyDescent="0.25">
      <c r="A2295" s="24">
        <v>2293</v>
      </c>
      <c r="B2295" s="6">
        <v>10.4</v>
      </c>
      <c r="C2295" s="3">
        <v>0.8</v>
      </c>
    </row>
    <row r="2296" spans="1:3" x14ac:dyDescent="0.25">
      <c r="A2296" s="24">
        <v>2294</v>
      </c>
      <c r="B2296" s="6">
        <v>9.6</v>
      </c>
      <c r="C2296" s="3">
        <v>0.83</v>
      </c>
    </row>
    <row r="2297" spans="1:3" x14ac:dyDescent="0.25">
      <c r="A2297" s="24">
        <v>2295</v>
      </c>
      <c r="B2297" s="6">
        <v>9.3000000000000007</v>
      </c>
      <c r="C2297" s="3">
        <v>0.83</v>
      </c>
    </row>
    <row r="2298" spans="1:3" x14ac:dyDescent="0.25">
      <c r="A2298" s="24">
        <v>2296</v>
      </c>
      <c r="B2298" s="6">
        <v>9.6</v>
      </c>
      <c r="C2298" s="3">
        <v>0.82</v>
      </c>
    </row>
    <row r="2299" spans="1:3" x14ac:dyDescent="0.25">
      <c r="A2299" s="24">
        <v>2297</v>
      </c>
      <c r="B2299" s="6">
        <v>9.6</v>
      </c>
      <c r="C2299" s="3">
        <v>0.79</v>
      </c>
    </row>
    <row r="2300" spans="1:3" x14ac:dyDescent="0.25">
      <c r="A2300" s="24">
        <v>2298</v>
      </c>
      <c r="B2300" s="6">
        <v>9.6</v>
      </c>
      <c r="C2300" s="3">
        <v>0.78</v>
      </c>
    </row>
    <row r="2301" spans="1:3" x14ac:dyDescent="0.25">
      <c r="A2301" s="24">
        <v>2299</v>
      </c>
      <c r="B2301" s="6">
        <v>9.1</v>
      </c>
      <c r="C2301" s="3">
        <v>0.79</v>
      </c>
    </row>
    <row r="2302" spans="1:3" x14ac:dyDescent="0.25">
      <c r="A2302" s="24">
        <v>2300</v>
      </c>
      <c r="B2302" s="6">
        <v>8.4</v>
      </c>
      <c r="C2302" s="3">
        <v>0.81</v>
      </c>
    </row>
    <row r="2303" spans="1:3" x14ac:dyDescent="0.25">
      <c r="A2303" s="24">
        <v>2301</v>
      </c>
      <c r="B2303" s="6">
        <v>7.6</v>
      </c>
      <c r="C2303" s="3">
        <v>0.84</v>
      </c>
    </row>
    <row r="2304" spans="1:3" x14ac:dyDescent="0.25">
      <c r="A2304" s="24">
        <v>2302</v>
      </c>
      <c r="B2304" s="6">
        <v>8</v>
      </c>
      <c r="C2304" s="3">
        <v>0.82</v>
      </c>
    </row>
    <row r="2305" spans="1:3" x14ac:dyDescent="0.25">
      <c r="A2305" s="24">
        <v>2303</v>
      </c>
      <c r="B2305" s="6">
        <v>7.2</v>
      </c>
      <c r="C2305" s="3">
        <v>0.83</v>
      </c>
    </row>
    <row r="2306" spans="1:3" x14ac:dyDescent="0.25">
      <c r="A2306" s="24">
        <v>2304</v>
      </c>
      <c r="B2306" s="6">
        <v>6.8</v>
      </c>
      <c r="C2306" s="3">
        <v>0.79</v>
      </c>
    </row>
    <row r="2307" spans="1:3" x14ac:dyDescent="0.25">
      <c r="A2307" s="24">
        <v>2305</v>
      </c>
      <c r="B2307" s="6">
        <v>6.3</v>
      </c>
      <c r="C2307" s="3">
        <v>0.79</v>
      </c>
    </row>
    <row r="2308" spans="1:3" x14ac:dyDescent="0.25">
      <c r="A2308" s="24">
        <v>2306</v>
      </c>
      <c r="B2308" s="6">
        <v>5.8</v>
      </c>
      <c r="C2308" s="3">
        <v>0.74</v>
      </c>
    </row>
    <row r="2309" spans="1:3" x14ac:dyDescent="0.25">
      <c r="A2309" s="24">
        <v>2307</v>
      </c>
      <c r="B2309" s="6">
        <v>5.4</v>
      </c>
      <c r="C2309" s="3">
        <v>0.66</v>
      </c>
    </row>
    <row r="2310" spans="1:3" x14ac:dyDescent="0.25">
      <c r="A2310" s="24">
        <v>2308</v>
      </c>
      <c r="B2310" s="6">
        <v>4.8</v>
      </c>
      <c r="C2310" s="3">
        <v>0.68</v>
      </c>
    </row>
    <row r="2311" spans="1:3" x14ac:dyDescent="0.25">
      <c r="A2311" s="24">
        <v>2309</v>
      </c>
      <c r="B2311" s="6">
        <v>4.4000000000000004</v>
      </c>
      <c r="C2311" s="3">
        <v>0.79</v>
      </c>
    </row>
    <row r="2312" spans="1:3" x14ac:dyDescent="0.25">
      <c r="A2312" s="24">
        <v>2310</v>
      </c>
      <c r="B2312" s="6">
        <v>3.3</v>
      </c>
      <c r="C2312" s="3">
        <v>0.83</v>
      </c>
    </row>
    <row r="2313" spans="1:3" x14ac:dyDescent="0.25">
      <c r="A2313" s="24">
        <v>2311</v>
      </c>
      <c r="B2313" s="6">
        <v>2.9</v>
      </c>
      <c r="C2313" s="3">
        <v>0.83</v>
      </c>
    </row>
    <row r="2314" spans="1:3" x14ac:dyDescent="0.25">
      <c r="A2314" s="24">
        <v>2312</v>
      </c>
      <c r="B2314" s="6">
        <v>3.7</v>
      </c>
      <c r="C2314" s="3">
        <v>0.75</v>
      </c>
    </row>
    <row r="2315" spans="1:3" x14ac:dyDescent="0.25">
      <c r="A2315" s="24">
        <v>2313</v>
      </c>
      <c r="B2315" s="6">
        <v>5.3</v>
      </c>
      <c r="C2315" s="3">
        <v>0.67</v>
      </c>
    </row>
    <row r="2316" spans="1:3" x14ac:dyDescent="0.25">
      <c r="A2316" s="24">
        <v>2314</v>
      </c>
      <c r="B2316" s="6">
        <v>7.1</v>
      </c>
      <c r="C2316" s="3">
        <v>0.7</v>
      </c>
    </row>
    <row r="2317" spans="1:3" x14ac:dyDescent="0.25">
      <c r="A2317" s="24">
        <v>2315</v>
      </c>
      <c r="B2317" s="6">
        <v>9.1</v>
      </c>
      <c r="C2317" s="3">
        <v>0.73</v>
      </c>
    </row>
    <row r="2318" spans="1:3" x14ac:dyDescent="0.25">
      <c r="A2318" s="24">
        <v>2316</v>
      </c>
      <c r="B2318" s="6">
        <v>9.4</v>
      </c>
      <c r="C2318" s="3">
        <v>0.76</v>
      </c>
    </row>
    <row r="2319" spans="1:3" x14ac:dyDescent="0.25">
      <c r="A2319" s="24">
        <v>2317</v>
      </c>
      <c r="B2319" s="6">
        <v>10.4</v>
      </c>
      <c r="C2319" s="3">
        <v>0.7</v>
      </c>
    </row>
    <row r="2320" spans="1:3" x14ac:dyDescent="0.25">
      <c r="A2320" s="24">
        <v>2318</v>
      </c>
      <c r="B2320" s="6">
        <v>10.9</v>
      </c>
      <c r="C2320" s="3">
        <v>0.7</v>
      </c>
    </row>
    <row r="2321" spans="1:3" x14ac:dyDescent="0.25">
      <c r="A2321" s="24">
        <v>2319</v>
      </c>
      <c r="B2321" s="6">
        <v>10</v>
      </c>
      <c r="C2321" s="3">
        <v>0.73</v>
      </c>
    </row>
    <row r="2322" spans="1:3" x14ac:dyDescent="0.25">
      <c r="A2322" s="24">
        <v>2320</v>
      </c>
      <c r="B2322" s="6">
        <v>9.1</v>
      </c>
      <c r="C2322" s="3">
        <v>0.79</v>
      </c>
    </row>
    <row r="2323" spans="1:3" x14ac:dyDescent="0.25">
      <c r="A2323" s="24">
        <v>2321</v>
      </c>
      <c r="B2323" s="6">
        <v>8.6</v>
      </c>
      <c r="C2323" s="3">
        <v>0.85</v>
      </c>
    </row>
    <row r="2324" spans="1:3" x14ac:dyDescent="0.25">
      <c r="A2324" s="24">
        <v>2322</v>
      </c>
      <c r="B2324" s="6">
        <v>8.6</v>
      </c>
      <c r="C2324" s="3">
        <v>0.82</v>
      </c>
    </row>
    <row r="2325" spans="1:3" x14ac:dyDescent="0.25">
      <c r="A2325" s="24">
        <v>2323</v>
      </c>
      <c r="B2325" s="6">
        <v>8.4</v>
      </c>
      <c r="C2325" s="3">
        <v>0.86</v>
      </c>
    </row>
    <row r="2326" spans="1:3" x14ac:dyDescent="0.25">
      <c r="A2326" s="24">
        <v>2324</v>
      </c>
      <c r="B2326" s="6">
        <v>8.1</v>
      </c>
      <c r="C2326" s="3">
        <v>0.89</v>
      </c>
    </row>
    <row r="2327" spans="1:3" x14ac:dyDescent="0.25">
      <c r="A2327" s="24">
        <v>2325</v>
      </c>
      <c r="B2327" s="6">
        <v>7.8</v>
      </c>
      <c r="C2327" s="3">
        <v>0.91</v>
      </c>
    </row>
    <row r="2328" spans="1:3" x14ac:dyDescent="0.25">
      <c r="A2328" s="24">
        <v>2326</v>
      </c>
      <c r="B2328" s="6">
        <v>7.7</v>
      </c>
      <c r="C2328" s="3">
        <v>0.93</v>
      </c>
    </row>
    <row r="2329" spans="1:3" x14ac:dyDescent="0.25">
      <c r="A2329" s="24">
        <v>2327</v>
      </c>
      <c r="B2329" s="6">
        <v>8.1</v>
      </c>
      <c r="C2329" s="3">
        <v>0.92</v>
      </c>
    </row>
    <row r="2330" spans="1:3" x14ac:dyDescent="0.25">
      <c r="A2330" s="24">
        <v>2328</v>
      </c>
      <c r="B2330" s="6">
        <v>8.1999999999999993</v>
      </c>
      <c r="C2330" s="3">
        <v>0.94</v>
      </c>
    </row>
    <row r="2331" spans="1:3" x14ac:dyDescent="0.25">
      <c r="A2331" s="24">
        <v>2329</v>
      </c>
      <c r="B2331" s="6">
        <v>8.1999999999999993</v>
      </c>
      <c r="C2331" s="3">
        <v>0.94</v>
      </c>
    </row>
    <row r="2332" spans="1:3" x14ac:dyDescent="0.25">
      <c r="A2332" s="24">
        <v>2330</v>
      </c>
      <c r="B2332" s="6">
        <v>8.1999999999999993</v>
      </c>
      <c r="C2332" s="3">
        <v>0.94</v>
      </c>
    </row>
    <row r="2333" spans="1:3" x14ac:dyDescent="0.25">
      <c r="A2333" s="24">
        <v>2331</v>
      </c>
      <c r="B2333" s="6">
        <v>8.1999999999999993</v>
      </c>
      <c r="C2333" s="3">
        <v>0.96</v>
      </c>
    </row>
    <row r="2334" spans="1:3" x14ac:dyDescent="0.25">
      <c r="A2334" s="24">
        <v>2332</v>
      </c>
      <c r="B2334" s="6">
        <v>8</v>
      </c>
      <c r="C2334" s="3">
        <v>0.96</v>
      </c>
    </row>
    <row r="2335" spans="1:3" x14ac:dyDescent="0.25">
      <c r="A2335" s="24">
        <v>2333</v>
      </c>
      <c r="B2335" s="6">
        <v>8.1</v>
      </c>
      <c r="C2335" s="3">
        <v>0.96</v>
      </c>
    </row>
    <row r="2336" spans="1:3" x14ac:dyDescent="0.25">
      <c r="A2336" s="24">
        <v>2334</v>
      </c>
      <c r="B2336" s="6">
        <v>8.1</v>
      </c>
      <c r="C2336" s="3">
        <v>0.97</v>
      </c>
    </row>
    <row r="2337" spans="1:3" x14ac:dyDescent="0.25">
      <c r="A2337" s="24">
        <v>2335</v>
      </c>
      <c r="B2337" s="6">
        <v>8.1</v>
      </c>
      <c r="C2337" s="3">
        <v>0.96</v>
      </c>
    </row>
    <row r="2338" spans="1:3" x14ac:dyDescent="0.25">
      <c r="A2338" s="24">
        <v>2336</v>
      </c>
      <c r="B2338" s="6">
        <v>8.3000000000000007</v>
      </c>
      <c r="C2338" s="3">
        <v>0.96</v>
      </c>
    </row>
    <row r="2339" spans="1:3" x14ac:dyDescent="0.25">
      <c r="A2339" s="24">
        <v>2337</v>
      </c>
      <c r="B2339" s="6">
        <v>8.4</v>
      </c>
      <c r="C2339" s="3">
        <v>0.96</v>
      </c>
    </row>
    <row r="2340" spans="1:3" x14ac:dyDescent="0.25">
      <c r="A2340" s="24">
        <v>2338</v>
      </c>
      <c r="B2340" s="6">
        <v>8.6999999999999993</v>
      </c>
      <c r="C2340" s="3">
        <v>0.97</v>
      </c>
    </row>
    <row r="2341" spans="1:3" x14ac:dyDescent="0.25">
      <c r="A2341" s="24">
        <v>2339</v>
      </c>
      <c r="B2341" s="6">
        <v>9.8000000000000007</v>
      </c>
      <c r="C2341" s="3">
        <v>0.88</v>
      </c>
    </row>
    <row r="2342" spans="1:3" x14ac:dyDescent="0.25">
      <c r="A2342" s="24">
        <v>2340</v>
      </c>
      <c r="B2342" s="6">
        <v>9.9</v>
      </c>
      <c r="C2342" s="3">
        <v>0.87</v>
      </c>
    </row>
    <row r="2343" spans="1:3" x14ac:dyDescent="0.25">
      <c r="A2343" s="24">
        <v>2341</v>
      </c>
      <c r="B2343" s="6">
        <v>10.5</v>
      </c>
      <c r="C2343" s="3">
        <v>0.86</v>
      </c>
    </row>
    <row r="2344" spans="1:3" x14ac:dyDescent="0.25">
      <c r="A2344" s="24">
        <v>2342</v>
      </c>
      <c r="B2344" s="6">
        <v>10.5</v>
      </c>
      <c r="C2344" s="3">
        <v>0.83</v>
      </c>
    </row>
    <row r="2345" spans="1:3" x14ac:dyDescent="0.25">
      <c r="A2345" s="24">
        <v>2343</v>
      </c>
      <c r="B2345" s="6">
        <v>10.4</v>
      </c>
      <c r="C2345" s="3">
        <v>0.78</v>
      </c>
    </row>
    <row r="2346" spans="1:3" x14ac:dyDescent="0.25">
      <c r="A2346" s="24">
        <v>2344</v>
      </c>
      <c r="B2346" s="6">
        <v>10.3</v>
      </c>
      <c r="C2346" s="3">
        <v>0.81</v>
      </c>
    </row>
    <row r="2347" spans="1:3" x14ac:dyDescent="0.25">
      <c r="A2347" s="24">
        <v>2345</v>
      </c>
      <c r="B2347" s="6">
        <v>9.6</v>
      </c>
      <c r="C2347" s="3">
        <v>0.87</v>
      </c>
    </row>
    <row r="2348" spans="1:3" x14ac:dyDescent="0.25">
      <c r="A2348" s="24">
        <v>2346</v>
      </c>
      <c r="B2348" s="6">
        <v>9.6</v>
      </c>
      <c r="C2348" s="3">
        <v>0.84</v>
      </c>
    </row>
    <row r="2349" spans="1:3" x14ac:dyDescent="0.25">
      <c r="A2349" s="24">
        <v>2347</v>
      </c>
      <c r="B2349" s="6">
        <v>9.1999999999999993</v>
      </c>
      <c r="C2349" s="3">
        <v>0.87</v>
      </c>
    </row>
    <row r="2350" spans="1:3" x14ac:dyDescent="0.25">
      <c r="A2350" s="24">
        <v>2348</v>
      </c>
      <c r="B2350" s="6">
        <v>8.6999999999999993</v>
      </c>
      <c r="C2350" s="3">
        <v>0.94</v>
      </c>
    </row>
    <row r="2351" spans="1:3" x14ac:dyDescent="0.25">
      <c r="A2351" s="24">
        <v>2349</v>
      </c>
      <c r="B2351" s="6">
        <v>8.6</v>
      </c>
      <c r="C2351" s="3">
        <v>0.96</v>
      </c>
    </row>
    <row r="2352" spans="1:3" x14ac:dyDescent="0.25">
      <c r="A2352" s="24">
        <v>2350</v>
      </c>
      <c r="B2352" s="6">
        <v>8.6</v>
      </c>
      <c r="C2352" s="3">
        <v>0.96</v>
      </c>
    </row>
    <row r="2353" spans="1:3" x14ac:dyDescent="0.25">
      <c r="A2353" s="24">
        <v>2351</v>
      </c>
      <c r="B2353" s="6">
        <v>8.6999999999999993</v>
      </c>
      <c r="C2353" s="3">
        <v>0.94</v>
      </c>
    </row>
    <row r="2354" spans="1:3" x14ac:dyDescent="0.25">
      <c r="A2354" s="24">
        <v>2352</v>
      </c>
      <c r="B2354" s="6">
        <v>8.4</v>
      </c>
      <c r="C2354" s="3">
        <v>0.96</v>
      </c>
    </row>
    <row r="2355" spans="1:3" x14ac:dyDescent="0.25">
      <c r="A2355" s="24">
        <v>2353</v>
      </c>
      <c r="B2355" s="6">
        <v>8</v>
      </c>
      <c r="C2355" s="3">
        <v>0.97</v>
      </c>
    </row>
    <row r="2356" spans="1:3" x14ac:dyDescent="0.25">
      <c r="A2356" s="24">
        <v>2354</v>
      </c>
      <c r="B2356" s="6">
        <v>7.6</v>
      </c>
      <c r="C2356" s="3">
        <v>0.96</v>
      </c>
    </row>
    <row r="2357" spans="1:3" x14ac:dyDescent="0.25">
      <c r="A2357" s="24">
        <v>2355</v>
      </c>
      <c r="B2357" s="6">
        <v>7.4</v>
      </c>
      <c r="C2357" s="3">
        <v>0.97</v>
      </c>
    </row>
    <row r="2358" spans="1:3" x14ac:dyDescent="0.25">
      <c r="A2358" s="24">
        <v>2356</v>
      </c>
      <c r="B2358" s="6">
        <v>7.4</v>
      </c>
      <c r="C2358" s="3">
        <v>0.99</v>
      </c>
    </row>
    <row r="2359" spans="1:3" x14ac:dyDescent="0.25">
      <c r="A2359" s="24">
        <v>2357</v>
      </c>
      <c r="B2359" s="6">
        <v>8</v>
      </c>
      <c r="C2359" s="3">
        <v>0.99</v>
      </c>
    </row>
    <row r="2360" spans="1:3" x14ac:dyDescent="0.25">
      <c r="A2360" s="24">
        <v>2358</v>
      </c>
      <c r="B2360" s="6">
        <v>7.9</v>
      </c>
      <c r="C2360" s="3">
        <v>0.97</v>
      </c>
    </row>
    <row r="2361" spans="1:3" x14ac:dyDescent="0.25">
      <c r="A2361" s="24">
        <v>2359</v>
      </c>
      <c r="B2361" s="6">
        <v>7.8</v>
      </c>
      <c r="C2361" s="3">
        <v>0.97</v>
      </c>
    </row>
    <row r="2362" spans="1:3" x14ac:dyDescent="0.25">
      <c r="A2362" s="24">
        <v>2360</v>
      </c>
      <c r="B2362" s="6">
        <v>7.8</v>
      </c>
      <c r="C2362" s="3">
        <v>0.97</v>
      </c>
    </row>
    <row r="2363" spans="1:3" x14ac:dyDescent="0.25">
      <c r="A2363" s="24">
        <v>2361</v>
      </c>
      <c r="B2363" s="6">
        <v>7.7</v>
      </c>
      <c r="C2363" s="3">
        <v>0.96</v>
      </c>
    </row>
    <row r="2364" spans="1:3" x14ac:dyDescent="0.25">
      <c r="A2364" s="24">
        <v>2362</v>
      </c>
      <c r="B2364" s="6">
        <v>8.9</v>
      </c>
      <c r="C2364" s="3">
        <v>0.9</v>
      </c>
    </row>
    <row r="2365" spans="1:3" x14ac:dyDescent="0.25">
      <c r="A2365" s="24">
        <v>2363</v>
      </c>
      <c r="B2365" s="6">
        <v>9.6</v>
      </c>
      <c r="C2365" s="3">
        <v>0.87</v>
      </c>
    </row>
    <row r="2366" spans="1:3" x14ac:dyDescent="0.25">
      <c r="A2366" s="24">
        <v>2364</v>
      </c>
      <c r="B2366" s="6">
        <v>10.3</v>
      </c>
      <c r="C2366" s="3">
        <v>0.83</v>
      </c>
    </row>
    <row r="2367" spans="1:3" x14ac:dyDescent="0.25">
      <c r="A2367" s="24">
        <v>2365</v>
      </c>
      <c r="B2367" s="6">
        <v>9.8000000000000007</v>
      </c>
      <c r="C2367" s="3">
        <v>0.84</v>
      </c>
    </row>
    <row r="2368" spans="1:3" x14ac:dyDescent="0.25">
      <c r="A2368" s="24">
        <v>2366</v>
      </c>
      <c r="B2368" s="6">
        <v>10.8</v>
      </c>
      <c r="C2368" s="3">
        <v>0.79</v>
      </c>
    </row>
    <row r="2369" spans="1:3" x14ac:dyDescent="0.25">
      <c r="A2369" s="24">
        <v>2367</v>
      </c>
      <c r="B2369" s="6">
        <v>10.199999999999999</v>
      </c>
      <c r="C2369" s="3">
        <v>0.88</v>
      </c>
    </row>
    <row r="2370" spans="1:3" x14ac:dyDescent="0.25">
      <c r="A2370" s="24">
        <v>2368</v>
      </c>
      <c r="B2370" s="6">
        <v>9.4</v>
      </c>
      <c r="C2370" s="3">
        <v>0.95</v>
      </c>
    </row>
    <row r="2371" spans="1:3" x14ac:dyDescent="0.25">
      <c r="A2371" s="24">
        <v>2369</v>
      </c>
      <c r="B2371" s="6">
        <v>8.4</v>
      </c>
      <c r="C2371" s="3">
        <v>0.94</v>
      </c>
    </row>
    <row r="2372" spans="1:3" x14ac:dyDescent="0.25">
      <c r="A2372" s="24">
        <v>2370</v>
      </c>
      <c r="B2372" s="6">
        <v>8.3000000000000007</v>
      </c>
      <c r="C2372" s="3">
        <v>0.93</v>
      </c>
    </row>
    <row r="2373" spans="1:3" x14ac:dyDescent="0.25">
      <c r="A2373" s="24">
        <v>2371</v>
      </c>
      <c r="B2373" s="6">
        <v>8.1</v>
      </c>
      <c r="C2373" s="3">
        <v>0.93</v>
      </c>
    </row>
    <row r="2374" spans="1:3" x14ac:dyDescent="0.25">
      <c r="A2374" s="24">
        <v>2372</v>
      </c>
      <c r="B2374" s="6">
        <v>7.9</v>
      </c>
      <c r="C2374" s="3">
        <v>0.93</v>
      </c>
    </row>
    <row r="2375" spans="1:3" x14ac:dyDescent="0.25">
      <c r="A2375" s="24">
        <v>2373</v>
      </c>
      <c r="B2375" s="6">
        <v>7.8</v>
      </c>
      <c r="C2375" s="3">
        <v>0.93</v>
      </c>
    </row>
    <row r="2376" spans="1:3" x14ac:dyDescent="0.25">
      <c r="A2376" s="24">
        <v>2374</v>
      </c>
      <c r="B2376" s="6">
        <v>7.6</v>
      </c>
      <c r="C2376" s="3">
        <v>0.91</v>
      </c>
    </row>
    <row r="2377" spans="1:3" x14ac:dyDescent="0.25">
      <c r="A2377" s="24">
        <v>2375</v>
      </c>
      <c r="B2377" s="6">
        <v>7.2</v>
      </c>
      <c r="C2377" s="3">
        <v>0.93</v>
      </c>
    </row>
    <row r="2378" spans="1:3" x14ac:dyDescent="0.25">
      <c r="A2378" s="24">
        <v>2376</v>
      </c>
      <c r="B2378" s="6">
        <v>7.5</v>
      </c>
      <c r="C2378" s="3">
        <v>0.9</v>
      </c>
    </row>
    <row r="2379" spans="1:3" x14ac:dyDescent="0.25">
      <c r="A2379" s="24">
        <v>2377</v>
      </c>
      <c r="B2379" s="6">
        <v>7.5</v>
      </c>
      <c r="C2379" s="3">
        <v>0.91</v>
      </c>
    </row>
    <row r="2380" spans="1:3" x14ac:dyDescent="0.25">
      <c r="A2380" s="24">
        <v>2378</v>
      </c>
      <c r="B2380" s="6">
        <v>7.4</v>
      </c>
      <c r="C2380" s="3">
        <v>0.93</v>
      </c>
    </row>
    <row r="2381" spans="1:3" x14ac:dyDescent="0.25">
      <c r="A2381" s="24">
        <v>2379</v>
      </c>
      <c r="B2381" s="6">
        <v>7.4</v>
      </c>
      <c r="C2381" s="3">
        <v>0.9</v>
      </c>
    </row>
    <row r="2382" spans="1:3" x14ac:dyDescent="0.25">
      <c r="A2382" s="24">
        <v>2380</v>
      </c>
      <c r="B2382" s="6">
        <v>7.3</v>
      </c>
      <c r="C2382" s="3">
        <v>0.93</v>
      </c>
    </row>
    <row r="2383" spans="1:3" x14ac:dyDescent="0.25">
      <c r="A2383" s="24">
        <v>2381</v>
      </c>
      <c r="B2383" s="6">
        <v>7.3</v>
      </c>
      <c r="C2383" s="3">
        <v>0.91</v>
      </c>
    </row>
    <row r="2384" spans="1:3" x14ac:dyDescent="0.25">
      <c r="A2384" s="24">
        <v>2382</v>
      </c>
      <c r="B2384" s="6">
        <v>7.1</v>
      </c>
      <c r="C2384" s="3">
        <v>0.94</v>
      </c>
    </row>
    <row r="2385" spans="1:3" x14ac:dyDescent="0.25">
      <c r="A2385" s="24">
        <v>2383</v>
      </c>
      <c r="B2385" s="6">
        <v>6.9</v>
      </c>
      <c r="C2385" s="3">
        <v>0.94</v>
      </c>
    </row>
    <row r="2386" spans="1:3" x14ac:dyDescent="0.25">
      <c r="A2386" s="24">
        <v>2384</v>
      </c>
      <c r="B2386" s="6">
        <v>7.2</v>
      </c>
      <c r="C2386" s="3">
        <v>0.93</v>
      </c>
    </row>
    <row r="2387" spans="1:3" x14ac:dyDescent="0.25">
      <c r="A2387" s="24">
        <v>2385</v>
      </c>
      <c r="B2387" s="6">
        <v>8</v>
      </c>
      <c r="C2387" s="3">
        <v>0.87</v>
      </c>
    </row>
    <row r="2388" spans="1:3" x14ac:dyDescent="0.25">
      <c r="A2388" s="24">
        <v>2386</v>
      </c>
      <c r="B2388" s="6">
        <v>8.8000000000000007</v>
      </c>
      <c r="C2388" s="3">
        <v>0.8</v>
      </c>
    </row>
    <row r="2389" spans="1:3" x14ac:dyDescent="0.25">
      <c r="A2389" s="24">
        <v>2387</v>
      </c>
      <c r="B2389" s="6">
        <v>9.4</v>
      </c>
      <c r="C2389" s="3">
        <v>0.81</v>
      </c>
    </row>
    <row r="2390" spans="1:3" x14ac:dyDescent="0.25">
      <c r="A2390" s="24">
        <v>2388</v>
      </c>
      <c r="B2390" s="6">
        <v>10.1</v>
      </c>
      <c r="C2390" s="3">
        <v>0.78</v>
      </c>
    </row>
    <row r="2391" spans="1:3" x14ac:dyDescent="0.25">
      <c r="A2391" s="24">
        <v>2389</v>
      </c>
      <c r="B2391" s="6">
        <v>10.6</v>
      </c>
      <c r="C2391" s="3">
        <v>0.76</v>
      </c>
    </row>
    <row r="2392" spans="1:3" x14ac:dyDescent="0.25">
      <c r="A2392" s="24">
        <v>2390</v>
      </c>
      <c r="B2392" s="6">
        <v>8.6999999999999993</v>
      </c>
      <c r="C2392" s="3">
        <v>0.85</v>
      </c>
    </row>
    <row r="2393" spans="1:3" x14ac:dyDescent="0.25">
      <c r="A2393" s="24">
        <v>2391</v>
      </c>
      <c r="B2393" s="6">
        <v>9.5</v>
      </c>
      <c r="C2393" s="3">
        <v>0.85</v>
      </c>
    </row>
    <row r="2394" spans="1:3" x14ac:dyDescent="0.25">
      <c r="A2394" s="24">
        <v>2392</v>
      </c>
      <c r="B2394" s="6">
        <v>9</v>
      </c>
      <c r="C2394" s="3">
        <v>0.86</v>
      </c>
    </row>
    <row r="2395" spans="1:3" x14ac:dyDescent="0.25">
      <c r="A2395" s="24">
        <v>2393</v>
      </c>
      <c r="B2395" s="6">
        <v>8.1999999999999993</v>
      </c>
      <c r="C2395" s="3">
        <v>0.87</v>
      </c>
    </row>
    <row r="2396" spans="1:3" x14ac:dyDescent="0.25">
      <c r="A2396" s="24">
        <v>2394</v>
      </c>
      <c r="B2396" s="6">
        <v>8.1</v>
      </c>
      <c r="C2396" s="3">
        <v>0.82</v>
      </c>
    </row>
    <row r="2397" spans="1:3" x14ac:dyDescent="0.25">
      <c r="A2397" s="24">
        <v>2395</v>
      </c>
      <c r="B2397" s="6">
        <v>7.6</v>
      </c>
      <c r="C2397" s="3">
        <v>0.82</v>
      </c>
    </row>
    <row r="2398" spans="1:3" x14ac:dyDescent="0.25">
      <c r="A2398" s="24">
        <v>2396</v>
      </c>
      <c r="B2398" s="6">
        <v>7.2</v>
      </c>
      <c r="C2398" s="3">
        <v>0.84</v>
      </c>
    </row>
    <row r="2399" spans="1:3" x14ac:dyDescent="0.25">
      <c r="A2399" s="24">
        <v>2397</v>
      </c>
      <c r="B2399" s="6">
        <v>6.9</v>
      </c>
      <c r="C2399" s="3">
        <v>0.87</v>
      </c>
    </row>
    <row r="2400" spans="1:3" x14ac:dyDescent="0.25">
      <c r="A2400" s="24">
        <v>2398</v>
      </c>
      <c r="B2400" s="6">
        <v>6.9</v>
      </c>
      <c r="C2400" s="3">
        <v>0.87</v>
      </c>
    </row>
    <row r="2401" spans="1:3" x14ac:dyDescent="0.25">
      <c r="A2401" s="24">
        <v>2399</v>
      </c>
      <c r="B2401" s="6">
        <v>6.7</v>
      </c>
      <c r="C2401" s="3">
        <v>0.88</v>
      </c>
    </row>
    <row r="2402" spans="1:3" x14ac:dyDescent="0.25">
      <c r="A2402" s="24">
        <v>2400</v>
      </c>
      <c r="B2402" s="6">
        <v>6.7</v>
      </c>
      <c r="C2402" s="3">
        <v>0.88</v>
      </c>
    </row>
    <row r="2403" spans="1:3" x14ac:dyDescent="0.25">
      <c r="A2403" s="24">
        <v>2401</v>
      </c>
      <c r="B2403" s="6">
        <v>5.3</v>
      </c>
      <c r="C2403" s="3">
        <v>0.92</v>
      </c>
    </row>
    <row r="2404" spans="1:3" x14ac:dyDescent="0.25">
      <c r="A2404" s="24">
        <v>2402</v>
      </c>
      <c r="B2404" s="6">
        <v>6.4</v>
      </c>
      <c r="C2404" s="3">
        <v>0.89</v>
      </c>
    </row>
    <row r="2405" spans="1:3" x14ac:dyDescent="0.25">
      <c r="A2405" s="24">
        <v>2403</v>
      </c>
      <c r="B2405" s="6">
        <v>6.5</v>
      </c>
      <c r="C2405" s="3">
        <v>0.88</v>
      </c>
    </row>
    <row r="2406" spans="1:3" x14ac:dyDescent="0.25">
      <c r="A2406" s="24">
        <v>2404</v>
      </c>
      <c r="B2406" s="6">
        <v>6.5</v>
      </c>
      <c r="C2406" s="3">
        <v>0.88</v>
      </c>
    </row>
    <row r="2407" spans="1:3" x14ac:dyDescent="0.25">
      <c r="A2407" s="24">
        <v>2405</v>
      </c>
      <c r="B2407" s="6">
        <v>6.2</v>
      </c>
      <c r="C2407" s="3">
        <v>0.88</v>
      </c>
    </row>
    <row r="2408" spans="1:3" x14ac:dyDescent="0.25">
      <c r="A2408" s="24">
        <v>2406</v>
      </c>
      <c r="B2408" s="6">
        <v>6.2</v>
      </c>
      <c r="C2408" s="3">
        <v>0.86</v>
      </c>
    </row>
    <row r="2409" spans="1:3" x14ac:dyDescent="0.25">
      <c r="A2409" s="24">
        <v>2407</v>
      </c>
      <c r="B2409" s="6">
        <v>5.6</v>
      </c>
      <c r="C2409" s="3">
        <v>0.89</v>
      </c>
    </row>
    <row r="2410" spans="1:3" x14ac:dyDescent="0.25">
      <c r="A2410" s="24">
        <v>2408</v>
      </c>
      <c r="B2410" s="6">
        <v>6.5</v>
      </c>
      <c r="C2410" s="3">
        <v>0.87</v>
      </c>
    </row>
    <row r="2411" spans="1:3" x14ac:dyDescent="0.25">
      <c r="A2411" s="24">
        <v>2409</v>
      </c>
      <c r="B2411" s="6">
        <v>7.4</v>
      </c>
      <c r="C2411" s="3">
        <v>0.84</v>
      </c>
    </row>
    <row r="2412" spans="1:3" x14ac:dyDescent="0.25">
      <c r="A2412" s="24">
        <v>2410</v>
      </c>
      <c r="B2412" s="6">
        <v>8.8000000000000007</v>
      </c>
      <c r="C2412" s="3">
        <v>0.77</v>
      </c>
    </row>
    <row r="2413" spans="1:3" x14ac:dyDescent="0.25">
      <c r="A2413" s="24">
        <v>2411</v>
      </c>
      <c r="B2413" s="6">
        <v>9.4</v>
      </c>
      <c r="C2413" s="3">
        <v>0.75</v>
      </c>
    </row>
    <row r="2414" spans="1:3" x14ac:dyDescent="0.25">
      <c r="A2414" s="24">
        <v>2412</v>
      </c>
      <c r="B2414" s="6">
        <v>10.199999999999999</v>
      </c>
      <c r="C2414" s="3">
        <v>0.72</v>
      </c>
    </row>
    <row r="2415" spans="1:3" x14ac:dyDescent="0.25">
      <c r="A2415" s="24">
        <v>2413</v>
      </c>
      <c r="B2415" s="6">
        <v>10.5</v>
      </c>
      <c r="C2415" s="3">
        <v>0.74</v>
      </c>
    </row>
    <row r="2416" spans="1:3" x14ac:dyDescent="0.25">
      <c r="A2416" s="24">
        <v>2414</v>
      </c>
      <c r="B2416" s="6">
        <v>10.4</v>
      </c>
      <c r="C2416" s="3">
        <v>0.75</v>
      </c>
    </row>
    <row r="2417" spans="1:3" x14ac:dyDescent="0.25">
      <c r="A2417" s="24">
        <v>2415</v>
      </c>
      <c r="B2417" s="6">
        <v>10.4</v>
      </c>
      <c r="C2417" s="3">
        <v>0.7</v>
      </c>
    </row>
    <row r="2418" spans="1:3" x14ac:dyDescent="0.25">
      <c r="A2418" s="24">
        <v>2416</v>
      </c>
      <c r="B2418" s="6">
        <v>10.4</v>
      </c>
      <c r="C2418" s="3">
        <v>0.72</v>
      </c>
    </row>
    <row r="2419" spans="1:3" x14ac:dyDescent="0.25">
      <c r="A2419" s="24">
        <v>2417</v>
      </c>
      <c r="B2419" s="6">
        <v>10.3</v>
      </c>
      <c r="C2419" s="3">
        <v>0.7</v>
      </c>
    </row>
    <row r="2420" spans="1:3" x14ac:dyDescent="0.25">
      <c r="A2420" s="24">
        <v>2418</v>
      </c>
      <c r="B2420" s="6">
        <v>9.6</v>
      </c>
      <c r="C2420" s="3">
        <v>0.71</v>
      </c>
    </row>
    <row r="2421" spans="1:3" x14ac:dyDescent="0.25">
      <c r="A2421" s="24">
        <v>2419</v>
      </c>
      <c r="B2421" s="6">
        <v>8.4</v>
      </c>
      <c r="C2421" s="3">
        <v>0.83</v>
      </c>
    </row>
    <row r="2422" spans="1:3" x14ac:dyDescent="0.25">
      <c r="A2422" s="24">
        <v>2420</v>
      </c>
      <c r="B2422" s="6">
        <v>8.1</v>
      </c>
      <c r="C2422" s="3">
        <v>0.86</v>
      </c>
    </row>
    <row r="2423" spans="1:3" x14ac:dyDescent="0.25">
      <c r="A2423" s="24">
        <v>2421</v>
      </c>
      <c r="B2423" s="6">
        <v>7</v>
      </c>
      <c r="C2423" s="3">
        <v>0.91</v>
      </c>
    </row>
    <row r="2424" spans="1:3" x14ac:dyDescent="0.25">
      <c r="A2424" s="24">
        <v>2422</v>
      </c>
      <c r="B2424" s="6">
        <v>6.7</v>
      </c>
      <c r="C2424" s="3">
        <v>0.91</v>
      </c>
    </row>
    <row r="2425" spans="1:3" x14ac:dyDescent="0.25">
      <c r="A2425" s="24">
        <v>2423</v>
      </c>
      <c r="B2425" s="6">
        <v>5.7</v>
      </c>
      <c r="C2425" s="3">
        <v>0.91</v>
      </c>
    </row>
    <row r="2426" spans="1:3" x14ac:dyDescent="0.25">
      <c r="A2426" s="24">
        <v>2424</v>
      </c>
      <c r="B2426" s="6">
        <v>5.5</v>
      </c>
      <c r="C2426" s="3">
        <v>0.91</v>
      </c>
    </row>
    <row r="2427" spans="1:3" x14ac:dyDescent="0.25">
      <c r="A2427" s="24">
        <v>2425</v>
      </c>
      <c r="B2427" s="6">
        <v>6.5</v>
      </c>
      <c r="C2427" s="3">
        <v>0.89</v>
      </c>
    </row>
    <row r="2428" spans="1:3" x14ac:dyDescent="0.25">
      <c r="A2428" s="24">
        <v>2426</v>
      </c>
      <c r="B2428" s="6">
        <v>7.4</v>
      </c>
      <c r="C2428" s="3">
        <v>0.88</v>
      </c>
    </row>
    <row r="2429" spans="1:3" x14ac:dyDescent="0.25">
      <c r="A2429" s="24">
        <v>2427</v>
      </c>
      <c r="B2429" s="6">
        <v>7.2</v>
      </c>
      <c r="C2429" s="3">
        <v>0.88</v>
      </c>
    </row>
    <row r="2430" spans="1:3" x14ac:dyDescent="0.25">
      <c r="A2430" s="24">
        <v>2428</v>
      </c>
      <c r="B2430" s="6">
        <v>7.7</v>
      </c>
      <c r="C2430" s="3">
        <v>0.9</v>
      </c>
    </row>
    <row r="2431" spans="1:3" x14ac:dyDescent="0.25">
      <c r="A2431" s="24">
        <v>2429</v>
      </c>
      <c r="B2431" s="6">
        <v>7.8</v>
      </c>
      <c r="C2431" s="3">
        <v>0.9</v>
      </c>
    </row>
    <row r="2432" spans="1:3" x14ac:dyDescent="0.25">
      <c r="A2432" s="24">
        <v>2430</v>
      </c>
      <c r="B2432" s="6">
        <v>8</v>
      </c>
      <c r="C2432" s="3">
        <v>0.92</v>
      </c>
    </row>
    <row r="2433" spans="1:3" x14ac:dyDescent="0.25">
      <c r="A2433" s="24">
        <v>2431</v>
      </c>
      <c r="B2433" s="6">
        <v>7.8</v>
      </c>
      <c r="C2433" s="3">
        <v>0.89</v>
      </c>
    </row>
    <row r="2434" spans="1:3" x14ac:dyDescent="0.25">
      <c r="A2434" s="24">
        <v>2432</v>
      </c>
      <c r="B2434" s="6">
        <v>7.8</v>
      </c>
      <c r="C2434" s="3">
        <v>0.84</v>
      </c>
    </row>
    <row r="2435" spans="1:3" x14ac:dyDescent="0.25">
      <c r="A2435" s="24">
        <v>2433</v>
      </c>
      <c r="B2435" s="6">
        <v>8.1</v>
      </c>
      <c r="C2435" s="3">
        <v>0.83</v>
      </c>
    </row>
    <row r="2436" spans="1:3" x14ac:dyDescent="0.25">
      <c r="A2436" s="24">
        <v>2434</v>
      </c>
      <c r="B2436" s="6">
        <v>8</v>
      </c>
      <c r="C2436" s="3">
        <v>0.79</v>
      </c>
    </row>
    <row r="2437" spans="1:3" x14ac:dyDescent="0.25">
      <c r="A2437" s="24">
        <v>2435</v>
      </c>
      <c r="B2437" s="6">
        <v>8.1</v>
      </c>
      <c r="C2437" s="3">
        <v>0.79</v>
      </c>
    </row>
    <row r="2438" spans="1:3" x14ac:dyDescent="0.25">
      <c r="A2438" s="24">
        <v>2436</v>
      </c>
      <c r="B2438" s="6">
        <v>8.9</v>
      </c>
      <c r="C2438" s="3">
        <v>0.72</v>
      </c>
    </row>
    <row r="2439" spans="1:3" x14ac:dyDescent="0.25">
      <c r="A2439" s="24">
        <v>2437</v>
      </c>
      <c r="B2439" s="6">
        <v>8.6999999999999993</v>
      </c>
      <c r="C2439" s="3">
        <v>0.73</v>
      </c>
    </row>
    <row r="2440" spans="1:3" x14ac:dyDescent="0.25">
      <c r="A2440" s="24">
        <v>2438</v>
      </c>
      <c r="B2440" s="6">
        <v>9</v>
      </c>
      <c r="C2440" s="3">
        <v>0.72</v>
      </c>
    </row>
    <row r="2441" spans="1:3" x14ac:dyDescent="0.25">
      <c r="A2441" s="24">
        <v>2439</v>
      </c>
      <c r="B2441" s="6">
        <v>8.6999999999999993</v>
      </c>
      <c r="C2441" s="3">
        <v>0.76</v>
      </c>
    </row>
    <row r="2442" spans="1:3" x14ac:dyDescent="0.25">
      <c r="A2442" s="24">
        <v>2440</v>
      </c>
      <c r="B2442" s="6">
        <v>8.4</v>
      </c>
      <c r="C2442" s="3">
        <v>0.78</v>
      </c>
    </row>
    <row r="2443" spans="1:3" x14ac:dyDescent="0.25">
      <c r="A2443" s="24">
        <v>2441</v>
      </c>
      <c r="B2443" s="6">
        <v>8.1</v>
      </c>
      <c r="C2443" s="3">
        <v>0.81</v>
      </c>
    </row>
    <row r="2444" spans="1:3" x14ac:dyDescent="0.25">
      <c r="A2444" s="24">
        <v>2442</v>
      </c>
      <c r="B2444" s="6">
        <v>8.1999999999999993</v>
      </c>
      <c r="C2444" s="3">
        <v>0.77</v>
      </c>
    </row>
    <row r="2445" spans="1:3" x14ac:dyDescent="0.25">
      <c r="A2445" s="24">
        <v>2443</v>
      </c>
      <c r="B2445" s="6">
        <v>7.9</v>
      </c>
      <c r="C2445" s="3">
        <v>0.79</v>
      </c>
    </row>
    <row r="2446" spans="1:3" x14ac:dyDescent="0.25">
      <c r="A2446" s="24">
        <v>2444</v>
      </c>
      <c r="B2446" s="6">
        <v>7.6</v>
      </c>
      <c r="C2446" s="3">
        <v>0.8</v>
      </c>
    </row>
    <row r="2447" spans="1:3" x14ac:dyDescent="0.25">
      <c r="A2447" s="24">
        <v>2445</v>
      </c>
      <c r="B2447" s="6">
        <v>7.6</v>
      </c>
      <c r="C2447" s="3">
        <v>0.82</v>
      </c>
    </row>
    <row r="2448" spans="1:3" x14ac:dyDescent="0.25">
      <c r="A2448" s="24">
        <v>2446</v>
      </c>
      <c r="B2448" s="6">
        <v>6.9</v>
      </c>
      <c r="C2448" s="3">
        <v>0.82</v>
      </c>
    </row>
    <row r="2449" spans="1:3" x14ac:dyDescent="0.25">
      <c r="A2449" s="24">
        <v>2447</v>
      </c>
      <c r="B2449" s="6">
        <v>7.6</v>
      </c>
      <c r="C2449" s="3">
        <v>0.82</v>
      </c>
    </row>
    <row r="2450" spans="1:3" x14ac:dyDescent="0.25">
      <c r="A2450" s="24">
        <v>2448</v>
      </c>
      <c r="B2450" s="6">
        <v>7.5</v>
      </c>
      <c r="C2450" s="3">
        <v>0.81</v>
      </c>
    </row>
    <row r="2451" spans="1:3" x14ac:dyDescent="0.25">
      <c r="A2451" s="24">
        <v>2449</v>
      </c>
      <c r="B2451" s="6">
        <v>7.5</v>
      </c>
      <c r="C2451" s="3">
        <v>0.83</v>
      </c>
    </row>
    <row r="2452" spans="1:3" x14ac:dyDescent="0.25">
      <c r="A2452" s="24">
        <v>2450</v>
      </c>
      <c r="B2452" s="6">
        <v>7.3</v>
      </c>
      <c r="C2452" s="3">
        <v>0.81</v>
      </c>
    </row>
    <row r="2453" spans="1:3" x14ac:dyDescent="0.25">
      <c r="A2453" s="24">
        <v>2451</v>
      </c>
      <c r="B2453" s="6">
        <v>7.1</v>
      </c>
      <c r="C2453" s="3">
        <v>0.81</v>
      </c>
    </row>
    <row r="2454" spans="1:3" x14ac:dyDescent="0.25">
      <c r="A2454" s="24">
        <v>2452</v>
      </c>
      <c r="B2454" s="6">
        <v>7.4</v>
      </c>
      <c r="C2454" s="3">
        <v>0.84</v>
      </c>
    </row>
    <row r="2455" spans="1:3" x14ac:dyDescent="0.25">
      <c r="A2455" s="24">
        <v>2453</v>
      </c>
      <c r="B2455" s="6">
        <v>7.4</v>
      </c>
      <c r="C2455" s="3">
        <v>0.88</v>
      </c>
    </row>
    <row r="2456" spans="1:3" x14ac:dyDescent="0.25">
      <c r="A2456" s="24">
        <v>2454</v>
      </c>
      <c r="B2456" s="6">
        <v>7.7</v>
      </c>
      <c r="C2456" s="3">
        <v>0.87</v>
      </c>
    </row>
    <row r="2457" spans="1:3" x14ac:dyDescent="0.25">
      <c r="A2457" s="24">
        <v>2455</v>
      </c>
      <c r="B2457" s="6">
        <v>7.8</v>
      </c>
      <c r="C2457" s="3">
        <v>0.87</v>
      </c>
    </row>
    <row r="2458" spans="1:3" x14ac:dyDescent="0.25">
      <c r="A2458" s="24">
        <v>2456</v>
      </c>
      <c r="B2458" s="6">
        <v>7.9</v>
      </c>
      <c r="C2458" s="3">
        <v>0.84</v>
      </c>
    </row>
    <row r="2459" spans="1:3" x14ac:dyDescent="0.25">
      <c r="A2459" s="24">
        <v>2457</v>
      </c>
      <c r="B2459" s="6">
        <v>7.8</v>
      </c>
      <c r="C2459" s="3">
        <v>0.83</v>
      </c>
    </row>
    <row r="2460" spans="1:3" x14ac:dyDescent="0.25">
      <c r="A2460" s="24">
        <v>2458</v>
      </c>
      <c r="B2460" s="6">
        <v>8</v>
      </c>
      <c r="C2460" s="3">
        <v>0.8</v>
      </c>
    </row>
    <row r="2461" spans="1:3" x14ac:dyDescent="0.25">
      <c r="A2461" s="24">
        <v>2459</v>
      </c>
      <c r="B2461" s="6">
        <v>7.9</v>
      </c>
      <c r="C2461" s="3">
        <v>0.8</v>
      </c>
    </row>
    <row r="2462" spans="1:3" x14ac:dyDescent="0.25">
      <c r="A2462" s="24">
        <v>2460</v>
      </c>
      <c r="B2462" s="6">
        <v>8</v>
      </c>
      <c r="C2462" s="3">
        <v>0.8</v>
      </c>
    </row>
    <row r="2463" spans="1:3" x14ac:dyDescent="0.25">
      <c r="A2463" s="24">
        <v>2461</v>
      </c>
      <c r="B2463" s="6">
        <v>8</v>
      </c>
      <c r="C2463" s="3">
        <v>0.79</v>
      </c>
    </row>
    <row r="2464" spans="1:3" x14ac:dyDescent="0.25">
      <c r="A2464" s="24">
        <v>2462</v>
      </c>
      <c r="B2464" s="6">
        <v>8.1</v>
      </c>
      <c r="C2464" s="3">
        <v>0.79</v>
      </c>
    </row>
    <row r="2465" spans="1:3" x14ac:dyDescent="0.25">
      <c r="A2465" s="24">
        <v>2463</v>
      </c>
      <c r="B2465" s="6">
        <v>8.1999999999999993</v>
      </c>
      <c r="C2465" s="3">
        <v>0.78</v>
      </c>
    </row>
    <row r="2466" spans="1:3" x14ac:dyDescent="0.25">
      <c r="A2466" s="24">
        <v>2464</v>
      </c>
      <c r="B2466" s="6">
        <v>8</v>
      </c>
      <c r="C2466" s="3">
        <v>0.79</v>
      </c>
    </row>
    <row r="2467" spans="1:3" x14ac:dyDescent="0.25">
      <c r="A2467" s="24">
        <v>2465</v>
      </c>
      <c r="B2467" s="6">
        <v>7.4</v>
      </c>
      <c r="C2467" s="3">
        <v>0.86</v>
      </c>
    </row>
    <row r="2468" spans="1:3" x14ac:dyDescent="0.25">
      <c r="A2468" s="24">
        <v>2466</v>
      </c>
      <c r="B2468" s="6">
        <v>7.1</v>
      </c>
      <c r="C2468" s="3">
        <v>0.87</v>
      </c>
    </row>
    <row r="2469" spans="1:3" x14ac:dyDescent="0.25">
      <c r="A2469" s="24">
        <v>2467</v>
      </c>
      <c r="B2469" s="6">
        <v>6.7</v>
      </c>
      <c r="C2469" s="3">
        <v>0.93</v>
      </c>
    </row>
    <row r="2470" spans="1:3" x14ac:dyDescent="0.25">
      <c r="A2470" s="24">
        <v>2468</v>
      </c>
      <c r="B2470" s="6">
        <v>6.6</v>
      </c>
      <c r="C2470" s="3">
        <v>0.93</v>
      </c>
    </row>
    <row r="2471" spans="1:3" x14ac:dyDescent="0.25">
      <c r="A2471" s="24">
        <v>2469</v>
      </c>
      <c r="B2471" s="6">
        <v>6.4</v>
      </c>
      <c r="C2471" s="3">
        <v>0.94</v>
      </c>
    </row>
    <row r="2472" spans="1:3" x14ac:dyDescent="0.25">
      <c r="A2472" s="24">
        <v>2470</v>
      </c>
      <c r="B2472" s="6">
        <v>6.3</v>
      </c>
      <c r="C2472" s="3">
        <v>0.94</v>
      </c>
    </row>
    <row r="2473" spans="1:3" x14ac:dyDescent="0.25">
      <c r="A2473" s="24">
        <v>2471</v>
      </c>
      <c r="B2473" s="6">
        <v>6.4</v>
      </c>
      <c r="C2473" s="3">
        <v>0.95</v>
      </c>
    </row>
    <row r="2474" spans="1:3" x14ac:dyDescent="0.25">
      <c r="A2474" s="24">
        <v>2472</v>
      </c>
      <c r="B2474" s="6">
        <v>6.3</v>
      </c>
      <c r="C2474" s="3">
        <v>0.94</v>
      </c>
    </row>
    <row r="2475" spans="1:3" x14ac:dyDescent="0.25">
      <c r="A2475" s="24">
        <v>2473</v>
      </c>
      <c r="B2475" s="6">
        <v>5.7</v>
      </c>
      <c r="C2475" s="3">
        <v>0.95</v>
      </c>
    </row>
    <row r="2476" spans="1:3" x14ac:dyDescent="0.25">
      <c r="A2476" s="24">
        <v>2474</v>
      </c>
      <c r="B2476" s="6">
        <v>5.6</v>
      </c>
      <c r="C2476" s="3">
        <v>0.95</v>
      </c>
    </row>
    <row r="2477" spans="1:3" x14ac:dyDescent="0.25">
      <c r="A2477" s="24">
        <v>2475</v>
      </c>
      <c r="B2477" s="6">
        <v>5.7</v>
      </c>
      <c r="C2477" s="3">
        <v>0.95</v>
      </c>
    </row>
    <row r="2478" spans="1:3" x14ac:dyDescent="0.25">
      <c r="A2478" s="24">
        <v>2476</v>
      </c>
      <c r="B2478" s="6">
        <v>5.9</v>
      </c>
      <c r="C2478" s="3">
        <v>0.95</v>
      </c>
    </row>
    <row r="2479" spans="1:3" x14ac:dyDescent="0.25">
      <c r="A2479" s="24">
        <v>2477</v>
      </c>
      <c r="B2479" s="6">
        <v>5.9</v>
      </c>
      <c r="C2479" s="3">
        <v>0.97</v>
      </c>
    </row>
    <row r="2480" spans="1:3" x14ac:dyDescent="0.25">
      <c r="A2480" s="24">
        <v>2478</v>
      </c>
      <c r="B2480" s="6">
        <v>5.7</v>
      </c>
      <c r="C2480" s="3">
        <v>0.97</v>
      </c>
    </row>
    <row r="2481" spans="1:3" x14ac:dyDescent="0.25">
      <c r="A2481" s="24">
        <v>2479</v>
      </c>
      <c r="B2481" s="6">
        <v>5.8</v>
      </c>
      <c r="C2481" s="3">
        <v>0.98</v>
      </c>
    </row>
    <row r="2482" spans="1:3" x14ac:dyDescent="0.25">
      <c r="A2482" s="24">
        <v>2480</v>
      </c>
      <c r="B2482" s="6">
        <v>6</v>
      </c>
      <c r="C2482" s="3">
        <v>0.97</v>
      </c>
    </row>
    <row r="2483" spans="1:3" x14ac:dyDescent="0.25">
      <c r="A2483" s="24">
        <v>2481</v>
      </c>
      <c r="B2483" s="6">
        <v>5.9</v>
      </c>
      <c r="C2483" s="3">
        <v>0.98</v>
      </c>
    </row>
    <row r="2484" spans="1:3" x14ac:dyDescent="0.25">
      <c r="A2484" s="24">
        <v>2482</v>
      </c>
      <c r="B2484" s="6">
        <v>5.7</v>
      </c>
      <c r="C2484" s="3">
        <v>0.97</v>
      </c>
    </row>
    <row r="2485" spans="1:3" x14ac:dyDescent="0.25">
      <c r="A2485" s="24">
        <v>2483</v>
      </c>
      <c r="B2485" s="6">
        <v>5.6</v>
      </c>
      <c r="C2485" s="3">
        <v>0.97</v>
      </c>
    </row>
    <row r="2486" spans="1:3" x14ac:dyDescent="0.25">
      <c r="A2486" s="24">
        <v>2484</v>
      </c>
      <c r="B2486" s="6">
        <v>5.7</v>
      </c>
      <c r="C2486" s="3">
        <v>0.98</v>
      </c>
    </row>
    <row r="2487" spans="1:3" x14ac:dyDescent="0.25">
      <c r="A2487" s="24">
        <v>2485</v>
      </c>
      <c r="B2487" s="6">
        <v>5.8</v>
      </c>
      <c r="C2487" s="3">
        <v>0.97</v>
      </c>
    </row>
    <row r="2488" spans="1:3" x14ac:dyDescent="0.25">
      <c r="A2488" s="24">
        <v>2486</v>
      </c>
      <c r="B2488" s="6">
        <v>5.7</v>
      </c>
      <c r="C2488" s="3">
        <v>0.98</v>
      </c>
    </row>
    <row r="2489" spans="1:3" x14ac:dyDescent="0.25">
      <c r="A2489" s="24">
        <v>2487</v>
      </c>
      <c r="B2489" s="6">
        <v>5.7</v>
      </c>
      <c r="C2489" s="3">
        <v>0.97</v>
      </c>
    </row>
    <row r="2490" spans="1:3" x14ac:dyDescent="0.25">
      <c r="A2490" s="24">
        <v>2488</v>
      </c>
      <c r="B2490" s="6">
        <v>5.6</v>
      </c>
      <c r="C2490" s="3">
        <v>0.97</v>
      </c>
    </row>
    <row r="2491" spans="1:3" x14ac:dyDescent="0.25">
      <c r="A2491" s="24">
        <v>2489</v>
      </c>
      <c r="B2491" s="6">
        <v>5.4</v>
      </c>
      <c r="C2491" s="3">
        <v>0.97</v>
      </c>
    </row>
    <row r="2492" spans="1:3" x14ac:dyDescent="0.25">
      <c r="A2492" s="24">
        <v>2490</v>
      </c>
      <c r="B2492" s="6">
        <v>5.6</v>
      </c>
      <c r="C2492" s="3">
        <v>0.97</v>
      </c>
    </row>
    <row r="2493" spans="1:3" x14ac:dyDescent="0.25">
      <c r="A2493" s="24">
        <v>2491</v>
      </c>
      <c r="B2493" s="6">
        <v>5.0999999999999996</v>
      </c>
      <c r="C2493" s="3">
        <v>0.97</v>
      </c>
    </row>
    <row r="2494" spans="1:3" x14ac:dyDescent="0.25">
      <c r="A2494" s="24">
        <v>2492</v>
      </c>
      <c r="B2494" s="6">
        <v>5.0999999999999996</v>
      </c>
      <c r="C2494" s="3">
        <v>0.97</v>
      </c>
    </row>
    <row r="2495" spans="1:3" x14ac:dyDescent="0.25">
      <c r="A2495" s="24">
        <v>2493</v>
      </c>
      <c r="B2495" s="6">
        <v>4.8</v>
      </c>
      <c r="C2495" s="3">
        <v>0.94</v>
      </c>
    </row>
    <row r="2496" spans="1:3" x14ac:dyDescent="0.25">
      <c r="A2496" s="24">
        <v>2494</v>
      </c>
      <c r="B2496" s="6">
        <v>5.0999999999999996</v>
      </c>
      <c r="C2496" s="3">
        <v>0.95</v>
      </c>
    </row>
    <row r="2497" spans="1:3" x14ac:dyDescent="0.25">
      <c r="A2497" s="24">
        <v>2495</v>
      </c>
      <c r="B2497" s="6">
        <v>4.7</v>
      </c>
      <c r="C2497" s="3">
        <v>0.93</v>
      </c>
    </row>
    <row r="2498" spans="1:3" x14ac:dyDescent="0.25">
      <c r="A2498" s="24">
        <v>2496</v>
      </c>
      <c r="B2498" s="6">
        <v>4.8</v>
      </c>
      <c r="C2498" s="3">
        <v>0.95</v>
      </c>
    </row>
    <row r="2499" spans="1:3" x14ac:dyDescent="0.25">
      <c r="A2499" s="24">
        <v>2497</v>
      </c>
      <c r="B2499" s="6">
        <v>5.2</v>
      </c>
      <c r="C2499" s="3">
        <v>0.95</v>
      </c>
    </row>
    <row r="2500" spans="1:3" x14ac:dyDescent="0.25">
      <c r="A2500" s="24">
        <v>2498</v>
      </c>
      <c r="B2500" s="6">
        <v>5.5</v>
      </c>
      <c r="C2500" s="3">
        <v>0.98</v>
      </c>
    </row>
    <row r="2501" spans="1:3" x14ac:dyDescent="0.25">
      <c r="A2501" s="24">
        <v>2499</v>
      </c>
      <c r="B2501" s="6">
        <v>6</v>
      </c>
      <c r="C2501" s="3">
        <v>0.97</v>
      </c>
    </row>
    <row r="2502" spans="1:3" x14ac:dyDescent="0.25">
      <c r="A2502" s="24">
        <v>2500</v>
      </c>
      <c r="B2502" s="6">
        <v>6.5</v>
      </c>
      <c r="C2502" s="3">
        <v>0.97</v>
      </c>
    </row>
    <row r="2503" spans="1:3" x14ac:dyDescent="0.25">
      <c r="A2503" s="24">
        <v>2501</v>
      </c>
      <c r="B2503" s="6">
        <v>6.4</v>
      </c>
      <c r="C2503" s="3">
        <v>0.97</v>
      </c>
    </row>
    <row r="2504" spans="1:3" x14ac:dyDescent="0.25">
      <c r="A2504" s="24">
        <v>2502</v>
      </c>
      <c r="B2504" s="6">
        <v>6.6</v>
      </c>
      <c r="C2504" s="3">
        <v>0.98</v>
      </c>
    </row>
    <row r="2505" spans="1:3" x14ac:dyDescent="0.25">
      <c r="A2505" s="24">
        <v>2503</v>
      </c>
      <c r="B2505" s="6">
        <v>6.7</v>
      </c>
      <c r="C2505" s="3">
        <v>0.98</v>
      </c>
    </row>
    <row r="2506" spans="1:3" x14ac:dyDescent="0.25">
      <c r="A2506" s="24">
        <v>2504</v>
      </c>
      <c r="B2506" s="6">
        <v>7</v>
      </c>
      <c r="C2506" s="3">
        <v>0.99</v>
      </c>
    </row>
    <row r="2507" spans="1:3" x14ac:dyDescent="0.25">
      <c r="A2507" s="24">
        <v>2505</v>
      </c>
      <c r="B2507" s="6">
        <v>7</v>
      </c>
      <c r="C2507" s="3">
        <v>0.99</v>
      </c>
    </row>
    <row r="2508" spans="1:3" x14ac:dyDescent="0.25">
      <c r="A2508" s="24">
        <v>2506</v>
      </c>
      <c r="B2508" s="6">
        <v>7.2</v>
      </c>
      <c r="C2508" s="3">
        <v>0.99</v>
      </c>
    </row>
    <row r="2509" spans="1:3" x14ac:dyDescent="0.25">
      <c r="A2509" s="24">
        <v>2507</v>
      </c>
      <c r="B2509" s="6">
        <v>7.1</v>
      </c>
      <c r="C2509" s="3">
        <v>0.97</v>
      </c>
    </row>
    <row r="2510" spans="1:3" x14ac:dyDescent="0.25">
      <c r="A2510" s="24">
        <v>2508</v>
      </c>
      <c r="B2510" s="6">
        <v>6.9</v>
      </c>
      <c r="C2510" s="3">
        <v>0.97</v>
      </c>
    </row>
    <row r="2511" spans="1:3" x14ac:dyDescent="0.25">
      <c r="A2511" s="24">
        <v>2509</v>
      </c>
      <c r="B2511" s="6">
        <v>7</v>
      </c>
      <c r="C2511" s="3">
        <v>0.97</v>
      </c>
    </row>
    <row r="2512" spans="1:3" x14ac:dyDescent="0.25">
      <c r="A2512" s="24">
        <v>2510</v>
      </c>
      <c r="B2512" s="6">
        <v>7</v>
      </c>
      <c r="C2512" s="3">
        <v>0.96</v>
      </c>
    </row>
    <row r="2513" spans="1:3" x14ac:dyDescent="0.25">
      <c r="A2513" s="24">
        <v>2511</v>
      </c>
      <c r="B2513" s="6">
        <v>7</v>
      </c>
      <c r="C2513" s="3">
        <v>0.99</v>
      </c>
    </row>
    <row r="2514" spans="1:3" x14ac:dyDescent="0.25">
      <c r="A2514" s="24">
        <v>2512</v>
      </c>
      <c r="B2514" s="6">
        <v>7</v>
      </c>
      <c r="C2514" s="3">
        <v>0.97</v>
      </c>
    </row>
    <row r="2515" spans="1:3" x14ac:dyDescent="0.25">
      <c r="A2515" s="24">
        <v>2513</v>
      </c>
      <c r="B2515" s="6">
        <v>7.1</v>
      </c>
      <c r="C2515" s="3">
        <v>0.97</v>
      </c>
    </row>
    <row r="2516" spans="1:3" x14ac:dyDescent="0.25">
      <c r="A2516" s="24">
        <v>2514</v>
      </c>
      <c r="B2516" s="6">
        <v>7.3</v>
      </c>
      <c r="C2516" s="3">
        <v>0.99</v>
      </c>
    </row>
    <row r="2517" spans="1:3" x14ac:dyDescent="0.25">
      <c r="A2517" s="24">
        <v>2515</v>
      </c>
      <c r="B2517" s="6">
        <v>7.6</v>
      </c>
      <c r="C2517" s="3">
        <v>0.99</v>
      </c>
    </row>
    <row r="2518" spans="1:3" x14ac:dyDescent="0.25">
      <c r="A2518" s="24">
        <v>2516</v>
      </c>
      <c r="B2518" s="6">
        <v>8</v>
      </c>
      <c r="C2518" s="3">
        <v>1</v>
      </c>
    </row>
    <row r="2519" spans="1:3" x14ac:dyDescent="0.25">
      <c r="A2519" s="24">
        <v>2517</v>
      </c>
      <c r="B2519" s="6">
        <v>8.1999999999999993</v>
      </c>
      <c r="C2519" s="3">
        <v>1</v>
      </c>
    </row>
    <row r="2520" spans="1:3" x14ac:dyDescent="0.25">
      <c r="A2520" s="24">
        <v>2518</v>
      </c>
      <c r="B2520" s="6">
        <v>8.3000000000000007</v>
      </c>
      <c r="C2520" s="3">
        <v>0.99</v>
      </c>
    </row>
    <row r="2521" spans="1:3" x14ac:dyDescent="0.25">
      <c r="A2521" s="24">
        <v>2519</v>
      </c>
      <c r="B2521" s="6">
        <v>7.6</v>
      </c>
      <c r="C2521" s="3">
        <v>0.99</v>
      </c>
    </row>
    <row r="2522" spans="1:3" x14ac:dyDescent="0.25">
      <c r="A2522" s="24">
        <v>2520</v>
      </c>
      <c r="B2522" s="6">
        <v>6.3</v>
      </c>
      <c r="C2522" s="3">
        <v>1</v>
      </c>
    </row>
    <row r="2523" spans="1:3" x14ac:dyDescent="0.25">
      <c r="A2523" s="24">
        <v>2521</v>
      </c>
      <c r="B2523" s="6">
        <v>6.3</v>
      </c>
      <c r="C2523" s="3">
        <v>0.98</v>
      </c>
    </row>
    <row r="2524" spans="1:3" x14ac:dyDescent="0.25">
      <c r="A2524" s="24">
        <v>2522</v>
      </c>
      <c r="B2524" s="6">
        <v>6.5</v>
      </c>
      <c r="C2524" s="3">
        <v>1</v>
      </c>
    </row>
    <row r="2525" spans="1:3" x14ac:dyDescent="0.25">
      <c r="A2525" s="24">
        <v>2523</v>
      </c>
      <c r="B2525" s="6">
        <v>6.6</v>
      </c>
      <c r="C2525" s="3">
        <v>1</v>
      </c>
    </row>
    <row r="2526" spans="1:3" x14ac:dyDescent="0.25">
      <c r="A2526" s="24">
        <v>2524</v>
      </c>
      <c r="B2526" s="6">
        <v>7.2</v>
      </c>
      <c r="C2526" s="3">
        <v>1</v>
      </c>
    </row>
    <row r="2527" spans="1:3" x14ac:dyDescent="0.25">
      <c r="A2527" s="24">
        <v>2525</v>
      </c>
      <c r="B2527" s="6">
        <v>6.7</v>
      </c>
      <c r="C2527" s="3">
        <v>1</v>
      </c>
    </row>
    <row r="2528" spans="1:3" x14ac:dyDescent="0.25">
      <c r="A2528" s="24">
        <v>2526</v>
      </c>
      <c r="B2528" s="6">
        <v>6.6</v>
      </c>
      <c r="C2528" s="3">
        <v>1</v>
      </c>
    </row>
    <row r="2529" spans="1:3" x14ac:dyDescent="0.25">
      <c r="A2529" s="24">
        <v>2527</v>
      </c>
      <c r="B2529" s="6">
        <v>6.6</v>
      </c>
      <c r="C2529" s="3">
        <v>1</v>
      </c>
    </row>
    <row r="2530" spans="1:3" x14ac:dyDescent="0.25">
      <c r="A2530" s="24">
        <v>2528</v>
      </c>
      <c r="B2530" s="6">
        <v>6.7</v>
      </c>
      <c r="C2530" s="3">
        <v>0.98</v>
      </c>
    </row>
    <row r="2531" spans="1:3" x14ac:dyDescent="0.25">
      <c r="A2531" s="24">
        <v>2529</v>
      </c>
      <c r="B2531" s="6">
        <v>6.8</v>
      </c>
      <c r="C2531" s="3">
        <v>1</v>
      </c>
    </row>
    <row r="2532" spans="1:3" x14ac:dyDescent="0.25">
      <c r="A2532" s="24">
        <v>2530</v>
      </c>
      <c r="B2532" s="6">
        <v>8</v>
      </c>
      <c r="C2532" s="3">
        <v>1</v>
      </c>
    </row>
    <row r="2533" spans="1:3" x14ac:dyDescent="0.25">
      <c r="A2533" s="24">
        <v>2531</v>
      </c>
      <c r="B2533" s="6">
        <v>8.5</v>
      </c>
      <c r="C2533" s="3">
        <v>1</v>
      </c>
    </row>
    <row r="2534" spans="1:3" x14ac:dyDescent="0.25">
      <c r="A2534" s="24">
        <v>2532</v>
      </c>
      <c r="B2534" s="6">
        <v>10.4</v>
      </c>
      <c r="C2534" s="3">
        <v>0.95</v>
      </c>
    </row>
    <row r="2535" spans="1:3" x14ac:dyDescent="0.25">
      <c r="A2535" s="24">
        <v>2533</v>
      </c>
      <c r="B2535" s="6">
        <v>11</v>
      </c>
      <c r="C2535" s="3">
        <v>0.86</v>
      </c>
    </row>
    <row r="2536" spans="1:3" x14ac:dyDescent="0.25">
      <c r="A2536" s="24">
        <v>2534</v>
      </c>
      <c r="B2536" s="6">
        <v>11.7</v>
      </c>
      <c r="C2536" s="3">
        <v>0.83</v>
      </c>
    </row>
    <row r="2537" spans="1:3" x14ac:dyDescent="0.25">
      <c r="A2537" s="24">
        <v>2535</v>
      </c>
      <c r="B2537" s="6">
        <v>11.9</v>
      </c>
      <c r="C2537" s="3">
        <v>0.82</v>
      </c>
    </row>
    <row r="2538" spans="1:3" x14ac:dyDescent="0.25">
      <c r="A2538" s="24">
        <v>2536</v>
      </c>
      <c r="B2538" s="6">
        <v>11.1</v>
      </c>
      <c r="C2538" s="3">
        <v>0.81</v>
      </c>
    </row>
    <row r="2539" spans="1:3" x14ac:dyDescent="0.25">
      <c r="A2539" s="24">
        <v>2537</v>
      </c>
      <c r="B2539" s="6">
        <v>10.8</v>
      </c>
      <c r="C2539" s="3">
        <v>0.85</v>
      </c>
    </row>
    <row r="2540" spans="1:3" x14ac:dyDescent="0.25">
      <c r="A2540" s="24">
        <v>2538</v>
      </c>
      <c r="B2540" s="6">
        <v>10.8</v>
      </c>
      <c r="C2540" s="3">
        <v>0.89</v>
      </c>
    </row>
    <row r="2541" spans="1:3" x14ac:dyDescent="0.25">
      <c r="A2541" s="24">
        <v>2539</v>
      </c>
      <c r="B2541" s="6">
        <v>9.6999999999999993</v>
      </c>
      <c r="C2541" s="3">
        <v>0.91</v>
      </c>
    </row>
    <row r="2542" spans="1:3" x14ac:dyDescent="0.25">
      <c r="A2542" s="24">
        <v>2540</v>
      </c>
      <c r="B2542" s="6">
        <v>9.3000000000000007</v>
      </c>
      <c r="C2542" s="3">
        <v>0.95</v>
      </c>
    </row>
    <row r="2543" spans="1:3" x14ac:dyDescent="0.25">
      <c r="A2543" s="24">
        <v>2541</v>
      </c>
      <c r="B2543" s="6">
        <v>9.1</v>
      </c>
      <c r="C2543" s="3">
        <v>0.97</v>
      </c>
    </row>
    <row r="2544" spans="1:3" x14ac:dyDescent="0.25">
      <c r="A2544" s="24">
        <v>2542</v>
      </c>
      <c r="B2544" s="6">
        <v>8.9</v>
      </c>
      <c r="C2544" s="3">
        <v>0.97</v>
      </c>
    </row>
    <row r="2545" spans="1:3" x14ac:dyDescent="0.25">
      <c r="A2545" s="24">
        <v>2543</v>
      </c>
      <c r="B2545" s="6">
        <v>9</v>
      </c>
      <c r="C2545" s="3">
        <v>0.97</v>
      </c>
    </row>
    <row r="2546" spans="1:3" x14ac:dyDescent="0.25">
      <c r="A2546" s="24">
        <v>2544</v>
      </c>
      <c r="B2546" s="6">
        <v>8.9</v>
      </c>
      <c r="C2546" s="3">
        <v>0.97</v>
      </c>
    </row>
    <row r="2547" spans="1:3" x14ac:dyDescent="0.25">
      <c r="A2547" s="24">
        <v>2545</v>
      </c>
      <c r="B2547" s="6">
        <v>8.6999999999999993</v>
      </c>
      <c r="C2547" s="3">
        <v>0.97</v>
      </c>
    </row>
    <row r="2548" spans="1:3" x14ac:dyDescent="0.25">
      <c r="A2548" s="24">
        <v>2546</v>
      </c>
      <c r="B2548" s="6">
        <v>8.9</v>
      </c>
      <c r="C2548" s="3">
        <v>0.97</v>
      </c>
    </row>
    <row r="2549" spans="1:3" x14ac:dyDescent="0.25">
      <c r="A2549" s="24">
        <v>2547</v>
      </c>
      <c r="B2549" s="6">
        <v>8.9</v>
      </c>
      <c r="C2549" s="3">
        <v>0.99</v>
      </c>
    </row>
    <row r="2550" spans="1:3" x14ac:dyDescent="0.25">
      <c r="A2550" s="24">
        <v>2548</v>
      </c>
      <c r="B2550" s="6">
        <v>8.8000000000000007</v>
      </c>
      <c r="C2550" s="3">
        <v>0.99</v>
      </c>
    </row>
    <row r="2551" spans="1:3" x14ac:dyDescent="0.25">
      <c r="A2551" s="24">
        <v>2549</v>
      </c>
      <c r="B2551" s="6">
        <v>8.6</v>
      </c>
      <c r="C2551" s="3">
        <v>1</v>
      </c>
    </row>
    <row r="2552" spans="1:3" x14ac:dyDescent="0.25">
      <c r="A2552" s="24">
        <v>2550</v>
      </c>
      <c r="B2552" s="6">
        <v>8.8000000000000007</v>
      </c>
      <c r="C2552" s="3">
        <v>0.99</v>
      </c>
    </row>
    <row r="2553" spans="1:3" x14ac:dyDescent="0.25">
      <c r="A2553" s="24">
        <v>2551</v>
      </c>
      <c r="B2553" s="6">
        <v>8.9</v>
      </c>
      <c r="C2553" s="3">
        <v>0.99</v>
      </c>
    </row>
    <row r="2554" spans="1:3" x14ac:dyDescent="0.25">
      <c r="A2554" s="24">
        <v>2552</v>
      </c>
      <c r="B2554" s="6">
        <v>8.9</v>
      </c>
      <c r="C2554" s="3">
        <v>1</v>
      </c>
    </row>
    <row r="2555" spans="1:3" x14ac:dyDescent="0.25">
      <c r="A2555" s="24">
        <v>2553</v>
      </c>
      <c r="B2555" s="6">
        <v>8.9</v>
      </c>
      <c r="C2555" s="3">
        <v>0.97</v>
      </c>
    </row>
    <row r="2556" spans="1:3" x14ac:dyDescent="0.25">
      <c r="A2556" s="24">
        <v>2554</v>
      </c>
      <c r="B2556" s="6">
        <v>8.9</v>
      </c>
      <c r="C2556" s="3">
        <v>0.97</v>
      </c>
    </row>
    <row r="2557" spans="1:3" x14ac:dyDescent="0.25">
      <c r="A2557" s="24">
        <v>2555</v>
      </c>
      <c r="B2557" s="6">
        <v>9.1</v>
      </c>
      <c r="C2557" s="3">
        <v>0.99</v>
      </c>
    </row>
    <row r="2558" spans="1:3" x14ac:dyDescent="0.25">
      <c r="A2558" s="24">
        <v>2556</v>
      </c>
      <c r="B2558" s="6">
        <v>9.4</v>
      </c>
      <c r="C2558" s="3">
        <v>0.96</v>
      </c>
    </row>
    <row r="2559" spans="1:3" x14ac:dyDescent="0.25">
      <c r="A2559" s="24">
        <v>2557</v>
      </c>
      <c r="B2559" s="6">
        <v>10.4</v>
      </c>
      <c r="C2559" s="3">
        <v>0.91</v>
      </c>
    </row>
    <row r="2560" spans="1:3" x14ac:dyDescent="0.25">
      <c r="A2560" s="24">
        <v>2558</v>
      </c>
      <c r="B2560" s="6">
        <v>11.8</v>
      </c>
      <c r="C2560" s="3">
        <v>0.79</v>
      </c>
    </row>
    <row r="2561" spans="1:3" x14ac:dyDescent="0.25">
      <c r="A2561" s="24">
        <v>2559</v>
      </c>
      <c r="B2561" s="6">
        <v>11.1</v>
      </c>
      <c r="C2561" s="3">
        <v>0.83</v>
      </c>
    </row>
    <row r="2562" spans="1:3" x14ac:dyDescent="0.25">
      <c r="A2562" s="24">
        <v>2560</v>
      </c>
      <c r="B2562" s="6">
        <v>10</v>
      </c>
      <c r="C2562" s="3">
        <v>0.88</v>
      </c>
    </row>
    <row r="2563" spans="1:3" x14ac:dyDescent="0.25">
      <c r="A2563" s="24">
        <v>2561</v>
      </c>
      <c r="B2563" s="6">
        <v>10</v>
      </c>
      <c r="C2563" s="3">
        <v>0.87</v>
      </c>
    </row>
    <row r="2564" spans="1:3" x14ac:dyDescent="0.25">
      <c r="A2564" s="24">
        <v>2562</v>
      </c>
      <c r="B2564" s="6">
        <v>10.7</v>
      </c>
      <c r="C2564" s="3">
        <v>0.84</v>
      </c>
    </row>
    <row r="2565" spans="1:3" x14ac:dyDescent="0.25">
      <c r="A2565" s="24">
        <v>2563</v>
      </c>
      <c r="B2565" s="6">
        <v>9.9</v>
      </c>
      <c r="C2565" s="3">
        <v>0.86</v>
      </c>
    </row>
    <row r="2566" spans="1:3" x14ac:dyDescent="0.25">
      <c r="A2566" s="24">
        <v>2564</v>
      </c>
      <c r="B2566" s="6">
        <v>9.6</v>
      </c>
      <c r="C2566" s="3">
        <v>0.85</v>
      </c>
    </row>
    <row r="2567" spans="1:3" x14ac:dyDescent="0.25">
      <c r="A2567" s="24">
        <v>2565</v>
      </c>
      <c r="B2567" s="6">
        <v>9.6</v>
      </c>
      <c r="C2567" s="3">
        <v>0.85</v>
      </c>
    </row>
    <row r="2568" spans="1:3" x14ac:dyDescent="0.25">
      <c r="A2568" s="24">
        <v>2566</v>
      </c>
      <c r="B2568" s="6">
        <v>9.6</v>
      </c>
      <c r="C2568" s="3">
        <v>0.83</v>
      </c>
    </row>
    <row r="2569" spans="1:3" x14ac:dyDescent="0.25">
      <c r="A2569" s="24">
        <v>2567</v>
      </c>
      <c r="B2569" s="6">
        <v>9</v>
      </c>
      <c r="C2569" s="3">
        <v>0.82</v>
      </c>
    </row>
    <row r="2570" spans="1:3" x14ac:dyDescent="0.25">
      <c r="A2570" s="24">
        <v>2568</v>
      </c>
      <c r="B2570" s="6">
        <v>9.1999999999999993</v>
      </c>
      <c r="C2570" s="3">
        <v>0.83</v>
      </c>
    </row>
    <row r="2571" spans="1:3" x14ac:dyDescent="0.25">
      <c r="A2571" s="24">
        <v>2569</v>
      </c>
      <c r="B2571" s="6">
        <v>9</v>
      </c>
      <c r="C2571" s="3">
        <v>0.84</v>
      </c>
    </row>
    <row r="2572" spans="1:3" x14ac:dyDescent="0.25">
      <c r="A2572" s="24">
        <v>2570</v>
      </c>
      <c r="B2572" s="6">
        <v>9.1999999999999993</v>
      </c>
      <c r="C2572" s="3">
        <v>0.87</v>
      </c>
    </row>
    <row r="2573" spans="1:3" x14ac:dyDescent="0.25">
      <c r="A2573" s="24">
        <v>2571</v>
      </c>
      <c r="B2573" s="6">
        <v>9.1</v>
      </c>
      <c r="C2573" s="3">
        <v>0.88</v>
      </c>
    </row>
    <row r="2574" spans="1:3" x14ac:dyDescent="0.25">
      <c r="A2574" s="24">
        <v>2572</v>
      </c>
      <c r="B2574" s="6">
        <v>9.3000000000000007</v>
      </c>
      <c r="C2574" s="3">
        <v>0.88</v>
      </c>
    </row>
    <row r="2575" spans="1:3" x14ac:dyDescent="0.25">
      <c r="A2575" s="24">
        <v>2573</v>
      </c>
      <c r="B2575" s="6">
        <v>9.5</v>
      </c>
      <c r="C2575" s="3">
        <v>0.87</v>
      </c>
    </row>
    <row r="2576" spans="1:3" x14ac:dyDescent="0.25">
      <c r="A2576" s="24">
        <v>2574</v>
      </c>
      <c r="B2576" s="6">
        <v>9.1999999999999993</v>
      </c>
      <c r="C2576" s="3">
        <v>0.88</v>
      </c>
    </row>
    <row r="2577" spans="1:3" x14ac:dyDescent="0.25">
      <c r="A2577" s="24">
        <v>2575</v>
      </c>
      <c r="B2577" s="6">
        <v>9.1999999999999993</v>
      </c>
      <c r="C2577" s="3">
        <v>0.88</v>
      </c>
    </row>
    <row r="2578" spans="1:3" x14ac:dyDescent="0.25">
      <c r="A2578" s="24">
        <v>2576</v>
      </c>
      <c r="B2578" s="6">
        <v>9.6</v>
      </c>
      <c r="C2578" s="3">
        <v>0.87</v>
      </c>
    </row>
    <row r="2579" spans="1:3" x14ac:dyDescent="0.25">
      <c r="A2579" s="24">
        <v>2577</v>
      </c>
      <c r="B2579" s="6">
        <v>11.1</v>
      </c>
      <c r="C2579" s="3">
        <v>0.83</v>
      </c>
    </row>
    <row r="2580" spans="1:3" x14ac:dyDescent="0.25">
      <c r="A2580" s="24">
        <v>2578</v>
      </c>
      <c r="B2580" s="6">
        <v>12</v>
      </c>
      <c r="C2580" s="3">
        <v>0.8</v>
      </c>
    </row>
    <row r="2581" spans="1:3" x14ac:dyDescent="0.25">
      <c r="A2581" s="24">
        <v>2579</v>
      </c>
      <c r="B2581" s="6">
        <v>12.8</v>
      </c>
      <c r="C2581" s="3">
        <v>0.77</v>
      </c>
    </row>
    <row r="2582" spans="1:3" x14ac:dyDescent="0.25">
      <c r="A2582" s="24">
        <v>2580</v>
      </c>
      <c r="B2582" s="6">
        <v>13.3</v>
      </c>
      <c r="C2582" s="3">
        <v>0.75</v>
      </c>
    </row>
    <row r="2583" spans="1:3" x14ac:dyDescent="0.25">
      <c r="A2583" s="24">
        <v>2581</v>
      </c>
      <c r="B2583" s="6">
        <v>13.6</v>
      </c>
      <c r="C2583" s="3">
        <v>0.74</v>
      </c>
    </row>
    <row r="2584" spans="1:3" x14ac:dyDescent="0.25">
      <c r="A2584" s="24">
        <v>2582</v>
      </c>
      <c r="B2584" s="6">
        <v>14.1</v>
      </c>
      <c r="C2584" s="3">
        <v>0.72</v>
      </c>
    </row>
    <row r="2585" spans="1:3" x14ac:dyDescent="0.25">
      <c r="A2585" s="24">
        <v>2583</v>
      </c>
      <c r="B2585" s="6">
        <v>15</v>
      </c>
      <c r="C2585" s="3">
        <v>0.7</v>
      </c>
    </row>
    <row r="2586" spans="1:3" x14ac:dyDescent="0.25">
      <c r="A2586" s="24">
        <v>2584</v>
      </c>
      <c r="B2586" s="6">
        <v>14.3</v>
      </c>
      <c r="C2586" s="3">
        <v>0.72</v>
      </c>
    </row>
    <row r="2587" spans="1:3" x14ac:dyDescent="0.25">
      <c r="A2587" s="24">
        <v>2585</v>
      </c>
      <c r="B2587" s="6">
        <v>13.5</v>
      </c>
      <c r="C2587" s="3">
        <v>0.74</v>
      </c>
    </row>
    <row r="2588" spans="1:3" x14ac:dyDescent="0.25">
      <c r="A2588" s="24">
        <v>2586</v>
      </c>
      <c r="B2588" s="6">
        <v>13.7</v>
      </c>
      <c r="C2588" s="3">
        <v>0.72</v>
      </c>
    </row>
    <row r="2589" spans="1:3" x14ac:dyDescent="0.25">
      <c r="A2589" s="24">
        <v>2587</v>
      </c>
      <c r="B2589" s="6">
        <v>13</v>
      </c>
      <c r="C2589" s="3">
        <v>0.74</v>
      </c>
    </row>
    <row r="2590" spans="1:3" x14ac:dyDescent="0.25">
      <c r="A2590" s="24">
        <v>2588</v>
      </c>
      <c r="B2590" s="6">
        <v>11.9</v>
      </c>
      <c r="C2590" s="3">
        <v>0.77</v>
      </c>
    </row>
    <row r="2591" spans="1:3" x14ac:dyDescent="0.25">
      <c r="A2591" s="24">
        <v>2589</v>
      </c>
      <c r="B2591" s="6">
        <v>11.7</v>
      </c>
      <c r="C2591" s="3">
        <v>0.77</v>
      </c>
    </row>
    <row r="2592" spans="1:3" x14ac:dyDescent="0.25">
      <c r="A2592" s="24">
        <v>2590</v>
      </c>
      <c r="B2592" s="6">
        <v>11.1</v>
      </c>
      <c r="C2592" s="3">
        <v>0.8</v>
      </c>
    </row>
    <row r="2593" spans="1:3" x14ac:dyDescent="0.25">
      <c r="A2593" s="24">
        <v>2591</v>
      </c>
      <c r="B2593" s="6">
        <v>11.3</v>
      </c>
      <c r="C2593" s="3">
        <v>0.83</v>
      </c>
    </row>
    <row r="2594" spans="1:3" x14ac:dyDescent="0.25">
      <c r="A2594" s="24">
        <v>2592</v>
      </c>
      <c r="B2594" s="6">
        <v>11.1</v>
      </c>
      <c r="C2594" s="3">
        <v>0.84</v>
      </c>
    </row>
    <row r="2595" spans="1:3" x14ac:dyDescent="0.25">
      <c r="A2595" s="24">
        <v>2593</v>
      </c>
      <c r="B2595" s="6">
        <v>10.9</v>
      </c>
      <c r="C2595" s="3">
        <v>0.85</v>
      </c>
    </row>
    <row r="2596" spans="1:3" x14ac:dyDescent="0.25">
      <c r="A2596" s="24">
        <v>2594</v>
      </c>
      <c r="B2596" s="6">
        <v>10.199999999999999</v>
      </c>
      <c r="C2596" s="3">
        <v>0.87</v>
      </c>
    </row>
    <row r="2597" spans="1:3" x14ac:dyDescent="0.25">
      <c r="A2597" s="24">
        <v>2595</v>
      </c>
      <c r="B2597" s="6">
        <v>10.3</v>
      </c>
      <c r="C2597" s="3">
        <v>0.87</v>
      </c>
    </row>
    <row r="2598" spans="1:3" x14ac:dyDescent="0.25">
      <c r="A2598" s="24">
        <v>2596</v>
      </c>
      <c r="B2598" s="6">
        <v>10.1</v>
      </c>
      <c r="C2598" s="3">
        <v>0.87</v>
      </c>
    </row>
    <row r="2599" spans="1:3" x14ac:dyDescent="0.25">
      <c r="A2599" s="24">
        <v>2597</v>
      </c>
      <c r="B2599" s="6">
        <v>10.199999999999999</v>
      </c>
      <c r="C2599" s="3">
        <v>0.86</v>
      </c>
    </row>
    <row r="2600" spans="1:3" x14ac:dyDescent="0.25">
      <c r="A2600" s="24">
        <v>2598</v>
      </c>
      <c r="B2600" s="6">
        <v>10.1</v>
      </c>
      <c r="C2600" s="3">
        <v>0.88</v>
      </c>
    </row>
    <row r="2601" spans="1:3" x14ac:dyDescent="0.25">
      <c r="A2601" s="24">
        <v>2599</v>
      </c>
      <c r="B2601" s="6">
        <v>10.3</v>
      </c>
      <c r="C2601" s="3">
        <v>0.87</v>
      </c>
    </row>
    <row r="2602" spans="1:3" x14ac:dyDescent="0.25">
      <c r="A2602" s="24">
        <v>2600</v>
      </c>
      <c r="B2602" s="6">
        <v>11</v>
      </c>
      <c r="C2602" s="3">
        <v>0.87</v>
      </c>
    </row>
    <row r="2603" spans="1:3" x14ac:dyDescent="0.25">
      <c r="A2603" s="24">
        <v>2601</v>
      </c>
      <c r="B2603" s="6">
        <v>12.5</v>
      </c>
      <c r="C2603" s="3">
        <v>0.83</v>
      </c>
    </row>
    <row r="2604" spans="1:3" x14ac:dyDescent="0.25">
      <c r="A2604" s="24">
        <v>2602</v>
      </c>
      <c r="B2604" s="6">
        <v>13.9</v>
      </c>
      <c r="C2604" s="3">
        <v>0.8</v>
      </c>
    </row>
    <row r="2605" spans="1:3" x14ac:dyDescent="0.25">
      <c r="A2605" s="24">
        <v>2603</v>
      </c>
      <c r="B2605" s="6">
        <v>15.2</v>
      </c>
      <c r="C2605" s="3">
        <v>0.75</v>
      </c>
    </row>
    <row r="2606" spans="1:3" x14ac:dyDescent="0.25">
      <c r="A2606" s="24">
        <v>2604</v>
      </c>
      <c r="B2606" s="6">
        <v>16.600000000000001</v>
      </c>
      <c r="C2606" s="3">
        <v>0.7</v>
      </c>
    </row>
    <row r="2607" spans="1:3" x14ac:dyDescent="0.25">
      <c r="A2607" s="24">
        <v>2605</v>
      </c>
      <c r="B2607" s="6">
        <v>17.399999999999999</v>
      </c>
      <c r="C2607" s="3">
        <v>0.65</v>
      </c>
    </row>
    <row r="2608" spans="1:3" x14ac:dyDescent="0.25">
      <c r="A2608" s="24">
        <v>2606</v>
      </c>
      <c r="B2608" s="6">
        <v>16.5</v>
      </c>
      <c r="C2608" s="3">
        <v>0.67</v>
      </c>
    </row>
    <row r="2609" spans="1:3" x14ac:dyDescent="0.25">
      <c r="A2609" s="24">
        <v>2607</v>
      </c>
      <c r="B2609" s="6">
        <v>16.399999999999999</v>
      </c>
      <c r="C2609" s="3">
        <v>0.7</v>
      </c>
    </row>
    <row r="2610" spans="1:3" x14ac:dyDescent="0.25">
      <c r="A2610" s="24">
        <v>2608</v>
      </c>
      <c r="B2610" s="6">
        <v>17.399999999999999</v>
      </c>
      <c r="C2610" s="3">
        <v>0.63</v>
      </c>
    </row>
    <row r="2611" spans="1:3" x14ac:dyDescent="0.25">
      <c r="A2611" s="24">
        <v>2609</v>
      </c>
      <c r="B2611" s="6">
        <v>17.600000000000001</v>
      </c>
      <c r="C2611" s="3">
        <v>0.65</v>
      </c>
    </row>
    <row r="2612" spans="1:3" x14ac:dyDescent="0.25">
      <c r="A2612" s="24">
        <v>2610</v>
      </c>
      <c r="B2612" s="6">
        <v>15.8</v>
      </c>
      <c r="C2612" s="3">
        <v>0.61</v>
      </c>
    </row>
    <row r="2613" spans="1:3" x14ac:dyDescent="0.25">
      <c r="A2613" s="24">
        <v>2611</v>
      </c>
      <c r="B2613" s="6">
        <v>14.1</v>
      </c>
      <c r="C2613" s="3">
        <v>0.78</v>
      </c>
    </row>
    <row r="2614" spans="1:3" x14ac:dyDescent="0.25">
      <c r="A2614" s="24">
        <v>2612</v>
      </c>
      <c r="B2614" s="6">
        <v>12.1</v>
      </c>
      <c r="C2614" s="3">
        <v>0.81</v>
      </c>
    </row>
    <row r="2615" spans="1:3" x14ac:dyDescent="0.25">
      <c r="A2615" s="24">
        <v>2613</v>
      </c>
      <c r="B2615" s="6">
        <v>11.9</v>
      </c>
      <c r="C2615" s="3">
        <v>0.8</v>
      </c>
    </row>
    <row r="2616" spans="1:3" x14ac:dyDescent="0.25">
      <c r="A2616" s="24">
        <v>2614</v>
      </c>
      <c r="B2616" s="6">
        <v>10.7</v>
      </c>
      <c r="C2616" s="3">
        <v>0.84</v>
      </c>
    </row>
    <row r="2617" spans="1:3" x14ac:dyDescent="0.25">
      <c r="A2617" s="24">
        <v>2615</v>
      </c>
      <c r="B2617" s="6">
        <v>11.6</v>
      </c>
      <c r="C2617" s="3">
        <v>0.72</v>
      </c>
    </row>
    <row r="2618" spans="1:3" x14ac:dyDescent="0.25">
      <c r="A2618" s="24">
        <v>2616</v>
      </c>
      <c r="B2618" s="6">
        <v>10.4</v>
      </c>
      <c r="C2618" s="3">
        <v>0.83</v>
      </c>
    </row>
    <row r="2619" spans="1:3" x14ac:dyDescent="0.25">
      <c r="A2619" s="24">
        <v>2617</v>
      </c>
      <c r="B2619" s="6">
        <v>11.1</v>
      </c>
      <c r="C2619" s="3">
        <v>0.69</v>
      </c>
    </row>
    <row r="2620" spans="1:3" x14ac:dyDescent="0.25">
      <c r="A2620" s="24">
        <v>2618</v>
      </c>
      <c r="B2620" s="6">
        <v>10.6</v>
      </c>
      <c r="C2620" s="3">
        <v>0.75</v>
      </c>
    </row>
    <row r="2621" spans="1:3" x14ac:dyDescent="0.25">
      <c r="A2621" s="24">
        <v>2619</v>
      </c>
      <c r="B2621" s="6">
        <v>10.5</v>
      </c>
      <c r="C2621" s="3">
        <v>0.76</v>
      </c>
    </row>
    <row r="2622" spans="1:3" x14ac:dyDescent="0.25">
      <c r="A2622" s="24">
        <v>2620</v>
      </c>
      <c r="B2622" s="6">
        <v>9.6</v>
      </c>
      <c r="C2622" s="3">
        <v>0.88</v>
      </c>
    </row>
    <row r="2623" spans="1:3" x14ac:dyDescent="0.25">
      <c r="A2623" s="24">
        <v>2621</v>
      </c>
      <c r="B2623" s="6">
        <v>9.1999999999999993</v>
      </c>
      <c r="C2623" s="3">
        <v>0.89</v>
      </c>
    </row>
    <row r="2624" spans="1:3" x14ac:dyDescent="0.25">
      <c r="A2624" s="24">
        <v>2622</v>
      </c>
      <c r="B2624" s="6">
        <v>9.1</v>
      </c>
      <c r="C2624" s="3">
        <v>0.89</v>
      </c>
    </row>
    <row r="2625" spans="1:3" x14ac:dyDescent="0.25">
      <c r="A2625" s="24">
        <v>2623</v>
      </c>
      <c r="B2625" s="6">
        <v>9.8000000000000007</v>
      </c>
      <c r="C2625" s="3">
        <v>0.84</v>
      </c>
    </row>
    <row r="2626" spans="1:3" x14ac:dyDescent="0.25">
      <c r="A2626" s="24">
        <v>2624</v>
      </c>
      <c r="B2626" s="6">
        <v>11</v>
      </c>
      <c r="C2626" s="3">
        <v>0.78</v>
      </c>
    </row>
    <row r="2627" spans="1:3" x14ac:dyDescent="0.25">
      <c r="A2627" s="24">
        <v>2625</v>
      </c>
      <c r="B2627" s="6">
        <v>12.8</v>
      </c>
      <c r="C2627" s="3">
        <v>0.76</v>
      </c>
    </row>
    <row r="2628" spans="1:3" x14ac:dyDescent="0.25">
      <c r="A2628" s="24">
        <v>2626</v>
      </c>
      <c r="B2628" s="6">
        <v>15.5</v>
      </c>
      <c r="C2628" s="3">
        <v>0.61</v>
      </c>
    </row>
    <row r="2629" spans="1:3" x14ac:dyDescent="0.25">
      <c r="A2629" s="24">
        <v>2627</v>
      </c>
      <c r="B2629" s="6">
        <v>16.100000000000001</v>
      </c>
      <c r="C2629" s="3">
        <v>0.63</v>
      </c>
    </row>
    <row r="2630" spans="1:3" x14ac:dyDescent="0.25">
      <c r="A2630" s="24">
        <v>2628</v>
      </c>
      <c r="B2630" s="6">
        <v>17.100000000000001</v>
      </c>
      <c r="C2630" s="3">
        <v>0.52</v>
      </c>
    </row>
    <row r="2631" spans="1:3" x14ac:dyDescent="0.25">
      <c r="A2631" s="24">
        <v>2629</v>
      </c>
      <c r="B2631" s="6">
        <v>18.399999999999999</v>
      </c>
      <c r="C2631" s="3">
        <v>0.52</v>
      </c>
    </row>
    <row r="2632" spans="1:3" x14ac:dyDescent="0.25">
      <c r="A2632" s="24">
        <v>2630</v>
      </c>
      <c r="B2632" s="6">
        <v>18.899999999999999</v>
      </c>
      <c r="C2632" s="3">
        <v>0.53</v>
      </c>
    </row>
    <row r="2633" spans="1:3" x14ac:dyDescent="0.25">
      <c r="A2633" s="24">
        <v>2631</v>
      </c>
      <c r="B2633" s="6">
        <v>18.8</v>
      </c>
      <c r="C2633" s="3">
        <v>0.48</v>
      </c>
    </row>
    <row r="2634" spans="1:3" x14ac:dyDescent="0.25">
      <c r="A2634" s="24">
        <v>2632</v>
      </c>
      <c r="B2634" s="6">
        <v>17.5</v>
      </c>
      <c r="C2634" s="3">
        <v>0.56999999999999995</v>
      </c>
    </row>
    <row r="2635" spans="1:3" x14ac:dyDescent="0.25">
      <c r="A2635" s="24">
        <v>2633</v>
      </c>
      <c r="B2635" s="6">
        <v>16.8</v>
      </c>
      <c r="C2635" s="3">
        <v>0.57999999999999996</v>
      </c>
    </row>
    <row r="2636" spans="1:3" x14ac:dyDescent="0.25">
      <c r="A2636" s="24">
        <v>2634</v>
      </c>
      <c r="B2636" s="6">
        <v>16.600000000000001</v>
      </c>
      <c r="C2636" s="3">
        <v>0.57999999999999996</v>
      </c>
    </row>
    <row r="2637" spans="1:3" x14ac:dyDescent="0.25">
      <c r="A2637" s="24">
        <v>2635</v>
      </c>
      <c r="B2637" s="6">
        <v>15.5</v>
      </c>
      <c r="C2637" s="3">
        <v>0.63</v>
      </c>
    </row>
    <row r="2638" spans="1:3" x14ac:dyDescent="0.25">
      <c r="A2638" s="24">
        <v>2636</v>
      </c>
      <c r="B2638" s="6">
        <v>13.6</v>
      </c>
      <c r="C2638" s="3">
        <v>0.72</v>
      </c>
    </row>
    <row r="2639" spans="1:3" x14ac:dyDescent="0.25">
      <c r="A2639" s="24">
        <v>2637</v>
      </c>
      <c r="B2639" s="6">
        <v>12.6</v>
      </c>
      <c r="C2639" s="3">
        <v>0.76</v>
      </c>
    </row>
    <row r="2640" spans="1:3" x14ac:dyDescent="0.25">
      <c r="A2640" s="24">
        <v>2638</v>
      </c>
      <c r="B2640" s="6">
        <v>12</v>
      </c>
      <c r="C2640" s="3">
        <v>0.75</v>
      </c>
    </row>
    <row r="2641" spans="1:3" x14ac:dyDescent="0.25">
      <c r="A2641" s="24">
        <v>2639</v>
      </c>
      <c r="B2641" s="6">
        <v>11</v>
      </c>
      <c r="C2641" s="3">
        <v>0.75</v>
      </c>
    </row>
    <row r="2642" spans="1:3" x14ac:dyDescent="0.25">
      <c r="A2642" s="24">
        <v>2640</v>
      </c>
      <c r="B2642" s="6">
        <v>11.5</v>
      </c>
      <c r="C2642" s="3">
        <v>0.7</v>
      </c>
    </row>
    <row r="2643" spans="1:3" x14ac:dyDescent="0.25">
      <c r="A2643" s="24">
        <v>2641</v>
      </c>
      <c r="B2643" s="6">
        <v>10.4</v>
      </c>
      <c r="C2643" s="3">
        <v>0.73</v>
      </c>
    </row>
    <row r="2644" spans="1:3" x14ac:dyDescent="0.25">
      <c r="A2644" s="24">
        <v>2642</v>
      </c>
      <c r="B2644" s="6">
        <v>10.1</v>
      </c>
      <c r="C2644" s="3">
        <v>0.79</v>
      </c>
    </row>
    <row r="2645" spans="1:3" x14ac:dyDescent="0.25">
      <c r="A2645" s="24">
        <v>2643</v>
      </c>
      <c r="B2645" s="6">
        <v>9.4</v>
      </c>
      <c r="C2645" s="3">
        <v>0.83</v>
      </c>
    </row>
    <row r="2646" spans="1:3" x14ac:dyDescent="0.25">
      <c r="A2646" s="24">
        <v>2644</v>
      </c>
      <c r="B2646" s="6">
        <v>9.1999999999999993</v>
      </c>
      <c r="C2646" s="3">
        <v>0.84</v>
      </c>
    </row>
    <row r="2647" spans="1:3" x14ac:dyDescent="0.25">
      <c r="A2647" s="24">
        <v>2645</v>
      </c>
      <c r="B2647" s="6">
        <v>8.6</v>
      </c>
      <c r="C2647" s="3">
        <v>0.85</v>
      </c>
    </row>
    <row r="2648" spans="1:3" x14ac:dyDescent="0.25">
      <c r="A2648" s="24">
        <v>2646</v>
      </c>
      <c r="B2648" s="6">
        <v>7.3</v>
      </c>
      <c r="C2648" s="3">
        <v>0.93</v>
      </c>
    </row>
    <row r="2649" spans="1:3" x14ac:dyDescent="0.25">
      <c r="A2649" s="24">
        <v>2647</v>
      </c>
      <c r="B2649" s="6">
        <v>6.2</v>
      </c>
      <c r="C2649" s="3">
        <v>0.95</v>
      </c>
    </row>
    <row r="2650" spans="1:3" x14ac:dyDescent="0.25">
      <c r="A2650" s="24">
        <v>2648</v>
      </c>
      <c r="B2650" s="6">
        <v>6.5</v>
      </c>
      <c r="C2650" s="3">
        <v>0.98</v>
      </c>
    </row>
    <row r="2651" spans="1:3" x14ac:dyDescent="0.25">
      <c r="A2651" s="24">
        <v>2649</v>
      </c>
      <c r="B2651" s="6">
        <v>8.3000000000000007</v>
      </c>
      <c r="C2651" s="3">
        <v>1</v>
      </c>
    </row>
    <row r="2652" spans="1:3" x14ac:dyDescent="0.25">
      <c r="A2652" s="24">
        <v>2650</v>
      </c>
      <c r="B2652" s="6">
        <v>8.5</v>
      </c>
      <c r="C2652" s="3">
        <v>1</v>
      </c>
    </row>
    <row r="2653" spans="1:3" x14ac:dyDescent="0.25">
      <c r="A2653" s="24">
        <v>2651</v>
      </c>
      <c r="B2653" s="6">
        <v>9.9</v>
      </c>
      <c r="C2653" s="3">
        <v>0.99</v>
      </c>
    </row>
    <row r="2654" spans="1:3" x14ac:dyDescent="0.25">
      <c r="A2654" s="24">
        <v>2652</v>
      </c>
      <c r="B2654" s="6">
        <v>11.8</v>
      </c>
      <c r="C2654" s="3">
        <v>0.95</v>
      </c>
    </row>
    <row r="2655" spans="1:3" x14ac:dyDescent="0.25">
      <c r="A2655" s="24">
        <v>2653</v>
      </c>
      <c r="B2655" s="6">
        <v>13.1</v>
      </c>
      <c r="C2655" s="3">
        <v>0.88</v>
      </c>
    </row>
    <row r="2656" spans="1:3" x14ac:dyDescent="0.25">
      <c r="A2656" s="24">
        <v>2654</v>
      </c>
      <c r="B2656" s="6">
        <v>12.8</v>
      </c>
      <c r="C2656" s="3">
        <v>0.89</v>
      </c>
    </row>
    <row r="2657" spans="1:3" x14ac:dyDescent="0.25">
      <c r="A2657" s="24">
        <v>2655</v>
      </c>
      <c r="B2657" s="6">
        <v>13.3</v>
      </c>
      <c r="C2657" s="3">
        <v>0.83</v>
      </c>
    </row>
    <row r="2658" spans="1:3" x14ac:dyDescent="0.25">
      <c r="A2658" s="24">
        <v>2656</v>
      </c>
      <c r="B2658" s="6">
        <v>13.5</v>
      </c>
      <c r="C2658" s="3">
        <v>0.77</v>
      </c>
    </row>
    <row r="2659" spans="1:3" x14ac:dyDescent="0.25">
      <c r="A2659" s="24">
        <v>2657</v>
      </c>
      <c r="B2659" s="6">
        <v>12.7</v>
      </c>
      <c r="C2659" s="3">
        <v>0.81</v>
      </c>
    </row>
    <row r="2660" spans="1:3" x14ac:dyDescent="0.25">
      <c r="A2660" s="24">
        <v>2658</v>
      </c>
      <c r="B2660" s="6">
        <v>11.5</v>
      </c>
      <c r="C2660" s="3">
        <v>0.85</v>
      </c>
    </row>
    <row r="2661" spans="1:3" x14ac:dyDescent="0.25">
      <c r="A2661" s="24">
        <v>2659</v>
      </c>
      <c r="B2661" s="6">
        <v>10.4</v>
      </c>
      <c r="C2661" s="3">
        <v>0.63</v>
      </c>
    </row>
    <row r="2662" spans="1:3" x14ac:dyDescent="0.25">
      <c r="A2662" s="24">
        <v>2660</v>
      </c>
      <c r="B2662" s="6">
        <v>9</v>
      </c>
      <c r="C2662" s="3">
        <v>0.95</v>
      </c>
    </row>
    <row r="2663" spans="1:3" x14ac:dyDescent="0.25">
      <c r="A2663" s="24">
        <v>2661</v>
      </c>
      <c r="B2663" s="6">
        <v>8.4</v>
      </c>
      <c r="C2663" s="3">
        <v>0.94</v>
      </c>
    </row>
    <row r="2664" spans="1:3" x14ac:dyDescent="0.25">
      <c r="A2664" s="24">
        <v>2662</v>
      </c>
      <c r="B2664" s="6">
        <v>8</v>
      </c>
      <c r="C2664" s="3">
        <v>0.96</v>
      </c>
    </row>
    <row r="2665" spans="1:3" x14ac:dyDescent="0.25">
      <c r="A2665" s="24">
        <v>2663</v>
      </c>
      <c r="B2665" s="6">
        <v>8.1</v>
      </c>
      <c r="C2665" s="3">
        <v>0.97</v>
      </c>
    </row>
    <row r="2666" spans="1:3" x14ac:dyDescent="0.25">
      <c r="A2666" s="24">
        <v>2664</v>
      </c>
      <c r="B2666" s="6">
        <v>7.9</v>
      </c>
      <c r="C2666" s="3">
        <v>0.96</v>
      </c>
    </row>
    <row r="2667" spans="1:3" x14ac:dyDescent="0.25">
      <c r="A2667" s="24">
        <v>2665</v>
      </c>
      <c r="B2667" s="6">
        <v>7.8</v>
      </c>
      <c r="C2667" s="3">
        <v>0.97</v>
      </c>
    </row>
    <row r="2668" spans="1:3" x14ac:dyDescent="0.25">
      <c r="A2668" s="24">
        <v>2666</v>
      </c>
      <c r="B2668" s="6">
        <v>7.4</v>
      </c>
      <c r="C2668" s="3">
        <v>0.97</v>
      </c>
    </row>
    <row r="2669" spans="1:3" x14ac:dyDescent="0.25">
      <c r="A2669" s="24">
        <v>2667</v>
      </c>
      <c r="B2669" s="6">
        <v>7.6</v>
      </c>
      <c r="C2669" s="3">
        <v>0.99</v>
      </c>
    </row>
    <row r="2670" spans="1:3" x14ac:dyDescent="0.25">
      <c r="A2670" s="24">
        <v>2668</v>
      </c>
      <c r="B2670" s="6">
        <v>8</v>
      </c>
      <c r="C2670" s="3">
        <v>0.99</v>
      </c>
    </row>
    <row r="2671" spans="1:3" x14ac:dyDescent="0.25">
      <c r="A2671" s="24">
        <v>2669</v>
      </c>
      <c r="B2671" s="6">
        <v>8.5</v>
      </c>
      <c r="C2671" s="3">
        <v>1</v>
      </c>
    </row>
    <row r="2672" spans="1:3" x14ac:dyDescent="0.25">
      <c r="A2672" s="24">
        <v>2670</v>
      </c>
      <c r="B2672" s="6">
        <v>8.4</v>
      </c>
      <c r="C2672" s="3">
        <v>0.99</v>
      </c>
    </row>
    <row r="2673" spans="1:3" x14ac:dyDescent="0.25">
      <c r="A2673" s="24">
        <v>2671</v>
      </c>
      <c r="B2673" s="6">
        <v>8.8000000000000007</v>
      </c>
      <c r="C2673" s="3">
        <v>0.95</v>
      </c>
    </row>
    <row r="2674" spans="1:3" x14ac:dyDescent="0.25">
      <c r="A2674" s="24">
        <v>2672</v>
      </c>
      <c r="B2674" s="6">
        <v>10.4</v>
      </c>
      <c r="C2674" s="3">
        <v>0.87</v>
      </c>
    </row>
    <row r="2675" spans="1:3" x14ac:dyDescent="0.25">
      <c r="A2675" s="24">
        <v>2673</v>
      </c>
      <c r="B2675" s="6">
        <v>12</v>
      </c>
      <c r="C2675" s="3">
        <v>0.81</v>
      </c>
    </row>
    <row r="2676" spans="1:3" x14ac:dyDescent="0.25">
      <c r="A2676" s="24">
        <v>2674</v>
      </c>
      <c r="B2676" s="6">
        <v>13.2</v>
      </c>
      <c r="C2676" s="3">
        <v>0.78</v>
      </c>
    </row>
    <row r="2677" spans="1:3" x14ac:dyDescent="0.25">
      <c r="A2677" s="24">
        <v>2675</v>
      </c>
      <c r="B2677" s="6">
        <v>14.4</v>
      </c>
      <c r="C2677" s="3">
        <v>0.75</v>
      </c>
    </row>
    <row r="2678" spans="1:3" x14ac:dyDescent="0.25">
      <c r="A2678" s="24">
        <v>2676</v>
      </c>
      <c r="B2678" s="6">
        <v>14.4</v>
      </c>
      <c r="C2678" s="3">
        <v>0.73</v>
      </c>
    </row>
    <row r="2679" spans="1:3" x14ac:dyDescent="0.25">
      <c r="A2679" s="24">
        <v>2677</v>
      </c>
      <c r="B2679" s="6">
        <v>15.8</v>
      </c>
      <c r="C2679" s="3">
        <v>0.63</v>
      </c>
    </row>
    <row r="2680" spans="1:3" x14ac:dyDescent="0.25">
      <c r="A2680" s="24">
        <v>2678</v>
      </c>
      <c r="B2680" s="6">
        <v>15.7</v>
      </c>
      <c r="C2680" s="3">
        <v>0.62</v>
      </c>
    </row>
    <row r="2681" spans="1:3" x14ac:dyDescent="0.25">
      <c r="A2681" s="24">
        <v>2679</v>
      </c>
      <c r="B2681" s="6">
        <v>13.5</v>
      </c>
      <c r="C2681" s="3">
        <v>0.73</v>
      </c>
    </row>
    <row r="2682" spans="1:3" x14ac:dyDescent="0.25">
      <c r="A2682" s="24">
        <v>2680</v>
      </c>
      <c r="B2682" s="6">
        <v>14</v>
      </c>
      <c r="C2682" s="3">
        <v>0.72</v>
      </c>
    </row>
    <row r="2683" spans="1:3" x14ac:dyDescent="0.25">
      <c r="A2683" s="24">
        <v>2681</v>
      </c>
      <c r="B2683" s="6">
        <v>13.6</v>
      </c>
      <c r="C2683" s="3">
        <v>0.77</v>
      </c>
    </row>
    <row r="2684" spans="1:3" x14ac:dyDescent="0.25">
      <c r="A2684" s="24">
        <v>2682</v>
      </c>
      <c r="B2684" s="6">
        <v>11.7</v>
      </c>
      <c r="C2684" s="3">
        <v>0.89</v>
      </c>
    </row>
    <row r="2685" spans="1:3" x14ac:dyDescent="0.25">
      <c r="A2685" s="24">
        <v>2683</v>
      </c>
      <c r="B2685" s="6">
        <v>11.1</v>
      </c>
      <c r="C2685" s="3">
        <v>0.94</v>
      </c>
    </row>
    <row r="2686" spans="1:3" x14ac:dyDescent="0.25">
      <c r="A2686" s="24">
        <v>2684</v>
      </c>
      <c r="B2686" s="6">
        <v>10.8</v>
      </c>
      <c r="C2686" s="3">
        <v>0.96</v>
      </c>
    </row>
    <row r="2687" spans="1:3" x14ac:dyDescent="0.25">
      <c r="A2687" s="24">
        <v>2685</v>
      </c>
      <c r="B2687" s="6">
        <v>10.5</v>
      </c>
      <c r="C2687" s="3">
        <v>0.97</v>
      </c>
    </row>
    <row r="2688" spans="1:3" x14ac:dyDescent="0.25">
      <c r="A2688" s="24">
        <v>2686</v>
      </c>
      <c r="B2688" s="6">
        <v>10.4</v>
      </c>
      <c r="C2688" s="3">
        <v>0.99</v>
      </c>
    </row>
    <row r="2689" spans="1:3" x14ac:dyDescent="0.25">
      <c r="A2689" s="24">
        <v>2687</v>
      </c>
      <c r="B2689" s="6">
        <v>10.4</v>
      </c>
      <c r="C2689" s="3">
        <v>0.97</v>
      </c>
    </row>
    <row r="2690" spans="1:3" x14ac:dyDescent="0.25">
      <c r="A2690" s="24">
        <v>2688</v>
      </c>
      <c r="B2690" s="6">
        <v>10.1</v>
      </c>
      <c r="C2690" s="3">
        <v>0.97</v>
      </c>
    </row>
    <row r="2691" spans="1:3" x14ac:dyDescent="0.25">
      <c r="A2691" s="24">
        <v>2689</v>
      </c>
      <c r="B2691" s="6">
        <v>10</v>
      </c>
      <c r="C2691" s="3">
        <v>0.99</v>
      </c>
    </row>
    <row r="2692" spans="1:3" x14ac:dyDescent="0.25">
      <c r="A2692" s="24">
        <v>2690</v>
      </c>
      <c r="B2692" s="6">
        <v>9.9</v>
      </c>
      <c r="C2692" s="3">
        <v>0.99</v>
      </c>
    </row>
    <row r="2693" spans="1:3" x14ac:dyDescent="0.25">
      <c r="A2693" s="24">
        <v>2691</v>
      </c>
      <c r="B2693" s="6">
        <v>10</v>
      </c>
      <c r="C2693" s="3">
        <v>0.97</v>
      </c>
    </row>
    <row r="2694" spans="1:3" x14ac:dyDescent="0.25">
      <c r="A2694" s="24">
        <v>2692</v>
      </c>
      <c r="B2694" s="6">
        <v>10</v>
      </c>
      <c r="C2694" s="3">
        <v>0.96</v>
      </c>
    </row>
    <row r="2695" spans="1:3" x14ac:dyDescent="0.25">
      <c r="A2695" s="24">
        <v>2693</v>
      </c>
      <c r="B2695" s="6">
        <v>10.199999999999999</v>
      </c>
      <c r="C2695" s="3">
        <v>0.9</v>
      </c>
    </row>
    <row r="2696" spans="1:3" x14ac:dyDescent="0.25">
      <c r="A2696" s="24">
        <v>2694</v>
      </c>
      <c r="B2696" s="6">
        <v>10.6</v>
      </c>
      <c r="C2696" s="3">
        <v>0.87</v>
      </c>
    </row>
    <row r="2697" spans="1:3" x14ac:dyDescent="0.25">
      <c r="A2697" s="24">
        <v>2695</v>
      </c>
      <c r="B2697" s="6">
        <v>10.6</v>
      </c>
      <c r="C2697" s="3">
        <v>0.86</v>
      </c>
    </row>
    <row r="2698" spans="1:3" x14ac:dyDescent="0.25">
      <c r="A2698" s="24">
        <v>2696</v>
      </c>
      <c r="B2698" s="6">
        <v>10.9</v>
      </c>
      <c r="C2698" s="3">
        <v>0.86</v>
      </c>
    </row>
    <row r="2699" spans="1:3" x14ac:dyDescent="0.25">
      <c r="A2699" s="24">
        <v>2697</v>
      </c>
      <c r="B2699" s="6">
        <v>11.3</v>
      </c>
      <c r="C2699" s="3">
        <v>0.85</v>
      </c>
    </row>
    <row r="2700" spans="1:3" x14ac:dyDescent="0.25">
      <c r="A2700" s="24">
        <v>2698</v>
      </c>
      <c r="B2700" s="6">
        <v>12.2</v>
      </c>
      <c r="C2700" s="3">
        <v>0.83</v>
      </c>
    </row>
    <row r="2701" spans="1:3" x14ac:dyDescent="0.25">
      <c r="A2701" s="24">
        <v>2699</v>
      </c>
      <c r="B2701" s="6">
        <v>13.2</v>
      </c>
      <c r="C2701" s="3">
        <v>0.78</v>
      </c>
    </row>
    <row r="2702" spans="1:3" x14ac:dyDescent="0.25">
      <c r="A2702" s="24">
        <v>2700</v>
      </c>
      <c r="B2702" s="6">
        <v>13.5</v>
      </c>
      <c r="C2702" s="3">
        <v>0.76</v>
      </c>
    </row>
    <row r="2703" spans="1:3" x14ac:dyDescent="0.25">
      <c r="A2703" s="24">
        <v>2701</v>
      </c>
      <c r="B2703" s="6">
        <v>13.4</v>
      </c>
      <c r="C2703" s="3">
        <v>0.78</v>
      </c>
    </row>
    <row r="2704" spans="1:3" x14ac:dyDescent="0.25">
      <c r="A2704" s="24">
        <v>2702</v>
      </c>
      <c r="B2704" s="6">
        <v>14.3</v>
      </c>
      <c r="C2704" s="3">
        <v>0.78</v>
      </c>
    </row>
    <row r="2705" spans="1:3" x14ac:dyDescent="0.25">
      <c r="A2705" s="24">
        <v>2703</v>
      </c>
      <c r="B2705" s="6">
        <v>14</v>
      </c>
      <c r="C2705" s="3">
        <v>0.84</v>
      </c>
    </row>
    <row r="2706" spans="1:3" x14ac:dyDescent="0.25">
      <c r="A2706" s="24">
        <v>2704</v>
      </c>
      <c r="B2706" s="6">
        <v>14</v>
      </c>
      <c r="C2706" s="3">
        <v>0.83</v>
      </c>
    </row>
    <row r="2707" spans="1:3" x14ac:dyDescent="0.25">
      <c r="A2707" s="24">
        <v>2705</v>
      </c>
      <c r="B2707" s="6">
        <v>13.7</v>
      </c>
      <c r="C2707" s="3">
        <v>0.83</v>
      </c>
    </row>
    <row r="2708" spans="1:3" x14ac:dyDescent="0.25">
      <c r="A2708" s="24">
        <v>2706</v>
      </c>
      <c r="B2708" s="6">
        <v>13.6</v>
      </c>
      <c r="C2708" s="3">
        <v>0.84</v>
      </c>
    </row>
    <row r="2709" spans="1:3" x14ac:dyDescent="0.25">
      <c r="A2709" s="24">
        <v>2707</v>
      </c>
      <c r="B2709" s="6">
        <v>12.4</v>
      </c>
      <c r="C2709" s="3">
        <v>0.88</v>
      </c>
    </row>
    <row r="2710" spans="1:3" x14ac:dyDescent="0.25">
      <c r="A2710" s="24">
        <v>2708</v>
      </c>
      <c r="B2710" s="6">
        <v>11.3</v>
      </c>
      <c r="C2710" s="3">
        <v>0.91</v>
      </c>
    </row>
    <row r="2711" spans="1:3" x14ac:dyDescent="0.25">
      <c r="A2711" s="24">
        <v>2709</v>
      </c>
      <c r="B2711" s="6">
        <v>10.199999999999999</v>
      </c>
      <c r="C2711" s="3">
        <v>0.95</v>
      </c>
    </row>
    <row r="2712" spans="1:3" x14ac:dyDescent="0.25">
      <c r="A2712" s="24">
        <v>2710</v>
      </c>
      <c r="B2712" s="6">
        <v>10.5</v>
      </c>
      <c r="C2712" s="3">
        <v>0.96</v>
      </c>
    </row>
    <row r="2713" spans="1:3" x14ac:dyDescent="0.25">
      <c r="A2713" s="24">
        <v>2711</v>
      </c>
      <c r="B2713" s="6">
        <v>10.7</v>
      </c>
      <c r="C2713" s="3">
        <v>0.96</v>
      </c>
    </row>
    <row r="2714" spans="1:3" x14ac:dyDescent="0.25">
      <c r="A2714" s="24">
        <v>2712</v>
      </c>
      <c r="B2714" s="6">
        <v>10.5</v>
      </c>
      <c r="C2714" s="3">
        <v>0.96</v>
      </c>
    </row>
    <row r="2715" spans="1:3" x14ac:dyDescent="0.25">
      <c r="A2715" s="24">
        <v>2713</v>
      </c>
      <c r="B2715" s="6">
        <v>10.6</v>
      </c>
      <c r="C2715" s="3">
        <v>0.95</v>
      </c>
    </row>
    <row r="2716" spans="1:3" x14ac:dyDescent="0.25">
      <c r="A2716" s="24">
        <v>2714</v>
      </c>
      <c r="B2716" s="6">
        <v>10.7</v>
      </c>
      <c r="C2716" s="3">
        <v>0.99</v>
      </c>
    </row>
    <row r="2717" spans="1:3" x14ac:dyDescent="0.25">
      <c r="A2717" s="24">
        <v>2715</v>
      </c>
      <c r="B2717" s="6">
        <v>11</v>
      </c>
      <c r="C2717" s="3">
        <v>0.99</v>
      </c>
    </row>
    <row r="2718" spans="1:3" x14ac:dyDescent="0.25">
      <c r="A2718" s="24">
        <v>2716</v>
      </c>
      <c r="B2718" s="6">
        <v>11</v>
      </c>
      <c r="C2718" s="3">
        <v>1</v>
      </c>
    </row>
    <row r="2719" spans="1:3" x14ac:dyDescent="0.25">
      <c r="A2719" s="24">
        <v>2717</v>
      </c>
      <c r="B2719" s="6">
        <v>10.8</v>
      </c>
      <c r="C2719" s="3">
        <v>0.99</v>
      </c>
    </row>
    <row r="2720" spans="1:3" x14ac:dyDescent="0.25">
      <c r="A2720" s="24">
        <v>2718</v>
      </c>
      <c r="B2720" s="6">
        <v>10.4</v>
      </c>
      <c r="C2720" s="3">
        <v>1</v>
      </c>
    </row>
    <row r="2721" spans="1:3" x14ac:dyDescent="0.25">
      <c r="A2721" s="24">
        <v>2719</v>
      </c>
      <c r="B2721" s="6">
        <v>10.199999999999999</v>
      </c>
      <c r="C2721" s="3">
        <v>1</v>
      </c>
    </row>
    <row r="2722" spans="1:3" x14ac:dyDescent="0.25">
      <c r="A2722" s="24">
        <v>2720</v>
      </c>
      <c r="B2722" s="6">
        <v>10.1</v>
      </c>
      <c r="C2722" s="3">
        <v>0.99</v>
      </c>
    </row>
    <row r="2723" spans="1:3" x14ac:dyDescent="0.25">
      <c r="A2723" s="24">
        <v>2721</v>
      </c>
      <c r="B2723" s="6">
        <v>10.1</v>
      </c>
      <c r="C2723" s="3">
        <v>0.97</v>
      </c>
    </row>
    <row r="2724" spans="1:3" x14ac:dyDescent="0.25">
      <c r="A2724" s="24">
        <v>2722</v>
      </c>
      <c r="B2724" s="6">
        <v>10.4</v>
      </c>
      <c r="C2724" s="3">
        <v>0.94</v>
      </c>
    </row>
    <row r="2725" spans="1:3" x14ac:dyDescent="0.25">
      <c r="A2725" s="24">
        <v>2723</v>
      </c>
      <c r="B2725" s="6">
        <v>10.7</v>
      </c>
      <c r="C2725" s="3">
        <v>0.9</v>
      </c>
    </row>
    <row r="2726" spans="1:3" x14ac:dyDescent="0.25">
      <c r="A2726" s="24">
        <v>2724</v>
      </c>
      <c r="B2726" s="6">
        <v>10.5</v>
      </c>
      <c r="C2726" s="3">
        <v>0.92</v>
      </c>
    </row>
    <row r="2727" spans="1:3" x14ac:dyDescent="0.25">
      <c r="A2727" s="24">
        <v>2725</v>
      </c>
      <c r="B2727" s="6">
        <v>10.9</v>
      </c>
      <c r="C2727" s="3">
        <v>0.92</v>
      </c>
    </row>
    <row r="2728" spans="1:3" x14ac:dyDescent="0.25">
      <c r="A2728" s="24">
        <v>2726</v>
      </c>
      <c r="B2728" s="6">
        <v>11.1</v>
      </c>
      <c r="C2728" s="3">
        <v>0.92</v>
      </c>
    </row>
    <row r="2729" spans="1:3" x14ac:dyDescent="0.25">
      <c r="A2729" s="24">
        <v>2727</v>
      </c>
      <c r="B2729" s="6">
        <v>11.9</v>
      </c>
      <c r="C2729" s="3">
        <v>0.85</v>
      </c>
    </row>
    <row r="2730" spans="1:3" x14ac:dyDescent="0.25">
      <c r="A2730" s="24">
        <v>2728</v>
      </c>
      <c r="B2730" s="6">
        <v>11</v>
      </c>
      <c r="C2730" s="3">
        <v>0.87</v>
      </c>
    </row>
    <row r="2731" spans="1:3" x14ac:dyDescent="0.25">
      <c r="A2731" s="24">
        <v>2729</v>
      </c>
      <c r="B2731" s="6">
        <v>11.4</v>
      </c>
      <c r="C2731" s="3">
        <v>0.77</v>
      </c>
    </row>
    <row r="2732" spans="1:3" x14ac:dyDescent="0.25">
      <c r="A2732" s="24">
        <v>2730</v>
      </c>
      <c r="B2732" s="6">
        <v>10.199999999999999</v>
      </c>
      <c r="C2732" s="3">
        <v>0.82</v>
      </c>
    </row>
    <row r="2733" spans="1:3" x14ac:dyDescent="0.25">
      <c r="A2733" s="24">
        <v>2731</v>
      </c>
      <c r="B2733" s="6">
        <v>9.8000000000000007</v>
      </c>
      <c r="C2733" s="3">
        <v>0.77</v>
      </c>
    </row>
    <row r="2734" spans="1:3" x14ac:dyDescent="0.25">
      <c r="A2734" s="24">
        <v>2732</v>
      </c>
      <c r="B2734" s="6">
        <v>9.1</v>
      </c>
      <c r="C2734" s="3">
        <v>0.84</v>
      </c>
    </row>
    <row r="2735" spans="1:3" x14ac:dyDescent="0.25">
      <c r="A2735" s="24">
        <v>2733</v>
      </c>
      <c r="B2735" s="6">
        <v>8.4</v>
      </c>
      <c r="C2735" s="3">
        <v>0.89</v>
      </c>
    </row>
    <row r="2736" spans="1:3" x14ac:dyDescent="0.25">
      <c r="A2736" s="24">
        <v>2734</v>
      </c>
      <c r="B2736" s="6">
        <v>7.5</v>
      </c>
      <c r="C2736" s="3">
        <v>0.93</v>
      </c>
    </row>
    <row r="2737" spans="1:3" x14ac:dyDescent="0.25">
      <c r="A2737" s="24">
        <v>2735</v>
      </c>
      <c r="B2737" s="6">
        <v>7.3</v>
      </c>
      <c r="C2737" s="3">
        <v>0.94</v>
      </c>
    </row>
    <row r="2738" spans="1:3" x14ac:dyDescent="0.25">
      <c r="A2738" s="24">
        <v>2736</v>
      </c>
      <c r="B2738" s="6">
        <v>7.4</v>
      </c>
      <c r="C2738" s="3">
        <v>0.96</v>
      </c>
    </row>
    <row r="2739" spans="1:3" x14ac:dyDescent="0.25">
      <c r="A2739" s="24">
        <v>2737</v>
      </c>
      <c r="B2739" s="6">
        <v>8.3000000000000007</v>
      </c>
      <c r="C2739" s="3">
        <v>0.94</v>
      </c>
    </row>
    <row r="2740" spans="1:3" x14ac:dyDescent="0.25">
      <c r="A2740" s="24">
        <v>2738</v>
      </c>
      <c r="B2740" s="6">
        <v>7.9</v>
      </c>
      <c r="C2740" s="3">
        <v>0.96</v>
      </c>
    </row>
    <row r="2741" spans="1:3" x14ac:dyDescent="0.25">
      <c r="A2741" s="24">
        <v>2739</v>
      </c>
      <c r="B2741" s="6">
        <v>8</v>
      </c>
      <c r="C2741" s="3">
        <v>0.96</v>
      </c>
    </row>
    <row r="2742" spans="1:3" x14ac:dyDescent="0.25">
      <c r="A2742" s="24">
        <v>2740</v>
      </c>
      <c r="B2742" s="6">
        <v>8.6</v>
      </c>
      <c r="C2742" s="3">
        <v>0.94</v>
      </c>
    </row>
    <row r="2743" spans="1:3" x14ac:dyDescent="0.25">
      <c r="A2743" s="24">
        <v>2741</v>
      </c>
      <c r="B2743" s="6">
        <v>8.5</v>
      </c>
      <c r="C2743" s="3">
        <v>0.94</v>
      </c>
    </row>
    <row r="2744" spans="1:3" x14ac:dyDescent="0.25">
      <c r="A2744" s="24">
        <v>2742</v>
      </c>
      <c r="B2744" s="6">
        <v>7.7</v>
      </c>
      <c r="C2744" s="3">
        <v>0.97</v>
      </c>
    </row>
    <row r="2745" spans="1:3" x14ac:dyDescent="0.25">
      <c r="A2745" s="24">
        <v>2743</v>
      </c>
      <c r="B2745" s="6">
        <v>7.3</v>
      </c>
      <c r="C2745" s="3">
        <v>0.97</v>
      </c>
    </row>
    <row r="2746" spans="1:3" x14ac:dyDescent="0.25">
      <c r="A2746" s="24">
        <v>2744</v>
      </c>
      <c r="B2746" s="6">
        <v>8.4</v>
      </c>
      <c r="C2746" s="3">
        <v>0.96</v>
      </c>
    </row>
    <row r="2747" spans="1:3" x14ac:dyDescent="0.25">
      <c r="A2747" s="24">
        <v>2745</v>
      </c>
      <c r="B2747" s="6">
        <v>9.4</v>
      </c>
      <c r="C2747" s="3">
        <v>0.93</v>
      </c>
    </row>
    <row r="2748" spans="1:3" x14ac:dyDescent="0.25">
      <c r="A2748" s="24">
        <v>2746</v>
      </c>
      <c r="B2748" s="6">
        <v>10.3</v>
      </c>
      <c r="C2748" s="3">
        <v>0.85</v>
      </c>
    </row>
    <row r="2749" spans="1:3" x14ac:dyDescent="0.25">
      <c r="A2749" s="24">
        <v>2747</v>
      </c>
      <c r="B2749" s="6">
        <v>10.8</v>
      </c>
      <c r="C2749" s="3">
        <v>0.74</v>
      </c>
    </row>
    <row r="2750" spans="1:3" x14ac:dyDescent="0.25">
      <c r="A2750" s="24">
        <v>2748</v>
      </c>
      <c r="B2750" s="6">
        <v>11.3</v>
      </c>
      <c r="C2750" s="3">
        <v>0.77</v>
      </c>
    </row>
    <row r="2751" spans="1:3" x14ac:dyDescent="0.25">
      <c r="A2751" s="24">
        <v>2749</v>
      </c>
      <c r="B2751" s="6">
        <v>10.5</v>
      </c>
      <c r="C2751" s="3">
        <v>0.76</v>
      </c>
    </row>
    <row r="2752" spans="1:3" x14ac:dyDescent="0.25">
      <c r="A2752" s="24">
        <v>2750</v>
      </c>
      <c r="B2752" s="6">
        <v>12.6</v>
      </c>
      <c r="C2752" s="3">
        <v>0.68</v>
      </c>
    </row>
    <row r="2753" spans="1:3" x14ac:dyDescent="0.25">
      <c r="A2753" s="24">
        <v>2751</v>
      </c>
      <c r="B2753" s="6">
        <v>10.3</v>
      </c>
      <c r="C2753" s="3">
        <v>0.78</v>
      </c>
    </row>
    <row r="2754" spans="1:3" x14ac:dyDescent="0.25">
      <c r="A2754" s="24">
        <v>2752</v>
      </c>
      <c r="B2754" s="6">
        <v>10</v>
      </c>
      <c r="C2754" s="3">
        <v>0.82</v>
      </c>
    </row>
    <row r="2755" spans="1:3" x14ac:dyDescent="0.25">
      <c r="A2755" s="24">
        <v>2753</v>
      </c>
      <c r="B2755" s="6">
        <v>9</v>
      </c>
      <c r="C2755" s="3">
        <v>0.86</v>
      </c>
    </row>
    <row r="2756" spans="1:3" x14ac:dyDescent="0.25">
      <c r="A2756" s="24">
        <v>2754</v>
      </c>
      <c r="B2756" s="6">
        <v>11.8</v>
      </c>
      <c r="C2756" s="3">
        <v>0.82</v>
      </c>
    </row>
    <row r="2757" spans="1:3" x14ac:dyDescent="0.25">
      <c r="A2757" s="24">
        <v>2755</v>
      </c>
      <c r="B2757" s="6">
        <v>10.8</v>
      </c>
      <c r="C2757" s="3">
        <v>0.81</v>
      </c>
    </row>
    <row r="2758" spans="1:3" x14ac:dyDescent="0.25">
      <c r="A2758" s="24">
        <v>2756</v>
      </c>
      <c r="B2758" s="6">
        <v>9.1999999999999993</v>
      </c>
      <c r="C2758" s="3">
        <v>0.87</v>
      </c>
    </row>
    <row r="2759" spans="1:3" x14ac:dyDescent="0.25">
      <c r="A2759" s="24">
        <v>2757</v>
      </c>
      <c r="B2759" s="6">
        <v>8.4</v>
      </c>
      <c r="C2759" s="3">
        <v>0.92</v>
      </c>
    </row>
    <row r="2760" spans="1:3" x14ac:dyDescent="0.25">
      <c r="A2760" s="24">
        <v>2758</v>
      </c>
      <c r="B2760" s="6">
        <v>7.9</v>
      </c>
      <c r="C2760" s="3">
        <v>0.94</v>
      </c>
    </row>
    <row r="2761" spans="1:3" x14ac:dyDescent="0.25">
      <c r="A2761" s="24">
        <v>2759</v>
      </c>
      <c r="B2761" s="6">
        <v>8.1999999999999993</v>
      </c>
      <c r="C2761" s="3">
        <v>0.97</v>
      </c>
    </row>
    <row r="2762" spans="1:3" x14ac:dyDescent="0.25">
      <c r="A2762" s="24">
        <v>2760</v>
      </c>
      <c r="B2762" s="6">
        <v>8.1999999999999993</v>
      </c>
      <c r="C2762" s="3">
        <v>0.97</v>
      </c>
    </row>
    <row r="2763" spans="1:3" x14ac:dyDescent="0.25">
      <c r="A2763" s="24">
        <v>2761</v>
      </c>
      <c r="B2763" s="6">
        <v>8.5</v>
      </c>
      <c r="C2763" s="3">
        <v>0.97</v>
      </c>
    </row>
    <row r="2764" spans="1:3" x14ac:dyDescent="0.25">
      <c r="A2764" s="24">
        <v>2762</v>
      </c>
      <c r="B2764" s="6">
        <v>8.9</v>
      </c>
      <c r="C2764" s="3">
        <v>0.97</v>
      </c>
    </row>
    <row r="2765" spans="1:3" x14ac:dyDescent="0.25">
      <c r="A2765" s="24">
        <v>2763</v>
      </c>
      <c r="B2765" s="6">
        <v>8.6</v>
      </c>
      <c r="C2765" s="3">
        <v>0.96</v>
      </c>
    </row>
    <row r="2766" spans="1:3" x14ac:dyDescent="0.25">
      <c r="A2766" s="24">
        <v>2764</v>
      </c>
      <c r="B2766" s="6">
        <v>8.3000000000000007</v>
      </c>
      <c r="C2766" s="3">
        <v>0.94</v>
      </c>
    </row>
    <row r="2767" spans="1:3" x14ac:dyDescent="0.25">
      <c r="A2767" s="24">
        <v>2765</v>
      </c>
      <c r="B2767" s="6">
        <v>8</v>
      </c>
      <c r="C2767" s="3">
        <v>0.93</v>
      </c>
    </row>
    <row r="2768" spans="1:3" x14ac:dyDescent="0.25">
      <c r="A2768" s="24">
        <v>2766</v>
      </c>
      <c r="B2768" s="6">
        <v>7.7</v>
      </c>
      <c r="C2768" s="3">
        <v>0.9</v>
      </c>
    </row>
    <row r="2769" spans="1:3" x14ac:dyDescent="0.25">
      <c r="A2769" s="24">
        <v>2767</v>
      </c>
      <c r="B2769" s="6">
        <v>7.4</v>
      </c>
      <c r="C2769" s="3">
        <v>0.9</v>
      </c>
    </row>
    <row r="2770" spans="1:3" x14ac:dyDescent="0.25">
      <c r="A2770" s="24">
        <v>2768</v>
      </c>
      <c r="B2770" s="6">
        <v>7.3</v>
      </c>
      <c r="C2770" s="3">
        <v>0.87</v>
      </c>
    </row>
    <row r="2771" spans="1:3" x14ac:dyDescent="0.25">
      <c r="A2771" s="24">
        <v>2769</v>
      </c>
      <c r="B2771" s="6">
        <v>7.7</v>
      </c>
      <c r="C2771" s="3">
        <v>0.83</v>
      </c>
    </row>
    <row r="2772" spans="1:3" x14ac:dyDescent="0.25">
      <c r="A2772" s="24">
        <v>2770</v>
      </c>
      <c r="B2772" s="6">
        <v>7.8</v>
      </c>
      <c r="C2772" s="3">
        <v>0.8</v>
      </c>
    </row>
    <row r="2773" spans="1:3" x14ac:dyDescent="0.25">
      <c r="A2773" s="24">
        <v>2771</v>
      </c>
      <c r="B2773" s="6">
        <v>9.6999999999999993</v>
      </c>
      <c r="C2773" s="3">
        <v>0.68</v>
      </c>
    </row>
    <row r="2774" spans="1:3" x14ac:dyDescent="0.25">
      <c r="A2774" s="24">
        <v>2772</v>
      </c>
      <c r="B2774" s="6">
        <v>9.1999999999999993</v>
      </c>
      <c r="C2774" s="3">
        <v>0.72</v>
      </c>
    </row>
    <row r="2775" spans="1:3" x14ac:dyDescent="0.25">
      <c r="A2775" s="24">
        <v>2773</v>
      </c>
      <c r="B2775" s="6">
        <v>8.5</v>
      </c>
      <c r="C2775" s="3">
        <v>0.79</v>
      </c>
    </row>
    <row r="2776" spans="1:3" x14ac:dyDescent="0.25">
      <c r="A2776" s="24">
        <v>2774</v>
      </c>
      <c r="B2776" s="6">
        <v>8.1</v>
      </c>
      <c r="C2776" s="3">
        <v>0.93</v>
      </c>
    </row>
    <row r="2777" spans="1:3" x14ac:dyDescent="0.25">
      <c r="A2777" s="24">
        <v>2775</v>
      </c>
      <c r="B2777" s="6">
        <v>8.3000000000000007</v>
      </c>
      <c r="C2777" s="3">
        <v>0.97</v>
      </c>
    </row>
    <row r="2778" spans="1:3" x14ac:dyDescent="0.25">
      <c r="A2778" s="24">
        <v>2776</v>
      </c>
      <c r="B2778" s="6">
        <v>9.9</v>
      </c>
      <c r="C2778" s="3">
        <v>0.88</v>
      </c>
    </row>
    <row r="2779" spans="1:3" x14ac:dyDescent="0.25">
      <c r="A2779" s="24">
        <v>2777</v>
      </c>
      <c r="B2779" s="6">
        <v>9.4</v>
      </c>
      <c r="C2779" s="3">
        <v>0.76</v>
      </c>
    </row>
    <row r="2780" spans="1:3" x14ac:dyDescent="0.25">
      <c r="A2780" s="24">
        <v>2778</v>
      </c>
      <c r="B2780" s="6">
        <v>7.8</v>
      </c>
      <c r="C2780" s="3">
        <v>0.8</v>
      </c>
    </row>
    <row r="2781" spans="1:3" x14ac:dyDescent="0.25">
      <c r="A2781" s="24">
        <v>2779</v>
      </c>
      <c r="B2781" s="6">
        <v>7</v>
      </c>
      <c r="C2781" s="3">
        <v>0.85</v>
      </c>
    </row>
    <row r="2782" spans="1:3" x14ac:dyDescent="0.25">
      <c r="A2782" s="24">
        <v>2780</v>
      </c>
      <c r="B2782" s="6">
        <v>6.3</v>
      </c>
      <c r="C2782" s="3">
        <v>0.89</v>
      </c>
    </row>
    <row r="2783" spans="1:3" x14ac:dyDescent="0.25">
      <c r="A2783" s="24">
        <v>2781</v>
      </c>
      <c r="B2783" s="6">
        <v>6.1</v>
      </c>
      <c r="C2783" s="3">
        <v>0.86</v>
      </c>
    </row>
    <row r="2784" spans="1:3" x14ac:dyDescent="0.25">
      <c r="A2784" s="24">
        <v>2782</v>
      </c>
      <c r="B2784" s="6">
        <v>5.9</v>
      </c>
      <c r="C2784" s="3">
        <v>0.85</v>
      </c>
    </row>
    <row r="2785" spans="1:3" x14ac:dyDescent="0.25">
      <c r="A2785" s="24">
        <v>2783</v>
      </c>
      <c r="B2785" s="6">
        <v>5.3</v>
      </c>
      <c r="C2785" s="3">
        <v>0.89</v>
      </c>
    </row>
    <row r="2786" spans="1:3" x14ac:dyDescent="0.25">
      <c r="A2786" s="24">
        <v>2784</v>
      </c>
      <c r="B2786" s="6">
        <v>4.7</v>
      </c>
      <c r="C2786" s="3">
        <v>0.84</v>
      </c>
    </row>
    <row r="2787" spans="1:3" x14ac:dyDescent="0.25">
      <c r="A2787" s="24">
        <v>2785</v>
      </c>
      <c r="B2787" s="6">
        <v>5.4</v>
      </c>
      <c r="C2787" s="3">
        <v>0.81</v>
      </c>
    </row>
    <row r="2788" spans="1:3" x14ac:dyDescent="0.25">
      <c r="A2788" s="24">
        <v>2786</v>
      </c>
      <c r="B2788" s="6">
        <v>5</v>
      </c>
      <c r="C2788" s="3">
        <v>0.75</v>
      </c>
    </row>
    <row r="2789" spans="1:3" x14ac:dyDescent="0.25">
      <c r="A2789" s="24">
        <v>2787</v>
      </c>
      <c r="B2789" s="6">
        <v>5.4</v>
      </c>
      <c r="C2789" s="3">
        <v>0.74</v>
      </c>
    </row>
    <row r="2790" spans="1:3" x14ac:dyDescent="0.25">
      <c r="A2790" s="24">
        <v>2788</v>
      </c>
      <c r="B2790" s="6">
        <v>3.9</v>
      </c>
      <c r="C2790" s="3">
        <v>0.85</v>
      </c>
    </row>
    <row r="2791" spans="1:3" x14ac:dyDescent="0.25">
      <c r="A2791" s="24">
        <v>2789</v>
      </c>
      <c r="B2791" s="6">
        <v>5</v>
      </c>
      <c r="C2791" s="3">
        <v>0.7</v>
      </c>
    </row>
    <row r="2792" spans="1:3" x14ac:dyDescent="0.25">
      <c r="A2792" s="24">
        <v>2790</v>
      </c>
      <c r="B2792" s="6">
        <v>4.7</v>
      </c>
      <c r="C2792" s="3">
        <v>0.79</v>
      </c>
    </row>
    <row r="2793" spans="1:3" x14ac:dyDescent="0.25">
      <c r="A2793" s="24">
        <v>2791</v>
      </c>
      <c r="B2793" s="6">
        <v>5</v>
      </c>
      <c r="C2793" s="3">
        <v>0.75</v>
      </c>
    </row>
    <row r="2794" spans="1:3" x14ac:dyDescent="0.25">
      <c r="A2794" s="24">
        <v>2792</v>
      </c>
      <c r="B2794" s="6">
        <v>6.2</v>
      </c>
      <c r="C2794" s="3">
        <v>0.7</v>
      </c>
    </row>
    <row r="2795" spans="1:3" x14ac:dyDescent="0.25">
      <c r="A2795" s="24">
        <v>2793</v>
      </c>
      <c r="B2795" s="6">
        <v>6.2</v>
      </c>
      <c r="C2795" s="3">
        <v>0.77</v>
      </c>
    </row>
    <row r="2796" spans="1:3" x14ac:dyDescent="0.25">
      <c r="A2796" s="24">
        <v>2794</v>
      </c>
      <c r="B2796" s="6">
        <v>7.1</v>
      </c>
      <c r="C2796" s="3">
        <v>0.73</v>
      </c>
    </row>
    <row r="2797" spans="1:3" x14ac:dyDescent="0.25">
      <c r="A2797" s="24">
        <v>2795</v>
      </c>
      <c r="B2797" s="6">
        <v>9.1</v>
      </c>
      <c r="C2797" s="3">
        <v>0.56999999999999995</v>
      </c>
    </row>
    <row r="2798" spans="1:3" x14ac:dyDescent="0.25">
      <c r="A2798" s="24">
        <v>2796</v>
      </c>
      <c r="B2798" s="6">
        <v>9.6</v>
      </c>
      <c r="C2798" s="3">
        <v>0.56999999999999995</v>
      </c>
    </row>
    <row r="2799" spans="1:3" x14ac:dyDescent="0.25">
      <c r="A2799" s="24">
        <v>2797</v>
      </c>
      <c r="B2799" s="6">
        <v>8.3000000000000007</v>
      </c>
      <c r="C2799" s="3">
        <v>0.65</v>
      </c>
    </row>
    <row r="2800" spans="1:3" x14ac:dyDescent="0.25">
      <c r="A2800" s="24">
        <v>2798</v>
      </c>
      <c r="B2800" s="6">
        <v>10.5</v>
      </c>
      <c r="C2800" s="3">
        <v>0.51</v>
      </c>
    </row>
    <row r="2801" spans="1:3" x14ac:dyDescent="0.25">
      <c r="A2801" s="24">
        <v>2799</v>
      </c>
      <c r="B2801" s="6">
        <v>10.6</v>
      </c>
      <c r="C2801" s="3">
        <v>0.5</v>
      </c>
    </row>
    <row r="2802" spans="1:3" x14ac:dyDescent="0.25">
      <c r="A2802" s="24">
        <v>2800</v>
      </c>
      <c r="B2802" s="6">
        <v>10.5</v>
      </c>
      <c r="C2802" s="3">
        <v>0.53</v>
      </c>
    </row>
    <row r="2803" spans="1:3" x14ac:dyDescent="0.25">
      <c r="A2803" s="24">
        <v>2801</v>
      </c>
      <c r="B2803" s="6">
        <v>10.8</v>
      </c>
      <c r="C2803" s="3">
        <v>0.48</v>
      </c>
    </row>
    <row r="2804" spans="1:3" x14ac:dyDescent="0.25">
      <c r="A2804" s="24">
        <v>2802</v>
      </c>
      <c r="B2804" s="6">
        <v>9.8000000000000007</v>
      </c>
      <c r="C2804" s="3">
        <v>0.61</v>
      </c>
    </row>
    <row r="2805" spans="1:3" x14ac:dyDescent="0.25">
      <c r="A2805" s="24">
        <v>2803</v>
      </c>
      <c r="B2805" s="6">
        <v>9.3000000000000007</v>
      </c>
      <c r="C2805" s="3">
        <v>0.62</v>
      </c>
    </row>
    <row r="2806" spans="1:3" x14ac:dyDescent="0.25">
      <c r="A2806" s="24">
        <v>2804</v>
      </c>
      <c r="B2806" s="6">
        <v>8.6999999999999993</v>
      </c>
      <c r="C2806" s="3">
        <v>0.61</v>
      </c>
    </row>
    <row r="2807" spans="1:3" x14ac:dyDescent="0.25">
      <c r="A2807" s="24">
        <v>2805</v>
      </c>
      <c r="B2807" s="6">
        <v>7.9</v>
      </c>
      <c r="C2807" s="3">
        <v>0.67</v>
      </c>
    </row>
    <row r="2808" spans="1:3" x14ac:dyDescent="0.25">
      <c r="A2808" s="24">
        <v>2806</v>
      </c>
      <c r="B2808" s="6">
        <v>5.9</v>
      </c>
      <c r="C2808" s="3">
        <v>0.79</v>
      </c>
    </row>
    <row r="2809" spans="1:3" x14ac:dyDescent="0.25">
      <c r="A2809" s="24">
        <v>2807</v>
      </c>
      <c r="B2809" s="6">
        <v>6.2</v>
      </c>
      <c r="C2809" s="3">
        <v>0.76</v>
      </c>
    </row>
    <row r="2810" spans="1:3" x14ac:dyDescent="0.25">
      <c r="A2810" s="24">
        <v>2808</v>
      </c>
      <c r="B2810" s="6">
        <v>7</v>
      </c>
      <c r="C2810" s="3">
        <v>0.77</v>
      </c>
    </row>
    <row r="2811" spans="1:3" x14ac:dyDescent="0.25">
      <c r="A2811" s="24">
        <v>2809</v>
      </c>
      <c r="B2811" s="6">
        <v>6.8</v>
      </c>
      <c r="C2811" s="3">
        <v>0.82</v>
      </c>
    </row>
    <row r="2812" spans="1:3" x14ac:dyDescent="0.25">
      <c r="A2812" s="24">
        <v>2810</v>
      </c>
      <c r="B2812" s="6">
        <v>6.7</v>
      </c>
      <c r="C2812" s="3">
        <v>0.84</v>
      </c>
    </row>
    <row r="2813" spans="1:3" x14ac:dyDescent="0.25">
      <c r="A2813" s="24">
        <v>2811</v>
      </c>
      <c r="B2813" s="6">
        <v>7</v>
      </c>
      <c r="C2813" s="3">
        <v>0.88</v>
      </c>
    </row>
    <row r="2814" spans="1:3" x14ac:dyDescent="0.25">
      <c r="A2814" s="24">
        <v>2812</v>
      </c>
      <c r="B2814" s="6">
        <v>7.1</v>
      </c>
      <c r="C2814" s="3">
        <v>0.96</v>
      </c>
    </row>
    <row r="2815" spans="1:3" x14ac:dyDescent="0.25">
      <c r="A2815" s="24">
        <v>2813</v>
      </c>
      <c r="B2815" s="6">
        <v>7.2</v>
      </c>
      <c r="C2815" s="3">
        <v>0.99</v>
      </c>
    </row>
    <row r="2816" spans="1:3" x14ac:dyDescent="0.25">
      <c r="A2816" s="24">
        <v>2814</v>
      </c>
      <c r="B2816" s="6">
        <v>7.6</v>
      </c>
      <c r="C2816" s="3">
        <v>1</v>
      </c>
    </row>
    <row r="2817" spans="1:3" x14ac:dyDescent="0.25">
      <c r="A2817" s="24">
        <v>2815</v>
      </c>
      <c r="B2817" s="6">
        <v>8.4</v>
      </c>
      <c r="C2817" s="3">
        <v>0.99</v>
      </c>
    </row>
    <row r="2818" spans="1:3" x14ac:dyDescent="0.25">
      <c r="A2818" s="24">
        <v>2816</v>
      </c>
      <c r="B2818" s="6">
        <v>9.6</v>
      </c>
      <c r="C2818" s="3">
        <v>1</v>
      </c>
    </row>
    <row r="2819" spans="1:3" x14ac:dyDescent="0.25">
      <c r="A2819" s="24">
        <v>2817</v>
      </c>
      <c r="B2819" s="6">
        <v>10.3</v>
      </c>
      <c r="C2819" s="3">
        <v>0.96</v>
      </c>
    </row>
    <row r="2820" spans="1:3" x14ac:dyDescent="0.25">
      <c r="A2820" s="24">
        <v>2818</v>
      </c>
      <c r="B2820" s="6">
        <v>12.3</v>
      </c>
      <c r="C2820" s="3">
        <v>0.87</v>
      </c>
    </row>
    <row r="2821" spans="1:3" x14ac:dyDescent="0.25">
      <c r="A2821" s="24">
        <v>2819</v>
      </c>
      <c r="B2821" s="6">
        <v>13.3</v>
      </c>
      <c r="C2821" s="3">
        <v>0.82</v>
      </c>
    </row>
    <row r="2822" spans="1:3" x14ac:dyDescent="0.25">
      <c r="A2822" s="24">
        <v>2820</v>
      </c>
      <c r="B2822" s="6">
        <v>14.3</v>
      </c>
      <c r="C2822" s="3">
        <v>0.75</v>
      </c>
    </row>
    <row r="2823" spans="1:3" x14ac:dyDescent="0.25">
      <c r="A2823" s="24">
        <v>2821</v>
      </c>
      <c r="B2823" s="6">
        <v>14.5</v>
      </c>
      <c r="C2823" s="3">
        <v>0.76</v>
      </c>
    </row>
    <row r="2824" spans="1:3" x14ac:dyDescent="0.25">
      <c r="A2824" s="24">
        <v>2822</v>
      </c>
      <c r="B2824" s="6">
        <v>14.7</v>
      </c>
      <c r="C2824" s="3">
        <v>0.75</v>
      </c>
    </row>
    <row r="2825" spans="1:3" x14ac:dyDescent="0.25">
      <c r="A2825" s="24">
        <v>2823</v>
      </c>
      <c r="B2825" s="6">
        <v>16.3</v>
      </c>
      <c r="C2825" s="3">
        <v>0.76</v>
      </c>
    </row>
    <row r="2826" spans="1:3" x14ac:dyDescent="0.25">
      <c r="A2826" s="24">
        <v>2824</v>
      </c>
      <c r="B2826" s="6">
        <v>14.9</v>
      </c>
      <c r="C2826" s="3">
        <v>0.8</v>
      </c>
    </row>
    <row r="2827" spans="1:3" x14ac:dyDescent="0.25">
      <c r="A2827" s="24">
        <v>2825</v>
      </c>
      <c r="B2827" s="6">
        <v>14.2</v>
      </c>
      <c r="C2827" s="3">
        <v>0.83</v>
      </c>
    </row>
    <row r="2828" spans="1:3" x14ac:dyDescent="0.25">
      <c r="A2828" s="24">
        <v>2826</v>
      </c>
      <c r="B2828" s="6">
        <v>13.7</v>
      </c>
      <c r="C2828" s="3">
        <v>0.83</v>
      </c>
    </row>
    <row r="2829" spans="1:3" x14ac:dyDescent="0.25">
      <c r="A2829" s="24">
        <v>2827</v>
      </c>
      <c r="B2829" s="6">
        <v>12.4</v>
      </c>
      <c r="C2829" s="3">
        <v>0.87</v>
      </c>
    </row>
    <row r="2830" spans="1:3" x14ac:dyDescent="0.25">
      <c r="A2830" s="24">
        <v>2828</v>
      </c>
      <c r="B2830" s="6">
        <v>11.2</v>
      </c>
      <c r="C2830" s="3">
        <v>0.89</v>
      </c>
    </row>
    <row r="2831" spans="1:3" x14ac:dyDescent="0.25">
      <c r="A2831" s="24">
        <v>2829</v>
      </c>
      <c r="B2831" s="6">
        <v>10.6</v>
      </c>
      <c r="C2831" s="3">
        <v>0.89</v>
      </c>
    </row>
    <row r="2832" spans="1:3" x14ac:dyDescent="0.25">
      <c r="A2832" s="24">
        <v>2830</v>
      </c>
      <c r="B2832" s="6">
        <v>10.3</v>
      </c>
      <c r="C2832" s="3">
        <v>0.95</v>
      </c>
    </row>
    <row r="2833" spans="1:3" x14ac:dyDescent="0.25">
      <c r="A2833" s="24">
        <v>2831</v>
      </c>
      <c r="B2833" s="6">
        <v>9.8000000000000007</v>
      </c>
      <c r="C2833" s="3">
        <v>0.96</v>
      </c>
    </row>
    <row r="2834" spans="1:3" x14ac:dyDescent="0.25">
      <c r="A2834" s="24">
        <v>2832</v>
      </c>
      <c r="B2834" s="6">
        <v>9.9</v>
      </c>
      <c r="C2834" s="3">
        <v>0.99</v>
      </c>
    </row>
    <row r="2835" spans="1:3" x14ac:dyDescent="0.25">
      <c r="A2835" s="24">
        <v>2833</v>
      </c>
      <c r="B2835" s="6">
        <v>10.1</v>
      </c>
      <c r="C2835" s="3">
        <v>1</v>
      </c>
    </row>
    <row r="2836" spans="1:3" x14ac:dyDescent="0.25">
      <c r="A2836" s="24">
        <v>2834</v>
      </c>
      <c r="B2836" s="6">
        <v>10</v>
      </c>
      <c r="C2836" s="3">
        <v>0.99</v>
      </c>
    </row>
    <row r="2837" spans="1:3" x14ac:dyDescent="0.25">
      <c r="A2837" s="24">
        <v>2835</v>
      </c>
      <c r="B2837" s="6">
        <v>10.1</v>
      </c>
      <c r="C2837" s="3">
        <v>1</v>
      </c>
    </row>
    <row r="2838" spans="1:3" x14ac:dyDescent="0.25">
      <c r="A2838" s="24">
        <v>2836</v>
      </c>
      <c r="B2838" s="6">
        <v>10.1</v>
      </c>
      <c r="C2838" s="3">
        <v>1</v>
      </c>
    </row>
    <row r="2839" spans="1:3" x14ac:dyDescent="0.25">
      <c r="A2839" s="24">
        <v>2837</v>
      </c>
      <c r="B2839" s="6">
        <v>10.1</v>
      </c>
      <c r="C2839" s="3">
        <v>0.99</v>
      </c>
    </row>
    <row r="2840" spans="1:3" x14ac:dyDescent="0.25">
      <c r="A2840" s="24">
        <v>2838</v>
      </c>
      <c r="B2840" s="6">
        <v>9.6999999999999993</v>
      </c>
      <c r="C2840" s="3">
        <v>0.99</v>
      </c>
    </row>
    <row r="2841" spans="1:3" x14ac:dyDescent="0.25">
      <c r="A2841" s="24">
        <v>2839</v>
      </c>
      <c r="B2841" s="6">
        <v>9.5</v>
      </c>
      <c r="C2841" s="3">
        <v>0.99</v>
      </c>
    </row>
    <row r="2842" spans="1:3" x14ac:dyDescent="0.25">
      <c r="A2842" s="24">
        <v>2840</v>
      </c>
      <c r="B2842" s="6">
        <v>9.9</v>
      </c>
      <c r="C2842" s="3">
        <v>0.99</v>
      </c>
    </row>
    <row r="2843" spans="1:3" x14ac:dyDescent="0.25">
      <c r="A2843" s="24">
        <v>2841</v>
      </c>
      <c r="B2843" s="6">
        <v>9.8000000000000007</v>
      </c>
      <c r="C2843" s="3">
        <v>0.99</v>
      </c>
    </row>
    <row r="2844" spans="1:3" x14ac:dyDescent="0.25">
      <c r="A2844" s="24">
        <v>2842</v>
      </c>
      <c r="B2844" s="6">
        <v>9.4</v>
      </c>
      <c r="C2844" s="3">
        <v>0.99</v>
      </c>
    </row>
    <row r="2845" spans="1:3" x14ac:dyDescent="0.25">
      <c r="A2845" s="24">
        <v>2843</v>
      </c>
      <c r="B2845" s="6">
        <v>10.1</v>
      </c>
      <c r="C2845" s="3">
        <v>0.93</v>
      </c>
    </row>
    <row r="2846" spans="1:3" x14ac:dyDescent="0.25">
      <c r="A2846" s="24">
        <v>2844</v>
      </c>
      <c r="B2846" s="6">
        <v>9.9</v>
      </c>
      <c r="C2846" s="3">
        <v>0.93</v>
      </c>
    </row>
    <row r="2847" spans="1:3" x14ac:dyDescent="0.25">
      <c r="A2847" s="24">
        <v>2845</v>
      </c>
      <c r="B2847" s="6">
        <v>10.5</v>
      </c>
      <c r="C2847" s="3">
        <v>0.85</v>
      </c>
    </row>
    <row r="2848" spans="1:3" x14ac:dyDescent="0.25">
      <c r="A2848" s="24">
        <v>2846</v>
      </c>
      <c r="B2848" s="6">
        <v>11.2</v>
      </c>
      <c r="C2848" s="3">
        <v>0.8</v>
      </c>
    </row>
    <row r="2849" spans="1:3" x14ac:dyDescent="0.25">
      <c r="A2849" s="24">
        <v>2847</v>
      </c>
      <c r="B2849" s="6">
        <v>10.5</v>
      </c>
      <c r="C2849" s="3">
        <v>0.86</v>
      </c>
    </row>
    <row r="2850" spans="1:3" x14ac:dyDescent="0.25">
      <c r="A2850" s="24">
        <v>2848</v>
      </c>
      <c r="B2850" s="6">
        <v>10.3</v>
      </c>
      <c r="C2850" s="3">
        <v>0.9</v>
      </c>
    </row>
    <row r="2851" spans="1:3" x14ac:dyDescent="0.25">
      <c r="A2851" s="24">
        <v>2849</v>
      </c>
      <c r="B2851" s="6">
        <v>9.5</v>
      </c>
      <c r="C2851" s="3">
        <v>0.96</v>
      </c>
    </row>
    <row r="2852" spans="1:3" x14ac:dyDescent="0.25">
      <c r="A2852" s="24">
        <v>2850</v>
      </c>
      <c r="B2852" s="6">
        <v>9.5</v>
      </c>
      <c r="C2852" s="3">
        <v>0.96</v>
      </c>
    </row>
    <row r="2853" spans="1:3" x14ac:dyDescent="0.25">
      <c r="A2853" s="24">
        <v>2851</v>
      </c>
      <c r="B2853" s="6">
        <v>9.6</v>
      </c>
      <c r="C2853" s="3">
        <v>0.93</v>
      </c>
    </row>
    <row r="2854" spans="1:3" x14ac:dyDescent="0.25">
      <c r="A2854" s="24">
        <v>2852</v>
      </c>
      <c r="B2854" s="6">
        <v>9.3000000000000007</v>
      </c>
      <c r="C2854" s="3">
        <v>0.97</v>
      </c>
    </row>
    <row r="2855" spans="1:3" x14ac:dyDescent="0.25">
      <c r="A2855" s="24">
        <v>2853</v>
      </c>
      <c r="B2855" s="6">
        <v>9.5</v>
      </c>
      <c r="C2855" s="3">
        <v>0.97</v>
      </c>
    </row>
    <row r="2856" spans="1:3" x14ac:dyDescent="0.25">
      <c r="A2856" s="24">
        <v>2854</v>
      </c>
      <c r="B2856" s="6">
        <v>9.6</v>
      </c>
      <c r="C2856" s="3">
        <v>0.97</v>
      </c>
    </row>
    <row r="2857" spans="1:3" x14ac:dyDescent="0.25">
      <c r="A2857" s="24">
        <v>2855</v>
      </c>
      <c r="B2857" s="6">
        <v>9.6</v>
      </c>
      <c r="C2857" s="3">
        <v>0.97</v>
      </c>
    </row>
    <row r="2858" spans="1:3" x14ac:dyDescent="0.25">
      <c r="A2858" s="24">
        <v>2856</v>
      </c>
      <c r="B2858" s="6">
        <v>9.6</v>
      </c>
      <c r="C2858" s="3">
        <v>0.97</v>
      </c>
    </row>
    <row r="2859" spans="1:3" x14ac:dyDescent="0.25">
      <c r="A2859" s="24">
        <v>2857</v>
      </c>
      <c r="B2859" s="6">
        <v>9.6</v>
      </c>
      <c r="C2859" s="3">
        <v>0.99</v>
      </c>
    </row>
    <row r="2860" spans="1:3" x14ac:dyDescent="0.25">
      <c r="A2860" s="24">
        <v>2858</v>
      </c>
      <c r="B2860" s="6">
        <v>9.6999999999999993</v>
      </c>
      <c r="C2860" s="3">
        <v>0.99</v>
      </c>
    </row>
    <row r="2861" spans="1:3" x14ac:dyDescent="0.25">
      <c r="A2861" s="24">
        <v>2859</v>
      </c>
      <c r="B2861" s="6">
        <v>9.6999999999999993</v>
      </c>
      <c r="C2861" s="3">
        <v>0.99</v>
      </c>
    </row>
    <row r="2862" spans="1:3" x14ac:dyDescent="0.25">
      <c r="A2862" s="24">
        <v>2860</v>
      </c>
      <c r="B2862" s="6">
        <v>9.8000000000000007</v>
      </c>
      <c r="C2862" s="3">
        <v>0.99</v>
      </c>
    </row>
    <row r="2863" spans="1:3" x14ac:dyDescent="0.25">
      <c r="A2863" s="24">
        <v>2861</v>
      </c>
      <c r="B2863" s="6">
        <v>9.8000000000000007</v>
      </c>
      <c r="C2863" s="3">
        <v>0.99</v>
      </c>
    </row>
    <row r="2864" spans="1:3" x14ac:dyDescent="0.25">
      <c r="A2864" s="24">
        <v>2862</v>
      </c>
      <c r="B2864" s="6">
        <v>9.8000000000000007</v>
      </c>
      <c r="C2864" s="3">
        <v>1</v>
      </c>
    </row>
    <row r="2865" spans="1:3" x14ac:dyDescent="0.25">
      <c r="A2865" s="24">
        <v>2863</v>
      </c>
      <c r="B2865" s="6">
        <v>9.5</v>
      </c>
      <c r="C2865" s="3">
        <v>1</v>
      </c>
    </row>
    <row r="2866" spans="1:3" x14ac:dyDescent="0.25">
      <c r="A2866" s="24">
        <v>2864</v>
      </c>
      <c r="B2866" s="6">
        <v>9.6999999999999993</v>
      </c>
      <c r="C2866" s="3">
        <v>0.99</v>
      </c>
    </row>
    <row r="2867" spans="1:3" x14ac:dyDescent="0.25">
      <c r="A2867" s="24">
        <v>2865</v>
      </c>
      <c r="B2867" s="6">
        <v>10</v>
      </c>
      <c r="C2867" s="3">
        <v>0.86</v>
      </c>
    </row>
    <row r="2868" spans="1:3" x14ac:dyDescent="0.25">
      <c r="A2868" s="24">
        <v>2866</v>
      </c>
      <c r="B2868" s="6">
        <v>10.9</v>
      </c>
      <c r="C2868" s="3">
        <v>0.8</v>
      </c>
    </row>
    <row r="2869" spans="1:3" x14ac:dyDescent="0.25">
      <c r="A2869" s="24">
        <v>2867</v>
      </c>
      <c r="B2869" s="6">
        <v>12.1</v>
      </c>
      <c r="C2869" s="3">
        <v>0.76</v>
      </c>
    </row>
    <row r="2870" spans="1:3" x14ac:dyDescent="0.25">
      <c r="A2870" s="24">
        <v>2868</v>
      </c>
      <c r="B2870" s="6">
        <v>12.4</v>
      </c>
      <c r="C2870" s="3">
        <v>0.73</v>
      </c>
    </row>
    <row r="2871" spans="1:3" x14ac:dyDescent="0.25">
      <c r="A2871" s="24">
        <v>2869</v>
      </c>
      <c r="B2871" s="6">
        <v>13.4</v>
      </c>
      <c r="C2871" s="3">
        <v>0.6</v>
      </c>
    </row>
    <row r="2872" spans="1:3" x14ac:dyDescent="0.25">
      <c r="A2872" s="24">
        <v>2870</v>
      </c>
      <c r="B2872" s="6">
        <v>14.4</v>
      </c>
      <c r="C2872" s="3">
        <v>0.63</v>
      </c>
    </row>
    <row r="2873" spans="1:3" x14ac:dyDescent="0.25">
      <c r="A2873" s="24">
        <v>2871</v>
      </c>
      <c r="B2873" s="6">
        <v>13.8</v>
      </c>
      <c r="C2873" s="3">
        <v>0.63</v>
      </c>
    </row>
    <row r="2874" spans="1:3" x14ac:dyDescent="0.25">
      <c r="A2874" s="24">
        <v>2872</v>
      </c>
      <c r="B2874" s="6">
        <v>15</v>
      </c>
      <c r="C2874" s="3">
        <v>0.61</v>
      </c>
    </row>
    <row r="2875" spans="1:3" x14ac:dyDescent="0.25">
      <c r="A2875" s="24">
        <v>2873</v>
      </c>
      <c r="B2875" s="6">
        <v>15.1</v>
      </c>
      <c r="C2875" s="3">
        <v>0.52</v>
      </c>
    </row>
    <row r="2876" spans="1:3" x14ac:dyDescent="0.25">
      <c r="A2876" s="24">
        <v>2874</v>
      </c>
      <c r="B2876" s="6">
        <v>13.6</v>
      </c>
      <c r="C2876" s="3">
        <v>0.51</v>
      </c>
    </row>
    <row r="2877" spans="1:3" x14ac:dyDescent="0.25">
      <c r="A2877" s="24">
        <v>2875</v>
      </c>
      <c r="B2877" s="6">
        <v>12.9</v>
      </c>
      <c r="C2877" s="3">
        <v>0.55000000000000004</v>
      </c>
    </row>
    <row r="2878" spans="1:3" x14ac:dyDescent="0.25">
      <c r="A2878" s="24">
        <v>2876</v>
      </c>
      <c r="B2878" s="6">
        <v>11.6</v>
      </c>
      <c r="C2878" s="3">
        <v>0.53</v>
      </c>
    </row>
    <row r="2879" spans="1:3" x14ac:dyDescent="0.25">
      <c r="A2879" s="24">
        <v>2877</v>
      </c>
      <c r="B2879" s="6">
        <v>10.3</v>
      </c>
      <c r="C2879" s="3">
        <v>0.61</v>
      </c>
    </row>
    <row r="2880" spans="1:3" x14ac:dyDescent="0.25">
      <c r="A2880" s="24">
        <v>2878</v>
      </c>
      <c r="B2880" s="6">
        <v>9.4</v>
      </c>
      <c r="C2880" s="3">
        <v>0.74</v>
      </c>
    </row>
    <row r="2881" spans="1:3" x14ac:dyDescent="0.25">
      <c r="A2881" s="24">
        <v>2879</v>
      </c>
      <c r="B2881" s="6">
        <v>8.6</v>
      </c>
      <c r="C2881" s="3">
        <v>0.8</v>
      </c>
    </row>
    <row r="2882" spans="1:3" x14ac:dyDescent="0.25">
      <c r="A2882" s="24">
        <v>2880</v>
      </c>
      <c r="B2882" s="6">
        <v>7.8</v>
      </c>
      <c r="C2882" s="3">
        <v>0.82</v>
      </c>
    </row>
    <row r="2883" spans="1:3" x14ac:dyDescent="0.25">
      <c r="A2883" s="24">
        <v>2881</v>
      </c>
      <c r="B2883" s="6">
        <v>7.3</v>
      </c>
      <c r="C2883" s="3">
        <v>0.81</v>
      </c>
    </row>
    <row r="2884" spans="1:3" x14ac:dyDescent="0.25">
      <c r="A2884" s="24">
        <v>2882</v>
      </c>
      <c r="B2884" s="6">
        <v>6.8</v>
      </c>
      <c r="C2884" s="3">
        <v>0.84</v>
      </c>
    </row>
    <row r="2885" spans="1:3" x14ac:dyDescent="0.25">
      <c r="A2885" s="24">
        <v>2883</v>
      </c>
      <c r="B2885" s="6">
        <v>6.2</v>
      </c>
      <c r="C2885" s="3">
        <v>0.86</v>
      </c>
    </row>
    <row r="2886" spans="1:3" x14ac:dyDescent="0.25">
      <c r="A2886" s="24">
        <v>2884</v>
      </c>
      <c r="B2886" s="6">
        <v>5.7</v>
      </c>
      <c r="C2886" s="3">
        <v>0.91</v>
      </c>
    </row>
    <row r="2887" spans="1:3" x14ac:dyDescent="0.25">
      <c r="A2887" s="24">
        <v>2885</v>
      </c>
      <c r="B2887" s="6">
        <v>4.9000000000000004</v>
      </c>
      <c r="C2887" s="3">
        <v>0.95</v>
      </c>
    </row>
    <row r="2888" spans="1:3" x14ac:dyDescent="0.25">
      <c r="A2888" s="24">
        <v>2886</v>
      </c>
      <c r="B2888" s="6">
        <v>5</v>
      </c>
      <c r="C2888" s="3">
        <v>0.9</v>
      </c>
    </row>
    <row r="2889" spans="1:3" x14ac:dyDescent="0.25">
      <c r="A2889" s="24">
        <v>2887</v>
      </c>
      <c r="B2889" s="6">
        <v>5.3</v>
      </c>
      <c r="C2889" s="3">
        <v>0.87</v>
      </c>
    </row>
    <row r="2890" spans="1:3" x14ac:dyDescent="0.25">
      <c r="A2890" s="24">
        <v>2888</v>
      </c>
      <c r="B2890" s="6">
        <v>6.4</v>
      </c>
      <c r="C2890" s="3">
        <v>0.84</v>
      </c>
    </row>
    <row r="2891" spans="1:3" x14ac:dyDescent="0.25">
      <c r="A2891" s="24">
        <v>2889</v>
      </c>
      <c r="B2891" s="6">
        <v>8.6</v>
      </c>
      <c r="C2891" s="3">
        <v>0.77</v>
      </c>
    </row>
    <row r="2892" spans="1:3" x14ac:dyDescent="0.25">
      <c r="A2892" s="24">
        <v>2890</v>
      </c>
      <c r="B2892" s="6">
        <v>10.199999999999999</v>
      </c>
      <c r="C2892" s="3">
        <v>0.68</v>
      </c>
    </row>
    <row r="2893" spans="1:3" x14ac:dyDescent="0.25">
      <c r="A2893" s="24">
        <v>2891</v>
      </c>
      <c r="B2893" s="6">
        <v>11.3</v>
      </c>
      <c r="C2893" s="3">
        <v>0.64</v>
      </c>
    </row>
    <row r="2894" spans="1:3" x14ac:dyDescent="0.25">
      <c r="A2894" s="24">
        <v>2892</v>
      </c>
      <c r="B2894" s="6">
        <v>11.9</v>
      </c>
      <c r="C2894" s="3">
        <v>0.65</v>
      </c>
    </row>
    <row r="2895" spans="1:3" x14ac:dyDescent="0.25">
      <c r="A2895" s="24">
        <v>2893</v>
      </c>
      <c r="B2895" s="6">
        <v>12.1</v>
      </c>
      <c r="C2895" s="3">
        <v>0.72</v>
      </c>
    </row>
    <row r="2896" spans="1:3" x14ac:dyDescent="0.25">
      <c r="A2896" s="24">
        <v>2894</v>
      </c>
      <c r="B2896" s="6">
        <v>11.9</v>
      </c>
      <c r="C2896" s="3">
        <v>0.67</v>
      </c>
    </row>
    <row r="2897" spans="1:3" x14ac:dyDescent="0.25">
      <c r="A2897" s="24">
        <v>2895</v>
      </c>
      <c r="B2897" s="6">
        <v>10.5</v>
      </c>
      <c r="C2897" s="3">
        <v>0.86</v>
      </c>
    </row>
    <row r="2898" spans="1:3" x14ac:dyDescent="0.25">
      <c r="A2898" s="24">
        <v>2896</v>
      </c>
      <c r="B2898" s="6">
        <v>12</v>
      </c>
      <c r="C2898" s="3">
        <v>0.75</v>
      </c>
    </row>
    <row r="2899" spans="1:3" x14ac:dyDescent="0.25">
      <c r="A2899" s="24">
        <v>2897</v>
      </c>
      <c r="B2899" s="6">
        <v>12.6</v>
      </c>
      <c r="C2899" s="3">
        <v>0.65</v>
      </c>
    </row>
    <row r="2900" spans="1:3" x14ac:dyDescent="0.25">
      <c r="A2900" s="24">
        <v>2898</v>
      </c>
      <c r="B2900" s="6">
        <v>13.6</v>
      </c>
      <c r="C2900" s="3">
        <v>0.56999999999999995</v>
      </c>
    </row>
    <row r="2901" spans="1:3" x14ac:dyDescent="0.25">
      <c r="A2901" s="24">
        <v>2899</v>
      </c>
      <c r="B2901" s="6">
        <v>12</v>
      </c>
      <c r="C2901" s="3">
        <v>0.59</v>
      </c>
    </row>
    <row r="2902" spans="1:3" x14ac:dyDescent="0.25">
      <c r="A2902" s="24">
        <v>2900</v>
      </c>
      <c r="B2902" s="6">
        <v>10.8</v>
      </c>
      <c r="C2902" s="3">
        <v>0.7</v>
      </c>
    </row>
    <row r="2903" spans="1:3" x14ac:dyDescent="0.25">
      <c r="A2903" s="24">
        <v>2901</v>
      </c>
      <c r="B2903" s="6">
        <v>10</v>
      </c>
      <c r="C2903" s="3">
        <v>0.73</v>
      </c>
    </row>
    <row r="2904" spans="1:3" x14ac:dyDescent="0.25">
      <c r="A2904" s="24">
        <v>2902</v>
      </c>
      <c r="B2904" s="6">
        <v>9.1</v>
      </c>
      <c r="C2904" s="3">
        <v>0.79</v>
      </c>
    </row>
    <row r="2905" spans="1:3" x14ac:dyDescent="0.25">
      <c r="A2905" s="24">
        <v>2903</v>
      </c>
      <c r="B2905" s="6">
        <v>8.8000000000000007</v>
      </c>
      <c r="C2905" s="3">
        <v>0.8</v>
      </c>
    </row>
    <row r="2906" spans="1:3" x14ac:dyDescent="0.25">
      <c r="A2906" s="24">
        <v>2904</v>
      </c>
      <c r="B2906" s="6">
        <v>8.5</v>
      </c>
      <c r="C2906" s="3">
        <v>0.81</v>
      </c>
    </row>
    <row r="2907" spans="1:3" x14ac:dyDescent="0.25">
      <c r="A2907" s="24">
        <v>2905</v>
      </c>
      <c r="B2907" s="6">
        <v>8.1999999999999993</v>
      </c>
      <c r="C2907" s="3">
        <v>0.83</v>
      </c>
    </row>
    <row r="2908" spans="1:3" x14ac:dyDescent="0.25">
      <c r="A2908" s="24">
        <v>2906</v>
      </c>
      <c r="B2908" s="6">
        <v>7.7</v>
      </c>
      <c r="C2908" s="3">
        <v>0.86</v>
      </c>
    </row>
    <row r="2909" spans="1:3" x14ac:dyDescent="0.25">
      <c r="A2909" s="24">
        <v>2907</v>
      </c>
      <c r="B2909" s="6">
        <v>7.8</v>
      </c>
      <c r="C2909" s="3">
        <v>0.83</v>
      </c>
    </row>
    <row r="2910" spans="1:3" x14ac:dyDescent="0.25">
      <c r="A2910" s="24">
        <v>2908</v>
      </c>
      <c r="B2910" s="6">
        <v>7.3</v>
      </c>
      <c r="C2910" s="3">
        <v>0.86</v>
      </c>
    </row>
    <row r="2911" spans="1:3" x14ac:dyDescent="0.25">
      <c r="A2911" s="24">
        <v>2909</v>
      </c>
      <c r="B2911" s="6">
        <v>7</v>
      </c>
      <c r="C2911" s="3">
        <v>0.84</v>
      </c>
    </row>
    <row r="2912" spans="1:3" x14ac:dyDescent="0.25">
      <c r="A2912" s="24">
        <v>2910</v>
      </c>
      <c r="B2912" s="6">
        <v>7</v>
      </c>
      <c r="C2912" s="3">
        <v>0.84</v>
      </c>
    </row>
    <row r="2913" spans="1:3" x14ac:dyDescent="0.25">
      <c r="A2913" s="24">
        <v>2911</v>
      </c>
      <c r="B2913" s="6">
        <v>7.8</v>
      </c>
      <c r="C2913" s="3">
        <v>0.83</v>
      </c>
    </row>
    <row r="2914" spans="1:3" x14ac:dyDescent="0.25">
      <c r="A2914" s="24">
        <v>2912</v>
      </c>
      <c r="B2914" s="6">
        <v>8.1999999999999993</v>
      </c>
      <c r="C2914" s="3">
        <v>0.79</v>
      </c>
    </row>
    <row r="2915" spans="1:3" x14ac:dyDescent="0.25">
      <c r="A2915" s="24">
        <v>2913</v>
      </c>
      <c r="B2915" s="6">
        <v>8.8000000000000007</v>
      </c>
      <c r="C2915" s="3">
        <v>0.8</v>
      </c>
    </row>
    <row r="2916" spans="1:3" x14ac:dyDescent="0.25">
      <c r="A2916" s="24">
        <v>2914</v>
      </c>
      <c r="B2916" s="6">
        <v>9.1999999999999993</v>
      </c>
      <c r="C2916" s="3">
        <v>0.83</v>
      </c>
    </row>
    <row r="2917" spans="1:3" x14ac:dyDescent="0.25">
      <c r="A2917" s="24">
        <v>2915</v>
      </c>
      <c r="B2917" s="6">
        <v>10.4</v>
      </c>
      <c r="C2917" s="3">
        <v>0.81</v>
      </c>
    </row>
    <row r="2918" spans="1:3" x14ac:dyDescent="0.25">
      <c r="A2918" s="24">
        <v>2916</v>
      </c>
      <c r="B2918" s="6">
        <v>10.3</v>
      </c>
      <c r="C2918" s="3">
        <v>0.75</v>
      </c>
    </row>
    <row r="2919" spans="1:3" x14ac:dyDescent="0.25">
      <c r="A2919" s="24">
        <v>2917</v>
      </c>
      <c r="B2919" s="6">
        <v>10.5</v>
      </c>
      <c r="C2919" s="3">
        <v>0.83</v>
      </c>
    </row>
    <row r="2920" spans="1:3" x14ac:dyDescent="0.25">
      <c r="A2920" s="24">
        <v>2918</v>
      </c>
      <c r="B2920" s="6">
        <v>10.1</v>
      </c>
      <c r="C2920" s="3">
        <v>0.88</v>
      </c>
    </row>
    <row r="2921" spans="1:3" x14ac:dyDescent="0.25">
      <c r="A2921" s="24">
        <v>2919</v>
      </c>
      <c r="B2921" s="6">
        <v>9.9</v>
      </c>
      <c r="C2921" s="3">
        <v>0.93</v>
      </c>
    </row>
    <row r="2922" spans="1:3" x14ac:dyDescent="0.25">
      <c r="A2922" s="24">
        <v>2920</v>
      </c>
      <c r="B2922" s="6">
        <v>9.9</v>
      </c>
      <c r="C2922" s="3">
        <v>0.96</v>
      </c>
    </row>
    <row r="2923" spans="1:3" x14ac:dyDescent="0.25">
      <c r="A2923" s="24">
        <v>2921</v>
      </c>
      <c r="B2923" s="6">
        <v>9.9</v>
      </c>
      <c r="C2923" s="3">
        <v>0.97</v>
      </c>
    </row>
    <row r="2924" spans="1:3" x14ac:dyDescent="0.25">
      <c r="A2924" s="24">
        <v>2922</v>
      </c>
      <c r="B2924" s="6">
        <v>10.1</v>
      </c>
      <c r="C2924" s="3">
        <v>0.97</v>
      </c>
    </row>
    <row r="2925" spans="1:3" x14ac:dyDescent="0.25">
      <c r="A2925" s="24">
        <v>2923</v>
      </c>
      <c r="B2925" s="6">
        <v>10.3</v>
      </c>
      <c r="C2925" s="3">
        <v>0.96</v>
      </c>
    </row>
    <row r="2926" spans="1:3" x14ac:dyDescent="0.25">
      <c r="A2926" s="24">
        <v>2924</v>
      </c>
      <c r="B2926" s="6">
        <v>10</v>
      </c>
      <c r="C2926" s="3">
        <v>0.96</v>
      </c>
    </row>
    <row r="2927" spans="1:3" x14ac:dyDescent="0.25">
      <c r="A2927" s="24">
        <v>2925</v>
      </c>
      <c r="B2927" s="6">
        <v>9.3000000000000007</v>
      </c>
      <c r="C2927" s="3">
        <v>0.97</v>
      </c>
    </row>
    <row r="2928" spans="1:3" x14ac:dyDescent="0.25">
      <c r="A2928" s="24">
        <v>2926</v>
      </c>
      <c r="B2928" s="6">
        <v>9.1</v>
      </c>
      <c r="C2928" s="3">
        <v>0.97</v>
      </c>
    </row>
    <row r="2929" spans="1:3" x14ac:dyDescent="0.25">
      <c r="A2929" s="24">
        <v>2927</v>
      </c>
      <c r="B2929" s="6">
        <v>8.8000000000000007</v>
      </c>
      <c r="C2929" s="3">
        <v>0.99</v>
      </c>
    </row>
    <row r="2930" spans="1:3" x14ac:dyDescent="0.25">
      <c r="A2930" s="24">
        <v>2928</v>
      </c>
      <c r="B2930" s="6">
        <v>9.1</v>
      </c>
      <c r="C2930" s="3">
        <v>0.99</v>
      </c>
    </row>
    <row r="2931" spans="1:3" x14ac:dyDescent="0.25">
      <c r="A2931" s="24">
        <v>2929</v>
      </c>
      <c r="B2931" s="6">
        <v>8.4</v>
      </c>
      <c r="C2931" s="3">
        <v>0.99</v>
      </c>
    </row>
    <row r="2932" spans="1:3" x14ac:dyDescent="0.25">
      <c r="A2932" s="24">
        <v>2930</v>
      </c>
      <c r="B2932" s="6">
        <v>8.3000000000000007</v>
      </c>
      <c r="C2932" s="3">
        <v>1</v>
      </c>
    </row>
    <row r="2933" spans="1:3" x14ac:dyDescent="0.25">
      <c r="A2933" s="24">
        <v>2931</v>
      </c>
      <c r="B2933" s="6">
        <v>8.3000000000000007</v>
      </c>
      <c r="C2933" s="3">
        <v>0.99</v>
      </c>
    </row>
    <row r="2934" spans="1:3" x14ac:dyDescent="0.25">
      <c r="A2934" s="24">
        <v>2932</v>
      </c>
      <c r="B2934" s="6">
        <v>8</v>
      </c>
      <c r="C2934" s="3">
        <v>0.99</v>
      </c>
    </row>
    <row r="2935" spans="1:3" x14ac:dyDescent="0.25">
      <c r="A2935" s="24">
        <v>2933</v>
      </c>
      <c r="B2935" s="6">
        <v>7.3</v>
      </c>
      <c r="C2935" s="3">
        <v>0.99</v>
      </c>
    </row>
    <row r="2936" spans="1:3" x14ac:dyDescent="0.25">
      <c r="A2936" s="24">
        <v>2934</v>
      </c>
      <c r="B2936" s="6">
        <v>6.8</v>
      </c>
      <c r="C2936" s="3">
        <v>0.99</v>
      </c>
    </row>
    <row r="2937" spans="1:3" x14ac:dyDescent="0.25">
      <c r="A2937" s="24">
        <v>2935</v>
      </c>
      <c r="B2937" s="6">
        <v>7.1</v>
      </c>
      <c r="C2937" s="3">
        <v>1</v>
      </c>
    </row>
    <row r="2938" spans="1:3" x14ac:dyDescent="0.25">
      <c r="A2938" s="24">
        <v>2936</v>
      </c>
      <c r="B2938" s="6">
        <v>7.4</v>
      </c>
      <c r="C2938" s="3">
        <v>0.97</v>
      </c>
    </row>
    <row r="2939" spans="1:3" x14ac:dyDescent="0.25">
      <c r="A2939" s="24">
        <v>2937</v>
      </c>
      <c r="B2939" s="6">
        <v>8.6999999999999993</v>
      </c>
      <c r="C2939" s="3">
        <v>0.94</v>
      </c>
    </row>
    <row r="2940" spans="1:3" x14ac:dyDescent="0.25">
      <c r="A2940" s="24">
        <v>2938</v>
      </c>
      <c r="B2940" s="6">
        <v>9.6</v>
      </c>
      <c r="C2940" s="3">
        <v>0.82</v>
      </c>
    </row>
    <row r="2941" spans="1:3" x14ac:dyDescent="0.25">
      <c r="A2941" s="24">
        <v>2939</v>
      </c>
      <c r="B2941" s="6">
        <v>11.1</v>
      </c>
      <c r="C2941" s="3">
        <v>0.73</v>
      </c>
    </row>
    <row r="2942" spans="1:3" x14ac:dyDescent="0.25">
      <c r="A2942" s="24">
        <v>2940</v>
      </c>
      <c r="B2942" s="6">
        <v>11.7</v>
      </c>
      <c r="C2942" s="3">
        <v>0.66</v>
      </c>
    </row>
    <row r="2943" spans="1:3" x14ac:dyDescent="0.25">
      <c r="A2943" s="24">
        <v>2941</v>
      </c>
      <c r="B2943" s="6">
        <v>11.8</v>
      </c>
      <c r="C2943" s="3">
        <v>0.63</v>
      </c>
    </row>
    <row r="2944" spans="1:3" x14ac:dyDescent="0.25">
      <c r="A2944" s="24">
        <v>2942</v>
      </c>
      <c r="B2944" s="6">
        <v>12</v>
      </c>
      <c r="C2944" s="3">
        <v>0.61</v>
      </c>
    </row>
    <row r="2945" spans="1:3" x14ac:dyDescent="0.25">
      <c r="A2945" s="24">
        <v>2943</v>
      </c>
      <c r="B2945" s="6">
        <v>12.1</v>
      </c>
      <c r="C2945" s="3">
        <v>0.63</v>
      </c>
    </row>
    <row r="2946" spans="1:3" x14ac:dyDescent="0.25">
      <c r="A2946" s="24">
        <v>2944</v>
      </c>
      <c r="B2946" s="6">
        <v>12.2</v>
      </c>
      <c r="C2946" s="3">
        <v>0.62</v>
      </c>
    </row>
    <row r="2947" spans="1:3" x14ac:dyDescent="0.25">
      <c r="A2947" s="24">
        <v>2945</v>
      </c>
      <c r="B2947" s="6">
        <v>11.9</v>
      </c>
      <c r="C2947" s="3">
        <v>0.6</v>
      </c>
    </row>
    <row r="2948" spans="1:3" x14ac:dyDescent="0.25">
      <c r="A2948" s="24">
        <v>2946</v>
      </c>
      <c r="B2948" s="6">
        <v>11.8</v>
      </c>
      <c r="C2948" s="3">
        <v>0.54</v>
      </c>
    </row>
    <row r="2949" spans="1:3" x14ac:dyDescent="0.25">
      <c r="A2949" s="24">
        <v>2947</v>
      </c>
      <c r="B2949" s="6">
        <v>11.6</v>
      </c>
      <c r="C2949" s="3">
        <v>0.51</v>
      </c>
    </row>
    <row r="2950" spans="1:3" x14ac:dyDescent="0.25">
      <c r="A2950" s="24">
        <v>2948</v>
      </c>
      <c r="B2950" s="6">
        <v>11.1</v>
      </c>
      <c r="C2950" s="3">
        <v>0.56000000000000005</v>
      </c>
    </row>
    <row r="2951" spans="1:3" x14ac:dyDescent="0.25">
      <c r="A2951" s="24">
        <v>2949</v>
      </c>
      <c r="B2951" s="6">
        <v>10.6</v>
      </c>
      <c r="C2951" s="3">
        <v>0.59</v>
      </c>
    </row>
    <row r="2952" spans="1:3" x14ac:dyDescent="0.25">
      <c r="A2952" s="24">
        <v>2950</v>
      </c>
      <c r="B2952" s="6">
        <v>10.1</v>
      </c>
      <c r="C2952" s="3">
        <v>0.6</v>
      </c>
    </row>
    <row r="2953" spans="1:3" x14ac:dyDescent="0.25">
      <c r="A2953" s="24">
        <v>2951</v>
      </c>
      <c r="B2953" s="6">
        <v>8.8000000000000007</v>
      </c>
      <c r="C2953" s="3">
        <v>0.64</v>
      </c>
    </row>
    <row r="2954" spans="1:3" x14ac:dyDescent="0.25">
      <c r="A2954" s="24">
        <v>2952</v>
      </c>
      <c r="B2954" s="6">
        <v>7.1</v>
      </c>
      <c r="C2954" s="3">
        <v>0.74</v>
      </c>
    </row>
    <row r="2955" spans="1:3" x14ac:dyDescent="0.25">
      <c r="A2955" s="24">
        <v>2953</v>
      </c>
      <c r="B2955" s="6">
        <v>6</v>
      </c>
      <c r="C2955" s="3">
        <v>0.79</v>
      </c>
    </row>
    <row r="2956" spans="1:3" x14ac:dyDescent="0.25">
      <c r="A2956" s="24">
        <v>2954</v>
      </c>
      <c r="B2956" s="6">
        <v>5.4</v>
      </c>
      <c r="C2956" s="3">
        <v>0.83</v>
      </c>
    </row>
    <row r="2957" spans="1:3" x14ac:dyDescent="0.25">
      <c r="A2957" s="24">
        <v>2955</v>
      </c>
      <c r="B2957" s="6">
        <v>6</v>
      </c>
      <c r="C2957" s="3">
        <v>0.71</v>
      </c>
    </row>
    <row r="2958" spans="1:3" x14ac:dyDescent="0.25">
      <c r="A2958" s="24">
        <v>2956</v>
      </c>
      <c r="B2958" s="6">
        <v>4.8</v>
      </c>
      <c r="C2958" s="3">
        <v>0.73</v>
      </c>
    </row>
    <row r="2959" spans="1:3" x14ac:dyDescent="0.25">
      <c r="A2959" s="24">
        <v>2957</v>
      </c>
      <c r="B2959" s="6">
        <v>3.7</v>
      </c>
      <c r="C2959" s="3">
        <v>0.78</v>
      </c>
    </row>
    <row r="2960" spans="1:3" x14ac:dyDescent="0.25">
      <c r="A2960" s="24">
        <v>2958</v>
      </c>
      <c r="B2960" s="6">
        <v>2.9</v>
      </c>
      <c r="C2960" s="3">
        <v>0.79</v>
      </c>
    </row>
    <row r="2961" spans="1:3" x14ac:dyDescent="0.25">
      <c r="A2961" s="24">
        <v>2959</v>
      </c>
      <c r="B2961" s="6">
        <v>3.3</v>
      </c>
      <c r="C2961" s="3">
        <v>0.76</v>
      </c>
    </row>
    <row r="2962" spans="1:3" x14ac:dyDescent="0.25">
      <c r="A2962" s="24">
        <v>2960</v>
      </c>
      <c r="B2962" s="6">
        <v>4.4000000000000004</v>
      </c>
      <c r="C2962" s="3">
        <v>0.72</v>
      </c>
    </row>
    <row r="2963" spans="1:3" x14ac:dyDescent="0.25">
      <c r="A2963" s="24">
        <v>2961</v>
      </c>
      <c r="B2963" s="6">
        <v>5.6</v>
      </c>
      <c r="C2963" s="3">
        <v>0.68</v>
      </c>
    </row>
    <row r="2964" spans="1:3" x14ac:dyDescent="0.25">
      <c r="A2964" s="24">
        <v>2962</v>
      </c>
      <c r="B2964" s="6">
        <v>6.7</v>
      </c>
      <c r="C2964" s="3">
        <v>0.62</v>
      </c>
    </row>
    <row r="2965" spans="1:3" x14ac:dyDescent="0.25">
      <c r="A2965" s="24">
        <v>2963</v>
      </c>
      <c r="B2965" s="6">
        <v>7.9</v>
      </c>
      <c r="C2965" s="3">
        <v>0.6</v>
      </c>
    </row>
    <row r="2966" spans="1:3" x14ac:dyDescent="0.25">
      <c r="A2966" s="24">
        <v>2964</v>
      </c>
      <c r="B2966" s="6">
        <v>9.4</v>
      </c>
      <c r="C2966" s="3">
        <v>0.54</v>
      </c>
    </row>
    <row r="2967" spans="1:3" x14ac:dyDescent="0.25">
      <c r="A2967" s="24">
        <v>2965</v>
      </c>
      <c r="B2967" s="6">
        <v>8.9</v>
      </c>
      <c r="C2967" s="3">
        <v>0.55000000000000004</v>
      </c>
    </row>
    <row r="2968" spans="1:3" x14ac:dyDescent="0.25">
      <c r="A2968" s="24">
        <v>2966</v>
      </c>
      <c r="B2968" s="6">
        <v>9.9</v>
      </c>
      <c r="C2968" s="3">
        <v>0.55000000000000004</v>
      </c>
    </row>
    <row r="2969" spans="1:3" x14ac:dyDescent="0.25">
      <c r="A2969" s="24">
        <v>2967</v>
      </c>
      <c r="B2969" s="6">
        <v>9.4</v>
      </c>
      <c r="C2969" s="3">
        <v>0.56000000000000005</v>
      </c>
    </row>
    <row r="2970" spans="1:3" x14ac:dyDescent="0.25">
      <c r="A2970" s="24">
        <v>2968</v>
      </c>
      <c r="B2970" s="6">
        <v>10.3</v>
      </c>
      <c r="C2970" s="3">
        <v>0.62</v>
      </c>
    </row>
    <row r="2971" spans="1:3" x14ac:dyDescent="0.25">
      <c r="A2971" s="24">
        <v>2969</v>
      </c>
      <c r="B2971" s="6">
        <v>9.6</v>
      </c>
      <c r="C2971" s="3">
        <v>0.57999999999999996</v>
      </c>
    </row>
    <row r="2972" spans="1:3" x14ac:dyDescent="0.25">
      <c r="A2972" s="24">
        <v>2970</v>
      </c>
      <c r="B2972" s="6">
        <v>9.6999999999999993</v>
      </c>
      <c r="C2972" s="3">
        <v>0.6</v>
      </c>
    </row>
    <row r="2973" spans="1:3" x14ac:dyDescent="0.25">
      <c r="A2973" s="24">
        <v>2971</v>
      </c>
      <c r="B2973" s="6">
        <v>8.9</v>
      </c>
      <c r="C2973" s="3">
        <v>0.64</v>
      </c>
    </row>
    <row r="2974" spans="1:3" x14ac:dyDescent="0.25">
      <c r="A2974" s="24">
        <v>2972</v>
      </c>
      <c r="B2974" s="6">
        <v>7.6</v>
      </c>
      <c r="C2974" s="3">
        <v>0.7</v>
      </c>
    </row>
    <row r="2975" spans="1:3" x14ac:dyDescent="0.25">
      <c r="A2975" s="24">
        <v>2973</v>
      </c>
      <c r="B2975" s="6">
        <v>5.6</v>
      </c>
      <c r="C2975" s="3">
        <v>0.77</v>
      </c>
    </row>
    <row r="2976" spans="1:3" x14ac:dyDescent="0.25">
      <c r="A2976" s="24">
        <v>2974</v>
      </c>
      <c r="B2976" s="6">
        <v>5</v>
      </c>
      <c r="C2976" s="3">
        <v>0.73</v>
      </c>
    </row>
    <row r="2977" spans="1:3" x14ac:dyDescent="0.25">
      <c r="A2977" s="24">
        <v>2975</v>
      </c>
      <c r="B2977" s="6">
        <v>5.4</v>
      </c>
      <c r="C2977" s="3">
        <v>0.68</v>
      </c>
    </row>
    <row r="2978" spans="1:3" x14ac:dyDescent="0.25">
      <c r="A2978" s="24">
        <v>2976</v>
      </c>
      <c r="B2978" s="6">
        <v>5.4</v>
      </c>
      <c r="C2978" s="3">
        <v>0.65</v>
      </c>
    </row>
    <row r="2979" spans="1:3" x14ac:dyDescent="0.25">
      <c r="A2979" s="24">
        <v>2977</v>
      </c>
      <c r="B2979" s="6">
        <v>5.6</v>
      </c>
      <c r="C2979" s="3">
        <v>0.63</v>
      </c>
    </row>
    <row r="2980" spans="1:3" x14ac:dyDescent="0.25">
      <c r="A2980" s="24">
        <v>2978</v>
      </c>
      <c r="B2980" s="6">
        <v>5.6</v>
      </c>
      <c r="C2980" s="3">
        <v>0.66</v>
      </c>
    </row>
    <row r="2981" spans="1:3" x14ac:dyDescent="0.25">
      <c r="A2981" s="24">
        <v>2979</v>
      </c>
      <c r="B2981" s="6">
        <v>5.3</v>
      </c>
      <c r="C2981" s="3">
        <v>0.67</v>
      </c>
    </row>
    <row r="2982" spans="1:3" x14ac:dyDescent="0.25">
      <c r="A2982" s="24">
        <v>2980</v>
      </c>
      <c r="B2982" s="6">
        <v>4.8</v>
      </c>
      <c r="C2982" s="3">
        <v>0.71</v>
      </c>
    </row>
    <row r="2983" spans="1:3" x14ac:dyDescent="0.25">
      <c r="A2983" s="24">
        <v>2981</v>
      </c>
      <c r="B2983" s="6">
        <v>4.0999999999999996</v>
      </c>
      <c r="C2983" s="3">
        <v>0.82</v>
      </c>
    </row>
    <row r="2984" spans="1:3" x14ac:dyDescent="0.25">
      <c r="A2984" s="24">
        <v>2982</v>
      </c>
      <c r="B2984" s="6">
        <v>3.9</v>
      </c>
      <c r="C2984" s="3">
        <v>0.83</v>
      </c>
    </row>
    <row r="2985" spans="1:3" x14ac:dyDescent="0.25">
      <c r="A2985" s="24">
        <v>2983</v>
      </c>
      <c r="B2985" s="6">
        <v>5</v>
      </c>
      <c r="C2985" s="3">
        <v>0.81</v>
      </c>
    </row>
    <row r="2986" spans="1:3" x14ac:dyDescent="0.25">
      <c r="A2986" s="24">
        <v>2984</v>
      </c>
      <c r="B2986" s="6">
        <v>6</v>
      </c>
      <c r="C2986" s="3">
        <v>0.77</v>
      </c>
    </row>
    <row r="2987" spans="1:3" x14ac:dyDescent="0.25">
      <c r="A2987" s="24">
        <v>2985</v>
      </c>
      <c r="B2987" s="6">
        <v>7.3</v>
      </c>
      <c r="C2987" s="3">
        <v>0.73</v>
      </c>
    </row>
    <row r="2988" spans="1:3" x14ac:dyDescent="0.25">
      <c r="A2988" s="24">
        <v>2986</v>
      </c>
      <c r="B2988" s="6">
        <v>9.8000000000000007</v>
      </c>
      <c r="C2988" s="3">
        <v>0.61</v>
      </c>
    </row>
    <row r="2989" spans="1:3" x14ac:dyDescent="0.25">
      <c r="A2989" s="24">
        <v>2987</v>
      </c>
      <c r="B2989" s="6">
        <v>11</v>
      </c>
      <c r="C2989" s="3">
        <v>0.47</v>
      </c>
    </row>
    <row r="2990" spans="1:3" x14ac:dyDescent="0.25">
      <c r="A2990" s="24">
        <v>2988</v>
      </c>
      <c r="B2990" s="6">
        <v>12.3</v>
      </c>
      <c r="C2990" s="3">
        <v>0.48</v>
      </c>
    </row>
    <row r="2991" spans="1:3" x14ac:dyDescent="0.25">
      <c r="A2991" s="24">
        <v>2989</v>
      </c>
      <c r="B2991" s="6">
        <v>11.8</v>
      </c>
      <c r="C2991" s="3">
        <v>0.44</v>
      </c>
    </row>
    <row r="2992" spans="1:3" x14ac:dyDescent="0.25">
      <c r="A2992" s="24">
        <v>2990</v>
      </c>
      <c r="B2992" s="6">
        <v>12.8</v>
      </c>
      <c r="C2992" s="3">
        <v>0.47</v>
      </c>
    </row>
    <row r="2993" spans="1:3" x14ac:dyDescent="0.25">
      <c r="A2993" s="24">
        <v>2991</v>
      </c>
      <c r="B2993" s="6">
        <v>12.9</v>
      </c>
      <c r="C2993" s="3">
        <v>0.54</v>
      </c>
    </row>
    <row r="2994" spans="1:3" x14ac:dyDescent="0.25">
      <c r="A2994" s="24">
        <v>2992</v>
      </c>
      <c r="B2994" s="6">
        <v>12</v>
      </c>
      <c r="C2994" s="3">
        <v>0.55000000000000004</v>
      </c>
    </row>
    <row r="2995" spans="1:3" x14ac:dyDescent="0.25">
      <c r="A2995" s="24">
        <v>2993</v>
      </c>
      <c r="B2995" s="6">
        <v>12</v>
      </c>
      <c r="C2995" s="3">
        <v>0.53</v>
      </c>
    </row>
    <row r="2996" spans="1:3" x14ac:dyDescent="0.25">
      <c r="A2996" s="24">
        <v>2994</v>
      </c>
      <c r="B2996" s="6">
        <v>11</v>
      </c>
      <c r="C2996" s="3">
        <v>0.49</v>
      </c>
    </row>
    <row r="2997" spans="1:3" x14ac:dyDescent="0.25">
      <c r="A2997" s="24">
        <v>2995</v>
      </c>
      <c r="B2997" s="6">
        <v>10.4</v>
      </c>
      <c r="C2997" s="3">
        <v>0.53</v>
      </c>
    </row>
    <row r="2998" spans="1:3" x14ac:dyDescent="0.25">
      <c r="A2998" s="24">
        <v>2996</v>
      </c>
      <c r="B2998" s="6">
        <v>8.5</v>
      </c>
      <c r="C2998" s="3">
        <v>0.64</v>
      </c>
    </row>
    <row r="2999" spans="1:3" x14ac:dyDescent="0.25">
      <c r="A2999" s="24">
        <v>2997</v>
      </c>
      <c r="B2999" s="6">
        <v>6</v>
      </c>
      <c r="C2999" s="3">
        <v>0.74</v>
      </c>
    </row>
    <row r="3000" spans="1:3" x14ac:dyDescent="0.25">
      <c r="A3000" s="24">
        <v>2998</v>
      </c>
      <c r="B3000" s="6">
        <v>4.3</v>
      </c>
      <c r="C3000" s="3">
        <v>0.82</v>
      </c>
    </row>
    <row r="3001" spans="1:3" x14ac:dyDescent="0.25">
      <c r="A3001" s="24">
        <v>2999</v>
      </c>
      <c r="B3001" s="6">
        <v>6</v>
      </c>
      <c r="C3001" s="3">
        <v>0.77</v>
      </c>
    </row>
    <row r="3002" spans="1:3" x14ac:dyDescent="0.25">
      <c r="A3002" s="24">
        <v>3000</v>
      </c>
      <c r="B3002" s="6">
        <v>5.7</v>
      </c>
      <c r="C3002" s="3">
        <v>0.78</v>
      </c>
    </row>
    <row r="3003" spans="1:3" x14ac:dyDescent="0.25">
      <c r="A3003" s="24">
        <v>3001</v>
      </c>
      <c r="B3003" s="6">
        <v>6.1</v>
      </c>
      <c r="C3003" s="3">
        <v>0.73</v>
      </c>
    </row>
    <row r="3004" spans="1:3" x14ac:dyDescent="0.25">
      <c r="A3004" s="24">
        <v>3002</v>
      </c>
      <c r="B3004" s="6">
        <v>5.7</v>
      </c>
      <c r="C3004" s="3">
        <v>0.75</v>
      </c>
    </row>
    <row r="3005" spans="1:3" x14ac:dyDescent="0.25">
      <c r="A3005" s="24">
        <v>3003</v>
      </c>
      <c r="B3005" s="6">
        <v>5.9</v>
      </c>
      <c r="C3005" s="3">
        <v>0.73</v>
      </c>
    </row>
    <row r="3006" spans="1:3" x14ac:dyDescent="0.25">
      <c r="A3006" s="24">
        <v>3004</v>
      </c>
      <c r="B3006" s="6">
        <v>6</v>
      </c>
      <c r="C3006" s="3">
        <v>0.73</v>
      </c>
    </row>
    <row r="3007" spans="1:3" x14ac:dyDescent="0.25">
      <c r="A3007" s="24">
        <v>3005</v>
      </c>
      <c r="B3007" s="6">
        <v>6.2</v>
      </c>
      <c r="C3007" s="3">
        <v>0.73</v>
      </c>
    </row>
    <row r="3008" spans="1:3" x14ac:dyDescent="0.25">
      <c r="A3008" s="24">
        <v>3006</v>
      </c>
      <c r="B3008" s="6">
        <v>6.6</v>
      </c>
      <c r="C3008" s="3">
        <v>0.69</v>
      </c>
    </row>
    <row r="3009" spans="1:3" x14ac:dyDescent="0.25">
      <c r="A3009" s="24">
        <v>3007</v>
      </c>
      <c r="B3009" s="6">
        <v>6.7</v>
      </c>
      <c r="C3009" s="3">
        <v>0.71</v>
      </c>
    </row>
    <row r="3010" spans="1:3" x14ac:dyDescent="0.25">
      <c r="A3010" s="24">
        <v>3008</v>
      </c>
      <c r="B3010" s="6">
        <v>7.8</v>
      </c>
      <c r="C3010" s="3">
        <v>0.71</v>
      </c>
    </row>
    <row r="3011" spans="1:3" x14ac:dyDescent="0.25">
      <c r="A3011" s="24">
        <v>3009</v>
      </c>
      <c r="B3011" s="6">
        <v>8.5</v>
      </c>
      <c r="C3011" s="3">
        <v>0.74</v>
      </c>
    </row>
    <row r="3012" spans="1:3" x14ac:dyDescent="0.25">
      <c r="A3012" s="24">
        <v>3010</v>
      </c>
      <c r="B3012" s="6">
        <v>9.1</v>
      </c>
      <c r="C3012" s="3">
        <v>0.71</v>
      </c>
    </row>
    <row r="3013" spans="1:3" x14ac:dyDescent="0.25">
      <c r="A3013" s="24">
        <v>3011</v>
      </c>
      <c r="B3013" s="6">
        <v>8.9</v>
      </c>
      <c r="C3013" s="3">
        <v>0.68</v>
      </c>
    </row>
    <row r="3014" spans="1:3" x14ac:dyDescent="0.25">
      <c r="A3014" s="24">
        <v>3012</v>
      </c>
      <c r="B3014" s="6">
        <v>10.199999999999999</v>
      </c>
      <c r="C3014" s="3">
        <v>0.67</v>
      </c>
    </row>
    <row r="3015" spans="1:3" x14ac:dyDescent="0.25">
      <c r="A3015" s="24">
        <v>3013</v>
      </c>
      <c r="B3015" s="6">
        <v>10.3</v>
      </c>
      <c r="C3015" s="3">
        <v>0.62</v>
      </c>
    </row>
    <row r="3016" spans="1:3" x14ac:dyDescent="0.25">
      <c r="A3016" s="24">
        <v>3014</v>
      </c>
      <c r="B3016" s="6">
        <v>11.4</v>
      </c>
      <c r="C3016" s="3">
        <v>0.61</v>
      </c>
    </row>
    <row r="3017" spans="1:3" x14ac:dyDescent="0.25">
      <c r="A3017" s="24">
        <v>3015</v>
      </c>
      <c r="B3017" s="6">
        <v>10.6</v>
      </c>
      <c r="C3017" s="3">
        <v>0.62</v>
      </c>
    </row>
    <row r="3018" spans="1:3" x14ac:dyDescent="0.25">
      <c r="A3018" s="24">
        <v>3016</v>
      </c>
      <c r="B3018" s="6">
        <v>10.5</v>
      </c>
      <c r="C3018" s="3">
        <v>0.64</v>
      </c>
    </row>
    <row r="3019" spans="1:3" x14ac:dyDescent="0.25">
      <c r="A3019" s="24">
        <v>3017</v>
      </c>
      <c r="B3019" s="6">
        <v>10</v>
      </c>
      <c r="C3019" s="3">
        <v>0.62</v>
      </c>
    </row>
    <row r="3020" spans="1:3" x14ac:dyDescent="0.25">
      <c r="A3020" s="24">
        <v>3018</v>
      </c>
      <c r="B3020" s="6">
        <v>9.8000000000000007</v>
      </c>
      <c r="C3020" s="3">
        <v>0.67</v>
      </c>
    </row>
    <row r="3021" spans="1:3" x14ac:dyDescent="0.25">
      <c r="A3021" s="24">
        <v>3019</v>
      </c>
      <c r="B3021" s="6">
        <v>9.1</v>
      </c>
      <c r="C3021" s="3">
        <v>0.7</v>
      </c>
    </row>
    <row r="3022" spans="1:3" x14ac:dyDescent="0.25">
      <c r="A3022" s="24">
        <v>3020</v>
      </c>
      <c r="B3022" s="6">
        <v>8.4</v>
      </c>
      <c r="C3022" s="3">
        <v>0.71</v>
      </c>
    </row>
    <row r="3023" spans="1:3" x14ac:dyDescent="0.25">
      <c r="A3023" s="24">
        <v>3021</v>
      </c>
      <c r="B3023" s="6">
        <v>6.8</v>
      </c>
      <c r="C3023" s="3">
        <v>0.79</v>
      </c>
    </row>
    <row r="3024" spans="1:3" x14ac:dyDescent="0.25">
      <c r="A3024" s="24">
        <v>3022</v>
      </c>
      <c r="B3024" s="6">
        <v>6.6</v>
      </c>
      <c r="C3024" s="3">
        <v>0.81</v>
      </c>
    </row>
    <row r="3025" spans="1:3" x14ac:dyDescent="0.25">
      <c r="A3025" s="24">
        <v>3023</v>
      </c>
      <c r="B3025" s="6">
        <v>6.6</v>
      </c>
      <c r="C3025" s="3">
        <v>0.85</v>
      </c>
    </row>
    <row r="3026" spans="1:3" x14ac:dyDescent="0.25">
      <c r="A3026" s="24">
        <v>3024</v>
      </c>
      <c r="B3026" s="6">
        <v>6.6</v>
      </c>
      <c r="C3026" s="3">
        <v>0.9</v>
      </c>
    </row>
    <row r="3027" spans="1:3" x14ac:dyDescent="0.25">
      <c r="A3027" s="24">
        <v>3025</v>
      </c>
      <c r="B3027" s="6">
        <v>5.8</v>
      </c>
      <c r="C3027" s="3">
        <v>0.92</v>
      </c>
    </row>
    <row r="3028" spans="1:3" x14ac:dyDescent="0.25">
      <c r="A3028" s="24">
        <v>3026</v>
      </c>
      <c r="B3028" s="6">
        <v>5.8</v>
      </c>
      <c r="C3028" s="3">
        <v>0.92</v>
      </c>
    </row>
    <row r="3029" spans="1:3" x14ac:dyDescent="0.25">
      <c r="A3029" s="24">
        <v>3027</v>
      </c>
      <c r="B3029" s="6">
        <v>6.7</v>
      </c>
      <c r="C3029" s="3">
        <v>0.9</v>
      </c>
    </row>
    <row r="3030" spans="1:3" x14ac:dyDescent="0.25">
      <c r="A3030" s="24">
        <v>3028</v>
      </c>
      <c r="B3030" s="6">
        <v>7.6</v>
      </c>
      <c r="C3030" s="3">
        <v>0.91</v>
      </c>
    </row>
    <row r="3031" spans="1:3" x14ac:dyDescent="0.25">
      <c r="A3031" s="24">
        <v>3029</v>
      </c>
      <c r="B3031" s="6">
        <v>7.3</v>
      </c>
      <c r="C3031" s="3">
        <v>0.94</v>
      </c>
    </row>
    <row r="3032" spans="1:3" x14ac:dyDescent="0.25">
      <c r="A3032" s="24">
        <v>3030</v>
      </c>
      <c r="B3032" s="6">
        <v>6.8</v>
      </c>
      <c r="C3032" s="3">
        <v>0.96</v>
      </c>
    </row>
    <row r="3033" spans="1:3" x14ac:dyDescent="0.25">
      <c r="A3033" s="24">
        <v>3031</v>
      </c>
      <c r="B3033" s="6">
        <v>7</v>
      </c>
      <c r="C3033" s="3">
        <v>0.94</v>
      </c>
    </row>
    <row r="3034" spans="1:3" x14ac:dyDescent="0.25">
      <c r="A3034" s="24">
        <v>3032</v>
      </c>
      <c r="B3034" s="6">
        <v>7.8</v>
      </c>
      <c r="C3034" s="3">
        <v>0.96</v>
      </c>
    </row>
    <row r="3035" spans="1:3" x14ac:dyDescent="0.25">
      <c r="A3035" s="24">
        <v>3033</v>
      </c>
      <c r="B3035" s="6">
        <v>8.6</v>
      </c>
      <c r="C3035" s="3">
        <v>0.92</v>
      </c>
    </row>
    <row r="3036" spans="1:3" x14ac:dyDescent="0.25">
      <c r="A3036" s="24">
        <v>3034</v>
      </c>
      <c r="B3036" s="6">
        <v>9.6999999999999993</v>
      </c>
      <c r="C3036" s="3">
        <v>0.86</v>
      </c>
    </row>
    <row r="3037" spans="1:3" x14ac:dyDescent="0.25">
      <c r="A3037" s="24">
        <v>3035</v>
      </c>
      <c r="B3037" s="6">
        <v>10.1</v>
      </c>
      <c r="C3037" s="3">
        <v>0.77</v>
      </c>
    </row>
    <row r="3038" spans="1:3" x14ac:dyDescent="0.25">
      <c r="A3038" s="24">
        <v>3036</v>
      </c>
      <c r="B3038" s="6">
        <v>11.3</v>
      </c>
      <c r="C3038" s="3">
        <v>0.66</v>
      </c>
    </row>
    <row r="3039" spans="1:3" x14ac:dyDescent="0.25">
      <c r="A3039" s="24">
        <v>3037</v>
      </c>
      <c r="B3039" s="6">
        <v>10.9</v>
      </c>
      <c r="C3039" s="3">
        <v>0.64</v>
      </c>
    </row>
    <row r="3040" spans="1:3" x14ac:dyDescent="0.25">
      <c r="A3040" s="24">
        <v>3038</v>
      </c>
      <c r="B3040" s="6">
        <v>10.199999999999999</v>
      </c>
      <c r="C3040" s="3">
        <v>0.71</v>
      </c>
    </row>
    <row r="3041" spans="1:3" x14ac:dyDescent="0.25">
      <c r="A3041" s="24">
        <v>3039</v>
      </c>
      <c r="B3041" s="6">
        <v>9.4</v>
      </c>
      <c r="C3041" s="3">
        <v>0.72</v>
      </c>
    </row>
    <row r="3042" spans="1:3" x14ac:dyDescent="0.25">
      <c r="A3042" s="24">
        <v>3040</v>
      </c>
      <c r="B3042" s="6">
        <v>10.1</v>
      </c>
      <c r="C3042" s="3">
        <v>0.61</v>
      </c>
    </row>
    <row r="3043" spans="1:3" x14ac:dyDescent="0.25">
      <c r="A3043" s="24">
        <v>3041</v>
      </c>
      <c r="B3043" s="6">
        <v>9.3000000000000007</v>
      </c>
      <c r="C3043" s="3">
        <v>0.81</v>
      </c>
    </row>
    <row r="3044" spans="1:3" x14ac:dyDescent="0.25">
      <c r="A3044" s="24">
        <v>3042</v>
      </c>
      <c r="B3044" s="6">
        <v>8.5</v>
      </c>
      <c r="C3044" s="3">
        <v>0.88</v>
      </c>
    </row>
    <row r="3045" spans="1:3" x14ac:dyDescent="0.25">
      <c r="A3045" s="24">
        <v>3043</v>
      </c>
      <c r="B3045" s="6">
        <v>7.9</v>
      </c>
      <c r="C3045" s="3">
        <v>0.91</v>
      </c>
    </row>
    <row r="3046" spans="1:3" x14ac:dyDescent="0.25">
      <c r="A3046" s="24">
        <v>3044</v>
      </c>
      <c r="B3046" s="6">
        <v>7.7</v>
      </c>
      <c r="C3046" s="3">
        <v>0.96</v>
      </c>
    </row>
    <row r="3047" spans="1:3" x14ac:dyDescent="0.25">
      <c r="A3047" s="24">
        <v>3045</v>
      </c>
      <c r="B3047" s="6">
        <v>7.9</v>
      </c>
      <c r="C3047" s="3">
        <v>0.99</v>
      </c>
    </row>
    <row r="3048" spans="1:3" x14ac:dyDescent="0.25">
      <c r="A3048" s="24">
        <v>3046</v>
      </c>
      <c r="B3048" s="6">
        <v>7.9</v>
      </c>
      <c r="C3048" s="3">
        <v>0.97</v>
      </c>
    </row>
    <row r="3049" spans="1:3" x14ac:dyDescent="0.25">
      <c r="A3049" s="24">
        <v>3047</v>
      </c>
      <c r="B3049" s="6">
        <v>8.1</v>
      </c>
      <c r="C3049" s="3">
        <v>0.97</v>
      </c>
    </row>
    <row r="3050" spans="1:3" x14ac:dyDescent="0.25">
      <c r="A3050" s="24">
        <v>3048</v>
      </c>
      <c r="B3050" s="6">
        <v>7.9</v>
      </c>
      <c r="C3050" s="3">
        <v>0.99</v>
      </c>
    </row>
    <row r="3051" spans="1:3" x14ac:dyDescent="0.25">
      <c r="A3051" s="24">
        <v>3049</v>
      </c>
      <c r="B3051" s="6">
        <v>8.3000000000000007</v>
      </c>
      <c r="C3051" s="3">
        <v>0.99</v>
      </c>
    </row>
    <row r="3052" spans="1:3" x14ac:dyDescent="0.25">
      <c r="A3052" s="24">
        <v>3050</v>
      </c>
      <c r="B3052" s="6">
        <v>8.1</v>
      </c>
      <c r="C3052" s="3">
        <v>0.99</v>
      </c>
    </row>
    <row r="3053" spans="1:3" x14ac:dyDescent="0.25">
      <c r="A3053" s="24">
        <v>3051</v>
      </c>
      <c r="B3053" s="6">
        <v>8.1999999999999993</v>
      </c>
      <c r="C3053" s="3">
        <v>0.97</v>
      </c>
    </row>
    <row r="3054" spans="1:3" x14ac:dyDescent="0.25">
      <c r="A3054" s="24">
        <v>3052</v>
      </c>
      <c r="B3054" s="6">
        <v>7.9</v>
      </c>
      <c r="C3054" s="3">
        <v>0.97</v>
      </c>
    </row>
    <row r="3055" spans="1:3" x14ac:dyDescent="0.25">
      <c r="A3055" s="24">
        <v>3053</v>
      </c>
      <c r="B3055" s="6">
        <v>7.9</v>
      </c>
      <c r="C3055" s="3">
        <v>0.94</v>
      </c>
    </row>
    <row r="3056" spans="1:3" x14ac:dyDescent="0.25">
      <c r="A3056" s="24">
        <v>3054</v>
      </c>
      <c r="B3056" s="6">
        <v>7.6</v>
      </c>
      <c r="C3056" s="3">
        <v>0.99</v>
      </c>
    </row>
    <row r="3057" spans="1:3" x14ac:dyDescent="0.25">
      <c r="A3057" s="24">
        <v>3055</v>
      </c>
      <c r="B3057" s="6">
        <v>7.4</v>
      </c>
      <c r="C3057" s="3">
        <v>0.97</v>
      </c>
    </row>
    <row r="3058" spans="1:3" x14ac:dyDescent="0.25">
      <c r="A3058" s="24">
        <v>3056</v>
      </c>
      <c r="B3058" s="6">
        <v>7.3</v>
      </c>
      <c r="C3058" s="3">
        <v>0.97</v>
      </c>
    </row>
    <row r="3059" spans="1:3" x14ac:dyDescent="0.25">
      <c r="A3059" s="24">
        <v>3057</v>
      </c>
      <c r="B3059" s="6">
        <v>7.5</v>
      </c>
      <c r="C3059" s="3">
        <v>0.97</v>
      </c>
    </row>
    <row r="3060" spans="1:3" x14ac:dyDescent="0.25">
      <c r="A3060" s="24">
        <v>3058</v>
      </c>
      <c r="B3060" s="6">
        <v>7.7</v>
      </c>
      <c r="C3060" s="3">
        <v>0.94</v>
      </c>
    </row>
    <row r="3061" spans="1:3" x14ac:dyDescent="0.25">
      <c r="A3061" s="24">
        <v>3059</v>
      </c>
      <c r="B3061" s="6">
        <v>7.7</v>
      </c>
      <c r="C3061" s="3">
        <v>0.96</v>
      </c>
    </row>
    <row r="3062" spans="1:3" x14ac:dyDescent="0.25">
      <c r="A3062" s="24">
        <v>3060</v>
      </c>
      <c r="B3062" s="6">
        <v>7.9</v>
      </c>
      <c r="C3062" s="3">
        <v>0.91</v>
      </c>
    </row>
    <row r="3063" spans="1:3" x14ac:dyDescent="0.25">
      <c r="A3063" s="24">
        <v>3061</v>
      </c>
      <c r="B3063" s="6">
        <v>8.1999999999999993</v>
      </c>
      <c r="C3063" s="3">
        <v>0.9</v>
      </c>
    </row>
    <row r="3064" spans="1:3" x14ac:dyDescent="0.25">
      <c r="A3064" s="24">
        <v>3062</v>
      </c>
      <c r="B3064" s="6">
        <v>8.4</v>
      </c>
      <c r="C3064" s="3">
        <v>0.89</v>
      </c>
    </row>
    <row r="3065" spans="1:3" x14ac:dyDescent="0.25">
      <c r="A3065" s="24">
        <v>3063</v>
      </c>
      <c r="B3065" s="6">
        <v>8.6</v>
      </c>
      <c r="C3065" s="3">
        <v>0.89</v>
      </c>
    </row>
    <row r="3066" spans="1:3" x14ac:dyDescent="0.25">
      <c r="A3066" s="24">
        <v>3064</v>
      </c>
      <c r="B3066" s="6">
        <v>8.8000000000000007</v>
      </c>
      <c r="C3066" s="3">
        <v>0.85</v>
      </c>
    </row>
    <row r="3067" spans="1:3" x14ac:dyDescent="0.25">
      <c r="A3067" s="24">
        <v>3065</v>
      </c>
      <c r="B3067" s="6">
        <v>8.5</v>
      </c>
      <c r="C3067" s="3">
        <v>0.82</v>
      </c>
    </row>
    <row r="3068" spans="1:3" x14ac:dyDescent="0.25">
      <c r="A3068" s="24">
        <v>3066</v>
      </c>
      <c r="B3068" s="6">
        <v>8.3000000000000007</v>
      </c>
      <c r="C3068" s="3">
        <v>0.82</v>
      </c>
    </row>
    <row r="3069" spans="1:3" x14ac:dyDescent="0.25">
      <c r="A3069" s="24">
        <v>3067</v>
      </c>
      <c r="B3069" s="6">
        <v>8</v>
      </c>
      <c r="C3069" s="3">
        <v>0.83</v>
      </c>
    </row>
    <row r="3070" spans="1:3" x14ac:dyDescent="0.25">
      <c r="A3070" s="24">
        <v>3068</v>
      </c>
      <c r="B3070" s="6">
        <v>8.1999999999999993</v>
      </c>
      <c r="C3070" s="3">
        <v>0.82</v>
      </c>
    </row>
    <row r="3071" spans="1:3" x14ac:dyDescent="0.25">
      <c r="A3071" s="24">
        <v>3069</v>
      </c>
      <c r="B3071" s="6">
        <v>7.7</v>
      </c>
      <c r="C3071" s="3">
        <v>0.87</v>
      </c>
    </row>
    <row r="3072" spans="1:3" x14ac:dyDescent="0.25">
      <c r="A3072" s="24">
        <v>3070</v>
      </c>
      <c r="B3072" s="6">
        <v>7.7</v>
      </c>
      <c r="C3072" s="3">
        <v>0.87</v>
      </c>
    </row>
    <row r="3073" spans="1:3" x14ac:dyDescent="0.25">
      <c r="A3073" s="24">
        <v>3071</v>
      </c>
      <c r="B3073" s="6">
        <v>7.5</v>
      </c>
      <c r="C3073" s="3">
        <v>0.86</v>
      </c>
    </row>
    <row r="3074" spans="1:3" x14ac:dyDescent="0.25">
      <c r="A3074" s="24">
        <v>3072</v>
      </c>
      <c r="B3074" s="6">
        <v>6.9</v>
      </c>
      <c r="C3074" s="3">
        <v>0.87</v>
      </c>
    </row>
    <row r="3075" spans="1:3" x14ac:dyDescent="0.25">
      <c r="A3075" s="24">
        <v>3073</v>
      </c>
      <c r="B3075" s="6">
        <v>6.4</v>
      </c>
      <c r="C3075" s="3">
        <v>0.86</v>
      </c>
    </row>
    <row r="3076" spans="1:3" x14ac:dyDescent="0.25">
      <c r="A3076" s="24">
        <v>3074</v>
      </c>
      <c r="B3076" s="6">
        <v>6.2</v>
      </c>
      <c r="C3076" s="3">
        <v>0.89</v>
      </c>
    </row>
    <row r="3077" spans="1:3" x14ac:dyDescent="0.25">
      <c r="A3077" s="24">
        <v>3075</v>
      </c>
      <c r="B3077" s="6">
        <v>6.4</v>
      </c>
      <c r="C3077" s="3">
        <v>0.89</v>
      </c>
    </row>
    <row r="3078" spans="1:3" x14ac:dyDescent="0.25">
      <c r="A3078" s="24">
        <v>3076</v>
      </c>
      <c r="B3078" s="6">
        <v>5.7</v>
      </c>
      <c r="C3078" s="3">
        <v>0.91</v>
      </c>
    </row>
    <row r="3079" spans="1:3" x14ac:dyDescent="0.25">
      <c r="A3079" s="24">
        <v>3077</v>
      </c>
      <c r="B3079" s="6">
        <v>5.4</v>
      </c>
      <c r="C3079" s="3">
        <v>0.91</v>
      </c>
    </row>
    <row r="3080" spans="1:3" x14ac:dyDescent="0.25">
      <c r="A3080" s="24">
        <v>3078</v>
      </c>
      <c r="B3080" s="6">
        <v>4.9000000000000004</v>
      </c>
      <c r="C3080" s="3">
        <v>0.89</v>
      </c>
    </row>
    <row r="3081" spans="1:3" x14ac:dyDescent="0.25">
      <c r="A3081" s="24">
        <v>3079</v>
      </c>
      <c r="B3081" s="6">
        <v>5.5</v>
      </c>
      <c r="C3081" s="3">
        <v>0.86</v>
      </c>
    </row>
    <row r="3082" spans="1:3" x14ac:dyDescent="0.25">
      <c r="A3082" s="24">
        <v>3080</v>
      </c>
      <c r="B3082" s="6">
        <v>6.5</v>
      </c>
      <c r="C3082" s="3">
        <v>0.81</v>
      </c>
    </row>
    <row r="3083" spans="1:3" x14ac:dyDescent="0.25">
      <c r="A3083" s="24">
        <v>3081</v>
      </c>
      <c r="B3083" s="6">
        <v>8</v>
      </c>
      <c r="C3083" s="3">
        <v>0.71</v>
      </c>
    </row>
    <row r="3084" spans="1:3" x14ac:dyDescent="0.25">
      <c r="A3084" s="24">
        <v>3082</v>
      </c>
      <c r="B3084" s="6">
        <v>8.6999999999999993</v>
      </c>
      <c r="C3084" s="3">
        <v>0.67</v>
      </c>
    </row>
    <row r="3085" spans="1:3" x14ac:dyDescent="0.25">
      <c r="A3085" s="24">
        <v>3083</v>
      </c>
      <c r="B3085" s="6">
        <v>10.1</v>
      </c>
      <c r="C3085" s="3">
        <v>0.6</v>
      </c>
    </row>
    <row r="3086" spans="1:3" x14ac:dyDescent="0.25">
      <c r="A3086" s="24">
        <v>3084</v>
      </c>
      <c r="B3086" s="6">
        <v>10.8</v>
      </c>
      <c r="C3086" s="3">
        <v>0.56000000000000005</v>
      </c>
    </row>
    <row r="3087" spans="1:3" x14ac:dyDescent="0.25">
      <c r="A3087" s="24">
        <v>3085</v>
      </c>
      <c r="B3087" s="6">
        <v>12</v>
      </c>
      <c r="C3087" s="3">
        <v>0.52</v>
      </c>
    </row>
    <row r="3088" spans="1:3" x14ac:dyDescent="0.25">
      <c r="A3088" s="24">
        <v>3086</v>
      </c>
      <c r="B3088" s="6">
        <v>11.9</v>
      </c>
      <c r="C3088" s="3">
        <v>0.5</v>
      </c>
    </row>
    <row r="3089" spans="1:3" x14ac:dyDescent="0.25">
      <c r="A3089" s="24">
        <v>3087</v>
      </c>
      <c r="B3089" s="6">
        <v>12.7</v>
      </c>
      <c r="C3089" s="3">
        <v>0.46</v>
      </c>
    </row>
    <row r="3090" spans="1:3" x14ac:dyDescent="0.25">
      <c r="A3090" s="24">
        <v>3088</v>
      </c>
      <c r="B3090" s="6">
        <v>13.1</v>
      </c>
      <c r="C3090" s="3">
        <v>0.43</v>
      </c>
    </row>
    <row r="3091" spans="1:3" x14ac:dyDescent="0.25">
      <c r="A3091" s="24">
        <v>3089</v>
      </c>
      <c r="B3091" s="6">
        <v>12.7</v>
      </c>
      <c r="C3091" s="3">
        <v>0.42</v>
      </c>
    </row>
    <row r="3092" spans="1:3" x14ac:dyDescent="0.25">
      <c r="A3092" s="24">
        <v>3090</v>
      </c>
      <c r="B3092" s="6">
        <v>12.5</v>
      </c>
      <c r="C3092" s="3">
        <v>0.39</v>
      </c>
    </row>
    <row r="3093" spans="1:3" x14ac:dyDescent="0.25">
      <c r="A3093" s="24">
        <v>3091</v>
      </c>
      <c r="B3093" s="6">
        <v>11.9</v>
      </c>
      <c r="C3093" s="3">
        <v>0.4</v>
      </c>
    </row>
    <row r="3094" spans="1:3" x14ac:dyDescent="0.25">
      <c r="A3094" s="24">
        <v>3092</v>
      </c>
      <c r="B3094" s="6">
        <v>11</v>
      </c>
      <c r="C3094" s="3">
        <v>0.45</v>
      </c>
    </row>
    <row r="3095" spans="1:3" x14ac:dyDescent="0.25">
      <c r="A3095" s="24">
        <v>3093</v>
      </c>
      <c r="B3095" s="6">
        <v>9.1999999999999993</v>
      </c>
      <c r="C3095" s="3">
        <v>0.56999999999999995</v>
      </c>
    </row>
    <row r="3096" spans="1:3" x14ac:dyDescent="0.25">
      <c r="A3096" s="24">
        <v>3094</v>
      </c>
      <c r="B3096" s="6">
        <v>7.8</v>
      </c>
      <c r="C3096" s="3">
        <v>0.64</v>
      </c>
    </row>
    <row r="3097" spans="1:3" x14ac:dyDescent="0.25">
      <c r="A3097" s="24">
        <v>3095</v>
      </c>
      <c r="B3097" s="6">
        <v>6.7</v>
      </c>
      <c r="C3097" s="3">
        <v>0.68</v>
      </c>
    </row>
    <row r="3098" spans="1:3" x14ac:dyDescent="0.25">
      <c r="A3098" s="24">
        <v>3096</v>
      </c>
      <c r="B3098" s="6">
        <v>5.9</v>
      </c>
      <c r="C3098" s="3">
        <v>0.71</v>
      </c>
    </row>
    <row r="3099" spans="1:3" x14ac:dyDescent="0.25">
      <c r="A3099" s="24">
        <v>3097</v>
      </c>
      <c r="B3099" s="6">
        <v>5.7</v>
      </c>
      <c r="C3099" s="3">
        <v>0.74</v>
      </c>
    </row>
    <row r="3100" spans="1:3" x14ac:dyDescent="0.25">
      <c r="A3100" s="24">
        <v>3098</v>
      </c>
      <c r="B3100" s="6">
        <v>5.4</v>
      </c>
      <c r="C3100" s="3">
        <v>0.77</v>
      </c>
    </row>
    <row r="3101" spans="1:3" x14ac:dyDescent="0.25">
      <c r="A3101" s="24">
        <v>3099</v>
      </c>
      <c r="B3101" s="6">
        <v>5.4</v>
      </c>
      <c r="C3101" s="3">
        <v>0.75</v>
      </c>
    </row>
    <row r="3102" spans="1:3" x14ac:dyDescent="0.25">
      <c r="A3102" s="24">
        <v>3100</v>
      </c>
      <c r="B3102" s="6">
        <v>5</v>
      </c>
      <c r="C3102" s="3">
        <v>0.75</v>
      </c>
    </row>
    <row r="3103" spans="1:3" x14ac:dyDescent="0.25">
      <c r="A3103" s="24">
        <v>3101</v>
      </c>
      <c r="B3103" s="6">
        <v>4.5999999999999996</v>
      </c>
      <c r="C3103" s="3">
        <v>0.79</v>
      </c>
    </row>
    <row r="3104" spans="1:3" x14ac:dyDescent="0.25">
      <c r="A3104" s="24">
        <v>3102</v>
      </c>
      <c r="B3104" s="6">
        <v>4.8</v>
      </c>
      <c r="C3104" s="3">
        <v>0.78</v>
      </c>
    </row>
    <row r="3105" spans="1:3" x14ac:dyDescent="0.25">
      <c r="A3105" s="24">
        <v>3103</v>
      </c>
      <c r="B3105" s="6">
        <v>5.0999999999999996</v>
      </c>
      <c r="C3105" s="3">
        <v>0.76</v>
      </c>
    </row>
    <row r="3106" spans="1:3" x14ac:dyDescent="0.25">
      <c r="A3106" s="24">
        <v>3104</v>
      </c>
      <c r="B3106" s="6">
        <v>7.6</v>
      </c>
      <c r="C3106" s="3">
        <v>0.66</v>
      </c>
    </row>
    <row r="3107" spans="1:3" x14ac:dyDescent="0.25">
      <c r="A3107" s="24">
        <v>3105</v>
      </c>
      <c r="B3107" s="6">
        <v>8.9</v>
      </c>
      <c r="C3107" s="3">
        <v>0.67</v>
      </c>
    </row>
    <row r="3108" spans="1:3" x14ac:dyDescent="0.25">
      <c r="A3108" s="24">
        <v>3106</v>
      </c>
      <c r="B3108" s="6">
        <v>9.4</v>
      </c>
      <c r="C3108" s="3">
        <v>0.56999999999999995</v>
      </c>
    </row>
    <row r="3109" spans="1:3" x14ac:dyDescent="0.25">
      <c r="A3109" s="24">
        <v>3107</v>
      </c>
      <c r="B3109" s="6">
        <v>10.1</v>
      </c>
      <c r="C3109" s="3">
        <v>0.59</v>
      </c>
    </row>
    <row r="3110" spans="1:3" x14ac:dyDescent="0.25">
      <c r="A3110" s="24">
        <v>3108</v>
      </c>
      <c r="B3110" s="6">
        <v>10.8</v>
      </c>
      <c r="C3110" s="3">
        <v>0.53</v>
      </c>
    </row>
    <row r="3111" spans="1:3" x14ac:dyDescent="0.25">
      <c r="A3111" s="24">
        <v>3109</v>
      </c>
      <c r="B3111" s="6">
        <v>11.8</v>
      </c>
      <c r="C3111" s="3">
        <v>0.51</v>
      </c>
    </row>
    <row r="3112" spans="1:3" x14ac:dyDescent="0.25">
      <c r="A3112" s="24">
        <v>3110</v>
      </c>
      <c r="B3112" s="6">
        <v>11.9</v>
      </c>
      <c r="C3112" s="3">
        <v>0.62</v>
      </c>
    </row>
    <row r="3113" spans="1:3" x14ac:dyDescent="0.25">
      <c r="A3113" s="24">
        <v>3111</v>
      </c>
      <c r="B3113" s="6">
        <v>10.7</v>
      </c>
      <c r="C3113" s="3">
        <v>0.63</v>
      </c>
    </row>
    <row r="3114" spans="1:3" x14ac:dyDescent="0.25">
      <c r="A3114" s="24">
        <v>3112</v>
      </c>
      <c r="B3114" s="6">
        <v>12.1</v>
      </c>
      <c r="C3114" s="3">
        <v>0.6</v>
      </c>
    </row>
    <row r="3115" spans="1:3" x14ac:dyDescent="0.25">
      <c r="A3115" s="24">
        <v>3113</v>
      </c>
      <c r="B3115" s="6">
        <v>11.9</v>
      </c>
      <c r="C3115" s="3">
        <v>0.61</v>
      </c>
    </row>
    <row r="3116" spans="1:3" x14ac:dyDescent="0.25">
      <c r="A3116" s="24">
        <v>3114</v>
      </c>
      <c r="B3116" s="6">
        <v>12.2</v>
      </c>
      <c r="C3116" s="3">
        <v>0.63</v>
      </c>
    </row>
    <row r="3117" spans="1:3" x14ac:dyDescent="0.25">
      <c r="A3117" s="24">
        <v>3115</v>
      </c>
      <c r="B3117" s="6">
        <v>10</v>
      </c>
      <c r="C3117" s="3">
        <v>0.69</v>
      </c>
    </row>
    <row r="3118" spans="1:3" x14ac:dyDescent="0.25">
      <c r="A3118" s="24">
        <v>3116</v>
      </c>
      <c r="B3118" s="6">
        <v>9.1999999999999993</v>
      </c>
      <c r="C3118" s="3">
        <v>0.79</v>
      </c>
    </row>
    <row r="3119" spans="1:3" x14ac:dyDescent="0.25">
      <c r="A3119" s="24">
        <v>3117</v>
      </c>
      <c r="B3119" s="6">
        <v>8.6</v>
      </c>
      <c r="C3119" s="3">
        <v>0.77</v>
      </c>
    </row>
    <row r="3120" spans="1:3" x14ac:dyDescent="0.25">
      <c r="A3120" s="24">
        <v>3118</v>
      </c>
      <c r="B3120" s="6">
        <v>8.1</v>
      </c>
      <c r="C3120" s="3">
        <v>0.82</v>
      </c>
    </row>
    <row r="3121" spans="1:3" x14ac:dyDescent="0.25">
      <c r="A3121" s="24">
        <v>3119</v>
      </c>
      <c r="B3121" s="6">
        <v>7.9</v>
      </c>
      <c r="C3121" s="3">
        <v>0.82</v>
      </c>
    </row>
    <row r="3122" spans="1:3" x14ac:dyDescent="0.25">
      <c r="A3122" s="24">
        <v>3120</v>
      </c>
      <c r="B3122" s="6">
        <v>7.4</v>
      </c>
      <c r="C3122" s="3">
        <v>0.81</v>
      </c>
    </row>
    <row r="3123" spans="1:3" x14ac:dyDescent="0.25">
      <c r="A3123" s="24">
        <v>3121</v>
      </c>
      <c r="B3123" s="6">
        <v>6.9</v>
      </c>
      <c r="C3123" s="3">
        <v>0.81</v>
      </c>
    </row>
    <row r="3124" spans="1:3" x14ac:dyDescent="0.25">
      <c r="A3124" s="24">
        <v>3122</v>
      </c>
      <c r="B3124" s="6">
        <v>5.8</v>
      </c>
      <c r="C3124" s="3">
        <v>0.86</v>
      </c>
    </row>
    <row r="3125" spans="1:3" x14ac:dyDescent="0.25">
      <c r="A3125" s="24">
        <v>3123</v>
      </c>
      <c r="B3125" s="6">
        <v>5.4</v>
      </c>
      <c r="C3125" s="3">
        <v>0.89</v>
      </c>
    </row>
    <row r="3126" spans="1:3" x14ac:dyDescent="0.25">
      <c r="A3126" s="24">
        <v>3124</v>
      </c>
      <c r="B3126" s="6">
        <v>5.0999999999999996</v>
      </c>
      <c r="C3126" s="3">
        <v>0.92</v>
      </c>
    </row>
    <row r="3127" spans="1:3" x14ac:dyDescent="0.25">
      <c r="A3127" s="24">
        <v>3125</v>
      </c>
      <c r="B3127" s="6">
        <v>5</v>
      </c>
      <c r="C3127" s="3">
        <v>0.94</v>
      </c>
    </row>
    <row r="3128" spans="1:3" x14ac:dyDescent="0.25">
      <c r="A3128" s="24">
        <v>3126</v>
      </c>
      <c r="B3128" s="6">
        <v>5</v>
      </c>
      <c r="C3128" s="3">
        <v>0.94</v>
      </c>
    </row>
    <row r="3129" spans="1:3" x14ac:dyDescent="0.25">
      <c r="A3129" s="24">
        <v>3127</v>
      </c>
      <c r="B3129" s="6">
        <v>5.0999999999999996</v>
      </c>
      <c r="C3129" s="3">
        <v>0.94</v>
      </c>
    </row>
    <row r="3130" spans="1:3" x14ac:dyDescent="0.25">
      <c r="A3130" s="24">
        <v>3128</v>
      </c>
      <c r="B3130" s="6">
        <v>5.6</v>
      </c>
      <c r="C3130" s="3">
        <v>0.92</v>
      </c>
    </row>
    <row r="3131" spans="1:3" x14ac:dyDescent="0.25">
      <c r="A3131" s="24">
        <v>3129</v>
      </c>
      <c r="B3131" s="6">
        <v>7.3</v>
      </c>
      <c r="C3131" s="3">
        <v>0.84</v>
      </c>
    </row>
    <row r="3132" spans="1:3" x14ac:dyDescent="0.25">
      <c r="A3132" s="24">
        <v>3130</v>
      </c>
      <c r="B3132" s="6">
        <v>9.6999999999999993</v>
      </c>
      <c r="C3132" s="3">
        <v>0.74</v>
      </c>
    </row>
    <row r="3133" spans="1:3" x14ac:dyDescent="0.25">
      <c r="A3133" s="24">
        <v>3131</v>
      </c>
      <c r="B3133" s="6">
        <v>10.9</v>
      </c>
      <c r="C3133" s="3">
        <v>0.64</v>
      </c>
    </row>
    <row r="3134" spans="1:3" x14ac:dyDescent="0.25">
      <c r="A3134" s="24">
        <v>3132</v>
      </c>
      <c r="B3134" s="6">
        <v>11</v>
      </c>
      <c r="C3134" s="3">
        <v>0.57999999999999996</v>
      </c>
    </row>
    <row r="3135" spans="1:3" x14ac:dyDescent="0.25">
      <c r="A3135" s="24">
        <v>3133</v>
      </c>
      <c r="B3135" s="6">
        <v>12.2</v>
      </c>
      <c r="C3135" s="3">
        <v>0.5</v>
      </c>
    </row>
    <row r="3136" spans="1:3" x14ac:dyDescent="0.25">
      <c r="A3136" s="24">
        <v>3134</v>
      </c>
      <c r="B3136" s="6">
        <v>13.5</v>
      </c>
      <c r="C3136" s="3">
        <v>0.43</v>
      </c>
    </row>
    <row r="3137" spans="1:3" x14ac:dyDescent="0.25">
      <c r="A3137" s="24">
        <v>3135</v>
      </c>
      <c r="B3137" s="6">
        <v>13</v>
      </c>
      <c r="C3137" s="3">
        <v>0.45</v>
      </c>
    </row>
    <row r="3138" spans="1:3" x14ac:dyDescent="0.25">
      <c r="A3138" s="24">
        <v>3136</v>
      </c>
      <c r="B3138" s="6">
        <v>13.4</v>
      </c>
      <c r="C3138" s="3">
        <v>0.45</v>
      </c>
    </row>
    <row r="3139" spans="1:3" x14ac:dyDescent="0.25">
      <c r="A3139" s="24">
        <v>3137</v>
      </c>
      <c r="B3139" s="6">
        <v>13.7</v>
      </c>
      <c r="C3139" s="3">
        <v>0.44</v>
      </c>
    </row>
    <row r="3140" spans="1:3" x14ac:dyDescent="0.25">
      <c r="A3140" s="24">
        <v>3138</v>
      </c>
      <c r="B3140" s="6">
        <v>13.7</v>
      </c>
      <c r="C3140" s="3">
        <v>0.64</v>
      </c>
    </row>
    <row r="3141" spans="1:3" x14ac:dyDescent="0.25">
      <c r="A3141" s="24">
        <v>3139</v>
      </c>
      <c r="B3141" s="6">
        <v>12.4</v>
      </c>
      <c r="C3141" s="3">
        <v>0.65</v>
      </c>
    </row>
    <row r="3142" spans="1:3" x14ac:dyDescent="0.25">
      <c r="A3142" s="24">
        <v>3140</v>
      </c>
      <c r="B3142" s="6">
        <v>10.9</v>
      </c>
      <c r="C3142" s="3">
        <v>0.66</v>
      </c>
    </row>
    <row r="3143" spans="1:3" x14ac:dyDescent="0.25">
      <c r="A3143" s="24">
        <v>3141</v>
      </c>
      <c r="B3143" s="6">
        <v>8.5</v>
      </c>
      <c r="C3143" s="3">
        <v>0.75</v>
      </c>
    </row>
    <row r="3144" spans="1:3" x14ac:dyDescent="0.25">
      <c r="A3144" s="24">
        <v>3142</v>
      </c>
      <c r="B3144" s="6">
        <v>7.3</v>
      </c>
      <c r="C3144" s="3">
        <v>0.74</v>
      </c>
    </row>
    <row r="3145" spans="1:3" x14ac:dyDescent="0.25">
      <c r="A3145" s="24">
        <v>3143</v>
      </c>
      <c r="B3145" s="6">
        <v>8.9</v>
      </c>
      <c r="C3145" s="3">
        <v>0.67</v>
      </c>
    </row>
    <row r="3146" spans="1:3" x14ac:dyDescent="0.25">
      <c r="A3146" s="24">
        <v>3144</v>
      </c>
      <c r="B3146" s="6">
        <v>8.6</v>
      </c>
      <c r="C3146" s="3">
        <v>0.66</v>
      </c>
    </row>
    <row r="3147" spans="1:3" x14ac:dyDescent="0.25">
      <c r="A3147" s="24">
        <v>3145</v>
      </c>
      <c r="B3147" s="6">
        <v>8.4</v>
      </c>
      <c r="C3147" s="3">
        <v>0.66</v>
      </c>
    </row>
    <row r="3148" spans="1:3" x14ac:dyDescent="0.25">
      <c r="A3148" s="24">
        <v>3146</v>
      </c>
      <c r="B3148" s="6">
        <v>8.5</v>
      </c>
      <c r="C3148" s="3">
        <v>0.7</v>
      </c>
    </row>
    <row r="3149" spans="1:3" x14ac:dyDescent="0.25">
      <c r="A3149" s="24">
        <v>3147</v>
      </c>
      <c r="B3149" s="6">
        <v>7.3</v>
      </c>
      <c r="C3149" s="3">
        <v>0.76</v>
      </c>
    </row>
    <row r="3150" spans="1:3" x14ac:dyDescent="0.25">
      <c r="A3150" s="24">
        <v>3148</v>
      </c>
      <c r="B3150" s="6">
        <v>5.4</v>
      </c>
      <c r="C3150" s="3">
        <v>0.83</v>
      </c>
    </row>
    <row r="3151" spans="1:3" x14ac:dyDescent="0.25">
      <c r="A3151" s="24">
        <v>3149</v>
      </c>
      <c r="B3151" s="6">
        <v>5.7</v>
      </c>
      <c r="C3151" s="3">
        <v>0.82</v>
      </c>
    </row>
    <row r="3152" spans="1:3" x14ac:dyDescent="0.25">
      <c r="A3152" s="24">
        <v>3150</v>
      </c>
      <c r="B3152" s="6">
        <v>6.1</v>
      </c>
      <c r="C3152" s="3">
        <v>0.86</v>
      </c>
    </row>
    <row r="3153" spans="1:3" x14ac:dyDescent="0.25">
      <c r="A3153" s="24">
        <v>3151</v>
      </c>
      <c r="B3153" s="6">
        <v>8.1</v>
      </c>
      <c r="C3153" s="3">
        <v>0.87</v>
      </c>
    </row>
    <row r="3154" spans="1:3" x14ac:dyDescent="0.25">
      <c r="A3154" s="24">
        <v>3152</v>
      </c>
      <c r="B3154" s="6">
        <v>9.3000000000000007</v>
      </c>
      <c r="C3154" s="3">
        <v>0.89</v>
      </c>
    </row>
    <row r="3155" spans="1:3" x14ac:dyDescent="0.25">
      <c r="A3155" s="24">
        <v>3153</v>
      </c>
      <c r="B3155" s="6">
        <v>10.3</v>
      </c>
      <c r="C3155" s="3">
        <v>0.86</v>
      </c>
    </row>
    <row r="3156" spans="1:3" x14ac:dyDescent="0.25">
      <c r="A3156" s="24">
        <v>3154</v>
      </c>
      <c r="B3156" s="6">
        <v>11.8</v>
      </c>
      <c r="C3156" s="3">
        <v>0.73</v>
      </c>
    </row>
    <row r="3157" spans="1:3" x14ac:dyDescent="0.25">
      <c r="A3157" s="24">
        <v>3155</v>
      </c>
      <c r="B3157" s="6">
        <v>12.4</v>
      </c>
      <c r="C3157" s="3">
        <v>0.62</v>
      </c>
    </row>
    <row r="3158" spans="1:3" x14ac:dyDescent="0.25">
      <c r="A3158" s="24">
        <v>3156</v>
      </c>
      <c r="B3158" s="6">
        <v>12.8</v>
      </c>
      <c r="C3158" s="3">
        <v>0.65</v>
      </c>
    </row>
    <row r="3159" spans="1:3" x14ac:dyDescent="0.25">
      <c r="A3159" s="24">
        <v>3157</v>
      </c>
      <c r="B3159" s="6">
        <v>12.9</v>
      </c>
      <c r="C3159" s="3">
        <v>0.63</v>
      </c>
    </row>
    <row r="3160" spans="1:3" x14ac:dyDescent="0.25">
      <c r="A3160" s="24">
        <v>3158</v>
      </c>
      <c r="B3160" s="6">
        <v>12.9</v>
      </c>
      <c r="C3160" s="3">
        <v>0.67</v>
      </c>
    </row>
    <row r="3161" spans="1:3" x14ac:dyDescent="0.25">
      <c r="A3161" s="24">
        <v>3159</v>
      </c>
      <c r="B3161" s="6">
        <v>13.3</v>
      </c>
      <c r="C3161" s="3">
        <v>0.55000000000000004</v>
      </c>
    </row>
    <row r="3162" spans="1:3" x14ac:dyDescent="0.25">
      <c r="A3162" s="24">
        <v>3160</v>
      </c>
      <c r="B3162" s="6">
        <v>13.3</v>
      </c>
      <c r="C3162" s="3">
        <v>0.53</v>
      </c>
    </row>
    <row r="3163" spans="1:3" x14ac:dyDescent="0.25">
      <c r="A3163" s="24">
        <v>3161</v>
      </c>
      <c r="B3163" s="6">
        <v>13.2</v>
      </c>
      <c r="C3163" s="3">
        <v>0.54</v>
      </c>
    </row>
    <row r="3164" spans="1:3" x14ac:dyDescent="0.25">
      <c r="A3164" s="24">
        <v>3162</v>
      </c>
      <c r="B3164" s="6">
        <v>12.4</v>
      </c>
      <c r="C3164" s="3">
        <v>0.48</v>
      </c>
    </row>
    <row r="3165" spans="1:3" x14ac:dyDescent="0.25">
      <c r="A3165" s="24">
        <v>3163</v>
      </c>
      <c r="B3165" s="6">
        <v>11.7</v>
      </c>
      <c r="C3165" s="3">
        <v>0.49</v>
      </c>
    </row>
    <row r="3166" spans="1:3" x14ac:dyDescent="0.25">
      <c r="A3166" s="24">
        <v>3164</v>
      </c>
      <c r="B3166" s="6">
        <v>9.8000000000000007</v>
      </c>
      <c r="C3166" s="3">
        <v>0.65</v>
      </c>
    </row>
    <row r="3167" spans="1:3" x14ac:dyDescent="0.25">
      <c r="A3167" s="24">
        <v>3165</v>
      </c>
      <c r="B3167" s="6">
        <v>8.5</v>
      </c>
      <c r="C3167" s="3">
        <v>0.81</v>
      </c>
    </row>
    <row r="3168" spans="1:3" x14ac:dyDescent="0.25">
      <c r="A3168" s="24">
        <v>3166</v>
      </c>
      <c r="B3168" s="6">
        <v>7.8</v>
      </c>
      <c r="C3168" s="3">
        <v>0.89</v>
      </c>
    </row>
    <row r="3169" spans="1:3" x14ac:dyDescent="0.25">
      <c r="A3169" s="24">
        <v>3167</v>
      </c>
      <c r="B3169" s="6">
        <v>8.1</v>
      </c>
      <c r="C3169" s="3">
        <v>0.92</v>
      </c>
    </row>
    <row r="3170" spans="1:3" x14ac:dyDescent="0.25">
      <c r="A3170" s="24">
        <v>3168</v>
      </c>
      <c r="B3170" s="6">
        <v>8</v>
      </c>
      <c r="C3170" s="3">
        <v>0.93</v>
      </c>
    </row>
    <row r="3171" spans="1:3" x14ac:dyDescent="0.25">
      <c r="A3171" s="24">
        <v>3169</v>
      </c>
      <c r="B3171" s="6">
        <v>7.5</v>
      </c>
      <c r="C3171" s="3">
        <v>0.93</v>
      </c>
    </row>
    <row r="3172" spans="1:3" x14ac:dyDescent="0.25">
      <c r="A3172" s="24">
        <v>3170</v>
      </c>
      <c r="B3172" s="6">
        <v>7.6</v>
      </c>
      <c r="C3172" s="3">
        <v>0.93</v>
      </c>
    </row>
    <row r="3173" spans="1:3" x14ac:dyDescent="0.25">
      <c r="A3173" s="24">
        <v>3171</v>
      </c>
      <c r="B3173" s="6">
        <v>7.9</v>
      </c>
      <c r="C3173" s="3">
        <v>0.94</v>
      </c>
    </row>
    <row r="3174" spans="1:3" x14ac:dyDescent="0.25">
      <c r="A3174" s="24">
        <v>3172</v>
      </c>
      <c r="B3174" s="6">
        <v>8.1</v>
      </c>
      <c r="C3174" s="3">
        <v>0.96</v>
      </c>
    </row>
    <row r="3175" spans="1:3" x14ac:dyDescent="0.25">
      <c r="A3175" s="24">
        <v>3173</v>
      </c>
      <c r="B3175" s="6">
        <v>8.6</v>
      </c>
      <c r="C3175" s="3">
        <v>0.96</v>
      </c>
    </row>
    <row r="3176" spans="1:3" x14ac:dyDescent="0.25">
      <c r="A3176" s="24">
        <v>3174</v>
      </c>
      <c r="B3176" s="6">
        <v>8.6</v>
      </c>
      <c r="C3176" s="3">
        <v>0.96</v>
      </c>
    </row>
    <row r="3177" spans="1:3" x14ac:dyDescent="0.25">
      <c r="A3177" s="24">
        <v>3175</v>
      </c>
      <c r="B3177" s="6">
        <v>9.5</v>
      </c>
      <c r="C3177" s="3">
        <v>0.93</v>
      </c>
    </row>
    <row r="3178" spans="1:3" x14ac:dyDescent="0.25">
      <c r="A3178" s="24">
        <v>3176</v>
      </c>
      <c r="B3178" s="6">
        <v>10.6</v>
      </c>
      <c r="C3178" s="3">
        <v>0.86</v>
      </c>
    </row>
    <row r="3179" spans="1:3" x14ac:dyDescent="0.25">
      <c r="A3179" s="24">
        <v>3177</v>
      </c>
      <c r="B3179" s="6">
        <v>11.5</v>
      </c>
      <c r="C3179" s="3">
        <v>0.75</v>
      </c>
    </row>
    <row r="3180" spans="1:3" x14ac:dyDescent="0.25">
      <c r="A3180" s="24">
        <v>3178</v>
      </c>
      <c r="B3180" s="6">
        <v>12.6</v>
      </c>
      <c r="C3180" s="3">
        <v>0.7</v>
      </c>
    </row>
    <row r="3181" spans="1:3" x14ac:dyDescent="0.25">
      <c r="A3181" s="24">
        <v>3179</v>
      </c>
      <c r="B3181" s="6">
        <v>13.2</v>
      </c>
      <c r="C3181" s="3">
        <v>0.69</v>
      </c>
    </row>
    <row r="3182" spans="1:3" x14ac:dyDescent="0.25">
      <c r="A3182" s="24">
        <v>3180</v>
      </c>
      <c r="B3182" s="6">
        <v>13.6</v>
      </c>
      <c r="C3182" s="3">
        <v>0.66</v>
      </c>
    </row>
    <row r="3183" spans="1:3" x14ac:dyDescent="0.25">
      <c r="A3183" s="24">
        <v>3181</v>
      </c>
      <c r="B3183" s="6">
        <v>13.6</v>
      </c>
      <c r="C3183" s="3">
        <v>0.71</v>
      </c>
    </row>
    <row r="3184" spans="1:3" x14ac:dyDescent="0.25">
      <c r="A3184" s="24">
        <v>3182</v>
      </c>
      <c r="B3184" s="6">
        <v>13.6</v>
      </c>
      <c r="C3184" s="3">
        <v>0.71</v>
      </c>
    </row>
    <row r="3185" spans="1:3" x14ac:dyDescent="0.25">
      <c r="A3185" s="24">
        <v>3183</v>
      </c>
      <c r="B3185" s="6">
        <v>13.4</v>
      </c>
      <c r="C3185" s="3">
        <v>0.71</v>
      </c>
    </row>
    <row r="3186" spans="1:3" x14ac:dyDescent="0.25">
      <c r="A3186" s="24">
        <v>3184</v>
      </c>
      <c r="B3186" s="6">
        <v>13.2</v>
      </c>
      <c r="C3186" s="3">
        <v>0.72</v>
      </c>
    </row>
    <row r="3187" spans="1:3" x14ac:dyDescent="0.25">
      <c r="A3187" s="24">
        <v>3185</v>
      </c>
      <c r="B3187" s="6">
        <v>12.7</v>
      </c>
      <c r="C3187" s="3">
        <v>0.69</v>
      </c>
    </row>
    <row r="3188" spans="1:3" x14ac:dyDescent="0.25">
      <c r="A3188" s="24">
        <v>3186</v>
      </c>
      <c r="B3188" s="6">
        <v>12.3</v>
      </c>
      <c r="C3188" s="3">
        <v>0.7</v>
      </c>
    </row>
    <row r="3189" spans="1:3" x14ac:dyDescent="0.25">
      <c r="A3189" s="24">
        <v>3187</v>
      </c>
      <c r="B3189" s="6">
        <v>11.7</v>
      </c>
      <c r="C3189" s="3">
        <v>0.78</v>
      </c>
    </row>
    <row r="3190" spans="1:3" x14ac:dyDescent="0.25">
      <c r="A3190" s="24">
        <v>3188</v>
      </c>
      <c r="B3190" s="6">
        <v>10.5</v>
      </c>
      <c r="C3190" s="3">
        <v>0.8</v>
      </c>
    </row>
    <row r="3191" spans="1:3" x14ac:dyDescent="0.25">
      <c r="A3191" s="24">
        <v>3189</v>
      </c>
      <c r="B3191" s="6">
        <v>9.3000000000000007</v>
      </c>
      <c r="C3191" s="3">
        <v>0.89</v>
      </c>
    </row>
    <row r="3192" spans="1:3" x14ac:dyDescent="0.25">
      <c r="A3192" s="24">
        <v>3190</v>
      </c>
      <c r="B3192" s="6">
        <v>8.5</v>
      </c>
      <c r="C3192" s="3">
        <v>0.92</v>
      </c>
    </row>
    <row r="3193" spans="1:3" x14ac:dyDescent="0.25">
      <c r="A3193" s="24">
        <v>3191</v>
      </c>
      <c r="B3193" s="6">
        <v>8.1999999999999993</v>
      </c>
      <c r="C3193" s="3">
        <v>0.93</v>
      </c>
    </row>
    <row r="3194" spans="1:3" x14ac:dyDescent="0.25">
      <c r="A3194" s="24">
        <v>3192</v>
      </c>
      <c r="B3194" s="6">
        <v>8.1999999999999993</v>
      </c>
      <c r="C3194" s="3">
        <v>0.9</v>
      </c>
    </row>
    <row r="3195" spans="1:3" x14ac:dyDescent="0.25">
      <c r="A3195" s="24">
        <v>3193</v>
      </c>
      <c r="B3195" s="6">
        <v>8.1</v>
      </c>
      <c r="C3195" s="3">
        <v>0.87</v>
      </c>
    </row>
    <row r="3196" spans="1:3" x14ac:dyDescent="0.25">
      <c r="A3196" s="24">
        <v>3194</v>
      </c>
      <c r="B3196" s="6">
        <v>8.1</v>
      </c>
      <c r="C3196" s="3">
        <v>0.85</v>
      </c>
    </row>
    <row r="3197" spans="1:3" x14ac:dyDescent="0.25">
      <c r="A3197" s="24">
        <v>3195</v>
      </c>
      <c r="B3197" s="6">
        <v>8.1</v>
      </c>
      <c r="C3197" s="3">
        <v>0.79</v>
      </c>
    </row>
    <row r="3198" spans="1:3" x14ac:dyDescent="0.25">
      <c r="A3198" s="24">
        <v>3196</v>
      </c>
      <c r="B3198" s="6">
        <v>8.5</v>
      </c>
      <c r="C3198" s="3">
        <v>0.86</v>
      </c>
    </row>
    <row r="3199" spans="1:3" x14ac:dyDescent="0.25">
      <c r="A3199" s="24">
        <v>3197</v>
      </c>
      <c r="B3199" s="6">
        <v>8.6</v>
      </c>
      <c r="C3199" s="3">
        <v>0.84</v>
      </c>
    </row>
    <row r="3200" spans="1:3" x14ac:dyDescent="0.25">
      <c r="A3200" s="24">
        <v>3198</v>
      </c>
      <c r="B3200" s="6">
        <v>8.9</v>
      </c>
      <c r="C3200" s="3">
        <v>0.88</v>
      </c>
    </row>
    <row r="3201" spans="1:3" x14ac:dyDescent="0.25">
      <c r="A3201" s="24">
        <v>3199</v>
      </c>
      <c r="B3201" s="6">
        <v>9.4</v>
      </c>
      <c r="C3201" s="3">
        <v>0.87</v>
      </c>
    </row>
    <row r="3202" spans="1:3" x14ac:dyDescent="0.25">
      <c r="A3202" s="24">
        <v>3200</v>
      </c>
      <c r="B3202" s="6">
        <v>10.199999999999999</v>
      </c>
      <c r="C3202" s="3">
        <v>0.85</v>
      </c>
    </row>
    <row r="3203" spans="1:3" x14ac:dyDescent="0.25">
      <c r="A3203" s="24">
        <v>3201</v>
      </c>
      <c r="B3203" s="6">
        <v>10.9</v>
      </c>
      <c r="C3203" s="3">
        <v>0.78</v>
      </c>
    </row>
    <row r="3204" spans="1:3" x14ac:dyDescent="0.25">
      <c r="A3204" s="24">
        <v>3202</v>
      </c>
      <c r="B3204" s="6">
        <v>12.1</v>
      </c>
      <c r="C3204" s="3">
        <v>0.74</v>
      </c>
    </row>
    <row r="3205" spans="1:3" x14ac:dyDescent="0.25">
      <c r="A3205" s="24">
        <v>3203</v>
      </c>
      <c r="B3205" s="6">
        <v>12.9</v>
      </c>
      <c r="C3205" s="3">
        <v>0.71</v>
      </c>
    </row>
    <row r="3206" spans="1:3" x14ac:dyDescent="0.25">
      <c r="A3206" s="24">
        <v>3204</v>
      </c>
      <c r="B3206" s="6">
        <v>13.6</v>
      </c>
      <c r="C3206" s="3">
        <v>0.68</v>
      </c>
    </row>
    <row r="3207" spans="1:3" x14ac:dyDescent="0.25">
      <c r="A3207" s="24">
        <v>3205</v>
      </c>
      <c r="B3207" s="6">
        <v>13.7</v>
      </c>
      <c r="C3207" s="3">
        <v>0.68</v>
      </c>
    </row>
    <row r="3208" spans="1:3" x14ac:dyDescent="0.25">
      <c r="A3208" s="24">
        <v>3206</v>
      </c>
      <c r="B3208" s="6">
        <v>13.9</v>
      </c>
      <c r="C3208" s="3">
        <v>0.7</v>
      </c>
    </row>
    <row r="3209" spans="1:3" x14ac:dyDescent="0.25">
      <c r="A3209" s="24">
        <v>3207</v>
      </c>
      <c r="B3209" s="6">
        <v>13.7</v>
      </c>
      <c r="C3209" s="3">
        <v>0.71</v>
      </c>
    </row>
    <row r="3210" spans="1:3" x14ac:dyDescent="0.25">
      <c r="A3210" s="24">
        <v>3208</v>
      </c>
      <c r="B3210" s="6">
        <v>13.6</v>
      </c>
      <c r="C3210" s="3">
        <v>0.72</v>
      </c>
    </row>
    <row r="3211" spans="1:3" x14ac:dyDescent="0.25">
      <c r="A3211" s="24">
        <v>3209</v>
      </c>
      <c r="B3211" s="6">
        <v>13.1</v>
      </c>
      <c r="C3211" s="3">
        <v>0.75</v>
      </c>
    </row>
    <row r="3212" spans="1:3" x14ac:dyDescent="0.25">
      <c r="A3212" s="24">
        <v>3210</v>
      </c>
      <c r="B3212" s="6">
        <v>12.7</v>
      </c>
      <c r="C3212" s="3">
        <v>0.72</v>
      </c>
    </row>
    <row r="3213" spans="1:3" x14ac:dyDescent="0.25">
      <c r="A3213" s="24">
        <v>3211</v>
      </c>
      <c r="B3213" s="6">
        <v>12.1</v>
      </c>
      <c r="C3213" s="3">
        <v>0.73</v>
      </c>
    </row>
    <row r="3214" spans="1:3" x14ac:dyDescent="0.25">
      <c r="A3214" s="24">
        <v>3212</v>
      </c>
      <c r="B3214" s="6">
        <v>11.5</v>
      </c>
      <c r="C3214" s="3">
        <v>0.72</v>
      </c>
    </row>
    <row r="3215" spans="1:3" x14ac:dyDescent="0.25">
      <c r="A3215" s="24">
        <v>3213</v>
      </c>
      <c r="B3215" s="6">
        <v>10.6</v>
      </c>
      <c r="C3215" s="3">
        <v>0.71</v>
      </c>
    </row>
    <row r="3216" spans="1:3" x14ac:dyDescent="0.25">
      <c r="A3216" s="24">
        <v>3214</v>
      </c>
      <c r="B3216" s="6">
        <v>10.4</v>
      </c>
      <c r="C3216" s="3">
        <v>0.69</v>
      </c>
    </row>
    <row r="3217" spans="1:3" x14ac:dyDescent="0.25">
      <c r="A3217" s="24">
        <v>3215</v>
      </c>
      <c r="B3217" s="6">
        <v>10.199999999999999</v>
      </c>
      <c r="C3217" s="3">
        <v>0.7</v>
      </c>
    </row>
    <row r="3218" spans="1:3" x14ac:dyDescent="0.25">
      <c r="A3218" s="24">
        <v>3216</v>
      </c>
      <c r="B3218" s="6">
        <v>9.8000000000000007</v>
      </c>
      <c r="C3218" s="3">
        <v>0.74</v>
      </c>
    </row>
    <row r="3219" spans="1:3" x14ac:dyDescent="0.25">
      <c r="A3219" s="24">
        <v>3217</v>
      </c>
      <c r="B3219" s="6">
        <v>9.1999999999999993</v>
      </c>
      <c r="C3219" s="3">
        <v>0.77</v>
      </c>
    </row>
    <row r="3220" spans="1:3" x14ac:dyDescent="0.25">
      <c r="A3220" s="24">
        <v>3218</v>
      </c>
      <c r="B3220" s="6">
        <v>9.1</v>
      </c>
      <c r="C3220" s="3">
        <v>0.89</v>
      </c>
    </row>
    <row r="3221" spans="1:3" x14ac:dyDescent="0.25">
      <c r="A3221" s="24">
        <v>3219</v>
      </c>
      <c r="B3221" s="6">
        <v>9.5</v>
      </c>
      <c r="C3221" s="3">
        <v>0.83</v>
      </c>
    </row>
    <row r="3222" spans="1:3" x14ac:dyDescent="0.25">
      <c r="A3222" s="24">
        <v>3220</v>
      </c>
      <c r="B3222" s="6">
        <v>9.6</v>
      </c>
      <c r="C3222" s="3">
        <v>0.82</v>
      </c>
    </row>
    <row r="3223" spans="1:3" x14ac:dyDescent="0.25">
      <c r="A3223" s="24">
        <v>3221</v>
      </c>
      <c r="B3223" s="6">
        <v>9.5</v>
      </c>
      <c r="C3223" s="3">
        <v>0.85</v>
      </c>
    </row>
    <row r="3224" spans="1:3" x14ac:dyDescent="0.25">
      <c r="A3224" s="24">
        <v>3222</v>
      </c>
      <c r="B3224" s="6">
        <v>10.4</v>
      </c>
      <c r="C3224" s="3">
        <v>0.8</v>
      </c>
    </row>
    <row r="3225" spans="1:3" x14ac:dyDescent="0.25">
      <c r="A3225" s="24">
        <v>3223</v>
      </c>
      <c r="B3225" s="6">
        <v>10.5</v>
      </c>
      <c r="C3225" s="3">
        <v>0.79</v>
      </c>
    </row>
    <row r="3226" spans="1:3" x14ac:dyDescent="0.25">
      <c r="A3226" s="24">
        <v>3224</v>
      </c>
      <c r="B3226" s="6">
        <v>10.7</v>
      </c>
      <c r="C3226" s="3">
        <v>0.77</v>
      </c>
    </row>
    <row r="3227" spans="1:3" x14ac:dyDescent="0.25">
      <c r="A3227" s="24">
        <v>3225</v>
      </c>
      <c r="B3227" s="6">
        <v>11.1</v>
      </c>
      <c r="C3227" s="3">
        <v>0.83</v>
      </c>
    </row>
    <row r="3228" spans="1:3" x14ac:dyDescent="0.25">
      <c r="A3228" s="24">
        <v>3226</v>
      </c>
      <c r="B3228" s="6">
        <v>11.5</v>
      </c>
      <c r="C3228" s="3">
        <v>0.78</v>
      </c>
    </row>
    <row r="3229" spans="1:3" x14ac:dyDescent="0.25">
      <c r="A3229" s="24">
        <v>3227</v>
      </c>
      <c r="B3229" s="6">
        <v>12.6</v>
      </c>
      <c r="C3229" s="3">
        <v>0.8</v>
      </c>
    </row>
    <row r="3230" spans="1:3" x14ac:dyDescent="0.25">
      <c r="A3230" s="24">
        <v>3228</v>
      </c>
      <c r="B3230" s="6">
        <v>13.2</v>
      </c>
      <c r="C3230" s="3">
        <v>0.8</v>
      </c>
    </row>
    <row r="3231" spans="1:3" x14ac:dyDescent="0.25">
      <c r="A3231" s="24">
        <v>3229</v>
      </c>
      <c r="B3231" s="6">
        <v>14.1</v>
      </c>
      <c r="C3231" s="3">
        <v>0.75</v>
      </c>
    </row>
    <row r="3232" spans="1:3" x14ac:dyDescent="0.25">
      <c r="A3232" s="24">
        <v>3230</v>
      </c>
      <c r="B3232" s="6">
        <v>14.6</v>
      </c>
      <c r="C3232" s="3">
        <v>0.76</v>
      </c>
    </row>
    <row r="3233" spans="1:3" x14ac:dyDescent="0.25">
      <c r="A3233" s="24">
        <v>3231</v>
      </c>
      <c r="B3233" s="6">
        <v>13.6</v>
      </c>
      <c r="C3233" s="3">
        <v>0.77</v>
      </c>
    </row>
    <row r="3234" spans="1:3" x14ac:dyDescent="0.25">
      <c r="A3234" s="24">
        <v>3232</v>
      </c>
      <c r="B3234" s="6">
        <v>13.1</v>
      </c>
      <c r="C3234" s="3">
        <v>0.78</v>
      </c>
    </row>
    <row r="3235" spans="1:3" x14ac:dyDescent="0.25">
      <c r="A3235" s="24">
        <v>3233</v>
      </c>
      <c r="B3235" s="6">
        <v>12.7</v>
      </c>
      <c r="C3235" s="3">
        <v>0.79</v>
      </c>
    </row>
    <row r="3236" spans="1:3" x14ac:dyDescent="0.25">
      <c r="A3236" s="24">
        <v>3234</v>
      </c>
      <c r="B3236" s="6">
        <v>12.3</v>
      </c>
      <c r="C3236" s="3">
        <v>0.82</v>
      </c>
    </row>
    <row r="3237" spans="1:3" x14ac:dyDescent="0.25">
      <c r="A3237" s="24">
        <v>3235</v>
      </c>
      <c r="B3237" s="6">
        <v>11.5</v>
      </c>
      <c r="C3237" s="3">
        <v>0.85</v>
      </c>
    </row>
    <row r="3238" spans="1:3" x14ac:dyDescent="0.25">
      <c r="A3238" s="24">
        <v>3236</v>
      </c>
      <c r="B3238" s="6">
        <v>11.1</v>
      </c>
      <c r="C3238" s="3">
        <v>0.89</v>
      </c>
    </row>
    <row r="3239" spans="1:3" x14ac:dyDescent="0.25">
      <c r="A3239" s="24">
        <v>3237</v>
      </c>
      <c r="B3239" s="6">
        <v>10.7</v>
      </c>
      <c r="C3239" s="3">
        <v>0.92</v>
      </c>
    </row>
    <row r="3240" spans="1:3" x14ac:dyDescent="0.25">
      <c r="A3240" s="24">
        <v>3238</v>
      </c>
      <c r="B3240" s="6">
        <v>10.4</v>
      </c>
      <c r="C3240" s="3">
        <v>0.94</v>
      </c>
    </row>
    <row r="3241" spans="1:3" x14ac:dyDescent="0.25">
      <c r="A3241" s="24">
        <v>3239</v>
      </c>
      <c r="B3241" s="6">
        <v>10.199999999999999</v>
      </c>
      <c r="C3241" s="3">
        <v>0.95</v>
      </c>
    </row>
    <row r="3242" spans="1:3" x14ac:dyDescent="0.25">
      <c r="A3242" s="24">
        <v>3240</v>
      </c>
      <c r="B3242" s="6">
        <v>10.1</v>
      </c>
      <c r="C3242" s="3">
        <v>0.93</v>
      </c>
    </row>
    <row r="3243" spans="1:3" x14ac:dyDescent="0.25">
      <c r="A3243" s="24">
        <v>3241</v>
      </c>
      <c r="B3243" s="6">
        <v>10</v>
      </c>
      <c r="C3243" s="3">
        <v>0.96</v>
      </c>
    </row>
    <row r="3244" spans="1:3" x14ac:dyDescent="0.25">
      <c r="A3244" s="24">
        <v>3242</v>
      </c>
      <c r="B3244" s="6">
        <v>10</v>
      </c>
      <c r="C3244" s="3">
        <v>0.95</v>
      </c>
    </row>
    <row r="3245" spans="1:3" x14ac:dyDescent="0.25">
      <c r="A3245" s="24">
        <v>3243</v>
      </c>
      <c r="B3245" s="6">
        <v>10.199999999999999</v>
      </c>
      <c r="C3245" s="3">
        <v>0.93</v>
      </c>
    </row>
    <row r="3246" spans="1:3" x14ac:dyDescent="0.25">
      <c r="A3246" s="24">
        <v>3244</v>
      </c>
      <c r="B3246" s="6">
        <v>10.1</v>
      </c>
      <c r="C3246" s="3">
        <v>0.88</v>
      </c>
    </row>
    <row r="3247" spans="1:3" x14ac:dyDescent="0.25">
      <c r="A3247" s="24">
        <v>3245</v>
      </c>
      <c r="B3247" s="6">
        <v>10</v>
      </c>
      <c r="C3247" s="3">
        <v>0.88</v>
      </c>
    </row>
    <row r="3248" spans="1:3" x14ac:dyDescent="0.25">
      <c r="A3248" s="24">
        <v>3246</v>
      </c>
      <c r="B3248" s="6">
        <v>9.8000000000000007</v>
      </c>
      <c r="C3248" s="3">
        <v>0.93</v>
      </c>
    </row>
    <row r="3249" spans="1:3" x14ac:dyDescent="0.25">
      <c r="A3249" s="24">
        <v>3247</v>
      </c>
      <c r="B3249" s="6">
        <v>9.9</v>
      </c>
      <c r="C3249" s="3">
        <v>0.91</v>
      </c>
    </row>
    <row r="3250" spans="1:3" x14ac:dyDescent="0.25">
      <c r="A3250" s="24">
        <v>3248</v>
      </c>
      <c r="B3250" s="6">
        <v>10.199999999999999</v>
      </c>
      <c r="C3250" s="3">
        <v>0.91</v>
      </c>
    </row>
    <row r="3251" spans="1:3" x14ac:dyDescent="0.25">
      <c r="A3251" s="24">
        <v>3249</v>
      </c>
      <c r="B3251" s="6">
        <v>10.7</v>
      </c>
      <c r="C3251" s="3">
        <v>0.87</v>
      </c>
    </row>
    <row r="3252" spans="1:3" x14ac:dyDescent="0.25">
      <c r="A3252" s="24">
        <v>3250</v>
      </c>
      <c r="B3252" s="6">
        <v>11.3</v>
      </c>
      <c r="C3252" s="3">
        <v>0.85</v>
      </c>
    </row>
    <row r="3253" spans="1:3" x14ac:dyDescent="0.25">
      <c r="A3253" s="24">
        <v>3251</v>
      </c>
      <c r="B3253" s="6">
        <v>11.7</v>
      </c>
      <c r="C3253" s="3">
        <v>0.76</v>
      </c>
    </row>
    <row r="3254" spans="1:3" x14ac:dyDescent="0.25">
      <c r="A3254" s="24">
        <v>3252</v>
      </c>
      <c r="B3254" s="6">
        <v>12.3</v>
      </c>
      <c r="C3254" s="3">
        <v>0.68</v>
      </c>
    </row>
    <row r="3255" spans="1:3" x14ac:dyDescent="0.25">
      <c r="A3255" s="24">
        <v>3253</v>
      </c>
      <c r="B3255" s="6">
        <v>12.4</v>
      </c>
      <c r="C3255" s="3">
        <v>0.71</v>
      </c>
    </row>
    <row r="3256" spans="1:3" x14ac:dyDescent="0.25">
      <c r="A3256" s="24">
        <v>3254</v>
      </c>
      <c r="B3256" s="6">
        <v>13.3</v>
      </c>
      <c r="C3256" s="3">
        <v>0.7</v>
      </c>
    </row>
    <row r="3257" spans="1:3" x14ac:dyDescent="0.25">
      <c r="A3257" s="24">
        <v>3255</v>
      </c>
      <c r="B3257" s="6">
        <v>13.3</v>
      </c>
      <c r="C3257" s="3">
        <v>0.72</v>
      </c>
    </row>
    <row r="3258" spans="1:3" x14ac:dyDescent="0.25">
      <c r="A3258" s="24">
        <v>3256</v>
      </c>
      <c r="B3258" s="6">
        <v>12.3</v>
      </c>
      <c r="C3258" s="3">
        <v>0.73</v>
      </c>
    </row>
    <row r="3259" spans="1:3" x14ac:dyDescent="0.25">
      <c r="A3259" s="24">
        <v>3257</v>
      </c>
      <c r="B3259" s="6">
        <v>11.8</v>
      </c>
      <c r="C3259" s="3">
        <v>0.73</v>
      </c>
    </row>
    <row r="3260" spans="1:3" x14ac:dyDescent="0.25">
      <c r="A3260" s="24">
        <v>3258</v>
      </c>
      <c r="B3260" s="6">
        <v>11.6</v>
      </c>
      <c r="C3260" s="3">
        <v>0.73</v>
      </c>
    </row>
    <row r="3261" spans="1:3" x14ac:dyDescent="0.25">
      <c r="A3261" s="24">
        <v>3259</v>
      </c>
      <c r="B3261" s="6">
        <v>11.6</v>
      </c>
      <c r="C3261" s="3">
        <v>0.76</v>
      </c>
    </row>
    <row r="3262" spans="1:3" x14ac:dyDescent="0.25">
      <c r="A3262" s="24">
        <v>3260</v>
      </c>
      <c r="B3262" s="6">
        <v>11.1</v>
      </c>
      <c r="C3262" s="3">
        <v>0.77</v>
      </c>
    </row>
    <row r="3263" spans="1:3" x14ac:dyDescent="0.25">
      <c r="A3263" s="24">
        <v>3261</v>
      </c>
      <c r="B3263" s="6">
        <v>10.4</v>
      </c>
      <c r="C3263" s="3">
        <v>0.8</v>
      </c>
    </row>
    <row r="3264" spans="1:3" x14ac:dyDescent="0.25">
      <c r="A3264" s="24">
        <v>3262</v>
      </c>
      <c r="B3264" s="6">
        <v>9.8000000000000007</v>
      </c>
      <c r="C3264" s="3">
        <v>0.84</v>
      </c>
    </row>
    <row r="3265" spans="1:3" x14ac:dyDescent="0.25">
      <c r="A3265" s="24">
        <v>3263</v>
      </c>
      <c r="B3265" s="6">
        <v>9.6999999999999993</v>
      </c>
      <c r="C3265" s="3">
        <v>0.87</v>
      </c>
    </row>
    <row r="3266" spans="1:3" x14ac:dyDescent="0.25">
      <c r="A3266" s="24">
        <v>3264</v>
      </c>
      <c r="B3266" s="6">
        <v>9.9</v>
      </c>
      <c r="C3266" s="3">
        <v>0.91</v>
      </c>
    </row>
    <row r="3267" spans="1:3" x14ac:dyDescent="0.25">
      <c r="A3267" s="24">
        <v>3265</v>
      </c>
      <c r="B3267" s="6">
        <v>9.6</v>
      </c>
      <c r="C3267" s="3">
        <v>0.91</v>
      </c>
    </row>
    <row r="3268" spans="1:3" x14ac:dyDescent="0.25">
      <c r="A3268" s="24">
        <v>3266</v>
      </c>
      <c r="B3268" s="6">
        <v>9.4</v>
      </c>
      <c r="C3268" s="3">
        <v>0.93</v>
      </c>
    </row>
    <row r="3269" spans="1:3" x14ac:dyDescent="0.25">
      <c r="A3269" s="24">
        <v>3267</v>
      </c>
      <c r="B3269" s="6">
        <v>9.1999999999999993</v>
      </c>
      <c r="C3269" s="3">
        <v>0.95</v>
      </c>
    </row>
    <row r="3270" spans="1:3" x14ac:dyDescent="0.25">
      <c r="A3270" s="24">
        <v>3268</v>
      </c>
      <c r="B3270" s="6">
        <v>9.1999999999999993</v>
      </c>
      <c r="C3270" s="3">
        <v>0.96</v>
      </c>
    </row>
    <row r="3271" spans="1:3" x14ac:dyDescent="0.25">
      <c r="A3271" s="24">
        <v>3269</v>
      </c>
      <c r="B3271" s="6">
        <v>9.1</v>
      </c>
      <c r="C3271" s="3">
        <v>0.96</v>
      </c>
    </row>
    <row r="3272" spans="1:3" x14ac:dyDescent="0.25">
      <c r="A3272" s="24">
        <v>3270</v>
      </c>
      <c r="B3272" s="6">
        <v>8.9</v>
      </c>
      <c r="C3272" s="3">
        <v>0.96</v>
      </c>
    </row>
    <row r="3273" spans="1:3" x14ac:dyDescent="0.25">
      <c r="A3273" s="24">
        <v>3271</v>
      </c>
      <c r="B3273" s="6">
        <v>9</v>
      </c>
      <c r="C3273" s="3">
        <v>0.97</v>
      </c>
    </row>
    <row r="3274" spans="1:3" x14ac:dyDescent="0.25">
      <c r="A3274" s="24">
        <v>3272</v>
      </c>
      <c r="B3274" s="6">
        <v>9.6999999999999993</v>
      </c>
      <c r="C3274" s="3">
        <v>0.93</v>
      </c>
    </row>
    <row r="3275" spans="1:3" x14ac:dyDescent="0.25">
      <c r="A3275" s="24">
        <v>3273</v>
      </c>
      <c r="B3275" s="6">
        <v>10.6</v>
      </c>
      <c r="C3275" s="3">
        <v>0.89</v>
      </c>
    </row>
    <row r="3276" spans="1:3" x14ac:dyDescent="0.25">
      <c r="A3276" s="24">
        <v>3274</v>
      </c>
      <c r="B3276" s="6">
        <v>11.6</v>
      </c>
      <c r="C3276" s="3">
        <v>0.81</v>
      </c>
    </row>
    <row r="3277" spans="1:3" x14ac:dyDescent="0.25">
      <c r="A3277" s="24">
        <v>3275</v>
      </c>
      <c r="B3277" s="6">
        <v>12.8</v>
      </c>
      <c r="C3277" s="3">
        <v>0.71</v>
      </c>
    </row>
    <row r="3278" spans="1:3" x14ac:dyDescent="0.25">
      <c r="A3278" s="24">
        <v>3276</v>
      </c>
      <c r="B3278" s="6">
        <v>14.5</v>
      </c>
      <c r="C3278" s="3">
        <v>0.64</v>
      </c>
    </row>
    <row r="3279" spans="1:3" x14ac:dyDescent="0.25">
      <c r="A3279" s="24">
        <v>3277</v>
      </c>
      <c r="B3279" s="6">
        <v>14.8</v>
      </c>
      <c r="C3279" s="3">
        <v>0.64</v>
      </c>
    </row>
    <row r="3280" spans="1:3" x14ac:dyDescent="0.25">
      <c r="A3280" s="24">
        <v>3278</v>
      </c>
      <c r="B3280" s="6">
        <v>15.3</v>
      </c>
      <c r="C3280" s="3">
        <v>0.62</v>
      </c>
    </row>
    <row r="3281" spans="1:3" x14ac:dyDescent="0.25">
      <c r="A3281" s="24">
        <v>3279</v>
      </c>
      <c r="B3281" s="6">
        <v>14.6</v>
      </c>
      <c r="C3281" s="3">
        <v>0.71</v>
      </c>
    </row>
    <row r="3282" spans="1:3" x14ac:dyDescent="0.25">
      <c r="A3282" s="24">
        <v>3280</v>
      </c>
      <c r="B3282" s="6">
        <v>12.8</v>
      </c>
      <c r="C3282" s="3">
        <v>0.73</v>
      </c>
    </row>
    <row r="3283" spans="1:3" x14ac:dyDescent="0.25">
      <c r="A3283" s="24">
        <v>3281</v>
      </c>
      <c r="B3283" s="6">
        <v>14.2</v>
      </c>
      <c r="C3283" s="3">
        <v>0.7</v>
      </c>
    </row>
    <row r="3284" spans="1:3" x14ac:dyDescent="0.25">
      <c r="A3284" s="24">
        <v>3282</v>
      </c>
      <c r="B3284" s="6">
        <v>13</v>
      </c>
      <c r="C3284" s="3">
        <v>0.64</v>
      </c>
    </row>
    <row r="3285" spans="1:3" x14ac:dyDescent="0.25">
      <c r="A3285" s="24">
        <v>3283</v>
      </c>
      <c r="B3285" s="6">
        <v>12</v>
      </c>
      <c r="C3285" s="3">
        <v>0.68</v>
      </c>
    </row>
    <row r="3286" spans="1:3" x14ac:dyDescent="0.25">
      <c r="A3286" s="24">
        <v>3284</v>
      </c>
      <c r="B3286" s="6">
        <v>11.4</v>
      </c>
      <c r="C3286" s="3">
        <v>0.72</v>
      </c>
    </row>
    <row r="3287" spans="1:3" x14ac:dyDescent="0.25">
      <c r="A3287" s="24">
        <v>3285</v>
      </c>
      <c r="B3287" s="6">
        <v>10.6</v>
      </c>
      <c r="C3287" s="3">
        <v>0.82</v>
      </c>
    </row>
    <row r="3288" spans="1:3" x14ac:dyDescent="0.25">
      <c r="A3288" s="24">
        <v>3286</v>
      </c>
      <c r="B3288" s="6">
        <v>10.6</v>
      </c>
      <c r="C3288" s="3">
        <v>0.9</v>
      </c>
    </row>
    <row r="3289" spans="1:3" x14ac:dyDescent="0.25">
      <c r="A3289" s="24">
        <v>3287</v>
      </c>
      <c r="B3289" s="6">
        <v>10.199999999999999</v>
      </c>
      <c r="C3289" s="3">
        <v>0.93</v>
      </c>
    </row>
    <row r="3290" spans="1:3" x14ac:dyDescent="0.25">
      <c r="A3290" s="24">
        <v>3288</v>
      </c>
      <c r="B3290" s="6">
        <v>9.6999999999999993</v>
      </c>
      <c r="C3290" s="3">
        <v>0.96</v>
      </c>
    </row>
    <row r="3291" spans="1:3" x14ac:dyDescent="0.25">
      <c r="A3291" s="24">
        <v>3289</v>
      </c>
      <c r="B3291" s="6">
        <v>9.6</v>
      </c>
      <c r="C3291" s="3">
        <v>0.96</v>
      </c>
    </row>
    <row r="3292" spans="1:3" x14ac:dyDescent="0.25">
      <c r="A3292" s="24">
        <v>3290</v>
      </c>
      <c r="B3292" s="6">
        <v>9.4</v>
      </c>
      <c r="C3292" s="3">
        <v>0.95</v>
      </c>
    </row>
    <row r="3293" spans="1:3" x14ac:dyDescent="0.25">
      <c r="A3293" s="24">
        <v>3291</v>
      </c>
      <c r="B3293" s="6">
        <v>9.3000000000000007</v>
      </c>
      <c r="C3293" s="3">
        <v>0.96</v>
      </c>
    </row>
    <row r="3294" spans="1:3" x14ac:dyDescent="0.25">
      <c r="A3294" s="24">
        <v>3292</v>
      </c>
      <c r="B3294" s="6">
        <v>9.4</v>
      </c>
      <c r="C3294" s="3">
        <v>0.96</v>
      </c>
    </row>
    <row r="3295" spans="1:3" x14ac:dyDescent="0.25">
      <c r="A3295" s="24">
        <v>3293</v>
      </c>
      <c r="B3295" s="6">
        <v>9.5</v>
      </c>
      <c r="C3295" s="3">
        <v>0.96</v>
      </c>
    </row>
    <row r="3296" spans="1:3" x14ac:dyDescent="0.25">
      <c r="A3296" s="24">
        <v>3294</v>
      </c>
      <c r="B3296" s="6">
        <v>9.4</v>
      </c>
      <c r="C3296" s="3">
        <v>0.95</v>
      </c>
    </row>
    <row r="3297" spans="1:3" x14ac:dyDescent="0.25">
      <c r="A3297" s="24">
        <v>3295</v>
      </c>
      <c r="B3297" s="6">
        <v>9.4</v>
      </c>
      <c r="C3297" s="3">
        <v>0.93</v>
      </c>
    </row>
    <row r="3298" spans="1:3" x14ac:dyDescent="0.25">
      <c r="A3298" s="24">
        <v>3296</v>
      </c>
      <c r="B3298" s="6">
        <v>9.3000000000000007</v>
      </c>
      <c r="C3298" s="3">
        <v>0.92</v>
      </c>
    </row>
    <row r="3299" spans="1:3" x14ac:dyDescent="0.25">
      <c r="A3299" s="24">
        <v>3297</v>
      </c>
      <c r="B3299" s="6">
        <v>10</v>
      </c>
      <c r="C3299" s="3">
        <v>0.88</v>
      </c>
    </row>
    <row r="3300" spans="1:3" x14ac:dyDescent="0.25">
      <c r="A3300" s="24">
        <v>3298</v>
      </c>
      <c r="B3300" s="6">
        <v>11</v>
      </c>
      <c r="C3300" s="3">
        <v>0.83</v>
      </c>
    </row>
    <row r="3301" spans="1:3" x14ac:dyDescent="0.25">
      <c r="A3301" s="24">
        <v>3299</v>
      </c>
      <c r="B3301" s="6">
        <v>12.4</v>
      </c>
      <c r="C3301" s="3">
        <v>0.75</v>
      </c>
    </row>
    <row r="3302" spans="1:3" x14ac:dyDescent="0.25">
      <c r="A3302" s="24">
        <v>3300</v>
      </c>
      <c r="B3302" s="6">
        <v>13.7</v>
      </c>
      <c r="C3302" s="3">
        <v>0.7</v>
      </c>
    </row>
    <row r="3303" spans="1:3" x14ac:dyDescent="0.25">
      <c r="A3303" s="24">
        <v>3301</v>
      </c>
      <c r="B3303" s="6">
        <v>13.5</v>
      </c>
      <c r="C3303" s="3">
        <v>0.63</v>
      </c>
    </row>
    <row r="3304" spans="1:3" x14ac:dyDescent="0.25">
      <c r="A3304" s="24">
        <v>3302</v>
      </c>
      <c r="B3304" s="6">
        <v>13.5</v>
      </c>
      <c r="C3304" s="3">
        <v>0.63</v>
      </c>
    </row>
    <row r="3305" spans="1:3" x14ac:dyDescent="0.25">
      <c r="A3305" s="24">
        <v>3303</v>
      </c>
      <c r="B3305" s="6">
        <v>15.4</v>
      </c>
      <c r="C3305" s="3">
        <v>0.62</v>
      </c>
    </row>
    <row r="3306" spans="1:3" x14ac:dyDescent="0.25">
      <c r="A3306" s="24">
        <v>3304</v>
      </c>
      <c r="B3306" s="6">
        <v>15</v>
      </c>
      <c r="C3306" s="3">
        <v>0.57999999999999996</v>
      </c>
    </row>
    <row r="3307" spans="1:3" x14ac:dyDescent="0.25">
      <c r="A3307" s="24">
        <v>3305</v>
      </c>
      <c r="B3307" s="6">
        <v>14.8</v>
      </c>
      <c r="C3307" s="3">
        <v>0.6</v>
      </c>
    </row>
    <row r="3308" spans="1:3" x14ac:dyDescent="0.25">
      <c r="A3308" s="24">
        <v>3306</v>
      </c>
      <c r="B3308" s="6">
        <v>14.1</v>
      </c>
      <c r="C3308" s="3">
        <v>0.64</v>
      </c>
    </row>
    <row r="3309" spans="1:3" x14ac:dyDescent="0.25">
      <c r="A3309" s="24">
        <v>3307</v>
      </c>
      <c r="B3309" s="6">
        <v>12.4</v>
      </c>
      <c r="C3309" s="3">
        <v>0.73</v>
      </c>
    </row>
    <row r="3310" spans="1:3" x14ac:dyDescent="0.25">
      <c r="A3310" s="24">
        <v>3308</v>
      </c>
      <c r="B3310" s="6">
        <v>11.5</v>
      </c>
      <c r="C3310" s="3">
        <v>0.82</v>
      </c>
    </row>
    <row r="3311" spans="1:3" x14ac:dyDescent="0.25">
      <c r="A3311" s="24">
        <v>3309</v>
      </c>
      <c r="B3311" s="6">
        <v>10.9</v>
      </c>
      <c r="C3311" s="3">
        <v>0.81</v>
      </c>
    </row>
    <row r="3312" spans="1:3" x14ac:dyDescent="0.25">
      <c r="A3312" s="24">
        <v>3310</v>
      </c>
      <c r="B3312" s="6">
        <v>10.6</v>
      </c>
      <c r="C3312" s="3">
        <v>0.82</v>
      </c>
    </row>
    <row r="3313" spans="1:3" x14ac:dyDescent="0.25">
      <c r="A3313" s="24">
        <v>3311</v>
      </c>
      <c r="B3313" s="6">
        <v>10.4</v>
      </c>
      <c r="C3313" s="3">
        <v>0.82</v>
      </c>
    </row>
    <row r="3314" spans="1:3" x14ac:dyDescent="0.25">
      <c r="A3314" s="24">
        <v>3312</v>
      </c>
      <c r="B3314" s="6">
        <v>10</v>
      </c>
      <c r="C3314" s="3">
        <v>0.83</v>
      </c>
    </row>
    <row r="3315" spans="1:3" x14ac:dyDescent="0.25">
      <c r="A3315" s="24">
        <v>3313</v>
      </c>
      <c r="B3315" s="6">
        <v>9.8000000000000007</v>
      </c>
      <c r="C3315" s="3">
        <v>0.86</v>
      </c>
    </row>
    <row r="3316" spans="1:3" x14ac:dyDescent="0.25">
      <c r="A3316" s="24">
        <v>3314</v>
      </c>
      <c r="B3316" s="6">
        <v>9.6</v>
      </c>
      <c r="C3316" s="3">
        <v>0.85</v>
      </c>
    </row>
    <row r="3317" spans="1:3" x14ac:dyDescent="0.25">
      <c r="A3317" s="24">
        <v>3315</v>
      </c>
      <c r="B3317" s="6">
        <v>9</v>
      </c>
      <c r="C3317" s="3">
        <v>0.86</v>
      </c>
    </row>
    <row r="3318" spans="1:3" x14ac:dyDescent="0.25">
      <c r="A3318" s="24">
        <v>3316</v>
      </c>
      <c r="B3318" s="6">
        <v>8.6</v>
      </c>
      <c r="C3318" s="3">
        <v>0.89</v>
      </c>
    </row>
    <row r="3319" spans="1:3" x14ac:dyDescent="0.25">
      <c r="A3319" s="24">
        <v>3317</v>
      </c>
      <c r="B3319" s="6">
        <v>8.3000000000000007</v>
      </c>
      <c r="C3319" s="3">
        <v>0.92</v>
      </c>
    </row>
    <row r="3320" spans="1:3" x14ac:dyDescent="0.25">
      <c r="A3320" s="24">
        <v>3318</v>
      </c>
      <c r="B3320" s="6">
        <v>8.1999999999999993</v>
      </c>
      <c r="C3320" s="3">
        <v>0.92</v>
      </c>
    </row>
    <row r="3321" spans="1:3" x14ac:dyDescent="0.25">
      <c r="A3321" s="24">
        <v>3319</v>
      </c>
      <c r="B3321" s="6">
        <v>8.6</v>
      </c>
      <c r="C3321" s="3">
        <v>0.9</v>
      </c>
    </row>
    <row r="3322" spans="1:3" x14ac:dyDescent="0.25">
      <c r="A3322" s="24">
        <v>3320</v>
      </c>
      <c r="B3322" s="6">
        <v>10.199999999999999</v>
      </c>
      <c r="C3322" s="3">
        <v>0.81</v>
      </c>
    </row>
    <row r="3323" spans="1:3" x14ac:dyDescent="0.25">
      <c r="A3323" s="24">
        <v>3321</v>
      </c>
      <c r="B3323" s="6">
        <v>10.8</v>
      </c>
      <c r="C3323" s="3">
        <v>0.74</v>
      </c>
    </row>
    <row r="3324" spans="1:3" x14ac:dyDescent="0.25">
      <c r="A3324" s="24">
        <v>3322</v>
      </c>
      <c r="B3324" s="6">
        <v>11.6</v>
      </c>
      <c r="C3324" s="3">
        <v>0.68</v>
      </c>
    </row>
    <row r="3325" spans="1:3" x14ac:dyDescent="0.25">
      <c r="A3325" s="24">
        <v>3323</v>
      </c>
      <c r="B3325" s="6">
        <v>12.8</v>
      </c>
      <c r="C3325" s="3">
        <v>0.61</v>
      </c>
    </row>
    <row r="3326" spans="1:3" x14ac:dyDescent="0.25">
      <c r="A3326" s="24">
        <v>3324</v>
      </c>
      <c r="B3326" s="6">
        <v>14.7</v>
      </c>
      <c r="C3326" s="3">
        <v>0.56000000000000005</v>
      </c>
    </row>
    <row r="3327" spans="1:3" x14ac:dyDescent="0.25">
      <c r="A3327" s="24">
        <v>3325</v>
      </c>
      <c r="B3327" s="6">
        <v>14.7</v>
      </c>
      <c r="C3327" s="3">
        <v>0.49</v>
      </c>
    </row>
    <row r="3328" spans="1:3" x14ac:dyDescent="0.25">
      <c r="A3328" s="24">
        <v>3326</v>
      </c>
      <c r="B3328" s="6">
        <v>14.1</v>
      </c>
      <c r="C3328" s="3">
        <v>0.51</v>
      </c>
    </row>
    <row r="3329" spans="1:3" x14ac:dyDescent="0.25">
      <c r="A3329" s="24">
        <v>3327</v>
      </c>
      <c r="B3329" s="6">
        <v>14.6</v>
      </c>
      <c r="C3329" s="3">
        <v>0.48</v>
      </c>
    </row>
    <row r="3330" spans="1:3" x14ac:dyDescent="0.25">
      <c r="A3330" s="24">
        <v>3328</v>
      </c>
      <c r="B3330" s="6">
        <v>15.1</v>
      </c>
      <c r="C3330" s="3">
        <v>0.49</v>
      </c>
    </row>
    <row r="3331" spans="1:3" x14ac:dyDescent="0.25">
      <c r="A3331" s="24">
        <v>3329</v>
      </c>
      <c r="B3331" s="6">
        <v>15.8</v>
      </c>
      <c r="C3331" s="3">
        <v>0.44</v>
      </c>
    </row>
    <row r="3332" spans="1:3" x14ac:dyDescent="0.25">
      <c r="A3332" s="24">
        <v>3330</v>
      </c>
      <c r="B3332" s="6">
        <v>15.5</v>
      </c>
      <c r="C3332" s="3">
        <v>0.46</v>
      </c>
    </row>
    <row r="3333" spans="1:3" x14ac:dyDescent="0.25">
      <c r="A3333" s="24">
        <v>3331</v>
      </c>
      <c r="B3333" s="6">
        <v>15.1</v>
      </c>
      <c r="C3333" s="3">
        <v>0.46</v>
      </c>
    </row>
    <row r="3334" spans="1:3" x14ac:dyDescent="0.25">
      <c r="A3334" s="24">
        <v>3332</v>
      </c>
      <c r="B3334" s="6">
        <v>13.9</v>
      </c>
      <c r="C3334" s="3">
        <v>0.54</v>
      </c>
    </row>
    <row r="3335" spans="1:3" x14ac:dyDescent="0.25">
      <c r="A3335" s="24">
        <v>3333</v>
      </c>
      <c r="B3335" s="6">
        <v>11.8</v>
      </c>
      <c r="C3335" s="3">
        <v>0.65</v>
      </c>
    </row>
    <row r="3336" spans="1:3" x14ac:dyDescent="0.25">
      <c r="A3336" s="24">
        <v>3334</v>
      </c>
      <c r="B3336" s="6">
        <v>10.3</v>
      </c>
      <c r="C3336" s="3">
        <v>0.69</v>
      </c>
    </row>
    <row r="3337" spans="1:3" x14ac:dyDescent="0.25">
      <c r="A3337" s="24">
        <v>3335</v>
      </c>
      <c r="B3337" s="6">
        <v>9</v>
      </c>
      <c r="C3337" s="3">
        <v>0.72</v>
      </c>
    </row>
    <row r="3338" spans="1:3" x14ac:dyDescent="0.25">
      <c r="A3338" s="24">
        <v>3336</v>
      </c>
      <c r="B3338" s="6">
        <v>8.3000000000000007</v>
      </c>
      <c r="C3338" s="3">
        <v>0.79</v>
      </c>
    </row>
    <row r="3339" spans="1:3" x14ac:dyDescent="0.25">
      <c r="A3339" s="24">
        <v>3337</v>
      </c>
      <c r="B3339" s="6">
        <v>7.7</v>
      </c>
      <c r="C3339" s="3">
        <v>0.83</v>
      </c>
    </row>
    <row r="3340" spans="1:3" x14ac:dyDescent="0.25">
      <c r="A3340" s="24">
        <v>3338</v>
      </c>
      <c r="B3340" s="6">
        <v>7.7</v>
      </c>
      <c r="C3340" s="3">
        <v>0.84</v>
      </c>
    </row>
    <row r="3341" spans="1:3" x14ac:dyDescent="0.25">
      <c r="A3341" s="24">
        <v>3339</v>
      </c>
      <c r="B3341" s="6">
        <v>7.6</v>
      </c>
      <c r="C3341" s="3">
        <v>0.86</v>
      </c>
    </row>
    <row r="3342" spans="1:3" x14ac:dyDescent="0.25">
      <c r="A3342" s="24">
        <v>3340</v>
      </c>
      <c r="B3342" s="6">
        <v>7</v>
      </c>
      <c r="C3342" s="3">
        <v>0.88</v>
      </c>
    </row>
    <row r="3343" spans="1:3" x14ac:dyDescent="0.25">
      <c r="A3343" s="24">
        <v>3341</v>
      </c>
      <c r="B3343" s="6">
        <v>6.9</v>
      </c>
      <c r="C3343" s="3">
        <v>0.9</v>
      </c>
    </row>
    <row r="3344" spans="1:3" x14ac:dyDescent="0.25">
      <c r="A3344" s="24">
        <v>3342</v>
      </c>
      <c r="B3344" s="6">
        <v>6.6</v>
      </c>
      <c r="C3344" s="3">
        <v>0.9</v>
      </c>
    </row>
    <row r="3345" spans="1:3" x14ac:dyDescent="0.25">
      <c r="A3345" s="24">
        <v>3343</v>
      </c>
      <c r="B3345" s="6">
        <v>7.2</v>
      </c>
      <c r="C3345" s="3">
        <v>0.88</v>
      </c>
    </row>
    <row r="3346" spans="1:3" x14ac:dyDescent="0.25">
      <c r="A3346" s="24">
        <v>3344</v>
      </c>
      <c r="B3346" s="6">
        <v>8.4</v>
      </c>
      <c r="C3346" s="3">
        <v>0.85</v>
      </c>
    </row>
    <row r="3347" spans="1:3" x14ac:dyDescent="0.25">
      <c r="A3347" s="24">
        <v>3345</v>
      </c>
      <c r="B3347" s="6">
        <v>10.4</v>
      </c>
      <c r="C3347" s="3">
        <v>0.77</v>
      </c>
    </row>
    <row r="3348" spans="1:3" x14ac:dyDescent="0.25">
      <c r="A3348" s="24">
        <v>3346</v>
      </c>
      <c r="B3348" s="6">
        <v>12.6</v>
      </c>
      <c r="C3348" s="3">
        <v>0.67</v>
      </c>
    </row>
    <row r="3349" spans="1:3" x14ac:dyDescent="0.25">
      <c r="A3349" s="24">
        <v>3347</v>
      </c>
      <c r="B3349" s="6">
        <v>13.3</v>
      </c>
      <c r="C3349" s="3">
        <v>0.6</v>
      </c>
    </row>
    <row r="3350" spans="1:3" x14ac:dyDescent="0.25">
      <c r="A3350" s="24">
        <v>3348</v>
      </c>
      <c r="B3350" s="6">
        <v>14.2</v>
      </c>
      <c r="C3350" s="3">
        <v>0.52</v>
      </c>
    </row>
    <row r="3351" spans="1:3" x14ac:dyDescent="0.25">
      <c r="A3351" s="24">
        <v>3349</v>
      </c>
      <c r="B3351" s="6">
        <v>14.4</v>
      </c>
      <c r="C3351" s="3">
        <v>0.47</v>
      </c>
    </row>
    <row r="3352" spans="1:3" x14ac:dyDescent="0.25">
      <c r="A3352" s="24">
        <v>3350</v>
      </c>
      <c r="B3352" s="6">
        <v>14.4</v>
      </c>
      <c r="C3352" s="3">
        <v>0.62</v>
      </c>
    </row>
    <row r="3353" spans="1:3" x14ac:dyDescent="0.25">
      <c r="A3353" s="24">
        <v>3351</v>
      </c>
      <c r="B3353" s="6">
        <v>15.7</v>
      </c>
      <c r="C3353" s="3">
        <v>0.59</v>
      </c>
    </row>
    <row r="3354" spans="1:3" x14ac:dyDescent="0.25">
      <c r="A3354" s="24">
        <v>3352</v>
      </c>
      <c r="B3354" s="6">
        <v>15.4</v>
      </c>
      <c r="C3354" s="3">
        <v>0.56000000000000005</v>
      </c>
    </row>
    <row r="3355" spans="1:3" x14ac:dyDescent="0.25">
      <c r="A3355" s="24">
        <v>3353</v>
      </c>
      <c r="B3355" s="6">
        <v>13.6</v>
      </c>
      <c r="C3355" s="3">
        <v>0.66</v>
      </c>
    </row>
    <row r="3356" spans="1:3" x14ac:dyDescent="0.25">
      <c r="A3356" s="24">
        <v>3354</v>
      </c>
      <c r="B3356" s="6">
        <v>13.7</v>
      </c>
      <c r="C3356" s="3">
        <v>0.63</v>
      </c>
    </row>
    <row r="3357" spans="1:3" x14ac:dyDescent="0.25">
      <c r="A3357" s="24">
        <v>3355</v>
      </c>
      <c r="B3357" s="6">
        <v>13.3</v>
      </c>
      <c r="C3357" s="3">
        <v>0.7</v>
      </c>
    </row>
    <row r="3358" spans="1:3" x14ac:dyDescent="0.25">
      <c r="A3358" s="24">
        <v>3356</v>
      </c>
      <c r="B3358" s="6">
        <v>12.6</v>
      </c>
      <c r="C3358" s="3">
        <v>0.73</v>
      </c>
    </row>
    <row r="3359" spans="1:3" x14ac:dyDescent="0.25">
      <c r="A3359" s="24">
        <v>3357</v>
      </c>
      <c r="B3359" s="6">
        <v>11.7</v>
      </c>
      <c r="C3359" s="3">
        <v>0.75</v>
      </c>
    </row>
    <row r="3360" spans="1:3" x14ac:dyDescent="0.25">
      <c r="A3360" s="24">
        <v>3358</v>
      </c>
      <c r="B3360" s="6">
        <v>11.3</v>
      </c>
      <c r="C3360" s="3">
        <v>0.76</v>
      </c>
    </row>
    <row r="3361" spans="1:3" x14ac:dyDescent="0.25">
      <c r="A3361" s="24">
        <v>3359</v>
      </c>
      <c r="B3361" s="6">
        <v>10.7</v>
      </c>
      <c r="C3361" s="3">
        <v>0.77</v>
      </c>
    </row>
    <row r="3362" spans="1:3" x14ac:dyDescent="0.25">
      <c r="A3362" s="24">
        <v>3360</v>
      </c>
      <c r="B3362" s="6">
        <v>10.5</v>
      </c>
      <c r="C3362" s="3">
        <v>0.77</v>
      </c>
    </row>
    <row r="3363" spans="1:3" x14ac:dyDescent="0.25">
      <c r="A3363" s="24">
        <v>3361</v>
      </c>
      <c r="B3363" s="6">
        <v>10.3</v>
      </c>
      <c r="C3363" s="3">
        <v>0.75</v>
      </c>
    </row>
    <row r="3364" spans="1:3" x14ac:dyDescent="0.25">
      <c r="A3364" s="24">
        <v>3362</v>
      </c>
      <c r="B3364" s="6">
        <v>10</v>
      </c>
      <c r="C3364" s="3">
        <v>0.73</v>
      </c>
    </row>
    <row r="3365" spans="1:3" x14ac:dyDescent="0.25">
      <c r="A3365" s="24">
        <v>3363</v>
      </c>
      <c r="B3365" s="6">
        <v>9.4</v>
      </c>
      <c r="C3365" s="3">
        <v>0.72</v>
      </c>
    </row>
    <row r="3366" spans="1:3" x14ac:dyDescent="0.25">
      <c r="A3366" s="24">
        <v>3364</v>
      </c>
      <c r="B3366" s="6">
        <v>8.6</v>
      </c>
      <c r="C3366" s="3">
        <v>0.73</v>
      </c>
    </row>
    <row r="3367" spans="1:3" x14ac:dyDescent="0.25">
      <c r="A3367" s="24">
        <v>3365</v>
      </c>
      <c r="B3367" s="6">
        <v>8.5</v>
      </c>
      <c r="C3367" s="3">
        <v>0.71</v>
      </c>
    </row>
    <row r="3368" spans="1:3" x14ac:dyDescent="0.25">
      <c r="A3368" s="24">
        <v>3366</v>
      </c>
      <c r="B3368" s="6">
        <v>8.5</v>
      </c>
      <c r="C3368" s="3">
        <v>0.7</v>
      </c>
    </row>
    <row r="3369" spans="1:3" x14ac:dyDescent="0.25">
      <c r="A3369" s="24">
        <v>3367</v>
      </c>
      <c r="B3369" s="6">
        <v>9.6</v>
      </c>
      <c r="C3369" s="3">
        <v>0.7</v>
      </c>
    </row>
    <row r="3370" spans="1:3" x14ac:dyDescent="0.25">
      <c r="A3370" s="24">
        <v>3368</v>
      </c>
      <c r="B3370" s="6">
        <v>9.6</v>
      </c>
      <c r="C3370" s="3">
        <v>0.73</v>
      </c>
    </row>
    <row r="3371" spans="1:3" x14ac:dyDescent="0.25">
      <c r="A3371" s="24">
        <v>3369</v>
      </c>
      <c r="B3371" s="6">
        <v>10.9</v>
      </c>
      <c r="C3371" s="3">
        <v>0.7</v>
      </c>
    </row>
    <row r="3372" spans="1:3" x14ac:dyDescent="0.25">
      <c r="A3372" s="24">
        <v>3370</v>
      </c>
      <c r="B3372" s="6">
        <v>13.3</v>
      </c>
      <c r="C3372" s="3">
        <v>0.63</v>
      </c>
    </row>
    <row r="3373" spans="1:3" x14ac:dyDescent="0.25">
      <c r="A3373" s="24">
        <v>3371</v>
      </c>
      <c r="B3373" s="6">
        <v>14.8</v>
      </c>
      <c r="C3373" s="3">
        <v>0.55000000000000004</v>
      </c>
    </row>
    <row r="3374" spans="1:3" x14ac:dyDescent="0.25">
      <c r="A3374" s="24">
        <v>3372</v>
      </c>
      <c r="B3374" s="6">
        <v>15.5</v>
      </c>
      <c r="C3374" s="3">
        <v>0.51</v>
      </c>
    </row>
    <row r="3375" spans="1:3" x14ac:dyDescent="0.25">
      <c r="A3375" s="24">
        <v>3373</v>
      </c>
      <c r="B3375" s="6">
        <v>16.2</v>
      </c>
      <c r="C3375" s="3">
        <v>0.48</v>
      </c>
    </row>
    <row r="3376" spans="1:3" x14ac:dyDescent="0.25">
      <c r="A3376" s="24">
        <v>3374</v>
      </c>
      <c r="B3376" s="6">
        <v>16.100000000000001</v>
      </c>
      <c r="C3376" s="3">
        <v>0.47</v>
      </c>
    </row>
    <row r="3377" spans="1:3" x14ac:dyDescent="0.25">
      <c r="A3377" s="24">
        <v>3375</v>
      </c>
      <c r="B3377" s="6">
        <v>16.5</v>
      </c>
      <c r="C3377" s="3">
        <v>0.56000000000000005</v>
      </c>
    </row>
    <row r="3378" spans="1:3" x14ac:dyDescent="0.25">
      <c r="A3378" s="24">
        <v>3376</v>
      </c>
      <c r="B3378" s="6">
        <v>15.1</v>
      </c>
      <c r="C3378" s="3">
        <v>0.6</v>
      </c>
    </row>
    <row r="3379" spans="1:3" x14ac:dyDescent="0.25">
      <c r="A3379" s="24">
        <v>3377</v>
      </c>
      <c r="B3379" s="6">
        <v>15.6</v>
      </c>
      <c r="C3379" s="3">
        <v>0.59</v>
      </c>
    </row>
    <row r="3380" spans="1:3" x14ac:dyDescent="0.25">
      <c r="A3380" s="24">
        <v>3378</v>
      </c>
      <c r="B3380" s="6">
        <v>15</v>
      </c>
      <c r="C3380" s="3">
        <v>0.61</v>
      </c>
    </row>
    <row r="3381" spans="1:3" x14ac:dyDescent="0.25">
      <c r="A3381" s="24">
        <v>3379</v>
      </c>
      <c r="B3381" s="6">
        <v>13.9</v>
      </c>
      <c r="C3381" s="3">
        <v>0.57999999999999996</v>
      </c>
    </row>
    <row r="3382" spans="1:3" x14ac:dyDescent="0.25">
      <c r="A3382" s="24">
        <v>3380</v>
      </c>
      <c r="B3382" s="6">
        <v>12.8</v>
      </c>
      <c r="C3382" s="3">
        <v>0.54</v>
      </c>
    </row>
    <row r="3383" spans="1:3" x14ac:dyDescent="0.25">
      <c r="A3383" s="24">
        <v>3381</v>
      </c>
      <c r="B3383" s="6">
        <v>10.5</v>
      </c>
      <c r="C3383" s="3">
        <v>0.71</v>
      </c>
    </row>
    <row r="3384" spans="1:3" x14ac:dyDescent="0.25">
      <c r="A3384" s="24">
        <v>3382</v>
      </c>
      <c r="B3384" s="6">
        <v>8.4</v>
      </c>
      <c r="C3384" s="3">
        <v>0.88</v>
      </c>
    </row>
    <row r="3385" spans="1:3" x14ac:dyDescent="0.25">
      <c r="A3385" s="24">
        <v>3383</v>
      </c>
      <c r="B3385" s="6">
        <v>7.5</v>
      </c>
      <c r="C3385" s="3">
        <v>0.91</v>
      </c>
    </row>
    <row r="3386" spans="1:3" x14ac:dyDescent="0.25">
      <c r="A3386" s="24">
        <v>3384</v>
      </c>
      <c r="B3386" s="6">
        <v>8.6</v>
      </c>
      <c r="C3386" s="3">
        <v>0.89</v>
      </c>
    </row>
    <row r="3387" spans="1:3" x14ac:dyDescent="0.25">
      <c r="A3387" s="24">
        <v>3385</v>
      </c>
      <c r="B3387" s="6">
        <v>9.4</v>
      </c>
      <c r="C3387" s="3">
        <v>0.87</v>
      </c>
    </row>
    <row r="3388" spans="1:3" x14ac:dyDescent="0.25">
      <c r="A3388" s="24">
        <v>3386</v>
      </c>
      <c r="B3388" s="6">
        <v>9.3000000000000007</v>
      </c>
      <c r="C3388" s="3">
        <v>0.87</v>
      </c>
    </row>
    <row r="3389" spans="1:3" x14ac:dyDescent="0.25">
      <c r="A3389" s="24">
        <v>3387</v>
      </c>
      <c r="B3389" s="6">
        <v>9.6</v>
      </c>
      <c r="C3389" s="3">
        <v>0.87</v>
      </c>
    </row>
    <row r="3390" spans="1:3" x14ac:dyDescent="0.25">
      <c r="A3390" s="24">
        <v>3388</v>
      </c>
      <c r="B3390" s="6">
        <v>9.8000000000000007</v>
      </c>
      <c r="C3390" s="3">
        <v>0.84</v>
      </c>
    </row>
    <row r="3391" spans="1:3" x14ac:dyDescent="0.25">
      <c r="A3391" s="24">
        <v>3389</v>
      </c>
      <c r="B3391" s="6">
        <v>9.8000000000000007</v>
      </c>
      <c r="C3391" s="3">
        <v>0.86</v>
      </c>
    </row>
    <row r="3392" spans="1:3" x14ac:dyDescent="0.25">
      <c r="A3392" s="24">
        <v>3390</v>
      </c>
      <c r="B3392" s="6">
        <v>9.3000000000000007</v>
      </c>
      <c r="C3392" s="3">
        <v>0.87</v>
      </c>
    </row>
    <row r="3393" spans="1:3" x14ac:dyDescent="0.25">
      <c r="A3393" s="24">
        <v>3391</v>
      </c>
      <c r="B3393" s="6">
        <v>10.1</v>
      </c>
      <c r="C3393" s="3">
        <v>0.87</v>
      </c>
    </row>
    <row r="3394" spans="1:3" x14ac:dyDescent="0.25">
      <c r="A3394" s="24">
        <v>3392</v>
      </c>
      <c r="B3394" s="6">
        <v>11.1</v>
      </c>
      <c r="C3394" s="3">
        <v>0.84</v>
      </c>
    </row>
    <row r="3395" spans="1:3" x14ac:dyDescent="0.25">
      <c r="A3395" s="24">
        <v>3393</v>
      </c>
      <c r="B3395" s="6">
        <v>11.4</v>
      </c>
      <c r="C3395" s="3">
        <v>0.77</v>
      </c>
    </row>
    <row r="3396" spans="1:3" x14ac:dyDescent="0.25">
      <c r="A3396" s="24">
        <v>3394</v>
      </c>
      <c r="B3396" s="6">
        <v>12.1</v>
      </c>
      <c r="C3396" s="3">
        <v>0.71</v>
      </c>
    </row>
    <row r="3397" spans="1:3" x14ac:dyDescent="0.25">
      <c r="A3397" s="24">
        <v>3395</v>
      </c>
      <c r="B3397" s="6">
        <v>12.5</v>
      </c>
      <c r="C3397" s="3">
        <v>0.74</v>
      </c>
    </row>
    <row r="3398" spans="1:3" x14ac:dyDescent="0.25">
      <c r="A3398" s="24">
        <v>3396</v>
      </c>
      <c r="B3398" s="6">
        <v>14.4</v>
      </c>
      <c r="C3398" s="3">
        <v>0.69</v>
      </c>
    </row>
    <row r="3399" spans="1:3" x14ac:dyDescent="0.25">
      <c r="A3399" s="24">
        <v>3397</v>
      </c>
      <c r="B3399" s="6">
        <v>13.1</v>
      </c>
      <c r="C3399" s="3">
        <v>0.75</v>
      </c>
    </row>
    <row r="3400" spans="1:3" x14ac:dyDescent="0.25">
      <c r="A3400" s="24">
        <v>3398</v>
      </c>
      <c r="B3400" s="6">
        <v>12.7</v>
      </c>
      <c r="C3400" s="3">
        <v>0.74</v>
      </c>
    </row>
    <row r="3401" spans="1:3" x14ac:dyDescent="0.25">
      <c r="A3401" s="24">
        <v>3399</v>
      </c>
      <c r="B3401" s="6">
        <v>14.3</v>
      </c>
      <c r="C3401" s="3">
        <v>0.67</v>
      </c>
    </row>
    <row r="3402" spans="1:3" x14ac:dyDescent="0.25">
      <c r="A3402" s="24">
        <v>3400</v>
      </c>
      <c r="B3402" s="6">
        <v>15.2</v>
      </c>
      <c r="C3402" s="3">
        <v>0.66</v>
      </c>
    </row>
    <row r="3403" spans="1:3" x14ac:dyDescent="0.25">
      <c r="A3403" s="24">
        <v>3401</v>
      </c>
      <c r="B3403" s="6">
        <v>14.1</v>
      </c>
      <c r="C3403" s="3">
        <v>0.68</v>
      </c>
    </row>
    <row r="3404" spans="1:3" x14ac:dyDescent="0.25">
      <c r="A3404" s="24">
        <v>3402</v>
      </c>
      <c r="B3404" s="6">
        <v>13.8</v>
      </c>
      <c r="C3404" s="3">
        <v>0.7</v>
      </c>
    </row>
    <row r="3405" spans="1:3" x14ac:dyDescent="0.25">
      <c r="A3405" s="24">
        <v>3403</v>
      </c>
      <c r="B3405" s="6">
        <v>12.6</v>
      </c>
      <c r="C3405" s="3">
        <v>0.76</v>
      </c>
    </row>
    <row r="3406" spans="1:3" x14ac:dyDescent="0.25">
      <c r="A3406" s="24">
        <v>3404</v>
      </c>
      <c r="B3406" s="6">
        <v>12.1</v>
      </c>
      <c r="C3406" s="3">
        <v>0.81</v>
      </c>
    </row>
    <row r="3407" spans="1:3" x14ac:dyDescent="0.25">
      <c r="A3407" s="24">
        <v>3405</v>
      </c>
      <c r="B3407" s="6">
        <v>11</v>
      </c>
      <c r="C3407" s="3">
        <v>0.85</v>
      </c>
    </row>
    <row r="3408" spans="1:3" x14ac:dyDescent="0.25">
      <c r="A3408" s="24">
        <v>3406</v>
      </c>
      <c r="B3408" s="6">
        <v>9.5</v>
      </c>
      <c r="C3408" s="3">
        <v>0.91</v>
      </c>
    </row>
    <row r="3409" spans="1:3" x14ac:dyDescent="0.25">
      <c r="A3409" s="24">
        <v>3407</v>
      </c>
      <c r="B3409" s="6">
        <v>9.6999999999999993</v>
      </c>
      <c r="C3409" s="3">
        <v>0.92</v>
      </c>
    </row>
    <row r="3410" spans="1:3" x14ac:dyDescent="0.25">
      <c r="A3410" s="24">
        <v>3408</v>
      </c>
      <c r="B3410" s="6">
        <v>10.1</v>
      </c>
      <c r="C3410" s="3">
        <v>0.92</v>
      </c>
    </row>
    <row r="3411" spans="1:3" x14ac:dyDescent="0.25">
      <c r="A3411" s="24">
        <v>3409</v>
      </c>
      <c r="B3411" s="6">
        <v>9.9</v>
      </c>
      <c r="C3411" s="3">
        <v>0.95</v>
      </c>
    </row>
    <row r="3412" spans="1:3" x14ac:dyDescent="0.25">
      <c r="A3412" s="24">
        <v>3410</v>
      </c>
      <c r="B3412" s="6">
        <v>10.3</v>
      </c>
      <c r="C3412" s="3">
        <v>0.94</v>
      </c>
    </row>
    <row r="3413" spans="1:3" x14ac:dyDescent="0.25">
      <c r="A3413" s="24">
        <v>3411</v>
      </c>
      <c r="B3413" s="6">
        <v>10.3</v>
      </c>
      <c r="C3413" s="3">
        <v>0.95</v>
      </c>
    </row>
    <row r="3414" spans="1:3" x14ac:dyDescent="0.25">
      <c r="A3414" s="24">
        <v>3412</v>
      </c>
      <c r="B3414" s="6">
        <v>10.3</v>
      </c>
      <c r="C3414" s="3">
        <v>0.95</v>
      </c>
    </row>
    <row r="3415" spans="1:3" x14ac:dyDescent="0.25">
      <c r="A3415" s="24">
        <v>3413</v>
      </c>
      <c r="B3415" s="6">
        <v>10.6</v>
      </c>
      <c r="C3415" s="3">
        <v>0.95</v>
      </c>
    </row>
    <row r="3416" spans="1:3" x14ac:dyDescent="0.25">
      <c r="A3416" s="24">
        <v>3414</v>
      </c>
      <c r="B3416" s="6">
        <v>10.5</v>
      </c>
      <c r="C3416" s="3">
        <v>0.96</v>
      </c>
    </row>
    <row r="3417" spans="1:3" x14ac:dyDescent="0.25">
      <c r="A3417" s="24">
        <v>3415</v>
      </c>
      <c r="B3417" s="6">
        <v>11.3</v>
      </c>
      <c r="C3417" s="3">
        <v>0.94</v>
      </c>
    </row>
    <row r="3418" spans="1:3" x14ac:dyDescent="0.25">
      <c r="A3418" s="24">
        <v>3416</v>
      </c>
      <c r="B3418" s="6">
        <v>11.7</v>
      </c>
      <c r="C3418" s="3">
        <v>0.93</v>
      </c>
    </row>
    <row r="3419" spans="1:3" x14ac:dyDescent="0.25">
      <c r="A3419" s="24">
        <v>3417</v>
      </c>
      <c r="B3419" s="6">
        <v>12.4</v>
      </c>
      <c r="C3419" s="3">
        <v>0.87</v>
      </c>
    </row>
    <row r="3420" spans="1:3" x14ac:dyDescent="0.25">
      <c r="A3420" s="24">
        <v>3418</v>
      </c>
      <c r="B3420" s="6">
        <v>12.3</v>
      </c>
      <c r="C3420" s="3">
        <v>0.88</v>
      </c>
    </row>
    <row r="3421" spans="1:3" x14ac:dyDescent="0.25">
      <c r="A3421" s="24">
        <v>3419</v>
      </c>
      <c r="B3421" s="6">
        <v>12.6</v>
      </c>
      <c r="C3421" s="3">
        <v>0.87</v>
      </c>
    </row>
    <row r="3422" spans="1:3" x14ac:dyDescent="0.25">
      <c r="A3422" s="24">
        <v>3420</v>
      </c>
      <c r="B3422" s="6">
        <v>11.9</v>
      </c>
      <c r="C3422" s="3">
        <v>0.93</v>
      </c>
    </row>
    <row r="3423" spans="1:3" x14ac:dyDescent="0.25">
      <c r="A3423" s="24">
        <v>3421</v>
      </c>
      <c r="B3423" s="6">
        <v>12.7</v>
      </c>
      <c r="C3423" s="3">
        <v>0.86</v>
      </c>
    </row>
    <row r="3424" spans="1:3" x14ac:dyDescent="0.25">
      <c r="A3424" s="24">
        <v>3422</v>
      </c>
      <c r="B3424" s="6">
        <v>14.7</v>
      </c>
      <c r="C3424" s="3">
        <v>0.74</v>
      </c>
    </row>
    <row r="3425" spans="1:3" x14ac:dyDescent="0.25">
      <c r="A3425" s="24">
        <v>3423</v>
      </c>
      <c r="B3425" s="6">
        <v>14.9</v>
      </c>
      <c r="C3425" s="3">
        <v>0.73</v>
      </c>
    </row>
    <row r="3426" spans="1:3" x14ac:dyDescent="0.25">
      <c r="A3426" s="24">
        <v>3424</v>
      </c>
      <c r="B3426" s="6">
        <v>14.9</v>
      </c>
      <c r="C3426" s="3">
        <v>0.71</v>
      </c>
    </row>
    <row r="3427" spans="1:3" x14ac:dyDescent="0.25">
      <c r="A3427" s="24">
        <v>3425</v>
      </c>
      <c r="B3427" s="6">
        <v>15.1</v>
      </c>
      <c r="C3427" s="3">
        <v>0.72</v>
      </c>
    </row>
    <row r="3428" spans="1:3" x14ac:dyDescent="0.25">
      <c r="A3428" s="24">
        <v>3426</v>
      </c>
      <c r="B3428" s="6">
        <v>15.3</v>
      </c>
      <c r="C3428" s="3">
        <v>0.74</v>
      </c>
    </row>
    <row r="3429" spans="1:3" x14ac:dyDescent="0.25">
      <c r="A3429" s="24">
        <v>3427</v>
      </c>
      <c r="B3429" s="6">
        <v>15.4</v>
      </c>
      <c r="C3429" s="3">
        <v>0.75</v>
      </c>
    </row>
    <row r="3430" spans="1:3" x14ac:dyDescent="0.25">
      <c r="A3430" s="24">
        <v>3428</v>
      </c>
      <c r="B3430" s="6">
        <v>13.5</v>
      </c>
      <c r="C3430" s="3">
        <v>0.85</v>
      </c>
    </row>
    <row r="3431" spans="1:3" x14ac:dyDescent="0.25">
      <c r="A3431" s="24">
        <v>3429</v>
      </c>
      <c r="B3431" s="6">
        <v>13.5</v>
      </c>
      <c r="C3431" s="3">
        <v>0.85</v>
      </c>
    </row>
    <row r="3432" spans="1:3" x14ac:dyDescent="0.25">
      <c r="A3432" s="24">
        <v>3430</v>
      </c>
      <c r="B3432" s="6">
        <v>12.7</v>
      </c>
      <c r="C3432" s="3">
        <v>0.87</v>
      </c>
    </row>
    <row r="3433" spans="1:3" x14ac:dyDescent="0.25">
      <c r="A3433" s="24">
        <v>3431</v>
      </c>
      <c r="B3433" s="6">
        <v>11.9</v>
      </c>
      <c r="C3433" s="3">
        <v>0.9</v>
      </c>
    </row>
    <row r="3434" spans="1:3" x14ac:dyDescent="0.25">
      <c r="A3434" s="24">
        <v>3432</v>
      </c>
      <c r="B3434" s="6">
        <v>11</v>
      </c>
      <c r="C3434" s="3">
        <v>0.9</v>
      </c>
    </row>
    <row r="3435" spans="1:3" x14ac:dyDescent="0.25">
      <c r="A3435" s="24">
        <v>3433</v>
      </c>
      <c r="B3435" s="6">
        <v>10.199999999999999</v>
      </c>
      <c r="C3435" s="3">
        <v>0.92</v>
      </c>
    </row>
    <row r="3436" spans="1:3" x14ac:dyDescent="0.25">
      <c r="A3436" s="24">
        <v>3434</v>
      </c>
      <c r="B3436" s="6">
        <v>10.1</v>
      </c>
      <c r="C3436" s="3">
        <v>0.93</v>
      </c>
    </row>
    <row r="3437" spans="1:3" x14ac:dyDescent="0.25">
      <c r="A3437" s="24">
        <v>3435</v>
      </c>
      <c r="B3437" s="6">
        <v>10.4</v>
      </c>
      <c r="C3437" s="3">
        <v>0.95</v>
      </c>
    </row>
    <row r="3438" spans="1:3" x14ac:dyDescent="0.25">
      <c r="A3438" s="24">
        <v>3436</v>
      </c>
      <c r="B3438" s="6">
        <v>10.6</v>
      </c>
      <c r="C3438" s="3">
        <v>0.96</v>
      </c>
    </row>
    <row r="3439" spans="1:3" x14ac:dyDescent="0.25">
      <c r="A3439" s="24">
        <v>3437</v>
      </c>
      <c r="B3439" s="6">
        <v>10.3</v>
      </c>
      <c r="C3439" s="3">
        <v>0.97</v>
      </c>
    </row>
    <row r="3440" spans="1:3" x14ac:dyDescent="0.25">
      <c r="A3440" s="24">
        <v>3438</v>
      </c>
      <c r="B3440" s="6">
        <v>10.5</v>
      </c>
      <c r="C3440" s="3">
        <v>0.96</v>
      </c>
    </row>
    <row r="3441" spans="1:3" x14ac:dyDescent="0.25">
      <c r="A3441" s="24">
        <v>3439</v>
      </c>
      <c r="B3441" s="6">
        <v>11.5</v>
      </c>
      <c r="C3441" s="3">
        <v>0.93</v>
      </c>
    </row>
    <row r="3442" spans="1:3" x14ac:dyDescent="0.25">
      <c r="A3442" s="24">
        <v>3440</v>
      </c>
      <c r="B3442" s="6">
        <v>12.3</v>
      </c>
      <c r="C3442" s="3">
        <v>0.92</v>
      </c>
    </row>
    <row r="3443" spans="1:3" x14ac:dyDescent="0.25">
      <c r="A3443" s="24">
        <v>3441</v>
      </c>
      <c r="B3443" s="6">
        <v>13.2</v>
      </c>
      <c r="C3443" s="3">
        <v>0.88</v>
      </c>
    </row>
    <row r="3444" spans="1:3" x14ac:dyDescent="0.25">
      <c r="A3444" s="24">
        <v>3442</v>
      </c>
      <c r="B3444" s="6">
        <v>13.4</v>
      </c>
      <c r="C3444" s="3">
        <v>0.87</v>
      </c>
    </row>
    <row r="3445" spans="1:3" x14ac:dyDescent="0.25">
      <c r="A3445" s="24">
        <v>3443</v>
      </c>
      <c r="B3445" s="6">
        <v>13.8</v>
      </c>
      <c r="C3445" s="3">
        <v>0.86</v>
      </c>
    </row>
    <row r="3446" spans="1:3" x14ac:dyDescent="0.25">
      <c r="A3446" s="24">
        <v>3444</v>
      </c>
      <c r="B3446" s="6">
        <v>14.2</v>
      </c>
      <c r="C3446" s="3">
        <v>0.84</v>
      </c>
    </row>
    <row r="3447" spans="1:3" x14ac:dyDescent="0.25">
      <c r="A3447" s="24">
        <v>3445</v>
      </c>
      <c r="B3447" s="6">
        <v>15.4</v>
      </c>
      <c r="C3447" s="3">
        <v>0.78</v>
      </c>
    </row>
    <row r="3448" spans="1:3" x14ac:dyDescent="0.25">
      <c r="A3448" s="24">
        <v>3446</v>
      </c>
      <c r="B3448" s="6">
        <v>15.5</v>
      </c>
      <c r="C3448" s="3">
        <v>0.72</v>
      </c>
    </row>
    <row r="3449" spans="1:3" x14ac:dyDescent="0.25">
      <c r="A3449" s="24">
        <v>3447</v>
      </c>
      <c r="B3449" s="6">
        <v>15.5</v>
      </c>
      <c r="C3449" s="3">
        <v>0.72</v>
      </c>
    </row>
    <row r="3450" spans="1:3" x14ac:dyDescent="0.25">
      <c r="A3450" s="24">
        <v>3448</v>
      </c>
      <c r="B3450" s="6">
        <v>16</v>
      </c>
      <c r="C3450" s="3">
        <v>0.67</v>
      </c>
    </row>
    <row r="3451" spans="1:3" x14ac:dyDescent="0.25">
      <c r="A3451" s="24">
        <v>3449</v>
      </c>
      <c r="B3451" s="6">
        <v>16.600000000000001</v>
      </c>
      <c r="C3451" s="3">
        <v>0.61</v>
      </c>
    </row>
    <row r="3452" spans="1:3" x14ac:dyDescent="0.25">
      <c r="A3452" s="24">
        <v>3450</v>
      </c>
      <c r="B3452" s="6">
        <v>16.5</v>
      </c>
      <c r="C3452" s="3">
        <v>0.62</v>
      </c>
    </row>
    <row r="3453" spans="1:3" x14ac:dyDescent="0.25">
      <c r="A3453" s="24">
        <v>3451</v>
      </c>
      <c r="B3453" s="6">
        <v>16.8</v>
      </c>
      <c r="C3453" s="3">
        <v>0.63</v>
      </c>
    </row>
    <row r="3454" spans="1:3" x14ac:dyDescent="0.25">
      <c r="A3454" s="24">
        <v>3452</v>
      </c>
      <c r="B3454" s="6">
        <v>15.7</v>
      </c>
      <c r="C3454" s="3">
        <v>0.65</v>
      </c>
    </row>
    <row r="3455" spans="1:3" x14ac:dyDescent="0.25">
      <c r="A3455" s="24">
        <v>3453</v>
      </c>
      <c r="B3455" s="6">
        <v>15.1</v>
      </c>
      <c r="C3455" s="3">
        <v>0.68</v>
      </c>
    </row>
    <row r="3456" spans="1:3" x14ac:dyDescent="0.25">
      <c r="A3456" s="24">
        <v>3454</v>
      </c>
      <c r="B3456" s="6">
        <v>14.6</v>
      </c>
      <c r="C3456" s="3">
        <v>0.72</v>
      </c>
    </row>
    <row r="3457" spans="1:3" x14ac:dyDescent="0.25">
      <c r="A3457" s="24">
        <v>3455</v>
      </c>
      <c r="B3457" s="6">
        <v>14.4</v>
      </c>
      <c r="C3457" s="3">
        <v>0.74</v>
      </c>
    </row>
    <row r="3458" spans="1:3" x14ac:dyDescent="0.25">
      <c r="A3458" s="24">
        <v>3456</v>
      </c>
      <c r="B3458" s="6">
        <v>13.4</v>
      </c>
      <c r="C3458" s="3">
        <v>0.85</v>
      </c>
    </row>
    <row r="3459" spans="1:3" x14ac:dyDescent="0.25">
      <c r="A3459" s="24">
        <v>3457</v>
      </c>
      <c r="B3459" s="6">
        <v>13</v>
      </c>
      <c r="C3459" s="3">
        <v>0.86</v>
      </c>
    </row>
    <row r="3460" spans="1:3" x14ac:dyDescent="0.25">
      <c r="A3460" s="24">
        <v>3458</v>
      </c>
      <c r="B3460" s="6">
        <v>12.8</v>
      </c>
      <c r="C3460" s="3">
        <v>0.85</v>
      </c>
    </row>
    <row r="3461" spans="1:3" x14ac:dyDescent="0.25">
      <c r="A3461" s="24">
        <v>3459</v>
      </c>
      <c r="B3461" s="6">
        <v>12.7</v>
      </c>
      <c r="C3461" s="3">
        <v>0.86</v>
      </c>
    </row>
    <row r="3462" spans="1:3" x14ac:dyDescent="0.25">
      <c r="A3462" s="24">
        <v>3460</v>
      </c>
      <c r="B3462" s="6">
        <v>12.4</v>
      </c>
      <c r="C3462" s="3">
        <v>0.89</v>
      </c>
    </row>
    <row r="3463" spans="1:3" x14ac:dyDescent="0.25">
      <c r="A3463" s="24">
        <v>3461</v>
      </c>
      <c r="B3463" s="6">
        <v>12.7</v>
      </c>
      <c r="C3463" s="3">
        <v>0.89</v>
      </c>
    </row>
    <row r="3464" spans="1:3" x14ac:dyDescent="0.25">
      <c r="A3464" s="24">
        <v>3462</v>
      </c>
      <c r="B3464" s="6">
        <v>12.6</v>
      </c>
      <c r="C3464" s="3">
        <v>0.92</v>
      </c>
    </row>
    <row r="3465" spans="1:3" x14ac:dyDescent="0.25">
      <c r="A3465" s="24">
        <v>3463</v>
      </c>
      <c r="B3465" s="6">
        <v>12.6</v>
      </c>
      <c r="C3465" s="3">
        <v>0.95</v>
      </c>
    </row>
    <row r="3466" spans="1:3" x14ac:dyDescent="0.25">
      <c r="A3466" s="24">
        <v>3464</v>
      </c>
      <c r="B3466" s="6">
        <v>13.2</v>
      </c>
      <c r="C3466" s="3">
        <v>0.93</v>
      </c>
    </row>
    <row r="3467" spans="1:3" x14ac:dyDescent="0.25">
      <c r="A3467" s="24">
        <v>3465</v>
      </c>
      <c r="B3467" s="6">
        <v>14.2</v>
      </c>
      <c r="C3467" s="3">
        <v>0.88</v>
      </c>
    </row>
    <row r="3468" spans="1:3" x14ac:dyDescent="0.25">
      <c r="A3468" s="24">
        <v>3466</v>
      </c>
      <c r="B3468" s="6">
        <v>16.2</v>
      </c>
      <c r="C3468" s="3">
        <v>0.76</v>
      </c>
    </row>
    <row r="3469" spans="1:3" x14ac:dyDescent="0.25">
      <c r="A3469" s="24">
        <v>3467</v>
      </c>
      <c r="B3469" s="6">
        <v>17.3</v>
      </c>
      <c r="C3469" s="3">
        <v>0.66</v>
      </c>
    </row>
    <row r="3470" spans="1:3" x14ac:dyDescent="0.25">
      <c r="A3470" s="24">
        <v>3468</v>
      </c>
      <c r="B3470" s="6">
        <v>17.7</v>
      </c>
      <c r="C3470" s="3">
        <v>0.67</v>
      </c>
    </row>
    <row r="3471" spans="1:3" x14ac:dyDescent="0.25">
      <c r="A3471" s="24">
        <v>3469</v>
      </c>
      <c r="B3471" s="6">
        <v>17.5</v>
      </c>
      <c r="C3471" s="3">
        <v>0.7</v>
      </c>
    </row>
    <row r="3472" spans="1:3" x14ac:dyDescent="0.25">
      <c r="A3472" s="24">
        <v>3470</v>
      </c>
      <c r="B3472" s="6">
        <v>17.100000000000001</v>
      </c>
      <c r="C3472" s="3">
        <v>0.74</v>
      </c>
    </row>
    <row r="3473" spans="1:3" x14ac:dyDescent="0.25">
      <c r="A3473" s="24">
        <v>3471</v>
      </c>
      <c r="B3473" s="6">
        <v>19</v>
      </c>
      <c r="C3473" s="3">
        <v>0.69</v>
      </c>
    </row>
    <row r="3474" spans="1:3" x14ac:dyDescent="0.25">
      <c r="A3474" s="24">
        <v>3472</v>
      </c>
      <c r="B3474" s="6">
        <v>19.5</v>
      </c>
      <c r="C3474" s="3">
        <v>0.7</v>
      </c>
    </row>
    <row r="3475" spans="1:3" x14ac:dyDescent="0.25">
      <c r="A3475" s="24">
        <v>3473</v>
      </c>
      <c r="B3475" s="6">
        <v>19.2</v>
      </c>
      <c r="C3475" s="3">
        <v>0.7</v>
      </c>
    </row>
    <row r="3476" spans="1:3" x14ac:dyDescent="0.25">
      <c r="A3476" s="24">
        <v>3474</v>
      </c>
      <c r="B3476" s="6">
        <v>20</v>
      </c>
      <c r="C3476" s="3">
        <v>0.67</v>
      </c>
    </row>
    <row r="3477" spans="1:3" x14ac:dyDescent="0.25">
      <c r="A3477" s="24">
        <v>3475</v>
      </c>
      <c r="B3477" s="6">
        <v>18.600000000000001</v>
      </c>
      <c r="C3477" s="3">
        <v>0.71</v>
      </c>
    </row>
    <row r="3478" spans="1:3" x14ac:dyDescent="0.25">
      <c r="A3478" s="24">
        <v>3476</v>
      </c>
      <c r="B3478" s="6">
        <v>17.3</v>
      </c>
      <c r="C3478" s="3">
        <v>0.73</v>
      </c>
    </row>
    <row r="3479" spans="1:3" x14ac:dyDescent="0.25">
      <c r="A3479" s="24">
        <v>3477</v>
      </c>
      <c r="B3479" s="6">
        <v>16.399999999999999</v>
      </c>
      <c r="C3479" s="3">
        <v>0.75</v>
      </c>
    </row>
    <row r="3480" spans="1:3" x14ac:dyDescent="0.25">
      <c r="A3480" s="24">
        <v>3478</v>
      </c>
      <c r="B3480" s="6">
        <v>15.1</v>
      </c>
      <c r="C3480" s="3">
        <v>0.84</v>
      </c>
    </row>
    <row r="3481" spans="1:3" x14ac:dyDescent="0.25">
      <c r="A3481" s="24">
        <v>3479</v>
      </c>
      <c r="B3481" s="6">
        <v>13.5</v>
      </c>
      <c r="C3481" s="3">
        <v>0.93</v>
      </c>
    </row>
    <row r="3482" spans="1:3" x14ac:dyDescent="0.25">
      <c r="A3482" s="24">
        <v>3480</v>
      </c>
      <c r="B3482" s="6">
        <v>13.5</v>
      </c>
      <c r="C3482" s="3">
        <v>0.94</v>
      </c>
    </row>
    <row r="3483" spans="1:3" x14ac:dyDescent="0.25">
      <c r="A3483" s="24">
        <v>3481</v>
      </c>
      <c r="B3483" s="6">
        <v>13.1</v>
      </c>
      <c r="C3483" s="3">
        <v>0.98</v>
      </c>
    </row>
    <row r="3484" spans="1:3" x14ac:dyDescent="0.25">
      <c r="A3484" s="24">
        <v>3482</v>
      </c>
      <c r="B3484" s="6">
        <v>13</v>
      </c>
      <c r="C3484" s="3">
        <v>0.98</v>
      </c>
    </row>
    <row r="3485" spans="1:3" x14ac:dyDescent="0.25">
      <c r="A3485" s="24">
        <v>3483</v>
      </c>
      <c r="B3485" s="6">
        <v>12.9</v>
      </c>
      <c r="C3485" s="3">
        <v>0.99</v>
      </c>
    </row>
    <row r="3486" spans="1:3" x14ac:dyDescent="0.25">
      <c r="A3486" s="24">
        <v>3484</v>
      </c>
      <c r="B3486" s="6">
        <v>13</v>
      </c>
      <c r="C3486" s="3">
        <v>0.98</v>
      </c>
    </row>
    <row r="3487" spans="1:3" x14ac:dyDescent="0.25">
      <c r="A3487" s="24">
        <v>3485</v>
      </c>
      <c r="B3487" s="6">
        <v>13.1</v>
      </c>
      <c r="C3487" s="3">
        <v>0.98</v>
      </c>
    </row>
    <row r="3488" spans="1:3" x14ac:dyDescent="0.25">
      <c r="A3488" s="24">
        <v>3486</v>
      </c>
      <c r="B3488" s="6">
        <v>13</v>
      </c>
      <c r="C3488" s="3">
        <v>0.98</v>
      </c>
    </row>
    <row r="3489" spans="1:3" x14ac:dyDescent="0.25">
      <c r="A3489" s="24">
        <v>3487</v>
      </c>
      <c r="B3489" s="6">
        <v>13.2</v>
      </c>
      <c r="C3489" s="3">
        <v>0.98</v>
      </c>
    </row>
    <row r="3490" spans="1:3" x14ac:dyDescent="0.25">
      <c r="A3490" s="24">
        <v>3488</v>
      </c>
      <c r="B3490" s="6">
        <v>14</v>
      </c>
      <c r="C3490" s="3">
        <v>0.94</v>
      </c>
    </row>
    <row r="3491" spans="1:3" x14ac:dyDescent="0.25">
      <c r="A3491" s="24">
        <v>3489</v>
      </c>
      <c r="B3491" s="6">
        <v>13.9</v>
      </c>
      <c r="C3491" s="3">
        <v>0.84</v>
      </c>
    </row>
    <row r="3492" spans="1:3" x14ac:dyDescent="0.25">
      <c r="A3492" s="24">
        <v>3490</v>
      </c>
      <c r="B3492" s="6">
        <v>12.8</v>
      </c>
      <c r="C3492" s="3">
        <v>0.77</v>
      </c>
    </row>
    <row r="3493" spans="1:3" x14ac:dyDescent="0.25">
      <c r="A3493" s="24">
        <v>3491</v>
      </c>
      <c r="B3493" s="6">
        <v>13.7</v>
      </c>
      <c r="C3493" s="3">
        <v>0.66</v>
      </c>
    </row>
    <row r="3494" spans="1:3" x14ac:dyDescent="0.25">
      <c r="A3494" s="24">
        <v>3492</v>
      </c>
      <c r="B3494" s="6">
        <v>14.7</v>
      </c>
      <c r="C3494" s="3">
        <v>0.61</v>
      </c>
    </row>
    <row r="3495" spans="1:3" x14ac:dyDescent="0.25">
      <c r="A3495" s="24">
        <v>3493</v>
      </c>
      <c r="B3495" s="6">
        <v>15.7</v>
      </c>
      <c r="C3495" s="3">
        <v>0.57999999999999996</v>
      </c>
    </row>
    <row r="3496" spans="1:3" x14ac:dyDescent="0.25">
      <c r="A3496" s="24">
        <v>3494</v>
      </c>
      <c r="B3496" s="6">
        <v>15.8</v>
      </c>
      <c r="C3496" s="3">
        <v>0.56000000000000005</v>
      </c>
    </row>
    <row r="3497" spans="1:3" x14ac:dyDescent="0.25">
      <c r="A3497" s="24">
        <v>3495</v>
      </c>
      <c r="B3497" s="6">
        <v>16.7</v>
      </c>
      <c r="C3497" s="3">
        <v>0.55000000000000004</v>
      </c>
    </row>
    <row r="3498" spans="1:3" x14ac:dyDescent="0.25">
      <c r="A3498" s="24">
        <v>3496</v>
      </c>
      <c r="B3498" s="6">
        <v>16.8</v>
      </c>
      <c r="C3498" s="3">
        <v>0.51</v>
      </c>
    </row>
    <row r="3499" spans="1:3" x14ac:dyDescent="0.25">
      <c r="A3499" s="24">
        <v>3497</v>
      </c>
      <c r="B3499" s="6">
        <v>16.5</v>
      </c>
      <c r="C3499" s="3">
        <v>0.54</v>
      </c>
    </row>
    <row r="3500" spans="1:3" x14ac:dyDescent="0.25">
      <c r="A3500" s="24">
        <v>3498</v>
      </c>
      <c r="B3500" s="6">
        <v>15.8</v>
      </c>
      <c r="C3500" s="3">
        <v>0.54</v>
      </c>
    </row>
    <row r="3501" spans="1:3" x14ac:dyDescent="0.25">
      <c r="A3501" s="24">
        <v>3499</v>
      </c>
      <c r="B3501" s="6">
        <v>14.7</v>
      </c>
      <c r="C3501" s="3">
        <v>0.57999999999999996</v>
      </c>
    </row>
    <row r="3502" spans="1:3" x14ac:dyDescent="0.25">
      <c r="A3502" s="24">
        <v>3500</v>
      </c>
      <c r="B3502" s="6">
        <v>14</v>
      </c>
      <c r="C3502" s="3">
        <v>0.63</v>
      </c>
    </row>
    <row r="3503" spans="1:3" x14ac:dyDescent="0.25">
      <c r="A3503" s="24">
        <v>3501</v>
      </c>
      <c r="B3503" s="6">
        <v>13.3</v>
      </c>
      <c r="C3503" s="3">
        <v>0.66</v>
      </c>
    </row>
    <row r="3504" spans="1:3" x14ac:dyDescent="0.25">
      <c r="A3504" s="24">
        <v>3502</v>
      </c>
      <c r="B3504" s="6">
        <v>12.5</v>
      </c>
      <c r="C3504" s="3">
        <v>0.72</v>
      </c>
    </row>
    <row r="3505" spans="1:3" x14ac:dyDescent="0.25">
      <c r="A3505" s="24">
        <v>3503</v>
      </c>
      <c r="B3505" s="6">
        <v>11.4</v>
      </c>
      <c r="C3505" s="3">
        <v>0.77</v>
      </c>
    </row>
    <row r="3506" spans="1:3" x14ac:dyDescent="0.25">
      <c r="A3506" s="24">
        <v>3504</v>
      </c>
      <c r="B3506" s="6">
        <v>10.3</v>
      </c>
      <c r="C3506" s="3">
        <v>0.82</v>
      </c>
    </row>
    <row r="3507" spans="1:3" x14ac:dyDescent="0.25">
      <c r="A3507" s="24">
        <v>3505</v>
      </c>
      <c r="B3507" s="6">
        <v>10.5</v>
      </c>
      <c r="C3507" s="3">
        <v>0.83</v>
      </c>
    </row>
    <row r="3508" spans="1:3" x14ac:dyDescent="0.25">
      <c r="A3508" s="24">
        <v>3506</v>
      </c>
      <c r="B3508" s="6">
        <v>10.7</v>
      </c>
      <c r="C3508" s="3">
        <v>0.89</v>
      </c>
    </row>
    <row r="3509" spans="1:3" x14ac:dyDescent="0.25">
      <c r="A3509" s="24">
        <v>3507</v>
      </c>
      <c r="B3509" s="6">
        <v>11</v>
      </c>
      <c r="C3509" s="3">
        <v>0.83</v>
      </c>
    </row>
    <row r="3510" spans="1:3" x14ac:dyDescent="0.25">
      <c r="A3510" s="24">
        <v>3508</v>
      </c>
      <c r="B3510" s="6">
        <v>10.7</v>
      </c>
      <c r="C3510" s="3">
        <v>0.8</v>
      </c>
    </row>
    <row r="3511" spans="1:3" x14ac:dyDescent="0.25">
      <c r="A3511" s="24">
        <v>3509</v>
      </c>
      <c r="B3511" s="6">
        <v>9.4</v>
      </c>
      <c r="C3511" s="3">
        <v>0.87</v>
      </c>
    </row>
    <row r="3512" spans="1:3" x14ac:dyDescent="0.25">
      <c r="A3512" s="24">
        <v>3510</v>
      </c>
      <c r="B3512" s="6">
        <v>9.5</v>
      </c>
      <c r="C3512" s="3">
        <v>0.84</v>
      </c>
    </row>
    <row r="3513" spans="1:3" x14ac:dyDescent="0.25">
      <c r="A3513" s="24">
        <v>3511</v>
      </c>
      <c r="B3513" s="6">
        <v>10.9</v>
      </c>
      <c r="C3513" s="3">
        <v>0.78</v>
      </c>
    </row>
    <row r="3514" spans="1:3" x14ac:dyDescent="0.25">
      <c r="A3514" s="24">
        <v>3512</v>
      </c>
      <c r="B3514" s="6">
        <v>11.4</v>
      </c>
      <c r="C3514" s="3">
        <v>0.77</v>
      </c>
    </row>
    <row r="3515" spans="1:3" x14ac:dyDescent="0.25">
      <c r="A3515" s="24">
        <v>3513</v>
      </c>
      <c r="B3515" s="6">
        <v>11.9</v>
      </c>
      <c r="C3515" s="3">
        <v>0.74</v>
      </c>
    </row>
    <row r="3516" spans="1:3" x14ac:dyDescent="0.25">
      <c r="A3516" s="24">
        <v>3514</v>
      </c>
      <c r="B3516" s="6">
        <v>13.3</v>
      </c>
      <c r="C3516" s="3">
        <v>0.67</v>
      </c>
    </row>
    <row r="3517" spans="1:3" x14ac:dyDescent="0.25">
      <c r="A3517" s="24">
        <v>3515</v>
      </c>
      <c r="B3517" s="6">
        <v>13.2</v>
      </c>
      <c r="C3517" s="3">
        <v>0.57999999999999996</v>
      </c>
    </row>
    <row r="3518" spans="1:3" x14ac:dyDescent="0.25">
      <c r="A3518" s="24">
        <v>3516</v>
      </c>
      <c r="B3518" s="6">
        <v>14.6</v>
      </c>
      <c r="C3518" s="3">
        <v>0.57999999999999996</v>
      </c>
    </row>
    <row r="3519" spans="1:3" x14ac:dyDescent="0.25">
      <c r="A3519" s="24">
        <v>3517</v>
      </c>
      <c r="B3519" s="6">
        <v>14.1</v>
      </c>
      <c r="C3519" s="3">
        <v>0.65</v>
      </c>
    </row>
    <row r="3520" spans="1:3" x14ac:dyDescent="0.25">
      <c r="A3520" s="24">
        <v>3518</v>
      </c>
      <c r="B3520" s="6">
        <v>15.5</v>
      </c>
      <c r="C3520" s="3">
        <v>0.59</v>
      </c>
    </row>
    <row r="3521" spans="1:3" x14ac:dyDescent="0.25">
      <c r="A3521" s="24">
        <v>3519</v>
      </c>
      <c r="B3521" s="6">
        <v>13.2</v>
      </c>
      <c r="C3521" s="3">
        <v>0.67</v>
      </c>
    </row>
    <row r="3522" spans="1:3" x14ac:dyDescent="0.25">
      <c r="A3522" s="24">
        <v>3520</v>
      </c>
      <c r="B3522" s="6">
        <v>12</v>
      </c>
      <c r="C3522" s="3">
        <v>0.76</v>
      </c>
    </row>
    <row r="3523" spans="1:3" x14ac:dyDescent="0.25">
      <c r="A3523" s="24">
        <v>3521</v>
      </c>
      <c r="B3523" s="6">
        <v>13.9</v>
      </c>
      <c r="C3523" s="3">
        <v>0.63</v>
      </c>
    </row>
    <row r="3524" spans="1:3" x14ac:dyDescent="0.25">
      <c r="A3524" s="24">
        <v>3522</v>
      </c>
      <c r="B3524" s="6">
        <v>12.8</v>
      </c>
      <c r="C3524" s="3">
        <v>0.62</v>
      </c>
    </row>
    <row r="3525" spans="1:3" x14ac:dyDescent="0.25">
      <c r="A3525" s="24">
        <v>3523</v>
      </c>
      <c r="B3525" s="6">
        <v>12.9</v>
      </c>
      <c r="C3525" s="3">
        <v>0.59</v>
      </c>
    </row>
    <row r="3526" spans="1:3" x14ac:dyDescent="0.25">
      <c r="A3526" s="24">
        <v>3524</v>
      </c>
      <c r="B3526" s="6">
        <v>11.8</v>
      </c>
      <c r="C3526" s="3">
        <v>0.65</v>
      </c>
    </row>
    <row r="3527" spans="1:3" x14ac:dyDescent="0.25">
      <c r="A3527" s="24">
        <v>3525</v>
      </c>
      <c r="B3527" s="6">
        <v>10.9</v>
      </c>
      <c r="C3527" s="3">
        <v>0.7</v>
      </c>
    </row>
    <row r="3528" spans="1:3" x14ac:dyDescent="0.25">
      <c r="A3528" s="24">
        <v>3526</v>
      </c>
      <c r="B3528" s="6">
        <v>10.199999999999999</v>
      </c>
      <c r="C3528" s="3">
        <v>0.76</v>
      </c>
    </row>
    <row r="3529" spans="1:3" x14ac:dyDescent="0.25">
      <c r="A3529" s="24">
        <v>3527</v>
      </c>
      <c r="B3529" s="6">
        <v>9.6</v>
      </c>
      <c r="C3529" s="3">
        <v>0.79</v>
      </c>
    </row>
    <row r="3530" spans="1:3" x14ac:dyDescent="0.25">
      <c r="A3530" s="24">
        <v>3528</v>
      </c>
      <c r="B3530" s="6">
        <v>9.3000000000000007</v>
      </c>
      <c r="C3530" s="3">
        <v>0.83</v>
      </c>
    </row>
    <row r="3531" spans="1:3" x14ac:dyDescent="0.25">
      <c r="A3531" s="24">
        <v>3529</v>
      </c>
      <c r="B3531" s="6">
        <v>8.9</v>
      </c>
      <c r="C3531" s="3">
        <v>0.88</v>
      </c>
    </row>
    <row r="3532" spans="1:3" x14ac:dyDescent="0.25">
      <c r="A3532" s="24">
        <v>3530</v>
      </c>
      <c r="B3532" s="6">
        <v>8.8000000000000007</v>
      </c>
      <c r="C3532" s="3">
        <v>0.86</v>
      </c>
    </row>
    <row r="3533" spans="1:3" x14ac:dyDescent="0.25">
      <c r="A3533" s="24">
        <v>3531</v>
      </c>
      <c r="B3533" s="6">
        <v>8.6999999999999993</v>
      </c>
      <c r="C3533" s="3">
        <v>0.85</v>
      </c>
    </row>
    <row r="3534" spans="1:3" x14ac:dyDescent="0.25">
      <c r="A3534" s="24">
        <v>3532</v>
      </c>
      <c r="B3534" s="6">
        <v>9.1999999999999993</v>
      </c>
      <c r="C3534" s="3">
        <v>0.84</v>
      </c>
    </row>
    <row r="3535" spans="1:3" x14ac:dyDescent="0.25">
      <c r="A3535" s="24">
        <v>3533</v>
      </c>
      <c r="B3535" s="6">
        <v>8.6999999999999993</v>
      </c>
      <c r="C3535" s="3">
        <v>0.88</v>
      </c>
    </row>
    <row r="3536" spans="1:3" x14ac:dyDescent="0.25">
      <c r="A3536" s="24">
        <v>3534</v>
      </c>
      <c r="B3536" s="6">
        <v>8.4</v>
      </c>
      <c r="C3536" s="3">
        <v>0.86</v>
      </c>
    </row>
    <row r="3537" spans="1:3" x14ac:dyDescent="0.25">
      <c r="A3537" s="24">
        <v>3535</v>
      </c>
      <c r="B3537" s="6">
        <v>8.6999999999999993</v>
      </c>
      <c r="C3537" s="3">
        <v>0.84</v>
      </c>
    </row>
    <row r="3538" spans="1:3" x14ac:dyDescent="0.25">
      <c r="A3538" s="24">
        <v>3536</v>
      </c>
      <c r="B3538" s="6">
        <v>10.1</v>
      </c>
      <c r="C3538" s="3">
        <v>0.77</v>
      </c>
    </row>
    <row r="3539" spans="1:3" x14ac:dyDescent="0.25">
      <c r="A3539" s="24">
        <v>3537</v>
      </c>
      <c r="B3539" s="6">
        <v>10.6</v>
      </c>
      <c r="C3539" s="3">
        <v>0.75</v>
      </c>
    </row>
    <row r="3540" spans="1:3" x14ac:dyDescent="0.25">
      <c r="A3540" s="24">
        <v>3538</v>
      </c>
      <c r="B3540" s="6">
        <v>11.8</v>
      </c>
      <c r="C3540" s="3">
        <v>0.66</v>
      </c>
    </row>
    <row r="3541" spans="1:3" x14ac:dyDescent="0.25">
      <c r="A3541" s="24">
        <v>3539</v>
      </c>
      <c r="B3541" s="6">
        <v>12.9</v>
      </c>
      <c r="C3541" s="3">
        <v>0.56000000000000005</v>
      </c>
    </row>
    <row r="3542" spans="1:3" x14ac:dyDescent="0.25">
      <c r="A3542" s="24">
        <v>3540</v>
      </c>
      <c r="B3542" s="6">
        <v>13.4</v>
      </c>
      <c r="C3542" s="3">
        <v>0.55000000000000004</v>
      </c>
    </row>
    <row r="3543" spans="1:3" x14ac:dyDescent="0.25">
      <c r="A3543" s="24">
        <v>3541</v>
      </c>
      <c r="B3543" s="6">
        <v>13.6</v>
      </c>
      <c r="C3543" s="3">
        <v>0.54</v>
      </c>
    </row>
    <row r="3544" spans="1:3" x14ac:dyDescent="0.25">
      <c r="A3544" s="24">
        <v>3542</v>
      </c>
      <c r="B3544" s="6">
        <v>14.3</v>
      </c>
      <c r="C3544" s="3">
        <v>0.5</v>
      </c>
    </row>
    <row r="3545" spans="1:3" x14ac:dyDescent="0.25">
      <c r="A3545" s="24">
        <v>3543</v>
      </c>
      <c r="B3545" s="6">
        <v>13.9</v>
      </c>
      <c r="C3545" s="3">
        <v>0.53</v>
      </c>
    </row>
    <row r="3546" spans="1:3" x14ac:dyDescent="0.25">
      <c r="A3546" s="24">
        <v>3544</v>
      </c>
      <c r="B3546" s="6">
        <v>14.8</v>
      </c>
      <c r="C3546" s="3">
        <v>0.51</v>
      </c>
    </row>
    <row r="3547" spans="1:3" x14ac:dyDescent="0.25">
      <c r="A3547" s="24">
        <v>3545</v>
      </c>
      <c r="B3547" s="6">
        <v>12.6</v>
      </c>
      <c r="C3547" s="3">
        <v>0.69</v>
      </c>
    </row>
    <row r="3548" spans="1:3" x14ac:dyDescent="0.25">
      <c r="A3548" s="24">
        <v>3546</v>
      </c>
      <c r="B3548" s="6">
        <v>13.1</v>
      </c>
      <c r="C3548" s="3">
        <v>0.69</v>
      </c>
    </row>
    <row r="3549" spans="1:3" x14ac:dyDescent="0.25">
      <c r="A3549" s="24">
        <v>3547</v>
      </c>
      <c r="B3549" s="6">
        <v>13.3</v>
      </c>
      <c r="C3549" s="3">
        <v>0.73</v>
      </c>
    </row>
    <row r="3550" spans="1:3" x14ac:dyDescent="0.25">
      <c r="A3550" s="24">
        <v>3548</v>
      </c>
      <c r="B3550" s="6">
        <v>12.6</v>
      </c>
      <c r="C3550" s="3">
        <v>0.74</v>
      </c>
    </row>
    <row r="3551" spans="1:3" x14ac:dyDescent="0.25">
      <c r="A3551" s="24">
        <v>3549</v>
      </c>
      <c r="B3551" s="6">
        <v>10.8</v>
      </c>
      <c r="C3551" s="3">
        <v>0.87</v>
      </c>
    </row>
    <row r="3552" spans="1:3" x14ac:dyDescent="0.25">
      <c r="A3552" s="24">
        <v>3550</v>
      </c>
      <c r="B3552" s="6">
        <v>9</v>
      </c>
      <c r="C3552" s="3">
        <v>0.92</v>
      </c>
    </row>
    <row r="3553" spans="1:3" x14ac:dyDescent="0.25">
      <c r="A3553" s="24">
        <v>3551</v>
      </c>
      <c r="B3553" s="6">
        <v>8.6</v>
      </c>
      <c r="C3553" s="3">
        <v>0.96</v>
      </c>
    </row>
    <row r="3554" spans="1:3" x14ac:dyDescent="0.25">
      <c r="A3554" s="24">
        <v>3552</v>
      </c>
      <c r="B3554" s="6">
        <v>8.9</v>
      </c>
      <c r="C3554" s="3">
        <v>0.97</v>
      </c>
    </row>
    <row r="3555" spans="1:3" x14ac:dyDescent="0.25">
      <c r="A3555" s="24">
        <v>3553</v>
      </c>
      <c r="B3555" s="6">
        <v>9.1</v>
      </c>
      <c r="C3555" s="3">
        <v>0.99</v>
      </c>
    </row>
    <row r="3556" spans="1:3" x14ac:dyDescent="0.25">
      <c r="A3556" s="24">
        <v>3554</v>
      </c>
      <c r="B3556" s="6">
        <v>9.8000000000000007</v>
      </c>
      <c r="C3556" s="3">
        <v>0.99</v>
      </c>
    </row>
    <row r="3557" spans="1:3" x14ac:dyDescent="0.25">
      <c r="A3557" s="24">
        <v>3555</v>
      </c>
      <c r="B3557" s="6">
        <v>11.3</v>
      </c>
      <c r="C3557" s="3">
        <v>0.99</v>
      </c>
    </row>
    <row r="3558" spans="1:3" x14ac:dyDescent="0.25">
      <c r="A3558" s="24">
        <v>3556</v>
      </c>
      <c r="B3558" s="6">
        <v>11.4</v>
      </c>
      <c r="C3558" s="3">
        <v>0.99</v>
      </c>
    </row>
    <row r="3559" spans="1:3" x14ac:dyDescent="0.25">
      <c r="A3559" s="24">
        <v>3557</v>
      </c>
      <c r="B3559" s="6">
        <v>11.1</v>
      </c>
      <c r="C3559" s="3">
        <v>0.99</v>
      </c>
    </row>
    <row r="3560" spans="1:3" x14ac:dyDescent="0.25">
      <c r="A3560" s="24">
        <v>3558</v>
      </c>
      <c r="B3560" s="6">
        <v>11.6</v>
      </c>
      <c r="C3560" s="3">
        <v>0.99</v>
      </c>
    </row>
    <row r="3561" spans="1:3" x14ac:dyDescent="0.25">
      <c r="A3561" s="24">
        <v>3559</v>
      </c>
      <c r="B3561" s="6">
        <v>12.6</v>
      </c>
      <c r="C3561" s="3">
        <v>0.98</v>
      </c>
    </row>
    <row r="3562" spans="1:3" x14ac:dyDescent="0.25">
      <c r="A3562" s="24">
        <v>3560</v>
      </c>
      <c r="B3562" s="6">
        <v>13.1</v>
      </c>
      <c r="C3562" s="3">
        <v>0.96</v>
      </c>
    </row>
    <row r="3563" spans="1:3" x14ac:dyDescent="0.25">
      <c r="A3563" s="24">
        <v>3561</v>
      </c>
      <c r="B3563" s="6">
        <v>13.6</v>
      </c>
      <c r="C3563" s="3">
        <v>0.94</v>
      </c>
    </row>
    <row r="3564" spans="1:3" x14ac:dyDescent="0.25">
      <c r="A3564" s="24">
        <v>3562</v>
      </c>
      <c r="B3564" s="6">
        <v>14.6</v>
      </c>
      <c r="C3564" s="3">
        <v>0.91</v>
      </c>
    </row>
    <row r="3565" spans="1:3" x14ac:dyDescent="0.25">
      <c r="A3565" s="24">
        <v>3563</v>
      </c>
      <c r="B3565" s="6">
        <v>15.3</v>
      </c>
      <c r="C3565" s="3">
        <v>0.86</v>
      </c>
    </row>
    <row r="3566" spans="1:3" x14ac:dyDescent="0.25">
      <c r="A3566" s="24">
        <v>3564</v>
      </c>
      <c r="B3566" s="6">
        <v>15.4</v>
      </c>
      <c r="C3566" s="3">
        <v>0.93</v>
      </c>
    </row>
    <row r="3567" spans="1:3" x14ac:dyDescent="0.25">
      <c r="A3567" s="24">
        <v>3565</v>
      </c>
      <c r="B3567" s="6">
        <v>16.100000000000001</v>
      </c>
      <c r="C3567" s="3">
        <v>0.85</v>
      </c>
    </row>
    <row r="3568" spans="1:3" x14ac:dyDescent="0.25">
      <c r="A3568" s="24">
        <v>3566</v>
      </c>
      <c r="B3568" s="6">
        <v>15.8</v>
      </c>
      <c r="C3568" s="3">
        <v>0.87</v>
      </c>
    </row>
    <row r="3569" spans="1:3" x14ac:dyDescent="0.25">
      <c r="A3569" s="24">
        <v>3567</v>
      </c>
      <c r="B3569" s="6">
        <v>15.3</v>
      </c>
      <c r="C3569" s="3">
        <v>0.88</v>
      </c>
    </row>
    <row r="3570" spans="1:3" x14ac:dyDescent="0.25">
      <c r="A3570" s="24">
        <v>3568</v>
      </c>
      <c r="B3570" s="6">
        <v>16</v>
      </c>
      <c r="C3570" s="3">
        <v>0.84</v>
      </c>
    </row>
    <row r="3571" spans="1:3" x14ac:dyDescent="0.25">
      <c r="A3571" s="24">
        <v>3569</v>
      </c>
      <c r="B3571" s="6">
        <v>15.7</v>
      </c>
      <c r="C3571" s="3">
        <v>0.84</v>
      </c>
    </row>
    <row r="3572" spans="1:3" x14ac:dyDescent="0.25">
      <c r="A3572" s="24">
        <v>3570</v>
      </c>
      <c r="B3572" s="6">
        <v>15.5</v>
      </c>
      <c r="C3572" s="3">
        <v>0.87</v>
      </c>
    </row>
    <row r="3573" spans="1:3" x14ac:dyDescent="0.25">
      <c r="A3573" s="24">
        <v>3571</v>
      </c>
      <c r="B3573" s="6">
        <v>15.6</v>
      </c>
      <c r="C3573" s="3">
        <v>0.88</v>
      </c>
    </row>
    <row r="3574" spans="1:3" x14ac:dyDescent="0.25">
      <c r="A3574" s="24">
        <v>3572</v>
      </c>
      <c r="B3574" s="6">
        <v>14.8</v>
      </c>
      <c r="C3574" s="3">
        <v>0.88</v>
      </c>
    </row>
    <row r="3575" spans="1:3" x14ac:dyDescent="0.25">
      <c r="A3575" s="24">
        <v>3573</v>
      </c>
      <c r="B3575" s="6">
        <v>14.1</v>
      </c>
      <c r="C3575" s="3">
        <v>0.9</v>
      </c>
    </row>
    <row r="3576" spans="1:3" x14ac:dyDescent="0.25">
      <c r="A3576" s="24">
        <v>3574</v>
      </c>
      <c r="B3576" s="6">
        <v>13.3</v>
      </c>
      <c r="C3576" s="3">
        <v>0.91</v>
      </c>
    </row>
    <row r="3577" spans="1:3" x14ac:dyDescent="0.25">
      <c r="A3577" s="24">
        <v>3575</v>
      </c>
      <c r="B3577" s="6">
        <v>13</v>
      </c>
      <c r="C3577" s="3">
        <v>0.93</v>
      </c>
    </row>
    <row r="3578" spans="1:3" x14ac:dyDescent="0.25">
      <c r="A3578" s="24">
        <v>3576</v>
      </c>
      <c r="B3578" s="6">
        <v>13.3</v>
      </c>
      <c r="C3578" s="3">
        <v>0.93</v>
      </c>
    </row>
    <row r="3579" spans="1:3" x14ac:dyDescent="0.25">
      <c r="A3579" s="24">
        <v>3577</v>
      </c>
      <c r="B3579" s="6">
        <v>13.5</v>
      </c>
      <c r="C3579" s="3">
        <v>0.93</v>
      </c>
    </row>
    <row r="3580" spans="1:3" x14ac:dyDescent="0.25">
      <c r="A3580" s="24">
        <v>3578</v>
      </c>
      <c r="B3580" s="6">
        <v>13.3</v>
      </c>
      <c r="C3580" s="3">
        <v>0.94</v>
      </c>
    </row>
    <row r="3581" spans="1:3" x14ac:dyDescent="0.25">
      <c r="A3581" s="24">
        <v>3579</v>
      </c>
      <c r="B3581" s="6">
        <v>13.4</v>
      </c>
      <c r="C3581" s="3">
        <v>0.94</v>
      </c>
    </row>
    <row r="3582" spans="1:3" x14ac:dyDescent="0.25">
      <c r="A3582" s="24">
        <v>3580</v>
      </c>
      <c r="B3582" s="6">
        <v>13.3</v>
      </c>
      <c r="C3582" s="3">
        <v>0.93</v>
      </c>
    </row>
    <row r="3583" spans="1:3" x14ac:dyDescent="0.25">
      <c r="A3583" s="24">
        <v>3581</v>
      </c>
      <c r="B3583" s="6">
        <v>13.1</v>
      </c>
      <c r="C3583" s="3">
        <v>0.94</v>
      </c>
    </row>
    <row r="3584" spans="1:3" x14ac:dyDescent="0.25">
      <c r="A3584" s="24">
        <v>3582</v>
      </c>
      <c r="B3584" s="6">
        <v>12.9</v>
      </c>
      <c r="C3584" s="3">
        <v>0.94</v>
      </c>
    </row>
    <row r="3585" spans="1:3" x14ac:dyDescent="0.25">
      <c r="A3585" s="24">
        <v>3583</v>
      </c>
      <c r="B3585" s="6">
        <v>13.6</v>
      </c>
      <c r="C3585" s="3">
        <v>0.92</v>
      </c>
    </row>
    <row r="3586" spans="1:3" x14ac:dyDescent="0.25">
      <c r="A3586" s="24">
        <v>3584</v>
      </c>
      <c r="B3586" s="6">
        <v>15</v>
      </c>
      <c r="C3586" s="3">
        <v>0.86</v>
      </c>
    </row>
    <row r="3587" spans="1:3" x14ac:dyDescent="0.25">
      <c r="A3587" s="24">
        <v>3585</v>
      </c>
      <c r="B3587" s="6">
        <v>14.7</v>
      </c>
      <c r="C3587" s="3">
        <v>0.89</v>
      </c>
    </row>
    <row r="3588" spans="1:3" x14ac:dyDescent="0.25">
      <c r="A3588" s="24">
        <v>3586</v>
      </c>
      <c r="B3588" s="6">
        <v>15.4</v>
      </c>
      <c r="C3588" s="3">
        <v>0.86</v>
      </c>
    </row>
    <row r="3589" spans="1:3" x14ac:dyDescent="0.25">
      <c r="A3589" s="24">
        <v>3587</v>
      </c>
      <c r="B3589" s="6">
        <v>14.8</v>
      </c>
      <c r="C3589" s="3">
        <v>0.89</v>
      </c>
    </row>
    <row r="3590" spans="1:3" x14ac:dyDescent="0.25">
      <c r="A3590" s="24">
        <v>3588</v>
      </c>
      <c r="B3590" s="6">
        <v>15.6</v>
      </c>
      <c r="C3590" s="3">
        <v>0.86</v>
      </c>
    </row>
    <row r="3591" spans="1:3" x14ac:dyDescent="0.25">
      <c r="A3591" s="24">
        <v>3589</v>
      </c>
      <c r="B3591" s="6">
        <v>15.5</v>
      </c>
      <c r="C3591" s="3">
        <v>0.86</v>
      </c>
    </row>
    <row r="3592" spans="1:3" x14ac:dyDescent="0.25">
      <c r="A3592" s="24">
        <v>3590</v>
      </c>
      <c r="B3592" s="6">
        <v>17.2</v>
      </c>
      <c r="C3592" s="3">
        <v>0.8</v>
      </c>
    </row>
    <row r="3593" spans="1:3" x14ac:dyDescent="0.25">
      <c r="A3593" s="24">
        <v>3591</v>
      </c>
      <c r="B3593" s="6">
        <v>17.3</v>
      </c>
      <c r="C3593" s="3">
        <v>0.83</v>
      </c>
    </row>
    <row r="3594" spans="1:3" x14ac:dyDescent="0.25">
      <c r="A3594" s="24">
        <v>3592</v>
      </c>
      <c r="B3594" s="6">
        <v>17.399999999999999</v>
      </c>
      <c r="C3594" s="3">
        <v>0.76</v>
      </c>
    </row>
    <row r="3595" spans="1:3" x14ac:dyDescent="0.25">
      <c r="A3595" s="24">
        <v>3593</v>
      </c>
      <c r="B3595" s="6">
        <v>16.7</v>
      </c>
      <c r="C3595" s="3">
        <v>0.77</v>
      </c>
    </row>
    <row r="3596" spans="1:3" x14ac:dyDescent="0.25">
      <c r="A3596" s="24">
        <v>3594</v>
      </c>
      <c r="B3596" s="6">
        <v>16.100000000000001</v>
      </c>
      <c r="C3596" s="3">
        <v>0.82</v>
      </c>
    </row>
    <row r="3597" spans="1:3" x14ac:dyDescent="0.25">
      <c r="A3597" s="24">
        <v>3595</v>
      </c>
      <c r="B3597" s="6">
        <v>14.9</v>
      </c>
      <c r="C3597" s="3">
        <v>0.92</v>
      </c>
    </row>
    <row r="3598" spans="1:3" x14ac:dyDescent="0.25">
      <c r="A3598" s="24">
        <v>3596</v>
      </c>
      <c r="B3598" s="6">
        <v>14.4</v>
      </c>
      <c r="C3598" s="3">
        <v>0.94</v>
      </c>
    </row>
    <row r="3599" spans="1:3" x14ac:dyDescent="0.25">
      <c r="A3599" s="24">
        <v>3597</v>
      </c>
      <c r="B3599" s="6">
        <v>13.7</v>
      </c>
      <c r="C3599" s="3">
        <v>0.98</v>
      </c>
    </row>
    <row r="3600" spans="1:3" x14ac:dyDescent="0.25">
      <c r="A3600" s="24">
        <v>3598</v>
      </c>
      <c r="B3600" s="6">
        <v>13.4</v>
      </c>
      <c r="C3600" s="3">
        <v>1</v>
      </c>
    </row>
    <row r="3601" spans="1:3" x14ac:dyDescent="0.25">
      <c r="A3601" s="24">
        <v>3599</v>
      </c>
      <c r="B3601" s="6">
        <v>13.1</v>
      </c>
      <c r="C3601" s="3">
        <v>1</v>
      </c>
    </row>
    <row r="3602" spans="1:3" x14ac:dyDescent="0.25">
      <c r="A3602" s="24">
        <v>3600</v>
      </c>
      <c r="B3602" s="6">
        <v>13.1</v>
      </c>
      <c r="C3602" s="3">
        <v>0.99</v>
      </c>
    </row>
    <row r="3603" spans="1:3" x14ac:dyDescent="0.25">
      <c r="A3603" s="24">
        <v>3601</v>
      </c>
      <c r="B3603" s="6">
        <v>12.9</v>
      </c>
      <c r="C3603" s="3">
        <v>1</v>
      </c>
    </row>
    <row r="3604" spans="1:3" x14ac:dyDescent="0.25">
      <c r="A3604" s="24">
        <v>3602</v>
      </c>
      <c r="B3604" s="6">
        <v>12.8</v>
      </c>
      <c r="C3604" s="3">
        <v>0.99</v>
      </c>
    </row>
    <row r="3605" spans="1:3" x14ac:dyDescent="0.25">
      <c r="A3605" s="24">
        <v>3603</v>
      </c>
      <c r="B3605" s="6">
        <v>12.8</v>
      </c>
      <c r="C3605" s="3">
        <v>1</v>
      </c>
    </row>
    <row r="3606" spans="1:3" x14ac:dyDescent="0.25">
      <c r="A3606" s="24">
        <v>3604</v>
      </c>
      <c r="B3606" s="6">
        <v>12.7</v>
      </c>
      <c r="C3606" s="3">
        <v>1</v>
      </c>
    </row>
    <row r="3607" spans="1:3" x14ac:dyDescent="0.25">
      <c r="A3607" s="24">
        <v>3605</v>
      </c>
      <c r="B3607" s="6">
        <v>12.7</v>
      </c>
      <c r="C3607" s="3">
        <v>1</v>
      </c>
    </row>
    <row r="3608" spans="1:3" x14ac:dyDescent="0.25">
      <c r="A3608" s="24">
        <v>3606</v>
      </c>
      <c r="B3608" s="6">
        <v>12.7</v>
      </c>
      <c r="C3608" s="3">
        <v>1</v>
      </c>
    </row>
    <row r="3609" spans="1:3" x14ac:dyDescent="0.25">
      <c r="A3609" s="24">
        <v>3607</v>
      </c>
      <c r="B3609" s="6">
        <v>12.8</v>
      </c>
      <c r="C3609" s="3">
        <v>0.99</v>
      </c>
    </row>
    <row r="3610" spans="1:3" x14ac:dyDescent="0.25">
      <c r="A3610" s="24">
        <v>3608</v>
      </c>
      <c r="B3610" s="6">
        <v>12.5</v>
      </c>
      <c r="C3610" s="3">
        <v>1</v>
      </c>
    </row>
    <row r="3611" spans="1:3" x14ac:dyDescent="0.25">
      <c r="A3611" s="24">
        <v>3609</v>
      </c>
      <c r="B3611" s="6">
        <v>12.4</v>
      </c>
      <c r="C3611" s="3">
        <v>0.99</v>
      </c>
    </row>
    <row r="3612" spans="1:3" x14ac:dyDescent="0.25">
      <c r="A3612" s="24">
        <v>3610</v>
      </c>
      <c r="B3612" s="6">
        <v>12.3</v>
      </c>
      <c r="C3612" s="3">
        <v>0.95</v>
      </c>
    </row>
    <row r="3613" spans="1:3" x14ac:dyDescent="0.25">
      <c r="A3613" s="24">
        <v>3611</v>
      </c>
      <c r="B3613" s="6">
        <v>12.6</v>
      </c>
      <c r="C3613" s="3">
        <v>0.96</v>
      </c>
    </row>
    <row r="3614" spans="1:3" x14ac:dyDescent="0.25">
      <c r="A3614" s="24">
        <v>3612</v>
      </c>
      <c r="B3614" s="6">
        <v>13.5</v>
      </c>
      <c r="C3614" s="3">
        <v>0.9</v>
      </c>
    </row>
    <row r="3615" spans="1:3" x14ac:dyDescent="0.25">
      <c r="A3615" s="24">
        <v>3613</v>
      </c>
      <c r="B3615" s="6">
        <v>13</v>
      </c>
      <c r="C3615" s="3">
        <v>0.95</v>
      </c>
    </row>
    <row r="3616" spans="1:3" x14ac:dyDescent="0.25">
      <c r="A3616" s="24">
        <v>3614</v>
      </c>
      <c r="B3616" s="6">
        <v>13.2</v>
      </c>
      <c r="C3616" s="3">
        <v>0.93</v>
      </c>
    </row>
    <row r="3617" spans="1:3" x14ac:dyDescent="0.25">
      <c r="A3617" s="24">
        <v>3615</v>
      </c>
      <c r="B3617" s="6">
        <v>13.2</v>
      </c>
      <c r="C3617" s="3">
        <v>0.95</v>
      </c>
    </row>
    <row r="3618" spans="1:3" x14ac:dyDescent="0.25">
      <c r="A3618" s="24">
        <v>3616</v>
      </c>
      <c r="B3618" s="6">
        <v>13</v>
      </c>
      <c r="C3618" s="3">
        <v>0.98</v>
      </c>
    </row>
    <row r="3619" spans="1:3" x14ac:dyDescent="0.25">
      <c r="A3619" s="24">
        <v>3617</v>
      </c>
      <c r="B3619" s="6">
        <v>13.7</v>
      </c>
      <c r="C3619" s="3">
        <v>0.97</v>
      </c>
    </row>
    <row r="3620" spans="1:3" x14ac:dyDescent="0.25">
      <c r="A3620" s="24">
        <v>3618</v>
      </c>
      <c r="B3620" s="6">
        <v>14.8</v>
      </c>
      <c r="C3620" s="3">
        <v>0.9</v>
      </c>
    </row>
    <row r="3621" spans="1:3" x14ac:dyDescent="0.25">
      <c r="A3621" s="24">
        <v>3619</v>
      </c>
      <c r="B3621" s="6">
        <v>15</v>
      </c>
      <c r="C3621" s="3">
        <v>0.87</v>
      </c>
    </row>
    <row r="3622" spans="1:3" x14ac:dyDescent="0.25">
      <c r="A3622" s="24">
        <v>3620</v>
      </c>
      <c r="B3622" s="6">
        <v>14.8</v>
      </c>
      <c r="C3622" s="3">
        <v>0.86</v>
      </c>
    </row>
    <row r="3623" spans="1:3" x14ac:dyDescent="0.25">
      <c r="A3623" s="24">
        <v>3621</v>
      </c>
      <c r="B3623" s="6">
        <v>13.4</v>
      </c>
      <c r="C3623" s="3">
        <v>0.91</v>
      </c>
    </row>
    <row r="3624" spans="1:3" x14ac:dyDescent="0.25">
      <c r="A3624" s="24">
        <v>3622</v>
      </c>
      <c r="B3624" s="6">
        <v>11.5</v>
      </c>
      <c r="C3624" s="3">
        <v>0.93</v>
      </c>
    </row>
    <row r="3625" spans="1:3" x14ac:dyDescent="0.25">
      <c r="A3625" s="24">
        <v>3623</v>
      </c>
      <c r="B3625" s="6">
        <v>10.199999999999999</v>
      </c>
      <c r="C3625" s="3">
        <v>0.96</v>
      </c>
    </row>
    <row r="3626" spans="1:3" x14ac:dyDescent="0.25">
      <c r="A3626" s="24">
        <v>3624</v>
      </c>
      <c r="B3626" s="6">
        <v>9.4</v>
      </c>
      <c r="C3626" s="3">
        <v>0.99</v>
      </c>
    </row>
    <row r="3627" spans="1:3" x14ac:dyDescent="0.25">
      <c r="A3627" s="24">
        <v>3625</v>
      </c>
      <c r="B3627" s="6">
        <v>9.1</v>
      </c>
      <c r="C3627" s="3">
        <v>1</v>
      </c>
    </row>
    <row r="3628" spans="1:3" x14ac:dyDescent="0.25">
      <c r="A3628" s="24">
        <v>3626</v>
      </c>
      <c r="B3628" s="6">
        <v>10.1</v>
      </c>
      <c r="C3628" s="3">
        <v>0.99</v>
      </c>
    </row>
    <row r="3629" spans="1:3" x14ac:dyDescent="0.25">
      <c r="A3629" s="24">
        <v>3627</v>
      </c>
      <c r="B3629" s="6">
        <v>10.4</v>
      </c>
      <c r="C3629" s="3">
        <v>1</v>
      </c>
    </row>
    <row r="3630" spans="1:3" x14ac:dyDescent="0.25">
      <c r="A3630" s="24">
        <v>3628</v>
      </c>
      <c r="B3630" s="6">
        <v>10.6</v>
      </c>
      <c r="C3630" s="3">
        <v>1</v>
      </c>
    </row>
    <row r="3631" spans="1:3" x14ac:dyDescent="0.25">
      <c r="A3631" s="24">
        <v>3629</v>
      </c>
      <c r="B3631" s="6">
        <v>10.6</v>
      </c>
      <c r="C3631" s="3">
        <v>1</v>
      </c>
    </row>
    <row r="3632" spans="1:3" x14ac:dyDescent="0.25">
      <c r="A3632" s="24">
        <v>3630</v>
      </c>
      <c r="B3632" s="6">
        <v>10.9</v>
      </c>
      <c r="C3632" s="3">
        <v>0.99</v>
      </c>
    </row>
    <row r="3633" spans="1:3" x14ac:dyDescent="0.25">
      <c r="A3633" s="24">
        <v>3631</v>
      </c>
      <c r="B3633" s="6">
        <v>11</v>
      </c>
      <c r="C3633" s="3">
        <v>0.99</v>
      </c>
    </row>
    <row r="3634" spans="1:3" x14ac:dyDescent="0.25">
      <c r="A3634" s="24">
        <v>3632</v>
      </c>
      <c r="B3634" s="6">
        <v>11.4</v>
      </c>
      <c r="C3634" s="3">
        <v>1</v>
      </c>
    </row>
    <row r="3635" spans="1:3" x14ac:dyDescent="0.25">
      <c r="A3635" s="24">
        <v>3633</v>
      </c>
      <c r="B3635" s="6">
        <v>11.9</v>
      </c>
      <c r="C3635" s="3">
        <v>1</v>
      </c>
    </row>
    <row r="3636" spans="1:3" x14ac:dyDescent="0.25">
      <c r="A3636" s="24">
        <v>3634</v>
      </c>
      <c r="B3636" s="6">
        <v>12.6</v>
      </c>
      <c r="C3636" s="3">
        <v>1</v>
      </c>
    </row>
    <row r="3637" spans="1:3" x14ac:dyDescent="0.25">
      <c r="A3637" s="24">
        <v>3635</v>
      </c>
      <c r="B3637" s="6">
        <v>12.7</v>
      </c>
      <c r="C3637" s="3">
        <v>0.99</v>
      </c>
    </row>
    <row r="3638" spans="1:3" x14ac:dyDescent="0.25">
      <c r="A3638" s="24">
        <v>3636</v>
      </c>
      <c r="B3638" s="6">
        <v>14</v>
      </c>
      <c r="C3638" s="3">
        <v>0.92</v>
      </c>
    </row>
    <row r="3639" spans="1:3" x14ac:dyDescent="0.25">
      <c r="A3639" s="24">
        <v>3637</v>
      </c>
      <c r="B3639" s="6">
        <v>14.6</v>
      </c>
      <c r="C3639" s="3">
        <v>0.9</v>
      </c>
    </row>
    <row r="3640" spans="1:3" x14ac:dyDescent="0.25">
      <c r="A3640" s="24">
        <v>3638</v>
      </c>
      <c r="B3640" s="6">
        <v>14.3</v>
      </c>
      <c r="C3640" s="3">
        <v>0.93</v>
      </c>
    </row>
    <row r="3641" spans="1:3" x14ac:dyDescent="0.25">
      <c r="A3641" s="24">
        <v>3639</v>
      </c>
      <c r="B3641" s="6">
        <v>14</v>
      </c>
      <c r="C3641" s="3">
        <v>0.99</v>
      </c>
    </row>
    <row r="3642" spans="1:3" x14ac:dyDescent="0.25">
      <c r="A3642" s="24">
        <v>3640</v>
      </c>
      <c r="B3642" s="6">
        <v>14.1</v>
      </c>
      <c r="C3642" s="3">
        <v>0.98</v>
      </c>
    </row>
    <row r="3643" spans="1:3" x14ac:dyDescent="0.25">
      <c r="A3643" s="24">
        <v>3641</v>
      </c>
      <c r="B3643" s="6">
        <v>14</v>
      </c>
      <c r="C3643" s="3">
        <v>0.99</v>
      </c>
    </row>
    <row r="3644" spans="1:3" x14ac:dyDescent="0.25">
      <c r="A3644" s="24">
        <v>3642</v>
      </c>
      <c r="B3644" s="6">
        <v>13.9</v>
      </c>
      <c r="C3644" s="3">
        <v>0.99</v>
      </c>
    </row>
    <row r="3645" spans="1:3" x14ac:dyDescent="0.25">
      <c r="A3645" s="24">
        <v>3643</v>
      </c>
      <c r="B3645" s="6">
        <v>13.5</v>
      </c>
      <c r="C3645" s="3">
        <v>0.99</v>
      </c>
    </row>
    <row r="3646" spans="1:3" x14ac:dyDescent="0.25">
      <c r="A3646" s="24">
        <v>3644</v>
      </c>
      <c r="B3646" s="6">
        <v>13.3</v>
      </c>
      <c r="C3646" s="3">
        <v>0.99</v>
      </c>
    </row>
    <row r="3647" spans="1:3" x14ac:dyDescent="0.25">
      <c r="A3647" s="24">
        <v>3645</v>
      </c>
      <c r="B3647" s="6">
        <v>12.7</v>
      </c>
      <c r="C3647" s="3">
        <v>1</v>
      </c>
    </row>
    <row r="3648" spans="1:3" x14ac:dyDescent="0.25">
      <c r="A3648" s="24">
        <v>3646</v>
      </c>
      <c r="B3648" s="6">
        <v>12.6</v>
      </c>
      <c r="C3648" s="3">
        <v>1</v>
      </c>
    </row>
    <row r="3649" spans="1:3" x14ac:dyDescent="0.25">
      <c r="A3649" s="24">
        <v>3647</v>
      </c>
      <c r="B3649" s="6">
        <v>12.5</v>
      </c>
      <c r="C3649" s="3">
        <v>0.99</v>
      </c>
    </row>
    <row r="3650" spans="1:3" x14ac:dyDescent="0.25">
      <c r="A3650" s="24">
        <v>3648</v>
      </c>
      <c r="B3650" s="6">
        <v>12.9</v>
      </c>
      <c r="C3650" s="3">
        <v>0.99</v>
      </c>
    </row>
    <row r="3651" spans="1:3" x14ac:dyDescent="0.25">
      <c r="A3651" s="24">
        <v>3649</v>
      </c>
      <c r="B3651" s="6">
        <v>12.9</v>
      </c>
      <c r="C3651" s="3">
        <v>0.99</v>
      </c>
    </row>
    <row r="3652" spans="1:3" x14ac:dyDescent="0.25">
      <c r="A3652" s="24">
        <v>3650</v>
      </c>
      <c r="B3652" s="6">
        <v>13.1</v>
      </c>
      <c r="C3652" s="3">
        <v>1</v>
      </c>
    </row>
    <row r="3653" spans="1:3" x14ac:dyDescent="0.25">
      <c r="A3653" s="24">
        <v>3651</v>
      </c>
      <c r="B3653" s="6">
        <v>13.3</v>
      </c>
      <c r="C3653" s="3">
        <v>0.99</v>
      </c>
    </row>
    <row r="3654" spans="1:3" x14ac:dyDescent="0.25">
      <c r="A3654" s="24">
        <v>3652</v>
      </c>
      <c r="B3654" s="6">
        <v>13.6</v>
      </c>
      <c r="C3654" s="3">
        <v>0.99</v>
      </c>
    </row>
    <row r="3655" spans="1:3" x14ac:dyDescent="0.25">
      <c r="A3655" s="24">
        <v>3653</v>
      </c>
      <c r="B3655" s="6">
        <v>12.9</v>
      </c>
      <c r="C3655" s="3">
        <v>0.99</v>
      </c>
    </row>
    <row r="3656" spans="1:3" x14ac:dyDescent="0.25">
      <c r="A3656" s="24">
        <v>3654</v>
      </c>
      <c r="B3656" s="6">
        <v>12.2</v>
      </c>
      <c r="C3656" s="3">
        <v>0.95</v>
      </c>
    </row>
    <row r="3657" spans="1:3" x14ac:dyDescent="0.25">
      <c r="A3657" s="24">
        <v>3655</v>
      </c>
      <c r="B3657" s="6">
        <v>11.8</v>
      </c>
      <c r="C3657" s="3">
        <v>0.96</v>
      </c>
    </row>
    <row r="3658" spans="1:3" x14ac:dyDescent="0.25">
      <c r="A3658" s="24">
        <v>3656</v>
      </c>
      <c r="B3658" s="6">
        <v>12.1</v>
      </c>
      <c r="C3658" s="3">
        <v>0.95</v>
      </c>
    </row>
    <row r="3659" spans="1:3" x14ac:dyDescent="0.25">
      <c r="A3659" s="24">
        <v>3657</v>
      </c>
      <c r="B3659" s="6">
        <v>12.4</v>
      </c>
      <c r="C3659" s="3">
        <v>0.8</v>
      </c>
    </row>
    <row r="3660" spans="1:3" x14ac:dyDescent="0.25">
      <c r="A3660" s="24">
        <v>3658</v>
      </c>
      <c r="B3660" s="6">
        <v>13.4</v>
      </c>
      <c r="C3660" s="3">
        <v>0.72</v>
      </c>
    </row>
    <row r="3661" spans="1:3" x14ac:dyDescent="0.25">
      <c r="A3661" s="24">
        <v>3659</v>
      </c>
      <c r="B3661" s="6">
        <v>14.3</v>
      </c>
      <c r="C3661" s="3">
        <v>0.68</v>
      </c>
    </row>
    <row r="3662" spans="1:3" x14ac:dyDescent="0.25">
      <c r="A3662" s="24">
        <v>3660</v>
      </c>
      <c r="B3662" s="6">
        <v>13.9</v>
      </c>
      <c r="C3662" s="3">
        <v>0.65</v>
      </c>
    </row>
    <row r="3663" spans="1:3" x14ac:dyDescent="0.25">
      <c r="A3663" s="24">
        <v>3661</v>
      </c>
      <c r="B3663" s="6">
        <v>15</v>
      </c>
      <c r="C3663" s="3">
        <v>0.61</v>
      </c>
    </row>
    <row r="3664" spans="1:3" x14ac:dyDescent="0.25">
      <c r="A3664" s="24">
        <v>3662</v>
      </c>
      <c r="B3664" s="6">
        <v>13</v>
      </c>
      <c r="C3664" s="3">
        <v>0.73</v>
      </c>
    </row>
    <row r="3665" spans="1:3" x14ac:dyDescent="0.25">
      <c r="A3665" s="24">
        <v>3663</v>
      </c>
      <c r="B3665" s="6">
        <v>13.2</v>
      </c>
      <c r="C3665" s="3">
        <v>0.75</v>
      </c>
    </row>
    <row r="3666" spans="1:3" x14ac:dyDescent="0.25">
      <c r="A3666" s="24">
        <v>3664</v>
      </c>
      <c r="B3666" s="6">
        <v>13.1</v>
      </c>
      <c r="C3666" s="3">
        <v>0.85</v>
      </c>
    </row>
    <row r="3667" spans="1:3" x14ac:dyDescent="0.25">
      <c r="A3667" s="24">
        <v>3665</v>
      </c>
      <c r="B3667" s="6">
        <v>14.3</v>
      </c>
      <c r="C3667" s="3">
        <v>0.72</v>
      </c>
    </row>
    <row r="3668" spans="1:3" x14ac:dyDescent="0.25">
      <c r="A3668" s="24">
        <v>3666</v>
      </c>
      <c r="B3668" s="6">
        <v>14</v>
      </c>
      <c r="C3668" s="3">
        <v>0.67</v>
      </c>
    </row>
    <row r="3669" spans="1:3" x14ac:dyDescent="0.25">
      <c r="A3669" s="24">
        <v>3667</v>
      </c>
      <c r="B3669" s="6">
        <v>13.4</v>
      </c>
      <c r="C3669" s="3">
        <v>0.68</v>
      </c>
    </row>
    <row r="3670" spans="1:3" x14ac:dyDescent="0.25">
      <c r="A3670" s="24">
        <v>3668</v>
      </c>
      <c r="B3670" s="6">
        <v>13</v>
      </c>
      <c r="C3670" s="3">
        <v>0.69</v>
      </c>
    </row>
    <row r="3671" spans="1:3" x14ac:dyDescent="0.25">
      <c r="A3671" s="24">
        <v>3669</v>
      </c>
      <c r="B3671" s="6">
        <v>11.4</v>
      </c>
      <c r="C3671" s="3">
        <v>0.76</v>
      </c>
    </row>
    <row r="3672" spans="1:3" x14ac:dyDescent="0.25">
      <c r="A3672" s="24">
        <v>3670</v>
      </c>
      <c r="B3672" s="6">
        <v>10</v>
      </c>
      <c r="C3672" s="3">
        <v>0.76</v>
      </c>
    </row>
    <row r="3673" spans="1:3" x14ac:dyDescent="0.25">
      <c r="A3673" s="24">
        <v>3671</v>
      </c>
      <c r="B3673" s="6">
        <v>9.1999999999999993</v>
      </c>
      <c r="C3673" s="3">
        <v>0.84</v>
      </c>
    </row>
    <row r="3674" spans="1:3" x14ac:dyDescent="0.25">
      <c r="A3674" s="24">
        <v>3672</v>
      </c>
      <c r="B3674" s="6">
        <v>8.1999999999999993</v>
      </c>
      <c r="C3674" s="3">
        <v>0.92</v>
      </c>
    </row>
    <row r="3675" spans="1:3" x14ac:dyDescent="0.25">
      <c r="A3675" s="24">
        <v>3673</v>
      </c>
      <c r="B3675" s="6">
        <v>8.3000000000000007</v>
      </c>
      <c r="C3675" s="3">
        <v>0.94</v>
      </c>
    </row>
    <row r="3676" spans="1:3" x14ac:dyDescent="0.25">
      <c r="A3676" s="24">
        <v>3674</v>
      </c>
      <c r="B3676" s="6">
        <v>8.1999999999999993</v>
      </c>
      <c r="C3676" s="3">
        <v>0.96</v>
      </c>
    </row>
    <row r="3677" spans="1:3" x14ac:dyDescent="0.25">
      <c r="A3677" s="24">
        <v>3675</v>
      </c>
      <c r="B3677" s="6">
        <v>7.7</v>
      </c>
      <c r="C3677" s="3">
        <v>0.96</v>
      </c>
    </row>
    <row r="3678" spans="1:3" x14ac:dyDescent="0.25">
      <c r="A3678" s="24">
        <v>3676</v>
      </c>
      <c r="B3678" s="6">
        <v>6.9</v>
      </c>
      <c r="C3678" s="3">
        <v>0.97</v>
      </c>
    </row>
    <row r="3679" spans="1:3" x14ac:dyDescent="0.25">
      <c r="A3679" s="24">
        <v>3677</v>
      </c>
      <c r="B3679" s="6">
        <v>6.7</v>
      </c>
      <c r="C3679" s="3">
        <v>0.96</v>
      </c>
    </row>
    <row r="3680" spans="1:3" x14ac:dyDescent="0.25">
      <c r="A3680" s="24">
        <v>3678</v>
      </c>
      <c r="B3680" s="6">
        <v>7.2</v>
      </c>
      <c r="C3680" s="3">
        <v>0.94</v>
      </c>
    </row>
    <row r="3681" spans="1:3" x14ac:dyDescent="0.25">
      <c r="A3681" s="24">
        <v>3679</v>
      </c>
      <c r="B3681" s="6">
        <v>8.5</v>
      </c>
      <c r="C3681" s="3">
        <v>0.93</v>
      </c>
    </row>
    <row r="3682" spans="1:3" x14ac:dyDescent="0.25">
      <c r="A3682" s="24">
        <v>3680</v>
      </c>
      <c r="B3682" s="6">
        <v>10.199999999999999</v>
      </c>
      <c r="C3682" s="3">
        <v>0.88</v>
      </c>
    </row>
    <row r="3683" spans="1:3" x14ac:dyDescent="0.25">
      <c r="A3683" s="24">
        <v>3681</v>
      </c>
      <c r="B3683" s="6">
        <v>11.8</v>
      </c>
      <c r="C3683" s="3">
        <v>0.75</v>
      </c>
    </row>
    <row r="3684" spans="1:3" x14ac:dyDescent="0.25">
      <c r="A3684" s="24">
        <v>3682</v>
      </c>
      <c r="B3684" s="6">
        <v>11.8</v>
      </c>
      <c r="C3684" s="3">
        <v>0.7</v>
      </c>
    </row>
    <row r="3685" spans="1:3" x14ac:dyDescent="0.25">
      <c r="A3685" s="24">
        <v>3683</v>
      </c>
      <c r="B3685" s="6">
        <v>12.8</v>
      </c>
      <c r="C3685" s="3">
        <v>0.7</v>
      </c>
    </row>
    <row r="3686" spans="1:3" x14ac:dyDescent="0.25">
      <c r="A3686" s="24">
        <v>3684</v>
      </c>
      <c r="B3686" s="6">
        <v>12</v>
      </c>
      <c r="C3686" s="3">
        <v>0.75</v>
      </c>
    </row>
    <row r="3687" spans="1:3" x14ac:dyDescent="0.25">
      <c r="A3687" s="24">
        <v>3685</v>
      </c>
      <c r="B3687" s="6">
        <v>14.1</v>
      </c>
      <c r="C3687" s="3">
        <v>0.68</v>
      </c>
    </row>
    <row r="3688" spans="1:3" x14ac:dyDescent="0.25">
      <c r="A3688" s="24">
        <v>3686</v>
      </c>
      <c r="B3688" s="6">
        <v>10.7</v>
      </c>
      <c r="C3688" s="3">
        <v>0.85</v>
      </c>
    </row>
    <row r="3689" spans="1:3" x14ac:dyDescent="0.25">
      <c r="A3689" s="24">
        <v>3687</v>
      </c>
      <c r="B3689" s="6">
        <v>12.6</v>
      </c>
      <c r="C3689" s="3">
        <v>0.68</v>
      </c>
    </row>
    <row r="3690" spans="1:3" x14ac:dyDescent="0.25">
      <c r="A3690" s="24">
        <v>3688</v>
      </c>
      <c r="B3690" s="6">
        <v>12.6</v>
      </c>
      <c r="C3690" s="3">
        <v>0.77</v>
      </c>
    </row>
    <row r="3691" spans="1:3" x14ac:dyDescent="0.25">
      <c r="A3691" s="24">
        <v>3689</v>
      </c>
      <c r="B3691" s="6">
        <v>12.9</v>
      </c>
      <c r="C3691" s="3">
        <v>0.7</v>
      </c>
    </row>
    <row r="3692" spans="1:3" x14ac:dyDescent="0.25">
      <c r="A3692" s="24">
        <v>3690</v>
      </c>
      <c r="B3692" s="6">
        <v>12.6</v>
      </c>
      <c r="C3692" s="3">
        <v>0.77</v>
      </c>
    </row>
    <row r="3693" spans="1:3" x14ac:dyDescent="0.25">
      <c r="A3693" s="24">
        <v>3691</v>
      </c>
      <c r="B3693" s="6">
        <v>12.8</v>
      </c>
      <c r="C3693" s="3">
        <v>0.71</v>
      </c>
    </row>
    <row r="3694" spans="1:3" x14ac:dyDescent="0.25">
      <c r="A3694" s="24">
        <v>3692</v>
      </c>
      <c r="B3694" s="6">
        <v>11.3</v>
      </c>
      <c r="C3694" s="3">
        <v>0.79</v>
      </c>
    </row>
    <row r="3695" spans="1:3" x14ac:dyDescent="0.25">
      <c r="A3695" s="24">
        <v>3693</v>
      </c>
      <c r="B3695" s="6">
        <v>10.8</v>
      </c>
      <c r="C3695" s="3">
        <v>0.85</v>
      </c>
    </row>
    <row r="3696" spans="1:3" x14ac:dyDescent="0.25">
      <c r="A3696" s="24">
        <v>3694</v>
      </c>
      <c r="B3696" s="6">
        <v>10.1</v>
      </c>
      <c r="C3696" s="3">
        <v>0.92</v>
      </c>
    </row>
    <row r="3697" spans="1:3" x14ac:dyDescent="0.25">
      <c r="A3697" s="24">
        <v>3695</v>
      </c>
      <c r="B3697" s="6">
        <v>9.6</v>
      </c>
      <c r="C3697" s="3">
        <v>0.93</v>
      </c>
    </row>
    <row r="3698" spans="1:3" x14ac:dyDescent="0.25">
      <c r="A3698" s="24">
        <v>3696</v>
      </c>
      <c r="B3698" s="6">
        <v>9.9</v>
      </c>
      <c r="C3698" s="3">
        <v>0.95</v>
      </c>
    </row>
    <row r="3699" spans="1:3" x14ac:dyDescent="0.25">
      <c r="A3699" s="24">
        <v>3697</v>
      </c>
      <c r="B3699" s="6">
        <v>10.1</v>
      </c>
      <c r="C3699" s="3">
        <v>0.99</v>
      </c>
    </row>
    <row r="3700" spans="1:3" x14ac:dyDescent="0.25">
      <c r="A3700" s="24">
        <v>3698</v>
      </c>
      <c r="B3700" s="6">
        <v>9.9</v>
      </c>
      <c r="C3700" s="3">
        <v>0.99</v>
      </c>
    </row>
    <row r="3701" spans="1:3" x14ac:dyDescent="0.25">
      <c r="A3701" s="24">
        <v>3699</v>
      </c>
      <c r="B3701" s="6">
        <v>9.8000000000000007</v>
      </c>
      <c r="C3701" s="3">
        <v>0.97</v>
      </c>
    </row>
    <row r="3702" spans="1:3" x14ac:dyDescent="0.25">
      <c r="A3702" s="24">
        <v>3700</v>
      </c>
      <c r="B3702" s="6">
        <v>9.6</v>
      </c>
      <c r="C3702" s="3">
        <v>0.97</v>
      </c>
    </row>
    <row r="3703" spans="1:3" x14ac:dyDescent="0.25">
      <c r="A3703" s="24">
        <v>3701</v>
      </c>
      <c r="B3703" s="6">
        <v>9.8000000000000007</v>
      </c>
      <c r="C3703" s="3">
        <v>0.99</v>
      </c>
    </row>
    <row r="3704" spans="1:3" x14ac:dyDescent="0.25">
      <c r="A3704" s="24">
        <v>3702</v>
      </c>
      <c r="B3704" s="6">
        <v>9.5</v>
      </c>
      <c r="C3704" s="3">
        <v>0.99</v>
      </c>
    </row>
    <row r="3705" spans="1:3" x14ac:dyDescent="0.25">
      <c r="A3705" s="24">
        <v>3703</v>
      </c>
      <c r="B3705" s="6">
        <v>9.5</v>
      </c>
      <c r="C3705" s="3">
        <v>0.99</v>
      </c>
    </row>
    <row r="3706" spans="1:3" x14ac:dyDescent="0.25">
      <c r="A3706" s="24">
        <v>3704</v>
      </c>
      <c r="B3706" s="6">
        <v>9.6</v>
      </c>
      <c r="C3706" s="3">
        <v>0.97</v>
      </c>
    </row>
    <row r="3707" spans="1:3" x14ac:dyDescent="0.25">
      <c r="A3707" s="24">
        <v>3705</v>
      </c>
      <c r="B3707" s="6">
        <v>9.6</v>
      </c>
      <c r="C3707" s="3">
        <v>0.96</v>
      </c>
    </row>
    <row r="3708" spans="1:3" x14ac:dyDescent="0.25">
      <c r="A3708" s="24">
        <v>3706</v>
      </c>
      <c r="B3708" s="6">
        <v>9.6</v>
      </c>
      <c r="C3708" s="3">
        <v>0.95</v>
      </c>
    </row>
    <row r="3709" spans="1:3" x14ac:dyDescent="0.25">
      <c r="A3709" s="24">
        <v>3707</v>
      </c>
      <c r="B3709" s="6">
        <v>9.6</v>
      </c>
      <c r="C3709" s="3">
        <v>0.95</v>
      </c>
    </row>
    <row r="3710" spans="1:3" x14ac:dyDescent="0.25">
      <c r="A3710" s="24">
        <v>3708</v>
      </c>
      <c r="B3710" s="6">
        <v>10.4</v>
      </c>
      <c r="C3710" s="3">
        <v>0.92</v>
      </c>
    </row>
    <row r="3711" spans="1:3" x14ac:dyDescent="0.25">
      <c r="A3711" s="24">
        <v>3709</v>
      </c>
      <c r="B3711" s="6">
        <v>11.5</v>
      </c>
      <c r="C3711" s="3">
        <v>0.83</v>
      </c>
    </row>
    <row r="3712" spans="1:3" x14ac:dyDescent="0.25">
      <c r="A3712" s="24">
        <v>3710</v>
      </c>
      <c r="B3712" s="6">
        <v>11.5</v>
      </c>
      <c r="C3712" s="3">
        <v>0.73</v>
      </c>
    </row>
    <row r="3713" spans="1:3" x14ac:dyDescent="0.25">
      <c r="A3713" s="24">
        <v>3711</v>
      </c>
      <c r="B3713" s="6">
        <v>12</v>
      </c>
      <c r="C3713" s="3">
        <v>0.72</v>
      </c>
    </row>
    <row r="3714" spans="1:3" x14ac:dyDescent="0.25">
      <c r="A3714" s="24">
        <v>3712</v>
      </c>
      <c r="B3714" s="6">
        <v>12.6</v>
      </c>
      <c r="C3714" s="3">
        <v>0.68</v>
      </c>
    </row>
    <row r="3715" spans="1:3" x14ac:dyDescent="0.25">
      <c r="A3715" s="24">
        <v>3713</v>
      </c>
      <c r="B3715" s="6">
        <v>12.4</v>
      </c>
      <c r="C3715" s="3">
        <v>0.67</v>
      </c>
    </row>
    <row r="3716" spans="1:3" x14ac:dyDescent="0.25">
      <c r="A3716" s="24">
        <v>3714</v>
      </c>
      <c r="B3716" s="6">
        <v>11.9</v>
      </c>
      <c r="C3716" s="3">
        <v>0.71</v>
      </c>
    </row>
    <row r="3717" spans="1:3" x14ac:dyDescent="0.25">
      <c r="A3717" s="24">
        <v>3715</v>
      </c>
      <c r="B3717" s="6">
        <v>11.2</v>
      </c>
      <c r="C3717" s="3">
        <v>0.74</v>
      </c>
    </row>
    <row r="3718" spans="1:3" x14ac:dyDescent="0.25">
      <c r="A3718" s="24">
        <v>3716</v>
      </c>
      <c r="B3718" s="6">
        <v>11.1</v>
      </c>
      <c r="C3718" s="3">
        <v>0.73</v>
      </c>
    </row>
    <row r="3719" spans="1:3" x14ac:dyDescent="0.25">
      <c r="A3719" s="24">
        <v>3717</v>
      </c>
      <c r="B3719" s="6">
        <v>9</v>
      </c>
      <c r="C3719" s="3">
        <v>0.89</v>
      </c>
    </row>
    <row r="3720" spans="1:3" x14ac:dyDescent="0.25">
      <c r="A3720" s="24">
        <v>3718</v>
      </c>
      <c r="B3720" s="6">
        <v>9</v>
      </c>
      <c r="C3720" s="3">
        <v>0.88</v>
      </c>
    </row>
    <row r="3721" spans="1:3" x14ac:dyDescent="0.25">
      <c r="A3721" s="24">
        <v>3719</v>
      </c>
      <c r="B3721" s="6">
        <v>8.4</v>
      </c>
      <c r="C3721" s="3">
        <v>0.89</v>
      </c>
    </row>
    <row r="3722" spans="1:3" x14ac:dyDescent="0.25">
      <c r="A3722" s="24">
        <v>3720</v>
      </c>
      <c r="B3722" s="6">
        <v>8.4</v>
      </c>
      <c r="C3722" s="3">
        <v>0.9</v>
      </c>
    </row>
    <row r="3723" spans="1:3" x14ac:dyDescent="0.25">
      <c r="A3723" s="24">
        <v>3721</v>
      </c>
      <c r="B3723" s="6">
        <v>8.4</v>
      </c>
      <c r="C3723" s="3">
        <v>0.82</v>
      </c>
    </row>
    <row r="3724" spans="1:3" x14ac:dyDescent="0.25">
      <c r="A3724" s="24">
        <v>3722</v>
      </c>
      <c r="B3724" s="6">
        <v>8.1999999999999993</v>
      </c>
      <c r="C3724" s="3">
        <v>0.9</v>
      </c>
    </row>
    <row r="3725" spans="1:3" x14ac:dyDescent="0.25">
      <c r="A3725" s="24">
        <v>3723</v>
      </c>
      <c r="B3725" s="6">
        <v>8.1</v>
      </c>
      <c r="C3725" s="3">
        <v>0.92</v>
      </c>
    </row>
    <row r="3726" spans="1:3" x14ac:dyDescent="0.25">
      <c r="A3726" s="24">
        <v>3724</v>
      </c>
      <c r="B3726" s="6">
        <v>8.1999999999999993</v>
      </c>
      <c r="C3726" s="3">
        <v>0.92</v>
      </c>
    </row>
    <row r="3727" spans="1:3" x14ac:dyDescent="0.25">
      <c r="A3727" s="24">
        <v>3725</v>
      </c>
      <c r="B3727" s="6">
        <v>7.8</v>
      </c>
      <c r="C3727" s="3">
        <v>0.93</v>
      </c>
    </row>
    <row r="3728" spans="1:3" x14ac:dyDescent="0.25">
      <c r="A3728" s="24">
        <v>3726</v>
      </c>
      <c r="B3728" s="6">
        <v>7.7</v>
      </c>
      <c r="C3728" s="3">
        <v>0.9</v>
      </c>
    </row>
    <row r="3729" spans="1:3" x14ac:dyDescent="0.25">
      <c r="A3729" s="24">
        <v>3727</v>
      </c>
      <c r="B3729" s="6">
        <v>8.1</v>
      </c>
      <c r="C3729" s="3">
        <v>0.86</v>
      </c>
    </row>
    <row r="3730" spans="1:3" x14ac:dyDescent="0.25">
      <c r="A3730" s="24">
        <v>3728</v>
      </c>
      <c r="B3730" s="6">
        <v>9.6999999999999993</v>
      </c>
      <c r="C3730" s="3">
        <v>0.82</v>
      </c>
    </row>
    <row r="3731" spans="1:3" x14ac:dyDescent="0.25">
      <c r="A3731" s="24">
        <v>3729</v>
      </c>
      <c r="B3731" s="6">
        <v>10.5</v>
      </c>
      <c r="C3731" s="3">
        <v>0.76</v>
      </c>
    </row>
    <row r="3732" spans="1:3" x14ac:dyDescent="0.25">
      <c r="A3732" s="24">
        <v>3730</v>
      </c>
      <c r="B3732" s="6">
        <v>11.5</v>
      </c>
      <c r="C3732" s="3">
        <v>0.68</v>
      </c>
    </row>
    <row r="3733" spans="1:3" x14ac:dyDescent="0.25">
      <c r="A3733" s="24">
        <v>3731</v>
      </c>
      <c r="B3733" s="6">
        <v>11.4</v>
      </c>
      <c r="C3733" s="3">
        <v>0.67</v>
      </c>
    </row>
    <row r="3734" spans="1:3" x14ac:dyDescent="0.25">
      <c r="A3734" s="24">
        <v>3732</v>
      </c>
      <c r="B3734" s="6">
        <v>13.6</v>
      </c>
      <c r="C3734" s="3">
        <v>0.59</v>
      </c>
    </row>
    <row r="3735" spans="1:3" x14ac:dyDescent="0.25">
      <c r="A3735" s="24">
        <v>3733</v>
      </c>
      <c r="B3735" s="6">
        <v>13.2</v>
      </c>
      <c r="C3735" s="3">
        <v>0.56999999999999995</v>
      </c>
    </row>
    <row r="3736" spans="1:3" x14ac:dyDescent="0.25">
      <c r="A3736" s="24">
        <v>3734</v>
      </c>
      <c r="B3736" s="6">
        <v>13.1</v>
      </c>
      <c r="C3736" s="3">
        <v>0.57999999999999996</v>
      </c>
    </row>
    <row r="3737" spans="1:3" x14ac:dyDescent="0.25">
      <c r="A3737" s="24">
        <v>3735</v>
      </c>
      <c r="B3737" s="6">
        <v>11.9</v>
      </c>
      <c r="C3737" s="3">
        <v>0.66</v>
      </c>
    </row>
    <row r="3738" spans="1:3" x14ac:dyDescent="0.25">
      <c r="A3738" s="24">
        <v>3736</v>
      </c>
      <c r="B3738" s="6">
        <v>10.5</v>
      </c>
      <c r="C3738" s="3">
        <v>0.79</v>
      </c>
    </row>
    <row r="3739" spans="1:3" x14ac:dyDescent="0.25">
      <c r="A3739" s="24">
        <v>3737</v>
      </c>
      <c r="B3739" s="6">
        <v>10.199999999999999</v>
      </c>
      <c r="C3739" s="3">
        <v>0.8</v>
      </c>
    </row>
    <row r="3740" spans="1:3" x14ac:dyDescent="0.25">
      <c r="A3740" s="24">
        <v>3738</v>
      </c>
      <c r="B3740" s="6">
        <v>8.9</v>
      </c>
      <c r="C3740" s="3">
        <v>0.89</v>
      </c>
    </row>
    <row r="3741" spans="1:3" x14ac:dyDescent="0.25">
      <c r="A3741" s="24">
        <v>3739</v>
      </c>
      <c r="B3741" s="6">
        <v>9.4</v>
      </c>
      <c r="C3741" s="3">
        <v>0.87</v>
      </c>
    </row>
    <row r="3742" spans="1:3" x14ac:dyDescent="0.25">
      <c r="A3742" s="24">
        <v>3740</v>
      </c>
      <c r="B3742" s="6">
        <v>9.3000000000000007</v>
      </c>
      <c r="C3742" s="3">
        <v>0.91</v>
      </c>
    </row>
    <row r="3743" spans="1:3" x14ac:dyDescent="0.25">
      <c r="A3743" s="24">
        <v>3741</v>
      </c>
      <c r="B3743" s="6">
        <v>8.3000000000000007</v>
      </c>
      <c r="C3743" s="3">
        <v>0.93</v>
      </c>
    </row>
    <row r="3744" spans="1:3" x14ac:dyDescent="0.25">
      <c r="A3744" s="24">
        <v>3742</v>
      </c>
      <c r="B3744" s="6">
        <v>8.1</v>
      </c>
      <c r="C3744" s="3">
        <v>0.96</v>
      </c>
    </row>
    <row r="3745" spans="1:3" x14ac:dyDescent="0.25">
      <c r="A3745" s="24">
        <v>3743</v>
      </c>
      <c r="B3745" s="6">
        <v>8.6</v>
      </c>
      <c r="C3745" s="3">
        <v>0.86</v>
      </c>
    </row>
    <row r="3746" spans="1:3" x14ac:dyDescent="0.25">
      <c r="A3746" s="24">
        <v>3744</v>
      </c>
      <c r="B3746" s="6">
        <v>8.3000000000000007</v>
      </c>
      <c r="C3746" s="3">
        <v>0.82</v>
      </c>
    </row>
    <row r="3747" spans="1:3" x14ac:dyDescent="0.25">
      <c r="A3747" s="24">
        <v>3745</v>
      </c>
      <c r="B3747" s="6">
        <v>8</v>
      </c>
      <c r="C3747" s="3">
        <v>0.83</v>
      </c>
    </row>
    <row r="3748" spans="1:3" x14ac:dyDescent="0.25">
      <c r="A3748" s="24">
        <v>3746</v>
      </c>
      <c r="B3748" s="6">
        <v>7.3</v>
      </c>
      <c r="C3748" s="3">
        <v>0.88</v>
      </c>
    </row>
    <row r="3749" spans="1:3" x14ac:dyDescent="0.25">
      <c r="A3749" s="24">
        <v>3747</v>
      </c>
      <c r="B3749" s="6">
        <v>6.7</v>
      </c>
      <c r="C3749" s="3">
        <v>0.9</v>
      </c>
    </row>
    <row r="3750" spans="1:3" x14ac:dyDescent="0.25">
      <c r="A3750" s="24">
        <v>3748</v>
      </c>
      <c r="B3750" s="6">
        <v>6.3</v>
      </c>
      <c r="C3750" s="3">
        <v>0.91</v>
      </c>
    </row>
    <row r="3751" spans="1:3" x14ac:dyDescent="0.25">
      <c r="A3751" s="24">
        <v>3749</v>
      </c>
      <c r="B3751" s="6">
        <v>5.9</v>
      </c>
      <c r="C3751" s="3">
        <v>0.92</v>
      </c>
    </row>
    <row r="3752" spans="1:3" x14ac:dyDescent="0.25">
      <c r="A3752" s="24">
        <v>3750</v>
      </c>
      <c r="B3752" s="6">
        <v>5.9</v>
      </c>
      <c r="C3752" s="3">
        <v>0.92</v>
      </c>
    </row>
    <row r="3753" spans="1:3" x14ac:dyDescent="0.25">
      <c r="A3753" s="24">
        <v>3751</v>
      </c>
      <c r="B3753" s="6">
        <v>6.9</v>
      </c>
      <c r="C3753" s="3">
        <v>0.88</v>
      </c>
    </row>
    <row r="3754" spans="1:3" x14ac:dyDescent="0.25">
      <c r="A3754" s="24">
        <v>3752</v>
      </c>
      <c r="B3754" s="6">
        <v>8.3000000000000007</v>
      </c>
      <c r="C3754" s="3">
        <v>0.86</v>
      </c>
    </row>
    <row r="3755" spans="1:3" x14ac:dyDescent="0.25">
      <c r="A3755" s="24">
        <v>3753</v>
      </c>
      <c r="B3755" s="6">
        <v>9.4</v>
      </c>
      <c r="C3755" s="3">
        <v>0.8</v>
      </c>
    </row>
    <row r="3756" spans="1:3" x14ac:dyDescent="0.25">
      <c r="A3756" s="24">
        <v>3754</v>
      </c>
      <c r="B3756" s="6">
        <v>10.9</v>
      </c>
      <c r="C3756" s="3">
        <v>0.73</v>
      </c>
    </row>
    <row r="3757" spans="1:3" x14ac:dyDescent="0.25">
      <c r="A3757" s="24">
        <v>3755</v>
      </c>
      <c r="B3757" s="6">
        <v>12.2</v>
      </c>
      <c r="C3757" s="3">
        <v>0.62</v>
      </c>
    </row>
    <row r="3758" spans="1:3" x14ac:dyDescent="0.25">
      <c r="A3758" s="24">
        <v>3756</v>
      </c>
      <c r="B3758" s="6">
        <v>11.5</v>
      </c>
      <c r="C3758" s="3">
        <v>0.53</v>
      </c>
    </row>
    <row r="3759" spans="1:3" x14ac:dyDescent="0.25">
      <c r="A3759" s="24">
        <v>3757</v>
      </c>
      <c r="B3759" s="6">
        <v>11.4</v>
      </c>
      <c r="C3759" s="3">
        <v>0.59</v>
      </c>
    </row>
    <row r="3760" spans="1:3" x14ac:dyDescent="0.25">
      <c r="A3760" s="24">
        <v>3758</v>
      </c>
      <c r="B3760" s="6">
        <v>11.2</v>
      </c>
      <c r="C3760" s="3">
        <v>0.71</v>
      </c>
    </row>
    <row r="3761" spans="1:3" x14ac:dyDescent="0.25">
      <c r="A3761" s="24">
        <v>3759</v>
      </c>
      <c r="B3761" s="6">
        <v>12.8</v>
      </c>
      <c r="C3761" s="3">
        <v>0.66</v>
      </c>
    </row>
    <row r="3762" spans="1:3" x14ac:dyDescent="0.25">
      <c r="A3762" s="24">
        <v>3760</v>
      </c>
      <c r="B3762" s="6">
        <v>13.4</v>
      </c>
      <c r="C3762" s="3">
        <v>0.62</v>
      </c>
    </row>
    <row r="3763" spans="1:3" x14ac:dyDescent="0.25">
      <c r="A3763" s="24">
        <v>3761</v>
      </c>
      <c r="B3763" s="6">
        <v>13.3</v>
      </c>
      <c r="C3763" s="3">
        <v>0.62</v>
      </c>
    </row>
    <row r="3764" spans="1:3" x14ac:dyDescent="0.25">
      <c r="A3764" s="24">
        <v>3762</v>
      </c>
      <c r="B3764" s="6">
        <v>12.8</v>
      </c>
      <c r="C3764" s="3">
        <v>0.67</v>
      </c>
    </row>
    <row r="3765" spans="1:3" x14ac:dyDescent="0.25">
      <c r="A3765" s="24">
        <v>3763</v>
      </c>
      <c r="B3765" s="6">
        <v>11.4</v>
      </c>
      <c r="C3765" s="3">
        <v>0.71</v>
      </c>
    </row>
    <row r="3766" spans="1:3" x14ac:dyDescent="0.25">
      <c r="A3766" s="24">
        <v>3764</v>
      </c>
      <c r="B3766" s="6">
        <v>11.2</v>
      </c>
      <c r="C3766" s="3">
        <v>0.72</v>
      </c>
    </row>
    <row r="3767" spans="1:3" x14ac:dyDescent="0.25">
      <c r="A3767" s="24">
        <v>3765</v>
      </c>
      <c r="B3767" s="6">
        <v>10.4</v>
      </c>
      <c r="C3767" s="3">
        <v>0.73</v>
      </c>
    </row>
    <row r="3768" spans="1:3" x14ac:dyDescent="0.25">
      <c r="A3768" s="24">
        <v>3766</v>
      </c>
      <c r="B3768" s="6">
        <v>9.3000000000000007</v>
      </c>
      <c r="C3768" s="3">
        <v>0.79</v>
      </c>
    </row>
    <row r="3769" spans="1:3" x14ac:dyDescent="0.25">
      <c r="A3769" s="24">
        <v>3767</v>
      </c>
      <c r="B3769" s="6">
        <v>8.5</v>
      </c>
      <c r="C3769" s="3">
        <v>0.82</v>
      </c>
    </row>
    <row r="3770" spans="1:3" x14ac:dyDescent="0.25">
      <c r="A3770" s="24">
        <v>3768</v>
      </c>
      <c r="B3770" s="6">
        <v>8.3000000000000007</v>
      </c>
      <c r="C3770" s="3">
        <v>0.82</v>
      </c>
    </row>
    <row r="3771" spans="1:3" x14ac:dyDescent="0.25">
      <c r="A3771" s="24">
        <v>3769</v>
      </c>
      <c r="B3771" s="6">
        <v>7.9</v>
      </c>
      <c r="C3771" s="3">
        <v>0.86</v>
      </c>
    </row>
    <row r="3772" spans="1:3" x14ac:dyDescent="0.25">
      <c r="A3772" s="24">
        <v>3770</v>
      </c>
      <c r="B3772" s="6">
        <v>7.7</v>
      </c>
      <c r="C3772" s="3">
        <v>0.87</v>
      </c>
    </row>
    <row r="3773" spans="1:3" x14ac:dyDescent="0.25">
      <c r="A3773" s="24">
        <v>3771</v>
      </c>
      <c r="B3773" s="6">
        <v>6.6</v>
      </c>
      <c r="C3773" s="3">
        <v>0.93</v>
      </c>
    </row>
    <row r="3774" spans="1:3" x14ac:dyDescent="0.25">
      <c r="A3774" s="24">
        <v>3772</v>
      </c>
      <c r="B3774" s="6">
        <v>6.4</v>
      </c>
      <c r="C3774" s="3">
        <v>0.95</v>
      </c>
    </row>
    <row r="3775" spans="1:3" x14ac:dyDescent="0.25">
      <c r="A3775" s="24">
        <v>3773</v>
      </c>
      <c r="B3775" s="6">
        <v>6.3</v>
      </c>
      <c r="C3775" s="3">
        <v>0.92</v>
      </c>
    </row>
    <row r="3776" spans="1:3" x14ac:dyDescent="0.25">
      <c r="A3776" s="24">
        <v>3774</v>
      </c>
      <c r="B3776" s="6">
        <v>6.8</v>
      </c>
      <c r="C3776" s="3">
        <v>0.9</v>
      </c>
    </row>
    <row r="3777" spans="1:3" x14ac:dyDescent="0.25">
      <c r="A3777" s="24">
        <v>3775</v>
      </c>
      <c r="B3777" s="6">
        <v>7.9</v>
      </c>
      <c r="C3777" s="3">
        <v>0.84</v>
      </c>
    </row>
    <row r="3778" spans="1:3" x14ac:dyDescent="0.25">
      <c r="A3778" s="24">
        <v>3776</v>
      </c>
      <c r="B3778" s="6">
        <v>8.9</v>
      </c>
      <c r="C3778" s="3">
        <v>0.82</v>
      </c>
    </row>
    <row r="3779" spans="1:3" x14ac:dyDescent="0.25">
      <c r="A3779" s="24">
        <v>3777</v>
      </c>
      <c r="B3779" s="6">
        <v>10.1</v>
      </c>
      <c r="C3779" s="3">
        <v>0.74</v>
      </c>
    </row>
    <row r="3780" spans="1:3" x14ac:dyDescent="0.25">
      <c r="A3780" s="24">
        <v>3778</v>
      </c>
      <c r="B3780" s="6">
        <v>11.8</v>
      </c>
      <c r="C3780" s="3">
        <v>0.69</v>
      </c>
    </row>
    <row r="3781" spans="1:3" x14ac:dyDescent="0.25">
      <c r="A3781" s="24">
        <v>3779</v>
      </c>
      <c r="B3781" s="6">
        <v>13.4</v>
      </c>
      <c r="C3781" s="3">
        <v>0.63</v>
      </c>
    </row>
    <row r="3782" spans="1:3" x14ac:dyDescent="0.25">
      <c r="A3782" s="24">
        <v>3780</v>
      </c>
      <c r="B3782" s="6">
        <v>13.5</v>
      </c>
      <c r="C3782" s="3">
        <v>0.64</v>
      </c>
    </row>
    <row r="3783" spans="1:3" x14ac:dyDescent="0.25">
      <c r="A3783" s="24">
        <v>3781</v>
      </c>
      <c r="B3783" s="6">
        <v>14.6</v>
      </c>
      <c r="C3783" s="3">
        <v>0.61</v>
      </c>
    </row>
    <row r="3784" spans="1:3" x14ac:dyDescent="0.25">
      <c r="A3784" s="24">
        <v>3782</v>
      </c>
      <c r="B3784" s="6">
        <v>15.3</v>
      </c>
      <c r="C3784" s="3">
        <v>0.6</v>
      </c>
    </row>
    <row r="3785" spans="1:3" x14ac:dyDescent="0.25">
      <c r="A3785" s="24">
        <v>3783</v>
      </c>
      <c r="B3785" s="6">
        <v>14.6</v>
      </c>
      <c r="C3785" s="3">
        <v>0.65</v>
      </c>
    </row>
    <row r="3786" spans="1:3" x14ac:dyDescent="0.25">
      <c r="A3786" s="24">
        <v>3784</v>
      </c>
      <c r="B3786" s="6">
        <v>12.7</v>
      </c>
      <c r="C3786" s="3">
        <v>0.8</v>
      </c>
    </row>
    <row r="3787" spans="1:3" x14ac:dyDescent="0.25">
      <c r="A3787" s="24">
        <v>3785</v>
      </c>
      <c r="B3787" s="6">
        <v>13.9</v>
      </c>
      <c r="C3787" s="3">
        <v>0.7</v>
      </c>
    </row>
    <row r="3788" spans="1:3" x14ac:dyDescent="0.25">
      <c r="A3788" s="24">
        <v>3786</v>
      </c>
      <c r="B3788" s="6">
        <v>13.3</v>
      </c>
      <c r="C3788" s="3">
        <v>0.72</v>
      </c>
    </row>
    <row r="3789" spans="1:3" x14ac:dyDescent="0.25">
      <c r="A3789" s="24">
        <v>3787</v>
      </c>
      <c r="B3789" s="6">
        <v>13.6</v>
      </c>
      <c r="C3789" s="3">
        <v>0.67</v>
      </c>
    </row>
    <row r="3790" spans="1:3" x14ac:dyDescent="0.25">
      <c r="A3790" s="24">
        <v>3788</v>
      </c>
      <c r="B3790" s="6">
        <v>13.1</v>
      </c>
      <c r="C3790" s="3">
        <v>0.68</v>
      </c>
    </row>
    <row r="3791" spans="1:3" x14ac:dyDescent="0.25">
      <c r="A3791" s="24">
        <v>3789</v>
      </c>
      <c r="B3791" s="6">
        <v>12.1</v>
      </c>
      <c r="C3791" s="3">
        <v>0.71</v>
      </c>
    </row>
    <row r="3792" spans="1:3" x14ac:dyDescent="0.25">
      <c r="A3792" s="24">
        <v>3790</v>
      </c>
      <c r="B3792" s="6">
        <v>10.4</v>
      </c>
      <c r="C3792" s="3">
        <v>0.75</v>
      </c>
    </row>
    <row r="3793" spans="1:3" x14ac:dyDescent="0.25">
      <c r="A3793" s="24">
        <v>3791</v>
      </c>
      <c r="B3793" s="6">
        <v>9.4</v>
      </c>
      <c r="C3793" s="3">
        <v>0.81</v>
      </c>
    </row>
    <row r="3794" spans="1:3" x14ac:dyDescent="0.25">
      <c r="A3794" s="24">
        <v>3792</v>
      </c>
      <c r="B3794" s="6">
        <v>8.8000000000000007</v>
      </c>
      <c r="C3794" s="3">
        <v>0.84</v>
      </c>
    </row>
    <row r="3795" spans="1:3" x14ac:dyDescent="0.25">
      <c r="A3795" s="24">
        <v>3793</v>
      </c>
      <c r="B3795" s="6">
        <v>8.3000000000000007</v>
      </c>
      <c r="C3795" s="3">
        <v>0.87</v>
      </c>
    </row>
    <row r="3796" spans="1:3" x14ac:dyDescent="0.25">
      <c r="A3796" s="24">
        <v>3794</v>
      </c>
      <c r="B3796" s="6">
        <v>8.1999999999999993</v>
      </c>
      <c r="C3796" s="3">
        <v>0.87</v>
      </c>
    </row>
    <row r="3797" spans="1:3" x14ac:dyDescent="0.25">
      <c r="A3797" s="24">
        <v>3795</v>
      </c>
      <c r="B3797" s="6">
        <v>8</v>
      </c>
      <c r="C3797" s="3">
        <v>0.87</v>
      </c>
    </row>
    <row r="3798" spans="1:3" x14ac:dyDescent="0.25">
      <c r="A3798" s="24">
        <v>3796</v>
      </c>
      <c r="B3798" s="6">
        <v>7.8</v>
      </c>
      <c r="C3798" s="3">
        <v>0.89</v>
      </c>
    </row>
    <row r="3799" spans="1:3" x14ac:dyDescent="0.25">
      <c r="A3799" s="24">
        <v>3797</v>
      </c>
      <c r="B3799" s="6">
        <v>7.9</v>
      </c>
      <c r="C3799" s="3">
        <v>0.89</v>
      </c>
    </row>
    <row r="3800" spans="1:3" x14ac:dyDescent="0.25">
      <c r="A3800" s="24">
        <v>3798</v>
      </c>
      <c r="B3800" s="6">
        <v>7.9</v>
      </c>
      <c r="C3800" s="3">
        <v>0.9</v>
      </c>
    </row>
    <row r="3801" spans="1:3" x14ac:dyDescent="0.25">
      <c r="A3801" s="24">
        <v>3799</v>
      </c>
      <c r="B3801" s="6">
        <v>8.9</v>
      </c>
      <c r="C3801" s="3">
        <v>0.85</v>
      </c>
    </row>
    <row r="3802" spans="1:3" x14ac:dyDescent="0.25">
      <c r="A3802" s="24">
        <v>3800</v>
      </c>
      <c r="B3802" s="6">
        <v>9.9</v>
      </c>
      <c r="C3802" s="3">
        <v>0.81</v>
      </c>
    </row>
    <row r="3803" spans="1:3" x14ac:dyDescent="0.25">
      <c r="A3803" s="24">
        <v>3801</v>
      </c>
      <c r="B3803" s="6">
        <v>10.8</v>
      </c>
      <c r="C3803" s="3">
        <v>0.75</v>
      </c>
    </row>
    <row r="3804" spans="1:3" x14ac:dyDescent="0.25">
      <c r="A3804" s="24">
        <v>3802</v>
      </c>
      <c r="B3804" s="6">
        <v>11.2</v>
      </c>
      <c r="C3804" s="3">
        <v>0.73</v>
      </c>
    </row>
    <row r="3805" spans="1:3" x14ac:dyDescent="0.25">
      <c r="A3805" s="24">
        <v>3803</v>
      </c>
      <c r="B3805" s="6">
        <v>12.8</v>
      </c>
      <c r="C3805" s="3">
        <v>0.65</v>
      </c>
    </row>
    <row r="3806" spans="1:3" x14ac:dyDescent="0.25">
      <c r="A3806" s="24">
        <v>3804</v>
      </c>
      <c r="B3806" s="6">
        <v>13.6</v>
      </c>
      <c r="C3806" s="3">
        <v>0.63</v>
      </c>
    </row>
    <row r="3807" spans="1:3" x14ac:dyDescent="0.25">
      <c r="A3807" s="24">
        <v>3805</v>
      </c>
      <c r="B3807" s="6">
        <v>12.3</v>
      </c>
      <c r="C3807" s="3">
        <v>0.74</v>
      </c>
    </row>
    <row r="3808" spans="1:3" x14ac:dyDescent="0.25">
      <c r="A3808" s="24">
        <v>3806</v>
      </c>
      <c r="B3808" s="6">
        <v>14.2</v>
      </c>
      <c r="C3808" s="3">
        <v>0.6</v>
      </c>
    </row>
    <row r="3809" spans="1:3" x14ac:dyDescent="0.25">
      <c r="A3809" s="24">
        <v>3807</v>
      </c>
      <c r="B3809" s="6">
        <v>14.5</v>
      </c>
      <c r="C3809" s="3">
        <v>0.5</v>
      </c>
    </row>
    <row r="3810" spans="1:3" x14ac:dyDescent="0.25">
      <c r="A3810" s="24">
        <v>3808</v>
      </c>
      <c r="B3810" s="6">
        <v>14.7</v>
      </c>
      <c r="C3810" s="3">
        <v>0.56999999999999995</v>
      </c>
    </row>
    <row r="3811" spans="1:3" x14ac:dyDescent="0.25">
      <c r="A3811" s="24">
        <v>3809</v>
      </c>
      <c r="B3811" s="6">
        <v>14.5</v>
      </c>
      <c r="C3811" s="3">
        <v>0.56999999999999995</v>
      </c>
    </row>
    <row r="3812" spans="1:3" x14ac:dyDescent="0.25">
      <c r="A3812" s="24">
        <v>3810</v>
      </c>
      <c r="B3812" s="6">
        <v>14.6</v>
      </c>
      <c r="C3812" s="3">
        <v>0.56999999999999995</v>
      </c>
    </row>
    <row r="3813" spans="1:3" x14ac:dyDescent="0.25">
      <c r="A3813" s="24">
        <v>3811</v>
      </c>
      <c r="B3813" s="6">
        <v>13.8</v>
      </c>
      <c r="C3813" s="3">
        <v>0.6</v>
      </c>
    </row>
    <row r="3814" spans="1:3" x14ac:dyDescent="0.25">
      <c r="A3814" s="24">
        <v>3812</v>
      </c>
      <c r="B3814" s="6">
        <v>12.9</v>
      </c>
      <c r="C3814" s="3">
        <v>0.67</v>
      </c>
    </row>
    <row r="3815" spans="1:3" x14ac:dyDescent="0.25">
      <c r="A3815" s="24">
        <v>3813</v>
      </c>
      <c r="B3815" s="6">
        <v>11.9</v>
      </c>
      <c r="C3815" s="3">
        <v>0.66</v>
      </c>
    </row>
    <row r="3816" spans="1:3" x14ac:dyDescent="0.25">
      <c r="A3816" s="24">
        <v>3814</v>
      </c>
      <c r="B3816" s="6">
        <v>10.8</v>
      </c>
      <c r="C3816" s="3">
        <v>0.73</v>
      </c>
    </row>
    <row r="3817" spans="1:3" x14ac:dyDescent="0.25">
      <c r="A3817" s="24">
        <v>3815</v>
      </c>
      <c r="B3817" s="6">
        <v>9.5</v>
      </c>
      <c r="C3817" s="3">
        <v>0.76</v>
      </c>
    </row>
    <row r="3818" spans="1:3" x14ac:dyDescent="0.25">
      <c r="A3818" s="24">
        <v>3816</v>
      </c>
      <c r="B3818" s="6">
        <v>8.1</v>
      </c>
      <c r="C3818" s="3">
        <v>0.86</v>
      </c>
    </row>
    <row r="3819" spans="1:3" x14ac:dyDescent="0.25">
      <c r="A3819" s="24">
        <v>3817</v>
      </c>
      <c r="B3819" s="6">
        <v>8.6999999999999993</v>
      </c>
      <c r="C3819" s="3">
        <v>0.89</v>
      </c>
    </row>
    <row r="3820" spans="1:3" x14ac:dyDescent="0.25">
      <c r="A3820" s="24">
        <v>3818</v>
      </c>
      <c r="B3820" s="6">
        <v>8.1999999999999993</v>
      </c>
      <c r="C3820" s="3">
        <v>0.89</v>
      </c>
    </row>
    <row r="3821" spans="1:3" x14ac:dyDescent="0.25">
      <c r="A3821" s="24">
        <v>3819</v>
      </c>
      <c r="B3821" s="6">
        <v>7.1</v>
      </c>
      <c r="C3821" s="3">
        <v>0.91</v>
      </c>
    </row>
    <row r="3822" spans="1:3" x14ac:dyDescent="0.25">
      <c r="A3822" s="24">
        <v>3820</v>
      </c>
      <c r="B3822" s="6">
        <v>7.6</v>
      </c>
      <c r="C3822" s="3">
        <v>0.91</v>
      </c>
    </row>
    <row r="3823" spans="1:3" x14ac:dyDescent="0.25">
      <c r="A3823" s="24">
        <v>3821</v>
      </c>
      <c r="B3823" s="6">
        <v>6</v>
      </c>
      <c r="C3823" s="3">
        <v>0.92</v>
      </c>
    </row>
    <row r="3824" spans="1:3" x14ac:dyDescent="0.25">
      <c r="A3824" s="24">
        <v>3822</v>
      </c>
      <c r="B3824" s="6">
        <v>6.8</v>
      </c>
      <c r="C3824" s="3">
        <v>0.94</v>
      </c>
    </row>
    <row r="3825" spans="1:3" x14ac:dyDescent="0.25">
      <c r="A3825" s="24">
        <v>3823</v>
      </c>
      <c r="B3825" s="6">
        <v>8.5</v>
      </c>
      <c r="C3825" s="3">
        <v>0.94</v>
      </c>
    </row>
    <row r="3826" spans="1:3" x14ac:dyDescent="0.25">
      <c r="A3826" s="24">
        <v>3824</v>
      </c>
      <c r="B3826" s="6">
        <v>10.1</v>
      </c>
      <c r="C3826" s="3">
        <v>0.86</v>
      </c>
    </row>
    <row r="3827" spans="1:3" x14ac:dyDescent="0.25">
      <c r="A3827" s="24">
        <v>3825</v>
      </c>
      <c r="B3827" s="6">
        <v>11.5</v>
      </c>
      <c r="C3827" s="3">
        <v>0.82</v>
      </c>
    </row>
    <row r="3828" spans="1:3" x14ac:dyDescent="0.25">
      <c r="A3828" s="24">
        <v>3826</v>
      </c>
      <c r="B3828" s="6">
        <v>11.8</v>
      </c>
      <c r="C3828" s="3">
        <v>0.71</v>
      </c>
    </row>
    <row r="3829" spans="1:3" x14ac:dyDescent="0.25">
      <c r="A3829" s="24">
        <v>3827</v>
      </c>
      <c r="B3829" s="6">
        <v>12.5</v>
      </c>
      <c r="C3829" s="3">
        <v>0.79</v>
      </c>
    </row>
    <row r="3830" spans="1:3" x14ac:dyDescent="0.25">
      <c r="A3830" s="24">
        <v>3828</v>
      </c>
      <c r="B3830" s="6">
        <v>11.1</v>
      </c>
      <c r="C3830" s="3">
        <v>0.86</v>
      </c>
    </row>
    <row r="3831" spans="1:3" x14ac:dyDescent="0.25">
      <c r="A3831" s="24">
        <v>3829</v>
      </c>
      <c r="B3831" s="6">
        <v>8.6999999999999993</v>
      </c>
      <c r="C3831" s="3">
        <v>0.92</v>
      </c>
    </row>
    <row r="3832" spans="1:3" x14ac:dyDescent="0.25">
      <c r="A3832" s="24">
        <v>3830</v>
      </c>
      <c r="B3832" s="6">
        <v>13.1</v>
      </c>
      <c r="C3832" s="3">
        <v>0.8</v>
      </c>
    </row>
    <row r="3833" spans="1:3" x14ac:dyDescent="0.25">
      <c r="A3833" s="24">
        <v>3831</v>
      </c>
      <c r="B3833" s="6">
        <v>10</v>
      </c>
      <c r="C3833" s="3">
        <v>0.81</v>
      </c>
    </row>
    <row r="3834" spans="1:3" x14ac:dyDescent="0.25">
      <c r="A3834" s="24">
        <v>3832</v>
      </c>
      <c r="B3834" s="6">
        <v>10.5</v>
      </c>
      <c r="C3834" s="3">
        <v>0.9</v>
      </c>
    </row>
    <row r="3835" spans="1:3" x14ac:dyDescent="0.25">
      <c r="A3835" s="24">
        <v>3833</v>
      </c>
      <c r="B3835" s="6">
        <v>10.3</v>
      </c>
      <c r="C3835" s="3">
        <v>0.83</v>
      </c>
    </row>
    <row r="3836" spans="1:3" x14ac:dyDescent="0.25">
      <c r="A3836" s="24">
        <v>3834</v>
      </c>
      <c r="B3836" s="6">
        <v>12.2</v>
      </c>
      <c r="C3836" s="3">
        <v>0.77</v>
      </c>
    </row>
    <row r="3837" spans="1:3" x14ac:dyDescent="0.25">
      <c r="A3837" s="24">
        <v>3835</v>
      </c>
      <c r="B3837" s="6">
        <v>11</v>
      </c>
      <c r="C3837" s="3">
        <v>0.8</v>
      </c>
    </row>
    <row r="3838" spans="1:3" x14ac:dyDescent="0.25">
      <c r="A3838" s="24">
        <v>3836</v>
      </c>
      <c r="B3838" s="6">
        <v>11</v>
      </c>
      <c r="C3838" s="3">
        <v>0.79</v>
      </c>
    </row>
    <row r="3839" spans="1:3" x14ac:dyDescent="0.25">
      <c r="A3839" s="24">
        <v>3837</v>
      </c>
      <c r="B3839" s="6">
        <v>9.9</v>
      </c>
      <c r="C3839" s="3">
        <v>0.87</v>
      </c>
    </row>
    <row r="3840" spans="1:3" x14ac:dyDescent="0.25">
      <c r="A3840" s="24">
        <v>3838</v>
      </c>
      <c r="B3840" s="6">
        <v>8.6999999999999993</v>
      </c>
      <c r="C3840" s="3">
        <v>0.93</v>
      </c>
    </row>
    <row r="3841" spans="1:3" x14ac:dyDescent="0.25">
      <c r="A3841" s="24">
        <v>3839</v>
      </c>
      <c r="B3841" s="6">
        <v>8.3000000000000007</v>
      </c>
      <c r="C3841" s="3">
        <v>0.9</v>
      </c>
    </row>
    <row r="3842" spans="1:3" x14ac:dyDescent="0.25">
      <c r="A3842" s="24">
        <v>3840</v>
      </c>
      <c r="B3842" s="6">
        <v>8.1999999999999993</v>
      </c>
      <c r="C3842" s="3">
        <v>0.93</v>
      </c>
    </row>
    <row r="3843" spans="1:3" x14ac:dyDescent="0.25">
      <c r="A3843" s="24">
        <v>3841</v>
      </c>
      <c r="B3843" s="6">
        <v>8.6999999999999993</v>
      </c>
      <c r="C3843" s="3">
        <v>0.9</v>
      </c>
    </row>
    <row r="3844" spans="1:3" x14ac:dyDescent="0.25">
      <c r="A3844" s="24">
        <v>3842</v>
      </c>
      <c r="B3844" s="6">
        <v>8</v>
      </c>
      <c r="C3844" s="3">
        <v>0.94</v>
      </c>
    </row>
    <row r="3845" spans="1:3" x14ac:dyDescent="0.25">
      <c r="A3845" s="24">
        <v>3843</v>
      </c>
      <c r="B3845" s="6">
        <v>7.7</v>
      </c>
      <c r="C3845" s="3">
        <v>0.96</v>
      </c>
    </row>
    <row r="3846" spans="1:3" x14ac:dyDescent="0.25">
      <c r="A3846" s="24">
        <v>3844</v>
      </c>
      <c r="B3846" s="6">
        <v>7.2</v>
      </c>
      <c r="C3846" s="3">
        <v>0.97</v>
      </c>
    </row>
    <row r="3847" spans="1:3" x14ac:dyDescent="0.25">
      <c r="A3847" s="24">
        <v>3845</v>
      </c>
      <c r="B3847" s="6">
        <v>6.7</v>
      </c>
      <c r="C3847" s="3">
        <v>0.94</v>
      </c>
    </row>
    <row r="3848" spans="1:3" x14ac:dyDescent="0.25">
      <c r="A3848" s="24">
        <v>3846</v>
      </c>
      <c r="B3848" s="6">
        <v>6.3</v>
      </c>
      <c r="C3848" s="3">
        <v>0.97</v>
      </c>
    </row>
    <row r="3849" spans="1:3" x14ac:dyDescent="0.25">
      <c r="A3849" s="24">
        <v>3847</v>
      </c>
      <c r="B3849" s="6">
        <v>7.5</v>
      </c>
      <c r="C3849" s="3">
        <v>0.9</v>
      </c>
    </row>
    <row r="3850" spans="1:3" x14ac:dyDescent="0.25">
      <c r="A3850" s="24">
        <v>3848</v>
      </c>
      <c r="B3850" s="6">
        <v>8.4</v>
      </c>
      <c r="C3850" s="3">
        <v>0.89</v>
      </c>
    </row>
    <row r="3851" spans="1:3" x14ac:dyDescent="0.25">
      <c r="A3851" s="24">
        <v>3849</v>
      </c>
      <c r="B3851" s="6">
        <v>10</v>
      </c>
      <c r="C3851" s="3">
        <v>0.83</v>
      </c>
    </row>
    <row r="3852" spans="1:3" x14ac:dyDescent="0.25">
      <c r="A3852" s="24">
        <v>3850</v>
      </c>
      <c r="B3852" s="6">
        <v>11.6</v>
      </c>
      <c r="C3852" s="3">
        <v>0.7</v>
      </c>
    </row>
    <row r="3853" spans="1:3" x14ac:dyDescent="0.25">
      <c r="A3853" s="24">
        <v>3851</v>
      </c>
      <c r="B3853" s="6">
        <v>12.8</v>
      </c>
      <c r="C3853" s="3">
        <v>0.66</v>
      </c>
    </row>
    <row r="3854" spans="1:3" x14ac:dyDescent="0.25">
      <c r="A3854" s="24">
        <v>3852</v>
      </c>
      <c r="B3854" s="6">
        <v>13.3</v>
      </c>
      <c r="C3854" s="3">
        <v>0.63</v>
      </c>
    </row>
    <row r="3855" spans="1:3" x14ac:dyDescent="0.25">
      <c r="A3855" s="24">
        <v>3853</v>
      </c>
      <c r="B3855" s="6">
        <v>13.7</v>
      </c>
      <c r="C3855" s="3">
        <v>0.56999999999999995</v>
      </c>
    </row>
    <row r="3856" spans="1:3" x14ac:dyDescent="0.25">
      <c r="A3856" s="24">
        <v>3854</v>
      </c>
      <c r="B3856" s="6">
        <v>14.6</v>
      </c>
      <c r="C3856" s="3">
        <v>0.57999999999999996</v>
      </c>
    </row>
    <row r="3857" spans="1:3" x14ac:dyDescent="0.25">
      <c r="A3857" s="24">
        <v>3855</v>
      </c>
      <c r="B3857" s="6">
        <v>15.1</v>
      </c>
      <c r="C3857" s="3">
        <v>0.54</v>
      </c>
    </row>
    <row r="3858" spans="1:3" x14ac:dyDescent="0.25">
      <c r="A3858" s="24">
        <v>3856</v>
      </c>
      <c r="B3858" s="6">
        <v>15.6</v>
      </c>
      <c r="C3858" s="3">
        <v>0.52</v>
      </c>
    </row>
    <row r="3859" spans="1:3" x14ac:dyDescent="0.25">
      <c r="A3859" s="24">
        <v>3857</v>
      </c>
      <c r="B3859" s="6">
        <v>12.5</v>
      </c>
      <c r="C3859" s="3">
        <v>0.65</v>
      </c>
    </row>
    <row r="3860" spans="1:3" x14ac:dyDescent="0.25">
      <c r="A3860" s="24">
        <v>3858</v>
      </c>
      <c r="B3860" s="6">
        <v>13.8</v>
      </c>
      <c r="C3860" s="3">
        <v>0.72</v>
      </c>
    </row>
    <row r="3861" spans="1:3" x14ac:dyDescent="0.25">
      <c r="A3861" s="24">
        <v>3859</v>
      </c>
      <c r="B3861" s="6">
        <v>13.5</v>
      </c>
      <c r="C3861" s="3">
        <v>0.69</v>
      </c>
    </row>
    <row r="3862" spans="1:3" x14ac:dyDescent="0.25">
      <c r="A3862" s="24">
        <v>3860</v>
      </c>
      <c r="B3862" s="6">
        <v>13.1</v>
      </c>
      <c r="C3862" s="3">
        <v>0.69</v>
      </c>
    </row>
    <row r="3863" spans="1:3" x14ac:dyDescent="0.25">
      <c r="A3863" s="24">
        <v>3861</v>
      </c>
      <c r="B3863" s="6">
        <v>12.8</v>
      </c>
      <c r="C3863" s="3">
        <v>0.71</v>
      </c>
    </row>
    <row r="3864" spans="1:3" x14ac:dyDescent="0.25">
      <c r="A3864" s="24">
        <v>3862</v>
      </c>
      <c r="B3864" s="6">
        <v>11.3</v>
      </c>
      <c r="C3864" s="3">
        <v>0.82</v>
      </c>
    </row>
    <row r="3865" spans="1:3" x14ac:dyDescent="0.25">
      <c r="A3865" s="24">
        <v>3863</v>
      </c>
      <c r="B3865" s="6">
        <v>11.1</v>
      </c>
      <c r="C3865" s="3">
        <v>0.77</v>
      </c>
    </row>
    <row r="3866" spans="1:3" x14ac:dyDescent="0.25">
      <c r="A3866" s="24">
        <v>3864</v>
      </c>
      <c r="B3866" s="6">
        <v>10.1</v>
      </c>
      <c r="C3866" s="3">
        <v>0.83</v>
      </c>
    </row>
    <row r="3867" spans="1:3" x14ac:dyDescent="0.25">
      <c r="A3867" s="24">
        <v>3865</v>
      </c>
      <c r="B3867" s="6">
        <v>9.6999999999999993</v>
      </c>
      <c r="C3867" s="3">
        <v>0.83</v>
      </c>
    </row>
    <row r="3868" spans="1:3" x14ac:dyDescent="0.25">
      <c r="A3868" s="24">
        <v>3866</v>
      </c>
      <c r="B3868" s="6">
        <v>9.1999999999999993</v>
      </c>
      <c r="C3868" s="3">
        <v>0.85</v>
      </c>
    </row>
    <row r="3869" spans="1:3" x14ac:dyDescent="0.25">
      <c r="A3869" s="24">
        <v>3867</v>
      </c>
      <c r="B3869" s="6">
        <v>8.9</v>
      </c>
      <c r="C3869" s="3">
        <v>0.86</v>
      </c>
    </row>
    <row r="3870" spans="1:3" x14ac:dyDescent="0.25">
      <c r="A3870" s="24">
        <v>3868</v>
      </c>
      <c r="B3870" s="6">
        <v>8.1</v>
      </c>
      <c r="C3870" s="3">
        <v>0.9</v>
      </c>
    </row>
    <row r="3871" spans="1:3" x14ac:dyDescent="0.25">
      <c r="A3871" s="24">
        <v>3869</v>
      </c>
      <c r="B3871" s="6">
        <v>7.4</v>
      </c>
      <c r="C3871" s="3">
        <v>0.9</v>
      </c>
    </row>
    <row r="3872" spans="1:3" x14ac:dyDescent="0.25">
      <c r="A3872" s="24">
        <v>3870</v>
      </c>
      <c r="B3872" s="6">
        <v>7.7</v>
      </c>
      <c r="C3872" s="3">
        <v>0.87</v>
      </c>
    </row>
    <row r="3873" spans="1:3" x14ac:dyDescent="0.25">
      <c r="A3873" s="24">
        <v>3871</v>
      </c>
      <c r="B3873" s="6">
        <v>8.6</v>
      </c>
      <c r="C3873" s="3">
        <v>0.85</v>
      </c>
    </row>
    <row r="3874" spans="1:3" x14ac:dyDescent="0.25">
      <c r="A3874" s="24">
        <v>3872</v>
      </c>
      <c r="B3874" s="6">
        <v>9.1</v>
      </c>
      <c r="C3874" s="3">
        <v>0.8</v>
      </c>
    </row>
    <row r="3875" spans="1:3" x14ac:dyDescent="0.25">
      <c r="A3875" s="24">
        <v>3873</v>
      </c>
      <c r="B3875" s="6">
        <v>9.9</v>
      </c>
      <c r="C3875" s="3">
        <v>0.75</v>
      </c>
    </row>
    <row r="3876" spans="1:3" x14ac:dyDescent="0.25">
      <c r="A3876" s="24">
        <v>3874</v>
      </c>
      <c r="B3876" s="6">
        <v>10.7</v>
      </c>
      <c r="C3876" s="3">
        <v>0.74</v>
      </c>
    </row>
    <row r="3877" spans="1:3" x14ac:dyDescent="0.25">
      <c r="A3877" s="24">
        <v>3875</v>
      </c>
      <c r="B3877" s="6">
        <v>12.4</v>
      </c>
      <c r="C3877" s="3">
        <v>0.65</v>
      </c>
    </row>
    <row r="3878" spans="1:3" x14ac:dyDescent="0.25">
      <c r="A3878" s="24">
        <v>3876</v>
      </c>
      <c r="B3878" s="6">
        <v>13.5</v>
      </c>
      <c r="C3878" s="3">
        <v>0.61</v>
      </c>
    </row>
    <row r="3879" spans="1:3" x14ac:dyDescent="0.25">
      <c r="A3879" s="24">
        <v>3877</v>
      </c>
      <c r="B3879" s="6">
        <v>14.7</v>
      </c>
      <c r="C3879" s="3">
        <v>0.56000000000000005</v>
      </c>
    </row>
    <row r="3880" spans="1:3" x14ac:dyDescent="0.25">
      <c r="A3880" s="24">
        <v>3878</v>
      </c>
      <c r="B3880" s="6">
        <v>15</v>
      </c>
      <c r="C3880" s="3">
        <v>0.55000000000000004</v>
      </c>
    </row>
    <row r="3881" spans="1:3" x14ac:dyDescent="0.25">
      <c r="A3881" s="24">
        <v>3879</v>
      </c>
      <c r="B3881" s="6">
        <v>15.2</v>
      </c>
      <c r="C3881" s="3">
        <v>0.54</v>
      </c>
    </row>
    <row r="3882" spans="1:3" x14ac:dyDescent="0.25">
      <c r="A3882" s="24">
        <v>3880</v>
      </c>
      <c r="B3882" s="6">
        <v>15.6</v>
      </c>
      <c r="C3882" s="3">
        <v>0.5</v>
      </c>
    </row>
    <row r="3883" spans="1:3" x14ac:dyDescent="0.25">
      <c r="A3883" s="24">
        <v>3881</v>
      </c>
      <c r="B3883" s="6">
        <v>15.9</v>
      </c>
      <c r="C3883" s="3">
        <v>0.5</v>
      </c>
    </row>
    <row r="3884" spans="1:3" x14ac:dyDescent="0.25">
      <c r="A3884" s="24">
        <v>3882</v>
      </c>
      <c r="B3884" s="6">
        <v>15.6</v>
      </c>
      <c r="C3884" s="3">
        <v>0.5</v>
      </c>
    </row>
    <row r="3885" spans="1:3" x14ac:dyDescent="0.25">
      <c r="A3885" s="24">
        <v>3883</v>
      </c>
      <c r="B3885" s="6">
        <v>14.9</v>
      </c>
      <c r="C3885" s="3">
        <v>0.53</v>
      </c>
    </row>
    <row r="3886" spans="1:3" x14ac:dyDescent="0.25">
      <c r="A3886" s="24">
        <v>3884</v>
      </c>
      <c r="B3886" s="6">
        <v>14</v>
      </c>
      <c r="C3886" s="3">
        <v>0.56999999999999995</v>
      </c>
    </row>
    <row r="3887" spans="1:3" x14ac:dyDescent="0.25">
      <c r="A3887" s="24">
        <v>3885</v>
      </c>
      <c r="B3887" s="6">
        <v>13.1</v>
      </c>
      <c r="C3887" s="3">
        <v>0.69</v>
      </c>
    </row>
    <row r="3888" spans="1:3" x14ac:dyDescent="0.25">
      <c r="A3888" s="24">
        <v>3886</v>
      </c>
      <c r="B3888" s="6">
        <v>10.9</v>
      </c>
      <c r="C3888" s="3">
        <v>0.89</v>
      </c>
    </row>
    <row r="3889" spans="1:3" x14ac:dyDescent="0.25">
      <c r="A3889" s="24">
        <v>3887</v>
      </c>
      <c r="B3889" s="6">
        <v>10.6</v>
      </c>
      <c r="C3889" s="3">
        <v>0.89</v>
      </c>
    </row>
    <row r="3890" spans="1:3" x14ac:dyDescent="0.25">
      <c r="A3890" s="24">
        <v>3888</v>
      </c>
      <c r="B3890" s="6">
        <v>10.6</v>
      </c>
      <c r="C3890" s="3">
        <v>0.86</v>
      </c>
    </row>
    <row r="3891" spans="1:3" x14ac:dyDescent="0.25">
      <c r="A3891" s="24">
        <v>3889</v>
      </c>
      <c r="B3891" s="6">
        <v>10.5</v>
      </c>
      <c r="C3891" s="3">
        <v>0.86</v>
      </c>
    </row>
    <row r="3892" spans="1:3" x14ac:dyDescent="0.25">
      <c r="A3892" s="24">
        <v>3890</v>
      </c>
      <c r="B3892" s="6">
        <v>10.4</v>
      </c>
      <c r="C3892" s="3">
        <v>0.85</v>
      </c>
    </row>
    <row r="3893" spans="1:3" x14ac:dyDescent="0.25">
      <c r="A3893" s="24">
        <v>3891</v>
      </c>
      <c r="B3893" s="6">
        <v>9.1</v>
      </c>
      <c r="C3893" s="3">
        <v>0.89</v>
      </c>
    </row>
    <row r="3894" spans="1:3" x14ac:dyDescent="0.25">
      <c r="A3894" s="24">
        <v>3892</v>
      </c>
      <c r="B3894" s="6">
        <v>8.8000000000000007</v>
      </c>
      <c r="C3894" s="3">
        <v>0.88</v>
      </c>
    </row>
    <row r="3895" spans="1:3" x14ac:dyDescent="0.25">
      <c r="A3895" s="24">
        <v>3893</v>
      </c>
      <c r="B3895" s="6">
        <v>8</v>
      </c>
      <c r="C3895" s="3">
        <v>0.9</v>
      </c>
    </row>
    <row r="3896" spans="1:3" x14ac:dyDescent="0.25">
      <c r="A3896" s="24">
        <v>3894</v>
      </c>
      <c r="B3896" s="6">
        <v>8.6</v>
      </c>
      <c r="C3896" s="3">
        <v>0.88</v>
      </c>
    </row>
    <row r="3897" spans="1:3" x14ac:dyDescent="0.25">
      <c r="A3897" s="24">
        <v>3895</v>
      </c>
      <c r="B3897" s="6">
        <v>9</v>
      </c>
      <c r="C3897" s="3">
        <v>0.88</v>
      </c>
    </row>
    <row r="3898" spans="1:3" x14ac:dyDescent="0.25">
      <c r="A3898" s="24">
        <v>3896</v>
      </c>
      <c r="B3898" s="6">
        <v>9.1</v>
      </c>
      <c r="C3898" s="3">
        <v>0.89</v>
      </c>
    </row>
    <row r="3899" spans="1:3" x14ac:dyDescent="0.25">
      <c r="A3899" s="24">
        <v>3897</v>
      </c>
      <c r="B3899" s="6">
        <v>10.3</v>
      </c>
      <c r="C3899" s="3">
        <v>0.83</v>
      </c>
    </row>
    <row r="3900" spans="1:3" x14ac:dyDescent="0.25">
      <c r="A3900" s="24">
        <v>3898</v>
      </c>
      <c r="B3900" s="6">
        <v>10.5</v>
      </c>
      <c r="C3900" s="3">
        <v>0.83</v>
      </c>
    </row>
    <row r="3901" spans="1:3" x14ac:dyDescent="0.25">
      <c r="A3901" s="24">
        <v>3899</v>
      </c>
      <c r="B3901" s="6">
        <v>11.1</v>
      </c>
      <c r="C3901" s="3">
        <v>0.79</v>
      </c>
    </row>
    <row r="3902" spans="1:3" x14ac:dyDescent="0.25">
      <c r="A3902" s="24">
        <v>3900</v>
      </c>
      <c r="B3902" s="6">
        <v>11.9</v>
      </c>
      <c r="C3902" s="3">
        <v>0.71</v>
      </c>
    </row>
    <row r="3903" spans="1:3" x14ac:dyDescent="0.25">
      <c r="A3903" s="24">
        <v>3901</v>
      </c>
      <c r="B3903" s="6">
        <v>11.2</v>
      </c>
      <c r="C3903" s="3">
        <v>0.77</v>
      </c>
    </row>
    <row r="3904" spans="1:3" x14ac:dyDescent="0.25">
      <c r="A3904" s="24">
        <v>3902</v>
      </c>
      <c r="B3904" s="6">
        <v>10.9</v>
      </c>
      <c r="C3904" s="3">
        <v>0.79</v>
      </c>
    </row>
    <row r="3905" spans="1:3" x14ac:dyDescent="0.25">
      <c r="A3905" s="24">
        <v>3903</v>
      </c>
      <c r="B3905" s="6">
        <v>11.4</v>
      </c>
      <c r="C3905" s="3">
        <v>0.76</v>
      </c>
    </row>
    <row r="3906" spans="1:3" x14ac:dyDescent="0.25">
      <c r="A3906" s="24">
        <v>3904</v>
      </c>
      <c r="B3906" s="6">
        <v>11.3</v>
      </c>
      <c r="C3906" s="3">
        <v>0.74</v>
      </c>
    </row>
    <row r="3907" spans="1:3" x14ac:dyDescent="0.25">
      <c r="A3907" s="24">
        <v>3905</v>
      </c>
      <c r="B3907" s="6">
        <v>11.6</v>
      </c>
      <c r="C3907" s="3">
        <v>0.75</v>
      </c>
    </row>
    <row r="3908" spans="1:3" x14ac:dyDescent="0.25">
      <c r="A3908" s="24">
        <v>3906</v>
      </c>
      <c r="B3908" s="6">
        <v>11.9</v>
      </c>
      <c r="C3908" s="3">
        <v>0.75</v>
      </c>
    </row>
    <row r="3909" spans="1:3" x14ac:dyDescent="0.25">
      <c r="A3909" s="24">
        <v>3907</v>
      </c>
      <c r="B3909" s="6">
        <v>11.8</v>
      </c>
      <c r="C3909" s="3">
        <v>0.76</v>
      </c>
    </row>
    <row r="3910" spans="1:3" x14ac:dyDescent="0.25">
      <c r="A3910" s="24">
        <v>3908</v>
      </c>
      <c r="B3910" s="6">
        <v>11.5</v>
      </c>
      <c r="C3910" s="3">
        <v>0.77</v>
      </c>
    </row>
    <row r="3911" spans="1:3" x14ac:dyDescent="0.25">
      <c r="A3911" s="24">
        <v>3909</v>
      </c>
      <c r="B3911" s="6">
        <v>10.8</v>
      </c>
      <c r="C3911" s="3">
        <v>0.85</v>
      </c>
    </row>
    <row r="3912" spans="1:3" x14ac:dyDescent="0.25">
      <c r="A3912" s="24">
        <v>3910</v>
      </c>
      <c r="B3912" s="6">
        <v>10.5</v>
      </c>
      <c r="C3912" s="3">
        <v>0.85</v>
      </c>
    </row>
    <row r="3913" spans="1:3" x14ac:dyDescent="0.25">
      <c r="A3913" s="24">
        <v>3911</v>
      </c>
      <c r="B3913" s="6">
        <v>10.4</v>
      </c>
      <c r="C3913" s="3">
        <v>0.85</v>
      </c>
    </row>
    <row r="3914" spans="1:3" x14ac:dyDescent="0.25">
      <c r="A3914" s="24">
        <v>3912</v>
      </c>
      <c r="B3914" s="6">
        <v>10</v>
      </c>
      <c r="C3914" s="3">
        <v>0.95</v>
      </c>
    </row>
    <row r="3915" spans="1:3" x14ac:dyDescent="0.25">
      <c r="A3915" s="24">
        <v>3913</v>
      </c>
      <c r="B3915" s="6">
        <v>9.8000000000000007</v>
      </c>
      <c r="C3915" s="3">
        <v>0.95</v>
      </c>
    </row>
    <row r="3916" spans="1:3" x14ac:dyDescent="0.25">
      <c r="A3916" s="24">
        <v>3914</v>
      </c>
      <c r="B3916" s="6">
        <v>9.6</v>
      </c>
      <c r="C3916" s="3">
        <v>0.92</v>
      </c>
    </row>
    <row r="3917" spans="1:3" x14ac:dyDescent="0.25">
      <c r="A3917" s="24">
        <v>3915</v>
      </c>
      <c r="B3917" s="6">
        <v>9.3000000000000007</v>
      </c>
      <c r="C3917" s="3">
        <v>0.93</v>
      </c>
    </row>
    <row r="3918" spans="1:3" x14ac:dyDescent="0.25">
      <c r="A3918" s="24">
        <v>3916</v>
      </c>
      <c r="B3918" s="6">
        <v>9.1999999999999993</v>
      </c>
      <c r="C3918" s="3">
        <v>0.93</v>
      </c>
    </row>
    <row r="3919" spans="1:3" x14ac:dyDescent="0.25">
      <c r="A3919" s="24">
        <v>3917</v>
      </c>
      <c r="B3919" s="6">
        <v>9.1999999999999993</v>
      </c>
      <c r="C3919" s="3">
        <v>0.96</v>
      </c>
    </row>
    <row r="3920" spans="1:3" x14ac:dyDescent="0.25">
      <c r="A3920" s="24">
        <v>3918</v>
      </c>
      <c r="B3920" s="6">
        <v>9.3000000000000007</v>
      </c>
      <c r="C3920" s="3">
        <v>0.96</v>
      </c>
    </row>
    <row r="3921" spans="1:3" x14ac:dyDescent="0.25">
      <c r="A3921" s="24">
        <v>3919</v>
      </c>
      <c r="B3921" s="6">
        <v>9.6</v>
      </c>
      <c r="C3921" s="3">
        <v>0.96</v>
      </c>
    </row>
    <row r="3922" spans="1:3" x14ac:dyDescent="0.25">
      <c r="A3922" s="24">
        <v>3920</v>
      </c>
      <c r="B3922" s="6">
        <v>9.9</v>
      </c>
      <c r="C3922" s="3">
        <v>0.95</v>
      </c>
    </row>
    <row r="3923" spans="1:3" x14ac:dyDescent="0.25">
      <c r="A3923" s="24">
        <v>3921</v>
      </c>
      <c r="B3923" s="6">
        <v>10.199999999999999</v>
      </c>
      <c r="C3923" s="3">
        <v>0.92</v>
      </c>
    </row>
    <row r="3924" spans="1:3" x14ac:dyDescent="0.25">
      <c r="A3924" s="24">
        <v>3922</v>
      </c>
      <c r="B3924" s="6">
        <v>10.4</v>
      </c>
      <c r="C3924" s="3">
        <v>0.91</v>
      </c>
    </row>
    <row r="3925" spans="1:3" x14ac:dyDescent="0.25">
      <c r="A3925" s="24">
        <v>3923</v>
      </c>
      <c r="B3925" s="6">
        <v>11.5</v>
      </c>
      <c r="C3925" s="3">
        <v>0.86</v>
      </c>
    </row>
    <row r="3926" spans="1:3" x14ac:dyDescent="0.25">
      <c r="A3926" s="24">
        <v>3924</v>
      </c>
      <c r="B3926" s="6">
        <v>11.4</v>
      </c>
      <c r="C3926" s="3">
        <v>0.89</v>
      </c>
    </row>
    <row r="3927" spans="1:3" x14ac:dyDescent="0.25">
      <c r="A3927" s="24">
        <v>3925</v>
      </c>
      <c r="B3927" s="6">
        <v>10.5</v>
      </c>
      <c r="C3927" s="3">
        <v>0.92</v>
      </c>
    </row>
    <row r="3928" spans="1:3" x14ac:dyDescent="0.25">
      <c r="A3928" s="24">
        <v>3926</v>
      </c>
      <c r="B3928" s="6">
        <v>11.8</v>
      </c>
      <c r="C3928" s="3">
        <v>0.81</v>
      </c>
    </row>
    <row r="3929" spans="1:3" x14ac:dyDescent="0.25">
      <c r="A3929" s="24">
        <v>3927</v>
      </c>
      <c r="B3929" s="6">
        <v>11.4</v>
      </c>
      <c r="C3929" s="3">
        <v>0.78</v>
      </c>
    </row>
    <row r="3930" spans="1:3" x14ac:dyDescent="0.25">
      <c r="A3930" s="24">
        <v>3928</v>
      </c>
      <c r="B3930" s="6">
        <v>10.7</v>
      </c>
      <c r="C3930" s="3">
        <v>0.81</v>
      </c>
    </row>
    <row r="3931" spans="1:3" x14ac:dyDescent="0.25">
      <c r="A3931" s="24">
        <v>3929</v>
      </c>
      <c r="B3931" s="6">
        <v>12</v>
      </c>
      <c r="C3931" s="3">
        <v>0.74</v>
      </c>
    </row>
    <row r="3932" spans="1:3" x14ac:dyDescent="0.25">
      <c r="A3932" s="24">
        <v>3930</v>
      </c>
      <c r="B3932" s="6">
        <v>12</v>
      </c>
      <c r="C3932" s="3">
        <v>0.66</v>
      </c>
    </row>
    <row r="3933" spans="1:3" x14ac:dyDescent="0.25">
      <c r="A3933" s="24">
        <v>3931</v>
      </c>
      <c r="B3933" s="6">
        <v>11.4</v>
      </c>
      <c r="C3933" s="3">
        <v>0.64</v>
      </c>
    </row>
    <row r="3934" spans="1:3" x14ac:dyDescent="0.25">
      <c r="A3934" s="24">
        <v>3932</v>
      </c>
      <c r="B3934" s="6">
        <v>11.1</v>
      </c>
      <c r="C3934" s="3">
        <v>0.67</v>
      </c>
    </row>
    <row r="3935" spans="1:3" x14ac:dyDescent="0.25">
      <c r="A3935" s="24">
        <v>3933</v>
      </c>
      <c r="B3935" s="6">
        <v>10.8</v>
      </c>
      <c r="C3935" s="3">
        <v>0.69</v>
      </c>
    </row>
    <row r="3936" spans="1:3" x14ac:dyDescent="0.25">
      <c r="A3936" s="24">
        <v>3934</v>
      </c>
      <c r="B3936" s="6">
        <v>10.199999999999999</v>
      </c>
      <c r="C3936" s="3">
        <v>0.75</v>
      </c>
    </row>
    <row r="3937" spans="1:3" x14ac:dyDescent="0.25">
      <c r="A3937" s="24">
        <v>3935</v>
      </c>
      <c r="B3937" s="6">
        <v>9.9</v>
      </c>
      <c r="C3937" s="3">
        <v>0.78</v>
      </c>
    </row>
    <row r="3938" spans="1:3" x14ac:dyDescent="0.25">
      <c r="A3938" s="24">
        <v>3936</v>
      </c>
      <c r="B3938" s="6">
        <v>8.8000000000000007</v>
      </c>
      <c r="C3938" s="3">
        <v>0.84</v>
      </c>
    </row>
    <row r="3939" spans="1:3" x14ac:dyDescent="0.25">
      <c r="A3939" s="24">
        <v>3937</v>
      </c>
      <c r="B3939" s="6">
        <v>8.9</v>
      </c>
      <c r="C3939" s="3">
        <v>0.84</v>
      </c>
    </row>
    <row r="3940" spans="1:3" x14ac:dyDescent="0.25">
      <c r="A3940" s="24">
        <v>3938</v>
      </c>
      <c r="B3940" s="6">
        <v>7.2</v>
      </c>
      <c r="C3940" s="3">
        <v>0.91</v>
      </c>
    </row>
    <row r="3941" spans="1:3" x14ac:dyDescent="0.25">
      <c r="A3941" s="24">
        <v>3939</v>
      </c>
      <c r="B3941" s="6">
        <v>7.8</v>
      </c>
      <c r="C3941" s="3">
        <v>0.93</v>
      </c>
    </row>
    <row r="3942" spans="1:3" x14ac:dyDescent="0.25">
      <c r="A3942" s="24">
        <v>3940</v>
      </c>
      <c r="B3942" s="6">
        <v>8.6999999999999993</v>
      </c>
      <c r="C3942" s="3">
        <v>0.85</v>
      </c>
    </row>
    <row r="3943" spans="1:3" x14ac:dyDescent="0.25">
      <c r="A3943" s="24">
        <v>3941</v>
      </c>
      <c r="B3943" s="6">
        <v>8.3000000000000007</v>
      </c>
      <c r="C3943" s="3">
        <v>0.92</v>
      </c>
    </row>
    <row r="3944" spans="1:3" x14ac:dyDescent="0.25">
      <c r="A3944" s="24">
        <v>3942</v>
      </c>
      <c r="B3944" s="6">
        <v>7.5</v>
      </c>
      <c r="C3944" s="3">
        <v>0.96</v>
      </c>
    </row>
    <row r="3945" spans="1:3" x14ac:dyDescent="0.25">
      <c r="A3945" s="24">
        <v>3943</v>
      </c>
      <c r="B3945" s="6">
        <v>9</v>
      </c>
      <c r="C3945" s="3">
        <v>0.95</v>
      </c>
    </row>
    <row r="3946" spans="1:3" x14ac:dyDescent="0.25">
      <c r="A3946" s="24">
        <v>3944</v>
      </c>
      <c r="B3946" s="6">
        <v>10.199999999999999</v>
      </c>
      <c r="C3946" s="3">
        <v>0.92</v>
      </c>
    </row>
    <row r="3947" spans="1:3" x14ac:dyDescent="0.25">
      <c r="A3947" s="24">
        <v>3945</v>
      </c>
      <c r="B3947" s="6">
        <v>10.6</v>
      </c>
      <c r="C3947" s="3">
        <v>0.94</v>
      </c>
    </row>
    <row r="3948" spans="1:3" x14ac:dyDescent="0.25">
      <c r="A3948" s="24">
        <v>3946</v>
      </c>
      <c r="B3948" s="6">
        <v>11.1</v>
      </c>
      <c r="C3948" s="3">
        <v>0.96</v>
      </c>
    </row>
    <row r="3949" spans="1:3" x14ac:dyDescent="0.25">
      <c r="A3949" s="24">
        <v>3947</v>
      </c>
      <c r="B3949" s="6">
        <v>12.3</v>
      </c>
      <c r="C3949" s="3">
        <v>0.81</v>
      </c>
    </row>
    <row r="3950" spans="1:3" x14ac:dyDescent="0.25">
      <c r="A3950" s="24">
        <v>3948</v>
      </c>
      <c r="B3950" s="6">
        <v>12.2</v>
      </c>
      <c r="C3950" s="3">
        <v>0.74</v>
      </c>
    </row>
    <row r="3951" spans="1:3" x14ac:dyDescent="0.25">
      <c r="A3951" s="24">
        <v>3949</v>
      </c>
      <c r="B3951" s="6">
        <v>12.7</v>
      </c>
      <c r="C3951" s="3">
        <v>0.68</v>
      </c>
    </row>
    <row r="3952" spans="1:3" x14ac:dyDescent="0.25">
      <c r="A3952" s="24">
        <v>3950</v>
      </c>
      <c r="B3952" s="6">
        <v>12.4</v>
      </c>
      <c r="C3952" s="3">
        <v>0.64</v>
      </c>
    </row>
    <row r="3953" spans="1:3" x14ac:dyDescent="0.25">
      <c r="A3953" s="24">
        <v>3951</v>
      </c>
      <c r="B3953" s="6">
        <v>12.5</v>
      </c>
      <c r="C3953" s="3">
        <v>0.64</v>
      </c>
    </row>
    <row r="3954" spans="1:3" x14ac:dyDescent="0.25">
      <c r="A3954" s="24">
        <v>3952</v>
      </c>
      <c r="B3954" s="6">
        <v>10.4</v>
      </c>
      <c r="C3954" s="3">
        <v>0.86</v>
      </c>
    </row>
    <row r="3955" spans="1:3" x14ac:dyDescent="0.25">
      <c r="A3955" s="24">
        <v>3953</v>
      </c>
      <c r="B3955" s="6">
        <v>10.199999999999999</v>
      </c>
      <c r="C3955" s="3">
        <v>0.96</v>
      </c>
    </row>
    <row r="3956" spans="1:3" x14ac:dyDescent="0.25">
      <c r="A3956" s="24">
        <v>3954</v>
      </c>
      <c r="B3956" s="6">
        <v>10</v>
      </c>
      <c r="C3956" s="3">
        <v>0.95</v>
      </c>
    </row>
    <row r="3957" spans="1:3" x14ac:dyDescent="0.25">
      <c r="A3957" s="24">
        <v>3955</v>
      </c>
      <c r="B3957" s="6">
        <v>9.8000000000000007</v>
      </c>
      <c r="C3957" s="3">
        <v>0.91</v>
      </c>
    </row>
    <row r="3958" spans="1:3" x14ac:dyDescent="0.25">
      <c r="A3958" s="24">
        <v>3956</v>
      </c>
      <c r="B3958" s="6">
        <v>9.8000000000000007</v>
      </c>
      <c r="C3958" s="3">
        <v>0.86</v>
      </c>
    </row>
    <row r="3959" spans="1:3" x14ac:dyDescent="0.25">
      <c r="A3959" s="24">
        <v>3957</v>
      </c>
      <c r="B3959" s="6">
        <v>9.6999999999999993</v>
      </c>
      <c r="C3959" s="3">
        <v>0.87</v>
      </c>
    </row>
    <row r="3960" spans="1:3" x14ac:dyDescent="0.25">
      <c r="A3960" s="24">
        <v>3958</v>
      </c>
      <c r="B3960" s="6">
        <v>9.8000000000000007</v>
      </c>
      <c r="C3960" s="3">
        <v>0.87</v>
      </c>
    </row>
    <row r="3961" spans="1:3" x14ac:dyDescent="0.25">
      <c r="A3961" s="24">
        <v>3959</v>
      </c>
      <c r="B3961" s="6">
        <v>9.4</v>
      </c>
      <c r="C3961" s="3">
        <v>0.91</v>
      </c>
    </row>
    <row r="3962" spans="1:3" x14ac:dyDescent="0.25">
      <c r="A3962" s="24">
        <v>3960</v>
      </c>
      <c r="B3962" s="6">
        <v>8.6999999999999993</v>
      </c>
      <c r="C3962" s="3">
        <v>0.96</v>
      </c>
    </row>
    <row r="3963" spans="1:3" x14ac:dyDescent="0.25">
      <c r="A3963" s="24">
        <v>3961</v>
      </c>
      <c r="B3963" s="6">
        <v>8.4</v>
      </c>
      <c r="C3963" s="3">
        <v>0.88</v>
      </c>
    </row>
    <row r="3964" spans="1:3" x14ac:dyDescent="0.25">
      <c r="A3964" s="24">
        <v>3962</v>
      </c>
      <c r="B3964" s="6">
        <v>7.7</v>
      </c>
      <c r="C3964" s="3">
        <v>0.87</v>
      </c>
    </row>
    <row r="3965" spans="1:3" x14ac:dyDescent="0.25">
      <c r="A3965" s="24">
        <v>3963</v>
      </c>
      <c r="B3965" s="6">
        <v>7.6</v>
      </c>
      <c r="C3965" s="3">
        <v>0.86</v>
      </c>
    </row>
    <row r="3966" spans="1:3" x14ac:dyDescent="0.25">
      <c r="A3966" s="24">
        <v>3964</v>
      </c>
      <c r="B3966" s="6">
        <v>7.2</v>
      </c>
      <c r="C3966" s="3">
        <v>0.84</v>
      </c>
    </row>
    <row r="3967" spans="1:3" x14ac:dyDescent="0.25">
      <c r="A3967" s="24">
        <v>3965</v>
      </c>
      <c r="B3967" s="6">
        <v>7.6</v>
      </c>
      <c r="C3967" s="3">
        <v>0.86</v>
      </c>
    </row>
    <row r="3968" spans="1:3" x14ac:dyDescent="0.25">
      <c r="A3968" s="24">
        <v>3966</v>
      </c>
      <c r="B3968" s="6">
        <v>7.5</v>
      </c>
      <c r="C3968" s="3">
        <v>0.86</v>
      </c>
    </row>
    <row r="3969" spans="1:3" x14ac:dyDescent="0.25">
      <c r="A3969" s="24">
        <v>3967</v>
      </c>
      <c r="B3969" s="6">
        <v>7.9</v>
      </c>
      <c r="C3969" s="3">
        <v>0.83</v>
      </c>
    </row>
    <row r="3970" spans="1:3" x14ac:dyDescent="0.25">
      <c r="A3970" s="24">
        <v>3968</v>
      </c>
      <c r="B3970" s="6">
        <v>9.5</v>
      </c>
      <c r="C3970" s="3">
        <v>0.78</v>
      </c>
    </row>
    <row r="3971" spans="1:3" x14ac:dyDescent="0.25">
      <c r="A3971" s="24">
        <v>3969</v>
      </c>
      <c r="B3971" s="6">
        <v>11</v>
      </c>
      <c r="C3971" s="3">
        <v>0.73</v>
      </c>
    </row>
    <row r="3972" spans="1:3" x14ac:dyDescent="0.25">
      <c r="A3972" s="24">
        <v>3970</v>
      </c>
      <c r="B3972" s="6">
        <v>11.8</v>
      </c>
      <c r="C3972" s="3">
        <v>0.66</v>
      </c>
    </row>
    <row r="3973" spans="1:3" x14ac:dyDescent="0.25">
      <c r="A3973" s="24">
        <v>3971</v>
      </c>
      <c r="B3973" s="6">
        <v>13.3</v>
      </c>
      <c r="C3973" s="3">
        <v>0.57999999999999996</v>
      </c>
    </row>
    <row r="3974" spans="1:3" x14ac:dyDescent="0.25">
      <c r="A3974" s="24">
        <v>3972</v>
      </c>
      <c r="B3974" s="6">
        <v>13.1</v>
      </c>
      <c r="C3974" s="3">
        <v>0.68</v>
      </c>
    </row>
    <row r="3975" spans="1:3" x14ac:dyDescent="0.25">
      <c r="A3975" s="24">
        <v>3973</v>
      </c>
      <c r="B3975" s="6">
        <v>12.9</v>
      </c>
      <c r="C3975" s="3">
        <v>0.67</v>
      </c>
    </row>
    <row r="3976" spans="1:3" x14ac:dyDescent="0.25">
      <c r="A3976" s="24">
        <v>3974</v>
      </c>
      <c r="B3976" s="6">
        <v>11.9</v>
      </c>
      <c r="C3976" s="3">
        <v>0.68</v>
      </c>
    </row>
    <row r="3977" spans="1:3" x14ac:dyDescent="0.25">
      <c r="A3977" s="24">
        <v>3975</v>
      </c>
      <c r="B3977" s="6">
        <v>12.7</v>
      </c>
      <c r="C3977" s="3">
        <v>0.62</v>
      </c>
    </row>
    <row r="3978" spans="1:3" x14ac:dyDescent="0.25">
      <c r="A3978" s="24">
        <v>3976</v>
      </c>
      <c r="B3978" s="6">
        <v>13.4</v>
      </c>
      <c r="C3978" s="3">
        <v>0.63</v>
      </c>
    </row>
    <row r="3979" spans="1:3" x14ac:dyDescent="0.25">
      <c r="A3979" s="24">
        <v>3977</v>
      </c>
      <c r="B3979" s="6">
        <v>12.4</v>
      </c>
      <c r="C3979" s="3">
        <v>0.7</v>
      </c>
    </row>
    <row r="3980" spans="1:3" x14ac:dyDescent="0.25">
      <c r="A3980" s="24">
        <v>3978</v>
      </c>
      <c r="B3980" s="6">
        <v>12.3</v>
      </c>
      <c r="C3980" s="3">
        <v>0.66</v>
      </c>
    </row>
    <row r="3981" spans="1:3" x14ac:dyDescent="0.25">
      <c r="A3981" s="24">
        <v>3979</v>
      </c>
      <c r="B3981" s="6">
        <v>12.7</v>
      </c>
      <c r="C3981" s="3">
        <v>0.7</v>
      </c>
    </row>
    <row r="3982" spans="1:3" x14ac:dyDescent="0.25">
      <c r="A3982" s="24">
        <v>3980</v>
      </c>
      <c r="B3982" s="6">
        <v>11.2</v>
      </c>
      <c r="C3982" s="3">
        <v>0.72</v>
      </c>
    </row>
    <row r="3983" spans="1:3" x14ac:dyDescent="0.25">
      <c r="A3983" s="24">
        <v>3981</v>
      </c>
      <c r="B3983" s="6">
        <v>10.3</v>
      </c>
      <c r="C3983" s="3">
        <v>0.83</v>
      </c>
    </row>
    <row r="3984" spans="1:3" x14ac:dyDescent="0.25">
      <c r="A3984" s="24">
        <v>3982</v>
      </c>
      <c r="B3984" s="6">
        <v>7.9</v>
      </c>
      <c r="C3984" s="3">
        <v>0.89</v>
      </c>
    </row>
    <row r="3985" spans="1:3" x14ac:dyDescent="0.25">
      <c r="A3985" s="24">
        <v>3983</v>
      </c>
      <c r="B3985" s="6">
        <v>7.8</v>
      </c>
      <c r="C3985" s="3">
        <v>0.93</v>
      </c>
    </row>
    <row r="3986" spans="1:3" x14ac:dyDescent="0.25">
      <c r="A3986" s="24">
        <v>3984</v>
      </c>
      <c r="B3986" s="6">
        <v>7.6</v>
      </c>
      <c r="C3986" s="3">
        <v>0.96</v>
      </c>
    </row>
    <row r="3987" spans="1:3" x14ac:dyDescent="0.25">
      <c r="A3987" s="24">
        <v>3985</v>
      </c>
      <c r="B3987" s="6">
        <v>7.2</v>
      </c>
      <c r="C3987" s="3">
        <v>0.97</v>
      </c>
    </row>
    <row r="3988" spans="1:3" x14ac:dyDescent="0.25">
      <c r="A3988" s="24">
        <v>3986</v>
      </c>
      <c r="B3988" s="6">
        <v>7.9</v>
      </c>
      <c r="C3988" s="3">
        <v>0.96</v>
      </c>
    </row>
    <row r="3989" spans="1:3" x14ac:dyDescent="0.25">
      <c r="A3989" s="24">
        <v>3987</v>
      </c>
      <c r="B3989" s="6">
        <v>8.1999999999999993</v>
      </c>
      <c r="C3989" s="3">
        <v>0.96</v>
      </c>
    </row>
    <row r="3990" spans="1:3" x14ac:dyDescent="0.25">
      <c r="A3990" s="24">
        <v>3988</v>
      </c>
      <c r="B3990" s="6">
        <v>8.6</v>
      </c>
      <c r="C3990" s="3">
        <v>0.93</v>
      </c>
    </row>
    <row r="3991" spans="1:3" x14ac:dyDescent="0.25">
      <c r="A3991" s="24">
        <v>3989</v>
      </c>
      <c r="B3991" s="6">
        <v>9</v>
      </c>
      <c r="C3991" s="3">
        <v>0.95</v>
      </c>
    </row>
    <row r="3992" spans="1:3" x14ac:dyDescent="0.25">
      <c r="A3992" s="24">
        <v>3990</v>
      </c>
      <c r="B3992" s="6">
        <v>9.1999999999999993</v>
      </c>
      <c r="C3992" s="3">
        <v>0.96</v>
      </c>
    </row>
    <row r="3993" spans="1:3" x14ac:dyDescent="0.25">
      <c r="A3993" s="24">
        <v>3991</v>
      </c>
      <c r="B3993" s="6">
        <v>9.6</v>
      </c>
      <c r="C3993" s="3">
        <v>0.96</v>
      </c>
    </row>
    <row r="3994" spans="1:3" x14ac:dyDescent="0.25">
      <c r="A3994" s="24">
        <v>3992</v>
      </c>
      <c r="B3994" s="6">
        <v>11.2</v>
      </c>
      <c r="C3994" s="3">
        <v>0.92</v>
      </c>
    </row>
    <row r="3995" spans="1:3" x14ac:dyDescent="0.25">
      <c r="A3995" s="24">
        <v>3993</v>
      </c>
      <c r="B3995" s="6">
        <v>11.9</v>
      </c>
      <c r="C3995" s="3">
        <v>0.85</v>
      </c>
    </row>
    <row r="3996" spans="1:3" x14ac:dyDescent="0.25">
      <c r="A3996" s="24">
        <v>3994</v>
      </c>
      <c r="B3996" s="6">
        <v>11.9</v>
      </c>
      <c r="C3996" s="3">
        <v>0.85</v>
      </c>
    </row>
    <row r="3997" spans="1:3" x14ac:dyDescent="0.25">
      <c r="A3997" s="24">
        <v>3995</v>
      </c>
      <c r="B3997" s="6">
        <v>13.5</v>
      </c>
      <c r="C3997" s="3">
        <v>0.76</v>
      </c>
    </row>
    <row r="3998" spans="1:3" x14ac:dyDescent="0.25">
      <c r="A3998" s="24">
        <v>3996</v>
      </c>
      <c r="B3998" s="6">
        <v>13.9</v>
      </c>
      <c r="C3998" s="3">
        <v>0.83</v>
      </c>
    </row>
    <row r="3999" spans="1:3" x14ac:dyDescent="0.25">
      <c r="A3999" s="24">
        <v>3997</v>
      </c>
      <c r="B3999" s="6">
        <v>12.5</v>
      </c>
      <c r="C3999" s="3">
        <v>0.94</v>
      </c>
    </row>
    <row r="4000" spans="1:3" x14ac:dyDescent="0.25">
      <c r="A4000" s="24">
        <v>3998</v>
      </c>
      <c r="B4000" s="6">
        <v>12.2</v>
      </c>
      <c r="C4000" s="3">
        <v>0.99</v>
      </c>
    </row>
    <row r="4001" spans="1:3" x14ac:dyDescent="0.25">
      <c r="A4001" s="24">
        <v>3999</v>
      </c>
      <c r="B4001" s="6">
        <v>12.9</v>
      </c>
      <c r="C4001" s="3">
        <v>0.98</v>
      </c>
    </row>
    <row r="4002" spans="1:3" x14ac:dyDescent="0.25">
      <c r="A4002" s="24">
        <v>4000</v>
      </c>
      <c r="B4002" s="6">
        <v>14.2</v>
      </c>
      <c r="C4002" s="3">
        <v>0.89</v>
      </c>
    </row>
    <row r="4003" spans="1:3" x14ac:dyDescent="0.25">
      <c r="A4003" s="24">
        <v>4001</v>
      </c>
      <c r="B4003" s="6">
        <v>15.1</v>
      </c>
      <c r="C4003" s="3">
        <v>0.82</v>
      </c>
    </row>
    <row r="4004" spans="1:3" x14ac:dyDescent="0.25">
      <c r="A4004" s="24">
        <v>4002</v>
      </c>
      <c r="B4004" s="6">
        <v>15.2</v>
      </c>
      <c r="C4004" s="3">
        <v>0.75</v>
      </c>
    </row>
    <row r="4005" spans="1:3" x14ac:dyDescent="0.25">
      <c r="A4005" s="24">
        <v>4003</v>
      </c>
      <c r="B4005" s="6">
        <v>13.1</v>
      </c>
      <c r="C4005" s="3">
        <v>0.84</v>
      </c>
    </row>
    <row r="4006" spans="1:3" x14ac:dyDescent="0.25">
      <c r="A4006" s="24">
        <v>4004</v>
      </c>
      <c r="B4006" s="6">
        <v>12.7</v>
      </c>
      <c r="C4006" s="3">
        <v>0.79</v>
      </c>
    </row>
    <row r="4007" spans="1:3" x14ac:dyDescent="0.25">
      <c r="A4007" s="24">
        <v>4005</v>
      </c>
      <c r="B4007" s="6">
        <v>12</v>
      </c>
      <c r="C4007" s="3">
        <v>0.82</v>
      </c>
    </row>
    <row r="4008" spans="1:3" x14ac:dyDescent="0.25">
      <c r="A4008" s="24">
        <v>4006</v>
      </c>
      <c r="B4008" s="6">
        <v>10.5</v>
      </c>
      <c r="C4008" s="3">
        <v>0.92</v>
      </c>
    </row>
    <row r="4009" spans="1:3" x14ac:dyDescent="0.25">
      <c r="A4009" s="24">
        <v>4007</v>
      </c>
      <c r="B4009" s="6">
        <v>10.5</v>
      </c>
      <c r="C4009" s="3">
        <v>0.96</v>
      </c>
    </row>
    <row r="4010" spans="1:3" x14ac:dyDescent="0.25">
      <c r="A4010" s="24">
        <v>4008</v>
      </c>
      <c r="B4010" s="6">
        <v>10.199999999999999</v>
      </c>
      <c r="C4010" s="3">
        <v>0.95</v>
      </c>
    </row>
    <row r="4011" spans="1:3" x14ac:dyDescent="0.25">
      <c r="A4011" s="24">
        <v>4009</v>
      </c>
      <c r="B4011" s="6">
        <v>9.9</v>
      </c>
      <c r="C4011" s="3">
        <v>0.97</v>
      </c>
    </row>
    <row r="4012" spans="1:3" x14ac:dyDescent="0.25">
      <c r="A4012" s="24">
        <v>4010</v>
      </c>
      <c r="B4012" s="6">
        <v>9.6999999999999993</v>
      </c>
      <c r="C4012" s="3">
        <v>0.96</v>
      </c>
    </row>
    <row r="4013" spans="1:3" x14ac:dyDescent="0.25">
      <c r="A4013" s="24">
        <v>4011</v>
      </c>
      <c r="B4013" s="6">
        <v>9.9</v>
      </c>
      <c r="C4013" s="3">
        <v>0.97</v>
      </c>
    </row>
    <row r="4014" spans="1:3" x14ac:dyDescent="0.25">
      <c r="A4014" s="24">
        <v>4012</v>
      </c>
      <c r="B4014" s="6">
        <v>9.6999999999999993</v>
      </c>
      <c r="C4014" s="3">
        <v>0.96</v>
      </c>
    </row>
    <row r="4015" spans="1:3" x14ac:dyDescent="0.25">
      <c r="A4015" s="24">
        <v>4013</v>
      </c>
      <c r="B4015" s="6">
        <v>9.6999999999999993</v>
      </c>
      <c r="C4015" s="3">
        <v>0.97</v>
      </c>
    </row>
    <row r="4016" spans="1:3" x14ac:dyDescent="0.25">
      <c r="A4016" s="24">
        <v>4014</v>
      </c>
      <c r="B4016" s="6">
        <v>10</v>
      </c>
      <c r="C4016" s="3">
        <v>0.97</v>
      </c>
    </row>
    <row r="4017" spans="1:3" x14ac:dyDescent="0.25">
      <c r="A4017" s="24">
        <v>4015</v>
      </c>
      <c r="B4017" s="6">
        <v>10.8</v>
      </c>
      <c r="C4017" s="3">
        <v>0.96</v>
      </c>
    </row>
    <row r="4018" spans="1:3" x14ac:dyDescent="0.25">
      <c r="A4018" s="24">
        <v>4016</v>
      </c>
      <c r="B4018" s="6">
        <v>12</v>
      </c>
      <c r="C4018" s="3">
        <v>0.91</v>
      </c>
    </row>
    <row r="4019" spans="1:3" x14ac:dyDescent="0.25">
      <c r="A4019" s="24">
        <v>4017</v>
      </c>
      <c r="B4019" s="6">
        <v>12.9</v>
      </c>
      <c r="C4019" s="3">
        <v>0.84</v>
      </c>
    </row>
    <row r="4020" spans="1:3" x14ac:dyDescent="0.25">
      <c r="A4020" s="24">
        <v>4018</v>
      </c>
      <c r="B4020" s="6">
        <v>13.2</v>
      </c>
      <c r="C4020" s="3">
        <v>0.79</v>
      </c>
    </row>
    <row r="4021" spans="1:3" x14ac:dyDescent="0.25">
      <c r="A4021" s="24">
        <v>4019</v>
      </c>
      <c r="B4021" s="6">
        <v>12.4</v>
      </c>
      <c r="C4021" s="3">
        <v>0.85</v>
      </c>
    </row>
    <row r="4022" spans="1:3" x14ac:dyDescent="0.25">
      <c r="A4022" s="24">
        <v>4020</v>
      </c>
      <c r="B4022" s="6">
        <v>13.7</v>
      </c>
      <c r="C4022" s="3">
        <v>0.83</v>
      </c>
    </row>
    <row r="4023" spans="1:3" x14ac:dyDescent="0.25">
      <c r="A4023" s="24">
        <v>4021</v>
      </c>
      <c r="B4023" s="6">
        <v>14</v>
      </c>
      <c r="C4023" s="3">
        <v>0.75</v>
      </c>
    </row>
    <row r="4024" spans="1:3" x14ac:dyDescent="0.25">
      <c r="A4024" s="24">
        <v>4022</v>
      </c>
      <c r="B4024" s="6">
        <v>14.6</v>
      </c>
      <c r="C4024" s="3">
        <v>0.73</v>
      </c>
    </row>
    <row r="4025" spans="1:3" x14ac:dyDescent="0.25">
      <c r="A4025" s="24">
        <v>4023</v>
      </c>
      <c r="B4025" s="6">
        <v>14.4</v>
      </c>
      <c r="C4025" s="3">
        <v>0.77</v>
      </c>
    </row>
    <row r="4026" spans="1:3" x14ac:dyDescent="0.25">
      <c r="A4026" s="24">
        <v>4024</v>
      </c>
      <c r="B4026" s="6">
        <v>14.3</v>
      </c>
      <c r="C4026" s="3">
        <v>0.78</v>
      </c>
    </row>
    <row r="4027" spans="1:3" x14ac:dyDescent="0.25">
      <c r="A4027" s="24">
        <v>4025</v>
      </c>
      <c r="B4027" s="6">
        <v>15.6</v>
      </c>
      <c r="C4027" s="3">
        <v>0.7</v>
      </c>
    </row>
    <row r="4028" spans="1:3" x14ac:dyDescent="0.25">
      <c r="A4028" s="24">
        <v>4026</v>
      </c>
      <c r="B4028" s="6">
        <v>15.4</v>
      </c>
      <c r="C4028" s="3">
        <v>0.69</v>
      </c>
    </row>
    <row r="4029" spans="1:3" x14ac:dyDescent="0.25">
      <c r="A4029" s="24">
        <v>4027</v>
      </c>
      <c r="B4029" s="6">
        <v>14.3</v>
      </c>
      <c r="C4029" s="3">
        <v>0.77</v>
      </c>
    </row>
    <row r="4030" spans="1:3" x14ac:dyDescent="0.25">
      <c r="A4030" s="24">
        <v>4028</v>
      </c>
      <c r="B4030" s="6">
        <v>13.7</v>
      </c>
      <c r="C4030" s="3">
        <v>0.78</v>
      </c>
    </row>
    <row r="4031" spans="1:3" x14ac:dyDescent="0.25">
      <c r="A4031" s="24">
        <v>4029</v>
      </c>
      <c r="B4031" s="6">
        <v>12.8</v>
      </c>
      <c r="C4031" s="3">
        <v>0.82</v>
      </c>
    </row>
    <row r="4032" spans="1:3" x14ac:dyDescent="0.25">
      <c r="A4032" s="24">
        <v>4030</v>
      </c>
      <c r="B4032" s="6">
        <v>10.5</v>
      </c>
      <c r="C4032" s="3">
        <v>0.88</v>
      </c>
    </row>
    <row r="4033" spans="1:3" x14ac:dyDescent="0.25">
      <c r="A4033" s="24">
        <v>4031</v>
      </c>
      <c r="B4033" s="6">
        <v>9.1</v>
      </c>
      <c r="C4033" s="3">
        <v>0.95</v>
      </c>
    </row>
    <row r="4034" spans="1:3" x14ac:dyDescent="0.25">
      <c r="A4034" s="24">
        <v>4032</v>
      </c>
      <c r="B4034" s="6">
        <v>9</v>
      </c>
      <c r="C4034" s="3">
        <v>0.96</v>
      </c>
    </row>
    <row r="4035" spans="1:3" x14ac:dyDescent="0.25">
      <c r="A4035" s="24">
        <v>4033</v>
      </c>
      <c r="B4035" s="6">
        <v>9.1999999999999993</v>
      </c>
      <c r="C4035" s="3">
        <v>0.97</v>
      </c>
    </row>
    <row r="4036" spans="1:3" x14ac:dyDescent="0.25">
      <c r="A4036" s="24">
        <v>4034</v>
      </c>
      <c r="B4036" s="6">
        <v>9.5</v>
      </c>
      <c r="C4036" s="3">
        <v>0.96</v>
      </c>
    </row>
    <row r="4037" spans="1:3" x14ac:dyDescent="0.25">
      <c r="A4037" s="24">
        <v>4035</v>
      </c>
      <c r="B4037" s="6">
        <v>8.1999999999999993</v>
      </c>
      <c r="C4037" s="3">
        <v>0.96</v>
      </c>
    </row>
    <row r="4038" spans="1:3" x14ac:dyDescent="0.25">
      <c r="A4038" s="24">
        <v>4036</v>
      </c>
      <c r="B4038" s="6">
        <v>9.1</v>
      </c>
      <c r="C4038" s="3">
        <v>0.96</v>
      </c>
    </row>
    <row r="4039" spans="1:3" x14ac:dyDescent="0.25">
      <c r="A4039" s="24">
        <v>4037</v>
      </c>
      <c r="B4039" s="6">
        <v>8.8000000000000007</v>
      </c>
      <c r="C4039" s="3">
        <v>0.97</v>
      </c>
    </row>
    <row r="4040" spans="1:3" x14ac:dyDescent="0.25">
      <c r="A4040" s="24">
        <v>4038</v>
      </c>
      <c r="B4040" s="6">
        <v>8.6</v>
      </c>
      <c r="C4040" s="3">
        <v>0.97</v>
      </c>
    </row>
    <row r="4041" spans="1:3" x14ac:dyDescent="0.25">
      <c r="A4041" s="24">
        <v>4039</v>
      </c>
      <c r="B4041" s="6">
        <v>9.1999999999999993</v>
      </c>
      <c r="C4041" s="3">
        <v>0.96</v>
      </c>
    </row>
    <row r="4042" spans="1:3" x14ac:dyDescent="0.25">
      <c r="A4042" s="24">
        <v>4040</v>
      </c>
      <c r="B4042" s="6">
        <v>9.9</v>
      </c>
      <c r="C4042" s="3">
        <v>0.93</v>
      </c>
    </row>
    <row r="4043" spans="1:3" x14ac:dyDescent="0.25">
      <c r="A4043" s="24">
        <v>4041</v>
      </c>
      <c r="B4043" s="6">
        <v>11.1</v>
      </c>
      <c r="C4043" s="3">
        <v>0.89</v>
      </c>
    </row>
    <row r="4044" spans="1:3" x14ac:dyDescent="0.25">
      <c r="A4044" s="24">
        <v>4042</v>
      </c>
      <c r="B4044" s="6">
        <v>12.5</v>
      </c>
      <c r="C4044" s="3">
        <v>0.86</v>
      </c>
    </row>
    <row r="4045" spans="1:3" x14ac:dyDescent="0.25">
      <c r="A4045" s="24">
        <v>4043</v>
      </c>
      <c r="B4045" s="6">
        <v>14.6</v>
      </c>
      <c r="C4045" s="3">
        <v>0.71</v>
      </c>
    </row>
    <row r="4046" spans="1:3" x14ac:dyDescent="0.25">
      <c r="A4046" s="24">
        <v>4044</v>
      </c>
      <c r="B4046" s="6">
        <v>15.6</v>
      </c>
      <c r="C4046" s="3">
        <v>0.61</v>
      </c>
    </row>
    <row r="4047" spans="1:3" x14ac:dyDescent="0.25">
      <c r="A4047" s="24">
        <v>4045</v>
      </c>
      <c r="B4047" s="6">
        <v>16.399999999999999</v>
      </c>
      <c r="C4047" s="3">
        <v>0.66</v>
      </c>
    </row>
    <row r="4048" spans="1:3" x14ac:dyDescent="0.25">
      <c r="A4048" s="24">
        <v>4046</v>
      </c>
      <c r="B4048" s="6">
        <v>14.8</v>
      </c>
      <c r="C4048" s="3">
        <v>0.71</v>
      </c>
    </row>
    <row r="4049" spans="1:3" x14ac:dyDescent="0.25">
      <c r="A4049" s="24">
        <v>4047</v>
      </c>
      <c r="B4049" s="6">
        <v>14.5</v>
      </c>
      <c r="C4049" s="3">
        <v>0.67</v>
      </c>
    </row>
    <row r="4050" spans="1:3" x14ac:dyDescent="0.25">
      <c r="A4050" s="24">
        <v>4048</v>
      </c>
      <c r="B4050" s="6">
        <v>15.4</v>
      </c>
      <c r="C4050" s="3">
        <v>0.71</v>
      </c>
    </row>
    <row r="4051" spans="1:3" x14ac:dyDescent="0.25">
      <c r="A4051" s="24">
        <v>4049</v>
      </c>
      <c r="B4051" s="6">
        <v>16</v>
      </c>
      <c r="C4051" s="3">
        <v>0.65</v>
      </c>
    </row>
    <row r="4052" spans="1:3" x14ac:dyDescent="0.25">
      <c r="A4052" s="24">
        <v>4050</v>
      </c>
      <c r="B4052" s="6">
        <v>15.4</v>
      </c>
      <c r="C4052" s="3">
        <v>0.75</v>
      </c>
    </row>
    <row r="4053" spans="1:3" x14ac:dyDescent="0.25">
      <c r="A4053" s="24">
        <v>4051</v>
      </c>
      <c r="B4053" s="6">
        <v>15</v>
      </c>
      <c r="C4053" s="3">
        <v>0.73</v>
      </c>
    </row>
    <row r="4054" spans="1:3" x14ac:dyDescent="0.25">
      <c r="A4054" s="24">
        <v>4052</v>
      </c>
      <c r="B4054" s="6">
        <v>14.1</v>
      </c>
      <c r="C4054" s="3">
        <v>0.78</v>
      </c>
    </row>
    <row r="4055" spans="1:3" x14ac:dyDescent="0.25">
      <c r="A4055" s="24">
        <v>4053</v>
      </c>
      <c r="B4055" s="6">
        <v>12.9</v>
      </c>
      <c r="C4055" s="3">
        <v>0.85</v>
      </c>
    </row>
    <row r="4056" spans="1:3" x14ac:dyDescent="0.25">
      <c r="A4056" s="24">
        <v>4054</v>
      </c>
      <c r="B4056" s="6">
        <v>13.1</v>
      </c>
      <c r="C4056" s="3">
        <v>0.79</v>
      </c>
    </row>
    <row r="4057" spans="1:3" x14ac:dyDescent="0.25">
      <c r="A4057" s="24">
        <v>4055</v>
      </c>
      <c r="B4057" s="6">
        <v>12.4</v>
      </c>
      <c r="C4057" s="3">
        <v>0.74</v>
      </c>
    </row>
    <row r="4058" spans="1:3" x14ac:dyDescent="0.25">
      <c r="A4058" s="24">
        <v>4056</v>
      </c>
      <c r="B4058" s="6">
        <v>11.5</v>
      </c>
      <c r="C4058" s="3">
        <v>0.76</v>
      </c>
    </row>
    <row r="4059" spans="1:3" x14ac:dyDescent="0.25">
      <c r="A4059" s="24">
        <v>4057</v>
      </c>
      <c r="B4059" s="6">
        <v>10.9</v>
      </c>
      <c r="C4059" s="3">
        <v>0.81</v>
      </c>
    </row>
    <row r="4060" spans="1:3" x14ac:dyDescent="0.25">
      <c r="A4060" s="24">
        <v>4058</v>
      </c>
      <c r="B4060" s="6">
        <v>10.3</v>
      </c>
      <c r="C4060" s="3">
        <v>0.86</v>
      </c>
    </row>
    <row r="4061" spans="1:3" x14ac:dyDescent="0.25">
      <c r="A4061" s="24">
        <v>4059</v>
      </c>
      <c r="B4061" s="6">
        <v>9.8000000000000007</v>
      </c>
      <c r="C4061" s="3">
        <v>0.87</v>
      </c>
    </row>
    <row r="4062" spans="1:3" x14ac:dyDescent="0.25">
      <c r="A4062" s="24">
        <v>4060</v>
      </c>
      <c r="B4062" s="6">
        <v>9.1</v>
      </c>
      <c r="C4062" s="3">
        <v>0.91</v>
      </c>
    </row>
    <row r="4063" spans="1:3" x14ac:dyDescent="0.25">
      <c r="A4063" s="24">
        <v>4061</v>
      </c>
      <c r="B4063" s="6">
        <v>9.1</v>
      </c>
      <c r="C4063" s="3">
        <v>0.91</v>
      </c>
    </row>
    <row r="4064" spans="1:3" x14ac:dyDescent="0.25">
      <c r="A4064" s="24">
        <v>4062</v>
      </c>
      <c r="B4064" s="6">
        <v>8.9</v>
      </c>
      <c r="C4064" s="3">
        <v>0.92</v>
      </c>
    </row>
    <row r="4065" spans="1:3" x14ac:dyDescent="0.25">
      <c r="A4065" s="24">
        <v>4063</v>
      </c>
      <c r="B4065" s="6">
        <v>9.9</v>
      </c>
      <c r="C4065" s="3">
        <v>0.88</v>
      </c>
    </row>
    <row r="4066" spans="1:3" x14ac:dyDescent="0.25">
      <c r="A4066" s="24">
        <v>4064</v>
      </c>
      <c r="B4066" s="6">
        <v>10.9</v>
      </c>
      <c r="C4066" s="3">
        <v>0.84</v>
      </c>
    </row>
    <row r="4067" spans="1:3" x14ac:dyDescent="0.25">
      <c r="A4067" s="24">
        <v>4065</v>
      </c>
      <c r="B4067" s="6">
        <v>12.3</v>
      </c>
      <c r="C4067" s="3">
        <v>0.8</v>
      </c>
    </row>
    <row r="4068" spans="1:3" x14ac:dyDescent="0.25">
      <c r="A4068" s="24">
        <v>4066</v>
      </c>
      <c r="B4068" s="6">
        <v>13.9</v>
      </c>
      <c r="C4068" s="3">
        <v>0.72</v>
      </c>
    </row>
    <row r="4069" spans="1:3" x14ac:dyDescent="0.25">
      <c r="A4069" s="24">
        <v>4067</v>
      </c>
      <c r="B4069" s="6">
        <v>16.100000000000001</v>
      </c>
      <c r="C4069" s="3">
        <v>0.62</v>
      </c>
    </row>
    <row r="4070" spans="1:3" x14ac:dyDescent="0.25">
      <c r="A4070" s="24">
        <v>4068</v>
      </c>
      <c r="B4070" s="6">
        <v>15.9</v>
      </c>
      <c r="C4070" s="3">
        <v>0.57999999999999996</v>
      </c>
    </row>
    <row r="4071" spans="1:3" x14ac:dyDescent="0.25">
      <c r="A4071" s="24">
        <v>4069</v>
      </c>
      <c r="B4071" s="6">
        <v>15.4</v>
      </c>
      <c r="C4071" s="3">
        <v>0.64</v>
      </c>
    </row>
    <row r="4072" spans="1:3" x14ac:dyDescent="0.25">
      <c r="A4072" s="24">
        <v>4070</v>
      </c>
      <c r="B4072" s="6">
        <v>15.9</v>
      </c>
      <c r="C4072" s="3">
        <v>0.57999999999999996</v>
      </c>
    </row>
    <row r="4073" spans="1:3" x14ac:dyDescent="0.25">
      <c r="A4073" s="24">
        <v>4071</v>
      </c>
      <c r="B4073" s="6">
        <v>16</v>
      </c>
      <c r="C4073" s="3">
        <v>0.62</v>
      </c>
    </row>
    <row r="4074" spans="1:3" x14ac:dyDescent="0.25">
      <c r="A4074" s="24">
        <v>4072</v>
      </c>
      <c r="B4074" s="6">
        <v>14.7</v>
      </c>
      <c r="C4074" s="3">
        <v>0.71</v>
      </c>
    </row>
    <row r="4075" spans="1:3" x14ac:dyDescent="0.25">
      <c r="A4075" s="24">
        <v>4073</v>
      </c>
      <c r="B4075" s="6">
        <v>14.4</v>
      </c>
      <c r="C4075" s="3">
        <v>0.8</v>
      </c>
    </row>
    <row r="4076" spans="1:3" x14ac:dyDescent="0.25">
      <c r="A4076" s="24">
        <v>4074</v>
      </c>
      <c r="B4076" s="6">
        <v>14.9</v>
      </c>
      <c r="C4076" s="3">
        <v>0.67</v>
      </c>
    </row>
    <row r="4077" spans="1:3" x14ac:dyDescent="0.25">
      <c r="A4077" s="24">
        <v>4075</v>
      </c>
      <c r="B4077" s="6">
        <v>15.2</v>
      </c>
      <c r="C4077" s="3">
        <v>0.65</v>
      </c>
    </row>
    <row r="4078" spans="1:3" x14ac:dyDescent="0.25">
      <c r="A4078" s="24">
        <v>4076</v>
      </c>
      <c r="B4078" s="6">
        <v>13.1</v>
      </c>
      <c r="C4078" s="3">
        <v>0.68</v>
      </c>
    </row>
    <row r="4079" spans="1:3" x14ac:dyDescent="0.25">
      <c r="A4079" s="24">
        <v>4077</v>
      </c>
      <c r="B4079" s="6">
        <v>12.6</v>
      </c>
      <c r="C4079" s="3">
        <v>0.74</v>
      </c>
    </row>
    <row r="4080" spans="1:3" x14ac:dyDescent="0.25">
      <c r="A4080" s="24">
        <v>4078</v>
      </c>
      <c r="B4080" s="6">
        <v>10.9</v>
      </c>
      <c r="C4080" s="3">
        <v>0.81</v>
      </c>
    </row>
    <row r="4081" spans="1:3" x14ac:dyDescent="0.25">
      <c r="A4081" s="24">
        <v>4079</v>
      </c>
      <c r="B4081" s="6">
        <v>10.4</v>
      </c>
      <c r="C4081" s="3">
        <v>0.81</v>
      </c>
    </row>
    <row r="4082" spans="1:3" x14ac:dyDescent="0.25">
      <c r="A4082" s="24">
        <v>4080</v>
      </c>
      <c r="B4082" s="6">
        <v>9.6999999999999993</v>
      </c>
      <c r="C4082" s="3">
        <v>0.87</v>
      </c>
    </row>
    <row r="4083" spans="1:3" x14ac:dyDescent="0.25">
      <c r="A4083" s="24">
        <v>4081</v>
      </c>
      <c r="B4083" s="6">
        <v>9.5</v>
      </c>
      <c r="C4083" s="3">
        <v>0.87</v>
      </c>
    </row>
    <row r="4084" spans="1:3" x14ac:dyDescent="0.25">
      <c r="A4084" s="24">
        <v>4082</v>
      </c>
      <c r="B4084" s="6">
        <v>9</v>
      </c>
      <c r="C4084" s="3">
        <v>0.9</v>
      </c>
    </row>
    <row r="4085" spans="1:3" x14ac:dyDescent="0.25">
      <c r="A4085" s="24">
        <v>4083</v>
      </c>
      <c r="B4085" s="6">
        <v>9.3000000000000007</v>
      </c>
      <c r="C4085" s="3">
        <v>0.91</v>
      </c>
    </row>
    <row r="4086" spans="1:3" x14ac:dyDescent="0.25">
      <c r="A4086" s="24">
        <v>4084</v>
      </c>
      <c r="B4086" s="6">
        <v>8.6</v>
      </c>
      <c r="C4086" s="3">
        <v>0.9</v>
      </c>
    </row>
    <row r="4087" spans="1:3" x14ac:dyDescent="0.25">
      <c r="A4087" s="24">
        <v>4085</v>
      </c>
      <c r="B4087" s="6">
        <v>8.9</v>
      </c>
      <c r="C4087" s="3">
        <v>0.89</v>
      </c>
    </row>
    <row r="4088" spans="1:3" x14ac:dyDescent="0.25">
      <c r="A4088" s="24">
        <v>4086</v>
      </c>
      <c r="B4088" s="6">
        <v>8.9</v>
      </c>
      <c r="C4088" s="3">
        <v>0.88</v>
      </c>
    </row>
    <row r="4089" spans="1:3" x14ac:dyDescent="0.25">
      <c r="A4089" s="24">
        <v>4087</v>
      </c>
      <c r="B4089" s="6">
        <v>9.1</v>
      </c>
      <c r="C4089" s="3">
        <v>0.89</v>
      </c>
    </row>
    <row r="4090" spans="1:3" x14ac:dyDescent="0.25">
      <c r="A4090" s="24">
        <v>4088</v>
      </c>
      <c r="B4090" s="6">
        <v>11</v>
      </c>
      <c r="C4090" s="3">
        <v>0.81</v>
      </c>
    </row>
    <row r="4091" spans="1:3" x14ac:dyDescent="0.25">
      <c r="A4091" s="24">
        <v>4089</v>
      </c>
      <c r="B4091" s="6">
        <v>12</v>
      </c>
      <c r="C4091" s="3">
        <v>0.75</v>
      </c>
    </row>
    <row r="4092" spans="1:3" x14ac:dyDescent="0.25">
      <c r="A4092" s="24">
        <v>4090</v>
      </c>
      <c r="B4092" s="6">
        <v>12.7</v>
      </c>
      <c r="C4092" s="3">
        <v>0.65</v>
      </c>
    </row>
    <row r="4093" spans="1:3" x14ac:dyDescent="0.25">
      <c r="A4093" s="24">
        <v>4091</v>
      </c>
      <c r="B4093" s="6">
        <v>12.5</v>
      </c>
      <c r="C4093" s="3">
        <v>0.69</v>
      </c>
    </row>
    <row r="4094" spans="1:3" x14ac:dyDescent="0.25">
      <c r="A4094" s="24">
        <v>4092</v>
      </c>
      <c r="B4094" s="6">
        <v>14.3</v>
      </c>
      <c r="C4094" s="3">
        <v>0.61</v>
      </c>
    </row>
    <row r="4095" spans="1:3" x14ac:dyDescent="0.25">
      <c r="A4095" s="24">
        <v>4093</v>
      </c>
      <c r="B4095" s="6">
        <v>12.1</v>
      </c>
      <c r="C4095" s="3">
        <v>0.82</v>
      </c>
    </row>
    <row r="4096" spans="1:3" x14ac:dyDescent="0.25">
      <c r="A4096" s="24">
        <v>4094</v>
      </c>
      <c r="B4096" s="6">
        <v>14.6</v>
      </c>
      <c r="C4096" s="3">
        <v>0.59</v>
      </c>
    </row>
    <row r="4097" spans="1:3" x14ac:dyDescent="0.25">
      <c r="A4097" s="24">
        <v>4095</v>
      </c>
      <c r="B4097" s="6">
        <v>15</v>
      </c>
      <c r="C4097" s="3">
        <v>0.67</v>
      </c>
    </row>
    <row r="4098" spans="1:3" x14ac:dyDescent="0.25">
      <c r="A4098" s="24">
        <v>4096</v>
      </c>
      <c r="B4098" s="6">
        <v>14.9</v>
      </c>
      <c r="C4098" s="3">
        <v>0.57999999999999996</v>
      </c>
    </row>
    <row r="4099" spans="1:3" x14ac:dyDescent="0.25">
      <c r="A4099" s="24">
        <v>4097</v>
      </c>
      <c r="B4099" s="6">
        <v>14.8</v>
      </c>
      <c r="C4099" s="3">
        <v>0.54</v>
      </c>
    </row>
    <row r="4100" spans="1:3" x14ac:dyDescent="0.25">
      <c r="A4100" s="24">
        <v>4098</v>
      </c>
      <c r="B4100" s="6">
        <v>15.6</v>
      </c>
      <c r="C4100" s="3">
        <v>0.56000000000000005</v>
      </c>
    </row>
    <row r="4101" spans="1:3" x14ac:dyDescent="0.25">
      <c r="A4101" s="24">
        <v>4099</v>
      </c>
      <c r="B4101" s="6">
        <v>15.1</v>
      </c>
      <c r="C4101" s="3">
        <v>0.56000000000000005</v>
      </c>
    </row>
    <row r="4102" spans="1:3" x14ac:dyDescent="0.25">
      <c r="A4102" s="24">
        <v>4100</v>
      </c>
      <c r="B4102" s="6">
        <v>14</v>
      </c>
      <c r="C4102" s="3">
        <v>0.6</v>
      </c>
    </row>
    <row r="4103" spans="1:3" x14ac:dyDescent="0.25">
      <c r="A4103" s="24">
        <v>4101</v>
      </c>
      <c r="B4103" s="6">
        <v>13.2</v>
      </c>
      <c r="C4103" s="3">
        <v>0.63</v>
      </c>
    </row>
    <row r="4104" spans="1:3" x14ac:dyDescent="0.25">
      <c r="A4104" s="24">
        <v>4102</v>
      </c>
      <c r="B4104" s="6">
        <v>11.6</v>
      </c>
      <c r="C4104" s="3">
        <v>0.7</v>
      </c>
    </row>
    <row r="4105" spans="1:3" x14ac:dyDescent="0.25">
      <c r="A4105" s="24">
        <v>4103</v>
      </c>
      <c r="B4105" s="6">
        <v>10.6</v>
      </c>
      <c r="C4105" s="3">
        <v>0.74</v>
      </c>
    </row>
    <row r="4106" spans="1:3" x14ac:dyDescent="0.25">
      <c r="A4106" s="24">
        <v>4104</v>
      </c>
      <c r="B4106" s="6">
        <v>9.9</v>
      </c>
      <c r="C4106" s="3">
        <v>0.75</v>
      </c>
    </row>
    <row r="4107" spans="1:3" x14ac:dyDescent="0.25">
      <c r="A4107" s="24">
        <v>4105</v>
      </c>
      <c r="B4107" s="6">
        <v>8.8000000000000007</v>
      </c>
      <c r="C4107" s="3">
        <v>0.8</v>
      </c>
    </row>
    <row r="4108" spans="1:3" x14ac:dyDescent="0.25">
      <c r="A4108" s="24">
        <v>4106</v>
      </c>
      <c r="B4108" s="6">
        <v>8.9</v>
      </c>
      <c r="C4108" s="3">
        <v>0.78</v>
      </c>
    </row>
    <row r="4109" spans="1:3" x14ac:dyDescent="0.25">
      <c r="A4109" s="24">
        <v>4107</v>
      </c>
      <c r="B4109" s="6">
        <v>8</v>
      </c>
      <c r="C4109" s="3">
        <v>0.83</v>
      </c>
    </row>
    <row r="4110" spans="1:3" x14ac:dyDescent="0.25">
      <c r="A4110" s="24">
        <v>4108</v>
      </c>
      <c r="B4110" s="6">
        <v>8</v>
      </c>
      <c r="C4110" s="3">
        <v>0.86</v>
      </c>
    </row>
    <row r="4111" spans="1:3" x14ac:dyDescent="0.25">
      <c r="A4111" s="24">
        <v>4109</v>
      </c>
      <c r="B4111" s="6">
        <v>7.6</v>
      </c>
      <c r="C4111" s="3">
        <v>0.86</v>
      </c>
    </row>
    <row r="4112" spans="1:3" x14ac:dyDescent="0.25">
      <c r="A4112" s="24">
        <v>4110</v>
      </c>
      <c r="B4112" s="6">
        <v>8.1999999999999993</v>
      </c>
      <c r="C4112" s="3">
        <v>0.83</v>
      </c>
    </row>
    <row r="4113" spans="1:3" x14ac:dyDescent="0.25">
      <c r="A4113" s="24">
        <v>4111</v>
      </c>
      <c r="B4113" s="6">
        <v>9.1</v>
      </c>
      <c r="C4113" s="3">
        <v>0.8</v>
      </c>
    </row>
    <row r="4114" spans="1:3" x14ac:dyDescent="0.25">
      <c r="A4114" s="24">
        <v>4112</v>
      </c>
      <c r="B4114" s="6">
        <v>10.5</v>
      </c>
      <c r="C4114" s="3">
        <v>0.76</v>
      </c>
    </row>
    <row r="4115" spans="1:3" x14ac:dyDescent="0.25">
      <c r="A4115" s="24">
        <v>4113</v>
      </c>
      <c r="B4115" s="6">
        <v>12.2</v>
      </c>
      <c r="C4115" s="3">
        <v>0.69</v>
      </c>
    </row>
    <row r="4116" spans="1:3" x14ac:dyDescent="0.25">
      <c r="A4116" s="24">
        <v>4114</v>
      </c>
      <c r="B4116" s="6">
        <v>13</v>
      </c>
      <c r="C4116" s="3">
        <v>0.63</v>
      </c>
    </row>
    <row r="4117" spans="1:3" x14ac:dyDescent="0.25">
      <c r="A4117" s="24">
        <v>4115</v>
      </c>
      <c r="B4117" s="6">
        <v>14.2</v>
      </c>
      <c r="C4117" s="3">
        <v>0.64</v>
      </c>
    </row>
    <row r="4118" spans="1:3" x14ac:dyDescent="0.25">
      <c r="A4118" s="24">
        <v>4116</v>
      </c>
      <c r="B4118" s="6">
        <v>14.4</v>
      </c>
      <c r="C4118" s="3">
        <v>0.63</v>
      </c>
    </row>
    <row r="4119" spans="1:3" x14ac:dyDescent="0.25">
      <c r="A4119" s="24">
        <v>4117</v>
      </c>
      <c r="B4119" s="6">
        <v>15</v>
      </c>
      <c r="C4119" s="3">
        <v>0.62</v>
      </c>
    </row>
    <row r="4120" spans="1:3" x14ac:dyDescent="0.25">
      <c r="A4120" s="24">
        <v>4118</v>
      </c>
      <c r="B4120" s="6">
        <v>14.3</v>
      </c>
      <c r="C4120" s="3">
        <v>0.68</v>
      </c>
    </row>
    <row r="4121" spans="1:3" x14ac:dyDescent="0.25">
      <c r="A4121" s="24">
        <v>4119</v>
      </c>
      <c r="B4121" s="6">
        <v>14.9</v>
      </c>
      <c r="C4121" s="3">
        <v>0.7</v>
      </c>
    </row>
    <row r="4122" spans="1:3" x14ac:dyDescent="0.25">
      <c r="A4122" s="24">
        <v>4120</v>
      </c>
      <c r="B4122" s="6">
        <v>14.8</v>
      </c>
      <c r="C4122" s="3">
        <v>0.71</v>
      </c>
    </row>
    <row r="4123" spans="1:3" x14ac:dyDescent="0.25">
      <c r="A4123" s="24">
        <v>4121</v>
      </c>
      <c r="B4123" s="6">
        <v>14.3</v>
      </c>
      <c r="C4123" s="3">
        <v>0.76</v>
      </c>
    </row>
    <row r="4124" spans="1:3" x14ac:dyDescent="0.25">
      <c r="A4124" s="24">
        <v>4122</v>
      </c>
      <c r="B4124" s="6">
        <v>13.7</v>
      </c>
      <c r="C4124" s="3">
        <v>0.83</v>
      </c>
    </row>
    <row r="4125" spans="1:3" x14ac:dyDescent="0.25">
      <c r="A4125" s="24">
        <v>4123</v>
      </c>
      <c r="B4125" s="6">
        <v>13.6</v>
      </c>
      <c r="C4125" s="3">
        <v>0.85</v>
      </c>
    </row>
    <row r="4126" spans="1:3" x14ac:dyDescent="0.25">
      <c r="A4126" s="24">
        <v>4124</v>
      </c>
      <c r="B4126" s="6">
        <v>14</v>
      </c>
      <c r="C4126" s="3">
        <v>0.8</v>
      </c>
    </row>
    <row r="4127" spans="1:3" x14ac:dyDescent="0.25">
      <c r="A4127" s="24">
        <v>4125</v>
      </c>
      <c r="B4127" s="6">
        <v>12.5</v>
      </c>
      <c r="C4127" s="3">
        <v>0.86</v>
      </c>
    </row>
    <row r="4128" spans="1:3" x14ac:dyDescent="0.25">
      <c r="A4128" s="24">
        <v>4126</v>
      </c>
      <c r="B4128" s="6">
        <v>11.2</v>
      </c>
      <c r="C4128" s="3">
        <v>0.92</v>
      </c>
    </row>
    <row r="4129" spans="1:3" x14ac:dyDescent="0.25">
      <c r="A4129" s="24">
        <v>4127</v>
      </c>
      <c r="B4129" s="6">
        <v>10.4</v>
      </c>
      <c r="C4129" s="3">
        <v>0.96</v>
      </c>
    </row>
    <row r="4130" spans="1:3" x14ac:dyDescent="0.25">
      <c r="A4130" s="24">
        <v>4128</v>
      </c>
      <c r="B4130" s="6">
        <v>10.3</v>
      </c>
      <c r="C4130" s="3">
        <v>0.95</v>
      </c>
    </row>
    <row r="4131" spans="1:3" x14ac:dyDescent="0.25">
      <c r="A4131" s="24">
        <v>4129</v>
      </c>
      <c r="B4131" s="6">
        <v>10.3</v>
      </c>
      <c r="C4131" s="3">
        <v>0.96</v>
      </c>
    </row>
    <row r="4132" spans="1:3" x14ac:dyDescent="0.25">
      <c r="A4132" s="24">
        <v>4130</v>
      </c>
      <c r="B4132" s="6">
        <v>10.1</v>
      </c>
      <c r="C4132" s="3">
        <v>0.96</v>
      </c>
    </row>
    <row r="4133" spans="1:3" x14ac:dyDescent="0.25">
      <c r="A4133" s="24">
        <v>4131</v>
      </c>
      <c r="B4133" s="6">
        <v>10.6</v>
      </c>
      <c r="C4133" s="3">
        <v>0.99</v>
      </c>
    </row>
    <row r="4134" spans="1:3" x14ac:dyDescent="0.25">
      <c r="A4134" s="24">
        <v>4132</v>
      </c>
      <c r="B4134" s="6">
        <v>10.8</v>
      </c>
      <c r="C4134" s="3">
        <v>0.99</v>
      </c>
    </row>
    <row r="4135" spans="1:3" x14ac:dyDescent="0.25">
      <c r="A4135" s="24">
        <v>4133</v>
      </c>
      <c r="B4135" s="6">
        <v>10.9</v>
      </c>
      <c r="C4135" s="3">
        <v>0.99</v>
      </c>
    </row>
    <row r="4136" spans="1:3" x14ac:dyDescent="0.25">
      <c r="A4136" s="24">
        <v>4134</v>
      </c>
      <c r="B4136" s="6">
        <v>11.5</v>
      </c>
      <c r="C4136" s="3">
        <v>0.99</v>
      </c>
    </row>
    <row r="4137" spans="1:3" x14ac:dyDescent="0.25">
      <c r="A4137" s="24">
        <v>4135</v>
      </c>
      <c r="B4137" s="6">
        <v>12</v>
      </c>
      <c r="C4137" s="3">
        <v>0.99</v>
      </c>
    </row>
    <row r="4138" spans="1:3" x14ac:dyDescent="0.25">
      <c r="A4138" s="24">
        <v>4136</v>
      </c>
      <c r="B4138" s="6">
        <v>12.6</v>
      </c>
      <c r="C4138" s="3">
        <v>0.94</v>
      </c>
    </row>
    <row r="4139" spans="1:3" x14ac:dyDescent="0.25">
      <c r="A4139" s="24">
        <v>4137</v>
      </c>
      <c r="B4139" s="6">
        <v>13.8</v>
      </c>
      <c r="C4139" s="3">
        <v>0.86</v>
      </c>
    </row>
    <row r="4140" spans="1:3" x14ac:dyDescent="0.25">
      <c r="A4140" s="24">
        <v>4138</v>
      </c>
      <c r="B4140" s="6">
        <v>13.8</v>
      </c>
      <c r="C4140" s="3">
        <v>0.84</v>
      </c>
    </row>
    <row r="4141" spans="1:3" x14ac:dyDescent="0.25">
      <c r="A4141" s="24">
        <v>4139</v>
      </c>
      <c r="B4141" s="6">
        <v>14.4</v>
      </c>
      <c r="C4141" s="3">
        <v>0.82</v>
      </c>
    </row>
    <row r="4142" spans="1:3" x14ac:dyDescent="0.25">
      <c r="A4142" s="24">
        <v>4140</v>
      </c>
      <c r="B4142" s="6">
        <v>15.7</v>
      </c>
      <c r="C4142" s="3">
        <v>0.73</v>
      </c>
    </row>
    <row r="4143" spans="1:3" x14ac:dyDescent="0.25">
      <c r="A4143" s="24">
        <v>4141</v>
      </c>
      <c r="B4143" s="6">
        <v>15.4</v>
      </c>
      <c r="C4143" s="3">
        <v>0.77</v>
      </c>
    </row>
    <row r="4144" spans="1:3" x14ac:dyDescent="0.25">
      <c r="A4144" s="24">
        <v>4142</v>
      </c>
      <c r="B4144" s="6">
        <v>14.4</v>
      </c>
      <c r="C4144" s="3">
        <v>0.78</v>
      </c>
    </row>
    <row r="4145" spans="1:3" x14ac:dyDescent="0.25">
      <c r="A4145" s="24">
        <v>4143</v>
      </c>
      <c r="B4145" s="6">
        <v>14.9</v>
      </c>
      <c r="C4145" s="3">
        <v>0.75</v>
      </c>
    </row>
    <row r="4146" spans="1:3" x14ac:dyDescent="0.25">
      <c r="A4146" s="24">
        <v>4144</v>
      </c>
      <c r="B4146" s="6">
        <v>15.1</v>
      </c>
      <c r="C4146" s="3">
        <v>0.77</v>
      </c>
    </row>
    <row r="4147" spans="1:3" x14ac:dyDescent="0.25">
      <c r="A4147" s="24">
        <v>4145</v>
      </c>
      <c r="B4147" s="6">
        <v>14.2</v>
      </c>
      <c r="C4147" s="3">
        <v>0.79</v>
      </c>
    </row>
    <row r="4148" spans="1:3" x14ac:dyDescent="0.25">
      <c r="A4148" s="24">
        <v>4146</v>
      </c>
      <c r="B4148" s="6">
        <v>13.8</v>
      </c>
      <c r="C4148" s="3">
        <v>0.8</v>
      </c>
    </row>
    <row r="4149" spans="1:3" x14ac:dyDescent="0.25">
      <c r="A4149" s="24">
        <v>4147</v>
      </c>
      <c r="B4149" s="6">
        <v>13.7</v>
      </c>
      <c r="C4149" s="3">
        <v>0.81</v>
      </c>
    </row>
    <row r="4150" spans="1:3" x14ac:dyDescent="0.25">
      <c r="A4150" s="24">
        <v>4148</v>
      </c>
      <c r="B4150" s="6">
        <v>13.6</v>
      </c>
      <c r="C4150" s="3">
        <v>0.84</v>
      </c>
    </row>
    <row r="4151" spans="1:3" x14ac:dyDescent="0.25">
      <c r="A4151" s="24">
        <v>4149</v>
      </c>
      <c r="B4151" s="6">
        <v>13.4</v>
      </c>
      <c r="C4151" s="3">
        <v>0.86</v>
      </c>
    </row>
    <row r="4152" spans="1:3" x14ac:dyDescent="0.25">
      <c r="A4152" s="24">
        <v>4150</v>
      </c>
      <c r="B4152" s="6">
        <v>12.9</v>
      </c>
      <c r="C4152" s="3">
        <v>0.91</v>
      </c>
    </row>
    <row r="4153" spans="1:3" x14ac:dyDescent="0.25">
      <c r="A4153" s="24">
        <v>4151</v>
      </c>
      <c r="B4153" s="6">
        <v>12.7</v>
      </c>
      <c r="C4153" s="3">
        <v>0.92</v>
      </c>
    </row>
    <row r="4154" spans="1:3" x14ac:dyDescent="0.25">
      <c r="A4154" s="24">
        <v>4152</v>
      </c>
      <c r="B4154" s="6">
        <v>12.6</v>
      </c>
      <c r="C4154" s="3">
        <v>0.94</v>
      </c>
    </row>
    <row r="4155" spans="1:3" x14ac:dyDescent="0.25">
      <c r="A4155" s="24">
        <v>4153</v>
      </c>
      <c r="B4155" s="6">
        <v>13.3</v>
      </c>
      <c r="C4155" s="3">
        <v>0.92</v>
      </c>
    </row>
    <row r="4156" spans="1:3" x14ac:dyDescent="0.25">
      <c r="A4156" s="24">
        <v>4154</v>
      </c>
      <c r="B4156" s="6">
        <v>13.5</v>
      </c>
      <c r="C4156" s="3">
        <v>0.88</v>
      </c>
    </row>
    <row r="4157" spans="1:3" x14ac:dyDescent="0.25">
      <c r="A4157" s="24">
        <v>4155</v>
      </c>
      <c r="B4157" s="6">
        <v>13.6</v>
      </c>
      <c r="C4157" s="3">
        <v>0.86</v>
      </c>
    </row>
    <row r="4158" spans="1:3" x14ac:dyDescent="0.25">
      <c r="A4158" s="24">
        <v>4156</v>
      </c>
      <c r="B4158" s="6">
        <v>13.3</v>
      </c>
      <c r="C4158" s="3">
        <v>0.88</v>
      </c>
    </row>
    <row r="4159" spans="1:3" x14ac:dyDescent="0.25">
      <c r="A4159" s="24">
        <v>4157</v>
      </c>
      <c r="B4159" s="6">
        <v>13.1</v>
      </c>
      <c r="C4159" s="3">
        <v>0.91</v>
      </c>
    </row>
    <row r="4160" spans="1:3" x14ac:dyDescent="0.25">
      <c r="A4160" s="24">
        <v>4158</v>
      </c>
      <c r="B4160" s="6">
        <v>13</v>
      </c>
      <c r="C4160" s="3">
        <v>0.92</v>
      </c>
    </row>
    <row r="4161" spans="1:3" x14ac:dyDescent="0.25">
      <c r="A4161" s="24">
        <v>4159</v>
      </c>
      <c r="B4161" s="6">
        <v>12.7</v>
      </c>
      <c r="C4161" s="3">
        <v>0.94</v>
      </c>
    </row>
    <row r="4162" spans="1:3" x14ac:dyDescent="0.25">
      <c r="A4162" s="24">
        <v>4160</v>
      </c>
      <c r="B4162" s="6">
        <v>12.7</v>
      </c>
      <c r="C4162" s="3">
        <v>0.95</v>
      </c>
    </row>
    <row r="4163" spans="1:3" x14ac:dyDescent="0.25">
      <c r="A4163" s="24">
        <v>4161</v>
      </c>
      <c r="B4163" s="6">
        <v>12.9</v>
      </c>
      <c r="C4163" s="3">
        <v>0.96</v>
      </c>
    </row>
    <row r="4164" spans="1:3" x14ac:dyDescent="0.25">
      <c r="A4164" s="24">
        <v>4162</v>
      </c>
      <c r="B4164" s="6">
        <v>13</v>
      </c>
      <c r="C4164" s="3">
        <v>0.99</v>
      </c>
    </row>
    <row r="4165" spans="1:3" x14ac:dyDescent="0.25">
      <c r="A4165" s="24">
        <v>4163</v>
      </c>
      <c r="B4165" s="6">
        <v>13</v>
      </c>
      <c r="C4165" s="3">
        <v>0.98</v>
      </c>
    </row>
    <row r="4166" spans="1:3" x14ac:dyDescent="0.25">
      <c r="A4166" s="24">
        <v>4164</v>
      </c>
      <c r="B4166" s="6">
        <v>13.1</v>
      </c>
      <c r="C4166" s="3">
        <v>0.98</v>
      </c>
    </row>
    <row r="4167" spans="1:3" x14ac:dyDescent="0.25">
      <c r="A4167" s="24">
        <v>4165</v>
      </c>
      <c r="B4167" s="6">
        <v>13.1</v>
      </c>
      <c r="C4167" s="3">
        <v>0.99</v>
      </c>
    </row>
    <row r="4168" spans="1:3" x14ac:dyDescent="0.25">
      <c r="A4168" s="24">
        <v>4166</v>
      </c>
      <c r="B4168" s="6">
        <v>13.2</v>
      </c>
      <c r="C4168" s="3">
        <v>0.98</v>
      </c>
    </row>
    <row r="4169" spans="1:3" x14ac:dyDescent="0.25">
      <c r="A4169" s="24">
        <v>4167</v>
      </c>
      <c r="B4169" s="6">
        <v>13.3</v>
      </c>
      <c r="C4169" s="3">
        <v>1</v>
      </c>
    </row>
    <row r="4170" spans="1:3" x14ac:dyDescent="0.25">
      <c r="A4170" s="24">
        <v>4168</v>
      </c>
      <c r="B4170" s="6">
        <v>13.5</v>
      </c>
      <c r="C4170" s="3">
        <v>0.99</v>
      </c>
    </row>
    <row r="4171" spans="1:3" x14ac:dyDescent="0.25">
      <c r="A4171" s="24">
        <v>4169</v>
      </c>
      <c r="B4171" s="6">
        <v>13.6</v>
      </c>
      <c r="C4171" s="3">
        <v>0.99</v>
      </c>
    </row>
    <row r="4172" spans="1:3" x14ac:dyDescent="0.25">
      <c r="A4172" s="24">
        <v>4170</v>
      </c>
      <c r="B4172" s="6">
        <v>13.5</v>
      </c>
      <c r="C4172" s="3">
        <v>0.99</v>
      </c>
    </row>
    <row r="4173" spans="1:3" x14ac:dyDescent="0.25">
      <c r="A4173" s="24">
        <v>4171</v>
      </c>
      <c r="B4173" s="6">
        <v>13.5</v>
      </c>
      <c r="C4173" s="3">
        <v>1</v>
      </c>
    </row>
    <row r="4174" spans="1:3" x14ac:dyDescent="0.25">
      <c r="A4174" s="24">
        <v>4172</v>
      </c>
      <c r="B4174" s="6">
        <v>13.5</v>
      </c>
      <c r="C4174" s="3">
        <v>0.99</v>
      </c>
    </row>
    <row r="4175" spans="1:3" x14ac:dyDescent="0.25">
      <c r="A4175" s="24">
        <v>4173</v>
      </c>
      <c r="B4175" s="6">
        <v>13.6</v>
      </c>
      <c r="C4175" s="3">
        <v>1</v>
      </c>
    </row>
    <row r="4176" spans="1:3" x14ac:dyDescent="0.25">
      <c r="A4176" s="24">
        <v>4174</v>
      </c>
      <c r="B4176" s="6">
        <v>13.6</v>
      </c>
      <c r="C4176" s="3">
        <v>0.99</v>
      </c>
    </row>
    <row r="4177" spans="1:3" x14ac:dyDescent="0.25">
      <c r="A4177" s="24">
        <v>4175</v>
      </c>
      <c r="B4177" s="6">
        <v>13.8</v>
      </c>
      <c r="C4177" s="3">
        <v>0.99</v>
      </c>
    </row>
    <row r="4178" spans="1:3" x14ac:dyDescent="0.25">
      <c r="A4178" s="24">
        <v>4176</v>
      </c>
      <c r="B4178" s="6">
        <v>13.8</v>
      </c>
      <c r="C4178" s="3">
        <v>0.99</v>
      </c>
    </row>
    <row r="4179" spans="1:3" x14ac:dyDescent="0.25">
      <c r="A4179" s="24">
        <v>4177</v>
      </c>
      <c r="B4179" s="6">
        <v>13.8</v>
      </c>
      <c r="C4179" s="3">
        <v>1</v>
      </c>
    </row>
    <row r="4180" spans="1:3" x14ac:dyDescent="0.25">
      <c r="A4180" s="24">
        <v>4178</v>
      </c>
      <c r="B4180" s="6">
        <v>13.9</v>
      </c>
      <c r="C4180" s="3">
        <v>0.99</v>
      </c>
    </row>
    <row r="4181" spans="1:3" x14ac:dyDescent="0.25">
      <c r="A4181" s="24">
        <v>4179</v>
      </c>
      <c r="B4181" s="6">
        <v>13.9</v>
      </c>
      <c r="C4181" s="3">
        <v>0.99</v>
      </c>
    </row>
    <row r="4182" spans="1:3" x14ac:dyDescent="0.25">
      <c r="A4182" s="24">
        <v>4180</v>
      </c>
      <c r="B4182" s="6">
        <v>13.8</v>
      </c>
      <c r="C4182" s="3">
        <v>0.99</v>
      </c>
    </row>
    <row r="4183" spans="1:3" x14ac:dyDescent="0.25">
      <c r="A4183" s="24">
        <v>4181</v>
      </c>
      <c r="B4183" s="6">
        <v>13.7</v>
      </c>
      <c r="C4183" s="3">
        <v>1</v>
      </c>
    </row>
    <row r="4184" spans="1:3" x14ac:dyDescent="0.25">
      <c r="A4184" s="24">
        <v>4182</v>
      </c>
      <c r="B4184" s="6">
        <v>13.7</v>
      </c>
      <c r="C4184" s="3">
        <v>0.99</v>
      </c>
    </row>
    <row r="4185" spans="1:3" x14ac:dyDescent="0.25">
      <c r="A4185" s="24">
        <v>4183</v>
      </c>
      <c r="B4185" s="6">
        <v>13.9</v>
      </c>
      <c r="C4185" s="3">
        <v>0.99</v>
      </c>
    </row>
    <row r="4186" spans="1:3" x14ac:dyDescent="0.25">
      <c r="A4186" s="24">
        <v>4184</v>
      </c>
      <c r="B4186" s="6">
        <v>14.3</v>
      </c>
      <c r="C4186" s="3">
        <v>0.98</v>
      </c>
    </row>
    <row r="4187" spans="1:3" x14ac:dyDescent="0.25">
      <c r="A4187" s="24">
        <v>4185</v>
      </c>
      <c r="B4187" s="6">
        <v>14.4</v>
      </c>
      <c r="C4187" s="3">
        <v>0.97</v>
      </c>
    </row>
    <row r="4188" spans="1:3" x14ac:dyDescent="0.25">
      <c r="A4188" s="24">
        <v>4186</v>
      </c>
      <c r="B4188" s="6">
        <v>17.100000000000001</v>
      </c>
      <c r="C4188" s="3">
        <v>0.81</v>
      </c>
    </row>
    <row r="4189" spans="1:3" x14ac:dyDescent="0.25">
      <c r="A4189" s="24">
        <v>4187</v>
      </c>
      <c r="B4189" s="6">
        <v>15.8</v>
      </c>
      <c r="C4189" s="3">
        <v>0.87</v>
      </c>
    </row>
    <row r="4190" spans="1:3" x14ac:dyDescent="0.25">
      <c r="A4190" s="24">
        <v>4188</v>
      </c>
      <c r="B4190" s="6">
        <v>16.8</v>
      </c>
      <c r="C4190" s="3">
        <v>0.78</v>
      </c>
    </row>
    <row r="4191" spans="1:3" x14ac:dyDescent="0.25">
      <c r="A4191" s="24">
        <v>4189</v>
      </c>
      <c r="B4191" s="6">
        <v>17</v>
      </c>
      <c r="C4191" s="3">
        <v>0.79</v>
      </c>
    </row>
    <row r="4192" spans="1:3" x14ac:dyDescent="0.25">
      <c r="A4192" s="24">
        <v>4190</v>
      </c>
      <c r="B4192" s="6">
        <v>17.8</v>
      </c>
      <c r="C4192" s="3">
        <v>0.75</v>
      </c>
    </row>
    <row r="4193" spans="1:3" x14ac:dyDescent="0.25">
      <c r="A4193" s="24">
        <v>4191</v>
      </c>
      <c r="B4193" s="6">
        <v>18.2</v>
      </c>
      <c r="C4193" s="3">
        <v>0.76</v>
      </c>
    </row>
    <row r="4194" spans="1:3" x14ac:dyDescent="0.25">
      <c r="A4194" s="24">
        <v>4192</v>
      </c>
      <c r="B4194" s="6">
        <v>18.399999999999999</v>
      </c>
      <c r="C4194" s="3">
        <v>0.72</v>
      </c>
    </row>
    <row r="4195" spans="1:3" x14ac:dyDescent="0.25">
      <c r="A4195" s="24">
        <v>4193</v>
      </c>
      <c r="B4195" s="6">
        <v>19.100000000000001</v>
      </c>
      <c r="C4195" s="3">
        <v>0.71</v>
      </c>
    </row>
    <row r="4196" spans="1:3" x14ac:dyDescent="0.25">
      <c r="A4196" s="24">
        <v>4194</v>
      </c>
      <c r="B4196" s="6">
        <v>19.600000000000001</v>
      </c>
      <c r="C4196" s="3">
        <v>0.68</v>
      </c>
    </row>
    <row r="4197" spans="1:3" x14ac:dyDescent="0.25">
      <c r="A4197" s="24">
        <v>4195</v>
      </c>
      <c r="B4197" s="6">
        <v>19.399999999999999</v>
      </c>
      <c r="C4197" s="3">
        <v>0.71</v>
      </c>
    </row>
    <row r="4198" spans="1:3" x14ac:dyDescent="0.25">
      <c r="A4198" s="24">
        <v>4196</v>
      </c>
      <c r="B4198" s="6">
        <v>17.899999999999999</v>
      </c>
      <c r="C4198" s="3">
        <v>0.82</v>
      </c>
    </row>
    <row r="4199" spans="1:3" x14ac:dyDescent="0.25">
      <c r="A4199" s="24">
        <v>4197</v>
      </c>
      <c r="B4199" s="6">
        <v>16.100000000000001</v>
      </c>
      <c r="C4199" s="3">
        <v>0.87</v>
      </c>
    </row>
    <row r="4200" spans="1:3" x14ac:dyDescent="0.25">
      <c r="A4200" s="24">
        <v>4198</v>
      </c>
      <c r="B4200" s="6">
        <v>14.1</v>
      </c>
      <c r="C4200" s="3">
        <v>0.94</v>
      </c>
    </row>
    <row r="4201" spans="1:3" x14ac:dyDescent="0.25">
      <c r="A4201" s="24">
        <v>4199</v>
      </c>
      <c r="B4201" s="6">
        <v>16.100000000000001</v>
      </c>
      <c r="C4201" s="3">
        <v>0.85</v>
      </c>
    </row>
    <row r="4202" spans="1:3" x14ac:dyDescent="0.25">
      <c r="A4202" s="24">
        <v>4200</v>
      </c>
      <c r="B4202" s="6">
        <v>15.3</v>
      </c>
      <c r="C4202" s="3">
        <v>0.85</v>
      </c>
    </row>
    <row r="4203" spans="1:3" x14ac:dyDescent="0.25">
      <c r="A4203" s="24">
        <v>4201</v>
      </c>
      <c r="B4203" s="6">
        <v>14.6</v>
      </c>
      <c r="C4203" s="3">
        <v>0.9</v>
      </c>
    </row>
    <row r="4204" spans="1:3" x14ac:dyDescent="0.25">
      <c r="A4204" s="24">
        <v>4202</v>
      </c>
      <c r="B4204" s="6">
        <v>14.4</v>
      </c>
      <c r="C4204" s="3">
        <v>0.9</v>
      </c>
    </row>
    <row r="4205" spans="1:3" x14ac:dyDescent="0.25">
      <c r="A4205" s="24">
        <v>4203</v>
      </c>
      <c r="B4205" s="6">
        <v>14.4</v>
      </c>
      <c r="C4205" s="3">
        <v>0.9</v>
      </c>
    </row>
    <row r="4206" spans="1:3" x14ac:dyDescent="0.25">
      <c r="A4206" s="24">
        <v>4204</v>
      </c>
      <c r="B4206" s="6">
        <v>13.9</v>
      </c>
      <c r="C4206" s="3">
        <v>0.93</v>
      </c>
    </row>
    <row r="4207" spans="1:3" x14ac:dyDescent="0.25">
      <c r="A4207" s="24">
        <v>4205</v>
      </c>
      <c r="B4207" s="6">
        <v>14.1</v>
      </c>
      <c r="C4207" s="3">
        <v>0.95</v>
      </c>
    </row>
    <row r="4208" spans="1:3" x14ac:dyDescent="0.25">
      <c r="A4208" s="24">
        <v>4206</v>
      </c>
      <c r="B4208" s="6">
        <v>14</v>
      </c>
      <c r="C4208" s="3">
        <v>0.97</v>
      </c>
    </row>
    <row r="4209" spans="1:3" x14ac:dyDescent="0.25">
      <c r="A4209" s="24">
        <v>4207</v>
      </c>
      <c r="B4209" s="6">
        <v>14.3</v>
      </c>
      <c r="C4209" s="3">
        <v>0.97</v>
      </c>
    </row>
    <row r="4210" spans="1:3" x14ac:dyDescent="0.25">
      <c r="A4210" s="24">
        <v>4208</v>
      </c>
      <c r="B4210" s="6">
        <v>14.8</v>
      </c>
      <c r="C4210" s="3">
        <v>0.94</v>
      </c>
    </row>
    <row r="4211" spans="1:3" x14ac:dyDescent="0.25">
      <c r="A4211" s="24">
        <v>4209</v>
      </c>
      <c r="B4211" s="6">
        <v>15.8</v>
      </c>
      <c r="C4211" s="3">
        <v>0.9</v>
      </c>
    </row>
    <row r="4212" spans="1:3" x14ac:dyDescent="0.25">
      <c r="A4212" s="24">
        <v>4210</v>
      </c>
      <c r="B4212" s="6">
        <v>16.399999999999999</v>
      </c>
      <c r="C4212" s="3">
        <v>0.88</v>
      </c>
    </row>
    <row r="4213" spans="1:3" x14ac:dyDescent="0.25">
      <c r="A4213" s="24">
        <v>4211</v>
      </c>
      <c r="B4213" s="6">
        <v>16.3</v>
      </c>
      <c r="C4213" s="3">
        <v>0.86</v>
      </c>
    </row>
    <row r="4214" spans="1:3" x14ac:dyDescent="0.25">
      <c r="A4214" s="24">
        <v>4212</v>
      </c>
      <c r="B4214" s="6">
        <v>16.8</v>
      </c>
      <c r="C4214" s="3">
        <v>0.87</v>
      </c>
    </row>
    <row r="4215" spans="1:3" x14ac:dyDescent="0.25">
      <c r="A4215" s="24">
        <v>4213</v>
      </c>
      <c r="B4215" s="6">
        <v>17.5</v>
      </c>
      <c r="C4215" s="3">
        <v>0.84</v>
      </c>
    </row>
    <row r="4216" spans="1:3" x14ac:dyDescent="0.25">
      <c r="A4216" s="24">
        <v>4214</v>
      </c>
      <c r="B4216" s="6">
        <v>18.8</v>
      </c>
      <c r="C4216" s="3">
        <v>0.84</v>
      </c>
    </row>
    <row r="4217" spans="1:3" x14ac:dyDescent="0.25">
      <c r="A4217" s="24">
        <v>4215</v>
      </c>
      <c r="B4217" s="6">
        <v>18.8</v>
      </c>
      <c r="C4217" s="3">
        <v>0.79</v>
      </c>
    </row>
    <row r="4218" spans="1:3" x14ac:dyDescent="0.25">
      <c r="A4218" s="24">
        <v>4216</v>
      </c>
      <c r="B4218" s="6">
        <v>18.5</v>
      </c>
      <c r="C4218" s="3">
        <v>0.83</v>
      </c>
    </row>
    <row r="4219" spans="1:3" x14ac:dyDescent="0.25">
      <c r="A4219" s="24">
        <v>4217</v>
      </c>
      <c r="B4219" s="6">
        <v>19.3</v>
      </c>
      <c r="C4219" s="3">
        <v>0.81</v>
      </c>
    </row>
    <row r="4220" spans="1:3" x14ac:dyDescent="0.25">
      <c r="A4220" s="24">
        <v>4218</v>
      </c>
      <c r="B4220" s="6">
        <v>19.3</v>
      </c>
      <c r="C4220" s="3">
        <v>0.78</v>
      </c>
    </row>
    <row r="4221" spans="1:3" x14ac:dyDescent="0.25">
      <c r="A4221" s="24">
        <v>4219</v>
      </c>
      <c r="B4221" s="6">
        <v>18.2</v>
      </c>
      <c r="C4221" s="3">
        <v>0.83</v>
      </c>
    </row>
    <row r="4222" spans="1:3" x14ac:dyDescent="0.25">
      <c r="A4222" s="24">
        <v>4220</v>
      </c>
      <c r="B4222" s="6">
        <v>18.100000000000001</v>
      </c>
      <c r="C4222" s="3">
        <v>0.82</v>
      </c>
    </row>
    <row r="4223" spans="1:3" x14ac:dyDescent="0.25">
      <c r="A4223" s="24">
        <v>4221</v>
      </c>
      <c r="B4223" s="6">
        <v>17</v>
      </c>
      <c r="C4223" s="3">
        <v>0.88</v>
      </c>
    </row>
    <row r="4224" spans="1:3" x14ac:dyDescent="0.25">
      <c r="A4224" s="24">
        <v>4222</v>
      </c>
      <c r="B4224" s="6">
        <v>16.5</v>
      </c>
      <c r="C4224" s="3">
        <v>0.86</v>
      </c>
    </row>
    <row r="4225" spans="1:3" x14ac:dyDescent="0.25">
      <c r="A4225" s="24">
        <v>4223</v>
      </c>
      <c r="B4225" s="6">
        <v>16.5</v>
      </c>
      <c r="C4225" s="3">
        <v>0.88</v>
      </c>
    </row>
    <row r="4226" spans="1:3" x14ac:dyDescent="0.25">
      <c r="A4226" s="24">
        <v>4224</v>
      </c>
      <c r="B4226" s="6">
        <v>15.9</v>
      </c>
      <c r="C4226" s="3">
        <v>0.9</v>
      </c>
    </row>
    <row r="4227" spans="1:3" x14ac:dyDescent="0.25">
      <c r="A4227" s="24">
        <v>4225</v>
      </c>
      <c r="B4227" s="6">
        <v>15.3</v>
      </c>
      <c r="C4227" s="3">
        <v>0.93</v>
      </c>
    </row>
    <row r="4228" spans="1:3" x14ac:dyDescent="0.25">
      <c r="A4228" s="24">
        <v>4226</v>
      </c>
      <c r="B4228" s="6">
        <v>14.9</v>
      </c>
      <c r="C4228" s="3">
        <v>0.92</v>
      </c>
    </row>
    <row r="4229" spans="1:3" x14ac:dyDescent="0.25">
      <c r="A4229" s="24">
        <v>4227</v>
      </c>
      <c r="B4229" s="6">
        <v>14.6</v>
      </c>
      <c r="C4229" s="3">
        <v>0.94</v>
      </c>
    </row>
    <row r="4230" spans="1:3" x14ac:dyDescent="0.25">
      <c r="A4230" s="24">
        <v>4228</v>
      </c>
      <c r="B4230" s="6">
        <v>14.7</v>
      </c>
      <c r="C4230" s="3">
        <v>0.96</v>
      </c>
    </row>
    <row r="4231" spans="1:3" x14ac:dyDescent="0.25">
      <c r="A4231" s="24">
        <v>4229</v>
      </c>
      <c r="B4231" s="6">
        <v>14.3</v>
      </c>
      <c r="C4231" s="3">
        <v>0.93</v>
      </c>
    </row>
    <row r="4232" spans="1:3" x14ac:dyDescent="0.25">
      <c r="A4232" s="24">
        <v>4230</v>
      </c>
      <c r="B4232" s="6">
        <v>14.3</v>
      </c>
      <c r="C4232" s="3">
        <v>0.93</v>
      </c>
    </row>
    <row r="4233" spans="1:3" x14ac:dyDescent="0.25">
      <c r="A4233" s="24">
        <v>4231</v>
      </c>
      <c r="B4233" s="6">
        <v>14.6</v>
      </c>
      <c r="C4233" s="3">
        <v>0.89</v>
      </c>
    </row>
    <row r="4234" spans="1:3" x14ac:dyDescent="0.25">
      <c r="A4234" s="24">
        <v>4232</v>
      </c>
      <c r="B4234" s="6">
        <v>15.6</v>
      </c>
      <c r="C4234" s="3">
        <v>0.83</v>
      </c>
    </row>
    <row r="4235" spans="1:3" x14ac:dyDescent="0.25">
      <c r="A4235" s="24">
        <v>4233</v>
      </c>
      <c r="B4235" s="6">
        <v>17.3</v>
      </c>
      <c r="C4235" s="3">
        <v>0.76</v>
      </c>
    </row>
    <row r="4236" spans="1:3" x14ac:dyDescent="0.25">
      <c r="A4236" s="24">
        <v>4234</v>
      </c>
      <c r="B4236" s="6">
        <v>17.7</v>
      </c>
      <c r="C4236" s="3">
        <v>0.76</v>
      </c>
    </row>
    <row r="4237" spans="1:3" x14ac:dyDescent="0.25">
      <c r="A4237" s="24">
        <v>4235</v>
      </c>
      <c r="B4237" s="6">
        <v>18</v>
      </c>
      <c r="C4237" s="3">
        <v>0.77</v>
      </c>
    </row>
    <row r="4238" spans="1:3" x14ac:dyDescent="0.25">
      <c r="A4238" s="24">
        <v>4236</v>
      </c>
      <c r="B4238" s="6">
        <v>18.8</v>
      </c>
      <c r="C4238" s="3">
        <v>0.75</v>
      </c>
    </row>
    <row r="4239" spans="1:3" x14ac:dyDescent="0.25">
      <c r="A4239" s="24">
        <v>4237</v>
      </c>
      <c r="B4239" s="6">
        <v>18.7</v>
      </c>
      <c r="C4239" s="3">
        <v>0.75</v>
      </c>
    </row>
    <row r="4240" spans="1:3" x14ac:dyDescent="0.25">
      <c r="A4240" s="24">
        <v>4238</v>
      </c>
      <c r="B4240" s="6">
        <v>18.5</v>
      </c>
      <c r="C4240" s="3">
        <v>0.73</v>
      </c>
    </row>
    <row r="4241" spans="1:3" x14ac:dyDescent="0.25">
      <c r="A4241" s="24">
        <v>4239</v>
      </c>
      <c r="B4241" s="6">
        <v>19.3</v>
      </c>
      <c r="C4241" s="3">
        <v>0.74</v>
      </c>
    </row>
    <row r="4242" spans="1:3" x14ac:dyDescent="0.25">
      <c r="A4242" s="24">
        <v>4240</v>
      </c>
      <c r="B4242" s="6">
        <v>19.100000000000001</v>
      </c>
      <c r="C4242" s="3">
        <v>0.72</v>
      </c>
    </row>
    <row r="4243" spans="1:3" x14ac:dyDescent="0.25">
      <c r="A4243" s="24">
        <v>4241</v>
      </c>
      <c r="B4243" s="6">
        <v>17.600000000000001</v>
      </c>
      <c r="C4243" s="3">
        <v>0.84</v>
      </c>
    </row>
    <row r="4244" spans="1:3" x14ac:dyDescent="0.25">
      <c r="A4244" s="24">
        <v>4242</v>
      </c>
      <c r="B4244" s="6">
        <v>18.399999999999999</v>
      </c>
      <c r="C4244" s="3">
        <v>0.82</v>
      </c>
    </row>
    <row r="4245" spans="1:3" x14ac:dyDescent="0.25">
      <c r="A4245" s="24">
        <v>4243</v>
      </c>
      <c r="B4245" s="6">
        <v>18.899999999999999</v>
      </c>
      <c r="C4245" s="3">
        <v>0.8</v>
      </c>
    </row>
    <row r="4246" spans="1:3" x14ac:dyDescent="0.25">
      <c r="A4246" s="24">
        <v>4244</v>
      </c>
      <c r="B4246" s="6">
        <v>18.899999999999999</v>
      </c>
      <c r="C4246" s="3">
        <v>0.74</v>
      </c>
    </row>
    <row r="4247" spans="1:3" x14ac:dyDescent="0.25">
      <c r="A4247" s="24">
        <v>4245</v>
      </c>
      <c r="B4247" s="6">
        <v>17.8</v>
      </c>
      <c r="C4247" s="3">
        <v>0.76</v>
      </c>
    </row>
    <row r="4248" spans="1:3" x14ac:dyDescent="0.25">
      <c r="A4248" s="24">
        <v>4246</v>
      </c>
      <c r="B4248" s="6">
        <v>16.899999999999999</v>
      </c>
      <c r="C4248" s="3">
        <v>0.78</v>
      </c>
    </row>
    <row r="4249" spans="1:3" x14ac:dyDescent="0.25">
      <c r="A4249" s="24">
        <v>4247</v>
      </c>
      <c r="B4249" s="6">
        <v>16.100000000000001</v>
      </c>
      <c r="C4249" s="3">
        <v>0.74</v>
      </c>
    </row>
    <row r="4250" spans="1:3" x14ac:dyDescent="0.25">
      <c r="A4250" s="24">
        <v>4248</v>
      </c>
      <c r="B4250" s="6">
        <v>15.5</v>
      </c>
      <c r="C4250" s="3">
        <v>0.74</v>
      </c>
    </row>
    <row r="4251" spans="1:3" x14ac:dyDescent="0.25">
      <c r="A4251" s="24">
        <v>4249</v>
      </c>
      <c r="B4251" s="6">
        <v>15.2</v>
      </c>
      <c r="C4251" s="3">
        <v>0.81</v>
      </c>
    </row>
    <row r="4252" spans="1:3" x14ac:dyDescent="0.25">
      <c r="A4252" s="24">
        <v>4250</v>
      </c>
      <c r="B4252" s="6">
        <v>15.4</v>
      </c>
      <c r="C4252" s="3">
        <v>0.84</v>
      </c>
    </row>
    <row r="4253" spans="1:3" x14ac:dyDescent="0.25">
      <c r="A4253" s="24">
        <v>4251</v>
      </c>
      <c r="B4253" s="6">
        <v>15</v>
      </c>
      <c r="C4253" s="3">
        <v>0.88</v>
      </c>
    </row>
    <row r="4254" spans="1:3" x14ac:dyDescent="0.25">
      <c r="A4254" s="24">
        <v>4252</v>
      </c>
      <c r="B4254" s="6">
        <v>14.8</v>
      </c>
      <c r="C4254" s="3">
        <v>0.89</v>
      </c>
    </row>
    <row r="4255" spans="1:3" x14ac:dyDescent="0.25">
      <c r="A4255" s="24">
        <v>4253</v>
      </c>
      <c r="B4255" s="6">
        <v>14.5</v>
      </c>
      <c r="C4255" s="3">
        <v>0.9</v>
      </c>
    </row>
    <row r="4256" spans="1:3" x14ac:dyDescent="0.25">
      <c r="A4256" s="24">
        <v>4254</v>
      </c>
      <c r="B4256" s="6">
        <v>14.9</v>
      </c>
      <c r="C4256" s="3">
        <v>0.87</v>
      </c>
    </row>
    <row r="4257" spans="1:3" x14ac:dyDescent="0.25">
      <c r="A4257" s="24">
        <v>4255</v>
      </c>
      <c r="B4257" s="6">
        <v>15.1</v>
      </c>
      <c r="C4257" s="3">
        <v>0.84</v>
      </c>
    </row>
    <row r="4258" spans="1:3" x14ac:dyDescent="0.25">
      <c r="A4258" s="24">
        <v>4256</v>
      </c>
      <c r="B4258" s="6">
        <v>16.100000000000001</v>
      </c>
      <c r="C4258" s="3">
        <v>0.78</v>
      </c>
    </row>
    <row r="4259" spans="1:3" x14ac:dyDescent="0.25">
      <c r="A4259" s="24">
        <v>4257</v>
      </c>
      <c r="B4259" s="6">
        <v>16.5</v>
      </c>
      <c r="C4259" s="3">
        <v>0.75</v>
      </c>
    </row>
    <row r="4260" spans="1:3" x14ac:dyDescent="0.25">
      <c r="A4260" s="24">
        <v>4258</v>
      </c>
      <c r="B4260" s="6">
        <v>17.3</v>
      </c>
      <c r="C4260" s="3">
        <v>0.71</v>
      </c>
    </row>
    <row r="4261" spans="1:3" x14ac:dyDescent="0.25">
      <c r="A4261" s="24">
        <v>4259</v>
      </c>
      <c r="B4261" s="6">
        <v>18.600000000000001</v>
      </c>
      <c r="C4261" s="3">
        <v>0.69</v>
      </c>
    </row>
    <row r="4262" spans="1:3" x14ac:dyDescent="0.25">
      <c r="A4262" s="24">
        <v>4260</v>
      </c>
      <c r="B4262" s="6">
        <v>19.3</v>
      </c>
      <c r="C4262" s="3">
        <v>0.68</v>
      </c>
    </row>
    <row r="4263" spans="1:3" x14ac:dyDescent="0.25">
      <c r="A4263" s="24">
        <v>4261</v>
      </c>
      <c r="B4263" s="6">
        <v>20.6</v>
      </c>
      <c r="C4263" s="3">
        <v>0.62</v>
      </c>
    </row>
    <row r="4264" spans="1:3" x14ac:dyDescent="0.25">
      <c r="A4264" s="24">
        <v>4262</v>
      </c>
      <c r="B4264" s="6">
        <v>21</v>
      </c>
      <c r="C4264" s="3">
        <v>0.59</v>
      </c>
    </row>
    <row r="4265" spans="1:3" x14ac:dyDescent="0.25">
      <c r="A4265" s="24">
        <v>4263</v>
      </c>
      <c r="B4265" s="6">
        <v>21.6</v>
      </c>
      <c r="C4265" s="3">
        <v>0.56999999999999995</v>
      </c>
    </row>
    <row r="4266" spans="1:3" x14ac:dyDescent="0.25">
      <c r="A4266" s="24">
        <v>4264</v>
      </c>
      <c r="B4266" s="6">
        <v>22.2</v>
      </c>
      <c r="C4266" s="3">
        <v>0.55000000000000004</v>
      </c>
    </row>
    <row r="4267" spans="1:3" x14ac:dyDescent="0.25">
      <c r="A4267" s="24">
        <v>4265</v>
      </c>
      <c r="B4267" s="6">
        <v>23.3</v>
      </c>
      <c r="C4267" s="3">
        <v>0.54</v>
      </c>
    </row>
    <row r="4268" spans="1:3" x14ac:dyDescent="0.25">
      <c r="A4268" s="24">
        <v>4266</v>
      </c>
      <c r="B4268" s="6">
        <v>22.1</v>
      </c>
      <c r="C4268" s="3">
        <v>0.55000000000000004</v>
      </c>
    </row>
    <row r="4269" spans="1:3" x14ac:dyDescent="0.25">
      <c r="A4269" s="24">
        <v>4267</v>
      </c>
      <c r="B4269" s="6">
        <v>21.2</v>
      </c>
      <c r="C4269" s="3">
        <v>0.53</v>
      </c>
    </row>
    <row r="4270" spans="1:3" x14ac:dyDescent="0.25">
      <c r="A4270" s="24">
        <v>4268</v>
      </c>
      <c r="B4270" s="6">
        <v>20.5</v>
      </c>
      <c r="C4270" s="3">
        <v>0.56000000000000005</v>
      </c>
    </row>
    <row r="4271" spans="1:3" x14ac:dyDescent="0.25">
      <c r="A4271" s="24">
        <v>4269</v>
      </c>
      <c r="B4271" s="6">
        <v>18.7</v>
      </c>
      <c r="C4271" s="3">
        <v>0.63</v>
      </c>
    </row>
    <row r="4272" spans="1:3" x14ac:dyDescent="0.25">
      <c r="A4272" s="24">
        <v>4270</v>
      </c>
      <c r="B4272" s="6">
        <v>17.2</v>
      </c>
      <c r="C4272" s="3">
        <v>0.7</v>
      </c>
    </row>
    <row r="4273" spans="1:3" x14ac:dyDescent="0.25">
      <c r="A4273" s="24">
        <v>4271</v>
      </c>
      <c r="B4273" s="6">
        <v>17.600000000000001</v>
      </c>
      <c r="C4273" s="3">
        <v>0.7</v>
      </c>
    </row>
    <row r="4274" spans="1:3" x14ac:dyDescent="0.25">
      <c r="A4274" s="24">
        <v>4272</v>
      </c>
      <c r="B4274" s="6">
        <v>17.600000000000001</v>
      </c>
      <c r="C4274" s="3">
        <v>0.72</v>
      </c>
    </row>
    <row r="4275" spans="1:3" x14ac:dyDescent="0.25">
      <c r="A4275" s="24">
        <v>4273</v>
      </c>
      <c r="B4275" s="6">
        <v>17.600000000000001</v>
      </c>
      <c r="C4275" s="3">
        <v>0.73</v>
      </c>
    </row>
    <row r="4276" spans="1:3" x14ac:dyDescent="0.25">
      <c r="A4276" s="24">
        <v>4274</v>
      </c>
      <c r="B4276" s="6">
        <v>17</v>
      </c>
      <c r="C4276" s="3">
        <v>0.76</v>
      </c>
    </row>
    <row r="4277" spans="1:3" x14ac:dyDescent="0.25">
      <c r="A4277" s="24">
        <v>4275</v>
      </c>
      <c r="B4277" s="6">
        <v>16.899999999999999</v>
      </c>
      <c r="C4277" s="3">
        <v>0.76</v>
      </c>
    </row>
    <row r="4278" spans="1:3" x14ac:dyDescent="0.25">
      <c r="A4278" s="24">
        <v>4276</v>
      </c>
      <c r="B4278" s="6">
        <v>16.2</v>
      </c>
      <c r="C4278" s="3">
        <v>0.79</v>
      </c>
    </row>
    <row r="4279" spans="1:3" x14ac:dyDescent="0.25">
      <c r="A4279" s="24">
        <v>4277</v>
      </c>
      <c r="B4279" s="6">
        <v>15.8</v>
      </c>
      <c r="C4279" s="3">
        <v>0.81</v>
      </c>
    </row>
    <row r="4280" spans="1:3" x14ac:dyDescent="0.25">
      <c r="A4280" s="24">
        <v>4278</v>
      </c>
      <c r="B4280" s="6">
        <v>15.4</v>
      </c>
      <c r="C4280" s="3">
        <v>0.83</v>
      </c>
    </row>
    <row r="4281" spans="1:3" x14ac:dyDescent="0.25">
      <c r="A4281" s="24">
        <v>4279</v>
      </c>
      <c r="B4281" s="6">
        <v>15.3</v>
      </c>
      <c r="C4281" s="3">
        <v>0.83</v>
      </c>
    </row>
    <row r="4282" spans="1:3" x14ac:dyDescent="0.25">
      <c r="A4282" s="24">
        <v>4280</v>
      </c>
      <c r="B4282" s="6">
        <v>15.3</v>
      </c>
      <c r="C4282" s="3">
        <v>0.84</v>
      </c>
    </row>
    <row r="4283" spans="1:3" x14ac:dyDescent="0.25">
      <c r="A4283" s="24">
        <v>4281</v>
      </c>
      <c r="B4283" s="6">
        <v>15</v>
      </c>
      <c r="C4283" s="3">
        <v>0.86</v>
      </c>
    </row>
    <row r="4284" spans="1:3" x14ac:dyDescent="0.25">
      <c r="A4284" s="24">
        <v>4282</v>
      </c>
      <c r="B4284" s="6">
        <v>14.7</v>
      </c>
      <c r="C4284" s="3">
        <v>0.89</v>
      </c>
    </row>
    <row r="4285" spans="1:3" x14ac:dyDescent="0.25">
      <c r="A4285" s="24">
        <v>4283</v>
      </c>
      <c r="B4285" s="6">
        <v>14.1</v>
      </c>
      <c r="C4285" s="3">
        <v>0.97</v>
      </c>
    </row>
    <row r="4286" spans="1:3" x14ac:dyDescent="0.25">
      <c r="A4286" s="24">
        <v>4284</v>
      </c>
      <c r="B4286" s="6">
        <v>14.3</v>
      </c>
      <c r="C4286" s="3">
        <v>0.98</v>
      </c>
    </row>
    <row r="4287" spans="1:3" x14ac:dyDescent="0.25">
      <c r="A4287" s="24">
        <v>4285</v>
      </c>
      <c r="B4287" s="6">
        <v>14.3</v>
      </c>
      <c r="C4287" s="3">
        <v>0.99</v>
      </c>
    </row>
    <row r="4288" spans="1:3" x14ac:dyDescent="0.25">
      <c r="A4288" s="24">
        <v>4286</v>
      </c>
      <c r="B4288" s="6">
        <v>14.7</v>
      </c>
      <c r="C4288" s="3">
        <v>0.99</v>
      </c>
    </row>
    <row r="4289" spans="1:3" x14ac:dyDescent="0.25">
      <c r="A4289" s="24">
        <v>4287</v>
      </c>
      <c r="B4289" s="6">
        <v>14.9</v>
      </c>
      <c r="C4289" s="3">
        <v>0.99</v>
      </c>
    </row>
    <row r="4290" spans="1:3" x14ac:dyDescent="0.25">
      <c r="A4290" s="24">
        <v>4288</v>
      </c>
      <c r="B4290" s="6">
        <v>15.1</v>
      </c>
      <c r="C4290" s="3">
        <v>0.99</v>
      </c>
    </row>
    <row r="4291" spans="1:3" x14ac:dyDescent="0.25">
      <c r="A4291" s="24">
        <v>4289</v>
      </c>
      <c r="B4291" s="6">
        <v>15.4</v>
      </c>
      <c r="C4291" s="3">
        <v>0.99</v>
      </c>
    </row>
    <row r="4292" spans="1:3" x14ac:dyDescent="0.25">
      <c r="A4292" s="24">
        <v>4290</v>
      </c>
      <c r="B4292" s="6">
        <v>15.6</v>
      </c>
      <c r="C4292" s="3">
        <v>0.99</v>
      </c>
    </row>
    <row r="4293" spans="1:3" x14ac:dyDescent="0.25">
      <c r="A4293" s="24">
        <v>4291</v>
      </c>
      <c r="B4293" s="6">
        <v>15.5</v>
      </c>
      <c r="C4293" s="3">
        <v>0.98</v>
      </c>
    </row>
    <row r="4294" spans="1:3" x14ac:dyDescent="0.25">
      <c r="A4294" s="24">
        <v>4292</v>
      </c>
      <c r="B4294" s="6">
        <v>15.6</v>
      </c>
      <c r="C4294" s="3">
        <v>0.98</v>
      </c>
    </row>
    <row r="4295" spans="1:3" x14ac:dyDescent="0.25">
      <c r="A4295" s="24">
        <v>4293</v>
      </c>
      <c r="B4295" s="6">
        <v>15</v>
      </c>
      <c r="C4295" s="3">
        <v>0.97</v>
      </c>
    </row>
    <row r="4296" spans="1:3" x14ac:dyDescent="0.25">
      <c r="A4296" s="24">
        <v>4294</v>
      </c>
      <c r="B4296" s="6">
        <v>14</v>
      </c>
      <c r="C4296" s="3">
        <v>0.97</v>
      </c>
    </row>
    <row r="4297" spans="1:3" x14ac:dyDescent="0.25">
      <c r="A4297" s="24">
        <v>4295</v>
      </c>
      <c r="B4297" s="6">
        <v>13.4</v>
      </c>
      <c r="C4297" s="3">
        <v>0.95</v>
      </c>
    </row>
    <row r="4298" spans="1:3" x14ac:dyDescent="0.25">
      <c r="A4298" s="24">
        <v>4296</v>
      </c>
      <c r="B4298" s="6">
        <v>13.4</v>
      </c>
      <c r="C4298" s="3">
        <v>0.96</v>
      </c>
    </row>
    <row r="4299" spans="1:3" x14ac:dyDescent="0.25">
      <c r="A4299" s="24">
        <v>4297</v>
      </c>
      <c r="B4299" s="6">
        <v>13.1</v>
      </c>
      <c r="C4299" s="3">
        <v>0.98</v>
      </c>
    </row>
    <row r="4300" spans="1:3" x14ac:dyDescent="0.25">
      <c r="A4300" s="24">
        <v>4298</v>
      </c>
      <c r="B4300" s="6">
        <v>13.3</v>
      </c>
      <c r="C4300" s="3">
        <v>0.98</v>
      </c>
    </row>
    <row r="4301" spans="1:3" x14ac:dyDescent="0.25">
      <c r="A4301" s="24">
        <v>4299</v>
      </c>
      <c r="B4301" s="6">
        <v>13.4</v>
      </c>
      <c r="C4301" s="3">
        <v>0.99</v>
      </c>
    </row>
    <row r="4302" spans="1:3" x14ac:dyDescent="0.25">
      <c r="A4302" s="24">
        <v>4300</v>
      </c>
      <c r="B4302" s="6">
        <v>13.6</v>
      </c>
      <c r="C4302" s="3">
        <v>1</v>
      </c>
    </row>
    <row r="4303" spans="1:3" x14ac:dyDescent="0.25">
      <c r="A4303" s="24">
        <v>4301</v>
      </c>
      <c r="B4303" s="6">
        <v>13.6</v>
      </c>
      <c r="C4303" s="3">
        <v>1</v>
      </c>
    </row>
    <row r="4304" spans="1:3" x14ac:dyDescent="0.25">
      <c r="A4304" s="24">
        <v>4302</v>
      </c>
      <c r="B4304" s="6">
        <v>13.8</v>
      </c>
      <c r="C4304" s="3">
        <v>0.99</v>
      </c>
    </row>
    <row r="4305" spans="1:3" x14ac:dyDescent="0.25">
      <c r="A4305" s="24">
        <v>4303</v>
      </c>
      <c r="B4305" s="6">
        <v>14.1</v>
      </c>
      <c r="C4305" s="3">
        <v>0.99</v>
      </c>
    </row>
    <row r="4306" spans="1:3" x14ac:dyDescent="0.25">
      <c r="A4306" s="24">
        <v>4304</v>
      </c>
      <c r="B4306" s="6">
        <v>14.2</v>
      </c>
      <c r="C4306" s="3">
        <v>0.98</v>
      </c>
    </row>
    <row r="4307" spans="1:3" x14ac:dyDescent="0.25">
      <c r="A4307" s="24">
        <v>4305</v>
      </c>
      <c r="B4307" s="6">
        <v>14.6</v>
      </c>
      <c r="C4307" s="3">
        <v>0.98</v>
      </c>
    </row>
    <row r="4308" spans="1:3" x14ac:dyDescent="0.25">
      <c r="A4308" s="24">
        <v>4306</v>
      </c>
      <c r="B4308" s="6">
        <v>15.8</v>
      </c>
      <c r="C4308" s="3">
        <v>0.81</v>
      </c>
    </row>
    <row r="4309" spans="1:3" x14ac:dyDescent="0.25">
      <c r="A4309" s="24">
        <v>4307</v>
      </c>
      <c r="B4309" s="6">
        <v>17.7</v>
      </c>
      <c r="C4309" s="3">
        <v>0.75</v>
      </c>
    </row>
    <row r="4310" spans="1:3" x14ac:dyDescent="0.25">
      <c r="A4310" s="24">
        <v>4308</v>
      </c>
      <c r="B4310" s="6">
        <v>17</v>
      </c>
      <c r="C4310" s="3">
        <v>0.79</v>
      </c>
    </row>
    <row r="4311" spans="1:3" x14ac:dyDescent="0.25">
      <c r="A4311" s="24">
        <v>4309</v>
      </c>
      <c r="B4311" s="6">
        <v>17.899999999999999</v>
      </c>
      <c r="C4311" s="3">
        <v>0.75</v>
      </c>
    </row>
    <row r="4312" spans="1:3" x14ac:dyDescent="0.25">
      <c r="A4312" s="24">
        <v>4310</v>
      </c>
      <c r="B4312" s="6">
        <v>17.899999999999999</v>
      </c>
      <c r="C4312" s="3">
        <v>0.71</v>
      </c>
    </row>
    <row r="4313" spans="1:3" x14ac:dyDescent="0.25">
      <c r="A4313" s="24">
        <v>4311</v>
      </c>
      <c r="B4313" s="6">
        <v>17.8</v>
      </c>
      <c r="C4313" s="3">
        <v>0.77</v>
      </c>
    </row>
    <row r="4314" spans="1:3" x14ac:dyDescent="0.25">
      <c r="A4314" s="24">
        <v>4312</v>
      </c>
      <c r="B4314" s="6">
        <v>17</v>
      </c>
      <c r="C4314" s="3">
        <v>0.79</v>
      </c>
    </row>
    <row r="4315" spans="1:3" x14ac:dyDescent="0.25">
      <c r="A4315" s="24">
        <v>4313</v>
      </c>
      <c r="B4315" s="6">
        <v>16.5</v>
      </c>
      <c r="C4315" s="3">
        <v>0.83</v>
      </c>
    </row>
    <row r="4316" spans="1:3" x14ac:dyDescent="0.25">
      <c r="A4316" s="24">
        <v>4314</v>
      </c>
      <c r="B4316" s="6">
        <v>17.2</v>
      </c>
      <c r="C4316" s="3">
        <v>0.79</v>
      </c>
    </row>
    <row r="4317" spans="1:3" x14ac:dyDescent="0.25">
      <c r="A4317" s="24">
        <v>4315</v>
      </c>
      <c r="B4317" s="6">
        <v>16.399999999999999</v>
      </c>
      <c r="C4317" s="3">
        <v>0.85</v>
      </c>
    </row>
    <row r="4318" spans="1:3" x14ac:dyDescent="0.25">
      <c r="A4318" s="24">
        <v>4316</v>
      </c>
      <c r="B4318" s="6">
        <v>15.7</v>
      </c>
      <c r="C4318" s="3">
        <v>0.89</v>
      </c>
    </row>
    <row r="4319" spans="1:3" x14ac:dyDescent="0.25">
      <c r="A4319" s="24">
        <v>4317</v>
      </c>
      <c r="B4319" s="6">
        <v>15.1</v>
      </c>
      <c r="C4319" s="3">
        <v>0.91</v>
      </c>
    </row>
    <row r="4320" spans="1:3" x14ac:dyDescent="0.25">
      <c r="A4320" s="24">
        <v>4318</v>
      </c>
      <c r="B4320" s="6">
        <v>14.6</v>
      </c>
      <c r="C4320" s="3">
        <v>0.92</v>
      </c>
    </row>
    <row r="4321" spans="1:3" x14ac:dyDescent="0.25">
      <c r="A4321" s="24">
        <v>4319</v>
      </c>
      <c r="B4321" s="6">
        <v>14.2</v>
      </c>
      <c r="C4321" s="3">
        <v>0.94</v>
      </c>
    </row>
    <row r="4322" spans="1:3" x14ac:dyDescent="0.25">
      <c r="A4322" s="24">
        <v>4320</v>
      </c>
      <c r="B4322" s="6">
        <v>13.3</v>
      </c>
      <c r="C4322" s="3">
        <v>0.93</v>
      </c>
    </row>
    <row r="4323" spans="1:3" x14ac:dyDescent="0.25">
      <c r="A4323" s="24">
        <v>4321</v>
      </c>
      <c r="B4323" s="6">
        <v>12.4</v>
      </c>
      <c r="C4323" s="3">
        <v>0.95</v>
      </c>
    </row>
    <row r="4324" spans="1:3" x14ac:dyDescent="0.25">
      <c r="A4324" s="24">
        <v>4322</v>
      </c>
      <c r="B4324" s="6">
        <v>12.7</v>
      </c>
      <c r="C4324" s="3">
        <v>0.96</v>
      </c>
    </row>
    <row r="4325" spans="1:3" x14ac:dyDescent="0.25">
      <c r="A4325" s="24">
        <v>4323</v>
      </c>
      <c r="B4325" s="6">
        <v>13.1</v>
      </c>
      <c r="C4325" s="3">
        <v>0.94</v>
      </c>
    </row>
    <row r="4326" spans="1:3" x14ac:dyDescent="0.25">
      <c r="A4326" s="24">
        <v>4324</v>
      </c>
      <c r="B4326" s="6">
        <v>12.7</v>
      </c>
      <c r="C4326" s="3">
        <v>0.95</v>
      </c>
    </row>
    <row r="4327" spans="1:3" x14ac:dyDescent="0.25">
      <c r="A4327" s="24">
        <v>4325</v>
      </c>
      <c r="B4327" s="6">
        <v>13.3</v>
      </c>
      <c r="C4327" s="3">
        <v>0.94</v>
      </c>
    </row>
    <row r="4328" spans="1:3" x14ac:dyDescent="0.25">
      <c r="A4328" s="24">
        <v>4326</v>
      </c>
      <c r="B4328" s="6">
        <v>13.4</v>
      </c>
      <c r="C4328" s="3">
        <v>0.93</v>
      </c>
    </row>
    <row r="4329" spans="1:3" x14ac:dyDescent="0.25">
      <c r="A4329" s="24">
        <v>4327</v>
      </c>
      <c r="B4329" s="6">
        <v>13.5</v>
      </c>
      <c r="C4329" s="3">
        <v>0.91</v>
      </c>
    </row>
    <row r="4330" spans="1:3" x14ac:dyDescent="0.25">
      <c r="A4330" s="24">
        <v>4328</v>
      </c>
      <c r="B4330" s="6">
        <v>13.9</v>
      </c>
      <c r="C4330" s="3">
        <v>0.88</v>
      </c>
    </row>
    <row r="4331" spans="1:3" x14ac:dyDescent="0.25">
      <c r="A4331" s="24">
        <v>4329</v>
      </c>
      <c r="B4331" s="6">
        <v>14.6</v>
      </c>
      <c r="C4331" s="3">
        <v>0.86</v>
      </c>
    </row>
    <row r="4332" spans="1:3" x14ac:dyDescent="0.25">
      <c r="A4332" s="24">
        <v>4330</v>
      </c>
      <c r="B4332" s="6">
        <v>15.4</v>
      </c>
      <c r="C4332" s="3">
        <v>0.81</v>
      </c>
    </row>
    <row r="4333" spans="1:3" x14ac:dyDescent="0.25">
      <c r="A4333" s="24">
        <v>4331</v>
      </c>
      <c r="B4333" s="6">
        <v>15.9</v>
      </c>
      <c r="C4333" s="3">
        <v>0.81</v>
      </c>
    </row>
    <row r="4334" spans="1:3" x14ac:dyDescent="0.25">
      <c r="A4334" s="24">
        <v>4332</v>
      </c>
      <c r="B4334" s="6">
        <v>15.8</v>
      </c>
      <c r="C4334" s="3">
        <v>0.78</v>
      </c>
    </row>
    <row r="4335" spans="1:3" x14ac:dyDescent="0.25">
      <c r="A4335" s="24">
        <v>4333</v>
      </c>
      <c r="B4335" s="6">
        <v>16.5</v>
      </c>
      <c r="C4335" s="3">
        <v>0.76</v>
      </c>
    </row>
    <row r="4336" spans="1:3" x14ac:dyDescent="0.25">
      <c r="A4336" s="24">
        <v>4334</v>
      </c>
      <c r="B4336" s="6">
        <v>14.7</v>
      </c>
      <c r="C4336" s="3">
        <v>0.92</v>
      </c>
    </row>
    <row r="4337" spans="1:3" x14ac:dyDescent="0.25">
      <c r="A4337" s="24">
        <v>4335</v>
      </c>
      <c r="B4337" s="6">
        <v>17.8</v>
      </c>
      <c r="C4337" s="3">
        <v>0.78</v>
      </c>
    </row>
    <row r="4338" spans="1:3" x14ac:dyDescent="0.25">
      <c r="A4338" s="24">
        <v>4336</v>
      </c>
      <c r="B4338" s="6">
        <v>17.100000000000001</v>
      </c>
      <c r="C4338" s="3">
        <v>0.76</v>
      </c>
    </row>
    <row r="4339" spans="1:3" x14ac:dyDescent="0.25">
      <c r="A4339" s="24">
        <v>4337</v>
      </c>
      <c r="B4339" s="6">
        <v>17.8</v>
      </c>
      <c r="C4339" s="3">
        <v>0.66</v>
      </c>
    </row>
    <row r="4340" spans="1:3" x14ac:dyDescent="0.25">
      <c r="A4340" s="24">
        <v>4338</v>
      </c>
      <c r="B4340" s="6">
        <v>16.399999999999999</v>
      </c>
      <c r="C4340" s="3">
        <v>0.7</v>
      </c>
    </row>
    <row r="4341" spans="1:3" x14ac:dyDescent="0.25">
      <c r="A4341" s="24">
        <v>4339</v>
      </c>
      <c r="B4341" s="6">
        <v>17</v>
      </c>
      <c r="C4341" s="3">
        <v>0.62</v>
      </c>
    </row>
    <row r="4342" spans="1:3" x14ac:dyDescent="0.25">
      <c r="A4342" s="24">
        <v>4340</v>
      </c>
      <c r="B4342" s="6">
        <v>15.2</v>
      </c>
      <c r="C4342" s="3">
        <v>0.62</v>
      </c>
    </row>
    <row r="4343" spans="1:3" x14ac:dyDescent="0.25">
      <c r="A4343" s="24">
        <v>4341</v>
      </c>
      <c r="B4343" s="6">
        <v>14.3</v>
      </c>
      <c r="C4343" s="3">
        <v>0.65</v>
      </c>
    </row>
    <row r="4344" spans="1:3" x14ac:dyDescent="0.25">
      <c r="A4344" s="24">
        <v>4342</v>
      </c>
      <c r="B4344" s="6">
        <v>13.2</v>
      </c>
      <c r="C4344" s="3">
        <v>0.69</v>
      </c>
    </row>
    <row r="4345" spans="1:3" x14ac:dyDescent="0.25">
      <c r="A4345" s="24">
        <v>4343</v>
      </c>
      <c r="B4345" s="6">
        <v>12.7</v>
      </c>
      <c r="C4345" s="3">
        <v>0.77</v>
      </c>
    </row>
    <row r="4346" spans="1:3" x14ac:dyDescent="0.25">
      <c r="A4346" s="24">
        <v>4344</v>
      </c>
      <c r="B4346" s="6">
        <v>12</v>
      </c>
      <c r="C4346" s="3">
        <v>0.81</v>
      </c>
    </row>
    <row r="4347" spans="1:3" x14ac:dyDescent="0.25">
      <c r="A4347" s="24">
        <v>4345</v>
      </c>
      <c r="B4347" s="6">
        <v>11.4</v>
      </c>
      <c r="C4347" s="3">
        <v>0.83</v>
      </c>
    </row>
    <row r="4348" spans="1:3" x14ac:dyDescent="0.25">
      <c r="A4348" s="24">
        <v>4346</v>
      </c>
      <c r="B4348" s="6">
        <v>12</v>
      </c>
      <c r="C4348" s="3">
        <v>0.81</v>
      </c>
    </row>
    <row r="4349" spans="1:3" x14ac:dyDescent="0.25">
      <c r="A4349" s="24">
        <v>4347</v>
      </c>
      <c r="B4349" s="6">
        <v>12.1</v>
      </c>
      <c r="C4349" s="3">
        <v>0.8</v>
      </c>
    </row>
    <row r="4350" spans="1:3" x14ac:dyDescent="0.25">
      <c r="A4350" s="24">
        <v>4348</v>
      </c>
      <c r="B4350" s="6">
        <v>11.8</v>
      </c>
      <c r="C4350" s="3">
        <v>0.82</v>
      </c>
    </row>
    <row r="4351" spans="1:3" x14ac:dyDescent="0.25">
      <c r="A4351" s="24">
        <v>4349</v>
      </c>
      <c r="B4351" s="6">
        <v>12.1</v>
      </c>
      <c r="C4351" s="3">
        <v>0.82</v>
      </c>
    </row>
    <row r="4352" spans="1:3" x14ac:dyDescent="0.25">
      <c r="A4352" s="24">
        <v>4350</v>
      </c>
      <c r="B4352" s="6">
        <v>12</v>
      </c>
      <c r="C4352" s="3">
        <v>0.83</v>
      </c>
    </row>
    <row r="4353" spans="1:3" x14ac:dyDescent="0.25">
      <c r="A4353" s="24">
        <v>4351</v>
      </c>
      <c r="B4353" s="6">
        <v>12.2</v>
      </c>
      <c r="C4353" s="3">
        <v>0.83</v>
      </c>
    </row>
    <row r="4354" spans="1:3" x14ac:dyDescent="0.25">
      <c r="A4354" s="24">
        <v>4352</v>
      </c>
      <c r="B4354" s="6">
        <v>12.6</v>
      </c>
      <c r="C4354" s="3">
        <v>0.81</v>
      </c>
    </row>
    <row r="4355" spans="1:3" x14ac:dyDescent="0.25">
      <c r="A4355" s="24">
        <v>4353</v>
      </c>
      <c r="B4355" s="6">
        <v>13.4</v>
      </c>
      <c r="C4355" s="3">
        <v>0.79</v>
      </c>
    </row>
    <row r="4356" spans="1:3" x14ac:dyDescent="0.25">
      <c r="A4356" s="24">
        <v>4354</v>
      </c>
      <c r="B4356" s="6">
        <v>13.7</v>
      </c>
      <c r="C4356" s="3">
        <v>0.74</v>
      </c>
    </row>
    <row r="4357" spans="1:3" x14ac:dyDescent="0.25">
      <c r="A4357" s="24">
        <v>4355</v>
      </c>
      <c r="B4357" s="6">
        <v>16.100000000000001</v>
      </c>
      <c r="C4357" s="3">
        <v>0.62</v>
      </c>
    </row>
    <row r="4358" spans="1:3" x14ac:dyDescent="0.25">
      <c r="A4358" s="24">
        <v>4356</v>
      </c>
      <c r="B4358" s="6">
        <v>16.5</v>
      </c>
      <c r="C4358" s="3">
        <v>0.59</v>
      </c>
    </row>
    <row r="4359" spans="1:3" x14ac:dyDescent="0.25">
      <c r="A4359" s="24">
        <v>4357</v>
      </c>
      <c r="B4359" s="6">
        <v>17.3</v>
      </c>
      <c r="C4359" s="3">
        <v>0.59</v>
      </c>
    </row>
    <row r="4360" spans="1:3" x14ac:dyDescent="0.25">
      <c r="A4360" s="24">
        <v>4358</v>
      </c>
      <c r="B4360" s="6">
        <v>17.5</v>
      </c>
      <c r="C4360" s="3">
        <v>0.6</v>
      </c>
    </row>
    <row r="4361" spans="1:3" x14ac:dyDescent="0.25">
      <c r="A4361" s="24">
        <v>4359</v>
      </c>
      <c r="B4361" s="6">
        <v>18.3</v>
      </c>
      <c r="C4361" s="3">
        <v>0.55000000000000004</v>
      </c>
    </row>
    <row r="4362" spans="1:3" x14ac:dyDescent="0.25">
      <c r="A4362" s="24">
        <v>4360</v>
      </c>
      <c r="B4362" s="6">
        <v>18.5</v>
      </c>
      <c r="C4362" s="3">
        <v>0.55000000000000004</v>
      </c>
    </row>
    <row r="4363" spans="1:3" x14ac:dyDescent="0.25">
      <c r="A4363" s="24">
        <v>4361</v>
      </c>
      <c r="B4363" s="6">
        <v>18.100000000000001</v>
      </c>
      <c r="C4363" s="3">
        <v>0.56000000000000005</v>
      </c>
    </row>
    <row r="4364" spans="1:3" x14ac:dyDescent="0.25">
      <c r="A4364" s="24">
        <v>4362</v>
      </c>
      <c r="B4364" s="6">
        <v>18</v>
      </c>
      <c r="C4364" s="3">
        <v>0.55000000000000004</v>
      </c>
    </row>
    <row r="4365" spans="1:3" x14ac:dyDescent="0.25">
      <c r="A4365" s="24">
        <v>4363</v>
      </c>
      <c r="B4365" s="6">
        <v>17.3</v>
      </c>
      <c r="C4365" s="3">
        <v>0.57999999999999996</v>
      </c>
    </row>
    <row r="4366" spans="1:3" x14ac:dyDescent="0.25">
      <c r="A4366" s="24">
        <v>4364</v>
      </c>
      <c r="B4366" s="6">
        <v>16.100000000000001</v>
      </c>
      <c r="C4366" s="3">
        <v>0.62</v>
      </c>
    </row>
    <row r="4367" spans="1:3" x14ac:dyDescent="0.25">
      <c r="A4367" s="24">
        <v>4365</v>
      </c>
      <c r="B4367" s="6">
        <v>14.6</v>
      </c>
      <c r="C4367" s="3">
        <v>0.67</v>
      </c>
    </row>
    <row r="4368" spans="1:3" x14ac:dyDescent="0.25">
      <c r="A4368" s="24">
        <v>4366</v>
      </c>
      <c r="B4368" s="6">
        <v>13</v>
      </c>
      <c r="C4368" s="3">
        <v>0.74</v>
      </c>
    </row>
    <row r="4369" spans="1:3" x14ac:dyDescent="0.25">
      <c r="A4369" s="24">
        <v>4367</v>
      </c>
      <c r="B4369" s="6">
        <v>11.9</v>
      </c>
      <c r="C4369" s="3">
        <v>0.78</v>
      </c>
    </row>
    <row r="4370" spans="1:3" x14ac:dyDescent="0.25">
      <c r="A4370" s="24">
        <v>4368</v>
      </c>
      <c r="B4370" s="6">
        <v>11.4</v>
      </c>
      <c r="C4370" s="3">
        <v>0.8</v>
      </c>
    </row>
    <row r="4371" spans="1:3" x14ac:dyDescent="0.25">
      <c r="A4371" s="24">
        <v>4369</v>
      </c>
      <c r="B4371" s="6">
        <v>11</v>
      </c>
      <c r="C4371" s="3">
        <v>0.84</v>
      </c>
    </row>
    <row r="4372" spans="1:3" x14ac:dyDescent="0.25">
      <c r="A4372" s="24">
        <v>4370</v>
      </c>
      <c r="B4372" s="6">
        <v>10.7</v>
      </c>
      <c r="C4372" s="3">
        <v>0.84</v>
      </c>
    </row>
    <row r="4373" spans="1:3" x14ac:dyDescent="0.25">
      <c r="A4373" s="24">
        <v>4371</v>
      </c>
      <c r="B4373" s="6">
        <v>10.4</v>
      </c>
      <c r="C4373" s="3">
        <v>0.86</v>
      </c>
    </row>
    <row r="4374" spans="1:3" x14ac:dyDescent="0.25">
      <c r="A4374" s="24">
        <v>4372</v>
      </c>
      <c r="B4374" s="6">
        <v>10.4</v>
      </c>
      <c r="C4374" s="3">
        <v>0.88</v>
      </c>
    </row>
    <row r="4375" spans="1:3" x14ac:dyDescent="0.25">
      <c r="A4375" s="24">
        <v>4373</v>
      </c>
      <c r="B4375" s="6">
        <v>10.199999999999999</v>
      </c>
      <c r="C4375" s="3">
        <v>0.91</v>
      </c>
    </row>
    <row r="4376" spans="1:3" x14ac:dyDescent="0.25">
      <c r="A4376" s="24">
        <v>4374</v>
      </c>
      <c r="B4376" s="6">
        <v>9.9</v>
      </c>
      <c r="C4376" s="3">
        <v>0.92</v>
      </c>
    </row>
    <row r="4377" spans="1:3" x14ac:dyDescent="0.25">
      <c r="A4377" s="24">
        <v>4375</v>
      </c>
      <c r="B4377" s="6">
        <v>10.7</v>
      </c>
      <c r="C4377" s="3">
        <v>0.91</v>
      </c>
    </row>
    <row r="4378" spans="1:3" x14ac:dyDescent="0.25">
      <c r="A4378" s="24">
        <v>4376</v>
      </c>
      <c r="B4378" s="6">
        <v>11.8</v>
      </c>
      <c r="C4378" s="3">
        <v>0.87</v>
      </c>
    </row>
    <row r="4379" spans="1:3" x14ac:dyDescent="0.25">
      <c r="A4379" s="24">
        <v>4377</v>
      </c>
      <c r="B4379" s="6">
        <v>13.5</v>
      </c>
      <c r="C4379" s="3">
        <v>0.78</v>
      </c>
    </row>
    <row r="4380" spans="1:3" x14ac:dyDescent="0.25">
      <c r="A4380" s="24">
        <v>4378</v>
      </c>
      <c r="B4380" s="6">
        <v>15.1</v>
      </c>
      <c r="C4380" s="3">
        <v>0.66</v>
      </c>
    </row>
    <row r="4381" spans="1:3" x14ac:dyDescent="0.25">
      <c r="A4381" s="24">
        <v>4379</v>
      </c>
      <c r="B4381" s="6">
        <v>15.3</v>
      </c>
      <c r="C4381" s="3">
        <v>0.63</v>
      </c>
    </row>
    <row r="4382" spans="1:3" x14ac:dyDescent="0.25">
      <c r="A4382" s="24">
        <v>4380</v>
      </c>
      <c r="B4382" s="6">
        <v>16.399999999999999</v>
      </c>
      <c r="C4382" s="3">
        <v>0.57999999999999996</v>
      </c>
    </row>
    <row r="4383" spans="1:3" x14ac:dyDescent="0.25">
      <c r="A4383" s="24">
        <v>4381</v>
      </c>
      <c r="B4383" s="6">
        <v>16.399999999999999</v>
      </c>
      <c r="C4383" s="3">
        <v>0.56000000000000005</v>
      </c>
    </row>
    <row r="4384" spans="1:3" x14ac:dyDescent="0.25">
      <c r="A4384" s="24">
        <v>4382</v>
      </c>
      <c r="B4384" s="6">
        <v>16.899999999999999</v>
      </c>
      <c r="C4384" s="3">
        <v>0.55000000000000004</v>
      </c>
    </row>
    <row r="4385" spans="1:3" x14ac:dyDescent="0.25">
      <c r="A4385" s="24">
        <v>4383</v>
      </c>
      <c r="B4385" s="6">
        <v>16</v>
      </c>
      <c r="C4385" s="3">
        <v>0.73</v>
      </c>
    </row>
    <row r="4386" spans="1:3" x14ac:dyDescent="0.25">
      <c r="A4386" s="24">
        <v>4384</v>
      </c>
      <c r="B4386" s="6">
        <v>15</v>
      </c>
      <c r="C4386" s="3">
        <v>0.78</v>
      </c>
    </row>
    <row r="4387" spans="1:3" x14ac:dyDescent="0.25">
      <c r="A4387" s="24">
        <v>4385</v>
      </c>
      <c r="B4387" s="6">
        <v>15</v>
      </c>
      <c r="C4387" s="3">
        <v>0.74</v>
      </c>
    </row>
    <row r="4388" spans="1:3" x14ac:dyDescent="0.25">
      <c r="A4388" s="24">
        <v>4386</v>
      </c>
      <c r="B4388" s="6">
        <v>15.4</v>
      </c>
      <c r="C4388" s="3">
        <v>0.74</v>
      </c>
    </row>
    <row r="4389" spans="1:3" x14ac:dyDescent="0.25">
      <c r="A4389" s="24">
        <v>4387</v>
      </c>
      <c r="B4389" s="6">
        <v>15.3</v>
      </c>
      <c r="C4389" s="3">
        <v>0.73</v>
      </c>
    </row>
    <row r="4390" spans="1:3" x14ac:dyDescent="0.25">
      <c r="A4390" s="24">
        <v>4388</v>
      </c>
      <c r="B4390" s="6">
        <v>14.9</v>
      </c>
      <c r="C4390" s="3">
        <v>0.77</v>
      </c>
    </row>
    <row r="4391" spans="1:3" x14ac:dyDescent="0.25">
      <c r="A4391" s="24">
        <v>4389</v>
      </c>
      <c r="B4391" s="6">
        <v>14.2</v>
      </c>
      <c r="C4391" s="3">
        <v>0.8</v>
      </c>
    </row>
    <row r="4392" spans="1:3" x14ac:dyDescent="0.25">
      <c r="A4392" s="24">
        <v>4390</v>
      </c>
      <c r="B4392" s="6">
        <v>13.8</v>
      </c>
      <c r="C4392" s="3">
        <v>0.81</v>
      </c>
    </row>
    <row r="4393" spans="1:3" x14ac:dyDescent="0.25">
      <c r="A4393" s="24">
        <v>4391</v>
      </c>
      <c r="B4393" s="6">
        <v>14.6</v>
      </c>
      <c r="C4393" s="3">
        <v>0.7</v>
      </c>
    </row>
    <row r="4394" spans="1:3" x14ac:dyDescent="0.25">
      <c r="A4394" s="24">
        <v>4392</v>
      </c>
      <c r="B4394" s="6">
        <v>14.2</v>
      </c>
      <c r="C4394" s="3">
        <v>0.66</v>
      </c>
    </row>
    <row r="4395" spans="1:3" x14ac:dyDescent="0.25">
      <c r="A4395" s="24">
        <v>4393</v>
      </c>
      <c r="B4395" s="6">
        <v>13.9</v>
      </c>
      <c r="C4395" s="3">
        <v>0.68</v>
      </c>
    </row>
    <row r="4396" spans="1:3" x14ac:dyDescent="0.25">
      <c r="A4396" s="24">
        <v>4394</v>
      </c>
      <c r="B4396" s="6">
        <v>13.4</v>
      </c>
      <c r="C4396" s="3">
        <v>0.73</v>
      </c>
    </row>
    <row r="4397" spans="1:3" x14ac:dyDescent="0.25">
      <c r="A4397" s="24">
        <v>4395</v>
      </c>
      <c r="B4397" s="6">
        <v>12.8</v>
      </c>
      <c r="C4397" s="3">
        <v>0.77</v>
      </c>
    </row>
    <row r="4398" spans="1:3" x14ac:dyDescent="0.25">
      <c r="A4398" s="24">
        <v>4396</v>
      </c>
      <c r="B4398" s="6">
        <v>12.8</v>
      </c>
      <c r="C4398" s="3">
        <v>0.78</v>
      </c>
    </row>
    <row r="4399" spans="1:3" x14ac:dyDescent="0.25">
      <c r="A4399" s="24">
        <v>4397</v>
      </c>
      <c r="B4399" s="6">
        <v>12.3</v>
      </c>
      <c r="C4399" s="3">
        <v>0.83</v>
      </c>
    </row>
    <row r="4400" spans="1:3" x14ac:dyDescent="0.25">
      <c r="A4400" s="24">
        <v>4398</v>
      </c>
      <c r="B4400" s="6">
        <v>12.6</v>
      </c>
      <c r="C4400" s="3">
        <v>0.78</v>
      </c>
    </row>
    <row r="4401" spans="1:3" x14ac:dyDescent="0.25">
      <c r="A4401" s="24">
        <v>4399</v>
      </c>
      <c r="B4401" s="6">
        <v>12.8</v>
      </c>
      <c r="C4401" s="3">
        <v>0.78</v>
      </c>
    </row>
    <row r="4402" spans="1:3" x14ac:dyDescent="0.25">
      <c r="A4402" s="24">
        <v>4400</v>
      </c>
      <c r="B4402" s="6">
        <v>13.2</v>
      </c>
      <c r="C4402" s="3">
        <v>0.78</v>
      </c>
    </row>
    <row r="4403" spans="1:3" x14ac:dyDescent="0.25">
      <c r="A4403" s="24">
        <v>4401</v>
      </c>
      <c r="B4403" s="6">
        <v>13.9</v>
      </c>
      <c r="C4403" s="3">
        <v>0.72</v>
      </c>
    </row>
    <row r="4404" spans="1:3" x14ac:dyDescent="0.25">
      <c r="A4404" s="24">
        <v>4402</v>
      </c>
      <c r="B4404" s="6">
        <v>15.2</v>
      </c>
      <c r="C4404" s="3">
        <v>0.67</v>
      </c>
    </row>
    <row r="4405" spans="1:3" x14ac:dyDescent="0.25">
      <c r="A4405" s="24">
        <v>4403</v>
      </c>
      <c r="B4405" s="6">
        <v>15.6</v>
      </c>
      <c r="C4405" s="3">
        <v>0.65</v>
      </c>
    </row>
    <row r="4406" spans="1:3" x14ac:dyDescent="0.25">
      <c r="A4406" s="24">
        <v>4404</v>
      </c>
      <c r="B4406" s="6">
        <v>16.7</v>
      </c>
      <c r="C4406" s="3">
        <v>0.65</v>
      </c>
    </row>
    <row r="4407" spans="1:3" x14ac:dyDescent="0.25">
      <c r="A4407" s="24">
        <v>4405</v>
      </c>
      <c r="B4407" s="6">
        <v>16</v>
      </c>
      <c r="C4407" s="3">
        <v>0.7</v>
      </c>
    </row>
    <row r="4408" spans="1:3" x14ac:dyDescent="0.25">
      <c r="A4408" s="24">
        <v>4406</v>
      </c>
      <c r="B4408" s="6">
        <v>17.2</v>
      </c>
      <c r="C4408" s="3">
        <v>0.68</v>
      </c>
    </row>
    <row r="4409" spans="1:3" x14ac:dyDescent="0.25">
      <c r="A4409" s="24">
        <v>4407</v>
      </c>
      <c r="B4409" s="6">
        <v>17.5</v>
      </c>
      <c r="C4409" s="3">
        <v>0.7</v>
      </c>
    </row>
    <row r="4410" spans="1:3" x14ac:dyDescent="0.25">
      <c r="A4410" s="24">
        <v>4408</v>
      </c>
      <c r="B4410" s="6">
        <v>17.7</v>
      </c>
      <c r="C4410" s="3">
        <v>0.7</v>
      </c>
    </row>
    <row r="4411" spans="1:3" x14ac:dyDescent="0.25">
      <c r="A4411" s="24">
        <v>4409</v>
      </c>
      <c r="B4411" s="6">
        <v>17.3</v>
      </c>
      <c r="C4411" s="3">
        <v>0.7</v>
      </c>
    </row>
    <row r="4412" spans="1:3" x14ac:dyDescent="0.25">
      <c r="A4412" s="24">
        <v>4410</v>
      </c>
      <c r="B4412" s="6">
        <v>16.5</v>
      </c>
      <c r="C4412" s="3">
        <v>0.71</v>
      </c>
    </row>
    <row r="4413" spans="1:3" x14ac:dyDescent="0.25">
      <c r="A4413" s="24">
        <v>4411</v>
      </c>
      <c r="B4413" s="6">
        <v>16</v>
      </c>
      <c r="C4413" s="3">
        <v>0.73</v>
      </c>
    </row>
    <row r="4414" spans="1:3" x14ac:dyDescent="0.25">
      <c r="A4414" s="24">
        <v>4412</v>
      </c>
      <c r="B4414" s="6">
        <v>15.1</v>
      </c>
      <c r="C4414" s="3">
        <v>0.72</v>
      </c>
    </row>
    <row r="4415" spans="1:3" x14ac:dyDescent="0.25">
      <c r="A4415" s="24">
        <v>4413</v>
      </c>
      <c r="B4415" s="6">
        <v>13.7</v>
      </c>
      <c r="C4415" s="3">
        <v>0.79</v>
      </c>
    </row>
    <row r="4416" spans="1:3" x14ac:dyDescent="0.25">
      <c r="A4416" s="24">
        <v>4414</v>
      </c>
      <c r="B4416" s="6">
        <v>11.6</v>
      </c>
      <c r="C4416" s="3">
        <v>0.83</v>
      </c>
    </row>
    <row r="4417" spans="1:3" x14ac:dyDescent="0.25">
      <c r="A4417" s="24">
        <v>4415</v>
      </c>
      <c r="B4417" s="6">
        <v>11.1</v>
      </c>
      <c r="C4417" s="3">
        <v>0.85</v>
      </c>
    </row>
    <row r="4418" spans="1:3" x14ac:dyDescent="0.25">
      <c r="A4418" s="24">
        <v>4416</v>
      </c>
      <c r="B4418" s="6">
        <v>11.1</v>
      </c>
      <c r="C4418" s="3">
        <v>0.84</v>
      </c>
    </row>
    <row r="4419" spans="1:3" x14ac:dyDescent="0.25">
      <c r="A4419" s="24">
        <v>4417</v>
      </c>
      <c r="B4419" s="6">
        <v>11.3</v>
      </c>
      <c r="C4419" s="3">
        <v>0.83</v>
      </c>
    </row>
    <row r="4420" spans="1:3" x14ac:dyDescent="0.25">
      <c r="A4420" s="24">
        <v>4418</v>
      </c>
      <c r="B4420" s="6">
        <v>11.8</v>
      </c>
      <c r="C4420" s="3">
        <v>0.82</v>
      </c>
    </row>
    <row r="4421" spans="1:3" x14ac:dyDescent="0.25">
      <c r="A4421" s="24">
        <v>4419</v>
      </c>
      <c r="B4421" s="6">
        <v>11.7</v>
      </c>
      <c r="C4421" s="3">
        <v>0.83</v>
      </c>
    </row>
    <row r="4422" spans="1:3" x14ac:dyDescent="0.25">
      <c r="A4422" s="24">
        <v>4420</v>
      </c>
      <c r="B4422" s="6">
        <v>11.1</v>
      </c>
      <c r="C4422" s="3">
        <v>0.89</v>
      </c>
    </row>
    <row r="4423" spans="1:3" x14ac:dyDescent="0.25">
      <c r="A4423" s="24">
        <v>4421</v>
      </c>
      <c r="B4423" s="6">
        <v>10.199999999999999</v>
      </c>
      <c r="C4423" s="3">
        <v>0.92</v>
      </c>
    </row>
    <row r="4424" spans="1:3" x14ac:dyDescent="0.25">
      <c r="A4424" s="24">
        <v>4422</v>
      </c>
      <c r="B4424" s="6">
        <v>10.4</v>
      </c>
      <c r="C4424" s="3">
        <v>0.92</v>
      </c>
    </row>
    <row r="4425" spans="1:3" x14ac:dyDescent="0.25">
      <c r="A4425" s="24">
        <v>4423</v>
      </c>
      <c r="B4425" s="6">
        <v>11.1</v>
      </c>
      <c r="C4425" s="3">
        <v>0.87</v>
      </c>
    </row>
    <row r="4426" spans="1:3" x14ac:dyDescent="0.25">
      <c r="A4426" s="24">
        <v>4424</v>
      </c>
      <c r="B4426" s="6">
        <v>12.5</v>
      </c>
      <c r="C4426" s="3">
        <v>0.82</v>
      </c>
    </row>
    <row r="4427" spans="1:3" x14ac:dyDescent="0.25">
      <c r="A4427" s="24">
        <v>4425</v>
      </c>
      <c r="B4427" s="6">
        <v>14.3</v>
      </c>
      <c r="C4427" s="3">
        <v>0.75</v>
      </c>
    </row>
    <row r="4428" spans="1:3" x14ac:dyDescent="0.25">
      <c r="A4428" s="24">
        <v>4426</v>
      </c>
      <c r="B4428" s="6">
        <v>16.100000000000001</v>
      </c>
      <c r="C4428" s="3">
        <v>0.65</v>
      </c>
    </row>
    <row r="4429" spans="1:3" x14ac:dyDescent="0.25">
      <c r="A4429" s="24">
        <v>4427</v>
      </c>
      <c r="B4429" s="6">
        <v>17.8</v>
      </c>
      <c r="C4429" s="3">
        <v>0.62</v>
      </c>
    </row>
    <row r="4430" spans="1:3" x14ac:dyDescent="0.25">
      <c r="A4430" s="24">
        <v>4428</v>
      </c>
      <c r="B4430" s="6">
        <v>19.2</v>
      </c>
      <c r="C4430" s="3">
        <v>0.57999999999999996</v>
      </c>
    </row>
    <row r="4431" spans="1:3" x14ac:dyDescent="0.25">
      <c r="A4431" s="24">
        <v>4429</v>
      </c>
      <c r="B4431" s="6">
        <v>19.8</v>
      </c>
      <c r="C4431" s="3">
        <v>0.57999999999999996</v>
      </c>
    </row>
    <row r="4432" spans="1:3" x14ac:dyDescent="0.25">
      <c r="A4432" s="24">
        <v>4430</v>
      </c>
      <c r="B4432" s="6">
        <v>20.6</v>
      </c>
      <c r="C4432" s="3">
        <v>0.55000000000000004</v>
      </c>
    </row>
    <row r="4433" spans="1:3" x14ac:dyDescent="0.25">
      <c r="A4433" s="24">
        <v>4431</v>
      </c>
      <c r="B4433" s="6">
        <v>20</v>
      </c>
      <c r="C4433" s="3">
        <v>0.69</v>
      </c>
    </row>
    <row r="4434" spans="1:3" x14ac:dyDescent="0.25">
      <c r="A4434" s="24">
        <v>4432</v>
      </c>
      <c r="B4434" s="6">
        <v>20.3</v>
      </c>
      <c r="C4434" s="3">
        <v>0.68</v>
      </c>
    </row>
    <row r="4435" spans="1:3" x14ac:dyDescent="0.25">
      <c r="A4435" s="24">
        <v>4433</v>
      </c>
      <c r="B4435" s="6">
        <v>20.7</v>
      </c>
      <c r="C4435" s="3">
        <v>0.67</v>
      </c>
    </row>
    <row r="4436" spans="1:3" x14ac:dyDescent="0.25">
      <c r="A4436" s="24">
        <v>4434</v>
      </c>
      <c r="B4436" s="6">
        <v>19.8</v>
      </c>
      <c r="C4436" s="3">
        <v>0.7</v>
      </c>
    </row>
    <row r="4437" spans="1:3" x14ac:dyDescent="0.25">
      <c r="A4437" s="24">
        <v>4435</v>
      </c>
      <c r="B4437" s="6">
        <v>18.7</v>
      </c>
      <c r="C4437" s="3">
        <v>0.71</v>
      </c>
    </row>
    <row r="4438" spans="1:3" x14ac:dyDescent="0.25">
      <c r="A4438" s="24">
        <v>4436</v>
      </c>
      <c r="B4438" s="6">
        <v>19.899999999999999</v>
      </c>
      <c r="C4438" s="3">
        <v>0.59</v>
      </c>
    </row>
    <row r="4439" spans="1:3" x14ac:dyDescent="0.25">
      <c r="A4439" s="24">
        <v>4437</v>
      </c>
      <c r="B4439" s="6">
        <v>18.100000000000001</v>
      </c>
      <c r="C4439" s="3">
        <v>0.57999999999999996</v>
      </c>
    </row>
    <row r="4440" spans="1:3" x14ac:dyDescent="0.25">
      <c r="A4440" s="24">
        <v>4438</v>
      </c>
      <c r="B4440" s="6">
        <v>15.8</v>
      </c>
      <c r="C4440" s="3">
        <v>0.6</v>
      </c>
    </row>
    <row r="4441" spans="1:3" x14ac:dyDescent="0.25">
      <c r="A4441" s="24">
        <v>4439</v>
      </c>
      <c r="B4441" s="6">
        <v>14.3</v>
      </c>
      <c r="C4441" s="3">
        <v>0.73</v>
      </c>
    </row>
    <row r="4442" spans="1:3" x14ac:dyDescent="0.25">
      <c r="A4442" s="24">
        <v>4440</v>
      </c>
      <c r="B4442" s="6">
        <v>13.5</v>
      </c>
      <c r="C4442" s="3">
        <v>0.76</v>
      </c>
    </row>
    <row r="4443" spans="1:3" x14ac:dyDescent="0.25">
      <c r="A4443" s="24">
        <v>4441</v>
      </c>
      <c r="B4443" s="6">
        <v>12.8</v>
      </c>
      <c r="C4443" s="3">
        <v>0.84</v>
      </c>
    </row>
    <row r="4444" spans="1:3" x14ac:dyDescent="0.25">
      <c r="A4444" s="24">
        <v>4442</v>
      </c>
      <c r="B4444" s="6">
        <v>12.5</v>
      </c>
      <c r="C4444" s="3">
        <v>0.86</v>
      </c>
    </row>
    <row r="4445" spans="1:3" x14ac:dyDescent="0.25">
      <c r="A4445" s="24">
        <v>4443</v>
      </c>
      <c r="B4445" s="6">
        <v>12.3</v>
      </c>
      <c r="C4445" s="3">
        <v>0.88</v>
      </c>
    </row>
    <row r="4446" spans="1:3" x14ac:dyDescent="0.25">
      <c r="A4446" s="24">
        <v>4444</v>
      </c>
      <c r="B4446" s="6">
        <v>12.1</v>
      </c>
      <c r="C4446" s="3">
        <v>0.88</v>
      </c>
    </row>
    <row r="4447" spans="1:3" x14ac:dyDescent="0.25">
      <c r="A4447" s="24">
        <v>4445</v>
      </c>
      <c r="B4447" s="6">
        <v>11.9</v>
      </c>
      <c r="C4447" s="3">
        <v>0.89</v>
      </c>
    </row>
    <row r="4448" spans="1:3" x14ac:dyDescent="0.25">
      <c r="A4448" s="24">
        <v>4446</v>
      </c>
      <c r="B4448" s="6">
        <v>11.6</v>
      </c>
      <c r="C4448" s="3">
        <v>0.89</v>
      </c>
    </row>
    <row r="4449" spans="1:3" x14ac:dyDescent="0.25">
      <c r="A4449" s="24">
        <v>4447</v>
      </c>
      <c r="B4449" s="6">
        <v>12</v>
      </c>
      <c r="C4449" s="3">
        <v>0.88</v>
      </c>
    </row>
    <row r="4450" spans="1:3" x14ac:dyDescent="0.25">
      <c r="A4450" s="24">
        <v>4448</v>
      </c>
      <c r="B4450" s="6">
        <v>13.1</v>
      </c>
      <c r="C4450" s="3">
        <v>0.83</v>
      </c>
    </row>
    <row r="4451" spans="1:3" x14ac:dyDescent="0.25">
      <c r="A4451" s="24">
        <v>4449</v>
      </c>
      <c r="B4451" s="6">
        <v>14.8</v>
      </c>
      <c r="C4451" s="3">
        <v>0.74</v>
      </c>
    </row>
    <row r="4452" spans="1:3" x14ac:dyDescent="0.25">
      <c r="A4452" s="24">
        <v>4450</v>
      </c>
      <c r="B4452" s="6">
        <v>15.2</v>
      </c>
      <c r="C4452" s="3">
        <v>0.72</v>
      </c>
    </row>
    <row r="4453" spans="1:3" x14ac:dyDescent="0.25">
      <c r="A4453" s="24">
        <v>4451</v>
      </c>
      <c r="B4453" s="6">
        <v>17.600000000000001</v>
      </c>
      <c r="C4453" s="3">
        <v>0.61</v>
      </c>
    </row>
    <row r="4454" spans="1:3" x14ac:dyDescent="0.25">
      <c r="A4454" s="24">
        <v>4452</v>
      </c>
      <c r="B4454" s="6">
        <v>18.600000000000001</v>
      </c>
      <c r="C4454" s="3">
        <v>0.6</v>
      </c>
    </row>
    <row r="4455" spans="1:3" x14ac:dyDescent="0.25">
      <c r="A4455" s="24">
        <v>4453</v>
      </c>
      <c r="B4455" s="6">
        <v>19.8</v>
      </c>
      <c r="C4455" s="3">
        <v>0.56999999999999995</v>
      </c>
    </row>
    <row r="4456" spans="1:3" x14ac:dyDescent="0.25">
      <c r="A4456" s="24">
        <v>4454</v>
      </c>
      <c r="B4456" s="6">
        <v>20.399999999999999</v>
      </c>
      <c r="C4456" s="3">
        <v>0.55000000000000004</v>
      </c>
    </row>
    <row r="4457" spans="1:3" x14ac:dyDescent="0.25">
      <c r="A4457" s="24">
        <v>4455</v>
      </c>
      <c r="B4457" s="6">
        <v>21.5</v>
      </c>
      <c r="C4457" s="3">
        <v>0.56999999999999995</v>
      </c>
    </row>
    <row r="4458" spans="1:3" x14ac:dyDescent="0.25">
      <c r="A4458" s="24">
        <v>4456</v>
      </c>
      <c r="B4458" s="6">
        <v>22.3</v>
      </c>
      <c r="C4458" s="3">
        <v>0.53</v>
      </c>
    </row>
    <row r="4459" spans="1:3" x14ac:dyDescent="0.25">
      <c r="A4459" s="24">
        <v>4457</v>
      </c>
      <c r="B4459" s="6">
        <v>22.6</v>
      </c>
      <c r="C4459" s="3">
        <v>0.54</v>
      </c>
    </row>
    <row r="4460" spans="1:3" x14ac:dyDescent="0.25">
      <c r="A4460" s="24">
        <v>4458</v>
      </c>
      <c r="B4460" s="6">
        <v>22</v>
      </c>
      <c r="C4460" s="3">
        <v>0.56000000000000005</v>
      </c>
    </row>
    <row r="4461" spans="1:3" x14ac:dyDescent="0.25">
      <c r="A4461" s="24">
        <v>4459</v>
      </c>
      <c r="B4461" s="6">
        <v>21.7</v>
      </c>
      <c r="C4461" s="3">
        <v>0.56000000000000005</v>
      </c>
    </row>
    <row r="4462" spans="1:3" x14ac:dyDescent="0.25">
      <c r="A4462" s="24">
        <v>4460</v>
      </c>
      <c r="B4462" s="6">
        <v>20</v>
      </c>
      <c r="C4462" s="3">
        <v>0.65</v>
      </c>
    </row>
    <row r="4463" spans="1:3" x14ac:dyDescent="0.25">
      <c r="A4463" s="24">
        <v>4461</v>
      </c>
      <c r="B4463" s="6">
        <v>18.600000000000001</v>
      </c>
      <c r="C4463" s="3">
        <v>0.7</v>
      </c>
    </row>
    <row r="4464" spans="1:3" x14ac:dyDescent="0.25">
      <c r="A4464" s="24">
        <v>4462</v>
      </c>
      <c r="B4464" s="6">
        <v>16.399999999999999</v>
      </c>
      <c r="C4464" s="3">
        <v>0.77</v>
      </c>
    </row>
    <row r="4465" spans="1:3" x14ac:dyDescent="0.25">
      <c r="A4465" s="24">
        <v>4463</v>
      </c>
      <c r="B4465" s="6">
        <v>15.3</v>
      </c>
      <c r="C4465" s="3">
        <v>0.82</v>
      </c>
    </row>
    <row r="4466" spans="1:3" x14ac:dyDescent="0.25">
      <c r="A4466" s="24">
        <v>4464</v>
      </c>
      <c r="B4466" s="6">
        <v>14.7</v>
      </c>
      <c r="C4466" s="3">
        <v>0.84</v>
      </c>
    </row>
    <row r="4467" spans="1:3" x14ac:dyDescent="0.25">
      <c r="A4467" s="24">
        <v>4465</v>
      </c>
      <c r="B4467" s="6">
        <v>14.3</v>
      </c>
      <c r="C4467" s="3">
        <v>0.86</v>
      </c>
    </row>
    <row r="4468" spans="1:3" x14ac:dyDescent="0.25">
      <c r="A4468" s="24">
        <v>4466</v>
      </c>
      <c r="B4468" s="6">
        <v>13.8</v>
      </c>
      <c r="C4468" s="3">
        <v>0.9</v>
      </c>
    </row>
    <row r="4469" spans="1:3" x14ac:dyDescent="0.25">
      <c r="A4469" s="24">
        <v>4467</v>
      </c>
      <c r="B4469" s="6">
        <v>13.5</v>
      </c>
      <c r="C4469" s="3">
        <v>0.87</v>
      </c>
    </row>
    <row r="4470" spans="1:3" x14ac:dyDescent="0.25">
      <c r="A4470" s="24">
        <v>4468</v>
      </c>
      <c r="B4470" s="6">
        <v>13.2</v>
      </c>
      <c r="C4470" s="3">
        <v>0.86</v>
      </c>
    </row>
    <row r="4471" spans="1:3" x14ac:dyDescent="0.25">
      <c r="A4471" s="24">
        <v>4469</v>
      </c>
      <c r="B4471" s="6">
        <v>12.8</v>
      </c>
      <c r="C4471" s="3">
        <v>0.87</v>
      </c>
    </row>
    <row r="4472" spans="1:3" x14ac:dyDescent="0.25">
      <c r="A4472" s="24">
        <v>4470</v>
      </c>
      <c r="B4472" s="6">
        <v>12.3</v>
      </c>
      <c r="C4472" s="3">
        <v>0.89</v>
      </c>
    </row>
    <row r="4473" spans="1:3" x14ac:dyDescent="0.25">
      <c r="A4473" s="24">
        <v>4471</v>
      </c>
      <c r="B4473" s="6">
        <v>13</v>
      </c>
      <c r="C4473" s="3">
        <v>0.86</v>
      </c>
    </row>
    <row r="4474" spans="1:3" x14ac:dyDescent="0.25">
      <c r="A4474" s="24">
        <v>4472</v>
      </c>
      <c r="B4474" s="6">
        <v>13.9</v>
      </c>
      <c r="C4474" s="3">
        <v>0.83</v>
      </c>
    </row>
    <row r="4475" spans="1:3" x14ac:dyDescent="0.25">
      <c r="A4475" s="24">
        <v>4473</v>
      </c>
      <c r="B4475" s="6">
        <v>14.5</v>
      </c>
      <c r="C4475" s="3">
        <v>0.82</v>
      </c>
    </row>
    <row r="4476" spans="1:3" x14ac:dyDescent="0.25">
      <c r="A4476" s="24">
        <v>4474</v>
      </c>
      <c r="B4476" s="6">
        <v>14.9</v>
      </c>
      <c r="C4476" s="3">
        <v>0.8</v>
      </c>
    </row>
    <row r="4477" spans="1:3" x14ac:dyDescent="0.25">
      <c r="A4477" s="24">
        <v>4475</v>
      </c>
      <c r="B4477" s="6">
        <v>16.399999999999999</v>
      </c>
      <c r="C4477" s="3">
        <v>0.76</v>
      </c>
    </row>
    <row r="4478" spans="1:3" x14ac:dyDescent="0.25">
      <c r="A4478" s="24">
        <v>4476</v>
      </c>
      <c r="B4478" s="6">
        <v>16.899999999999999</v>
      </c>
      <c r="C4478" s="3">
        <v>0.78</v>
      </c>
    </row>
    <row r="4479" spans="1:3" x14ac:dyDescent="0.25">
      <c r="A4479" s="24">
        <v>4477</v>
      </c>
      <c r="B4479" s="6">
        <v>18.3</v>
      </c>
      <c r="C4479" s="3">
        <v>0.73</v>
      </c>
    </row>
    <row r="4480" spans="1:3" x14ac:dyDescent="0.25">
      <c r="A4480" s="24">
        <v>4478</v>
      </c>
      <c r="B4480" s="6">
        <v>18.7</v>
      </c>
      <c r="C4480" s="3">
        <v>0.71</v>
      </c>
    </row>
    <row r="4481" spans="1:3" x14ac:dyDescent="0.25">
      <c r="A4481" s="24">
        <v>4479</v>
      </c>
      <c r="B4481" s="6">
        <v>18.899999999999999</v>
      </c>
      <c r="C4481" s="3">
        <v>0.74</v>
      </c>
    </row>
    <row r="4482" spans="1:3" x14ac:dyDescent="0.25">
      <c r="A4482" s="24">
        <v>4480</v>
      </c>
      <c r="B4482" s="6">
        <v>18.7</v>
      </c>
      <c r="C4482" s="3">
        <v>0.73</v>
      </c>
    </row>
    <row r="4483" spans="1:3" x14ac:dyDescent="0.25">
      <c r="A4483" s="24">
        <v>4481</v>
      </c>
      <c r="B4483" s="6">
        <v>18</v>
      </c>
      <c r="C4483" s="3">
        <v>0.84</v>
      </c>
    </row>
    <row r="4484" spans="1:3" x14ac:dyDescent="0.25">
      <c r="A4484" s="24">
        <v>4482</v>
      </c>
      <c r="B4484" s="6">
        <v>18.7</v>
      </c>
      <c r="C4484" s="3">
        <v>0.77</v>
      </c>
    </row>
    <row r="4485" spans="1:3" x14ac:dyDescent="0.25">
      <c r="A4485" s="24">
        <v>4483</v>
      </c>
      <c r="B4485" s="6">
        <v>17.600000000000001</v>
      </c>
      <c r="C4485" s="3">
        <v>0.89</v>
      </c>
    </row>
    <row r="4486" spans="1:3" x14ac:dyDescent="0.25">
      <c r="A4486" s="24">
        <v>4484</v>
      </c>
      <c r="B4486" s="6">
        <v>17.5</v>
      </c>
      <c r="C4486" s="3">
        <v>0.86</v>
      </c>
    </row>
    <row r="4487" spans="1:3" x14ac:dyDescent="0.25">
      <c r="A4487" s="24">
        <v>4485</v>
      </c>
      <c r="B4487" s="6">
        <v>17</v>
      </c>
      <c r="C4487" s="3">
        <v>0.88</v>
      </c>
    </row>
    <row r="4488" spans="1:3" x14ac:dyDescent="0.25">
      <c r="A4488" s="24">
        <v>4486</v>
      </c>
      <c r="B4488" s="6">
        <v>16.3</v>
      </c>
      <c r="C4488" s="3">
        <v>0.85</v>
      </c>
    </row>
    <row r="4489" spans="1:3" x14ac:dyDescent="0.25">
      <c r="A4489" s="24">
        <v>4487</v>
      </c>
      <c r="B4489" s="6">
        <v>16</v>
      </c>
      <c r="C4489" s="3">
        <v>0.87</v>
      </c>
    </row>
    <row r="4490" spans="1:3" x14ac:dyDescent="0.25">
      <c r="A4490" s="24">
        <v>4488</v>
      </c>
      <c r="B4490" s="6">
        <v>15.6</v>
      </c>
      <c r="C4490" s="3">
        <v>0.88</v>
      </c>
    </row>
    <row r="4491" spans="1:3" x14ac:dyDescent="0.25">
      <c r="A4491" s="24">
        <v>4489</v>
      </c>
      <c r="B4491" s="6">
        <v>15.2</v>
      </c>
      <c r="C4491" s="3">
        <v>0.88</v>
      </c>
    </row>
    <row r="4492" spans="1:3" x14ac:dyDescent="0.25">
      <c r="A4492" s="24">
        <v>4490</v>
      </c>
      <c r="B4492" s="6">
        <v>15</v>
      </c>
      <c r="C4492" s="3">
        <v>0.9</v>
      </c>
    </row>
    <row r="4493" spans="1:3" x14ac:dyDescent="0.25">
      <c r="A4493" s="24">
        <v>4491</v>
      </c>
      <c r="B4493" s="6">
        <v>14.8</v>
      </c>
      <c r="C4493" s="3">
        <v>0.85</v>
      </c>
    </row>
    <row r="4494" spans="1:3" x14ac:dyDescent="0.25">
      <c r="A4494" s="24">
        <v>4492</v>
      </c>
      <c r="B4494" s="6">
        <v>14.6</v>
      </c>
      <c r="C4494" s="3">
        <v>0.91</v>
      </c>
    </row>
    <row r="4495" spans="1:3" x14ac:dyDescent="0.25">
      <c r="A4495" s="24">
        <v>4493</v>
      </c>
      <c r="B4495" s="6">
        <v>14.4</v>
      </c>
      <c r="C4495" s="3">
        <v>0.91</v>
      </c>
    </row>
    <row r="4496" spans="1:3" x14ac:dyDescent="0.25">
      <c r="A4496" s="24">
        <v>4494</v>
      </c>
      <c r="B4496" s="6">
        <v>14.4</v>
      </c>
      <c r="C4496" s="3">
        <v>0.92</v>
      </c>
    </row>
    <row r="4497" spans="1:3" x14ac:dyDescent="0.25">
      <c r="A4497" s="24">
        <v>4495</v>
      </c>
      <c r="B4497" s="6">
        <v>14.6</v>
      </c>
      <c r="C4497" s="3">
        <v>0.91</v>
      </c>
    </row>
    <row r="4498" spans="1:3" x14ac:dyDescent="0.25">
      <c r="A4498" s="24">
        <v>4496</v>
      </c>
      <c r="B4498" s="6">
        <v>15.1</v>
      </c>
      <c r="C4498" s="3">
        <v>0.9</v>
      </c>
    </row>
    <row r="4499" spans="1:3" x14ac:dyDescent="0.25">
      <c r="A4499" s="24">
        <v>4497</v>
      </c>
      <c r="B4499" s="6">
        <v>15.1</v>
      </c>
      <c r="C4499" s="3">
        <v>0.89</v>
      </c>
    </row>
    <row r="4500" spans="1:3" x14ac:dyDescent="0.25">
      <c r="A4500" s="24">
        <v>4498</v>
      </c>
      <c r="B4500" s="6">
        <v>15.6</v>
      </c>
      <c r="C4500" s="3">
        <v>0.86</v>
      </c>
    </row>
    <row r="4501" spans="1:3" x14ac:dyDescent="0.25">
      <c r="A4501" s="24">
        <v>4499</v>
      </c>
      <c r="B4501" s="6">
        <v>16.3</v>
      </c>
      <c r="C4501" s="3">
        <v>0.84</v>
      </c>
    </row>
    <row r="4502" spans="1:3" x14ac:dyDescent="0.25">
      <c r="A4502" s="24">
        <v>4500</v>
      </c>
      <c r="B4502" s="6">
        <v>16.8</v>
      </c>
      <c r="C4502" s="3">
        <v>0.82</v>
      </c>
    </row>
    <row r="4503" spans="1:3" x14ac:dyDescent="0.25">
      <c r="A4503" s="24">
        <v>4501</v>
      </c>
      <c r="B4503" s="6">
        <v>16.5</v>
      </c>
      <c r="C4503" s="3">
        <v>0.86</v>
      </c>
    </row>
    <row r="4504" spans="1:3" x14ac:dyDescent="0.25">
      <c r="A4504" s="24">
        <v>4502</v>
      </c>
      <c r="B4504" s="6">
        <v>16.3</v>
      </c>
      <c r="C4504" s="3">
        <v>0.91</v>
      </c>
    </row>
    <row r="4505" spans="1:3" x14ac:dyDescent="0.25">
      <c r="A4505" s="24">
        <v>4503</v>
      </c>
      <c r="B4505" s="6">
        <v>15.5</v>
      </c>
      <c r="C4505" s="3">
        <v>0.97</v>
      </c>
    </row>
    <row r="4506" spans="1:3" x14ac:dyDescent="0.25">
      <c r="A4506" s="24">
        <v>4504</v>
      </c>
      <c r="B4506" s="6">
        <v>14.9</v>
      </c>
      <c r="C4506" s="3">
        <v>0.98</v>
      </c>
    </row>
    <row r="4507" spans="1:3" x14ac:dyDescent="0.25">
      <c r="A4507" s="24">
        <v>4505</v>
      </c>
      <c r="B4507" s="6">
        <v>15.1</v>
      </c>
      <c r="C4507" s="3">
        <v>0.98</v>
      </c>
    </row>
    <row r="4508" spans="1:3" x14ac:dyDescent="0.25">
      <c r="A4508" s="24">
        <v>4506</v>
      </c>
      <c r="B4508" s="6">
        <v>15</v>
      </c>
      <c r="C4508" s="3">
        <v>0.98</v>
      </c>
    </row>
    <row r="4509" spans="1:3" x14ac:dyDescent="0.25">
      <c r="A4509" s="24">
        <v>4507</v>
      </c>
      <c r="B4509" s="6">
        <v>14.9</v>
      </c>
      <c r="C4509" s="3">
        <v>0.98</v>
      </c>
    </row>
    <row r="4510" spans="1:3" x14ac:dyDescent="0.25">
      <c r="A4510" s="24">
        <v>4508</v>
      </c>
      <c r="B4510" s="6">
        <v>14.9</v>
      </c>
      <c r="C4510" s="3">
        <v>0.98</v>
      </c>
    </row>
    <row r="4511" spans="1:3" x14ac:dyDescent="0.25">
      <c r="A4511" s="24">
        <v>4509</v>
      </c>
      <c r="B4511" s="6">
        <v>14.7</v>
      </c>
      <c r="C4511" s="3">
        <v>0.99</v>
      </c>
    </row>
    <row r="4512" spans="1:3" x14ac:dyDescent="0.25">
      <c r="A4512" s="24">
        <v>4510</v>
      </c>
      <c r="B4512" s="6">
        <v>14.6</v>
      </c>
      <c r="C4512" s="3">
        <v>0.99</v>
      </c>
    </row>
    <row r="4513" spans="1:3" x14ac:dyDescent="0.25">
      <c r="A4513" s="24">
        <v>4511</v>
      </c>
      <c r="B4513" s="6">
        <v>14.5</v>
      </c>
      <c r="C4513" s="3">
        <v>0.99</v>
      </c>
    </row>
    <row r="4514" spans="1:3" x14ac:dyDescent="0.25">
      <c r="A4514" s="24">
        <v>4512</v>
      </c>
      <c r="B4514" s="6">
        <v>14.5</v>
      </c>
      <c r="C4514" s="3">
        <v>0.99</v>
      </c>
    </row>
    <row r="4515" spans="1:3" x14ac:dyDescent="0.25">
      <c r="A4515" s="24">
        <v>4513</v>
      </c>
      <c r="B4515" s="6">
        <v>14.5</v>
      </c>
      <c r="C4515" s="3">
        <v>0.99</v>
      </c>
    </row>
    <row r="4516" spans="1:3" x14ac:dyDescent="0.25">
      <c r="A4516" s="24">
        <v>4514</v>
      </c>
      <c r="B4516" s="6">
        <v>14.5</v>
      </c>
      <c r="C4516" s="3">
        <v>0.99</v>
      </c>
    </row>
    <row r="4517" spans="1:3" x14ac:dyDescent="0.25">
      <c r="A4517" s="24">
        <v>4515</v>
      </c>
      <c r="B4517" s="6">
        <v>14.5</v>
      </c>
      <c r="C4517" s="3">
        <v>0.99</v>
      </c>
    </row>
    <row r="4518" spans="1:3" x14ac:dyDescent="0.25">
      <c r="A4518" s="24">
        <v>4516</v>
      </c>
      <c r="B4518" s="6">
        <v>14.7</v>
      </c>
      <c r="C4518" s="3">
        <v>0.99</v>
      </c>
    </row>
    <row r="4519" spans="1:3" x14ac:dyDescent="0.25">
      <c r="A4519" s="24">
        <v>4517</v>
      </c>
      <c r="B4519" s="6">
        <v>14.8</v>
      </c>
      <c r="C4519" s="3">
        <v>0.99</v>
      </c>
    </row>
    <row r="4520" spans="1:3" x14ac:dyDescent="0.25">
      <c r="A4520" s="24">
        <v>4518</v>
      </c>
      <c r="B4520" s="6">
        <v>14.9</v>
      </c>
      <c r="C4520" s="3">
        <v>1</v>
      </c>
    </row>
    <row r="4521" spans="1:3" x14ac:dyDescent="0.25">
      <c r="A4521" s="24">
        <v>4519</v>
      </c>
      <c r="B4521" s="6">
        <v>14.9</v>
      </c>
      <c r="C4521" s="3">
        <v>0.99</v>
      </c>
    </row>
    <row r="4522" spans="1:3" x14ac:dyDescent="0.25">
      <c r="A4522" s="24">
        <v>4520</v>
      </c>
      <c r="B4522" s="6">
        <v>15.3</v>
      </c>
      <c r="C4522" s="3">
        <v>0.99</v>
      </c>
    </row>
    <row r="4523" spans="1:3" x14ac:dyDescent="0.25">
      <c r="A4523" s="24">
        <v>4521</v>
      </c>
      <c r="B4523" s="6">
        <v>15.6</v>
      </c>
      <c r="C4523" s="3">
        <v>0.98</v>
      </c>
    </row>
    <row r="4524" spans="1:3" x14ac:dyDescent="0.25">
      <c r="A4524" s="24">
        <v>4522</v>
      </c>
      <c r="B4524" s="6">
        <v>16.8</v>
      </c>
      <c r="C4524" s="3">
        <v>0.92</v>
      </c>
    </row>
    <row r="4525" spans="1:3" x14ac:dyDescent="0.25">
      <c r="A4525" s="24">
        <v>4523</v>
      </c>
      <c r="B4525" s="6">
        <v>17.5</v>
      </c>
      <c r="C4525" s="3">
        <v>0.89</v>
      </c>
    </row>
    <row r="4526" spans="1:3" x14ac:dyDescent="0.25">
      <c r="A4526" s="24">
        <v>4524</v>
      </c>
      <c r="B4526" s="6">
        <v>17.7</v>
      </c>
      <c r="C4526" s="3">
        <v>0.88</v>
      </c>
    </row>
    <row r="4527" spans="1:3" x14ac:dyDescent="0.25">
      <c r="A4527" s="24">
        <v>4525</v>
      </c>
      <c r="B4527" s="6">
        <v>17.7</v>
      </c>
      <c r="C4527" s="3">
        <v>0.87</v>
      </c>
    </row>
    <row r="4528" spans="1:3" x14ac:dyDescent="0.25">
      <c r="A4528" s="24">
        <v>4526</v>
      </c>
      <c r="B4528" s="6">
        <v>17.899999999999999</v>
      </c>
      <c r="C4528" s="3">
        <v>0.88</v>
      </c>
    </row>
    <row r="4529" spans="1:3" x14ac:dyDescent="0.25">
      <c r="A4529" s="24">
        <v>4527</v>
      </c>
      <c r="B4529" s="6">
        <v>18.8</v>
      </c>
      <c r="C4529" s="3">
        <v>0.74</v>
      </c>
    </row>
    <row r="4530" spans="1:3" x14ac:dyDescent="0.25">
      <c r="A4530" s="24">
        <v>4528</v>
      </c>
      <c r="B4530" s="6">
        <v>19.2</v>
      </c>
      <c r="C4530" s="3">
        <v>0.76</v>
      </c>
    </row>
    <row r="4531" spans="1:3" x14ac:dyDescent="0.25">
      <c r="A4531" s="24">
        <v>4529</v>
      </c>
      <c r="B4531" s="6">
        <v>20.100000000000001</v>
      </c>
      <c r="C4531" s="3">
        <v>0.72</v>
      </c>
    </row>
    <row r="4532" spans="1:3" x14ac:dyDescent="0.25">
      <c r="A4532" s="24">
        <v>4530</v>
      </c>
      <c r="B4532" s="6">
        <v>19.3</v>
      </c>
      <c r="C4532" s="3">
        <v>0.73</v>
      </c>
    </row>
    <row r="4533" spans="1:3" x14ac:dyDescent="0.25">
      <c r="A4533" s="24">
        <v>4531</v>
      </c>
      <c r="B4533" s="6">
        <v>18.899999999999999</v>
      </c>
      <c r="C4533" s="3">
        <v>0.74</v>
      </c>
    </row>
    <row r="4534" spans="1:3" x14ac:dyDescent="0.25">
      <c r="A4534" s="24">
        <v>4532</v>
      </c>
      <c r="B4534" s="6">
        <v>17.2</v>
      </c>
      <c r="C4534" s="3">
        <v>0.8</v>
      </c>
    </row>
    <row r="4535" spans="1:3" x14ac:dyDescent="0.25">
      <c r="A4535" s="24">
        <v>4533</v>
      </c>
      <c r="B4535" s="6">
        <v>16.7</v>
      </c>
      <c r="C4535" s="3">
        <v>0.84</v>
      </c>
    </row>
    <row r="4536" spans="1:3" x14ac:dyDescent="0.25">
      <c r="A4536" s="24">
        <v>4534</v>
      </c>
      <c r="B4536" s="6">
        <v>15.5</v>
      </c>
      <c r="C4536" s="3">
        <v>0.9</v>
      </c>
    </row>
    <row r="4537" spans="1:3" x14ac:dyDescent="0.25">
      <c r="A4537" s="24">
        <v>4535</v>
      </c>
      <c r="B4537" s="6">
        <v>14</v>
      </c>
      <c r="C4537" s="3">
        <v>0.94</v>
      </c>
    </row>
    <row r="4538" spans="1:3" x14ac:dyDescent="0.25">
      <c r="A4538" s="24">
        <v>4536</v>
      </c>
      <c r="B4538" s="6">
        <v>15.2</v>
      </c>
      <c r="C4538" s="3">
        <v>0.92</v>
      </c>
    </row>
    <row r="4539" spans="1:3" x14ac:dyDescent="0.25">
      <c r="A4539" s="24">
        <v>4537</v>
      </c>
      <c r="B4539" s="6">
        <v>15.7</v>
      </c>
      <c r="C4539" s="3">
        <v>0.86</v>
      </c>
    </row>
    <row r="4540" spans="1:3" x14ac:dyDescent="0.25">
      <c r="A4540" s="24">
        <v>4538</v>
      </c>
      <c r="B4540" s="6">
        <v>15.1</v>
      </c>
      <c r="C4540" s="3">
        <v>0.87</v>
      </c>
    </row>
    <row r="4541" spans="1:3" x14ac:dyDescent="0.25">
      <c r="A4541" s="24">
        <v>4539</v>
      </c>
      <c r="B4541" s="6">
        <v>14.6</v>
      </c>
      <c r="C4541" s="3">
        <v>0.87</v>
      </c>
    </row>
    <row r="4542" spans="1:3" x14ac:dyDescent="0.25">
      <c r="A4542" s="24">
        <v>4540</v>
      </c>
      <c r="B4542" s="6">
        <v>14.6</v>
      </c>
      <c r="C4542" s="3">
        <v>0.87</v>
      </c>
    </row>
    <row r="4543" spans="1:3" x14ac:dyDescent="0.25">
      <c r="A4543" s="24">
        <v>4541</v>
      </c>
      <c r="B4543" s="6">
        <v>14</v>
      </c>
      <c r="C4543" s="3">
        <v>0.88</v>
      </c>
    </row>
    <row r="4544" spans="1:3" x14ac:dyDescent="0.25">
      <c r="A4544" s="24">
        <v>4542</v>
      </c>
      <c r="B4544" s="6">
        <v>15</v>
      </c>
      <c r="C4544" s="3">
        <v>0.85</v>
      </c>
    </row>
    <row r="4545" spans="1:3" x14ac:dyDescent="0.25">
      <c r="A4545" s="24">
        <v>4543</v>
      </c>
      <c r="B4545" s="6">
        <v>15.2</v>
      </c>
      <c r="C4545" s="3">
        <v>0.85</v>
      </c>
    </row>
    <row r="4546" spans="1:3" x14ac:dyDescent="0.25">
      <c r="A4546" s="24">
        <v>4544</v>
      </c>
      <c r="B4546" s="6">
        <v>16.2</v>
      </c>
      <c r="C4546" s="3">
        <v>0.8</v>
      </c>
    </row>
    <row r="4547" spans="1:3" x14ac:dyDescent="0.25">
      <c r="A4547" s="24">
        <v>4545</v>
      </c>
      <c r="B4547" s="6">
        <v>17.5</v>
      </c>
      <c r="C4547" s="3">
        <v>0.77</v>
      </c>
    </row>
    <row r="4548" spans="1:3" x14ac:dyDescent="0.25">
      <c r="A4548" s="24">
        <v>4546</v>
      </c>
      <c r="B4548" s="6">
        <v>18.399999999999999</v>
      </c>
      <c r="C4548" s="3">
        <v>0.77</v>
      </c>
    </row>
    <row r="4549" spans="1:3" x14ac:dyDescent="0.25">
      <c r="A4549" s="24">
        <v>4547</v>
      </c>
      <c r="B4549" s="6">
        <v>18.899999999999999</v>
      </c>
      <c r="C4549" s="3">
        <v>0.72</v>
      </c>
    </row>
    <row r="4550" spans="1:3" x14ac:dyDescent="0.25">
      <c r="A4550" s="24">
        <v>4548</v>
      </c>
      <c r="B4550" s="6">
        <v>19.5</v>
      </c>
      <c r="C4550" s="3">
        <v>0.71</v>
      </c>
    </row>
    <row r="4551" spans="1:3" x14ac:dyDescent="0.25">
      <c r="A4551" s="24">
        <v>4549</v>
      </c>
      <c r="B4551" s="6">
        <v>19.899999999999999</v>
      </c>
      <c r="C4551" s="3">
        <v>0.71</v>
      </c>
    </row>
    <row r="4552" spans="1:3" x14ac:dyDescent="0.25">
      <c r="A4552" s="24">
        <v>4550</v>
      </c>
      <c r="B4552" s="6">
        <v>20</v>
      </c>
      <c r="C4552" s="3">
        <v>0.68</v>
      </c>
    </row>
    <row r="4553" spans="1:3" x14ac:dyDescent="0.25">
      <c r="A4553" s="24">
        <v>4551</v>
      </c>
      <c r="B4553" s="6">
        <v>20</v>
      </c>
      <c r="C4553" s="3">
        <v>0.69</v>
      </c>
    </row>
    <row r="4554" spans="1:3" x14ac:dyDescent="0.25">
      <c r="A4554" s="24">
        <v>4552</v>
      </c>
      <c r="B4554" s="6">
        <v>21.6</v>
      </c>
      <c r="C4554" s="3">
        <v>0.63</v>
      </c>
    </row>
    <row r="4555" spans="1:3" x14ac:dyDescent="0.25">
      <c r="A4555" s="24">
        <v>4553</v>
      </c>
      <c r="B4555" s="6">
        <v>19.7</v>
      </c>
      <c r="C4555" s="3">
        <v>0.7</v>
      </c>
    </row>
    <row r="4556" spans="1:3" x14ac:dyDescent="0.25">
      <c r="A4556" s="24">
        <v>4554</v>
      </c>
      <c r="B4556" s="6">
        <v>18</v>
      </c>
      <c r="C4556" s="3">
        <v>0.73</v>
      </c>
    </row>
    <row r="4557" spans="1:3" x14ac:dyDescent="0.25">
      <c r="A4557" s="24">
        <v>4555</v>
      </c>
      <c r="B4557" s="6">
        <v>17.8</v>
      </c>
      <c r="C4557" s="3">
        <v>0.74</v>
      </c>
    </row>
    <row r="4558" spans="1:3" x14ac:dyDescent="0.25">
      <c r="A4558" s="24">
        <v>4556</v>
      </c>
      <c r="B4558" s="6">
        <v>16.8</v>
      </c>
      <c r="C4558" s="3">
        <v>0.76</v>
      </c>
    </row>
    <row r="4559" spans="1:3" x14ac:dyDescent="0.25">
      <c r="A4559" s="24">
        <v>4557</v>
      </c>
      <c r="B4559" s="6">
        <v>16</v>
      </c>
      <c r="C4559" s="3">
        <v>0.76</v>
      </c>
    </row>
    <row r="4560" spans="1:3" x14ac:dyDescent="0.25">
      <c r="A4560" s="24">
        <v>4558</v>
      </c>
      <c r="B4560" s="6">
        <v>13.7</v>
      </c>
      <c r="C4560" s="3">
        <v>0.91</v>
      </c>
    </row>
    <row r="4561" spans="1:3" x14ac:dyDescent="0.25">
      <c r="A4561" s="24">
        <v>4559</v>
      </c>
      <c r="B4561" s="6">
        <v>13.1</v>
      </c>
      <c r="C4561" s="3">
        <v>0.94</v>
      </c>
    </row>
    <row r="4562" spans="1:3" x14ac:dyDescent="0.25">
      <c r="A4562" s="24">
        <v>4560</v>
      </c>
      <c r="B4562" s="6">
        <v>12.9</v>
      </c>
      <c r="C4562" s="3">
        <v>0.92</v>
      </c>
    </row>
    <row r="4563" spans="1:3" x14ac:dyDescent="0.25">
      <c r="A4563" s="24">
        <v>4561</v>
      </c>
      <c r="B4563" s="6">
        <v>12.3</v>
      </c>
      <c r="C4563" s="3">
        <v>0.92</v>
      </c>
    </row>
    <row r="4564" spans="1:3" x14ac:dyDescent="0.25">
      <c r="A4564" s="24">
        <v>4562</v>
      </c>
      <c r="B4564" s="6">
        <v>12.7</v>
      </c>
      <c r="C4564" s="3">
        <v>0.94</v>
      </c>
    </row>
    <row r="4565" spans="1:3" x14ac:dyDescent="0.25">
      <c r="A4565" s="24">
        <v>4563</v>
      </c>
      <c r="B4565" s="6">
        <v>13.6</v>
      </c>
      <c r="C4565" s="3">
        <v>0.95</v>
      </c>
    </row>
    <row r="4566" spans="1:3" x14ac:dyDescent="0.25">
      <c r="A4566" s="24">
        <v>4564</v>
      </c>
      <c r="B4566" s="6">
        <v>14.2</v>
      </c>
      <c r="C4566" s="3">
        <v>0.95</v>
      </c>
    </row>
    <row r="4567" spans="1:3" x14ac:dyDescent="0.25">
      <c r="A4567" s="24">
        <v>4565</v>
      </c>
      <c r="B4567" s="6">
        <v>14.2</v>
      </c>
      <c r="C4567" s="3">
        <v>0.95</v>
      </c>
    </row>
    <row r="4568" spans="1:3" x14ac:dyDescent="0.25">
      <c r="A4568" s="24">
        <v>4566</v>
      </c>
      <c r="B4568" s="6">
        <v>14.4</v>
      </c>
      <c r="C4568" s="3">
        <v>0.95</v>
      </c>
    </row>
    <row r="4569" spans="1:3" x14ac:dyDescent="0.25">
      <c r="A4569" s="24">
        <v>4567</v>
      </c>
      <c r="B4569" s="6">
        <v>14.9</v>
      </c>
      <c r="C4569" s="3">
        <v>0.92</v>
      </c>
    </row>
    <row r="4570" spans="1:3" x14ac:dyDescent="0.25">
      <c r="A4570" s="24">
        <v>4568</v>
      </c>
      <c r="B4570" s="6">
        <v>15.3</v>
      </c>
      <c r="C4570" s="3">
        <v>0.97</v>
      </c>
    </row>
    <row r="4571" spans="1:3" x14ac:dyDescent="0.25">
      <c r="A4571" s="24">
        <v>4569</v>
      </c>
      <c r="B4571" s="6">
        <v>15.6</v>
      </c>
      <c r="C4571" s="3">
        <v>0.99</v>
      </c>
    </row>
    <row r="4572" spans="1:3" x14ac:dyDescent="0.25">
      <c r="A4572" s="24">
        <v>4570</v>
      </c>
      <c r="B4572" s="6">
        <v>15.5</v>
      </c>
      <c r="C4572" s="3">
        <v>0.98</v>
      </c>
    </row>
    <row r="4573" spans="1:3" x14ac:dyDescent="0.25">
      <c r="A4573" s="24">
        <v>4571</v>
      </c>
      <c r="B4573" s="6">
        <v>15.6</v>
      </c>
      <c r="C4573" s="3">
        <v>0.99</v>
      </c>
    </row>
    <row r="4574" spans="1:3" x14ac:dyDescent="0.25">
      <c r="A4574" s="24">
        <v>4572</v>
      </c>
      <c r="B4574" s="6">
        <v>16.8</v>
      </c>
      <c r="C4574" s="3">
        <v>0.99</v>
      </c>
    </row>
    <row r="4575" spans="1:3" x14ac:dyDescent="0.25">
      <c r="A4575" s="24">
        <v>4573</v>
      </c>
      <c r="B4575" s="6">
        <v>18.600000000000001</v>
      </c>
      <c r="C4575" s="3">
        <v>0.89</v>
      </c>
    </row>
    <row r="4576" spans="1:3" x14ac:dyDescent="0.25">
      <c r="A4576" s="24">
        <v>4574</v>
      </c>
      <c r="B4576" s="6">
        <v>18.100000000000001</v>
      </c>
      <c r="C4576" s="3">
        <v>0.91</v>
      </c>
    </row>
    <row r="4577" spans="1:3" x14ac:dyDescent="0.25">
      <c r="A4577" s="24">
        <v>4575</v>
      </c>
      <c r="B4577" s="6">
        <v>17.7</v>
      </c>
      <c r="C4577" s="3">
        <v>0.94</v>
      </c>
    </row>
    <row r="4578" spans="1:3" x14ac:dyDescent="0.25">
      <c r="A4578" s="24">
        <v>4576</v>
      </c>
      <c r="B4578" s="6">
        <v>16.8</v>
      </c>
      <c r="C4578" s="3">
        <v>0.91</v>
      </c>
    </row>
    <row r="4579" spans="1:3" x14ac:dyDescent="0.25">
      <c r="A4579" s="24">
        <v>4577</v>
      </c>
      <c r="B4579" s="6">
        <v>16.600000000000001</v>
      </c>
      <c r="C4579" s="3">
        <v>0.9</v>
      </c>
    </row>
    <row r="4580" spans="1:3" x14ac:dyDescent="0.25">
      <c r="A4580" s="24">
        <v>4578</v>
      </c>
      <c r="B4580" s="6">
        <v>16.2</v>
      </c>
      <c r="C4580" s="3">
        <v>0.89</v>
      </c>
    </row>
    <row r="4581" spans="1:3" x14ac:dyDescent="0.25">
      <c r="A4581" s="24">
        <v>4579</v>
      </c>
      <c r="B4581" s="6">
        <v>15.9</v>
      </c>
      <c r="C4581" s="3">
        <v>0.9</v>
      </c>
    </row>
    <row r="4582" spans="1:3" x14ac:dyDescent="0.25">
      <c r="A4582" s="24">
        <v>4580</v>
      </c>
      <c r="B4582" s="6">
        <v>15.9</v>
      </c>
      <c r="C4582" s="3">
        <v>0.89</v>
      </c>
    </row>
    <row r="4583" spans="1:3" x14ac:dyDescent="0.25">
      <c r="A4583" s="24">
        <v>4581</v>
      </c>
      <c r="B4583" s="6">
        <v>15.4</v>
      </c>
      <c r="C4583" s="3">
        <v>0.95</v>
      </c>
    </row>
    <row r="4584" spans="1:3" x14ac:dyDescent="0.25">
      <c r="A4584" s="24">
        <v>4582</v>
      </c>
      <c r="B4584" s="6">
        <v>15.4</v>
      </c>
      <c r="C4584" s="3">
        <v>0.96</v>
      </c>
    </row>
    <row r="4585" spans="1:3" x14ac:dyDescent="0.25">
      <c r="A4585" s="24">
        <v>4583</v>
      </c>
      <c r="B4585" s="6">
        <v>15.3</v>
      </c>
      <c r="C4585" s="3">
        <v>0.98</v>
      </c>
    </row>
    <row r="4586" spans="1:3" x14ac:dyDescent="0.25">
      <c r="A4586" s="24">
        <v>4584</v>
      </c>
      <c r="B4586" s="6">
        <v>15.3</v>
      </c>
      <c r="C4586" s="3">
        <v>0.98</v>
      </c>
    </row>
    <row r="4587" spans="1:3" x14ac:dyDescent="0.25">
      <c r="A4587" s="24">
        <v>4585</v>
      </c>
      <c r="B4587" s="6">
        <v>15.3</v>
      </c>
      <c r="C4587" s="3">
        <v>0.98</v>
      </c>
    </row>
    <row r="4588" spans="1:3" x14ac:dyDescent="0.25">
      <c r="A4588" s="24">
        <v>4586</v>
      </c>
      <c r="B4588" s="6">
        <v>15.3</v>
      </c>
      <c r="C4588" s="3">
        <v>0.98</v>
      </c>
    </row>
    <row r="4589" spans="1:3" x14ac:dyDescent="0.25">
      <c r="A4589" s="24">
        <v>4587</v>
      </c>
      <c r="B4589" s="6">
        <v>15.3</v>
      </c>
      <c r="C4589" s="3">
        <v>0.98</v>
      </c>
    </row>
    <row r="4590" spans="1:3" x14ac:dyDescent="0.25">
      <c r="A4590" s="24">
        <v>4588</v>
      </c>
      <c r="B4590" s="6">
        <v>15.3</v>
      </c>
      <c r="C4590" s="3">
        <v>0.99</v>
      </c>
    </row>
    <row r="4591" spans="1:3" x14ac:dyDescent="0.25">
      <c r="A4591" s="24">
        <v>4589</v>
      </c>
      <c r="B4591" s="6">
        <v>15.3</v>
      </c>
      <c r="C4591" s="3">
        <v>0.99</v>
      </c>
    </row>
    <row r="4592" spans="1:3" x14ac:dyDescent="0.25">
      <c r="A4592" s="24">
        <v>4590</v>
      </c>
      <c r="B4592" s="6">
        <v>15.3</v>
      </c>
      <c r="C4592" s="3">
        <v>0.99</v>
      </c>
    </row>
    <row r="4593" spans="1:3" x14ac:dyDescent="0.25">
      <c r="A4593" s="24">
        <v>4591</v>
      </c>
      <c r="B4593" s="6">
        <v>15.4</v>
      </c>
      <c r="C4593" s="3">
        <v>0.99</v>
      </c>
    </row>
    <row r="4594" spans="1:3" x14ac:dyDescent="0.25">
      <c r="A4594" s="24">
        <v>4592</v>
      </c>
      <c r="B4594" s="6">
        <v>15.7</v>
      </c>
      <c r="C4594" s="3">
        <v>0.98</v>
      </c>
    </row>
    <row r="4595" spans="1:3" x14ac:dyDescent="0.25">
      <c r="A4595" s="24">
        <v>4593</v>
      </c>
      <c r="B4595" s="6">
        <v>16.5</v>
      </c>
      <c r="C4595" s="3">
        <v>0.98</v>
      </c>
    </row>
    <row r="4596" spans="1:3" x14ac:dyDescent="0.25">
      <c r="A4596" s="24">
        <v>4594</v>
      </c>
      <c r="B4596" s="6">
        <v>17.3</v>
      </c>
      <c r="C4596" s="3">
        <v>0.96</v>
      </c>
    </row>
    <row r="4597" spans="1:3" x14ac:dyDescent="0.25">
      <c r="A4597" s="24">
        <v>4595</v>
      </c>
      <c r="B4597" s="6">
        <v>17.600000000000001</v>
      </c>
      <c r="C4597" s="3">
        <v>0.97</v>
      </c>
    </row>
    <row r="4598" spans="1:3" x14ac:dyDescent="0.25">
      <c r="A4598" s="24">
        <v>4596</v>
      </c>
      <c r="B4598" s="6">
        <v>18.3</v>
      </c>
      <c r="C4598" s="3">
        <v>0.96</v>
      </c>
    </row>
    <row r="4599" spans="1:3" x14ac:dyDescent="0.25">
      <c r="A4599" s="24">
        <v>4597</v>
      </c>
      <c r="B4599" s="6">
        <v>18.7</v>
      </c>
      <c r="C4599" s="3">
        <v>0.94</v>
      </c>
    </row>
    <row r="4600" spans="1:3" x14ac:dyDescent="0.25">
      <c r="A4600" s="24">
        <v>4598</v>
      </c>
      <c r="B4600" s="6">
        <v>19.100000000000001</v>
      </c>
      <c r="C4600" s="3">
        <v>0.9</v>
      </c>
    </row>
    <row r="4601" spans="1:3" x14ac:dyDescent="0.25">
      <c r="A4601" s="24">
        <v>4599</v>
      </c>
      <c r="B4601" s="6">
        <v>20.8</v>
      </c>
      <c r="C4601" s="3">
        <v>0.73</v>
      </c>
    </row>
    <row r="4602" spans="1:3" x14ac:dyDescent="0.25">
      <c r="A4602" s="24">
        <v>4600</v>
      </c>
      <c r="B4602" s="6">
        <v>21</v>
      </c>
      <c r="C4602" s="3">
        <v>0.68</v>
      </c>
    </row>
    <row r="4603" spans="1:3" x14ac:dyDescent="0.25">
      <c r="A4603" s="24">
        <v>4601</v>
      </c>
      <c r="B4603" s="6">
        <v>21.2</v>
      </c>
      <c r="C4603" s="3">
        <v>0.61</v>
      </c>
    </row>
    <row r="4604" spans="1:3" x14ac:dyDescent="0.25">
      <c r="A4604" s="24">
        <v>4602</v>
      </c>
      <c r="B4604" s="6">
        <v>20.3</v>
      </c>
      <c r="C4604" s="3">
        <v>0.61</v>
      </c>
    </row>
    <row r="4605" spans="1:3" x14ac:dyDescent="0.25">
      <c r="A4605" s="24">
        <v>4603</v>
      </c>
      <c r="B4605" s="6">
        <v>19.600000000000001</v>
      </c>
      <c r="C4605" s="3">
        <v>0.62</v>
      </c>
    </row>
    <row r="4606" spans="1:3" x14ac:dyDescent="0.25">
      <c r="A4606" s="24">
        <v>4604</v>
      </c>
      <c r="B4606" s="6">
        <v>18.3</v>
      </c>
      <c r="C4606" s="3">
        <v>0.68</v>
      </c>
    </row>
    <row r="4607" spans="1:3" x14ac:dyDescent="0.25">
      <c r="A4607" s="24">
        <v>4605</v>
      </c>
      <c r="B4607" s="6">
        <v>17.5</v>
      </c>
      <c r="C4607" s="3">
        <v>0.71</v>
      </c>
    </row>
    <row r="4608" spans="1:3" x14ac:dyDescent="0.25">
      <c r="A4608" s="24">
        <v>4606</v>
      </c>
      <c r="B4608" s="6">
        <v>16.100000000000001</v>
      </c>
      <c r="C4608" s="3">
        <v>0.8</v>
      </c>
    </row>
    <row r="4609" spans="1:3" x14ac:dyDescent="0.25">
      <c r="A4609" s="24">
        <v>4607</v>
      </c>
      <c r="B4609" s="6">
        <v>15.9</v>
      </c>
      <c r="C4609" s="3">
        <v>0.83</v>
      </c>
    </row>
    <row r="4610" spans="1:3" x14ac:dyDescent="0.25">
      <c r="A4610" s="24">
        <v>4608</v>
      </c>
      <c r="B4610" s="6">
        <v>15.5</v>
      </c>
      <c r="C4610" s="3">
        <v>0.87</v>
      </c>
    </row>
    <row r="4611" spans="1:3" x14ac:dyDescent="0.25">
      <c r="A4611" s="24">
        <v>4609</v>
      </c>
      <c r="B4611" s="6">
        <v>15.1</v>
      </c>
      <c r="C4611" s="3">
        <v>0.88</v>
      </c>
    </row>
    <row r="4612" spans="1:3" x14ac:dyDescent="0.25">
      <c r="A4612" s="24">
        <v>4610</v>
      </c>
      <c r="B4612" s="6">
        <v>14.9</v>
      </c>
      <c r="C4612" s="3">
        <v>0.86</v>
      </c>
    </row>
    <row r="4613" spans="1:3" x14ac:dyDescent="0.25">
      <c r="A4613" s="24">
        <v>4611</v>
      </c>
      <c r="B4613" s="6">
        <v>14.5</v>
      </c>
      <c r="C4613" s="3">
        <v>0.83</v>
      </c>
    </row>
    <row r="4614" spans="1:3" x14ac:dyDescent="0.25">
      <c r="A4614" s="24">
        <v>4612</v>
      </c>
      <c r="B4614" s="6">
        <v>13.8</v>
      </c>
      <c r="C4614" s="3">
        <v>0.83</v>
      </c>
    </row>
    <row r="4615" spans="1:3" x14ac:dyDescent="0.25">
      <c r="A4615" s="24">
        <v>4613</v>
      </c>
      <c r="B4615" s="6">
        <v>13.9</v>
      </c>
      <c r="C4615" s="3">
        <v>0.88</v>
      </c>
    </row>
    <row r="4616" spans="1:3" x14ac:dyDescent="0.25">
      <c r="A4616" s="24">
        <v>4614</v>
      </c>
      <c r="B4616" s="6">
        <v>13.2</v>
      </c>
      <c r="C4616" s="3">
        <v>0.88</v>
      </c>
    </row>
    <row r="4617" spans="1:3" x14ac:dyDescent="0.25">
      <c r="A4617" s="24">
        <v>4615</v>
      </c>
      <c r="B4617" s="6">
        <v>13.6</v>
      </c>
      <c r="C4617" s="3">
        <v>0.87</v>
      </c>
    </row>
    <row r="4618" spans="1:3" x14ac:dyDescent="0.25">
      <c r="A4618" s="24">
        <v>4616</v>
      </c>
      <c r="B4618" s="6">
        <v>14.4</v>
      </c>
      <c r="C4618" s="3">
        <v>0.83</v>
      </c>
    </row>
    <row r="4619" spans="1:3" x14ac:dyDescent="0.25">
      <c r="A4619" s="24">
        <v>4617</v>
      </c>
      <c r="B4619" s="6">
        <v>14.9</v>
      </c>
      <c r="C4619" s="3">
        <v>0.82</v>
      </c>
    </row>
    <row r="4620" spans="1:3" x14ac:dyDescent="0.25">
      <c r="A4620" s="24">
        <v>4618</v>
      </c>
      <c r="B4620" s="6">
        <v>15.7</v>
      </c>
      <c r="C4620" s="3">
        <v>0.78</v>
      </c>
    </row>
    <row r="4621" spans="1:3" x14ac:dyDescent="0.25">
      <c r="A4621" s="24">
        <v>4619</v>
      </c>
      <c r="B4621" s="6">
        <v>16.3</v>
      </c>
      <c r="C4621" s="3">
        <v>0.77</v>
      </c>
    </row>
    <row r="4622" spans="1:3" x14ac:dyDescent="0.25">
      <c r="A4622" s="24">
        <v>4620</v>
      </c>
      <c r="B4622" s="6">
        <v>17.899999999999999</v>
      </c>
      <c r="C4622" s="3">
        <v>0.68</v>
      </c>
    </row>
    <row r="4623" spans="1:3" x14ac:dyDescent="0.25">
      <c r="A4623" s="24">
        <v>4621</v>
      </c>
      <c r="B4623" s="6">
        <v>18.2</v>
      </c>
      <c r="C4623" s="3">
        <v>0.69</v>
      </c>
    </row>
    <row r="4624" spans="1:3" x14ac:dyDescent="0.25">
      <c r="A4624" s="24">
        <v>4622</v>
      </c>
      <c r="B4624" s="6">
        <v>18.7</v>
      </c>
      <c r="C4624" s="3">
        <v>0.7</v>
      </c>
    </row>
    <row r="4625" spans="1:3" x14ac:dyDescent="0.25">
      <c r="A4625" s="24">
        <v>4623</v>
      </c>
      <c r="B4625" s="6">
        <v>20.2</v>
      </c>
      <c r="C4625" s="3">
        <v>0.65</v>
      </c>
    </row>
    <row r="4626" spans="1:3" x14ac:dyDescent="0.25">
      <c r="A4626" s="24">
        <v>4624</v>
      </c>
      <c r="B4626" s="6">
        <v>19.600000000000001</v>
      </c>
      <c r="C4626" s="3">
        <v>0.65</v>
      </c>
    </row>
    <row r="4627" spans="1:3" x14ac:dyDescent="0.25">
      <c r="A4627" s="24">
        <v>4625</v>
      </c>
      <c r="B4627" s="6">
        <v>19.5</v>
      </c>
      <c r="C4627" s="3">
        <v>0.64</v>
      </c>
    </row>
    <row r="4628" spans="1:3" x14ac:dyDescent="0.25">
      <c r="A4628" s="24">
        <v>4626</v>
      </c>
      <c r="B4628" s="6">
        <v>18.3</v>
      </c>
      <c r="C4628" s="3">
        <v>0.64</v>
      </c>
    </row>
    <row r="4629" spans="1:3" x14ac:dyDescent="0.25">
      <c r="A4629" s="24">
        <v>4627</v>
      </c>
      <c r="B4629" s="6">
        <v>17.399999999999999</v>
      </c>
      <c r="C4629" s="3">
        <v>0.7</v>
      </c>
    </row>
    <row r="4630" spans="1:3" x14ac:dyDescent="0.25">
      <c r="A4630" s="24">
        <v>4628</v>
      </c>
      <c r="B4630" s="6">
        <v>16.2</v>
      </c>
      <c r="C4630" s="3">
        <v>0.71</v>
      </c>
    </row>
    <row r="4631" spans="1:3" x14ac:dyDescent="0.25">
      <c r="A4631" s="24">
        <v>4629</v>
      </c>
      <c r="B4631" s="6">
        <v>15.2</v>
      </c>
      <c r="C4631" s="3">
        <v>0.74</v>
      </c>
    </row>
    <row r="4632" spans="1:3" x14ac:dyDescent="0.25">
      <c r="A4632" s="24">
        <v>4630</v>
      </c>
      <c r="B4632" s="6">
        <v>14.4</v>
      </c>
      <c r="C4632" s="3">
        <v>0.76</v>
      </c>
    </row>
    <row r="4633" spans="1:3" x14ac:dyDescent="0.25">
      <c r="A4633" s="24">
        <v>4631</v>
      </c>
      <c r="B4633" s="6">
        <v>14.1</v>
      </c>
      <c r="C4633" s="3">
        <v>0.78</v>
      </c>
    </row>
    <row r="4634" spans="1:3" x14ac:dyDescent="0.25">
      <c r="A4634" s="24">
        <v>4632</v>
      </c>
      <c r="B4634" s="6">
        <v>13.2</v>
      </c>
      <c r="C4634" s="3">
        <v>0.83</v>
      </c>
    </row>
    <row r="4635" spans="1:3" x14ac:dyDescent="0.25">
      <c r="A4635" s="24">
        <v>4633</v>
      </c>
      <c r="B4635" s="6">
        <v>12.5</v>
      </c>
      <c r="C4635" s="3">
        <v>0.87</v>
      </c>
    </row>
    <row r="4636" spans="1:3" x14ac:dyDescent="0.25">
      <c r="A4636" s="24">
        <v>4634</v>
      </c>
      <c r="B4636" s="6">
        <v>12.1</v>
      </c>
      <c r="C4636" s="3">
        <v>0.87</v>
      </c>
    </row>
    <row r="4637" spans="1:3" x14ac:dyDescent="0.25">
      <c r="A4637" s="24">
        <v>4635</v>
      </c>
      <c r="B4637" s="6">
        <v>12</v>
      </c>
      <c r="C4637" s="3">
        <v>0.86</v>
      </c>
    </row>
    <row r="4638" spans="1:3" x14ac:dyDescent="0.25">
      <c r="A4638" s="24">
        <v>4636</v>
      </c>
      <c r="B4638" s="6">
        <v>11.9</v>
      </c>
      <c r="C4638" s="3">
        <v>0.87</v>
      </c>
    </row>
    <row r="4639" spans="1:3" x14ac:dyDescent="0.25">
      <c r="A4639" s="24">
        <v>4637</v>
      </c>
      <c r="B4639" s="6">
        <v>12.1</v>
      </c>
      <c r="C4639" s="3">
        <v>0.88</v>
      </c>
    </row>
    <row r="4640" spans="1:3" x14ac:dyDescent="0.25">
      <c r="A4640" s="24">
        <v>4638</v>
      </c>
      <c r="B4640" s="6">
        <v>12.4</v>
      </c>
      <c r="C4640" s="3">
        <v>0.88</v>
      </c>
    </row>
    <row r="4641" spans="1:3" x14ac:dyDescent="0.25">
      <c r="A4641" s="24">
        <v>4639</v>
      </c>
      <c r="B4641" s="6">
        <v>12.6</v>
      </c>
      <c r="C4641" s="3">
        <v>0.88</v>
      </c>
    </row>
    <row r="4642" spans="1:3" x14ac:dyDescent="0.25">
      <c r="A4642" s="24">
        <v>4640</v>
      </c>
      <c r="B4642" s="6">
        <v>13.5</v>
      </c>
      <c r="C4642" s="3">
        <v>0.86</v>
      </c>
    </row>
    <row r="4643" spans="1:3" x14ac:dyDescent="0.25">
      <c r="A4643" s="24">
        <v>4641</v>
      </c>
      <c r="B4643" s="6">
        <v>14.4</v>
      </c>
      <c r="C4643" s="3">
        <v>0.73</v>
      </c>
    </row>
    <row r="4644" spans="1:3" x14ac:dyDescent="0.25">
      <c r="A4644" s="24">
        <v>4642</v>
      </c>
      <c r="B4644" s="6">
        <v>15.4</v>
      </c>
      <c r="C4644" s="3">
        <v>0.67</v>
      </c>
    </row>
    <row r="4645" spans="1:3" x14ac:dyDescent="0.25">
      <c r="A4645" s="24">
        <v>4643</v>
      </c>
      <c r="B4645" s="6">
        <v>15.6</v>
      </c>
      <c r="C4645" s="3">
        <v>0.67</v>
      </c>
    </row>
    <row r="4646" spans="1:3" x14ac:dyDescent="0.25">
      <c r="A4646" s="24">
        <v>4644</v>
      </c>
      <c r="B4646" s="6">
        <v>17.100000000000001</v>
      </c>
      <c r="C4646" s="3">
        <v>0.64</v>
      </c>
    </row>
    <row r="4647" spans="1:3" x14ac:dyDescent="0.25">
      <c r="A4647" s="24">
        <v>4645</v>
      </c>
      <c r="B4647" s="6">
        <v>18.100000000000001</v>
      </c>
      <c r="C4647" s="3">
        <v>0.6</v>
      </c>
    </row>
    <row r="4648" spans="1:3" x14ac:dyDescent="0.25">
      <c r="A4648" s="24">
        <v>4646</v>
      </c>
      <c r="B4648" s="6">
        <v>19.2</v>
      </c>
      <c r="C4648" s="3">
        <v>0.56000000000000005</v>
      </c>
    </row>
    <row r="4649" spans="1:3" x14ac:dyDescent="0.25">
      <c r="A4649" s="24">
        <v>4647</v>
      </c>
      <c r="B4649" s="6">
        <v>20</v>
      </c>
      <c r="C4649" s="3">
        <v>0.56999999999999995</v>
      </c>
    </row>
    <row r="4650" spans="1:3" x14ac:dyDescent="0.25">
      <c r="A4650" s="24">
        <v>4648</v>
      </c>
      <c r="B4650" s="6">
        <v>20.2</v>
      </c>
      <c r="C4650" s="3">
        <v>0.56999999999999995</v>
      </c>
    </row>
    <row r="4651" spans="1:3" x14ac:dyDescent="0.25">
      <c r="A4651" s="24">
        <v>4649</v>
      </c>
      <c r="B4651" s="6">
        <v>19.8</v>
      </c>
      <c r="C4651" s="3">
        <v>0.69</v>
      </c>
    </row>
    <row r="4652" spans="1:3" x14ac:dyDescent="0.25">
      <c r="A4652" s="24">
        <v>4650</v>
      </c>
      <c r="B4652" s="6">
        <v>18.5</v>
      </c>
      <c r="C4652" s="3">
        <v>0.71</v>
      </c>
    </row>
    <row r="4653" spans="1:3" x14ac:dyDescent="0.25">
      <c r="A4653" s="24">
        <v>4651</v>
      </c>
      <c r="B4653" s="6">
        <v>18.399999999999999</v>
      </c>
      <c r="C4653" s="3">
        <v>0.71</v>
      </c>
    </row>
    <row r="4654" spans="1:3" x14ac:dyDescent="0.25">
      <c r="A4654" s="24">
        <v>4652</v>
      </c>
      <c r="B4654" s="6">
        <v>17.600000000000001</v>
      </c>
      <c r="C4654" s="3">
        <v>0.75</v>
      </c>
    </row>
    <row r="4655" spans="1:3" x14ac:dyDescent="0.25">
      <c r="A4655" s="24">
        <v>4653</v>
      </c>
      <c r="B4655" s="6">
        <v>16.2</v>
      </c>
      <c r="C4655" s="3">
        <v>0.81</v>
      </c>
    </row>
    <row r="4656" spans="1:3" x14ac:dyDescent="0.25">
      <c r="A4656" s="24">
        <v>4654</v>
      </c>
      <c r="B4656" s="6">
        <v>14.5</v>
      </c>
      <c r="C4656" s="3">
        <v>0.89</v>
      </c>
    </row>
    <row r="4657" spans="1:3" x14ac:dyDescent="0.25">
      <c r="A4657" s="24">
        <v>4655</v>
      </c>
      <c r="B4657" s="6">
        <v>15.7</v>
      </c>
      <c r="C4657" s="3">
        <v>0.8</v>
      </c>
    </row>
    <row r="4658" spans="1:3" x14ac:dyDescent="0.25">
      <c r="A4658" s="24">
        <v>4656</v>
      </c>
      <c r="B4658" s="6">
        <v>15.1</v>
      </c>
      <c r="C4658" s="3">
        <v>0.82</v>
      </c>
    </row>
    <row r="4659" spans="1:3" x14ac:dyDescent="0.25">
      <c r="A4659" s="24">
        <v>4657</v>
      </c>
      <c r="B4659" s="6">
        <v>14.5</v>
      </c>
      <c r="C4659" s="3">
        <v>0.83</v>
      </c>
    </row>
    <row r="4660" spans="1:3" x14ac:dyDescent="0.25">
      <c r="A4660" s="24">
        <v>4658</v>
      </c>
      <c r="B4660" s="6">
        <v>13.6</v>
      </c>
      <c r="C4660" s="3">
        <v>0.87</v>
      </c>
    </row>
    <row r="4661" spans="1:3" x14ac:dyDescent="0.25">
      <c r="A4661" s="24">
        <v>4659</v>
      </c>
      <c r="B4661" s="6">
        <v>12.9</v>
      </c>
      <c r="C4661" s="3">
        <v>0.91</v>
      </c>
    </row>
    <row r="4662" spans="1:3" x14ac:dyDescent="0.25">
      <c r="A4662" s="24">
        <v>4660</v>
      </c>
      <c r="B4662" s="6">
        <v>12.6</v>
      </c>
      <c r="C4662" s="3">
        <v>0.9</v>
      </c>
    </row>
    <row r="4663" spans="1:3" x14ac:dyDescent="0.25">
      <c r="A4663" s="24">
        <v>4661</v>
      </c>
      <c r="B4663" s="6">
        <v>12.4</v>
      </c>
      <c r="C4663" s="3">
        <v>0.89</v>
      </c>
    </row>
    <row r="4664" spans="1:3" x14ac:dyDescent="0.25">
      <c r="A4664" s="24">
        <v>4662</v>
      </c>
      <c r="B4664" s="6">
        <v>12.1</v>
      </c>
      <c r="C4664" s="3">
        <v>0.9</v>
      </c>
    </row>
    <row r="4665" spans="1:3" x14ac:dyDescent="0.25">
      <c r="A4665" s="24">
        <v>4663</v>
      </c>
      <c r="B4665" s="6">
        <v>13.1</v>
      </c>
      <c r="C4665" s="3">
        <v>0.85</v>
      </c>
    </row>
    <row r="4666" spans="1:3" x14ac:dyDescent="0.25">
      <c r="A4666" s="24">
        <v>4664</v>
      </c>
      <c r="B4666" s="6">
        <v>14.2</v>
      </c>
      <c r="C4666" s="3">
        <v>0.81</v>
      </c>
    </row>
    <row r="4667" spans="1:3" x14ac:dyDescent="0.25">
      <c r="A4667" s="24">
        <v>4665</v>
      </c>
      <c r="B4667" s="6">
        <v>15.9</v>
      </c>
      <c r="C4667" s="3">
        <v>0.76</v>
      </c>
    </row>
    <row r="4668" spans="1:3" x14ac:dyDescent="0.25">
      <c r="A4668" s="24">
        <v>4666</v>
      </c>
      <c r="B4668" s="6">
        <v>16.899999999999999</v>
      </c>
      <c r="C4668" s="3">
        <v>0.72</v>
      </c>
    </row>
    <row r="4669" spans="1:3" x14ac:dyDescent="0.25">
      <c r="A4669" s="24">
        <v>4667</v>
      </c>
      <c r="B4669" s="6">
        <v>18.399999999999999</v>
      </c>
      <c r="C4669" s="3">
        <v>0.7</v>
      </c>
    </row>
    <row r="4670" spans="1:3" x14ac:dyDescent="0.25">
      <c r="A4670" s="24">
        <v>4668</v>
      </c>
      <c r="B4670" s="6">
        <v>18.8</v>
      </c>
      <c r="C4670" s="3">
        <v>0.67</v>
      </c>
    </row>
    <row r="4671" spans="1:3" x14ac:dyDescent="0.25">
      <c r="A4671" s="24">
        <v>4669</v>
      </c>
      <c r="B4671" s="6">
        <v>19.899999999999999</v>
      </c>
      <c r="C4671" s="3">
        <v>0.7</v>
      </c>
    </row>
    <row r="4672" spans="1:3" x14ac:dyDescent="0.25">
      <c r="A4672" s="24">
        <v>4670</v>
      </c>
      <c r="B4672" s="6">
        <v>20</v>
      </c>
      <c r="C4672" s="3">
        <v>0.7</v>
      </c>
    </row>
    <row r="4673" spans="1:3" x14ac:dyDescent="0.25">
      <c r="A4673" s="24">
        <v>4671</v>
      </c>
      <c r="B4673" s="6">
        <v>20</v>
      </c>
      <c r="C4673" s="3">
        <v>0.7</v>
      </c>
    </row>
    <row r="4674" spans="1:3" x14ac:dyDescent="0.25">
      <c r="A4674" s="24">
        <v>4672</v>
      </c>
      <c r="B4674" s="6">
        <v>20</v>
      </c>
      <c r="C4674" s="3">
        <v>0.71</v>
      </c>
    </row>
    <row r="4675" spans="1:3" x14ac:dyDescent="0.25">
      <c r="A4675" s="24">
        <v>4673</v>
      </c>
      <c r="B4675" s="6">
        <v>19.5</v>
      </c>
      <c r="C4675" s="3">
        <v>0.72</v>
      </c>
    </row>
    <row r="4676" spans="1:3" x14ac:dyDescent="0.25">
      <c r="A4676" s="24">
        <v>4674</v>
      </c>
      <c r="B4676" s="6">
        <v>19.2</v>
      </c>
      <c r="C4676" s="3">
        <v>0.73</v>
      </c>
    </row>
    <row r="4677" spans="1:3" x14ac:dyDescent="0.25">
      <c r="A4677" s="24">
        <v>4675</v>
      </c>
      <c r="B4677" s="6">
        <v>17.7</v>
      </c>
      <c r="C4677" s="3">
        <v>0.77</v>
      </c>
    </row>
    <row r="4678" spans="1:3" x14ac:dyDescent="0.25">
      <c r="A4678" s="24">
        <v>4676</v>
      </c>
      <c r="B4678" s="6">
        <v>16.600000000000001</v>
      </c>
      <c r="C4678" s="3">
        <v>0.8</v>
      </c>
    </row>
    <row r="4679" spans="1:3" x14ac:dyDescent="0.25">
      <c r="A4679" s="24">
        <v>4677</v>
      </c>
      <c r="B4679" s="6">
        <v>15.1</v>
      </c>
      <c r="C4679" s="3">
        <v>0.86</v>
      </c>
    </row>
    <row r="4680" spans="1:3" x14ac:dyDescent="0.25">
      <c r="A4680" s="24">
        <v>4678</v>
      </c>
      <c r="B4680" s="6">
        <v>13.6</v>
      </c>
      <c r="C4680" s="3">
        <v>0.92</v>
      </c>
    </row>
    <row r="4681" spans="1:3" x14ac:dyDescent="0.25">
      <c r="A4681" s="24">
        <v>4679</v>
      </c>
      <c r="B4681" s="6">
        <v>13.5</v>
      </c>
      <c r="C4681" s="3">
        <v>0.94</v>
      </c>
    </row>
    <row r="4682" spans="1:3" x14ac:dyDescent="0.25">
      <c r="A4682" s="24">
        <v>4680</v>
      </c>
      <c r="B4682" s="6">
        <v>14.1</v>
      </c>
      <c r="C4682" s="3">
        <v>0.92</v>
      </c>
    </row>
    <row r="4683" spans="1:3" x14ac:dyDescent="0.25">
      <c r="A4683" s="24">
        <v>4681</v>
      </c>
      <c r="B4683" s="6">
        <v>13.8</v>
      </c>
      <c r="C4683" s="3">
        <v>0.91</v>
      </c>
    </row>
    <row r="4684" spans="1:3" x14ac:dyDescent="0.25">
      <c r="A4684" s="24">
        <v>4682</v>
      </c>
      <c r="B4684" s="6">
        <v>13.8</v>
      </c>
      <c r="C4684" s="3">
        <v>0.95</v>
      </c>
    </row>
    <row r="4685" spans="1:3" x14ac:dyDescent="0.25">
      <c r="A4685" s="24">
        <v>4683</v>
      </c>
      <c r="B4685" s="6">
        <v>12.9</v>
      </c>
      <c r="C4685" s="3">
        <v>0.96</v>
      </c>
    </row>
    <row r="4686" spans="1:3" x14ac:dyDescent="0.25">
      <c r="A4686" s="24">
        <v>4684</v>
      </c>
      <c r="B4686" s="6">
        <v>12.3</v>
      </c>
      <c r="C4686" s="3">
        <v>0.96</v>
      </c>
    </row>
    <row r="4687" spans="1:3" x14ac:dyDescent="0.25">
      <c r="A4687" s="24">
        <v>4685</v>
      </c>
      <c r="B4687" s="6">
        <v>12.2</v>
      </c>
      <c r="C4687" s="3">
        <v>0.98</v>
      </c>
    </row>
    <row r="4688" spans="1:3" x14ac:dyDescent="0.25">
      <c r="A4688" s="24">
        <v>4686</v>
      </c>
      <c r="B4688" s="6">
        <v>11.6</v>
      </c>
      <c r="C4688" s="3">
        <v>0.98</v>
      </c>
    </row>
    <row r="4689" spans="1:3" x14ac:dyDescent="0.25">
      <c r="A4689" s="24">
        <v>4687</v>
      </c>
      <c r="B4689" s="6">
        <v>13.5</v>
      </c>
      <c r="C4689" s="3">
        <v>0.94</v>
      </c>
    </row>
    <row r="4690" spans="1:3" x14ac:dyDescent="0.25">
      <c r="A4690" s="24">
        <v>4688</v>
      </c>
      <c r="B4690" s="6">
        <v>14.9</v>
      </c>
      <c r="C4690" s="3">
        <v>0.87</v>
      </c>
    </row>
    <row r="4691" spans="1:3" x14ac:dyDescent="0.25">
      <c r="A4691" s="24">
        <v>4689</v>
      </c>
      <c r="B4691" s="6">
        <v>16.100000000000001</v>
      </c>
      <c r="C4691" s="3">
        <v>0.81</v>
      </c>
    </row>
    <row r="4692" spans="1:3" x14ac:dyDescent="0.25">
      <c r="A4692" s="24">
        <v>4690</v>
      </c>
      <c r="B4692" s="6">
        <v>17.2</v>
      </c>
      <c r="C4692" s="3">
        <v>0.82</v>
      </c>
    </row>
    <row r="4693" spans="1:3" x14ac:dyDescent="0.25">
      <c r="A4693" s="24">
        <v>4691</v>
      </c>
      <c r="B4693" s="6">
        <v>18.399999999999999</v>
      </c>
      <c r="C4693" s="3">
        <v>0.78</v>
      </c>
    </row>
    <row r="4694" spans="1:3" x14ac:dyDescent="0.25">
      <c r="A4694" s="24">
        <v>4692</v>
      </c>
      <c r="B4694" s="6">
        <v>19</v>
      </c>
      <c r="C4694" s="3">
        <v>0.76</v>
      </c>
    </row>
    <row r="4695" spans="1:3" x14ac:dyDescent="0.25">
      <c r="A4695" s="24">
        <v>4693</v>
      </c>
      <c r="B4695" s="6">
        <v>19.5</v>
      </c>
      <c r="C4695" s="3">
        <v>0.75</v>
      </c>
    </row>
    <row r="4696" spans="1:3" x14ac:dyDescent="0.25">
      <c r="A4696" s="24">
        <v>4694</v>
      </c>
      <c r="B4696" s="6">
        <v>18.7</v>
      </c>
      <c r="C4696" s="3">
        <v>0.76</v>
      </c>
    </row>
    <row r="4697" spans="1:3" x14ac:dyDescent="0.25">
      <c r="A4697" s="24">
        <v>4695</v>
      </c>
      <c r="B4697" s="6">
        <v>17.899999999999999</v>
      </c>
      <c r="C4697" s="3">
        <v>0.79</v>
      </c>
    </row>
    <row r="4698" spans="1:3" x14ac:dyDescent="0.25">
      <c r="A4698" s="24">
        <v>4696</v>
      </c>
      <c r="B4698" s="6">
        <v>17.5</v>
      </c>
      <c r="C4698" s="3">
        <v>0.82</v>
      </c>
    </row>
    <row r="4699" spans="1:3" x14ac:dyDescent="0.25">
      <c r="A4699" s="24">
        <v>4697</v>
      </c>
      <c r="B4699" s="6">
        <v>17.7</v>
      </c>
      <c r="C4699" s="3">
        <v>0.82</v>
      </c>
    </row>
    <row r="4700" spans="1:3" x14ac:dyDescent="0.25">
      <c r="A4700" s="24">
        <v>4698</v>
      </c>
      <c r="B4700" s="6">
        <v>17.5</v>
      </c>
      <c r="C4700" s="3">
        <v>0.82</v>
      </c>
    </row>
    <row r="4701" spans="1:3" x14ac:dyDescent="0.25">
      <c r="A4701" s="24">
        <v>4699</v>
      </c>
      <c r="B4701" s="6">
        <v>17.399999999999999</v>
      </c>
      <c r="C4701" s="3">
        <v>0.85</v>
      </c>
    </row>
    <row r="4702" spans="1:3" x14ac:dyDescent="0.25">
      <c r="A4702" s="24">
        <v>4700</v>
      </c>
      <c r="B4702" s="6">
        <v>17</v>
      </c>
      <c r="C4702" s="3">
        <v>0.89</v>
      </c>
    </row>
    <row r="4703" spans="1:3" x14ac:dyDescent="0.25">
      <c r="A4703" s="24">
        <v>4701</v>
      </c>
      <c r="B4703" s="6">
        <v>16.600000000000001</v>
      </c>
      <c r="C4703" s="3">
        <v>0.9</v>
      </c>
    </row>
    <row r="4704" spans="1:3" x14ac:dyDescent="0.25">
      <c r="A4704" s="24">
        <v>4702</v>
      </c>
      <c r="B4704" s="6">
        <v>16</v>
      </c>
      <c r="C4704" s="3">
        <v>0.94</v>
      </c>
    </row>
    <row r="4705" spans="1:3" x14ac:dyDescent="0.25">
      <c r="A4705" s="24">
        <v>4703</v>
      </c>
      <c r="B4705" s="6">
        <v>16</v>
      </c>
      <c r="C4705" s="3">
        <v>0.94</v>
      </c>
    </row>
    <row r="4706" spans="1:3" x14ac:dyDescent="0.25">
      <c r="A4706" s="24">
        <v>4704</v>
      </c>
      <c r="B4706" s="6">
        <v>15.7</v>
      </c>
      <c r="C4706" s="3">
        <v>0.96</v>
      </c>
    </row>
    <row r="4707" spans="1:3" x14ac:dyDescent="0.25">
      <c r="A4707" s="24">
        <v>4705</v>
      </c>
      <c r="B4707" s="6">
        <v>15.7</v>
      </c>
      <c r="C4707" s="3">
        <v>0.97</v>
      </c>
    </row>
    <row r="4708" spans="1:3" x14ac:dyDescent="0.25">
      <c r="A4708" s="24">
        <v>4706</v>
      </c>
      <c r="B4708" s="6">
        <v>15.6</v>
      </c>
      <c r="C4708" s="3">
        <v>0.97</v>
      </c>
    </row>
    <row r="4709" spans="1:3" x14ac:dyDescent="0.25">
      <c r="A4709" s="24">
        <v>4707</v>
      </c>
      <c r="B4709" s="6">
        <v>15.6</v>
      </c>
      <c r="C4709" s="3">
        <v>0.97</v>
      </c>
    </row>
    <row r="4710" spans="1:3" x14ac:dyDescent="0.25">
      <c r="A4710" s="24">
        <v>4708</v>
      </c>
      <c r="B4710" s="6">
        <v>15.7</v>
      </c>
      <c r="C4710" s="3">
        <v>0.99</v>
      </c>
    </row>
    <row r="4711" spans="1:3" x14ac:dyDescent="0.25">
      <c r="A4711" s="24">
        <v>4709</v>
      </c>
      <c r="B4711" s="6">
        <v>15.7</v>
      </c>
      <c r="C4711" s="3">
        <v>0.98</v>
      </c>
    </row>
    <row r="4712" spans="1:3" x14ac:dyDescent="0.25">
      <c r="A4712" s="24">
        <v>4710</v>
      </c>
      <c r="B4712" s="6">
        <v>15.1</v>
      </c>
      <c r="C4712" s="3">
        <v>0.99</v>
      </c>
    </row>
    <row r="4713" spans="1:3" x14ac:dyDescent="0.25">
      <c r="A4713" s="24">
        <v>4711</v>
      </c>
      <c r="B4713" s="6">
        <v>15.5</v>
      </c>
      <c r="C4713" s="3">
        <v>0.98</v>
      </c>
    </row>
    <row r="4714" spans="1:3" x14ac:dyDescent="0.25">
      <c r="A4714" s="24">
        <v>4712</v>
      </c>
      <c r="B4714" s="6">
        <v>16</v>
      </c>
      <c r="C4714" s="3">
        <v>0.96</v>
      </c>
    </row>
    <row r="4715" spans="1:3" x14ac:dyDescent="0.25">
      <c r="A4715" s="24">
        <v>4713</v>
      </c>
      <c r="B4715" s="6">
        <v>17.5</v>
      </c>
      <c r="C4715" s="3">
        <v>0.83</v>
      </c>
    </row>
    <row r="4716" spans="1:3" x14ac:dyDescent="0.25">
      <c r="A4716" s="24">
        <v>4714</v>
      </c>
      <c r="B4716" s="6">
        <v>18.100000000000001</v>
      </c>
      <c r="C4716" s="3">
        <v>0.76</v>
      </c>
    </row>
    <row r="4717" spans="1:3" x14ac:dyDescent="0.25">
      <c r="A4717" s="24">
        <v>4715</v>
      </c>
      <c r="B4717" s="6">
        <v>18.399999999999999</v>
      </c>
      <c r="C4717" s="3">
        <v>0.71</v>
      </c>
    </row>
    <row r="4718" spans="1:3" x14ac:dyDescent="0.25">
      <c r="A4718" s="24">
        <v>4716</v>
      </c>
      <c r="B4718" s="6">
        <v>20.3</v>
      </c>
      <c r="C4718" s="3">
        <v>0.7</v>
      </c>
    </row>
    <row r="4719" spans="1:3" x14ac:dyDescent="0.25">
      <c r="A4719" s="24">
        <v>4717</v>
      </c>
      <c r="B4719" s="6">
        <v>20.100000000000001</v>
      </c>
      <c r="C4719" s="3">
        <v>0.67</v>
      </c>
    </row>
    <row r="4720" spans="1:3" x14ac:dyDescent="0.25">
      <c r="A4720" s="24">
        <v>4718</v>
      </c>
      <c r="B4720" s="6">
        <v>19.100000000000001</v>
      </c>
      <c r="C4720" s="3">
        <v>0.71</v>
      </c>
    </row>
    <row r="4721" spans="1:3" x14ac:dyDescent="0.25">
      <c r="A4721" s="24">
        <v>4719</v>
      </c>
      <c r="B4721" s="6">
        <v>20.7</v>
      </c>
      <c r="C4721" s="3">
        <v>0.66</v>
      </c>
    </row>
    <row r="4722" spans="1:3" x14ac:dyDescent="0.25">
      <c r="A4722" s="24">
        <v>4720</v>
      </c>
      <c r="B4722" s="6">
        <v>21.3</v>
      </c>
      <c r="C4722" s="3">
        <v>0.63</v>
      </c>
    </row>
    <row r="4723" spans="1:3" x14ac:dyDescent="0.25">
      <c r="A4723" s="24">
        <v>4721</v>
      </c>
      <c r="B4723" s="6">
        <v>20.100000000000001</v>
      </c>
      <c r="C4723" s="3">
        <v>0.7</v>
      </c>
    </row>
    <row r="4724" spans="1:3" x14ac:dyDescent="0.25">
      <c r="A4724" s="24">
        <v>4722</v>
      </c>
      <c r="B4724" s="6">
        <v>21.2</v>
      </c>
      <c r="C4724" s="3">
        <v>0.63</v>
      </c>
    </row>
    <row r="4725" spans="1:3" x14ac:dyDescent="0.25">
      <c r="A4725" s="24">
        <v>4723</v>
      </c>
      <c r="B4725" s="6">
        <v>20</v>
      </c>
      <c r="C4725" s="3">
        <v>0.62</v>
      </c>
    </row>
    <row r="4726" spans="1:3" x14ac:dyDescent="0.25">
      <c r="A4726" s="24">
        <v>4724</v>
      </c>
      <c r="B4726" s="6">
        <v>18.3</v>
      </c>
      <c r="C4726" s="3">
        <v>0.64</v>
      </c>
    </row>
    <row r="4727" spans="1:3" x14ac:dyDescent="0.25">
      <c r="A4727" s="24">
        <v>4725</v>
      </c>
      <c r="B4727" s="6">
        <v>16.899999999999999</v>
      </c>
      <c r="C4727" s="3">
        <v>0.71</v>
      </c>
    </row>
    <row r="4728" spans="1:3" x14ac:dyDescent="0.25">
      <c r="A4728" s="24">
        <v>4726</v>
      </c>
      <c r="B4728" s="6">
        <v>15.1</v>
      </c>
      <c r="C4728" s="3">
        <v>0.82</v>
      </c>
    </row>
    <row r="4729" spans="1:3" x14ac:dyDescent="0.25">
      <c r="A4729" s="24">
        <v>4727</v>
      </c>
      <c r="B4729" s="6">
        <v>15</v>
      </c>
      <c r="C4729" s="3">
        <v>0.81</v>
      </c>
    </row>
    <row r="4730" spans="1:3" x14ac:dyDescent="0.25">
      <c r="A4730" s="24">
        <v>4728</v>
      </c>
      <c r="B4730" s="6">
        <v>14.4</v>
      </c>
      <c r="C4730" s="3">
        <v>0.88</v>
      </c>
    </row>
    <row r="4731" spans="1:3" x14ac:dyDescent="0.25">
      <c r="A4731" s="24">
        <v>4729</v>
      </c>
      <c r="B4731" s="6">
        <v>14.1</v>
      </c>
      <c r="C4731" s="3">
        <v>0.91</v>
      </c>
    </row>
    <row r="4732" spans="1:3" x14ac:dyDescent="0.25">
      <c r="A4732" s="24">
        <v>4730</v>
      </c>
      <c r="B4732" s="6">
        <v>13.6</v>
      </c>
      <c r="C4732" s="3">
        <v>0.94</v>
      </c>
    </row>
    <row r="4733" spans="1:3" x14ac:dyDescent="0.25">
      <c r="A4733" s="24">
        <v>4731</v>
      </c>
      <c r="B4733" s="6">
        <v>13.6</v>
      </c>
      <c r="C4733" s="3">
        <v>0.94</v>
      </c>
    </row>
    <row r="4734" spans="1:3" x14ac:dyDescent="0.25">
      <c r="A4734" s="24">
        <v>4732</v>
      </c>
      <c r="B4734" s="6">
        <v>13.4</v>
      </c>
      <c r="C4734" s="3">
        <v>0.96</v>
      </c>
    </row>
    <row r="4735" spans="1:3" x14ac:dyDescent="0.25">
      <c r="A4735" s="24">
        <v>4733</v>
      </c>
      <c r="B4735" s="6">
        <v>14.1</v>
      </c>
      <c r="C4735" s="3">
        <v>0.95</v>
      </c>
    </row>
    <row r="4736" spans="1:3" x14ac:dyDescent="0.25">
      <c r="A4736" s="24">
        <v>4734</v>
      </c>
      <c r="B4736" s="6">
        <v>14.4</v>
      </c>
      <c r="C4736" s="3">
        <v>0.95</v>
      </c>
    </row>
    <row r="4737" spans="1:3" x14ac:dyDescent="0.25">
      <c r="A4737" s="24">
        <v>4735</v>
      </c>
      <c r="B4737" s="6">
        <v>14.6</v>
      </c>
      <c r="C4737" s="3">
        <v>0.96</v>
      </c>
    </row>
    <row r="4738" spans="1:3" x14ac:dyDescent="0.25">
      <c r="A4738" s="24">
        <v>4736</v>
      </c>
      <c r="B4738" s="6">
        <v>15</v>
      </c>
      <c r="C4738" s="3">
        <v>0.96</v>
      </c>
    </row>
    <row r="4739" spans="1:3" x14ac:dyDescent="0.25">
      <c r="A4739" s="24">
        <v>4737</v>
      </c>
      <c r="B4739" s="6">
        <v>14.9</v>
      </c>
      <c r="C4739" s="3">
        <v>0.92</v>
      </c>
    </row>
    <row r="4740" spans="1:3" x14ac:dyDescent="0.25">
      <c r="A4740" s="24">
        <v>4738</v>
      </c>
      <c r="B4740" s="6">
        <v>14.2</v>
      </c>
      <c r="C4740" s="3">
        <v>0.93</v>
      </c>
    </row>
    <row r="4741" spans="1:3" x14ac:dyDescent="0.25">
      <c r="A4741" s="24">
        <v>4739</v>
      </c>
      <c r="B4741" s="6">
        <v>15.7</v>
      </c>
      <c r="C4741" s="3">
        <v>0.86</v>
      </c>
    </row>
    <row r="4742" spans="1:3" x14ac:dyDescent="0.25">
      <c r="A4742" s="24">
        <v>4740</v>
      </c>
      <c r="B4742" s="6">
        <v>15.2</v>
      </c>
      <c r="C4742" s="3">
        <v>0.97</v>
      </c>
    </row>
    <row r="4743" spans="1:3" x14ac:dyDescent="0.25">
      <c r="A4743" s="24">
        <v>4741</v>
      </c>
      <c r="B4743" s="6">
        <v>15.3</v>
      </c>
      <c r="C4743" s="3">
        <v>0.98</v>
      </c>
    </row>
    <row r="4744" spans="1:3" x14ac:dyDescent="0.25">
      <c r="A4744" s="24">
        <v>4742</v>
      </c>
      <c r="B4744" s="6">
        <v>16.399999999999999</v>
      </c>
      <c r="C4744" s="3">
        <v>0.98</v>
      </c>
    </row>
    <row r="4745" spans="1:3" x14ac:dyDescent="0.25">
      <c r="A4745" s="24">
        <v>4743</v>
      </c>
      <c r="B4745" s="6">
        <v>17.5</v>
      </c>
      <c r="C4745" s="3">
        <v>0.98</v>
      </c>
    </row>
    <row r="4746" spans="1:3" x14ac:dyDescent="0.25">
      <c r="A4746" s="24">
        <v>4744</v>
      </c>
      <c r="B4746" s="6">
        <v>19.3</v>
      </c>
      <c r="C4746" s="3">
        <v>0.83</v>
      </c>
    </row>
    <row r="4747" spans="1:3" x14ac:dyDescent="0.25">
      <c r="A4747" s="24">
        <v>4745</v>
      </c>
      <c r="B4747" s="6">
        <v>19.100000000000001</v>
      </c>
      <c r="C4747" s="3">
        <v>0.76</v>
      </c>
    </row>
    <row r="4748" spans="1:3" x14ac:dyDescent="0.25">
      <c r="A4748" s="24">
        <v>4746</v>
      </c>
      <c r="B4748" s="6">
        <v>18.600000000000001</v>
      </c>
      <c r="C4748" s="3">
        <v>0.8</v>
      </c>
    </row>
    <row r="4749" spans="1:3" x14ac:dyDescent="0.25">
      <c r="A4749" s="24">
        <v>4747</v>
      </c>
      <c r="B4749" s="6">
        <v>16.3</v>
      </c>
      <c r="C4749" s="3">
        <v>0.94</v>
      </c>
    </row>
    <row r="4750" spans="1:3" x14ac:dyDescent="0.25">
      <c r="A4750" s="24">
        <v>4748</v>
      </c>
      <c r="B4750" s="6">
        <v>16.2</v>
      </c>
      <c r="C4750" s="3">
        <v>0.86</v>
      </c>
    </row>
    <row r="4751" spans="1:3" x14ac:dyDescent="0.25">
      <c r="A4751" s="24">
        <v>4749</v>
      </c>
      <c r="B4751" s="6">
        <v>15.2</v>
      </c>
      <c r="C4751" s="3">
        <v>0.83</v>
      </c>
    </row>
    <row r="4752" spans="1:3" x14ac:dyDescent="0.25">
      <c r="A4752" s="24">
        <v>4750</v>
      </c>
      <c r="B4752" s="6">
        <v>14.4</v>
      </c>
      <c r="C4752" s="3">
        <v>0.77</v>
      </c>
    </row>
    <row r="4753" spans="1:3" x14ac:dyDescent="0.25">
      <c r="A4753" s="24">
        <v>4751</v>
      </c>
      <c r="B4753" s="6">
        <v>13.5</v>
      </c>
      <c r="C4753" s="3">
        <v>0.78</v>
      </c>
    </row>
    <row r="4754" spans="1:3" x14ac:dyDescent="0.25">
      <c r="A4754" s="24">
        <v>4752</v>
      </c>
      <c r="B4754" s="6">
        <v>12.8</v>
      </c>
      <c r="C4754" s="3">
        <v>0.85</v>
      </c>
    </row>
    <row r="4755" spans="1:3" x14ac:dyDescent="0.25">
      <c r="A4755" s="24">
        <v>4753</v>
      </c>
      <c r="B4755" s="6">
        <v>12.6</v>
      </c>
      <c r="C4755" s="3">
        <v>0.87</v>
      </c>
    </row>
    <row r="4756" spans="1:3" x14ac:dyDescent="0.25">
      <c r="A4756" s="24">
        <v>4754</v>
      </c>
      <c r="B4756" s="6">
        <v>12.2</v>
      </c>
      <c r="C4756" s="3">
        <v>0.88</v>
      </c>
    </row>
    <row r="4757" spans="1:3" x14ac:dyDescent="0.25">
      <c r="A4757" s="24">
        <v>4755</v>
      </c>
      <c r="B4757" s="6">
        <v>12.3</v>
      </c>
      <c r="C4757" s="3">
        <v>0.87</v>
      </c>
    </row>
    <row r="4758" spans="1:3" x14ac:dyDescent="0.25">
      <c r="A4758" s="24">
        <v>4756</v>
      </c>
      <c r="B4758" s="6">
        <v>12.5</v>
      </c>
      <c r="C4758" s="3">
        <v>0.89</v>
      </c>
    </row>
    <row r="4759" spans="1:3" x14ac:dyDescent="0.25">
      <c r="A4759" s="24">
        <v>4757</v>
      </c>
      <c r="B4759" s="6">
        <v>12.4</v>
      </c>
      <c r="C4759" s="3">
        <v>0.89</v>
      </c>
    </row>
    <row r="4760" spans="1:3" x14ac:dyDescent="0.25">
      <c r="A4760" s="24">
        <v>4758</v>
      </c>
      <c r="B4760" s="6">
        <v>12.6</v>
      </c>
      <c r="C4760" s="3">
        <v>0.87</v>
      </c>
    </row>
    <row r="4761" spans="1:3" x14ac:dyDescent="0.25">
      <c r="A4761" s="24">
        <v>4759</v>
      </c>
      <c r="B4761" s="6">
        <v>13.1</v>
      </c>
      <c r="C4761" s="3">
        <v>0.86</v>
      </c>
    </row>
    <row r="4762" spans="1:3" x14ac:dyDescent="0.25">
      <c r="A4762" s="24">
        <v>4760</v>
      </c>
      <c r="B4762" s="6">
        <v>14</v>
      </c>
      <c r="C4762" s="3">
        <v>0.85</v>
      </c>
    </row>
    <row r="4763" spans="1:3" x14ac:dyDescent="0.25">
      <c r="A4763" s="24">
        <v>4761</v>
      </c>
      <c r="B4763" s="6">
        <v>15.9</v>
      </c>
      <c r="C4763" s="3">
        <v>0.75</v>
      </c>
    </row>
    <row r="4764" spans="1:3" x14ac:dyDescent="0.25">
      <c r="A4764" s="24">
        <v>4762</v>
      </c>
      <c r="B4764" s="6">
        <v>16.899999999999999</v>
      </c>
      <c r="C4764" s="3">
        <v>0.61</v>
      </c>
    </row>
    <row r="4765" spans="1:3" x14ac:dyDescent="0.25">
      <c r="A4765" s="24">
        <v>4763</v>
      </c>
      <c r="B4765" s="6">
        <v>17.2</v>
      </c>
      <c r="C4765" s="3">
        <v>0.6</v>
      </c>
    </row>
    <row r="4766" spans="1:3" x14ac:dyDescent="0.25">
      <c r="A4766" s="24">
        <v>4764</v>
      </c>
      <c r="B4766" s="6">
        <v>18.399999999999999</v>
      </c>
      <c r="C4766" s="3">
        <v>0.62</v>
      </c>
    </row>
    <row r="4767" spans="1:3" x14ac:dyDescent="0.25">
      <c r="A4767" s="24">
        <v>4765</v>
      </c>
      <c r="B4767" s="6">
        <v>19.100000000000001</v>
      </c>
      <c r="C4767" s="3">
        <v>0.61</v>
      </c>
    </row>
    <row r="4768" spans="1:3" x14ac:dyDescent="0.25">
      <c r="A4768" s="24">
        <v>4766</v>
      </c>
      <c r="B4768" s="6">
        <v>19.7</v>
      </c>
      <c r="C4768" s="3">
        <v>0.55000000000000004</v>
      </c>
    </row>
    <row r="4769" spans="1:3" x14ac:dyDescent="0.25">
      <c r="A4769" s="24">
        <v>4767</v>
      </c>
      <c r="B4769" s="6">
        <v>18.8</v>
      </c>
      <c r="C4769" s="3">
        <v>0.63</v>
      </c>
    </row>
    <row r="4770" spans="1:3" x14ac:dyDescent="0.25">
      <c r="A4770" s="24">
        <v>4768</v>
      </c>
      <c r="B4770" s="6">
        <v>17.899999999999999</v>
      </c>
      <c r="C4770" s="3">
        <v>0.71</v>
      </c>
    </row>
    <row r="4771" spans="1:3" x14ac:dyDescent="0.25">
      <c r="A4771" s="24">
        <v>4769</v>
      </c>
      <c r="B4771" s="6">
        <v>16.899999999999999</v>
      </c>
      <c r="C4771" s="3">
        <v>0.75</v>
      </c>
    </row>
    <row r="4772" spans="1:3" x14ac:dyDescent="0.25">
      <c r="A4772" s="24">
        <v>4770</v>
      </c>
      <c r="B4772" s="6">
        <v>16.7</v>
      </c>
      <c r="C4772" s="3">
        <v>0.77</v>
      </c>
    </row>
    <row r="4773" spans="1:3" x14ac:dyDescent="0.25">
      <c r="A4773" s="24">
        <v>4771</v>
      </c>
      <c r="B4773" s="6">
        <v>16.8</v>
      </c>
      <c r="C4773" s="3">
        <v>0.74</v>
      </c>
    </row>
    <row r="4774" spans="1:3" x14ac:dyDescent="0.25">
      <c r="A4774" s="24">
        <v>4772</v>
      </c>
      <c r="B4774" s="6">
        <v>15.9</v>
      </c>
      <c r="C4774" s="3">
        <v>0.81</v>
      </c>
    </row>
    <row r="4775" spans="1:3" x14ac:dyDescent="0.25">
      <c r="A4775" s="24">
        <v>4773</v>
      </c>
      <c r="B4775" s="6">
        <v>14.9</v>
      </c>
      <c r="C4775" s="3">
        <v>0.9</v>
      </c>
    </row>
    <row r="4776" spans="1:3" x14ac:dyDescent="0.25">
      <c r="A4776" s="24">
        <v>4774</v>
      </c>
      <c r="B4776" s="6">
        <v>14.4</v>
      </c>
      <c r="C4776" s="3">
        <v>0.9</v>
      </c>
    </row>
    <row r="4777" spans="1:3" x14ac:dyDescent="0.25">
      <c r="A4777" s="24">
        <v>4775</v>
      </c>
      <c r="B4777" s="6">
        <v>14.4</v>
      </c>
      <c r="C4777" s="3">
        <v>0.91</v>
      </c>
    </row>
    <row r="4778" spans="1:3" x14ac:dyDescent="0.25">
      <c r="A4778" s="24">
        <v>4776</v>
      </c>
      <c r="B4778" s="6">
        <v>14.2</v>
      </c>
      <c r="C4778" s="3">
        <v>0.94</v>
      </c>
    </row>
    <row r="4779" spans="1:3" x14ac:dyDescent="0.25">
      <c r="A4779" s="24">
        <v>4777</v>
      </c>
      <c r="B4779" s="6">
        <v>13.8</v>
      </c>
      <c r="C4779" s="3">
        <v>0.98</v>
      </c>
    </row>
    <row r="4780" spans="1:3" x14ac:dyDescent="0.25">
      <c r="A4780" s="24">
        <v>4778</v>
      </c>
      <c r="B4780" s="6">
        <v>13.8</v>
      </c>
      <c r="C4780" s="3">
        <v>0.99</v>
      </c>
    </row>
    <row r="4781" spans="1:3" x14ac:dyDescent="0.25">
      <c r="A4781" s="24">
        <v>4779</v>
      </c>
      <c r="B4781" s="6">
        <v>13.8</v>
      </c>
      <c r="C4781" s="3">
        <v>0.99</v>
      </c>
    </row>
    <row r="4782" spans="1:3" x14ac:dyDescent="0.25">
      <c r="A4782" s="24">
        <v>4780</v>
      </c>
      <c r="B4782" s="6">
        <v>13.9</v>
      </c>
      <c r="C4782" s="3">
        <v>0.98</v>
      </c>
    </row>
    <row r="4783" spans="1:3" x14ac:dyDescent="0.25">
      <c r="A4783" s="24">
        <v>4781</v>
      </c>
      <c r="B4783" s="6">
        <v>14.2</v>
      </c>
      <c r="C4783" s="3">
        <v>0.99</v>
      </c>
    </row>
    <row r="4784" spans="1:3" x14ac:dyDescent="0.25">
      <c r="A4784" s="24">
        <v>4782</v>
      </c>
      <c r="B4784" s="6">
        <v>14.6</v>
      </c>
      <c r="C4784" s="3">
        <v>1</v>
      </c>
    </row>
    <row r="4785" spans="1:3" x14ac:dyDescent="0.25">
      <c r="A4785" s="24">
        <v>4783</v>
      </c>
      <c r="B4785" s="6">
        <v>15.4</v>
      </c>
      <c r="C4785" s="3">
        <v>0.99</v>
      </c>
    </row>
    <row r="4786" spans="1:3" x14ac:dyDescent="0.25">
      <c r="A4786" s="24">
        <v>4784</v>
      </c>
      <c r="B4786" s="6">
        <v>16.899999999999999</v>
      </c>
      <c r="C4786" s="3">
        <v>0.99</v>
      </c>
    </row>
    <row r="4787" spans="1:3" x14ac:dyDescent="0.25">
      <c r="A4787" s="24">
        <v>4785</v>
      </c>
      <c r="B4787" s="6">
        <v>17</v>
      </c>
      <c r="C4787" s="3">
        <v>0.98</v>
      </c>
    </row>
    <row r="4788" spans="1:3" x14ac:dyDescent="0.25">
      <c r="A4788" s="24">
        <v>4786</v>
      </c>
      <c r="B4788" s="6">
        <v>17.8</v>
      </c>
      <c r="C4788" s="3">
        <v>0.92</v>
      </c>
    </row>
    <row r="4789" spans="1:3" x14ac:dyDescent="0.25">
      <c r="A4789" s="24">
        <v>4787</v>
      </c>
      <c r="B4789" s="6">
        <v>18.399999999999999</v>
      </c>
      <c r="C4789" s="3">
        <v>0.89</v>
      </c>
    </row>
    <row r="4790" spans="1:3" x14ac:dyDescent="0.25">
      <c r="A4790" s="24">
        <v>4788</v>
      </c>
      <c r="B4790" s="6">
        <v>17.2</v>
      </c>
      <c r="C4790" s="3">
        <v>0.95</v>
      </c>
    </row>
    <row r="4791" spans="1:3" x14ac:dyDescent="0.25">
      <c r="A4791" s="24">
        <v>4789</v>
      </c>
      <c r="B4791" s="6">
        <v>18.7</v>
      </c>
      <c r="C4791" s="3">
        <v>0.85</v>
      </c>
    </row>
    <row r="4792" spans="1:3" x14ac:dyDescent="0.25">
      <c r="A4792" s="24">
        <v>4790</v>
      </c>
      <c r="B4792" s="6">
        <v>17.600000000000001</v>
      </c>
      <c r="C4792" s="3">
        <v>0.92</v>
      </c>
    </row>
    <row r="4793" spans="1:3" x14ac:dyDescent="0.25">
      <c r="A4793" s="24">
        <v>4791</v>
      </c>
      <c r="B4793" s="6">
        <v>17.600000000000001</v>
      </c>
      <c r="C4793" s="3">
        <v>0.9</v>
      </c>
    </row>
    <row r="4794" spans="1:3" x14ac:dyDescent="0.25">
      <c r="A4794" s="24">
        <v>4792</v>
      </c>
      <c r="B4794" s="6">
        <v>17.8</v>
      </c>
      <c r="C4794" s="3">
        <v>0.89</v>
      </c>
    </row>
    <row r="4795" spans="1:3" x14ac:dyDescent="0.25">
      <c r="A4795" s="24">
        <v>4793</v>
      </c>
      <c r="B4795" s="6">
        <v>17.2</v>
      </c>
      <c r="C4795" s="3">
        <v>0.95</v>
      </c>
    </row>
    <row r="4796" spans="1:3" x14ac:dyDescent="0.25">
      <c r="A4796" s="24">
        <v>4794</v>
      </c>
      <c r="B4796" s="6">
        <v>17.899999999999999</v>
      </c>
      <c r="C4796" s="3">
        <v>0.88</v>
      </c>
    </row>
    <row r="4797" spans="1:3" x14ac:dyDescent="0.25">
      <c r="A4797" s="24">
        <v>4795</v>
      </c>
      <c r="B4797" s="6">
        <v>16.399999999999999</v>
      </c>
      <c r="C4797" s="3">
        <v>0.87</v>
      </c>
    </row>
    <row r="4798" spans="1:3" x14ac:dyDescent="0.25">
      <c r="A4798" s="24">
        <v>4796</v>
      </c>
      <c r="B4798" s="6">
        <v>15.9</v>
      </c>
      <c r="C4798" s="3">
        <v>0.87</v>
      </c>
    </row>
    <row r="4799" spans="1:3" x14ac:dyDescent="0.25">
      <c r="A4799" s="24">
        <v>4797</v>
      </c>
      <c r="B4799" s="6">
        <v>14.9</v>
      </c>
      <c r="C4799" s="3">
        <v>0.88</v>
      </c>
    </row>
    <row r="4800" spans="1:3" x14ac:dyDescent="0.25">
      <c r="A4800" s="24">
        <v>4798</v>
      </c>
      <c r="B4800" s="6">
        <v>14.4</v>
      </c>
      <c r="C4800" s="3">
        <v>0.89</v>
      </c>
    </row>
    <row r="4801" spans="1:3" x14ac:dyDescent="0.25">
      <c r="A4801" s="24">
        <v>4799</v>
      </c>
      <c r="B4801" s="6">
        <v>14.2</v>
      </c>
      <c r="C4801" s="3">
        <v>0.9</v>
      </c>
    </row>
    <row r="4802" spans="1:3" x14ac:dyDescent="0.25">
      <c r="A4802" s="24">
        <v>4800</v>
      </c>
      <c r="B4802" s="6">
        <v>14.7</v>
      </c>
      <c r="C4802" s="3">
        <v>0.86</v>
      </c>
    </row>
    <row r="4803" spans="1:3" x14ac:dyDescent="0.25">
      <c r="A4803" s="24">
        <v>4801</v>
      </c>
      <c r="B4803" s="6">
        <v>14.8</v>
      </c>
      <c r="C4803" s="3">
        <v>0.86</v>
      </c>
    </row>
    <row r="4804" spans="1:3" x14ac:dyDescent="0.25">
      <c r="A4804" s="24">
        <v>4802</v>
      </c>
      <c r="B4804" s="6">
        <v>14.5</v>
      </c>
      <c r="C4804" s="3">
        <v>0.88</v>
      </c>
    </row>
    <row r="4805" spans="1:3" x14ac:dyDescent="0.25">
      <c r="A4805" s="24">
        <v>4803</v>
      </c>
      <c r="B4805" s="6">
        <v>14.1</v>
      </c>
      <c r="C4805" s="3">
        <v>0.88</v>
      </c>
    </row>
    <row r="4806" spans="1:3" x14ac:dyDescent="0.25">
      <c r="A4806" s="24">
        <v>4804</v>
      </c>
      <c r="B4806" s="6">
        <v>13.7</v>
      </c>
      <c r="C4806" s="3">
        <v>0.85</v>
      </c>
    </row>
    <row r="4807" spans="1:3" x14ac:dyDescent="0.25">
      <c r="A4807" s="24">
        <v>4805</v>
      </c>
      <c r="B4807" s="6">
        <v>13.1</v>
      </c>
      <c r="C4807" s="3">
        <v>0.85</v>
      </c>
    </row>
    <row r="4808" spans="1:3" x14ac:dyDescent="0.25">
      <c r="A4808" s="24">
        <v>4806</v>
      </c>
      <c r="B4808" s="6">
        <v>13.2</v>
      </c>
      <c r="C4808" s="3">
        <v>0.86</v>
      </c>
    </row>
    <row r="4809" spans="1:3" x14ac:dyDescent="0.25">
      <c r="A4809" s="24">
        <v>4807</v>
      </c>
      <c r="B4809" s="6">
        <v>13.7</v>
      </c>
      <c r="C4809" s="3">
        <v>0.86</v>
      </c>
    </row>
    <row r="4810" spans="1:3" x14ac:dyDescent="0.25">
      <c r="A4810" s="24">
        <v>4808</v>
      </c>
      <c r="B4810" s="6">
        <v>14.4</v>
      </c>
      <c r="C4810" s="3">
        <v>0.82</v>
      </c>
    </row>
    <row r="4811" spans="1:3" x14ac:dyDescent="0.25">
      <c r="A4811" s="24">
        <v>4809</v>
      </c>
      <c r="B4811" s="6">
        <v>14.6</v>
      </c>
      <c r="C4811" s="3">
        <v>0.81</v>
      </c>
    </row>
    <row r="4812" spans="1:3" x14ac:dyDescent="0.25">
      <c r="A4812" s="24">
        <v>4810</v>
      </c>
      <c r="B4812" s="6">
        <v>15.7</v>
      </c>
      <c r="C4812" s="3">
        <v>0.73</v>
      </c>
    </row>
    <row r="4813" spans="1:3" x14ac:dyDescent="0.25">
      <c r="A4813" s="24">
        <v>4811</v>
      </c>
      <c r="B4813" s="6">
        <v>15.9</v>
      </c>
      <c r="C4813" s="3">
        <v>0.7</v>
      </c>
    </row>
    <row r="4814" spans="1:3" x14ac:dyDescent="0.25">
      <c r="A4814" s="24">
        <v>4812</v>
      </c>
      <c r="B4814" s="6">
        <v>17</v>
      </c>
      <c r="C4814" s="3">
        <v>0.61</v>
      </c>
    </row>
    <row r="4815" spans="1:3" x14ac:dyDescent="0.25">
      <c r="A4815" s="24">
        <v>4813</v>
      </c>
      <c r="B4815" s="6">
        <v>18</v>
      </c>
      <c r="C4815" s="3">
        <v>0.61</v>
      </c>
    </row>
    <row r="4816" spans="1:3" x14ac:dyDescent="0.25">
      <c r="A4816" s="24">
        <v>4814</v>
      </c>
      <c r="B4816" s="6">
        <v>17.7</v>
      </c>
      <c r="C4816" s="3">
        <v>0.62</v>
      </c>
    </row>
    <row r="4817" spans="1:3" x14ac:dyDescent="0.25">
      <c r="A4817" s="24">
        <v>4815</v>
      </c>
      <c r="B4817" s="6">
        <v>17.600000000000001</v>
      </c>
      <c r="C4817" s="3">
        <v>0.66</v>
      </c>
    </row>
    <row r="4818" spans="1:3" x14ac:dyDescent="0.25">
      <c r="A4818" s="24">
        <v>4816</v>
      </c>
      <c r="B4818" s="6">
        <v>17.899999999999999</v>
      </c>
      <c r="C4818" s="3">
        <v>0.71</v>
      </c>
    </row>
    <row r="4819" spans="1:3" x14ac:dyDescent="0.25">
      <c r="A4819" s="24">
        <v>4817</v>
      </c>
      <c r="B4819" s="6">
        <v>18.100000000000001</v>
      </c>
      <c r="C4819" s="3">
        <v>0.66</v>
      </c>
    </row>
    <row r="4820" spans="1:3" x14ac:dyDescent="0.25">
      <c r="A4820" s="24">
        <v>4818</v>
      </c>
      <c r="B4820" s="6">
        <v>17.8</v>
      </c>
      <c r="C4820" s="3">
        <v>0.65</v>
      </c>
    </row>
    <row r="4821" spans="1:3" x14ac:dyDescent="0.25">
      <c r="A4821" s="24">
        <v>4819</v>
      </c>
      <c r="B4821" s="6">
        <v>18</v>
      </c>
      <c r="C4821" s="3">
        <v>0.69</v>
      </c>
    </row>
    <row r="4822" spans="1:3" x14ac:dyDescent="0.25">
      <c r="A4822" s="24">
        <v>4820</v>
      </c>
      <c r="B4822" s="6">
        <v>17</v>
      </c>
      <c r="C4822" s="3">
        <v>0.72</v>
      </c>
    </row>
    <row r="4823" spans="1:3" x14ac:dyDescent="0.25">
      <c r="A4823" s="24">
        <v>4821</v>
      </c>
      <c r="B4823" s="6">
        <v>15.6</v>
      </c>
      <c r="C4823" s="3">
        <v>0.77</v>
      </c>
    </row>
    <row r="4824" spans="1:3" x14ac:dyDescent="0.25">
      <c r="A4824" s="24">
        <v>4822</v>
      </c>
      <c r="B4824" s="6">
        <v>14.4</v>
      </c>
      <c r="C4824" s="3">
        <v>0.86</v>
      </c>
    </row>
    <row r="4825" spans="1:3" x14ac:dyDescent="0.25">
      <c r="A4825" s="24">
        <v>4823</v>
      </c>
      <c r="B4825" s="6">
        <v>14.6</v>
      </c>
      <c r="C4825" s="3">
        <v>0.86</v>
      </c>
    </row>
    <row r="4826" spans="1:3" x14ac:dyDescent="0.25">
      <c r="A4826" s="24">
        <v>4824</v>
      </c>
      <c r="B4826" s="6">
        <v>14.2</v>
      </c>
      <c r="C4826" s="3">
        <v>0.92</v>
      </c>
    </row>
    <row r="4827" spans="1:3" x14ac:dyDescent="0.25">
      <c r="A4827" s="24">
        <v>4825</v>
      </c>
      <c r="B4827" s="6">
        <v>14.6</v>
      </c>
      <c r="C4827" s="3">
        <v>0.9</v>
      </c>
    </row>
    <row r="4828" spans="1:3" x14ac:dyDescent="0.25">
      <c r="A4828" s="24">
        <v>4826</v>
      </c>
      <c r="B4828" s="6">
        <v>13.5</v>
      </c>
      <c r="C4828" s="3">
        <v>0.93</v>
      </c>
    </row>
    <row r="4829" spans="1:3" x14ac:dyDescent="0.25">
      <c r="A4829" s="24">
        <v>4827</v>
      </c>
      <c r="B4829" s="6">
        <v>13.7</v>
      </c>
      <c r="C4829" s="3">
        <v>0.93</v>
      </c>
    </row>
    <row r="4830" spans="1:3" x14ac:dyDescent="0.25">
      <c r="A4830" s="24">
        <v>4828</v>
      </c>
      <c r="B4830" s="6">
        <v>13.7</v>
      </c>
      <c r="C4830" s="3">
        <v>0.95</v>
      </c>
    </row>
    <row r="4831" spans="1:3" x14ac:dyDescent="0.25">
      <c r="A4831" s="24">
        <v>4829</v>
      </c>
      <c r="B4831" s="6">
        <v>14</v>
      </c>
      <c r="C4831" s="3">
        <v>0.97</v>
      </c>
    </row>
    <row r="4832" spans="1:3" x14ac:dyDescent="0.25">
      <c r="A4832" s="24">
        <v>4830</v>
      </c>
      <c r="B4832" s="6">
        <v>14.8</v>
      </c>
      <c r="C4832" s="3">
        <v>0.96</v>
      </c>
    </row>
    <row r="4833" spans="1:3" x14ac:dyDescent="0.25">
      <c r="A4833" s="24">
        <v>4831</v>
      </c>
      <c r="B4833" s="6">
        <v>15.3</v>
      </c>
      <c r="C4833" s="3">
        <v>0.96</v>
      </c>
    </row>
    <row r="4834" spans="1:3" x14ac:dyDescent="0.25">
      <c r="A4834" s="24">
        <v>4832</v>
      </c>
      <c r="B4834" s="6">
        <v>16.100000000000001</v>
      </c>
      <c r="C4834" s="3">
        <v>0.98</v>
      </c>
    </row>
    <row r="4835" spans="1:3" x14ac:dyDescent="0.25">
      <c r="A4835" s="24">
        <v>4833</v>
      </c>
      <c r="B4835" s="6">
        <v>16.8</v>
      </c>
      <c r="C4835" s="3">
        <v>0.94</v>
      </c>
    </row>
    <row r="4836" spans="1:3" x14ac:dyDescent="0.25">
      <c r="A4836" s="24">
        <v>4834</v>
      </c>
      <c r="B4836" s="6">
        <v>16.7</v>
      </c>
      <c r="C4836" s="3">
        <v>0.94</v>
      </c>
    </row>
    <row r="4837" spans="1:3" x14ac:dyDescent="0.25">
      <c r="A4837" s="24">
        <v>4835</v>
      </c>
      <c r="B4837" s="6">
        <v>16.8</v>
      </c>
      <c r="C4837" s="3">
        <v>0.93</v>
      </c>
    </row>
    <row r="4838" spans="1:3" x14ac:dyDescent="0.25">
      <c r="A4838" s="24">
        <v>4836</v>
      </c>
      <c r="B4838" s="6">
        <v>17.600000000000001</v>
      </c>
      <c r="C4838" s="3">
        <v>0.86</v>
      </c>
    </row>
    <row r="4839" spans="1:3" x14ac:dyDescent="0.25">
      <c r="A4839" s="24">
        <v>4837</v>
      </c>
      <c r="B4839" s="6">
        <v>17.7</v>
      </c>
      <c r="C4839" s="3">
        <v>0.88</v>
      </c>
    </row>
    <row r="4840" spans="1:3" x14ac:dyDescent="0.25">
      <c r="A4840" s="24">
        <v>4838</v>
      </c>
      <c r="B4840" s="6">
        <v>16.3</v>
      </c>
      <c r="C4840" s="3">
        <v>0.97</v>
      </c>
    </row>
    <row r="4841" spans="1:3" x14ac:dyDescent="0.25">
      <c r="A4841" s="24">
        <v>4839</v>
      </c>
      <c r="B4841" s="6">
        <v>16.600000000000001</v>
      </c>
      <c r="C4841" s="3">
        <v>0.98</v>
      </c>
    </row>
    <row r="4842" spans="1:3" x14ac:dyDescent="0.25">
      <c r="A4842" s="24">
        <v>4840</v>
      </c>
      <c r="B4842" s="6">
        <v>17</v>
      </c>
      <c r="C4842" s="3">
        <v>0.99</v>
      </c>
    </row>
    <row r="4843" spans="1:3" x14ac:dyDescent="0.25">
      <c r="A4843" s="24">
        <v>4841</v>
      </c>
      <c r="B4843" s="6">
        <v>17.3</v>
      </c>
      <c r="C4843" s="3">
        <v>0.99</v>
      </c>
    </row>
    <row r="4844" spans="1:3" x14ac:dyDescent="0.25">
      <c r="A4844" s="24">
        <v>4842</v>
      </c>
      <c r="B4844" s="6">
        <v>17.600000000000001</v>
      </c>
      <c r="C4844" s="3">
        <v>0.99</v>
      </c>
    </row>
    <row r="4845" spans="1:3" x14ac:dyDescent="0.25">
      <c r="A4845" s="24">
        <v>4843</v>
      </c>
      <c r="B4845" s="6">
        <v>17.8</v>
      </c>
      <c r="C4845" s="3">
        <v>1</v>
      </c>
    </row>
    <row r="4846" spans="1:3" x14ac:dyDescent="0.25">
      <c r="A4846" s="24">
        <v>4844</v>
      </c>
      <c r="B4846" s="6">
        <v>17.600000000000001</v>
      </c>
      <c r="C4846" s="3">
        <v>0.99</v>
      </c>
    </row>
    <row r="4847" spans="1:3" x14ac:dyDescent="0.25">
      <c r="A4847" s="24">
        <v>4845</v>
      </c>
      <c r="B4847" s="6">
        <v>17.5</v>
      </c>
      <c r="C4847" s="3">
        <v>0.99</v>
      </c>
    </row>
    <row r="4848" spans="1:3" x14ac:dyDescent="0.25">
      <c r="A4848" s="24">
        <v>4846</v>
      </c>
      <c r="B4848" s="6">
        <v>17.399999999999999</v>
      </c>
      <c r="C4848" s="3">
        <v>0.99</v>
      </c>
    </row>
    <row r="4849" spans="1:3" x14ac:dyDescent="0.25">
      <c r="A4849" s="24">
        <v>4847</v>
      </c>
      <c r="B4849" s="6">
        <v>17.3</v>
      </c>
      <c r="C4849" s="3">
        <v>0.99</v>
      </c>
    </row>
    <row r="4850" spans="1:3" x14ac:dyDescent="0.25">
      <c r="A4850" s="24">
        <v>4848</v>
      </c>
      <c r="B4850" s="6">
        <v>17.399999999999999</v>
      </c>
      <c r="C4850" s="3">
        <v>0.98</v>
      </c>
    </row>
    <row r="4851" spans="1:3" x14ac:dyDescent="0.25">
      <c r="A4851" s="24">
        <v>4849</v>
      </c>
      <c r="B4851" s="6">
        <v>17.3</v>
      </c>
      <c r="C4851" s="3">
        <v>0.98</v>
      </c>
    </row>
    <row r="4852" spans="1:3" x14ac:dyDescent="0.25">
      <c r="A4852" s="24">
        <v>4850</v>
      </c>
      <c r="B4852" s="6">
        <v>17.3</v>
      </c>
      <c r="C4852" s="3">
        <v>0.95</v>
      </c>
    </row>
    <row r="4853" spans="1:3" x14ac:dyDescent="0.25">
      <c r="A4853" s="24">
        <v>4851</v>
      </c>
      <c r="B4853" s="6">
        <v>17</v>
      </c>
      <c r="C4853" s="3">
        <v>0.99</v>
      </c>
    </row>
    <row r="4854" spans="1:3" x14ac:dyDescent="0.25">
      <c r="A4854" s="24">
        <v>4852</v>
      </c>
      <c r="B4854" s="6">
        <v>17.100000000000001</v>
      </c>
      <c r="C4854" s="3">
        <v>0.95</v>
      </c>
    </row>
    <row r="4855" spans="1:3" x14ac:dyDescent="0.25">
      <c r="A4855" s="24">
        <v>4853</v>
      </c>
      <c r="B4855" s="6">
        <v>16.7</v>
      </c>
      <c r="C4855" s="3">
        <v>0.98</v>
      </c>
    </row>
    <row r="4856" spans="1:3" x14ac:dyDescent="0.25">
      <c r="A4856" s="24">
        <v>4854</v>
      </c>
      <c r="B4856" s="6">
        <v>16.600000000000001</v>
      </c>
      <c r="C4856" s="3">
        <v>0.99</v>
      </c>
    </row>
    <row r="4857" spans="1:3" x14ac:dyDescent="0.25">
      <c r="A4857" s="24">
        <v>4855</v>
      </c>
      <c r="B4857" s="6">
        <v>16.7</v>
      </c>
      <c r="C4857" s="3">
        <v>0.99</v>
      </c>
    </row>
    <row r="4858" spans="1:3" x14ac:dyDescent="0.25">
      <c r="A4858" s="24">
        <v>4856</v>
      </c>
      <c r="B4858" s="6">
        <v>17</v>
      </c>
      <c r="C4858" s="3">
        <v>0.98</v>
      </c>
    </row>
    <row r="4859" spans="1:3" x14ac:dyDescent="0.25">
      <c r="A4859" s="24">
        <v>4857</v>
      </c>
      <c r="B4859" s="6">
        <v>17.100000000000001</v>
      </c>
      <c r="C4859" s="3">
        <v>0.98</v>
      </c>
    </row>
    <row r="4860" spans="1:3" x14ac:dyDescent="0.25">
      <c r="A4860" s="24">
        <v>4858</v>
      </c>
      <c r="B4860" s="6">
        <v>18</v>
      </c>
      <c r="C4860" s="3">
        <v>0.96</v>
      </c>
    </row>
    <row r="4861" spans="1:3" x14ac:dyDescent="0.25">
      <c r="A4861" s="24">
        <v>4859</v>
      </c>
      <c r="B4861" s="6">
        <v>18.399999999999999</v>
      </c>
      <c r="C4861" s="3">
        <v>0.93</v>
      </c>
    </row>
    <row r="4862" spans="1:3" x14ac:dyDescent="0.25">
      <c r="A4862" s="24">
        <v>4860</v>
      </c>
      <c r="B4862" s="6">
        <v>19.2</v>
      </c>
      <c r="C4862" s="3">
        <v>0.91</v>
      </c>
    </row>
    <row r="4863" spans="1:3" x14ac:dyDescent="0.25">
      <c r="A4863" s="24">
        <v>4861</v>
      </c>
      <c r="B4863" s="6">
        <v>19.399999999999999</v>
      </c>
      <c r="C4863" s="3">
        <v>0.89</v>
      </c>
    </row>
    <row r="4864" spans="1:3" x14ac:dyDescent="0.25">
      <c r="A4864" s="24">
        <v>4862</v>
      </c>
      <c r="B4864" s="6">
        <v>19.899999999999999</v>
      </c>
      <c r="C4864" s="3">
        <v>0.86</v>
      </c>
    </row>
    <row r="4865" spans="1:3" x14ac:dyDescent="0.25">
      <c r="A4865" s="24">
        <v>4863</v>
      </c>
      <c r="B4865" s="6">
        <v>18.5</v>
      </c>
      <c r="C4865" s="3">
        <v>0.92</v>
      </c>
    </row>
    <row r="4866" spans="1:3" x14ac:dyDescent="0.25">
      <c r="A4866" s="24">
        <v>4864</v>
      </c>
      <c r="B4866" s="6">
        <v>18.2</v>
      </c>
      <c r="C4866" s="3">
        <v>0.93</v>
      </c>
    </row>
    <row r="4867" spans="1:3" x14ac:dyDescent="0.25">
      <c r="A4867" s="24">
        <v>4865</v>
      </c>
      <c r="B4867" s="6">
        <v>18</v>
      </c>
      <c r="C4867" s="3">
        <v>0.92</v>
      </c>
    </row>
    <row r="4868" spans="1:3" x14ac:dyDescent="0.25">
      <c r="A4868" s="24">
        <v>4866</v>
      </c>
      <c r="B4868" s="6">
        <v>17.7</v>
      </c>
      <c r="C4868" s="3">
        <v>0.94</v>
      </c>
    </row>
    <row r="4869" spans="1:3" x14ac:dyDescent="0.25">
      <c r="A4869" s="24">
        <v>4867</v>
      </c>
      <c r="B4869" s="6">
        <v>17.3</v>
      </c>
      <c r="C4869" s="3">
        <v>0.95</v>
      </c>
    </row>
    <row r="4870" spans="1:3" x14ac:dyDescent="0.25">
      <c r="A4870" s="24">
        <v>4868</v>
      </c>
      <c r="B4870" s="6">
        <v>17.399999999999999</v>
      </c>
      <c r="C4870" s="3">
        <v>0.95</v>
      </c>
    </row>
    <row r="4871" spans="1:3" x14ac:dyDescent="0.25">
      <c r="A4871" s="24">
        <v>4869</v>
      </c>
      <c r="B4871" s="6">
        <v>17</v>
      </c>
      <c r="C4871" s="3">
        <v>0.98</v>
      </c>
    </row>
    <row r="4872" spans="1:3" x14ac:dyDescent="0.25">
      <c r="A4872" s="24">
        <v>4870</v>
      </c>
      <c r="B4872" s="6">
        <v>16.7</v>
      </c>
      <c r="C4872" s="3">
        <v>0.98</v>
      </c>
    </row>
    <row r="4873" spans="1:3" x14ac:dyDescent="0.25">
      <c r="A4873" s="24">
        <v>4871</v>
      </c>
      <c r="B4873" s="6">
        <v>16.600000000000001</v>
      </c>
      <c r="C4873" s="3">
        <v>0.98</v>
      </c>
    </row>
    <row r="4874" spans="1:3" x14ac:dyDescent="0.25">
      <c r="A4874" s="24">
        <v>4872</v>
      </c>
      <c r="B4874" s="6">
        <v>16.5</v>
      </c>
      <c r="C4874" s="3">
        <v>0.96</v>
      </c>
    </row>
    <row r="4875" spans="1:3" x14ac:dyDescent="0.25">
      <c r="A4875" s="24">
        <v>4873</v>
      </c>
      <c r="B4875" s="6">
        <v>16.399999999999999</v>
      </c>
      <c r="C4875" s="3">
        <v>0.97</v>
      </c>
    </row>
    <row r="4876" spans="1:3" x14ac:dyDescent="0.25">
      <c r="A4876" s="24">
        <v>4874</v>
      </c>
      <c r="B4876" s="6">
        <v>16.399999999999999</v>
      </c>
      <c r="C4876" s="3">
        <v>0.97</v>
      </c>
    </row>
    <row r="4877" spans="1:3" x14ac:dyDescent="0.25">
      <c r="A4877" s="24">
        <v>4875</v>
      </c>
      <c r="B4877" s="6">
        <v>16.100000000000001</v>
      </c>
      <c r="C4877" s="3">
        <v>0.97</v>
      </c>
    </row>
    <row r="4878" spans="1:3" x14ac:dyDescent="0.25">
      <c r="A4878" s="24">
        <v>4876</v>
      </c>
      <c r="B4878" s="6">
        <v>16</v>
      </c>
      <c r="C4878" s="3">
        <v>0.97</v>
      </c>
    </row>
    <row r="4879" spans="1:3" x14ac:dyDescent="0.25">
      <c r="A4879" s="24">
        <v>4877</v>
      </c>
      <c r="B4879" s="6">
        <v>15.8</v>
      </c>
      <c r="C4879" s="3">
        <v>0.97</v>
      </c>
    </row>
    <row r="4880" spans="1:3" x14ac:dyDescent="0.25">
      <c r="A4880" s="24">
        <v>4878</v>
      </c>
      <c r="B4880" s="6">
        <v>15.8</v>
      </c>
      <c r="C4880" s="3">
        <v>0.94</v>
      </c>
    </row>
    <row r="4881" spans="1:3" x14ac:dyDescent="0.25">
      <c r="A4881" s="24">
        <v>4879</v>
      </c>
      <c r="B4881" s="6">
        <v>16.100000000000001</v>
      </c>
      <c r="C4881" s="3">
        <v>0.94</v>
      </c>
    </row>
    <row r="4882" spans="1:3" x14ac:dyDescent="0.25">
      <c r="A4882" s="24">
        <v>4880</v>
      </c>
      <c r="B4882" s="6">
        <v>16</v>
      </c>
      <c r="C4882" s="3">
        <v>0.94</v>
      </c>
    </row>
    <row r="4883" spans="1:3" x14ac:dyDescent="0.25">
      <c r="A4883" s="24">
        <v>4881</v>
      </c>
      <c r="B4883" s="6">
        <v>16</v>
      </c>
      <c r="C4883" s="3">
        <v>0.96</v>
      </c>
    </row>
    <row r="4884" spans="1:3" x14ac:dyDescent="0.25">
      <c r="A4884" s="24">
        <v>4882</v>
      </c>
      <c r="B4884" s="6">
        <v>16.2</v>
      </c>
      <c r="C4884" s="3">
        <v>0.98</v>
      </c>
    </row>
    <row r="4885" spans="1:3" x14ac:dyDescent="0.25">
      <c r="A4885" s="24">
        <v>4883</v>
      </c>
      <c r="B4885" s="6">
        <v>17</v>
      </c>
      <c r="C4885" s="3">
        <v>0.94</v>
      </c>
    </row>
    <row r="4886" spans="1:3" x14ac:dyDescent="0.25">
      <c r="A4886" s="24">
        <v>4884</v>
      </c>
      <c r="B4886" s="6">
        <v>17.600000000000001</v>
      </c>
      <c r="C4886" s="3">
        <v>0.91</v>
      </c>
    </row>
    <row r="4887" spans="1:3" x14ac:dyDescent="0.25">
      <c r="A4887" s="24">
        <v>4885</v>
      </c>
      <c r="B4887" s="6">
        <v>17.3</v>
      </c>
      <c r="C4887" s="3">
        <v>0.92</v>
      </c>
    </row>
    <row r="4888" spans="1:3" x14ac:dyDescent="0.25">
      <c r="A4888" s="24">
        <v>4886</v>
      </c>
      <c r="B4888" s="6">
        <v>17</v>
      </c>
      <c r="C4888" s="3">
        <v>0.92</v>
      </c>
    </row>
    <row r="4889" spans="1:3" x14ac:dyDescent="0.25">
      <c r="A4889" s="24">
        <v>4887</v>
      </c>
      <c r="B4889" s="6">
        <v>17.7</v>
      </c>
      <c r="C4889" s="3">
        <v>0.83</v>
      </c>
    </row>
    <row r="4890" spans="1:3" x14ac:dyDescent="0.25">
      <c r="A4890" s="24">
        <v>4888</v>
      </c>
      <c r="B4890" s="6">
        <v>18</v>
      </c>
      <c r="C4890" s="3">
        <v>0.83</v>
      </c>
    </row>
    <row r="4891" spans="1:3" x14ac:dyDescent="0.25">
      <c r="A4891" s="24">
        <v>4889</v>
      </c>
      <c r="B4891" s="6">
        <v>17.600000000000001</v>
      </c>
      <c r="C4891" s="3">
        <v>0.83</v>
      </c>
    </row>
    <row r="4892" spans="1:3" x14ac:dyDescent="0.25">
      <c r="A4892" s="24">
        <v>4890</v>
      </c>
      <c r="B4892" s="6">
        <v>17.100000000000001</v>
      </c>
      <c r="C4892" s="3">
        <v>0.86</v>
      </c>
    </row>
    <row r="4893" spans="1:3" x14ac:dyDescent="0.25">
      <c r="A4893" s="24">
        <v>4891</v>
      </c>
      <c r="B4893" s="6">
        <v>17.2</v>
      </c>
      <c r="C4893" s="3">
        <v>0.83</v>
      </c>
    </row>
    <row r="4894" spans="1:3" x14ac:dyDescent="0.25">
      <c r="A4894" s="24">
        <v>4892</v>
      </c>
      <c r="B4894" s="6">
        <v>16.7</v>
      </c>
      <c r="C4894" s="3">
        <v>0.88</v>
      </c>
    </row>
    <row r="4895" spans="1:3" x14ac:dyDescent="0.25">
      <c r="A4895" s="24">
        <v>4893</v>
      </c>
      <c r="B4895" s="6">
        <v>16.2</v>
      </c>
      <c r="C4895" s="3">
        <v>0.93</v>
      </c>
    </row>
    <row r="4896" spans="1:3" x14ac:dyDescent="0.25">
      <c r="A4896" s="24">
        <v>4894</v>
      </c>
      <c r="B4896" s="6">
        <v>15.7</v>
      </c>
      <c r="C4896" s="3">
        <v>0.94</v>
      </c>
    </row>
    <row r="4897" spans="1:3" x14ac:dyDescent="0.25">
      <c r="A4897" s="24">
        <v>4895</v>
      </c>
      <c r="B4897" s="6">
        <v>15.8</v>
      </c>
      <c r="C4897" s="3">
        <v>0.98</v>
      </c>
    </row>
    <row r="4898" spans="1:3" x14ac:dyDescent="0.25">
      <c r="A4898" s="24">
        <v>4896</v>
      </c>
      <c r="B4898" s="6">
        <v>16.2</v>
      </c>
      <c r="C4898" s="3">
        <v>0.99</v>
      </c>
    </row>
    <row r="4899" spans="1:3" x14ac:dyDescent="0.25">
      <c r="A4899" s="24">
        <v>4897</v>
      </c>
      <c r="B4899" s="6">
        <v>16.5</v>
      </c>
      <c r="C4899" s="3">
        <v>0.99</v>
      </c>
    </row>
    <row r="4900" spans="1:3" x14ac:dyDescent="0.25">
      <c r="A4900" s="24">
        <v>4898</v>
      </c>
      <c r="B4900" s="6">
        <v>15.2</v>
      </c>
      <c r="C4900" s="3">
        <v>0.98</v>
      </c>
    </row>
    <row r="4901" spans="1:3" x14ac:dyDescent="0.25">
      <c r="A4901" s="24">
        <v>4899</v>
      </c>
      <c r="B4901" s="6">
        <v>14.4</v>
      </c>
      <c r="C4901" s="3">
        <v>0.98</v>
      </c>
    </row>
    <row r="4902" spans="1:3" x14ac:dyDescent="0.25">
      <c r="A4902" s="24">
        <v>4900</v>
      </c>
      <c r="B4902" s="6">
        <v>14.5</v>
      </c>
      <c r="C4902" s="3">
        <v>0.98</v>
      </c>
    </row>
    <row r="4903" spans="1:3" x14ac:dyDescent="0.25">
      <c r="A4903" s="24">
        <v>4901</v>
      </c>
      <c r="B4903" s="6">
        <v>14.6</v>
      </c>
      <c r="C4903" s="3">
        <v>0.96</v>
      </c>
    </row>
    <row r="4904" spans="1:3" x14ac:dyDescent="0.25">
      <c r="A4904" s="24">
        <v>4902</v>
      </c>
      <c r="B4904" s="6">
        <v>14.2</v>
      </c>
      <c r="C4904" s="3">
        <v>0.98</v>
      </c>
    </row>
    <row r="4905" spans="1:3" x14ac:dyDescent="0.25">
      <c r="A4905" s="24">
        <v>4903</v>
      </c>
      <c r="B4905" s="6">
        <v>15.1</v>
      </c>
      <c r="C4905" s="3">
        <v>0.99</v>
      </c>
    </row>
    <row r="4906" spans="1:3" x14ac:dyDescent="0.25">
      <c r="A4906" s="24">
        <v>4904</v>
      </c>
      <c r="B4906" s="6">
        <v>16</v>
      </c>
      <c r="C4906" s="3">
        <v>0.98</v>
      </c>
    </row>
    <row r="4907" spans="1:3" x14ac:dyDescent="0.25">
      <c r="A4907" s="24">
        <v>4905</v>
      </c>
      <c r="B4907" s="6">
        <v>16.3</v>
      </c>
      <c r="C4907" s="3">
        <v>0.98</v>
      </c>
    </row>
    <row r="4908" spans="1:3" x14ac:dyDescent="0.25">
      <c r="A4908" s="24">
        <v>4906</v>
      </c>
      <c r="B4908" s="6">
        <v>16.7</v>
      </c>
      <c r="C4908" s="3">
        <v>0.96</v>
      </c>
    </row>
    <row r="4909" spans="1:3" x14ac:dyDescent="0.25">
      <c r="A4909" s="24">
        <v>4907</v>
      </c>
      <c r="B4909" s="6">
        <v>17.7</v>
      </c>
      <c r="C4909" s="3">
        <v>0.92</v>
      </c>
    </row>
    <row r="4910" spans="1:3" x14ac:dyDescent="0.25">
      <c r="A4910" s="24">
        <v>4908</v>
      </c>
      <c r="B4910" s="6">
        <v>18.100000000000001</v>
      </c>
      <c r="C4910" s="3">
        <v>0.87</v>
      </c>
    </row>
    <row r="4911" spans="1:3" x14ac:dyDescent="0.25">
      <c r="A4911" s="24">
        <v>4909</v>
      </c>
      <c r="B4911" s="6">
        <v>17.8</v>
      </c>
      <c r="C4911" s="3">
        <v>0.87</v>
      </c>
    </row>
    <row r="4912" spans="1:3" x14ac:dyDescent="0.25">
      <c r="A4912" s="24">
        <v>4910</v>
      </c>
      <c r="B4912" s="6">
        <v>17.7</v>
      </c>
      <c r="C4912" s="3">
        <v>0.87</v>
      </c>
    </row>
    <row r="4913" spans="1:3" x14ac:dyDescent="0.25">
      <c r="A4913" s="24">
        <v>4911</v>
      </c>
      <c r="B4913" s="6">
        <v>18.3</v>
      </c>
      <c r="C4913" s="3">
        <v>0.82</v>
      </c>
    </row>
    <row r="4914" spans="1:3" x14ac:dyDescent="0.25">
      <c r="A4914" s="24">
        <v>4912</v>
      </c>
      <c r="B4914" s="6">
        <v>17.399999999999999</v>
      </c>
      <c r="C4914" s="3">
        <v>0.89</v>
      </c>
    </row>
    <row r="4915" spans="1:3" x14ac:dyDescent="0.25">
      <c r="A4915" s="24">
        <v>4913</v>
      </c>
      <c r="B4915" s="6">
        <v>17.399999999999999</v>
      </c>
      <c r="C4915" s="3">
        <v>0.92</v>
      </c>
    </row>
    <row r="4916" spans="1:3" x14ac:dyDescent="0.25">
      <c r="A4916" s="24">
        <v>4914</v>
      </c>
      <c r="B4916" s="6">
        <v>17.100000000000001</v>
      </c>
      <c r="C4916" s="3">
        <v>0.95</v>
      </c>
    </row>
    <row r="4917" spans="1:3" x14ac:dyDescent="0.25">
      <c r="A4917" s="24">
        <v>4915</v>
      </c>
      <c r="B4917" s="6">
        <v>17.5</v>
      </c>
      <c r="C4917" s="3">
        <v>0.94</v>
      </c>
    </row>
    <row r="4918" spans="1:3" x14ac:dyDescent="0.25">
      <c r="A4918" s="24">
        <v>4916</v>
      </c>
      <c r="B4918" s="6">
        <v>17.100000000000001</v>
      </c>
      <c r="C4918" s="3">
        <v>0.95</v>
      </c>
    </row>
    <row r="4919" spans="1:3" x14ac:dyDescent="0.25">
      <c r="A4919" s="24">
        <v>4917</v>
      </c>
      <c r="B4919" s="6">
        <v>16.8</v>
      </c>
      <c r="C4919" s="3">
        <v>0.96</v>
      </c>
    </row>
    <row r="4920" spans="1:3" x14ac:dyDescent="0.25">
      <c r="A4920" s="24">
        <v>4918</v>
      </c>
      <c r="B4920" s="6">
        <v>16.7</v>
      </c>
      <c r="C4920" s="3">
        <v>0.96</v>
      </c>
    </row>
    <row r="4921" spans="1:3" x14ac:dyDescent="0.25">
      <c r="A4921" s="24">
        <v>4919</v>
      </c>
      <c r="B4921" s="6">
        <v>17</v>
      </c>
      <c r="C4921" s="3">
        <v>0.98</v>
      </c>
    </row>
    <row r="4922" spans="1:3" x14ac:dyDescent="0.25">
      <c r="A4922" s="24">
        <v>4920</v>
      </c>
      <c r="B4922" s="6">
        <v>17.3</v>
      </c>
      <c r="C4922" s="3">
        <v>0.98</v>
      </c>
    </row>
    <row r="4923" spans="1:3" x14ac:dyDescent="0.25">
      <c r="A4923" s="24">
        <v>4921</v>
      </c>
      <c r="B4923" s="6">
        <v>17.3</v>
      </c>
      <c r="C4923" s="3">
        <v>0.99</v>
      </c>
    </row>
    <row r="4924" spans="1:3" x14ac:dyDescent="0.25">
      <c r="A4924" s="24">
        <v>4922</v>
      </c>
      <c r="B4924" s="6">
        <v>17.399999999999999</v>
      </c>
      <c r="C4924" s="3">
        <v>1</v>
      </c>
    </row>
    <row r="4925" spans="1:3" x14ac:dyDescent="0.25">
      <c r="A4925" s="24">
        <v>4923</v>
      </c>
      <c r="B4925" s="6">
        <v>17.399999999999999</v>
      </c>
      <c r="C4925" s="3">
        <v>0.99</v>
      </c>
    </row>
    <row r="4926" spans="1:3" x14ac:dyDescent="0.25">
      <c r="A4926" s="24">
        <v>4924</v>
      </c>
      <c r="B4926" s="6">
        <v>17.100000000000001</v>
      </c>
      <c r="C4926" s="3">
        <v>0.99</v>
      </c>
    </row>
    <row r="4927" spans="1:3" x14ac:dyDescent="0.25">
      <c r="A4927" s="24">
        <v>4925</v>
      </c>
      <c r="B4927" s="6">
        <v>17.100000000000001</v>
      </c>
      <c r="C4927" s="3">
        <v>0.97</v>
      </c>
    </row>
    <row r="4928" spans="1:3" x14ac:dyDescent="0.25">
      <c r="A4928" s="24">
        <v>4926</v>
      </c>
      <c r="B4928" s="6">
        <v>16.899999999999999</v>
      </c>
      <c r="C4928" s="3">
        <v>0.98</v>
      </c>
    </row>
    <row r="4929" spans="1:3" x14ac:dyDescent="0.25">
      <c r="A4929" s="24">
        <v>4927</v>
      </c>
      <c r="B4929" s="6">
        <v>16.8</v>
      </c>
      <c r="C4929" s="3">
        <v>0.99</v>
      </c>
    </row>
    <row r="4930" spans="1:3" x14ac:dyDescent="0.25">
      <c r="A4930" s="24">
        <v>4928</v>
      </c>
      <c r="B4930" s="6">
        <v>16.899999999999999</v>
      </c>
      <c r="C4930" s="3">
        <v>0.99</v>
      </c>
    </row>
    <row r="4931" spans="1:3" x14ac:dyDescent="0.25">
      <c r="A4931" s="24">
        <v>4929</v>
      </c>
      <c r="B4931" s="6">
        <v>17.100000000000001</v>
      </c>
      <c r="C4931" s="3">
        <v>0.99</v>
      </c>
    </row>
    <row r="4932" spans="1:3" x14ac:dyDescent="0.25">
      <c r="A4932" s="24">
        <v>4930</v>
      </c>
      <c r="B4932" s="6">
        <v>17.600000000000001</v>
      </c>
      <c r="C4932" s="3">
        <v>0.99</v>
      </c>
    </row>
    <row r="4933" spans="1:3" x14ac:dyDescent="0.25">
      <c r="A4933" s="24">
        <v>4931</v>
      </c>
      <c r="B4933" s="6">
        <v>17.600000000000001</v>
      </c>
      <c r="C4933" s="3">
        <v>0.97</v>
      </c>
    </row>
    <row r="4934" spans="1:3" x14ac:dyDescent="0.25">
      <c r="A4934" s="24">
        <v>4932</v>
      </c>
      <c r="B4934" s="6">
        <v>17.899999999999999</v>
      </c>
      <c r="C4934" s="3">
        <v>0.95</v>
      </c>
    </row>
    <row r="4935" spans="1:3" x14ac:dyDescent="0.25">
      <c r="A4935" s="24">
        <v>4933</v>
      </c>
      <c r="B4935" s="6">
        <v>18</v>
      </c>
      <c r="C4935" s="3">
        <v>0.95</v>
      </c>
    </row>
    <row r="4936" spans="1:3" x14ac:dyDescent="0.25">
      <c r="A4936" s="24">
        <v>4934</v>
      </c>
      <c r="B4936" s="6">
        <v>18.3</v>
      </c>
      <c r="C4936" s="3">
        <v>0.94</v>
      </c>
    </row>
    <row r="4937" spans="1:3" x14ac:dyDescent="0.25">
      <c r="A4937" s="24">
        <v>4935</v>
      </c>
      <c r="B4937" s="6">
        <v>18.7</v>
      </c>
      <c r="C4937" s="3">
        <v>0.9</v>
      </c>
    </row>
    <row r="4938" spans="1:3" x14ac:dyDescent="0.25">
      <c r="A4938" s="24">
        <v>4936</v>
      </c>
      <c r="B4938" s="6">
        <v>18.399999999999999</v>
      </c>
      <c r="C4938" s="3">
        <v>0.92</v>
      </c>
    </row>
    <row r="4939" spans="1:3" x14ac:dyDescent="0.25">
      <c r="A4939" s="24">
        <v>4937</v>
      </c>
      <c r="B4939" s="6">
        <v>18.5</v>
      </c>
      <c r="C4939" s="3">
        <v>0.89</v>
      </c>
    </row>
    <row r="4940" spans="1:3" x14ac:dyDescent="0.25">
      <c r="A4940" s="24">
        <v>4938</v>
      </c>
      <c r="B4940" s="6">
        <v>18</v>
      </c>
      <c r="C4940" s="3">
        <v>0.92</v>
      </c>
    </row>
    <row r="4941" spans="1:3" x14ac:dyDescent="0.25">
      <c r="A4941" s="24">
        <v>4939</v>
      </c>
      <c r="B4941" s="6">
        <v>16.899999999999999</v>
      </c>
      <c r="C4941" s="3">
        <v>0.97</v>
      </c>
    </row>
    <row r="4942" spans="1:3" x14ac:dyDescent="0.25">
      <c r="A4942" s="24">
        <v>4940</v>
      </c>
      <c r="B4942" s="6">
        <v>16.8</v>
      </c>
      <c r="C4942" s="3">
        <v>0.96</v>
      </c>
    </row>
    <row r="4943" spans="1:3" x14ac:dyDescent="0.25">
      <c r="A4943" s="24">
        <v>4941</v>
      </c>
      <c r="B4943" s="6">
        <v>16.5</v>
      </c>
      <c r="C4943" s="3">
        <v>0.98</v>
      </c>
    </row>
    <row r="4944" spans="1:3" x14ac:dyDescent="0.25">
      <c r="A4944" s="24">
        <v>4942</v>
      </c>
      <c r="B4944" s="6">
        <v>16.5</v>
      </c>
      <c r="C4944" s="3">
        <v>0.98</v>
      </c>
    </row>
    <row r="4945" spans="1:3" x14ac:dyDescent="0.25">
      <c r="A4945" s="24">
        <v>4943</v>
      </c>
      <c r="B4945" s="6">
        <v>16.100000000000001</v>
      </c>
      <c r="C4945" s="3">
        <v>0.98</v>
      </c>
    </row>
    <row r="4946" spans="1:3" x14ac:dyDescent="0.25">
      <c r="A4946" s="24">
        <v>4944</v>
      </c>
      <c r="B4946" s="6">
        <v>15.6</v>
      </c>
      <c r="C4946" s="3">
        <v>0.97</v>
      </c>
    </row>
    <row r="4947" spans="1:3" x14ac:dyDescent="0.25">
      <c r="A4947" s="24">
        <v>4945</v>
      </c>
      <c r="B4947" s="6">
        <v>15.5</v>
      </c>
      <c r="C4947" s="3">
        <v>0.97</v>
      </c>
    </row>
    <row r="4948" spans="1:3" x14ac:dyDescent="0.25">
      <c r="A4948" s="24">
        <v>4946</v>
      </c>
      <c r="B4948" s="6">
        <v>15.7</v>
      </c>
      <c r="C4948" s="3">
        <v>0.99</v>
      </c>
    </row>
    <row r="4949" spans="1:3" x14ac:dyDescent="0.25">
      <c r="A4949" s="24">
        <v>4947</v>
      </c>
      <c r="B4949" s="6">
        <v>15.5</v>
      </c>
      <c r="C4949" s="3">
        <v>0.98</v>
      </c>
    </row>
    <row r="4950" spans="1:3" x14ac:dyDescent="0.25">
      <c r="A4950" s="24">
        <v>4948</v>
      </c>
      <c r="B4950" s="6">
        <v>14.8</v>
      </c>
      <c r="C4950" s="3">
        <v>0.98</v>
      </c>
    </row>
    <row r="4951" spans="1:3" x14ac:dyDescent="0.25">
      <c r="A4951" s="24">
        <v>4949</v>
      </c>
      <c r="B4951" s="6">
        <v>14.3</v>
      </c>
      <c r="C4951" s="3">
        <v>0.97</v>
      </c>
    </row>
    <row r="4952" spans="1:3" x14ac:dyDescent="0.25">
      <c r="A4952" s="24">
        <v>4950</v>
      </c>
      <c r="B4952" s="6">
        <v>14.2</v>
      </c>
      <c r="C4952" s="3">
        <v>0.98</v>
      </c>
    </row>
    <row r="4953" spans="1:3" x14ac:dyDescent="0.25">
      <c r="A4953" s="24">
        <v>4951</v>
      </c>
      <c r="B4953" s="6">
        <v>14.4</v>
      </c>
      <c r="C4953" s="3">
        <v>0.98</v>
      </c>
    </row>
    <row r="4954" spans="1:3" x14ac:dyDescent="0.25">
      <c r="A4954" s="24">
        <v>4952</v>
      </c>
      <c r="B4954" s="6">
        <v>14.7</v>
      </c>
      <c r="C4954" s="3">
        <v>0.98</v>
      </c>
    </row>
    <row r="4955" spans="1:3" x14ac:dyDescent="0.25">
      <c r="A4955" s="24">
        <v>4953</v>
      </c>
      <c r="B4955" s="6">
        <v>15.4</v>
      </c>
      <c r="C4955" s="3">
        <v>0.89</v>
      </c>
    </row>
    <row r="4956" spans="1:3" x14ac:dyDescent="0.25">
      <c r="A4956" s="24">
        <v>4954</v>
      </c>
      <c r="B4956" s="6">
        <v>16.899999999999999</v>
      </c>
      <c r="C4956" s="3">
        <v>0.85</v>
      </c>
    </row>
    <row r="4957" spans="1:3" x14ac:dyDescent="0.25">
      <c r="A4957" s="24">
        <v>4955</v>
      </c>
      <c r="B4957" s="6">
        <v>17.100000000000001</v>
      </c>
      <c r="C4957" s="3">
        <v>0.84</v>
      </c>
    </row>
    <row r="4958" spans="1:3" x14ac:dyDescent="0.25">
      <c r="A4958" s="24">
        <v>4956</v>
      </c>
      <c r="B4958" s="6">
        <v>18.5</v>
      </c>
      <c r="C4958" s="3">
        <v>0.75</v>
      </c>
    </row>
    <row r="4959" spans="1:3" x14ac:dyDescent="0.25">
      <c r="A4959" s="24">
        <v>4957</v>
      </c>
      <c r="B4959" s="6">
        <v>18.8</v>
      </c>
      <c r="C4959" s="3">
        <v>0.72</v>
      </c>
    </row>
    <row r="4960" spans="1:3" x14ac:dyDescent="0.25">
      <c r="A4960" s="24">
        <v>4958</v>
      </c>
      <c r="B4960" s="6">
        <v>18.7</v>
      </c>
      <c r="C4960" s="3">
        <v>0.7</v>
      </c>
    </row>
    <row r="4961" spans="1:3" x14ac:dyDescent="0.25">
      <c r="A4961" s="24">
        <v>4959</v>
      </c>
      <c r="B4961" s="6">
        <v>18.399999999999999</v>
      </c>
      <c r="C4961" s="3">
        <v>0.65</v>
      </c>
    </row>
    <row r="4962" spans="1:3" x14ac:dyDescent="0.25">
      <c r="A4962" s="24">
        <v>4960</v>
      </c>
      <c r="B4962" s="6">
        <v>19.3</v>
      </c>
      <c r="C4962" s="3">
        <v>0.62</v>
      </c>
    </row>
    <row r="4963" spans="1:3" x14ac:dyDescent="0.25">
      <c r="A4963" s="24">
        <v>4961</v>
      </c>
      <c r="B4963" s="6">
        <v>19.5</v>
      </c>
      <c r="C4963" s="3">
        <v>0.6</v>
      </c>
    </row>
    <row r="4964" spans="1:3" x14ac:dyDescent="0.25">
      <c r="A4964" s="24">
        <v>4962</v>
      </c>
      <c r="B4964" s="6">
        <v>17.7</v>
      </c>
      <c r="C4964" s="3">
        <v>0.63</v>
      </c>
    </row>
    <row r="4965" spans="1:3" x14ac:dyDescent="0.25">
      <c r="A4965" s="24">
        <v>4963</v>
      </c>
      <c r="B4965" s="6">
        <v>16.8</v>
      </c>
      <c r="C4965" s="3">
        <v>0.66</v>
      </c>
    </row>
    <row r="4966" spans="1:3" x14ac:dyDescent="0.25">
      <c r="A4966" s="24">
        <v>4964</v>
      </c>
      <c r="B4966" s="6">
        <v>16.3</v>
      </c>
      <c r="C4966" s="3">
        <v>0.68</v>
      </c>
    </row>
    <row r="4967" spans="1:3" x14ac:dyDescent="0.25">
      <c r="A4967" s="24">
        <v>4965</v>
      </c>
      <c r="B4967" s="6">
        <v>14.6</v>
      </c>
      <c r="C4967" s="3">
        <v>0.7</v>
      </c>
    </row>
    <row r="4968" spans="1:3" x14ac:dyDescent="0.25">
      <c r="A4968" s="24">
        <v>4966</v>
      </c>
      <c r="B4968" s="6">
        <v>13.2</v>
      </c>
      <c r="C4968" s="3">
        <v>0.77</v>
      </c>
    </row>
    <row r="4969" spans="1:3" x14ac:dyDescent="0.25">
      <c r="A4969" s="24">
        <v>4967</v>
      </c>
      <c r="B4969" s="6">
        <v>12.9</v>
      </c>
      <c r="C4969" s="3">
        <v>0.85</v>
      </c>
    </row>
    <row r="4970" spans="1:3" x14ac:dyDescent="0.25">
      <c r="A4970" s="24">
        <v>4968</v>
      </c>
      <c r="B4970" s="6">
        <v>12.1</v>
      </c>
      <c r="C4970" s="3">
        <v>0.89</v>
      </c>
    </row>
    <row r="4971" spans="1:3" x14ac:dyDescent="0.25">
      <c r="A4971" s="24">
        <v>4969</v>
      </c>
      <c r="B4971" s="6">
        <v>12.4</v>
      </c>
      <c r="C4971" s="3">
        <v>0.88</v>
      </c>
    </row>
    <row r="4972" spans="1:3" x14ac:dyDescent="0.25">
      <c r="A4972" s="24">
        <v>4970</v>
      </c>
      <c r="B4972" s="6">
        <v>12.2</v>
      </c>
      <c r="C4972" s="3">
        <v>0.88</v>
      </c>
    </row>
    <row r="4973" spans="1:3" x14ac:dyDescent="0.25">
      <c r="A4973" s="24">
        <v>4971</v>
      </c>
      <c r="B4973" s="6">
        <v>11.6</v>
      </c>
      <c r="C4973" s="3">
        <v>0.89</v>
      </c>
    </row>
    <row r="4974" spans="1:3" x14ac:dyDescent="0.25">
      <c r="A4974" s="24">
        <v>4972</v>
      </c>
      <c r="B4974" s="6">
        <v>11.1</v>
      </c>
      <c r="C4974" s="3">
        <v>0.91</v>
      </c>
    </row>
    <row r="4975" spans="1:3" x14ac:dyDescent="0.25">
      <c r="A4975" s="24">
        <v>4973</v>
      </c>
      <c r="B4975" s="6">
        <v>11</v>
      </c>
      <c r="C4975" s="3">
        <v>0.91</v>
      </c>
    </row>
    <row r="4976" spans="1:3" x14ac:dyDescent="0.25">
      <c r="A4976" s="24">
        <v>4974</v>
      </c>
      <c r="B4976" s="6">
        <v>10.9</v>
      </c>
      <c r="C4976" s="3">
        <v>0.94</v>
      </c>
    </row>
    <row r="4977" spans="1:3" x14ac:dyDescent="0.25">
      <c r="A4977" s="24">
        <v>4975</v>
      </c>
      <c r="B4977" s="6">
        <v>11.2</v>
      </c>
      <c r="C4977" s="3">
        <v>0.92</v>
      </c>
    </row>
    <row r="4978" spans="1:3" x14ac:dyDescent="0.25">
      <c r="A4978" s="24">
        <v>4976</v>
      </c>
      <c r="B4978" s="6">
        <v>12.5</v>
      </c>
      <c r="C4978" s="3">
        <v>0.88</v>
      </c>
    </row>
    <row r="4979" spans="1:3" x14ac:dyDescent="0.25">
      <c r="A4979" s="24">
        <v>4977</v>
      </c>
      <c r="B4979" s="6">
        <v>13.6</v>
      </c>
      <c r="C4979" s="3">
        <v>0.83</v>
      </c>
    </row>
    <row r="4980" spans="1:3" x14ac:dyDescent="0.25">
      <c r="A4980" s="24">
        <v>4978</v>
      </c>
      <c r="B4980" s="6">
        <v>15.2</v>
      </c>
      <c r="C4980" s="3">
        <v>0.73</v>
      </c>
    </row>
    <row r="4981" spans="1:3" x14ac:dyDescent="0.25">
      <c r="A4981" s="24">
        <v>4979</v>
      </c>
      <c r="B4981" s="6">
        <v>17.100000000000001</v>
      </c>
      <c r="C4981" s="3">
        <v>0.69</v>
      </c>
    </row>
    <row r="4982" spans="1:3" x14ac:dyDescent="0.25">
      <c r="A4982" s="24">
        <v>4980</v>
      </c>
      <c r="B4982" s="6">
        <v>17.8</v>
      </c>
      <c r="C4982" s="3">
        <v>0.6</v>
      </c>
    </row>
    <row r="4983" spans="1:3" x14ac:dyDescent="0.25">
      <c r="A4983" s="24">
        <v>4981</v>
      </c>
      <c r="B4983" s="6">
        <v>18.5</v>
      </c>
      <c r="C4983" s="3">
        <v>0.54</v>
      </c>
    </row>
    <row r="4984" spans="1:3" x14ac:dyDescent="0.25">
      <c r="A4984" s="24">
        <v>4982</v>
      </c>
      <c r="B4984" s="6">
        <v>17.7</v>
      </c>
      <c r="C4984" s="3">
        <v>0.63</v>
      </c>
    </row>
    <row r="4985" spans="1:3" x14ac:dyDescent="0.25">
      <c r="A4985" s="24">
        <v>4983</v>
      </c>
      <c r="B4985" s="6">
        <v>19.2</v>
      </c>
      <c r="C4985" s="3">
        <v>0.56000000000000005</v>
      </c>
    </row>
    <row r="4986" spans="1:3" x14ac:dyDescent="0.25">
      <c r="A4986" s="24">
        <v>4984</v>
      </c>
      <c r="B4986" s="6">
        <v>18.5</v>
      </c>
      <c r="C4986" s="3">
        <v>0.59</v>
      </c>
    </row>
    <row r="4987" spans="1:3" x14ac:dyDescent="0.25">
      <c r="A4987" s="24">
        <v>4985</v>
      </c>
      <c r="B4987" s="6">
        <v>19</v>
      </c>
      <c r="C4987" s="3">
        <v>0.55000000000000004</v>
      </c>
    </row>
    <row r="4988" spans="1:3" x14ac:dyDescent="0.25">
      <c r="A4988" s="24">
        <v>4986</v>
      </c>
      <c r="B4988" s="6">
        <v>18.5</v>
      </c>
      <c r="C4988" s="3">
        <v>0.59</v>
      </c>
    </row>
    <row r="4989" spans="1:3" x14ac:dyDescent="0.25">
      <c r="A4989" s="24">
        <v>4987</v>
      </c>
      <c r="B4989" s="6">
        <v>17.8</v>
      </c>
      <c r="C4989" s="3">
        <v>0.6</v>
      </c>
    </row>
    <row r="4990" spans="1:3" x14ac:dyDescent="0.25">
      <c r="A4990" s="24">
        <v>4988</v>
      </c>
      <c r="B4990" s="6">
        <v>17.600000000000001</v>
      </c>
      <c r="C4990" s="3">
        <v>0.6</v>
      </c>
    </row>
    <row r="4991" spans="1:3" x14ac:dyDescent="0.25">
      <c r="A4991" s="24">
        <v>4989</v>
      </c>
      <c r="B4991" s="6">
        <v>16.100000000000001</v>
      </c>
      <c r="C4991" s="3">
        <v>0.65</v>
      </c>
    </row>
    <row r="4992" spans="1:3" x14ac:dyDescent="0.25">
      <c r="A4992" s="24">
        <v>4990</v>
      </c>
      <c r="B4992" s="6">
        <v>14.7</v>
      </c>
      <c r="C4992" s="3">
        <v>0.73</v>
      </c>
    </row>
    <row r="4993" spans="1:3" x14ac:dyDescent="0.25">
      <c r="A4993" s="24">
        <v>4991</v>
      </c>
      <c r="B4993" s="6">
        <v>13.4</v>
      </c>
      <c r="C4993" s="3">
        <v>0.78</v>
      </c>
    </row>
    <row r="4994" spans="1:3" x14ac:dyDescent="0.25">
      <c r="A4994" s="24">
        <v>4992</v>
      </c>
      <c r="B4994" s="6">
        <v>12.9</v>
      </c>
      <c r="C4994" s="3">
        <v>0.83</v>
      </c>
    </row>
    <row r="4995" spans="1:3" x14ac:dyDescent="0.25">
      <c r="A4995" s="24">
        <v>4993</v>
      </c>
      <c r="B4995" s="6">
        <v>12.4</v>
      </c>
      <c r="C4995" s="3">
        <v>0.86</v>
      </c>
    </row>
    <row r="4996" spans="1:3" x14ac:dyDescent="0.25">
      <c r="A4996" s="24">
        <v>4994</v>
      </c>
      <c r="B4996" s="6">
        <v>12.1</v>
      </c>
      <c r="C4996" s="3">
        <v>0.89</v>
      </c>
    </row>
    <row r="4997" spans="1:3" x14ac:dyDescent="0.25">
      <c r="A4997" s="24">
        <v>4995</v>
      </c>
      <c r="B4997" s="6">
        <v>11.7</v>
      </c>
      <c r="C4997" s="3">
        <v>0.9</v>
      </c>
    </row>
    <row r="4998" spans="1:3" x14ac:dyDescent="0.25">
      <c r="A4998" s="24">
        <v>4996</v>
      </c>
      <c r="B4998" s="6">
        <v>11.5</v>
      </c>
      <c r="C4998" s="3">
        <v>0.89</v>
      </c>
    </row>
    <row r="4999" spans="1:3" x14ac:dyDescent="0.25">
      <c r="A4999" s="24">
        <v>4997</v>
      </c>
      <c r="B4999" s="6">
        <v>11.2</v>
      </c>
      <c r="C4999" s="3">
        <v>0.89</v>
      </c>
    </row>
    <row r="5000" spans="1:3" x14ac:dyDescent="0.25">
      <c r="A5000" s="24">
        <v>4998</v>
      </c>
      <c r="B5000" s="6">
        <v>11.1</v>
      </c>
      <c r="C5000" s="3">
        <v>0.9</v>
      </c>
    </row>
    <row r="5001" spans="1:3" x14ac:dyDescent="0.25">
      <c r="A5001" s="24">
        <v>4999</v>
      </c>
      <c r="B5001" s="6">
        <v>11.5</v>
      </c>
      <c r="C5001" s="3">
        <v>0.9</v>
      </c>
    </row>
    <row r="5002" spans="1:3" x14ac:dyDescent="0.25">
      <c r="A5002" s="24">
        <v>5000</v>
      </c>
      <c r="B5002" s="6">
        <v>12.7</v>
      </c>
      <c r="C5002" s="3">
        <v>0.87</v>
      </c>
    </row>
    <row r="5003" spans="1:3" x14ac:dyDescent="0.25">
      <c r="A5003" s="24">
        <v>5001</v>
      </c>
      <c r="B5003" s="6">
        <v>14</v>
      </c>
      <c r="C5003" s="3">
        <v>0.83</v>
      </c>
    </row>
    <row r="5004" spans="1:3" x14ac:dyDescent="0.25">
      <c r="A5004" s="24">
        <v>5002</v>
      </c>
      <c r="B5004" s="6">
        <v>15.7</v>
      </c>
      <c r="C5004" s="3">
        <v>0.76</v>
      </c>
    </row>
    <row r="5005" spans="1:3" x14ac:dyDescent="0.25">
      <c r="A5005" s="24">
        <v>5003</v>
      </c>
      <c r="B5005" s="6">
        <v>15.6</v>
      </c>
      <c r="C5005" s="3">
        <v>0.7</v>
      </c>
    </row>
    <row r="5006" spans="1:3" x14ac:dyDescent="0.25">
      <c r="A5006" s="24">
        <v>5004</v>
      </c>
      <c r="B5006" s="6">
        <v>16.399999999999999</v>
      </c>
      <c r="C5006" s="3">
        <v>0.7</v>
      </c>
    </row>
    <row r="5007" spans="1:3" x14ac:dyDescent="0.25">
      <c r="A5007" s="24">
        <v>5005</v>
      </c>
      <c r="B5007" s="6">
        <v>16.8</v>
      </c>
      <c r="C5007" s="3">
        <v>0.68</v>
      </c>
    </row>
    <row r="5008" spans="1:3" x14ac:dyDescent="0.25">
      <c r="A5008" s="24">
        <v>5006</v>
      </c>
      <c r="B5008" s="6">
        <v>16.100000000000001</v>
      </c>
      <c r="C5008" s="3">
        <v>0.67</v>
      </c>
    </row>
    <row r="5009" spans="1:3" x14ac:dyDescent="0.25">
      <c r="A5009" s="24">
        <v>5007</v>
      </c>
      <c r="B5009" s="6">
        <v>14.8</v>
      </c>
      <c r="C5009" s="3">
        <v>0.77</v>
      </c>
    </row>
    <row r="5010" spans="1:3" x14ac:dyDescent="0.25">
      <c r="A5010" s="24">
        <v>5008</v>
      </c>
      <c r="B5010" s="6">
        <v>15.7</v>
      </c>
      <c r="C5010" s="3">
        <v>0.73</v>
      </c>
    </row>
    <row r="5011" spans="1:3" x14ac:dyDescent="0.25">
      <c r="A5011" s="24">
        <v>5009</v>
      </c>
      <c r="B5011" s="6">
        <v>16.2</v>
      </c>
      <c r="C5011" s="3">
        <v>0.67</v>
      </c>
    </row>
    <row r="5012" spans="1:3" x14ac:dyDescent="0.25">
      <c r="A5012" s="24">
        <v>5010</v>
      </c>
      <c r="B5012" s="6">
        <v>15.1</v>
      </c>
      <c r="C5012" s="3">
        <v>0.81</v>
      </c>
    </row>
    <row r="5013" spans="1:3" x14ac:dyDescent="0.25">
      <c r="A5013" s="24">
        <v>5011</v>
      </c>
      <c r="B5013" s="6">
        <v>14.2</v>
      </c>
      <c r="C5013" s="3">
        <v>0.88</v>
      </c>
    </row>
    <row r="5014" spans="1:3" x14ac:dyDescent="0.25">
      <c r="A5014" s="24">
        <v>5012</v>
      </c>
      <c r="B5014" s="6">
        <v>13.7</v>
      </c>
      <c r="C5014" s="3">
        <v>0.91</v>
      </c>
    </row>
    <row r="5015" spans="1:3" x14ac:dyDescent="0.25">
      <c r="A5015" s="24">
        <v>5013</v>
      </c>
      <c r="B5015" s="6">
        <v>13.3</v>
      </c>
      <c r="C5015" s="3">
        <v>0.92</v>
      </c>
    </row>
    <row r="5016" spans="1:3" x14ac:dyDescent="0.25">
      <c r="A5016" s="24">
        <v>5014</v>
      </c>
      <c r="B5016" s="6">
        <v>13.1</v>
      </c>
      <c r="C5016" s="3">
        <v>0.93</v>
      </c>
    </row>
    <row r="5017" spans="1:3" x14ac:dyDescent="0.25">
      <c r="A5017" s="24">
        <v>5015</v>
      </c>
      <c r="B5017" s="6">
        <v>13</v>
      </c>
      <c r="C5017" s="3">
        <v>0.93</v>
      </c>
    </row>
    <row r="5018" spans="1:3" x14ac:dyDescent="0.25">
      <c r="A5018" s="24">
        <v>5016</v>
      </c>
      <c r="B5018" s="6">
        <v>12.7</v>
      </c>
      <c r="C5018" s="3">
        <v>0.94</v>
      </c>
    </row>
    <row r="5019" spans="1:3" x14ac:dyDescent="0.25">
      <c r="A5019" s="24">
        <v>5017</v>
      </c>
      <c r="B5019" s="6">
        <v>12.7</v>
      </c>
      <c r="C5019" s="3">
        <v>0.94</v>
      </c>
    </row>
    <row r="5020" spans="1:3" x14ac:dyDescent="0.25">
      <c r="A5020" s="24">
        <v>5018</v>
      </c>
      <c r="B5020" s="6">
        <v>12.4</v>
      </c>
      <c r="C5020" s="3">
        <v>0.95</v>
      </c>
    </row>
    <row r="5021" spans="1:3" x14ac:dyDescent="0.25">
      <c r="A5021" s="24">
        <v>5019</v>
      </c>
      <c r="B5021" s="6">
        <v>12</v>
      </c>
      <c r="C5021" s="3">
        <v>0.95</v>
      </c>
    </row>
    <row r="5022" spans="1:3" x14ac:dyDescent="0.25">
      <c r="A5022" s="24">
        <v>5020</v>
      </c>
      <c r="B5022" s="6">
        <v>11.9</v>
      </c>
      <c r="C5022" s="3">
        <v>0.95</v>
      </c>
    </row>
    <row r="5023" spans="1:3" x14ac:dyDescent="0.25">
      <c r="A5023" s="24">
        <v>5021</v>
      </c>
      <c r="B5023" s="6">
        <v>11.8</v>
      </c>
      <c r="C5023" s="3">
        <v>0.95</v>
      </c>
    </row>
    <row r="5024" spans="1:3" x14ac:dyDescent="0.25">
      <c r="A5024" s="24">
        <v>5022</v>
      </c>
      <c r="B5024" s="6">
        <v>11.1</v>
      </c>
      <c r="C5024" s="3">
        <v>0.96</v>
      </c>
    </row>
    <row r="5025" spans="1:3" x14ac:dyDescent="0.25">
      <c r="A5025" s="24">
        <v>5023</v>
      </c>
      <c r="B5025" s="6">
        <v>11.9</v>
      </c>
      <c r="C5025" s="3">
        <v>0.95</v>
      </c>
    </row>
    <row r="5026" spans="1:3" x14ac:dyDescent="0.25">
      <c r="A5026" s="24">
        <v>5024</v>
      </c>
      <c r="B5026" s="6">
        <v>12.9</v>
      </c>
      <c r="C5026" s="3">
        <v>0.89</v>
      </c>
    </row>
    <row r="5027" spans="1:3" x14ac:dyDescent="0.25">
      <c r="A5027" s="24">
        <v>5025</v>
      </c>
      <c r="B5027" s="6">
        <v>14.6</v>
      </c>
      <c r="C5027" s="3">
        <v>0.83</v>
      </c>
    </row>
    <row r="5028" spans="1:3" x14ac:dyDescent="0.25">
      <c r="A5028" s="24">
        <v>5026</v>
      </c>
      <c r="B5028" s="6">
        <v>17</v>
      </c>
      <c r="C5028" s="3">
        <v>0.76</v>
      </c>
    </row>
    <row r="5029" spans="1:3" x14ac:dyDescent="0.25">
      <c r="A5029" s="24">
        <v>5027</v>
      </c>
      <c r="B5029" s="6">
        <v>16.899999999999999</v>
      </c>
      <c r="C5029" s="3">
        <v>0.72</v>
      </c>
    </row>
    <row r="5030" spans="1:3" x14ac:dyDescent="0.25">
      <c r="A5030" s="24">
        <v>5028</v>
      </c>
      <c r="B5030" s="6">
        <v>17.8</v>
      </c>
      <c r="C5030" s="3">
        <v>0.66</v>
      </c>
    </row>
    <row r="5031" spans="1:3" x14ac:dyDescent="0.25">
      <c r="A5031" s="24">
        <v>5029</v>
      </c>
      <c r="B5031" s="6">
        <v>18</v>
      </c>
      <c r="C5031" s="3">
        <v>0.65</v>
      </c>
    </row>
    <row r="5032" spans="1:3" x14ac:dyDescent="0.25">
      <c r="A5032" s="24">
        <v>5030</v>
      </c>
      <c r="B5032" s="6">
        <v>17.399999999999999</v>
      </c>
      <c r="C5032" s="3">
        <v>0.67</v>
      </c>
    </row>
    <row r="5033" spans="1:3" x14ac:dyDescent="0.25">
      <c r="A5033" s="24">
        <v>5031</v>
      </c>
      <c r="B5033" s="6">
        <v>14.2</v>
      </c>
      <c r="C5033" s="3">
        <v>0.9</v>
      </c>
    </row>
    <row r="5034" spans="1:3" x14ac:dyDescent="0.25">
      <c r="A5034" s="24">
        <v>5032</v>
      </c>
      <c r="B5034" s="6">
        <v>14.5</v>
      </c>
      <c r="C5034" s="3">
        <v>0.93</v>
      </c>
    </row>
    <row r="5035" spans="1:3" x14ac:dyDescent="0.25">
      <c r="A5035" s="24">
        <v>5033</v>
      </c>
      <c r="B5035" s="6">
        <v>14.1</v>
      </c>
      <c r="C5035" s="3">
        <v>0.97</v>
      </c>
    </row>
    <row r="5036" spans="1:3" x14ac:dyDescent="0.25">
      <c r="A5036" s="24">
        <v>5034</v>
      </c>
      <c r="B5036" s="6">
        <v>13.8</v>
      </c>
      <c r="C5036" s="3">
        <v>0.98</v>
      </c>
    </row>
    <row r="5037" spans="1:3" x14ac:dyDescent="0.25">
      <c r="A5037" s="24">
        <v>5035</v>
      </c>
      <c r="B5037" s="6">
        <v>13.5</v>
      </c>
      <c r="C5037" s="3">
        <v>0.97</v>
      </c>
    </row>
    <row r="5038" spans="1:3" x14ac:dyDescent="0.25">
      <c r="A5038" s="24">
        <v>5036</v>
      </c>
      <c r="B5038" s="6">
        <v>13.5</v>
      </c>
      <c r="C5038" s="3">
        <v>0.97</v>
      </c>
    </row>
    <row r="5039" spans="1:3" x14ac:dyDescent="0.25">
      <c r="A5039" s="24">
        <v>5037</v>
      </c>
      <c r="B5039" s="6">
        <v>13.2</v>
      </c>
      <c r="C5039" s="3">
        <v>0.96</v>
      </c>
    </row>
    <row r="5040" spans="1:3" x14ac:dyDescent="0.25">
      <c r="A5040" s="24">
        <v>5038</v>
      </c>
      <c r="B5040" s="6">
        <v>13.2</v>
      </c>
      <c r="C5040" s="3">
        <v>0.98</v>
      </c>
    </row>
    <row r="5041" spans="1:3" x14ac:dyDescent="0.25">
      <c r="A5041" s="24">
        <v>5039</v>
      </c>
      <c r="B5041" s="6">
        <v>13.7</v>
      </c>
      <c r="C5041" s="3">
        <v>0.97</v>
      </c>
    </row>
    <row r="5042" spans="1:3" x14ac:dyDescent="0.25">
      <c r="A5042" s="24">
        <v>5040</v>
      </c>
      <c r="B5042" s="6">
        <v>13.9</v>
      </c>
      <c r="C5042" s="3">
        <v>0.95</v>
      </c>
    </row>
    <row r="5043" spans="1:3" x14ac:dyDescent="0.25">
      <c r="A5043" s="24">
        <v>5041</v>
      </c>
      <c r="B5043" s="6">
        <v>13.9</v>
      </c>
      <c r="C5043" s="3">
        <v>0.95</v>
      </c>
    </row>
    <row r="5044" spans="1:3" x14ac:dyDescent="0.25">
      <c r="A5044" s="24">
        <v>5042</v>
      </c>
      <c r="B5044" s="6">
        <v>14</v>
      </c>
      <c r="C5044" s="3">
        <v>0.94</v>
      </c>
    </row>
    <row r="5045" spans="1:3" x14ac:dyDescent="0.25">
      <c r="A5045" s="24">
        <v>5043</v>
      </c>
      <c r="B5045" s="6">
        <v>14</v>
      </c>
      <c r="C5045" s="3">
        <v>0.95</v>
      </c>
    </row>
    <row r="5046" spans="1:3" x14ac:dyDescent="0.25">
      <c r="A5046" s="24">
        <v>5044</v>
      </c>
      <c r="B5046" s="6">
        <v>13.7</v>
      </c>
      <c r="C5046" s="3">
        <v>0.94</v>
      </c>
    </row>
    <row r="5047" spans="1:3" x14ac:dyDescent="0.25">
      <c r="A5047" s="24">
        <v>5045</v>
      </c>
      <c r="B5047" s="6">
        <v>13.5</v>
      </c>
      <c r="C5047" s="3">
        <v>0.94</v>
      </c>
    </row>
    <row r="5048" spans="1:3" x14ac:dyDescent="0.25">
      <c r="A5048" s="24">
        <v>5046</v>
      </c>
      <c r="B5048" s="6">
        <v>13.2</v>
      </c>
      <c r="C5048" s="3">
        <v>0.93</v>
      </c>
    </row>
    <row r="5049" spans="1:3" x14ac:dyDescent="0.25">
      <c r="A5049" s="24">
        <v>5047</v>
      </c>
      <c r="B5049" s="6">
        <v>13.4</v>
      </c>
      <c r="C5049" s="3">
        <v>0.93</v>
      </c>
    </row>
    <row r="5050" spans="1:3" x14ac:dyDescent="0.25">
      <c r="A5050" s="24">
        <v>5048</v>
      </c>
      <c r="B5050" s="6">
        <v>13.9</v>
      </c>
      <c r="C5050" s="3">
        <v>0.9</v>
      </c>
    </row>
    <row r="5051" spans="1:3" x14ac:dyDescent="0.25">
      <c r="A5051" s="24">
        <v>5049</v>
      </c>
      <c r="B5051" s="6">
        <v>14.3</v>
      </c>
      <c r="C5051" s="3">
        <v>0.88</v>
      </c>
    </row>
    <row r="5052" spans="1:3" x14ac:dyDescent="0.25">
      <c r="A5052" s="24">
        <v>5050</v>
      </c>
      <c r="B5052" s="6">
        <v>15.4</v>
      </c>
      <c r="C5052" s="3">
        <v>0.81</v>
      </c>
    </row>
    <row r="5053" spans="1:3" x14ac:dyDescent="0.25">
      <c r="A5053" s="24">
        <v>5051</v>
      </c>
      <c r="B5053" s="6">
        <v>17.100000000000001</v>
      </c>
      <c r="C5053" s="3">
        <v>0.71</v>
      </c>
    </row>
    <row r="5054" spans="1:3" x14ac:dyDescent="0.25">
      <c r="A5054" s="24">
        <v>5052</v>
      </c>
      <c r="B5054" s="6">
        <v>16.8</v>
      </c>
      <c r="C5054" s="3">
        <v>0.72</v>
      </c>
    </row>
    <row r="5055" spans="1:3" x14ac:dyDescent="0.25">
      <c r="A5055" s="24">
        <v>5053</v>
      </c>
      <c r="B5055" s="6">
        <v>17.899999999999999</v>
      </c>
      <c r="C5055" s="3">
        <v>0.66</v>
      </c>
    </row>
    <row r="5056" spans="1:3" x14ac:dyDescent="0.25">
      <c r="A5056" s="24">
        <v>5054</v>
      </c>
      <c r="B5056" s="6">
        <v>17.399999999999999</v>
      </c>
      <c r="C5056" s="3">
        <v>0.68</v>
      </c>
    </row>
    <row r="5057" spans="1:3" x14ac:dyDescent="0.25">
      <c r="A5057" s="24">
        <v>5055</v>
      </c>
      <c r="B5057" s="6">
        <v>18.100000000000001</v>
      </c>
      <c r="C5057" s="3">
        <v>0.64</v>
      </c>
    </row>
    <row r="5058" spans="1:3" x14ac:dyDescent="0.25">
      <c r="A5058" s="24">
        <v>5056</v>
      </c>
      <c r="B5058" s="6">
        <v>17.5</v>
      </c>
      <c r="C5058" s="3">
        <v>0.65</v>
      </c>
    </row>
    <row r="5059" spans="1:3" x14ac:dyDescent="0.25">
      <c r="A5059" s="24">
        <v>5057</v>
      </c>
      <c r="B5059" s="6">
        <v>16.399999999999999</v>
      </c>
      <c r="C5059" s="3">
        <v>0.71</v>
      </c>
    </row>
    <row r="5060" spans="1:3" x14ac:dyDescent="0.25">
      <c r="A5060" s="24">
        <v>5058</v>
      </c>
      <c r="B5060" s="6">
        <v>16.399999999999999</v>
      </c>
      <c r="C5060" s="3">
        <v>0.7</v>
      </c>
    </row>
    <row r="5061" spans="1:3" x14ac:dyDescent="0.25">
      <c r="A5061" s="24">
        <v>5059</v>
      </c>
      <c r="B5061" s="6">
        <v>16.399999999999999</v>
      </c>
      <c r="C5061" s="3">
        <v>0.66</v>
      </c>
    </row>
    <row r="5062" spans="1:3" x14ac:dyDescent="0.25">
      <c r="A5062" s="24">
        <v>5060</v>
      </c>
      <c r="B5062" s="6">
        <v>15.8</v>
      </c>
      <c r="C5062" s="3">
        <v>0.69</v>
      </c>
    </row>
    <row r="5063" spans="1:3" x14ac:dyDescent="0.25">
      <c r="A5063" s="24">
        <v>5061</v>
      </c>
      <c r="B5063" s="6">
        <v>14.8</v>
      </c>
      <c r="C5063" s="3">
        <v>0.71</v>
      </c>
    </row>
    <row r="5064" spans="1:3" x14ac:dyDescent="0.25">
      <c r="A5064" s="24">
        <v>5062</v>
      </c>
      <c r="B5064" s="6">
        <v>13.4</v>
      </c>
      <c r="C5064" s="3">
        <v>0.75</v>
      </c>
    </row>
    <row r="5065" spans="1:3" x14ac:dyDescent="0.25">
      <c r="A5065" s="24">
        <v>5063</v>
      </c>
      <c r="B5065" s="6">
        <v>12.5</v>
      </c>
      <c r="C5065" s="3">
        <v>0.78</v>
      </c>
    </row>
    <row r="5066" spans="1:3" x14ac:dyDescent="0.25">
      <c r="A5066" s="24">
        <v>5064</v>
      </c>
      <c r="B5066" s="6">
        <v>12.1</v>
      </c>
      <c r="C5066" s="3">
        <v>0.81</v>
      </c>
    </row>
    <row r="5067" spans="1:3" x14ac:dyDescent="0.25">
      <c r="A5067" s="24">
        <v>5065</v>
      </c>
      <c r="B5067" s="6">
        <v>12.2</v>
      </c>
      <c r="C5067" s="3">
        <v>0.82</v>
      </c>
    </row>
    <row r="5068" spans="1:3" x14ac:dyDescent="0.25">
      <c r="A5068" s="24">
        <v>5066</v>
      </c>
      <c r="B5068" s="6">
        <v>12.2</v>
      </c>
      <c r="C5068" s="3">
        <v>0.86</v>
      </c>
    </row>
    <row r="5069" spans="1:3" x14ac:dyDescent="0.25">
      <c r="A5069" s="24">
        <v>5067</v>
      </c>
      <c r="B5069" s="6">
        <v>12.9</v>
      </c>
      <c r="C5069" s="3">
        <v>0.8</v>
      </c>
    </row>
    <row r="5070" spans="1:3" x14ac:dyDescent="0.25">
      <c r="A5070" s="24">
        <v>5068</v>
      </c>
      <c r="B5070" s="6">
        <v>12.9</v>
      </c>
      <c r="C5070" s="3">
        <v>0.8</v>
      </c>
    </row>
    <row r="5071" spans="1:3" x14ac:dyDescent="0.25">
      <c r="A5071" s="24">
        <v>5069</v>
      </c>
      <c r="B5071" s="6">
        <v>12.1</v>
      </c>
      <c r="C5071" s="3">
        <v>0.92</v>
      </c>
    </row>
    <row r="5072" spans="1:3" x14ac:dyDescent="0.25">
      <c r="A5072" s="24">
        <v>5070</v>
      </c>
      <c r="B5072" s="6">
        <v>12.4</v>
      </c>
      <c r="C5072" s="3">
        <v>0.92</v>
      </c>
    </row>
    <row r="5073" spans="1:3" x14ac:dyDescent="0.25">
      <c r="A5073" s="24">
        <v>5071</v>
      </c>
      <c r="B5073" s="6">
        <v>12.7</v>
      </c>
      <c r="C5073" s="3">
        <v>0.92</v>
      </c>
    </row>
    <row r="5074" spans="1:3" x14ac:dyDescent="0.25">
      <c r="A5074" s="24">
        <v>5072</v>
      </c>
      <c r="B5074" s="6">
        <v>13</v>
      </c>
      <c r="C5074" s="3">
        <v>0.93</v>
      </c>
    </row>
    <row r="5075" spans="1:3" x14ac:dyDescent="0.25">
      <c r="A5075" s="24">
        <v>5073</v>
      </c>
      <c r="B5075" s="6">
        <v>14.2</v>
      </c>
      <c r="C5075" s="3">
        <v>0.84</v>
      </c>
    </row>
    <row r="5076" spans="1:3" x14ac:dyDescent="0.25">
      <c r="A5076" s="24">
        <v>5074</v>
      </c>
      <c r="B5076" s="6">
        <v>14.7</v>
      </c>
      <c r="C5076" s="3">
        <v>0.85</v>
      </c>
    </row>
    <row r="5077" spans="1:3" x14ac:dyDescent="0.25">
      <c r="A5077" s="24">
        <v>5075</v>
      </c>
      <c r="B5077" s="6">
        <v>14.3</v>
      </c>
      <c r="C5077" s="3">
        <v>0.91</v>
      </c>
    </row>
    <row r="5078" spans="1:3" x14ac:dyDescent="0.25">
      <c r="A5078" s="24">
        <v>5076</v>
      </c>
      <c r="B5078" s="6">
        <v>15.9</v>
      </c>
      <c r="C5078" s="3">
        <v>0.86</v>
      </c>
    </row>
    <row r="5079" spans="1:3" x14ac:dyDescent="0.25">
      <c r="A5079" s="24">
        <v>5077</v>
      </c>
      <c r="B5079" s="6">
        <v>15.5</v>
      </c>
      <c r="C5079" s="3">
        <v>0.92</v>
      </c>
    </row>
    <row r="5080" spans="1:3" x14ac:dyDescent="0.25">
      <c r="A5080" s="24">
        <v>5078</v>
      </c>
      <c r="B5080" s="6">
        <v>15.9</v>
      </c>
      <c r="C5080" s="3">
        <v>0.88</v>
      </c>
    </row>
    <row r="5081" spans="1:3" x14ac:dyDescent="0.25">
      <c r="A5081" s="24">
        <v>5079</v>
      </c>
      <c r="B5081" s="6">
        <v>16.3</v>
      </c>
      <c r="C5081" s="3">
        <v>0.78</v>
      </c>
    </row>
    <row r="5082" spans="1:3" x14ac:dyDescent="0.25">
      <c r="A5082" s="24">
        <v>5080</v>
      </c>
      <c r="B5082" s="6">
        <v>18</v>
      </c>
      <c r="C5082" s="3">
        <v>0.67</v>
      </c>
    </row>
    <row r="5083" spans="1:3" x14ac:dyDescent="0.25">
      <c r="A5083" s="24">
        <v>5081</v>
      </c>
      <c r="B5083" s="6">
        <v>18.899999999999999</v>
      </c>
      <c r="C5083" s="3">
        <v>0.6</v>
      </c>
    </row>
    <row r="5084" spans="1:3" x14ac:dyDescent="0.25">
      <c r="A5084" s="24">
        <v>5082</v>
      </c>
      <c r="B5084" s="6">
        <v>18.899999999999999</v>
      </c>
      <c r="C5084" s="3">
        <v>0.61</v>
      </c>
    </row>
    <row r="5085" spans="1:3" x14ac:dyDescent="0.25">
      <c r="A5085" s="24">
        <v>5083</v>
      </c>
      <c r="B5085" s="6">
        <v>18.2</v>
      </c>
      <c r="C5085" s="3">
        <v>0.61</v>
      </c>
    </row>
    <row r="5086" spans="1:3" x14ac:dyDescent="0.25">
      <c r="A5086" s="24">
        <v>5084</v>
      </c>
      <c r="B5086" s="6">
        <v>17</v>
      </c>
      <c r="C5086" s="3">
        <v>0.63</v>
      </c>
    </row>
    <row r="5087" spans="1:3" x14ac:dyDescent="0.25">
      <c r="A5087" s="24">
        <v>5085</v>
      </c>
      <c r="B5087" s="6">
        <v>15.4</v>
      </c>
      <c r="C5087" s="3">
        <v>0.68</v>
      </c>
    </row>
    <row r="5088" spans="1:3" x14ac:dyDescent="0.25">
      <c r="A5088" s="24">
        <v>5086</v>
      </c>
      <c r="B5088" s="6">
        <v>14.1</v>
      </c>
      <c r="C5088" s="3">
        <v>0.74</v>
      </c>
    </row>
    <row r="5089" spans="1:3" x14ac:dyDescent="0.25">
      <c r="A5089" s="24">
        <v>5087</v>
      </c>
      <c r="B5089" s="6">
        <v>13.1</v>
      </c>
      <c r="C5089" s="3">
        <v>0.79</v>
      </c>
    </row>
    <row r="5090" spans="1:3" x14ac:dyDescent="0.25">
      <c r="A5090" s="24">
        <v>5088</v>
      </c>
      <c r="B5090" s="6">
        <v>12.8</v>
      </c>
      <c r="C5090" s="3">
        <v>0.8</v>
      </c>
    </row>
    <row r="5091" spans="1:3" x14ac:dyDescent="0.25">
      <c r="A5091" s="24">
        <v>5089</v>
      </c>
      <c r="B5091" s="6">
        <v>12.4</v>
      </c>
      <c r="C5091" s="3">
        <v>0.82</v>
      </c>
    </row>
    <row r="5092" spans="1:3" x14ac:dyDescent="0.25">
      <c r="A5092" s="24">
        <v>5090</v>
      </c>
      <c r="B5092" s="6">
        <v>12.1</v>
      </c>
      <c r="C5092" s="3">
        <v>0.84</v>
      </c>
    </row>
    <row r="5093" spans="1:3" x14ac:dyDescent="0.25">
      <c r="A5093" s="24">
        <v>5091</v>
      </c>
      <c r="B5093" s="6">
        <v>11.8</v>
      </c>
      <c r="C5093" s="3">
        <v>0.81</v>
      </c>
    </row>
    <row r="5094" spans="1:3" x14ac:dyDescent="0.25">
      <c r="A5094" s="24">
        <v>5092</v>
      </c>
      <c r="B5094" s="6">
        <v>11.6</v>
      </c>
      <c r="C5094" s="3">
        <v>0.85</v>
      </c>
    </row>
    <row r="5095" spans="1:3" x14ac:dyDescent="0.25">
      <c r="A5095" s="24">
        <v>5093</v>
      </c>
      <c r="B5095" s="6">
        <v>11.8</v>
      </c>
      <c r="C5095" s="3">
        <v>0.87</v>
      </c>
    </row>
    <row r="5096" spans="1:3" x14ac:dyDescent="0.25">
      <c r="A5096" s="24">
        <v>5094</v>
      </c>
      <c r="B5096" s="6">
        <v>11.7</v>
      </c>
      <c r="C5096" s="3">
        <v>0.89</v>
      </c>
    </row>
    <row r="5097" spans="1:3" x14ac:dyDescent="0.25">
      <c r="A5097" s="24">
        <v>5095</v>
      </c>
      <c r="B5097" s="6">
        <v>12.1</v>
      </c>
      <c r="C5097" s="3">
        <v>0.88</v>
      </c>
    </row>
    <row r="5098" spans="1:3" x14ac:dyDescent="0.25">
      <c r="A5098" s="24">
        <v>5096</v>
      </c>
      <c r="B5098" s="6">
        <v>13.3</v>
      </c>
      <c r="C5098" s="3">
        <v>0.86</v>
      </c>
    </row>
    <row r="5099" spans="1:3" x14ac:dyDescent="0.25">
      <c r="A5099" s="24">
        <v>5097</v>
      </c>
      <c r="B5099" s="6">
        <v>14.3</v>
      </c>
      <c r="C5099" s="3">
        <v>0.81</v>
      </c>
    </row>
    <row r="5100" spans="1:3" x14ac:dyDescent="0.25">
      <c r="A5100" s="24">
        <v>5098</v>
      </c>
      <c r="B5100" s="6">
        <v>16.5</v>
      </c>
      <c r="C5100" s="3">
        <v>0.72</v>
      </c>
    </row>
    <row r="5101" spans="1:3" x14ac:dyDescent="0.25">
      <c r="A5101" s="24">
        <v>5099</v>
      </c>
      <c r="B5101" s="6">
        <v>17.600000000000001</v>
      </c>
      <c r="C5101" s="3">
        <v>0.68</v>
      </c>
    </row>
    <row r="5102" spans="1:3" x14ac:dyDescent="0.25">
      <c r="A5102" s="24">
        <v>5100</v>
      </c>
      <c r="B5102" s="6">
        <v>19</v>
      </c>
      <c r="C5102" s="3">
        <v>0.6</v>
      </c>
    </row>
    <row r="5103" spans="1:3" x14ac:dyDescent="0.25">
      <c r="A5103" s="24">
        <v>5101</v>
      </c>
      <c r="B5103" s="6">
        <v>19.7</v>
      </c>
      <c r="C5103" s="3">
        <v>0.63</v>
      </c>
    </row>
    <row r="5104" spans="1:3" x14ac:dyDescent="0.25">
      <c r="A5104" s="24">
        <v>5102</v>
      </c>
      <c r="B5104" s="6">
        <v>19.5</v>
      </c>
      <c r="C5104" s="3">
        <v>0.62</v>
      </c>
    </row>
    <row r="5105" spans="1:3" x14ac:dyDescent="0.25">
      <c r="A5105" s="24">
        <v>5103</v>
      </c>
      <c r="B5105" s="6">
        <v>19.600000000000001</v>
      </c>
      <c r="C5105" s="3">
        <v>0.61</v>
      </c>
    </row>
    <row r="5106" spans="1:3" x14ac:dyDescent="0.25">
      <c r="A5106" s="24">
        <v>5104</v>
      </c>
      <c r="B5106" s="6">
        <v>19.600000000000001</v>
      </c>
      <c r="C5106" s="3">
        <v>0.65</v>
      </c>
    </row>
    <row r="5107" spans="1:3" x14ac:dyDescent="0.25">
      <c r="A5107" s="24">
        <v>5105</v>
      </c>
      <c r="B5107" s="6">
        <v>19.600000000000001</v>
      </c>
      <c r="C5107" s="3">
        <v>0.6</v>
      </c>
    </row>
    <row r="5108" spans="1:3" x14ac:dyDescent="0.25">
      <c r="A5108" s="24">
        <v>5106</v>
      </c>
      <c r="B5108" s="6">
        <v>19.100000000000001</v>
      </c>
      <c r="C5108" s="3">
        <v>0.64</v>
      </c>
    </row>
    <row r="5109" spans="1:3" x14ac:dyDescent="0.25">
      <c r="A5109" s="24">
        <v>5107</v>
      </c>
      <c r="B5109" s="6">
        <v>18.399999999999999</v>
      </c>
      <c r="C5109" s="3">
        <v>0.65</v>
      </c>
    </row>
    <row r="5110" spans="1:3" x14ac:dyDescent="0.25">
      <c r="A5110" s="24">
        <v>5108</v>
      </c>
      <c r="B5110" s="6">
        <v>17.399999999999999</v>
      </c>
      <c r="C5110" s="3">
        <v>0.72</v>
      </c>
    </row>
    <row r="5111" spans="1:3" x14ac:dyDescent="0.25">
      <c r="A5111" s="24">
        <v>5109</v>
      </c>
      <c r="B5111" s="6">
        <v>15.2</v>
      </c>
      <c r="C5111" s="3">
        <v>0.85</v>
      </c>
    </row>
    <row r="5112" spans="1:3" x14ac:dyDescent="0.25">
      <c r="A5112" s="24">
        <v>5110</v>
      </c>
      <c r="B5112" s="6">
        <v>13.1</v>
      </c>
      <c r="C5112" s="3">
        <v>0.92</v>
      </c>
    </row>
    <row r="5113" spans="1:3" x14ac:dyDescent="0.25">
      <c r="A5113" s="24">
        <v>5111</v>
      </c>
      <c r="B5113" s="6">
        <v>13.3</v>
      </c>
      <c r="C5113" s="3">
        <v>0.95</v>
      </c>
    </row>
    <row r="5114" spans="1:3" x14ac:dyDescent="0.25">
      <c r="A5114" s="24">
        <v>5112</v>
      </c>
      <c r="B5114" s="6">
        <v>13.3</v>
      </c>
      <c r="C5114" s="3">
        <v>0.95</v>
      </c>
    </row>
    <row r="5115" spans="1:3" x14ac:dyDescent="0.25">
      <c r="A5115" s="24">
        <v>5113</v>
      </c>
      <c r="B5115" s="6">
        <v>13.9</v>
      </c>
      <c r="C5115" s="3">
        <v>0.92</v>
      </c>
    </row>
    <row r="5116" spans="1:3" x14ac:dyDescent="0.25">
      <c r="A5116" s="24">
        <v>5114</v>
      </c>
      <c r="B5116" s="6">
        <v>12.8</v>
      </c>
      <c r="C5116" s="3">
        <v>0.95</v>
      </c>
    </row>
    <row r="5117" spans="1:3" x14ac:dyDescent="0.25">
      <c r="A5117" s="24">
        <v>5115</v>
      </c>
      <c r="B5117" s="6">
        <v>12.8</v>
      </c>
      <c r="C5117" s="3">
        <v>0.95</v>
      </c>
    </row>
    <row r="5118" spans="1:3" x14ac:dyDescent="0.25">
      <c r="A5118" s="24">
        <v>5116</v>
      </c>
      <c r="B5118" s="6">
        <v>11.9</v>
      </c>
      <c r="C5118" s="3">
        <v>0.98</v>
      </c>
    </row>
    <row r="5119" spans="1:3" x14ac:dyDescent="0.25">
      <c r="A5119" s="24">
        <v>5117</v>
      </c>
      <c r="B5119" s="6">
        <v>11.6</v>
      </c>
      <c r="C5119" s="3">
        <v>0.96</v>
      </c>
    </row>
    <row r="5120" spans="1:3" x14ac:dyDescent="0.25">
      <c r="A5120" s="24">
        <v>5118</v>
      </c>
      <c r="B5120" s="6">
        <v>11.5</v>
      </c>
      <c r="C5120" s="3">
        <v>1</v>
      </c>
    </row>
    <row r="5121" spans="1:3" x14ac:dyDescent="0.25">
      <c r="A5121" s="24">
        <v>5119</v>
      </c>
      <c r="B5121" s="6">
        <v>12.3</v>
      </c>
      <c r="C5121" s="3">
        <v>0.99</v>
      </c>
    </row>
    <row r="5122" spans="1:3" x14ac:dyDescent="0.25">
      <c r="A5122" s="24">
        <v>5120</v>
      </c>
      <c r="B5122" s="6">
        <v>12.4</v>
      </c>
      <c r="C5122" s="3">
        <v>1</v>
      </c>
    </row>
    <row r="5123" spans="1:3" x14ac:dyDescent="0.25">
      <c r="A5123" s="24">
        <v>5121</v>
      </c>
      <c r="B5123" s="6">
        <v>14.1</v>
      </c>
      <c r="C5123" s="3">
        <v>0.99</v>
      </c>
    </row>
    <row r="5124" spans="1:3" x14ac:dyDescent="0.25">
      <c r="A5124" s="24">
        <v>5122</v>
      </c>
      <c r="B5124" s="6">
        <v>14.7</v>
      </c>
      <c r="C5124" s="3">
        <v>0.98</v>
      </c>
    </row>
    <row r="5125" spans="1:3" x14ac:dyDescent="0.25">
      <c r="A5125" s="24">
        <v>5123</v>
      </c>
      <c r="B5125" s="6">
        <v>17.3</v>
      </c>
      <c r="C5125" s="3">
        <v>0.77</v>
      </c>
    </row>
    <row r="5126" spans="1:3" x14ac:dyDescent="0.25">
      <c r="A5126" s="24">
        <v>5124</v>
      </c>
      <c r="B5126" s="6">
        <v>19.100000000000001</v>
      </c>
      <c r="C5126" s="3">
        <v>0.67</v>
      </c>
    </row>
    <row r="5127" spans="1:3" x14ac:dyDescent="0.25">
      <c r="A5127" s="24">
        <v>5125</v>
      </c>
      <c r="B5127" s="6">
        <v>19.399999999999999</v>
      </c>
      <c r="C5127" s="3">
        <v>0.67</v>
      </c>
    </row>
    <row r="5128" spans="1:3" x14ac:dyDescent="0.25">
      <c r="A5128" s="24">
        <v>5126</v>
      </c>
      <c r="B5128" s="6">
        <v>19.600000000000001</v>
      </c>
      <c r="C5128" s="3">
        <v>0.68</v>
      </c>
    </row>
    <row r="5129" spans="1:3" x14ac:dyDescent="0.25">
      <c r="A5129" s="24">
        <v>5127</v>
      </c>
      <c r="B5129" s="6">
        <v>19.899999999999999</v>
      </c>
      <c r="C5129" s="3">
        <v>0.64</v>
      </c>
    </row>
    <row r="5130" spans="1:3" x14ac:dyDescent="0.25">
      <c r="A5130" s="24">
        <v>5128</v>
      </c>
      <c r="B5130" s="6">
        <v>18.899999999999999</v>
      </c>
      <c r="C5130" s="3">
        <v>0.74</v>
      </c>
    </row>
    <row r="5131" spans="1:3" x14ac:dyDescent="0.25">
      <c r="A5131" s="24">
        <v>5129</v>
      </c>
      <c r="B5131" s="6">
        <v>19.100000000000001</v>
      </c>
      <c r="C5131" s="3">
        <v>0.71</v>
      </c>
    </row>
    <row r="5132" spans="1:3" x14ac:dyDescent="0.25">
      <c r="A5132" s="24">
        <v>5130</v>
      </c>
      <c r="B5132" s="6">
        <v>18.100000000000001</v>
      </c>
      <c r="C5132" s="3">
        <v>0.76</v>
      </c>
    </row>
    <row r="5133" spans="1:3" x14ac:dyDescent="0.25">
      <c r="A5133" s="24">
        <v>5131</v>
      </c>
      <c r="B5133" s="6">
        <v>17.399999999999999</v>
      </c>
      <c r="C5133" s="3">
        <v>0.81</v>
      </c>
    </row>
    <row r="5134" spans="1:3" x14ac:dyDescent="0.25">
      <c r="A5134" s="24">
        <v>5132</v>
      </c>
      <c r="B5134" s="6">
        <v>16.7</v>
      </c>
      <c r="C5134" s="3">
        <v>0.88</v>
      </c>
    </row>
    <row r="5135" spans="1:3" x14ac:dyDescent="0.25">
      <c r="A5135" s="24">
        <v>5133</v>
      </c>
      <c r="B5135" s="6">
        <v>16.3</v>
      </c>
      <c r="C5135" s="3">
        <v>0.92</v>
      </c>
    </row>
    <row r="5136" spans="1:3" x14ac:dyDescent="0.25">
      <c r="A5136" s="24">
        <v>5134</v>
      </c>
      <c r="B5136" s="6">
        <v>15.8</v>
      </c>
      <c r="C5136" s="3">
        <v>0.94</v>
      </c>
    </row>
    <row r="5137" spans="1:3" x14ac:dyDescent="0.25">
      <c r="A5137" s="24">
        <v>5135</v>
      </c>
      <c r="B5137" s="6">
        <v>15.4</v>
      </c>
      <c r="C5137" s="3">
        <v>0.95</v>
      </c>
    </row>
    <row r="5138" spans="1:3" x14ac:dyDescent="0.25">
      <c r="A5138" s="24">
        <v>5136</v>
      </c>
      <c r="B5138" s="6">
        <v>15.4</v>
      </c>
      <c r="C5138" s="3">
        <v>0.96</v>
      </c>
    </row>
    <row r="5139" spans="1:3" x14ac:dyDescent="0.25">
      <c r="A5139" s="24">
        <v>5137</v>
      </c>
      <c r="B5139" s="6">
        <v>15.6</v>
      </c>
      <c r="C5139" s="3">
        <v>0.95</v>
      </c>
    </row>
    <row r="5140" spans="1:3" x14ac:dyDescent="0.25">
      <c r="A5140" s="24">
        <v>5138</v>
      </c>
      <c r="B5140" s="6">
        <v>15.9</v>
      </c>
      <c r="C5140" s="3">
        <v>0.95</v>
      </c>
    </row>
    <row r="5141" spans="1:3" x14ac:dyDescent="0.25">
      <c r="A5141" s="24">
        <v>5139</v>
      </c>
      <c r="B5141" s="6">
        <v>16</v>
      </c>
      <c r="C5141" s="3">
        <v>0.95</v>
      </c>
    </row>
    <row r="5142" spans="1:3" x14ac:dyDescent="0.25">
      <c r="A5142" s="24">
        <v>5140</v>
      </c>
      <c r="B5142" s="6">
        <v>16</v>
      </c>
      <c r="C5142" s="3">
        <v>0.96</v>
      </c>
    </row>
    <row r="5143" spans="1:3" x14ac:dyDescent="0.25">
      <c r="A5143" s="24">
        <v>5141</v>
      </c>
      <c r="B5143" s="6">
        <v>15.7</v>
      </c>
      <c r="C5143" s="3">
        <v>0.98</v>
      </c>
    </row>
    <row r="5144" spans="1:3" x14ac:dyDescent="0.25">
      <c r="A5144" s="24">
        <v>5142</v>
      </c>
      <c r="B5144" s="6">
        <v>14.9</v>
      </c>
      <c r="C5144" s="3">
        <v>0.98</v>
      </c>
    </row>
    <row r="5145" spans="1:3" x14ac:dyDescent="0.25">
      <c r="A5145" s="24">
        <v>5143</v>
      </c>
      <c r="B5145" s="6">
        <v>14.7</v>
      </c>
      <c r="C5145" s="3">
        <v>0.99</v>
      </c>
    </row>
    <row r="5146" spans="1:3" x14ac:dyDescent="0.25">
      <c r="A5146" s="24">
        <v>5144</v>
      </c>
      <c r="B5146" s="6">
        <v>15.1</v>
      </c>
      <c r="C5146" s="3">
        <v>0.99</v>
      </c>
    </row>
    <row r="5147" spans="1:3" x14ac:dyDescent="0.25">
      <c r="A5147" s="24">
        <v>5145</v>
      </c>
      <c r="B5147" s="6">
        <v>15.6</v>
      </c>
      <c r="C5147" s="3">
        <v>0.98</v>
      </c>
    </row>
    <row r="5148" spans="1:3" x14ac:dyDescent="0.25">
      <c r="A5148" s="24">
        <v>5146</v>
      </c>
      <c r="B5148" s="6">
        <v>16.100000000000001</v>
      </c>
      <c r="C5148" s="3">
        <v>0.93</v>
      </c>
    </row>
    <row r="5149" spans="1:3" x14ac:dyDescent="0.25">
      <c r="A5149" s="24">
        <v>5147</v>
      </c>
      <c r="B5149" s="6">
        <v>15.4</v>
      </c>
      <c r="C5149" s="3">
        <v>0.97</v>
      </c>
    </row>
    <row r="5150" spans="1:3" x14ac:dyDescent="0.25">
      <c r="A5150" s="24">
        <v>5148</v>
      </c>
      <c r="B5150" s="6">
        <v>15.9</v>
      </c>
      <c r="C5150" s="3">
        <v>0.97</v>
      </c>
    </row>
    <row r="5151" spans="1:3" x14ac:dyDescent="0.25">
      <c r="A5151" s="24">
        <v>5149</v>
      </c>
      <c r="B5151" s="6">
        <v>15.7</v>
      </c>
      <c r="C5151" s="3">
        <v>0.96</v>
      </c>
    </row>
    <row r="5152" spans="1:3" x14ac:dyDescent="0.25">
      <c r="A5152" s="24">
        <v>5150</v>
      </c>
      <c r="B5152" s="6">
        <v>15.7</v>
      </c>
      <c r="C5152" s="3">
        <v>0.94</v>
      </c>
    </row>
    <row r="5153" spans="1:3" x14ac:dyDescent="0.25">
      <c r="A5153" s="24">
        <v>5151</v>
      </c>
      <c r="B5153" s="6">
        <v>15.9</v>
      </c>
      <c r="C5153" s="3">
        <v>0.98</v>
      </c>
    </row>
    <row r="5154" spans="1:3" x14ac:dyDescent="0.25">
      <c r="A5154" s="24">
        <v>5152</v>
      </c>
      <c r="B5154" s="6">
        <v>16.600000000000001</v>
      </c>
      <c r="C5154" s="3">
        <v>0.99</v>
      </c>
    </row>
    <row r="5155" spans="1:3" x14ac:dyDescent="0.25">
      <c r="A5155" s="24">
        <v>5153</v>
      </c>
      <c r="B5155" s="6">
        <v>17.2</v>
      </c>
      <c r="C5155" s="3">
        <v>0.95</v>
      </c>
    </row>
    <row r="5156" spans="1:3" x14ac:dyDescent="0.25">
      <c r="A5156" s="24">
        <v>5154</v>
      </c>
      <c r="B5156" s="6">
        <v>17.100000000000001</v>
      </c>
      <c r="C5156" s="3">
        <v>0.92</v>
      </c>
    </row>
    <row r="5157" spans="1:3" x14ac:dyDescent="0.25">
      <c r="A5157" s="24">
        <v>5155</v>
      </c>
      <c r="B5157" s="6">
        <v>16.600000000000001</v>
      </c>
      <c r="C5157" s="3">
        <v>0.92</v>
      </c>
    </row>
    <row r="5158" spans="1:3" x14ac:dyDescent="0.25">
      <c r="A5158" s="24">
        <v>5156</v>
      </c>
      <c r="B5158" s="6">
        <v>16.399999999999999</v>
      </c>
      <c r="C5158" s="3">
        <v>0.91</v>
      </c>
    </row>
    <row r="5159" spans="1:3" x14ac:dyDescent="0.25">
      <c r="A5159" s="24">
        <v>5157</v>
      </c>
      <c r="B5159" s="6">
        <v>15.1</v>
      </c>
      <c r="C5159" s="3">
        <v>0.94</v>
      </c>
    </row>
    <row r="5160" spans="1:3" x14ac:dyDescent="0.25">
      <c r="A5160" s="24">
        <v>5158</v>
      </c>
      <c r="B5160" s="6">
        <v>14.2</v>
      </c>
      <c r="C5160" s="3">
        <v>0.97</v>
      </c>
    </row>
    <row r="5161" spans="1:3" x14ac:dyDescent="0.25">
      <c r="A5161" s="24">
        <v>5159</v>
      </c>
      <c r="B5161" s="6">
        <v>13.3</v>
      </c>
      <c r="C5161" s="3">
        <v>0.98</v>
      </c>
    </row>
    <row r="5162" spans="1:3" x14ac:dyDescent="0.25">
      <c r="A5162" s="24">
        <v>5160</v>
      </c>
      <c r="B5162" s="6">
        <v>13.5</v>
      </c>
      <c r="C5162" s="3">
        <v>0.98</v>
      </c>
    </row>
    <row r="5163" spans="1:3" x14ac:dyDescent="0.25">
      <c r="A5163" s="24">
        <v>5161</v>
      </c>
      <c r="B5163" s="6">
        <v>13.2</v>
      </c>
      <c r="C5163" s="3">
        <v>0.99</v>
      </c>
    </row>
    <row r="5164" spans="1:3" x14ac:dyDescent="0.25">
      <c r="A5164" s="24">
        <v>5162</v>
      </c>
      <c r="B5164" s="6">
        <v>13.1</v>
      </c>
      <c r="C5164" s="3">
        <v>0.99</v>
      </c>
    </row>
    <row r="5165" spans="1:3" x14ac:dyDescent="0.25">
      <c r="A5165" s="24">
        <v>5163</v>
      </c>
      <c r="B5165" s="6">
        <v>13.1</v>
      </c>
      <c r="C5165" s="3">
        <v>1</v>
      </c>
    </row>
    <row r="5166" spans="1:3" x14ac:dyDescent="0.25">
      <c r="A5166" s="24">
        <v>5164</v>
      </c>
      <c r="B5166" s="6">
        <v>13</v>
      </c>
      <c r="C5166" s="3">
        <v>1</v>
      </c>
    </row>
    <row r="5167" spans="1:3" x14ac:dyDescent="0.25">
      <c r="A5167" s="24">
        <v>5165</v>
      </c>
      <c r="B5167" s="6">
        <v>13.8</v>
      </c>
      <c r="C5167" s="3">
        <v>1</v>
      </c>
    </row>
    <row r="5168" spans="1:3" x14ac:dyDescent="0.25">
      <c r="A5168" s="24">
        <v>5166</v>
      </c>
      <c r="B5168" s="6">
        <v>14.2</v>
      </c>
      <c r="C5168" s="3">
        <v>0.99</v>
      </c>
    </row>
    <row r="5169" spans="1:3" x14ac:dyDescent="0.25">
      <c r="A5169" s="24">
        <v>5167</v>
      </c>
      <c r="B5169" s="6">
        <v>14.4</v>
      </c>
      <c r="C5169" s="3">
        <v>0.99</v>
      </c>
    </row>
    <row r="5170" spans="1:3" x14ac:dyDescent="0.25">
      <c r="A5170" s="24">
        <v>5168</v>
      </c>
      <c r="B5170" s="6">
        <v>15.3</v>
      </c>
      <c r="C5170" s="3">
        <v>0.97</v>
      </c>
    </row>
    <row r="5171" spans="1:3" x14ac:dyDescent="0.25">
      <c r="A5171" s="24">
        <v>5169</v>
      </c>
      <c r="B5171" s="6">
        <v>16.2</v>
      </c>
      <c r="C5171" s="3">
        <v>0.94</v>
      </c>
    </row>
    <row r="5172" spans="1:3" x14ac:dyDescent="0.25">
      <c r="A5172" s="24">
        <v>5170</v>
      </c>
      <c r="B5172" s="6">
        <v>16.7</v>
      </c>
      <c r="C5172" s="3">
        <v>0.9</v>
      </c>
    </row>
    <row r="5173" spans="1:3" x14ac:dyDescent="0.25">
      <c r="A5173" s="24">
        <v>5171</v>
      </c>
      <c r="B5173" s="6">
        <v>17.5</v>
      </c>
      <c r="C5173" s="3">
        <v>0.87</v>
      </c>
    </row>
    <row r="5174" spans="1:3" x14ac:dyDescent="0.25">
      <c r="A5174" s="24">
        <v>5172</v>
      </c>
      <c r="B5174" s="6">
        <v>16.7</v>
      </c>
      <c r="C5174" s="3">
        <v>0.92</v>
      </c>
    </row>
    <row r="5175" spans="1:3" x14ac:dyDescent="0.25">
      <c r="A5175" s="24">
        <v>5173</v>
      </c>
      <c r="B5175" s="6">
        <v>17.3</v>
      </c>
      <c r="C5175" s="3">
        <v>0.84</v>
      </c>
    </row>
    <row r="5176" spans="1:3" x14ac:dyDescent="0.25">
      <c r="A5176" s="24">
        <v>5174</v>
      </c>
      <c r="B5176" s="6">
        <v>17.5</v>
      </c>
      <c r="C5176" s="3">
        <v>0.83</v>
      </c>
    </row>
    <row r="5177" spans="1:3" x14ac:dyDescent="0.25">
      <c r="A5177" s="24">
        <v>5175</v>
      </c>
      <c r="B5177" s="6">
        <v>16.8</v>
      </c>
      <c r="C5177" s="3">
        <v>0.86</v>
      </c>
    </row>
    <row r="5178" spans="1:3" x14ac:dyDescent="0.25">
      <c r="A5178" s="24">
        <v>5176</v>
      </c>
      <c r="B5178" s="6">
        <v>15.2</v>
      </c>
      <c r="C5178" s="3">
        <v>0.97</v>
      </c>
    </row>
    <row r="5179" spans="1:3" x14ac:dyDescent="0.25">
      <c r="A5179" s="24">
        <v>5177</v>
      </c>
      <c r="B5179" s="6">
        <v>15.4</v>
      </c>
      <c r="C5179" s="3">
        <v>0.98</v>
      </c>
    </row>
    <row r="5180" spans="1:3" x14ac:dyDescent="0.25">
      <c r="A5180" s="24">
        <v>5178</v>
      </c>
      <c r="B5180" s="6">
        <v>15.9</v>
      </c>
      <c r="C5180" s="3">
        <v>0.99</v>
      </c>
    </row>
    <row r="5181" spans="1:3" x14ac:dyDescent="0.25">
      <c r="A5181" s="24">
        <v>5179</v>
      </c>
      <c r="B5181" s="6">
        <v>17.100000000000001</v>
      </c>
      <c r="C5181" s="3">
        <v>0.9</v>
      </c>
    </row>
    <row r="5182" spans="1:3" x14ac:dyDescent="0.25">
      <c r="A5182" s="24">
        <v>5180</v>
      </c>
      <c r="B5182" s="6">
        <v>16</v>
      </c>
      <c r="C5182" s="3">
        <v>0.82</v>
      </c>
    </row>
    <row r="5183" spans="1:3" x14ac:dyDescent="0.25">
      <c r="A5183" s="24">
        <v>5181</v>
      </c>
      <c r="B5183" s="6">
        <v>13.9</v>
      </c>
      <c r="C5183" s="3">
        <v>0.88</v>
      </c>
    </row>
    <row r="5184" spans="1:3" x14ac:dyDescent="0.25">
      <c r="A5184" s="24">
        <v>5182</v>
      </c>
      <c r="B5184" s="6">
        <v>12.7</v>
      </c>
      <c r="C5184" s="3">
        <v>0.94</v>
      </c>
    </row>
    <row r="5185" spans="1:3" x14ac:dyDescent="0.25">
      <c r="A5185" s="24">
        <v>5183</v>
      </c>
      <c r="B5185" s="6">
        <v>12.5</v>
      </c>
      <c r="C5185" s="3">
        <v>0.95</v>
      </c>
    </row>
    <row r="5186" spans="1:3" x14ac:dyDescent="0.25">
      <c r="A5186" s="24">
        <v>5184</v>
      </c>
      <c r="B5186" s="6">
        <v>12.3</v>
      </c>
      <c r="C5186" s="3">
        <v>0.95</v>
      </c>
    </row>
    <row r="5187" spans="1:3" x14ac:dyDescent="0.25">
      <c r="A5187" s="24">
        <v>5185</v>
      </c>
      <c r="B5187" s="6">
        <v>11.9</v>
      </c>
      <c r="C5187" s="3">
        <v>0.96</v>
      </c>
    </row>
    <row r="5188" spans="1:3" x14ac:dyDescent="0.25">
      <c r="A5188" s="24">
        <v>5186</v>
      </c>
      <c r="B5188" s="6">
        <v>11.4</v>
      </c>
      <c r="C5188" s="3">
        <v>0.97</v>
      </c>
    </row>
    <row r="5189" spans="1:3" x14ac:dyDescent="0.25">
      <c r="A5189" s="24">
        <v>5187</v>
      </c>
      <c r="B5189" s="6">
        <v>11.6</v>
      </c>
      <c r="C5189" s="3">
        <v>0.98</v>
      </c>
    </row>
    <row r="5190" spans="1:3" x14ac:dyDescent="0.25">
      <c r="A5190" s="24">
        <v>5188</v>
      </c>
      <c r="B5190" s="6">
        <v>12</v>
      </c>
      <c r="C5190" s="3">
        <v>0.96</v>
      </c>
    </row>
    <row r="5191" spans="1:3" x14ac:dyDescent="0.25">
      <c r="A5191" s="24">
        <v>5189</v>
      </c>
      <c r="B5191" s="6">
        <v>12.1</v>
      </c>
      <c r="C5191" s="3">
        <v>0.96</v>
      </c>
    </row>
    <row r="5192" spans="1:3" x14ac:dyDescent="0.25">
      <c r="A5192" s="24">
        <v>5190</v>
      </c>
      <c r="B5192" s="6">
        <v>11.8</v>
      </c>
      <c r="C5192" s="3">
        <v>0.98</v>
      </c>
    </row>
    <row r="5193" spans="1:3" x14ac:dyDescent="0.25">
      <c r="A5193" s="24">
        <v>5191</v>
      </c>
      <c r="B5193" s="6">
        <v>12.1</v>
      </c>
      <c r="C5193" s="3">
        <v>0.96</v>
      </c>
    </row>
    <row r="5194" spans="1:3" x14ac:dyDescent="0.25">
      <c r="A5194" s="24">
        <v>5192</v>
      </c>
      <c r="B5194" s="6">
        <v>13.7</v>
      </c>
      <c r="C5194" s="3">
        <v>0.94</v>
      </c>
    </row>
    <row r="5195" spans="1:3" x14ac:dyDescent="0.25">
      <c r="A5195" s="24">
        <v>5193</v>
      </c>
      <c r="B5195" s="6">
        <v>14.8</v>
      </c>
      <c r="C5195" s="3">
        <v>0.92</v>
      </c>
    </row>
    <row r="5196" spans="1:3" x14ac:dyDescent="0.25">
      <c r="A5196" s="24">
        <v>5194</v>
      </c>
      <c r="B5196" s="6">
        <v>15.1</v>
      </c>
      <c r="C5196" s="3">
        <v>0.91</v>
      </c>
    </row>
    <row r="5197" spans="1:3" x14ac:dyDescent="0.25">
      <c r="A5197" s="24">
        <v>5195</v>
      </c>
      <c r="B5197" s="6">
        <v>16.7</v>
      </c>
      <c r="C5197" s="3">
        <v>0.88</v>
      </c>
    </row>
    <row r="5198" spans="1:3" x14ac:dyDescent="0.25">
      <c r="A5198" s="24">
        <v>5196</v>
      </c>
      <c r="B5198" s="6">
        <v>17.399999999999999</v>
      </c>
      <c r="C5198" s="3">
        <v>0.84</v>
      </c>
    </row>
    <row r="5199" spans="1:3" x14ac:dyDescent="0.25">
      <c r="A5199" s="24">
        <v>5197</v>
      </c>
      <c r="B5199" s="6">
        <v>17.3</v>
      </c>
      <c r="C5199" s="3">
        <v>0.81</v>
      </c>
    </row>
    <row r="5200" spans="1:3" x14ac:dyDescent="0.25">
      <c r="A5200" s="24">
        <v>5198</v>
      </c>
      <c r="B5200" s="6">
        <v>18.5</v>
      </c>
      <c r="C5200" s="3">
        <v>0.73</v>
      </c>
    </row>
    <row r="5201" spans="1:3" x14ac:dyDescent="0.25">
      <c r="A5201" s="24">
        <v>5199</v>
      </c>
      <c r="B5201" s="6">
        <v>18.2</v>
      </c>
      <c r="C5201" s="3">
        <v>0.76</v>
      </c>
    </row>
    <row r="5202" spans="1:3" x14ac:dyDescent="0.25">
      <c r="A5202" s="24">
        <v>5200</v>
      </c>
      <c r="B5202" s="6">
        <v>17.899999999999999</v>
      </c>
      <c r="C5202" s="3">
        <v>0.73</v>
      </c>
    </row>
    <row r="5203" spans="1:3" x14ac:dyDescent="0.25">
      <c r="A5203" s="24">
        <v>5201</v>
      </c>
      <c r="B5203" s="6">
        <v>18.2</v>
      </c>
      <c r="C5203" s="3">
        <v>0.74</v>
      </c>
    </row>
    <row r="5204" spans="1:3" x14ac:dyDescent="0.25">
      <c r="A5204" s="24">
        <v>5202</v>
      </c>
      <c r="B5204" s="6">
        <v>16.7</v>
      </c>
      <c r="C5204" s="3">
        <v>0.79</v>
      </c>
    </row>
    <row r="5205" spans="1:3" x14ac:dyDescent="0.25">
      <c r="A5205" s="24">
        <v>5203</v>
      </c>
      <c r="B5205" s="6">
        <v>16</v>
      </c>
      <c r="C5205" s="3">
        <v>0.8</v>
      </c>
    </row>
    <row r="5206" spans="1:3" x14ac:dyDescent="0.25">
      <c r="A5206" s="24">
        <v>5204</v>
      </c>
      <c r="B5206" s="6">
        <v>15.6</v>
      </c>
      <c r="C5206" s="3">
        <v>0.82</v>
      </c>
    </row>
    <row r="5207" spans="1:3" x14ac:dyDescent="0.25">
      <c r="A5207" s="24">
        <v>5205</v>
      </c>
      <c r="B5207" s="6">
        <v>14.6</v>
      </c>
      <c r="C5207" s="3">
        <v>0.85</v>
      </c>
    </row>
    <row r="5208" spans="1:3" x14ac:dyDescent="0.25">
      <c r="A5208" s="24">
        <v>5206</v>
      </c>
      <c r="B5208" s="6">
        <v>14.1</v>
      </c>
      <c r="C5208" s="3">
        <v>0.91</v>
      </c>
    </row>
    <row r="5209" spans="1:3" x14ac:dyDescent="0.25">
      <c r="A5209" s="24">
        <v>5207</v>
      </c>
      <c r="B5209" s="6">
        <v>13.9</v>
      </c>
      <c r="C5209" s="3">
        <v>0.9</v>
      </c>
    </row>
    <row r="5210" spans="1:3" x14ac:dyDescent="0.25">
      <c r="A5210" s="24">
        <v>5208</v>
      </c>
      <c r="B5210" s="6">
        <v>13.5</v>
      </c>
      <c r="C5210" s="3">
        <v>0.91</v>
      </c>
    </row>
    <row r="5211" spans="1:3" x14ac:dyDescent="0.25">
      <c r="A5211" s="24">
        <v>5209</v>
      </c>
      <c r="B5211" s="6">
        <v>14.2</v>
      </c>
      <c r="C5211" s="3">
        <v>0.89</v>
      </c>
    </row>
    <row r="5212" spans="1:3" x14ac:dyDescent="0.25">
      <c r="A5212" s="24">
        <v>5210</v>
      </c>
      <c r="B5212" s="6">
        <v>14.3</v>
      </c>
      <c r="C5212" s="3">
        <v>0.93</v>
      </c>
    </row>
    <row r="5213" spans="1:3" x14ac:dyDescent="0.25">
      <c r="A5213" s="24">
        <v>5211</v>
      </c>
      <c r="B5213" s="6">
        <v>14.3</v>
      </c>
      <c r="C5213" s="3">
        <v>0.94</v>
      </c>
    </row>
    <row r="5214" spans="1:3" x14ac:dyDescent="0.25">
      <c r="A5214" s="24">
        <v>5212</v>
      </c>
      <c r="B5214" s="6">
        <v>14.1</v>
      </c>
      <c r="C5214" s="3">
        <v>0.95</v>
      </c>
    </row>
    <row r="5215" spans="1:3" x14ac:dyDescent="0.25">
      <c r="A5215" s="24">
        <v>5213</v>
      </c>
      <c r="B5215" s="6">
        <v>14.1</v>
      </c>
      <c r="C5215" s="3">
        <v>0.98</v>
      </c>
    </row>
    <row r="5216" spans="1:3" x14ac:dyDescent="0.25">
      <c r="A5216" s="24">
        <v>5214</v>
      </c>
      <c r="B5216" s="6">
        <v>13.8</v>
      </c>
      <c r="C5216" s="3">
        <v>0.98</v>
      </c>
    </row>
    <row r="5217" spans="1:3" x14ac:dyDescent="0.25">
      <c r="A5217" s="24">
        <v>5215</v>
      </c>
      <c r="B5217" s="6">
        <v>13.3</v>
      </c>
      <c r="C5217" s="3">
        <v>0.95</v>
      </c>
    </row>
    <row r="5218" spans="1:3" x14ac:dyDescent="0.25">
      <c r="A5218" s="24">
        <v>5216</v>
      </c>
      <c r="B5218" s="6">
        <v>13.6</v>
      </c>
      <c r="C5218" s="3">
        <v>0.95</v>
      </c>
    </row>
    <row r="5219" spans="1:3" x14ac:dyDescent="0.25">
      <c r="A5219" s="24">
        <v>5217</v>
      </c>
      <c r="B5219" s="6">
        <v>14.8</v>
      </c>
      <c r="C5219" s="3">
        <v>0.94</v>
      </c>
    </row>
    <row r="5220" spans="1:3" x14ac:dyDescent="0.25">
      <c r="A5220" s="24">
        <v>5218</v>
      </c>
      <c r="B5220" s="6">
        <v>16.5</v>
      </c>
      <c r="C5220" s="3">
        <v>0.81</v>
      </c>
    </row>
    <row r="5221" spans="1:3" x14ac:dyDescent="0.25">
      <c r="A5221" s="24">
        <v>5219</v>
      </c>
      <c r="B5221" s="6">
        <v>17.2</v>
      </c>
      <c r="C5221" s="3">
        <v>0.74</v>
      </c>
    </row>
    <row r="5222" spans="1:3" x14ac:dyDescent="0.25">
      <c r="A5222" s="24">
        <v>5220</v>
      </c>
      <c r="B5222" s="6">
        <v>17</v>
      </c>
      <c r="C5222" s="3">
        <v>0.76</v>
      </c>
    </row>
    <row r="5223" spans="1:3" x14ac:dyDescent="0.25">
      <c r="A5223" s="24">
        <v>5221</v>
      </c>
      <c r="B5223" s="6">
        <v>17.2</v>
      </c>
      <c r="C5223" s="3">
        <v>0.74</v>
      </c>
    </row>
    <row r="5224" spans="1:3" x14ac:dyDescent="0.25">
      <c r="A5224" s="24">
        <v>5222</v>
      </c>
      <c r="B5224" s="6">
        <v>18.600000000000001</v>
      </c>
      <c r="C5224" s="3">
        <v>0.7</v>
      </c>
    </row>
    <row r="5225" spans="1:3" x14ac:dyDescent="0.25">
      <c r="A5225" s="24">
        <v>5223</v>
      </c>
      <c r="B5225" s="6">
        <v>18.5</v>
      </c>
      <c r="C5225" s="3">
        <v>0.7</v>
      </c>
    </row>
    <row r="5226" spans="1:3" x14ac:dyDescent="0.25">
      <c r="A5226" s="24">
        <v>5224</v>
      </c>
      <c r="B5226" s="6">
        <v>17.899999999999999</v>
      </c>
      <c r="C5226" s="3">
        <v>0.74</v>
      </c>
    </row>
    <row r="5227" spans="1:3" x14ac:dyDescent="0.25">
      <c r="A5227" s="24">
        <v>5225</v>
      </c>
      <c r="B5227" s="6">
        <v>18</v>
      </c>
      <c r="C5227" s="3">
        <v>0.73</v>
      </c>
    </row>
    <row r="5228" spans="1:3" x14ac:dyDescent="0.25">
      <c r="A5228" s="24">
        <v>5226</v>
      </c>
      <c r="B5228" s="6">
        <v>18.7</v>
      </c>
      <c r="C5228" s="3">
        <v>0.71</v>
      </c>
    </row>
    <row r="5229" spans="1:3" x14ac:dyDescent="0.25">
      <c r="A5229" s="24">
        <v>5227</v>
      </c>
      <c r="B5229" s="6">
        <v>17.5</v>
      </c>
      <c r="C5229" s="3">
        <v>0.72</v>
      </c>
    </row>
    <row r="5230" spans="1:3" x14ac:dyDescent="0.25">
      <c r="A5230" s="24">
        <v>5228</v>
      </c>
      <c r="B5230" s="6">
        <v>16.399999999999999</v>
      </c>
      <c r="C5230" s="3">
        <v>0.75</v>
      </c>
    </row>
    <row r="5231" spans="1:3" x14ac:dyDescent="0.25">
      <c r="A5231" s="24">
        <v>5229</v>
      </c>
      <c r="B5231" s="6">
        <v>15.1</v>
      </c>
      <c r="C5231" s="3">
        <v>0.83</v>
      </c>
    </row>
    <row r="5232" spans="1:3" x14ac:dyDescent="0.25">
      <c r="A5232" s="24">
        <v>5230</v>
      </c>
      <c r="B5232" s="6">
        <v>14.6</v>
      </c>
      <c r="C5232" s="3">
        <v>0.86</v>
      </c>
    </row>
    <row r="5233" spans="1:3" x14ac:dyDescent="0.25">
      <c r="A5233" s="24">
        <v>5231</v>
      </c>
      <c r="B5233" s="6">
        <v>14.5</v>
      </c>
      <c r="C5233" s="3">
        <v>0.86</v>
      </c>
    </row>
    <row r="5234" spans="1:3" x14ac:dyDescent="0.25">
      <c r="A5234" s="24">
        <v>5232</v>
      </c>
      <c r="B5234" s="6">
        <v>14</v>
      </c>
      <c r="C5234" s="3">
        <v>0.89</v>
      </c>
    </row>
    <row r="5235" spans="1:3" x14ac:dyDescent="0.25">
      <c r="A5235" s="24">
        <v>5233</v>
      </c>
      <c r="B5235" s="6">
        <v>13.8</v>
      </c>
      <c r="C5235" s="3">
        <v>0.9</v>
      </c>
    </row>
    <row r="5236" spans="1:3" x14ac:dyDescent="0.25">
      <c r="A5236" s="24">
        <v>5234</v>
      </c>
      <c r="B5236" s="6">
        <v>13.5</v>
      </c>
      <c r="C5236" s="3">
        <v>0.93</v>
      </c>
    </row>
    <row r="5237" spans="1:3" x14ac:dyDescent="0.25">
      <c r="A5237" s="24">
        <v>5235</v>
      </c>
      <c r="B5237" s="6">
        <v>13.5</v>
      </c>
      <c r="C5237" s="3">
        <v>0.93</v>
      </c>
    </row>
    <row r="5238" spans="1:3" x14ac:dyDescent="0.25">
      <c r="A5238" s="24">
        <v>5236</v>
      </c>
      <c r="B5238" s="6">
        <v>12.7</v>
      </c>
      <c r="C5238" s="3">
        <v>0.94</v>
      </c>
    </row>
    <row r="5239" spans="1:3" x14ac:dyDescent="0.25">
      <c r="A5239" s="24">
        <v>5237</v>
      </c>
      <c r="B5239" s="6">
        <v>12.4</v>
      </c>
      <c r="C5239" s="3">
        <v>0.94</v>
      </c>
    </row>
    <row r="5240" spans="1:3" x14ac:dyDescent="0.25">
      <c r="A5240" s="24">
        <v>5238</v>
      </c>
      <c r="B5240" s="6">
        <v>12.5</v>
      </c>
      <c r="C5240" s="3">
        <v>0.92</v>
      </c>
    </row>
    <row r="5241" spans="1:3" x14ac:dyDescent="0.25">
      <c r="A5241" s="24">
        <v>5239</v>
      </c>
      <c r="B5241" s="6">
        <v>12.4</v>
      </c>
      <c r="C5241" s="3">
        <v>0.93</v>
      </c>
    </row>
    <row r="5242" spans="1:3" x14ac:dyDescent="0.25">
      <c r="A5242" s="24">
        <v>5240</v>
      </c>
      <c r="B5242" s="6">
        <v>13.9</v>
      </c>
      <c r="C5242" s="3">
        <v>0.89</v>
      </c>
    </row>
    <row r="5243" spans="1:3" x14ac:dyDescent="0.25">
      <c r="A5243" s="24">
        <v>5241</v>
      </c>
      <c r="B5243" s="6">
        <v>14.4</v>
      </c>
      <c r="C5243" s="3">
        <v>0.82</v>
      </c>
    </row>
    <row r="5244" spans="1:3" x14ac:dyDescent="0.25">
      <c r="A5244" s="24">
        <v>5242</v>
      </c>
      <c r="B5244" s="6">
        <v>15.7</v>
      </c>
      <c r="C5244" s="3">
        <v>0.79</v>
      </c>
    </row>
    <row r="5245" spans="1:3" x14ac:dyDescent="0.25">
      <c r="A5245" s="24">
        <v>5243</v>
      </c>
      <c r="B5245" s="6">
        <v>16</v>
      </c>
      <c r="C5245" s="3">
        <v>0.77</v>
      </c>
    </row>
    <row r="5246" spans="1:3" x14ac:dyDescent="0.25">
      <c r="A5246" s="24">
        <v>5244</v>
      </c>
      <c r="B5246" s="6">
        <v>17.3</v>
      </c>
      <c r="C5246" s="3">
        <v>0.74</v>
      </c>
    </row>
    <row r="5247" spans="1:3" x14ac:dyDescent="0.25">
      <c r="A5247" s="24">
        <v>5245</v>
      </c>
      <c r="B5247" s="6">
        <v>18.5</v>
      </c>
      <c r="C5247" s="3">
        <v>0.65</v>
      </c>
    </row>
    <row r="5248" spans="1:3" x14ac:dyDescent="0.25">
      <c r="A5248" s="24">
        <v>5246</v>
      </c>
      <c r="B5248" s="6">
        <v>19.100000000000001</v>
      </c>
      <c r="C5248" s="3">
        <v>0.63</v>
      </c>
    </row>
    <row r="5249" spans="1:3" x14ac:dyDescent="0.25">
      <c r="A5249" s="24">
        <v>5247</v>
      </c>
      <c r="B5249" s="6">
        <v>19.100000000000001</v>
      </c>
      <c r="C5249" s="3">
        <v>0.65</v>
      </c>
    </row>
    <row r="5250" spans="1:3" x14ac:dyDescent="0.25">
      <c r="A5250" s="24">
        <v>5248</v>
      </c>
      <c r="B5250" s="6">
        <v>19.899999999999999</v>
      </c>
      <c r="C5250" s="3">
        <v>0.61</v>
      </c>
    </row>
    <row r="5251" spans="1:3" x14ac:dyDescent="0.25">
      <c r="A5251" s="24">
        <v>5249</v>
      </c>
      <c r="B5251" s="6">
        <v>19.3</v>
      </c>
      <c r="C5251" s="3">
        <v>0.6</v>
      </c>
    </row>
    <row r="5252" spans="1:3" x14ac:dyDescent="0.25">
      <c r="A5252" s="24">
        <v>5250</v>
      </c>
      <c r="B5252" s="6">
        <v>19.100000000000001</v>
      </c>
      <c r="C5252" s="3">
        <v>0.63</v>
      </c>
    </row>
    <row r="5253" spans="1:3" x14ac:dyDescent="0.25">
      <c r="A5253" s="24">
        <v>5251</v>
      </c>
      <c r="B5253" s="6">
        <v>18.899999999999999</v>
      </c>
      <c r="C5253" s="3">
        <v>0.65</v>
      </c>
    </row>
    <row r="5254" spans="1:3" x14ac:dyDescent="0.25">
      <c r="A5254" s="24">
        <v>5252</v>
      </c>
      <c r="B5254" s="6">
        <v>17.7</v>
      </c>
      <c r="C5254" s="3">
        <v>0.7</v>
      </c>
    </row>
    <row r="5255" spans="1:3" x14ac:dyDescent="0.25">
      <c r="A5255" s="24">
        <v>5253</v>
      </c>
      <c r="B5255" s="6">
        <v>16.8</v>
      </c>
      <c r="C5255" s="3">
        <v>0.7</v>
      </c>
    </row>
    <row r="5256" spans="1:3" x14ac:dyDescent="0.25">
      <c r="A5256" s="24">
        <v>5254</v>
      </c>
      <c r="B5256" s="6">
        <v>16.100000000000001</v>
      </c>
      <c r="C5256" s="3">
        <v>0.78</v>
      </c>
    </row>
    <row r="5257" spans="1:3" x14ac:dyDescent="0.25">
      <c r="A5257" s="24">
        <v>5255</v>
      </c>
      <c r="B5257" s="6">
        <v>15.3</v>
      </c>
      <c r="C5257" s="3">
        <v>0.82</v>
      </c>
    </row>
    <row r="5258" spans="1:3" x14ac:dyDescent="0.25">
      <c r="A5258" s="24">
        <v>5256</v>
      </c>
      <c r="B5258" s="6">
        <v>14.7</v>
      </c>
      <c r="C5258" s="3">
        <v>0.86</v>
      </c>
    </row>
    <row r="5259" spans="1:3" x14ac:dyDescent="0.25">
      <c r="A5259" s="24">
        <v>5257</v>
      </c>
      <c r="B5259" s="6">
        <v>14.6</v>
      </c>
      <c r="C5259" s="3">
        <v>0.86</v>
      </c>
    </row>
    <row r="5260" spans="1:3" x14ac:dyDescent="0.25">
      <c r="A5260" s="24">
        <v>5258</v>
      </c>
      <c r="B5260" s="6">
        <v>13.8</v>
      </c>
      <c r="C5260" s="3">
        <v>0.86</v>
      </c>
    </row>
    <row r="5261" spans="1:3" x14ac:dyDescent="0.25">
      <c r="A5261" s="24">
        <v>5259</v>
      </c>
      <c r="B5261" s="6">
        <v>13</v>
      </c>
      <c r="C5261" s="3">
        <v>0.91</v>
      </c>
    </row>
    <row r="5262" spans="1:3" x14ac:dyDescent="0.25">
      <c r="A5262" s="24">
        <v>5260</v>
      </c>
      <c r="B5262" s="6">
        <v>12.9</v>
      </c>
      <c r="C5262" s="3">
        <v>0.89</v>
      </c>
    </row>
    <row r="5263" spans="1:3" x14ac:dyDescent="0.25">
      <c r="A5263" s="24">
        <v>5261</v>
      </c>
      <c r="B5263" s="6">
        <v>13.1</v>
      </c>
      <c r="C5263" s="3">
        <v>0.92</v>
      </c>
    </row>
    <row r="5264" spans="1:3" x14ac:dyDescent="0.25">
      <c r="A5264" s="24">
        <v>5262</v>
      </c>
      <c r="B5264" s="6">
        <v>12.7</v>
      </c>
      <c r="C5264" s="3">
        <v>0.94</v>
      </c>
    </row>
    <row r="5265" spans="1:3" x14ac:dyDescent="0.25">
      <c r="A5265" s="24">
        <v>5263</v>
      </c>
      <c r="B5265" s="6">
        <v>12.3</v>
      </c>
      <c r="C5265" s="3">
        <v>0.95</v>
      </c>
    </row>
    <row r="5266" spans="1:3" x14ac:dyDescent="0.25">
      <c r="A5266" s="24">
        <v>5264</v>
      </c>
      <c r="B5266" s="6">
        <v>14.2</v>
      </c>
      <c r="C5266" s="3">
        <v>0.87</v>
      </c>
    </row>
    <row r="5267" spans="1:3" x14ac:dyDescent="0.25">
      <c r="A5267" s="24">
        <v>5265</v>
      </c>
      <c r="B5267" s="6">
        <v>16</v>
      </c>
      <c r="C5267" s="3">
        <v>0.84</v>
      </c>
    </row>
    <row r="5268" spans="1:3" x14ac:dyDescent="0.25">
      <c r="A5268" s="24">
        <v>5266</v>
      </c>
      <c r="B5268" s="6">
        <v>17</v>
      </c>
      <c r="C5268" s="3">
        <v>0.77</v>
      </c>
    </row>
    <row r="5269" spans="1:3" x14ac:dyDescent="0.25">
      <c r="A5269" s="24">
        <v>5267</v>
      </c>
      <c r="B5269" s="6">
        <v>17.5</v>
      </c>
      <c r="C5269" s="3">
        <v>0.77</v>
      </c>
    </row>
    <row r="5270" spans="1:3" x14ac:dyDescent="0.25">
      <c r="A5270" s="24">
        <v>5268</v>
      </c>
      <c r="B5270" s="6">
        <v>17.2</v>
      </c>
      <c r="C5270" s="3">
        <v>0.81</v>
      </c>
    </row>
    <row r="5271" spans="1:3" x14ac:dyDescent="0.25">
      <c r="A5271" s="24">
        <v>5269</v>
      </c>
      <c r="B5271" s="6">
        <v>18.3</v>
      </c>
      <c r="C5271" s="3">
        <v>0.72</v>
      </c>
    </row>
    <row r="5272" spans="1:3" x14ac:dyDescent="0.25">
      <c r="A5272" s="24">
        <v>5270</v>
      </c>
      <c r="B5272" s="6">
        <v>17.8</v>
      </c>
      <c r="C5272" s="3">
        <v>0.76</v>
      </c>
    </row>
    <row r="5273" spans="1:3" x14ac:dyDescent="0.25">
      <c r="A5273" s="24">
        <v>5271</v>
      </c>
      <c r="B5273" s="6">
        <v>17.7</v>
      </c>
      <c r="C5273" s="3">
        <v>0.74</v>
      </c>
    </row>
    <row r="5274" spans="1:3" x14ac:dyDescent="0.25">
      <c r="A5274" s="24">
        <v>5272</v>
      </c>
      <c r="B5274" s="6">
        <v>16.7</v>
      </c>
      <c r="C5274" s="3">
        <v>0.81</v>
      </c>
    </row>
    <row r="5275" spans="1:3" x14ac:dyDescent="0.25">
      <c r="A5275" s="24">
        <v>5273</v>
      </c>
      <c r="B5275" s="6">
        <v>16.2</v>
      </c>
      <c r="C5275" s="3">
        <v>0.81</v>
      </c>
    </row>
    <row r="5276" spans="1:3" x14ac:dyDescent="0.25">
      <c r="A5276" s="24">
        <v>5274</v>
      </c>
      <c r="B5276" s="6">
        <v>15.3</v>
      </c>
      <c r="C5276" s="3">
        <v>0.93</v>
      </c>
    </row>
    <row r="5277" spans="1:3" x14ac:dyDescent="0.25">
      <c r="A5277" s="24">
        <v>5275</v>
      </c>
      <c r="B5277" s="6">
        <v>14.8</v>
      </c>
      <c r="C5277" s="3">
        <v>0.94</v>
      </c>
    </row>
    <row r="5278" spans="1:3" x14ac:dyDescent="0.25">
      <c r="A5278" s="24">
        <v>5276</v>
      </c>
      <c r="B5278" s="6">
        <v>14.4</v>
      </c>
      <c r="C5278" s="3">
        <v>0.97</v>
      </c>
    </row>
    <row r="5279" spans="1:3" x14ac:dyDescent="0.25">
      <c r="A5279" s="24">
        <v>5277</v>
      </c>
      <c r="B5279" s="6">
        <v>14.5</v>
      </c>
      <c r="C5279" s="3">
        <v>0.98</v>
      </c>
    </row>
    <row r="5280" spans="1:3" x14ac:dyDescent="0.25">
      <c r="A5280" s="24">
        <v>5278</v>
      </c>
      <c r="B5280" s="6">
        <v>15.1</v>
      </c>
      <c r="C5280" s="3">
        <v>0.98</v>
      </c>
    </row>
    <row r="5281" spans="1:3" x14ac:dyDescent="0.25">
      <c r="A5281" s="24">
        <v>5279</v>
      </c>
      <c r="B5281" s="6">
        <v>15.8</v>
      </c>
      <c r="C5281" s="3">
        <v>0.99</v>
      </c>
    </row>
    <row r="5282" spans="1:3" x14ac:dyDescent="0.25">
      <c r="A5282" s="24">
        <v>5280</v>
      </c>
      <c r="B5282" s="6">
        <v>17.2</v>
      </c>
      <c r="C5282" s="3">
        <v>0.99</v>
      </c>
    </row>
    <row r="5283" spans="1:3" x14ac:dyDescent="0.25">
      <c r="A5283" s="24">
        <v>5281</v>
      </c>
      <c r="B5283" s="6">
        <v>17.5</v>
      </c>
      <c r="C5283" s="3">
        <v>0.99</v>
      </c>
    </row>
    <row r="5284" spans="1:3" x14ac:dyDescent="0.25">
      <c r="A5284" s="24">
        <v>5282</v>
      </c>
      <c r="B5284" s="6">
        <v>16.5</v>
      </c>
      <c r="C5284" s="3">
        <v>0.99</v>
      </c>
    </row>
    <row r="5285" spans="1:3" x14ac:dyDescent="0.25">
      <c r="A5285" s="24">
        <v>5283</v>
      </c>
      <c r="B5285" s="6">
        <v>15.7</v>
      </c>
      <c r="C5285" s="3">
        <v>0.97</v>
      </c>
    </row>
    <row r="5286" spans="1:3" x14ac:dyDescent="0.25">
      <c r="A5286" s="24">
        <v>5284</v>
      </c>
      <c r="B5286" s="6">
        <v>15.6</v>
      </c>
      <c r="C5286" s="3">
        <v>0.96</v>
      </c>
    </row>
    <row r="5287" spans="1:3" x14ac:dyDescent="0.25">
      <c r="A5287" s="24">
        <v>5285</v>
      </c>
      <c r="B5287" s="6">
        <v>15.7</v>
      </c>
      <c r="C5287" s="3">
        <v>0.98</v>
      </c>
    </row>
    <row r="5288" spans="1:3" x14ac:dyDescent="0.25">
      <c r="A5288" s="24">
        <v>5286</v>
      </c>
      <c r="B5288" s="6">
        <v>16.100000000000001</v>
      </c>
      <c r="C5288" s="3">
        <v>0.98</v>
      </c>
    </row>
    <row r="5289" spans="1:3" x14ac:dyDescent="0.25">
      <c r="A5289" s="24">
        <v>5287</v>
      </c>
      <c r="B5289" s="6">
        <v>16</v>
      </c>
      <c r="C5289" s="3">
        <v>0.98</v>
      </c>
    </row>
    <row r="5290" spans="1:3" x14ac:dyDescent="0.25">
      <c r="A5290" s="24">
        <v>5288</v>
      </c>
      <c r="B5290" s="6">
        <v>16.100000000000001</v>
      </c>
      <c r="C5290" s="3">
        <v>0.98</v>
      </c>
    </row>
    <row r="5291" spans="1:3" x14ac:dyDescent="0.25">
      <c r="A5291" s="24">
        <v>5289</v>
      </c>
      <c r="B5291" s="6">
        <v>16.100000000000001</v>
      </c>
      <c r="C5291" s="3">
        <v>0.98</v>
      </c>
    </row>
    <row r="5292" spans="1:3" x14ac:dyDescent="0.25">
      <c r="A5292" s="24">
        <v>5290</v>
      </c>
      <c r="B5292" s="6">
        <v>16.8</v>
      </c>
      <c r="C5292" s="3">
        <v>0.96</v>
      </c>
    </row>
    <row r="5293" spans="1:3" x14ac:dyDescent="0.25">
      <c r="A5293" s="24">
        <v>5291</v>
      </c>
      <c r="B5293" s="6">
        <v>16.7</v>
      </c>
      <c r="C5293" s="3">
        <v>0.95</v>
      </c>
    </row>
    <row r="5294" spans="1:3" x14ac:dyDescent="0.25">
      <c r="A5294" s="24">
        <v>5292</v>
      </c>
      <c r="B5294" s="6">
        <v>16.3</v>
      </c>
      <c r="C5294" s="3">
        <v>0.98</v>
      </c>
    </row>
    <row r="5295" spans="1:3" x14ac:dyDescent="0.25">
      <c r="A5295" s="24">
        <v>5293</v>
      </c>
      <c r="B5295" s="6">
        <v>16.100000000000001</v>
      </c>
      <c r="C5295" s="3">
        <v>0.98</v>
      </c>
    </row>
    <row r="5296" spans="1:3" x14ac:dyDescent="0.25">
      <c r="A5296" s="24">
        <v>5294</v>
      </c>
      <c r="B5296" s="6">
        <v>16.600000000000001</v>
      </c>
      <c r="C5296" s="3">
        <v>0.98</v>
      </c>
    </row>
    <row r="5297" spans="1:3" x14ac:dyDescent="0.25">
      <c r="A5297" s="24">
        <v>5295</v>
      </c>
      <c r="B5297" s="6">
        <v>16.5</v>
      </c>
      <c r="C5297" s="3">
        <v>0.98</v>
      </c>
    </row>
    <row r="5298" spans="1:3" x14ac:dyDescent="0.25">
      <c r="A5298" s="24">
        <v>5296</v>
      </c>
      <c r="B5298" s="6">
        <v>16.3</v>
      </c>
      <c r="C5298" s="3">
        <v>0.97</v>
      </c>
    </row>
    <row r="5299" spans="1:3" x14ac:dyDescent="0.25">
      <c r="A5299" s="24">
        <v>5297</v>
      </c>
      <c r="B5299" s="6">
        <v>16</v>
      </c>
      <c r="C5299" s="3">
        <v>0.98</v>
      </c>
    </row>
    <row r="5300" spans="1:3" x14ac:dyDescent="0.25">
      <c r="A5300" s="24">
        <v>5298</v>
      </c>
      <c r="B5300" s="6">
        <v>15.9</v>
      </c>
      <c r="C5300" s="3">
        <v>0.99</v>
      </c>
    </row>
    <row r="5301" spans="1:3" x14ac:dyDescent="0.25">
      <c r="A5301" s="24">
        <v>5299</v>
      </c>
      <c r="B5301" s="6">
        <v>15.9</v>
      </c>
      <c r="C5301" s="3">
        <v>0.98</v>
      </c>
    </row>
    <row r="5302" spans="1:3" x14ac:dyDescent="0.25">
      <c r="A5302" s="24">
        <v>5300</v>
      </c>
      <c r="B5302" s="6">
        <v>16.2</v>
      </c>
      <c r="C5302" s="3">
        <v>0.98</v>
      </c>
    </row>
    <row r="5303" spans="1:3" x14ac:dyDescent="0.25">
      <c r="A5303" s="24">
        <v>5301</v>
      </c>
      <c r="B5303" s="6">
        <v>15.8</v>
      </c>
      <c r="C5303" s="3">
        <v>0.96</v>
      </c>
    </row>
    <row r="5304" spans="1:3" x14ac:dyDescent="0.25">
      <c r="A5304" s="24">
        <v>5302</v>
      </c>
      <c r="B5304" s="6">
        <v>15.4</v>
      </c>
      <c r="C5304" s="3">
        <v>0.96</v>
      </c>
    </row>
    <row r="5305" spans="1:3" x14ac:dyDescent="0.25">
      <c r="A5305" s="24">
        <v>5303</v>
      </c>
      <c r="B5305" s="6">
        <v>15.3</v>
      </c>
      <c r="C5305" s="3">
        <v>0.97</v>
      </c>
    </row>
    <row r="5306" spans="1:3" x14ac:dyDescent="0.25">
      <c r="A5306" s="24">
        <v>5304</v>
      </c>
      <c r="B5306" s="6">
        <v>15.3</v>
      </c>
      <c r="C5306" s="3">
        <v>0.97</v>
      </c>
    </row>
    <row r="5307" spans="1:3" x14ac:dyDescent="0.25">
      <c r="A5307" s="24">
        <v>5305</v>
      </c>
      <c r="B5307" s="6">
        <v>15.5</v>
      </c>
      <c r="C5307" s="3">
        <v>0.97</v>
      </c>
    </row>
    <row r="5308" spans="1:3" x14ac:dyDescent="0.25">
      <c r="A5308" s="24">
        <v>5306</v>
      </c>
      <c r="B5308" s="6">
        <v>15.1</v>
      </c>
      <c r="C5308" s="3">
        <v>0.98</v>
      </c>
    </row>
    <row r="5309" spans="1:3" x14ac:dyDescent="0.25">
      <c r="A5309" s="24">
        <v>5307</v>
      </c>
      <c r="B5309" s="6">
        <v>14.8</v>
      </c>
      <c r="C5309" s="3">
        <v>0.98</v>
      </c>
    </row>
    <row r="5310" spans="1:3" x14ac:dyDescent="0.25">
      <c r="A5310" s="24">
        <v>5308</v>
      </c>
      <c r="B5310" s="6">
        <v>14.9</v>
      </c>
      <c r="C5310" s="3">
        <v>0.99</v>
      </c>
    </row>
    <row r="5311" spans="1:3" x14ac:dyDescent="0.25">
      <c r="A5311" s="24">
        <v>5309</v>
      </c>
      <c r="B5311" s="6">
        <v>15.3</v>
      </c>
      <c r="C5311" s="3">
        <v>0.97</v>
      </c>
    </row>
    <row r="5312" spans="1:3" x14ac:dyDescent="0.25">
      <c r="A5312" s="24">
        <v>5310</v>
      </c>
      <c r="B5312" s="6">
        <v>14.9</v>
      </c>
      <c r="C5312" s="3">
        <v>0.91</v>
      </c>
    </row>
    <row r="5313" spans="1:3" x14ac:dyDescent="0.25">
      <c r="A5313" s="24">
        <v>5311</v>
      </c>
      <c r="B5313" s="6">
        <v>14.7</v>
      </c>
      <c r="C5313" s="3">
        <v>0.91</v>
      </c>
    </row>
    <row r="5314" spans="1:3" x14ac:dyDescent="0.25">
      <c r="A5314" s="24">
        <v>5312</v>
      </c>
      <c r="B5314" s="6">
        <v>15.4</v>
      </c>
      <c r="C5314" s="3">
        <v>0.9</v>
      </c>
    </row>
    <row r="5315" spans="1:3" x14ac:dyDescent="0.25">
      <c r="A5315" s="24">
        <v>5313</v>
      </c>
      <c r="B5315" s="6">
        <v>16.100000000000001</v>
      </c>
      <c r="C5315" s="3">
        <v>0.84</v>
      </c>
    </row>
    <row r="5316" spans="1:3" x14ac:dyDescent="0.25">
      <c r="A5316" s="24">
        <v>5314</v>
      </c>
      <c r="B5316" s="6">
        <v>16.100000000000001</v>
      </c>
      <c r="C5316" s="3">
        <v>0.8</v>
      </c>
    </row>
    <row r="5317" spans="1:3" x14ac:dyDescent="0.25">
      <c r="A5317" s="24">
        <v>5315</v>
      </c>
      <c r="B5317" s="6">
        <v>15.9</v>
      </c>
      <c r="C5317" s="3">
        <v>0.78</v>
      </c>
    </row>
    <row r="5318" spans="1:3" x14ac:dyDescent="0.25">
      <c r="A5318" s="24">
        <v>5316</v>
      </c>
      <c r="B5318" s="6">
        <v>16.600000000000001</v>
      </c>
      <c r="C5318" s="3">
        <v>0.73</v>
      </c>
    </row>
    <row r="5319" spans="1:3" x14ac:dyDescent="0.25">
      <c r="A5319" s="24">
        <v>5317</v>
      </c>
      <c r="B5319" s="6">
        <v>16.8</v>
      </c>
      <c r="C5319" s="3">
        <v>0.7</v>
      </c>
    </row>
    <row r="5320" spans="1:3" x14ac:dyDescent="0.25">
      <c r="A5320" s="24">
        <v>5318</v>
      </c>
      <c r="B5320" s="6">
        <v>17.7</v>
      </c>
      <c r="C5320" s="3">
        <v>0.64</v>
      </c>
    </row>
    <row r="5321" spans="1:3" x14ac:dyDescent="0.25">
      <c r="A5321" s="24">
        <v>5319</v>
      </c>
      <c r="B5321" s="6">
        <v>17.2</v>
      </c>
      <c r="C5321" s="3">
        <v>0.67</v>
      </c>
    </row>
    <row r="5322" spans="1:3" x14ac:dyDescent="0.25">
      <c r="A5322" s="24">
        <v>5320</v>
      </c>
      <c r="B5322" s="6">
        <v>16.5</v>
      </c>
      <c r="C5322" s="3">
        <v>0.7</v>
      </c>
    </row>
    <row r="5323" spans="1:3" x14ac:dyDescent="0.25">
      <c r="A5323" s="24">
        <v>5321</v>
      </c>
      <c r="B5323" s="6">
        <v>15.9</v>
      </c>
      <c r="C5323" s="3">
        <v>0.73</v>
      </c>
    </row>
    <row r="5324" spans="1:3" x14ac:dyDescent="0.25">
      <c r="A5324" s="24">
        <v>5322</v>
      </c>
      <c r="B5324" s="6">
        <v>15.6</v>
      </c>
      <c r="C5324" s="3">
        <v>0.78</v>
      </c>
    </row>
    <row r="5325" spans="1:3" x14ac:dyDescent="0.25">
      <c r="A5325" s="24">
        <v>5323</v>
      </c>
      <c r="B5325" s="6">
        <v>15.4</v>
      </c>
      <c r="C5325" s="3">
        <v>0.81</v>
      </c>
    </row>
    <row r="5326" spans="1:3" x14ac:dyDescent="0.25">
      <c r="A5326" s="24">
        <v>5324</v>
      </c>
      <c r="B5326" s="6">
        <v>14.4</v>
      </c>
      <c r="C5326" s="3">
        <v>0.9</v>
      </c>
    </row>
    <row r="5327" spans="1:3" x14ac:dyDescent="0.25">
      <c r="A5327" s="24">
        <v>5325</v>
      </c>
      <c r="B5327" s="6">
        <v>14.1</v>
      </c>
      <c r="C5327" s="3">
        <v>0.94</v>
      </c>
    </row>
    <row r="5328" spans="1:3" x14ac:dyDescent="0.25">
      <c r="A5328" s="24">
        <v>5326</v>
      </c>
      <c r="B5328" s="6">
        <v>14</v>
      </c>
      <c r="C5328" s="3">
        <v>0.94</v>
      </c>
    </row>
    <row r="5329" spans="1:3" x14ac:dyDescent="0.25">
      <c r="A5329" s="24">
        <v>5327</v>
      </c>
      <c r="B5329" s="6">
        <v>13.9</v>
      </c>
      <c r="C5329" s="3">
        <v>0.97</v>
      </c>
    </row>
    <row r="5330" spans="1:3" x14ac:dyDescent="0.25">
      <c r="A5330" s="24">
        <v>5328</v>
      </c>
      <c r="B5330" s="6">
        <v>14</v>
      </c>
      <c r="C5330" s="3">
        <v>0.95</v>
      </c>
    </row>
    <row r="5331" spans="1:3" x14ac:dyDescent="0.25">
      <c r="A5331" s="24">
        <v>5329</v>
      </c>
      <c r="B5331" s="6">
        <v>13.8</v>
      </c>
      <c r="C5331" s="3">
        <v>0.95</v>
      </c>
    </row>
    <row r="5332" spans="1:3" x14ac:dyDescent="0.25">
      <c r="A5332" s="24">
        <v>5330</v>
      </c>
      <c r="B5332" s="6">
        <v>13.6</v>
      </c>
      <c r="C5332" s="3">
        <v>0.95</v>
      </c>
    </row>
    <row r="5333" spans="1:3" x14ac:dyDescent="0.25">
      <c r="A5333" s="24">
        <v>5331</v>
      </c>
      <c r="B5333" s="6">
        <v>13.4</v>
      </c>
      <c r="C5333" s="3">
        <v>0.94</v>
      </c>
    </row>
    <row r="5334" spans="1:3" x14ac:dyDescent="0.25">
      <c r="A5334" s="24">
        <v>5332</v>
      </c>
      <c r="B5334" s="6">
        <v>13.1</v>
      </c>
      <c r="C5334" s="3">
        <v>0.94</v>
      </c>
    </row>
    <row r="5335" spans="1:3" x14ac:dyDescent="0.25">
      <c r="A5335" s="24">
        <v>5333</v>
      </c>
      <c r="B5335" s="6">
        <v>12.9</v>
      </c>
      <c r="C5335" s="3">
        <v>0.94</v>
      </c>
    </row>
    <row r="5336" spans="1:3" x14ac:dyDescent="0.25">
      <c r="A5336" s="24">
        <v>5334</v>
      </c>
      <c r="B5336" s="6">
        <v>12.7</v>
      </c>
      <c r="C5336" s="3">
        <v>0.94</v>
      </c>
    </row>
    <row r="5337" spans="1:3" x14ac:dyDescent="0.25">
      <c r="A5337" s="24">
        <v>5335</v>
      </c>
      <c r="B5337" s="6">
        <v>12.6</v>
      </c>
      <c r="C5337" s="3">
        <v>0.93</v>
      </c>
    </row>
    <row r="5338" spans="1:3" x14ac:dyDescent="0.25">
      <c r="A5338" s="24">
        <v>5336</v>
      </c>
      <c r="B5338" s="6">
        <v>13</v>
      </c>
      <c r="C5338" s="3">
        <v>0.92</v>
      </c>
    </row>
    <row r="5339" spans="1:3" x14ac:dyDescent="0.25">
      <c r="A5339" s="24">
        <v>5337</v>
      </c>
      <c r="B5339" s="6">
        <v>13.5</v>
      </c>
      <c r="C5339" s="3">
        <v>0.88</v>
      </c>
    </row>
    <row r="5340" spans="1:3" x14ac:dyDescent="0.25">
      <c r="A5340" s="24">
        <v>5338</v>
      </c>
      <c r="B5340" s="6">
        <v>13.2</v>
      </c>
      <c r="C5340" s="3">
        <v>0.9</v>
      </c>
    </row>
    <row r="5341" spans="1:3" x14ac:dyDescent="0.25">
      <c r="A5341" s="24">
        <v>5339</v>
      </c>
      <c r="B5341" s="6">
        <v>13.7</v>
      </c>
      <c r="C5341" s="3">
        <v>0.84</v>
      </c>
    </row>
    <row r="5342" spans="1:3" x14ac:dyDescent="0.25">
      <c r="A5342" s="24">
        <v>5340</v>
      </c>
      <c r="B5342" s="6">
        <v>14.4</v>
      </c>
      <c r="C5342" s="3">
        <v>0.78</v>
      </c>
    </row>
    <row r="5343" spans="1:3" x14ac:dyDescent="0.25">
      <c r="A5343" s="24">
        <v>5341</v>
      </c>
      <c r="B5343" s="6">
        <v>14.5</v>
      </c>
      <c r="C5343" s="3">
        <v>0.77</v>
      </c>
    </row>
    <row r="5344" spans="1:3" x14ac:dyDescent="0.25">
      <c r="A5344" s="24">
        <v>5342</v>
      </c>
      <c r="B5344" s="6">
        <v>15.2</v>
      </c>
      <c r="C5344" s="3">
        <v>0.73</v>
      </c>
    </row>
    <row r="5345" spans="1:3" x14ac:dyDescent="0.25">
      <c r="A5345" s="24">
        <v>5343</v>
      </c>
      <c r="B5345" s="6">
        <v>14.6</v>
      </c>
      <c r="C5345" s="3">
        <v>0.71</v>
      </c>
    </row>
    <row r="5346" spans="1:3" x14ac:dyDescent="0.25">
      <c r="A5346" s="24">
        <v>5344</v>
      </c>
      <c r="B5346" s="6">
        <v>15</v>
      </c>
      <c r="C5346" s="3">
        <v>0.68</v>
      </c>
    </row>
    <row r="5347" spans="1:3" x14ac:dyDescent="0.25">
      <c r="A5347" s="24">
        <v>5345</v>
      </c>
      <c r="B5347" s="6">
        <v>15.9</v>
      </c>
      <c r="C5347" s="3">
        <v>0.63</v>
      </c>
    </row>
    <row r="5348" spans="1:3" x14ac:dyDescent="0.25">
      <c r="A5348" s="24">
        <v>5346</v>
      </c>
      <c r="B5348" s="6">
        <v>15.2</v>
      </c>
      <c r="C5348" s="3">
        <v>0.62</v>
      </c>
    </row>
    <row r="5349" spans="1:3" x14ac:dyDescent="0.25">
      <c r="A5349" s="24">
        <v>5347</v>
      </c>
      <c r="B5349" s="6">
        <v>14.9</v>
      </c>
      <c r="C5349" s="3">
        <v>0.65</v>
      </c>
    </row>
    <row r="5350" spans="1:3" x14ac:dyDescent="0.25">
      <c r="A5350" s="24">
        <v>5348</v>
      </c>
      <c r="B5350" s="6">
        <v>14.2</v>
      </c>
      <c r="C5350" s="3">
        <v>0.65</v>
      </c>
    </row>
    <row r="5351" spans="1:3" x14ac:dyDescent="0.25">
      <c r="A5351" s="24">
        <v>5349</v>
      </c>
      <c r="B5351" s="6">
        <v>12.9</v>
      </c>
      <c r="C5351" s="3">
        <v>0.7</v>
      </c>
    </row>
    <row r="5352" spans="1:3" x14ac:dyDescent="0.25">
      <c r="A5352" s="24">
        <v>5350</v>
      </c>
      <c r="B5352" s="6">
        <v>11.9</v>
      </c>
      <c r="C5352" s="3">
        <v>0.76</v>
      </c>
    </row>
    <row r="5353" spans="1:3" x14ac:dyDescent="0.25">
      <c r="A5353" s="24">
        <v>5351</v>
      </c>
      <c r="B5353" s="6">
        <v>11.3</v>
      </c>
      <c r="C5353" s="3">
        <v>0.8</v>
      </c>
    </row>
    <row r="5354" spans="1:3" x14ac:dyDescent="0.25">
      <c r="A5354" s="24">
        <v>5352</v>
      </c>
      <c r="B5354" s="6">
        <v>10.8</v>
      </c>
      <c r="C5354" s="3">
        <v>0.82</v>
      </c>
    </row>
    <row r="5355" spans="1:3" x14ac:dyDescent="0.25">
      <c r="A5355" s="24">
        <v>5353</v>
      </c>
      <c r="B5355" s="6">
        <v>10.4</v>
      </c>
      <c r="C5355" s="3">
        <v>0.85</v>
      </c>
    </row>
    <row r="5356" spans="1:3" x14ac:dyDescent="0.25">
      <c r="A5356" s="24">
        <v>5354</v>
      </c>
      <c r="B5356" s="6">
        <v>9.6999999999999993</v>
      </c>
      <c r="C5356" s="3">
        <v>0.87</v>
      </c>
    </row>
    <row r="5357" spans="1:3" x14ac:dyDescent="0.25">
      <c r="A5357" s="24">
        <v>5355</v>
      </c>
      <c r="B5357" s="6">
        <v>9.3000000000000007</v>
      </c>
      <c r="C5357" s="3">
        <v>0.89</v>
      </c>
    </row>
    <row r="5358" spans="1:3" x14ac:dyDescent="0.25">
      <c r="A5358" s="24">
        <v>5356</v>
      </c>
      <c r="B5358" s="6">
        <v>9.4</v>
      </c>
      <c r="C5358" s="3">
        <v>0.88</v>
      </c>
    </row>
    <row r="5359" spans="1:3" x14ac:dyDescent="0.25">
      <c r="A5359" s="24">
        <v>5357</v>
      </c>
      <c r="B5359" s="6">
        <v>9.9</v>
      </c>
      <c r="C5359" s="3">
        <v>0.84</v>
      </c>
    </row>
    <row r="5360" spans="1:3" x14ac:dyDescent="0.25">
      <c r="A5360" s="24">
        <v>5358</v>
      </c>
      <c r="B5360" s="6">
        <v>9.6999999999999993</v>
      </c>
      <c r="C5360" s="3">
        <v>0.83</v>
      </c>
    </row>
    <row r="5361" spans="1:3" x14ac:dyDescent="0.25">
      <c r="A5361" s="24">
        <v>5359</v>
      </c>
      <c r="B5361" s="6">
        <v>10.199999999999999</v>
      </c>
      <c r="C5361" s="3">
        <v>0.82</v>
      </c>
    </row>
    <row r="5362" spans="1:3" x14ac:dyDescent="0.25">
      <c r="A5362" s="24">
        <v>5360</v>
      </c>
      <c r="B5362" s="6">
        <v>10.6</v>
      </c>
      <c r="C5362" s="3">
        <v>0.84</v>
      </c>
    </row>
    <row r="5363" spans="1:3" x14ac:dyDescent="0.25">
      <c r="A5363" s="24">
        <v>5361</v>
      </c>
      <c r="B5363" s="6">
        <v>12</v>
      </c>
      <c r="C5363" s="3">
        <v>0.82</v>
      </c>
    </row>
    <row r="5364" spans="1:3" x14ac:dyDescent="0.25">
      <c r="A5364" s="24">
        <v>5362</v>
      </c>
      <c r="B5364" s="6">
        <v>13.6</v>
      </c>
      <c r="C5364" s="3">
        <v>0.82</v>
      </c>
    </row>
    <row r="5365" spans="1:3" x14ac:dyDescent="0.25">
      <c r="A5365" s="24">
        <v>5363</v>
      </c>
      <c r="B5365" s="6">
        <v>14.7</v>
      </c>
      <c r="C5365" s="3">
        <v>0.76</v>
      </c>
    </row>
    <row r="5366" spans="1:3" x14ac:dyDescent="0.25">
      <c r="A5366" s="24">
        <v>5364</v>
      </c>
      <c r="B5366" s="6">
        <v>16.899999999999999</v>
      </c>
      <c r="C5366" s="3">
        <v>0.61</v>
      </c>
    </row>
    <row r="5367" spans="1:3" x14ac:dyDescent="0.25">
      <c r="A5367" s="24">
        <v>5365</v>
      </c>
      <c r="B5367" s="6">
        <v>17.5</v>
      </c>
      <c r="C5367" s="3">
        <v>0.59</v>
      </c>
    </row>
    <row r="5368" spans="1:3" x14ac:dyDescent="0.25">
      <c r="A5368" s="24">
        <v>5366</v>
      </c>
      <c r="B5368" s="6">
        <v>17.100000000000001</v>
      </c>
      <c r="C5368" s="3">
        <v>0.64</v>
      </c>
    </row>
    <row r="5369" spans="1:3" x14ac:dyDescent="0.25">
      <c r="A5369" s="24">
        <v>5367</v>
      </c>
      <c r="B5369" s="6">
        <v>12.9</v>
      </c>
      <c r="C5369" s="3">
        <v>0.86</v>
      </c>
    </row>
    <row r="5370" spans="1:3" x14ac:dyDescent="0.25">
      <c r="A5370" s="24">
        <v>5368</v>
      </c>
      <c r="B5370" s="6">
        <v>16.3</v>
      </c>
      <c r="C5370" s="3">
        <v>0.7</v>
      </c>
    </row>
    <row r="5371" spans="1:3" x14ac:dyDescent="0.25">
      <c r="A5371" s="24">
        <v>5369</v>
      </c>
      <c r="B5371" s="6">
        <v>17.399999999999999</v>
      </c>
      <c r="C5371" s="3">
        <v>0.6</v>
      </c>
    </row>
    <row r="5372" spans="1:3" x14ac:dyDescent="0.25">
      <c r="A5372" s="24">
        <v>5370</v>
      </c>
      <c r="B5372" s="6">
        <v>17.100000000000001</v>
      </c>
      <c r="C5372" s="3">
        <v>0.53</v>
      </c>
    </row>
    <row r="5373" spans="1:3" x14ac:dyDescent="0.25">
      <c r="A5373" s="24">
        <v>5371</v>
      </c>
      <c r="B5373" s="6">
        <v>15.9</v>
      </c>
      <c r="C5373" s="3">
        <v>0.59</v>
      </c>
    </row>
    <row r="5374" spans="1:3" x14ac:dyDescent="0.25">
      <c r="A5374" s="24">
        <v>5372</v>
      </c>
      <c r="B5374" s="6">
        <v>14.8</v>
      </c>
      <c r="C5374" s="3">
        <v>0.65</v>
      </c>
    </row>
    <row r="5375" spans="1:3" x14ac:dyDescent="0.25">
      <c r="A5375" s="24">
        <v>5373</v>
      </c>
      <c r="B5375" s="6">
        <v>13.9</v>
      </c>
      <c r="C5375" s="3">
        <v>0.7</v>
      </c>
    </row>
    <row r="5376" spans="1:3" x14ac:dyDescent="0.25">
      <c r="A5376" s="24">
        <v>5374</v>
      </c>
      <c r="B5376" s="6">
        <v>13.4</v>
      </c>
      <c r="C5376" s="3">
        <v>0.72</v>
      </c>
    </row>
    <row r="5377" spans="1:3" x14ac:dyDescent="0.25">
      <c r="A5377" s="24">
        <v>5375</v>
      </c>
      <c r="B5377" s="6">
        <v>12.5</v>
      </c>
      <c r="C5377" s="3">
        <v>0.78</v>
      </c>
    </row>
    <row r="5378" spans="1:3" x14ac:dyDescent="0.25">
      <c r="A5378" s="24">
        <v>5376</v>
      </c>
      <c r="B5378" s="6">
        <v>12.4</v>
      </c>
      <c r="C5378" s="3">
        <v>0.79</v>
      </c>
    </row>
    <row r="5379" spans="1:3" x14ac:dyDescent="0.25">
      <c r="A5379" s="24">
        <v>5377</v>
      </c>
      <c r="B5379" s="6">
        <v>12.5</v>
      </c>
      <c r="C5379" s="3">
        <v>0.79</v>
      </c>
    </row>
    <row r="5380" spans="1:3" x14ac:dyDescent="0.25">
      <c r="A5380" s="24">
        <v>5378</v>
      </c>
      <c r="B5380" s="6">
        <v>12</v>
      </c>
      <c r="C5380" s="3">
        <v>0.81</v>
      </c>
    </row>
    <row r="5381" spans="1:3" x14ac:dyDescent="0.25">
      <c r="A5381" s="24">
        <v>5379</v>
      </c>
      <c r="B5381" s="6">
        <v>11.9</v>
      </c>
      <c r="C5381" s="3">
        <v>0.82</v>
      </c>
    </row>
    <row r="5382" spans="1:3" x14ac:dyDescent="0.25">
      <c r="A5382" s="24">
        <v>5380</v>
      </c>
      <c r="B5382" s="6">
        <v>11.5</v>
      </c>
      <c r="C5382" s="3">
        <v>0.88</v>
      </c>
    </row>
    <row r="5383" spans="1:3" x14ac:dyDescent="0.25">
      <c r="A5383" s="24">
        <v>5381</v>
      </c>
      <c r="B5383" s="6">
        <v>11.7</v>
      </c>
      <c r="C5383" s="3">
        <v>0.89</v>
      </c>
    </row>
    <row r="5384" spans="1:3" x14ac:dyDescent="0.25">
      <c r="A5384" s="24">
        <v>5382</v>
      </c>
      <c r="B5384" s="6">
        <v>11.3</v>
      </c>
      <c r="C5384" s="3">
        <v>0.93</v>
      </c>
    </row>
    <row r="5385" spans="1:3" x14ac:dyDescent="0.25">
      <c r="A5385" s="24">
        <v>5383</v>
      </c>
      <c r="B5385" s="6">
        <v>11.2</v>
      </c>
      <c r="C5385" s="3">
        <v>0.94</v>
      </c>
    </row>
    <row r="5386" spans="1:3" x14ac:dyDescent="0.25">
      <c r="A5386" s="24">
        <v>5384</v>
      </c>
      <c r="B5386" s="6">
        <v>12.3</v>
      </c>
      <c r="C5386" s="3">
        <v>0.95</v>
      </c>
    </row>
    <row r="5387" spans="1:3" x14ac:dyDescent="0.25">
      <c r="A5387" s="24">
        <v>5385</v>
      </c>
      <c r="B5387" s="6">
        <v>12.7</v>
      </c>
      <c r="C5387" s="3">
        <v>0.96</v>
      </c>
    </row>
    <row r="5388" spans="1:3" x14ac:dyDescent="0.25">
      <c r="A5388" s="24">
        <v>5386</v>
      </c>
      <c r="B5388" s="6">
        <v>13.4</v>
      </c>
      <c r="C5388" s="3">
        <v>0.9</v>
      </c>
    </row>
    <row r="5389" spans="1:3" x14ac:dyDescent="0.25">
      <c r="A5389" s="24">
        <v>5387</v>
      </c>
      <c r="B5389" s="6">
        <v>14</v>
      </c>
      <c r="C5389" s="3">
        <v>0.89</v>
      </c>
    </row>
    <row r="5390" spans="1:3" x14ac:dyDescent="0.25">
      <c r="A5390" s="24">
        <v>5388</v>
      </c>
      <c r="B5390" s="6">
        <v>14.2</v>
      </c>
      <c r="C5390" s="3">
        <v>0.91</v>
      </c>
    </row>
    <row r="5391" spans="1:3" x14ac:dyDescent="0.25">
      <c r="A5391" s="24">
        <v>5389</v>
      </c>
      <c r="B5391" s="6">
        <v>15.6</v>
      </c>
      <c r="C5391" s="3">
        <v>0.85</v>
      </c>
    </row>
    <row r="5392" spans="1:3" x14ac:dyDescent="0.25">
      <c r="A5392" s="24">
        <v>5390</v>
      </c>
      <c r="B5392" s="6">
        <v>15.9</v>
      </c>
      <c r="C5392" s="3">
        <v>0.83</v>
      </c>
    </row>
    <row r="5393" spans="1:3" x14ac:dyDescent="0.25">
      <c r="A5393" s="24">
        <v>5391</v>
      </c>
      <c r="B5393" s="6">
        <v>15.5</v>
      </c>
      <c r="C5393" s="3">
        <v>0.9</v>
      </c>
    </row>
    <row r="5394" spans="1:3" x14ac:dyDescent="0.25">
      <c r="A5394" s="24">
        <v>5392</v>
      </c>
      <c r="B5394" s="6">
        <v>15.8</v>
      </c>
      <c r="C5394" s="3">
        <v>0.83</v>
      </c>
    </row>
    <row r="5395" spans="1:3" x14ac:dyDescent="0.25">
      <c r="A5395" s="24">
        <v>5393</v>
      </c>
      <c r="B5395" s="6">
        <v>15</v>
      </c>
      <c r="C5395" s="3">
        <v>0.92</v>
      </c>
    </row>
    <row r="5396" spans="1:3" x14ac:dyDescent="0.25">
      <c r="A5396" s="24">
        <v>5394</v>
      </c>
      <c r="B5396" s="6">
        <v>14.4</v>
      </c>
      <c r="C5396" s="3">
        <v>0.93</v>
      </c>
    </row>
    <row r="5397" spans="1:3" x14ac:dyDescent="0.25">
      <c r="A5397" s="24">
        <v>5395</v>
      </c>
      <c r="B5397" s="6">
        <v>14.2</v>
      </c>
      <c r="C5397" s="3">
        <v>0.99</v>
      </c>
    </row>
    <row r="5398" spans="1:3" x14ac:dyDescent="0.25">
      <c r="A5398" s="24">
        <v>5396</v>
      </c>
      <c r="B5398" s="6">
        <v>14.2</v>
      </c>
      <c r="C5398" s="3">
        <v>0.98</v>
      </c>
    </row>
    <row r="5399" spans="1:3" x14ac:dyDescent="0.25">
      <c r="A5399" s="24">
        <v>5397</v>
      </c>
      <c r="B5399" s="6">
        <v>14.3</v>
      </c>
      <c r="C5399" s="3">
        <v>0.98</v>
      </c>
    </row>
    <row r="5400" spans="1:3" x14ac:dyDescent="0.25">
      <c r="A5400" s="24">
        <v>5398</v>
      </c>
      <c r="B5400" s="6">
        <v>14.1</v>
      </c>
      <c r="C5400" s="3">
        <v>0.99</v>
      </c>
    </row>
    <row r="5401" spans="1:3" x14ac:dyDescent="0.25">
      <c r="A5401" s="24">
        <v>5399</v>
      </c>
      <c r="B5401" s="6">
        <v>14.4</v>
      </c>
      <c r="C5401" s="3">
        <v>0.99</v>
      </c>
    </row>
    <row r="5402" spans="1:3" x14ac:dyDescent="0.25">
      <c r="A5402" s="24">
        <v>5400</v>
      </c>
      <c r="B5402" s="6">
        <v>14.6</v>
      </c>
      <c r="C5402" s="3">
        <v>0.99</v>
      </c>
    </row>
    <row r="5403" spans="1:3" x14ac:dyDescent="0.25">
      <c r="A5403" s="24">
        <v>5401</v>
      </c>
      <c r="B5403" s="6">
        <v>14.8</v>
      </c>
      <c r="C5403" s="3">
        <v>0.99</v>
      </c>
    </row>
    <row r="5404" spans="1:3" x14ac:dyDescent="0.25">
      <c r="A5404" s="24">
        <v>5402</v>
      </c>
      <c r="B5404" s="6">
        <v>15.1</v>
      </c>
      <c r="C5404" s="3">
        <v>1</v>
      </c>
    </row>
    <row r="5405" spans="1:3" x14ac:dyDescent="0.25">
      <c r="A5405" s="24">
        <v>5403</v>
      </c>
      <c r="B5405" s="6">
        <v>15.6</v>
      </c>
      <c r="C5405" s="3">
        <v>0.99</v>
      </c>
    </row>
    <row r="5406" spans="1:3" x14ac:dyDescent="0.25">
      <c r="A5406" s="24">
        <v>5404</v>
      </c>
      <c r="B5406" s="6">
        <v>15.6</v>
      </c>
      <c r="C5406" s="3">
        <v>1</v>
      </c>
    </row>
    <row r="5407" spans="1:3" x14ac:dyDescent="0.25">
      <c r="A5407" s="24">
        <v>5405</v>
      </c>
      <c r="B5407" s="6">
        <v>15.6</v>
      </c>
      <c r="C5407" s="3">
        <v>0.99</v>
      </c>
    </row>
    <row r="5408" spans="1:3" x14ac:dyDescent="0.25">
      <c r="A5408" s="24">
        <v>5406</v>
      </c>
      <c r="B5408" s="6">
        <v>15.4</v>
      </c>
      <c r="C5408" s="3">
        <v>0.99</v>
      </c>
    </row>
    <row r="5409" spans="1:3" x14ac:dyDescent="0.25">
      <c r="A5409" s="24">
        <v>5407</v>
      </c>
      <c r="B5409" s="6">
        <v>15.4</v>
      </c>
      <c r="C5409" s="3">
        <v>0.99</v>
      </c>
    </row>
    <row r="5410" spans="1:3" x14ac:dyDescent="0.25">
      <c r="A5410" s="24">
        <v>5408</v>
      </c>
      <c r="B5410" s="6">
        <v>15.7</v>
      </c>
      <c r="C5410" s="3">
        <v>0.98</v>
      </c>
    </row>
    <row r="5411" spans="1:3" x14ac:dyDescent="0.25">
      <c r="A5411" s="24">
        <v>5409</v>
      </c>
      <c r="B5411" s="6">
        <v>16.5</v>
      </c>
      <c r="C5411" s="3">
        <v>0.98</v>
      </c>
    </row>
    <row r="5412" spans="1:3" x14ac:dyDescent="0.25">
      <c r="A5412" s="24">
        <v>5410</v>
      </c>
      <c r="B5412" s="6">
        <v>17.3</v>
      </c>
      <c r="C5412" s="3">
        <v>0.92</v>
      </c>
    </row>
    <row r="5413" spans="1:3" x14ac:dyDescent="0.25">
      <c r="A5413" s="24">
        <v>5411</v>
      </c>
      <c r="B5413" s="6">
        <v>18.5</v>
      </c>
      <c r="C5413" s="3">
        <v>0.85</v>
      </c>
    </row>
    <row r="5414" spans="1:3" x14ac:dyDescent="0.25">
      <c r="A5414" s="24">
        <v>5412</v>
      </c>
      <c r="B5414" s="6">
        <v>18.8</v>
      </c>
      <c r="C5414" s="3">
        <v>0.84</v>
      </c>
    </row>
    <row r="5415" spans="1:3" x14ac:dyDescent="0.25">
      <c r="A5415" s="24">
        <v>5413</v>
      </c>
      <c r="B5415" s="6">
        <v>19.899999999999999</v>
      </c>
      <c r="C5415" s="3">
        <v>0.78</v>
      </c>
    </row>
    <row r="5416" spans="1:3" x14ac:dyDescent="0.25">
      <c r="A5416" s="24">
        <v>5414</v>
      </c>
      <c r="B5416" s="6">
        <v>21.2</v>
      </c>
      <c r="C5416" s="3">
        <v>0.68</v>
      </c>
    </row>
    <row r="5417" spans="1:3" x14ac:dyDescent="0.25">
      <c r="A5417" s="24">
        <v>5415</v>
      </c>
      <c r="B5417" s="6">
        <v>18.8</v>
      </c>
      <c r="C5417" s="3">
        <v>0.75</v>
      </c>
    </row>
    <row r="5418" spans="1:3" x14ac:dyDescent="0.25">
      <c r="A5418" s="24">
        <v>5416</v>
      </c>
      <c r="B5418" s="6">
        <v>17.2</v>
      </c>
      <c r="C5418" s="3">
        <v>0.73</v>
      </c>
    </row>
    <row r="5419" spans="1:3" x14ac:dyDescent="0.25">
      <c r="A5419" s="24">
        <v>5417</v>
      </c>
      <c r="B5419" s="6">
        <v>17.8</v>
      </c>
      <c r="C5419" s="3">
        <v>0.69</v>
      </c>
    </row>
    <row r="5420" spans="1:3" x14ac:dyDescent="0.25">
      <c r="A5420" s="24">
        <v>5418</v>
      </c>
      <c r="B5420" s="6">
        <v>17.5</v>
      </c>
      <c r="C5420" s="3">
        <v>0.72</v>
      </c>
    </row>
    <row r="5421" spans="1:3" x14ac:dyDescent="0.25">
      <c r="A5421" s="24">
        <v>5419</v>
      </c>
      <c r="B5421" s="6">
        <v>16.7</v>
      </c>
      <c r="C5421" s="3">
        <v>0.77</v>
      </c>
    </row>
    <row r="5422" spans="1:3" x14ac:dyDescent="0.25">
      <c r="A5422" s="24">
        <v>5420</v>
      </c>
      <c r="B5422" s="6">
        <v>16.3</v>
      </c>
      <c r="C5422" s="3">
        <v>0.81</v>
      </c>
    </row>
    <row r="5423" spans="1:3" x14ac:dyDescent="0.25">
      <c r="A5423" s="24">
        <v>5421</v>
      </c>
      <c r="B5423" s="6">
        <v>15.5</v>
      </c>
      <c r="C5423" s="3">
        <v>0.87</v>
      </c>
    </row>
    <row r="5424" spans="1:3" x14ac:dyDescent="0.25">
      <c r="A5424" s="24">
        <v>5422</v>
      </c>
      <c r="B5424" s="6">
        <v>14.8</v>
      </c>
      <c r="C5424" s="3">
        <v>0.92</v>
      </c>
    </row>
    <row r="5425" spans="1:3" x14ac:dyDescent="0.25">
      <c r="A5425" s="24">
        <v>5423</v>
      </c>
      <c r="B5425" s="6">
        <v>14.6</v>
      </c>
      <c r="C5425" s="3">
        <v>0.88</v>
      </c>
    </row>
    <row r="5426" spans="1:3" x14ac:dyDescent="0.25">
      <c r="A5426" s="24">
        <v>5424</v>
      </c>
      <c r="B5426" s="6">
        <v>13.5</v>
      </c>
      <c r="C5426" s="3">
        <v>0.92</v>
      </c>
    </row>
    <row r="5427" spans="1:3" x14ac:dyDescent="0.25">
      <c r="A5427" s="24">
        <v>5425</v>
      </c>
      <c r="B5427" s="6">
        <v>15.3</v>
      </c>
      <c r="C5427" s="3">
        <v>0.81</v>
      </c>
    </row>
    <row r="5428" spans="1:3" x14ac:dyDescent="0.25">
      <c r="A5428" s="24">
        <v>5426</v>
      </c>
      <c r="B5428" s="6">
        <v>15</v>
      </c>
      <c r="C5428" s="3">
        <v>0.83</v>
      </c>
    </row>
    <row r="5429" spans="1:3" x14ac:dyDescent="0.25">
      <c r="A5429" s="24">
        <v>5427</v>
      </c>
      <c r="B5429" s="6">
        <v>14.8</v>
      </c>
      <c r="C5429" s="3">
        <v>0.86</v>
      </c>
    </row>
    <row r="5430" spans="1:3" x14ac:dyDescent="0.25">
      <c r="A5430" s="24">
        <v>5428</v>
      </c>
      <c r="B5430" s="6">
        <v>14.2</v>
      </c>
      <c r="C5430" s="3">
        <v>0.81</v>
      </c>
    </row>
    <row r="5431" spans="1:3" x14ac:dyDescent="0.25">
      <c r="A5431" s="24">
        <v>5429</v>
      </c>
      <c r="B5431" s="6">
        <v>13.7</v>
      </c>
      <c r="C5431" s="3">
        <v>0.89</v>
      </c>
    </row>
    <row r="5432" spans="1:3" x14ac:dyDescent="0.25">
      <c r="A5432" s="24">
        <v>5430</v>
      </c>
      <c r="B5432" s="6">
        <v>13.8</v>
      </c>
      <c r="C5432" s="3">
        <v>0.87</v>
      </c>
    </row>
    <row r="5433" spans="1:3" x14ac:dyDescent="0.25">
      <c r="A5433" s="24">
        <v>5431</v>
      </c>
      <c r="B5433" s="6">
        <v>13.9</v>
      </c>
      <c r="C5433" s="3">
        <v>0.88</v>
      </c>
    </row>
    <row r="5434" spans="1:3" x14ac:dyDescent="0.25">
      <c r="A5434" s="24">
        <v>5432</v>
      </c>
      <c r="B5434" s="6">
        <v>14.2</v>
      </c>
      <c r="C5434" s="3">
        <v>0.9</v>
      </c>
    </row>
    <row r="5435" spans="1:3" x14ac:dyDescent="0.25">
      <c r="A5435" s="24">
        <v>5433</v>
      </c>
      <c r="B5435" s="6">
        <v>15</v>
      </c>
      <c r="C5435" s="3">
        <v>0.88</v>
      </c>
    </row>
    <row r="5436" spans="1:3" x14ac:dyDescent="0.25">
      <c r="A5436" s="24">
        <v>5434</v>
      </c>
      <c r="B5436" s="6">
        <v>16.5</v>
      </c>
      <c r="C5436" s="3">
        <v>0.81</v>
      </c>
    </row>
    <row r="5437" spans="1:3" x14ac:dyDescent="0.25">
      <c r="A5437" s="24">
        <v>5435</v>
      </c>
      <c r="B5437" s="6">
        <v>17.600000000000001</v>
      </c>
      <c r="C5437" s="3">
        <v>0.78</v>
      </c>
    </row>
    <row r="5438" spans="1:3" x14ac:dyDescent="0.25">
      <c r="A5438" s="24">
        <v>5436</v>
      </c>
      <c r="B5438" s="6">
        <v>17.5</v>
      </c>
      <c r="C5438" s="3">
        <v>0.75</v>
      </c>
    </row>
    <row r="5439" spans="1:3" x14ac:dyDescent="0.25">
      <c r="A5439" s="24">
        <v>5437</v>
      </c>
      <c r="B5439" s="6">
        <v>18.100000000000001</v>
      </c>
      <c r="C5439" s="3">
        <v>0.75</v>
      </c>
    </row>
    <row r="5440" spans="1:3" x14ac:dyDescent="0.25">
      <c r="A5440" s="24">
        <v>5438</v>
      </c>
      <c r="B5440" s="6">
        <v>19.3</v>
      </c>
      <c r="C5440" s="3">
        <v>0.68</v>
      </c>
    </row>
    <row r="5441" spans="1:3" x14ac:dyDescent="0.25">
      <c r="A5441" s="24">
        <v>5439</v>
      </c>
      <c r="B5441" s="6">
        <v>20</v>
      </c>
      <c r="C5441" s="3">
        <v>0.62</v>
      </c>
    </row>
    <row r="5442" spans="1:3" x14ac:dyDescent="0.25">
      <c r="A5442" s="24">
        <v>5440</v>
      </c>
      <c r="B5442" s="6">
        <v>19.5</v>
      </c>
      <c r="C5442" s="3">
        <v>0.69</v>
      </c>
    </row>
    <row r="5443" spans="1:3" x14ac:dyDescent="0.25">
      <c r="A5443" s="24">
        <v>5441</v>
      </c>
      <c r="B5443" s="6">
        <v>18.399999999999999</v>
      </c>
      <c r="C5443" s="3">
        <v>0.68</v>
      </c>
    </row>
    <row r="5444" spans="1:3" x14ac:dyDescent="0.25">
      <c r="A5444" s="24">
        <v>5442</v>
      </c>
      <c r="B5444" s="6">
        <v>17.5</v>
      </c>
      <c r="C5444" s="3">
        <v>0.72</v>
      </c>
    </row>
    <row r="5445" spans="1:3" x14ac:dyDescent="0.25">
      <c r="A5445" s="24">
        <v>5443</v>
      </c>
      <c r="B5445" s="6">
        <v>16.5</v>
      </c>
      <c r="C5445" s="3">
        <v>0.73</v>
      </c>
    </row>
    <row r="5446" spans="1:3" x14ac:dyDescent="0.25">
      <c r="A5446" s="24">
        <v>5444</v>
      </c>
      <c r="B5446" s="6">
        <v>15.4</v>
      </c>
      <c r="C5446" s="3">
        <v>0.89</v>
      </c>
    </row>
    <row r="5447" spans="1:3" x14ac:dyDescent="0.25">
      <c r="A5447" s="24">
        <v>5445</v>
      </c>
      <c r="B5447" s="6">
        <v>15</v>
      </c>
      <c r="C5447" s="3">
        <v>0.93</v>
      </c>
    </row>
    <row r="5448" spans="1:3" x14ac:dyDescent="0.25">
      <c r="A5448" s="24">
        <v>5446</v>
      </c>
      <c r="B5448" s="6">
        <v>14.9</v>
      </c>
      <c r="C5448" s="3">
        <v>0.93</v>
      </c>
    </row>
    <row r="5449" spans="1:3" x14ac:dyDescent="0.25">
      <c r="A5449" s="24">
        <v>5447</v>
      </c>
      <c r="B5449" s="6">
        <v>15</v>
      </c>
      <c r="C5449" s="3">
        <v>0.94</v>
      </c>
    </row>
    <row r="5450" spans="1:3" x14ac:dyDescent="0.25">
      <c r="A5450" s="24">
        <v>5448</v>
      </c>
      <c r="B5450" s="6">
        <v>14.5</v>
      </c>
      <c r="C5450" s="3">
        <v>0.98</v>
      </c>
    </row>
    <row r="5451" spans="1:3" x14ac:dyDescent="0.25">
      <c r="A5451" s="24">
        <v>5449</v>
      </c>
      <c r="B5451" s="6">
        <v>15.1</v>
      </c>
      <c r="C5451" s="3">
        <v>0.94</v>
      </c>
    </row>
    <row r="5452" spans="1:3" x14ac:dyDescent="0.25">
      <c r="A5452" s="24">
        <v>5450</v>
      </c>
      <c r="B5452" s="6">
        <v>15</v>
      </c>
      <c r="C5452" s="3">
        <v>0.97</v>
      </c>
    </row>
    <row r="5453" spans="1:3" x14ac:dyDescent="0.25">
      <c r="A5453" s="24">
        <v>5451</v>
      </c>
      <c r="B5453" s="6">
        <v>14.8</v>
      </c>
      <c r="C5453" s="3">
        <v>0.96</v>
      </c>
    </row>
    <row r="5454" spans="1:3" x14ac:dyDescent="0.25">
      <c r="A5454" s="24">
        <v>5452</v>
      </c>
      <c r="B5454" s="6">
        <v>14.5</v>
      </c>
      <c r="C5454" s="3">
        <v>0.97</v>
      </c>
    </row>
    <row r="5455" spans="1:3" x14ac:dyDescent="0.25">
      <c r="A5455" s="24">
        <v>5453</v>
      </c>
      <c r="B5455" s="6">
        <v>14.3</v>
      </c>
      <c r="C5455" s="3">
        <v>0.99</v>
      </c>
    </row>
    <row r="5456" spans="1:3" x14ac:dyDescent="0.25">
      <c r="A5456" s="24">
        <v>5454</v>
      </c>
      <c r="B5456" s="6">
        <v>14.8</v>
      </c>
      <c r="C5456" s="3">
        <v>0.99</v>
      </c>
    </row>
    <row r="5457" spans="1:3" x14ac:dyDescent="0.25">
      <c r="A5457" s="24">
        <v>5455</v>
      </c>
      <c r="B5457" s="6">
        <v>15.4</v>
      </c>
      <c r="C5457" s="3">
        <v>0.99</v>
      </c>
    </row>
    <row r="5458" spans="1:3" x14ac:dyDescent="0.25">
      <c r="A5458" s="24">
        <v>5456</v>
      </c>
      <c r="B5458" s="6">
        <v>16.100000000000001</v>
      </c>
      <c r="C5458" s="3">
        <v>0.99</v>
      </c>
    </row>
    <row r="5459" spans="1:3" x14ac:dyDescent="0.25">
      <c r="A5459" s="24">
        <v>5457</v>
      </c>
      <c r="B5459" s="6">
        <v>16.3</v>
      </c>
      <c r="C5459" s="3">
        <v>0.99</v>
      </c>
    </row>
    <row r="5460" spans="1:3" x14ac:dyDescent="0.25">
      <c r="A5460" s="24">
        <v>5458</v>
      </c>
      <c r="B5460" s="6">
        <v>16.3</v>
      </c>
      <c r="C5460" s="3">
        <v>0.99</v>
      </c>
    </row>
    <row r="5461" spans="1:3" x14ac:dyDescent="0.25">
      <c r="A5461" s="24">
        <v>5459</v>
      </c>
      <c r="B5461" s="6">
        <v>16.399999999999999</v>
      </c>
      <c r="C5461" s="3">
        <v>0.99</v>
      </c>
    </row>
    <row r="5462" spans="1:3" x14ac:dyDescent="0.25">
      <c r="A5462" s="24">
        <v>5460</v>
      </c>
      <c r="B5462" s="6">
        <v>16.399999999999999</v>
      </c>
      <c r="C5462" s="3">
        <v>0.99</v>
      </c>
    </row>
    <row r="5463" spans="1:3" x14ac:dyDescent="0.25">
      <c r="A5463" s="24">
        <v>5461</v>
      </c>
      <c r="B5463" s="6">
        <v>17.5</v>
      </c>
      <c r="C5463" s="3">
        <v>0.97</v>
      </c>
    </row>
    <row r="5464" spans="1:3" x14ac:dyDescent="0.25">
      <c r="A5464" s="24">
        <v>5462</v>
      </c>
      <c r="B5464" s="6">
        <v>19.399999999999999</v>
      </c>
      <c r="C5464" s="3">
        <v>0.77</v>
      </c>
    </row>
    <row r="5465" spans="1:3" x14ac:dyDescent="0.25">
      <c r="A5465" s="24">
        <v>5463</v>
      </c>
      <c r="B5465" s="6">
        <v>19.8</v>
      </c>
      <c r="C5465" s="3">
        <v>0.72</v>
      </c>
    </row>
    <row r="5466" spans="1:3" x14ac:dyDescent="0.25">
      <c r="A5466" s="24">
        <v>5464</v>
      </c>
      <c r="B5466" s="6">
        <v>18.8</v>
      </c>
      <c r="C5466" s="3">
        <v>0.65</v>
      </c>
    </row>
    <row r="5467" spans="1:3" x14ac:dyDescent="0.25">
      <c r="A5467" s="24">
        <v>5465</v>
      </c>
      <c r="B5467" s="6">
        <v>18.899999999999999</v>
      </c>
      <c r="C5467" s="3">
        <v>0.66</v>
      </c>
    </row>
    <row r="5468" spans="1:3" x14ac:dyDescent="0.25">
      <c r="A5468" s="24">
        <v>5466</v>
      </c>
      <c r="B5468" s="6">
        <v>17.399999999999999</v>
      </c>
      <c r="C5468" s="3">
        <v>0.72</v>
      </c>
    </row>
    <row r="5469" spans="1:3" x14ac:dyDescent="0.25">
      <c r="A5469" s="24">
        <v>5467</v>
      </c>
      <c r="B5469" s="6">
        <v>16.3</v>
      </c>
      <c r="C5469" s="3">
        <v>0.79</v>
      </c>
    </row>
    <row r="5470" spans="1:3" x14ac:dyDescent="0.25">
      <c r="A5470" s="24">
        <v>5468</v>
      </c>
      <c r="B5470" s="6">
        <v>15.7</v>
      </c>
      <c r="C5470" s="3">
        <v>0.8</v>
      </c>
    </row>
    <row r="5471" spans="1:3" x14ac:dyDescent="0.25">
      <c r="A5471" s="24">
        <v>5469</v>
      </c>
      <c r="B5471" s="6">
        <v>15.1</v>
      </c>
      <c r="C5471" s="3">
        <v>0.84</v>
      </c>
    </row>
    <row r="5472" spans="1:3" x14ac:dyDescent="0.25">
      <c r="A5472" s="24">
        <v>5470</v>
      </c>
      <c r="B5472" s="6">
        <v>14.3</v>
      </c>
      <c r="C5472" s="3">
        <v>0.89</v>
      </c>
    </row>
    <row r="5473" spans="1:3" x14ac:dyDescent="0.25">
      <c r="A5473" s="24">
        <v>5471</v>
      </c>
      <c r="B5473" s="6">
        <v>14</v>
      </c>
      <c r="C5473" s="3">
        <v>0.92</v>
      </c>
    </row>
    <row r="5474" spans="1:3" x14ac:dyDescent="0.25">
      <c r="A5474" s="24">
        <v>5472</v>
      </c>
      <c r="B5474" s="6">
        <v>14.1</v>
      </c>
      <c r="C5474" s="3">
        <v>0.94</v>
      </c>
    </row>
    <row r="5475" spans="1:3" x14ac:dyDescent="0.25">
      <c r="A5475" s="24">
        <v>5473</v>
      </c>
      <c r="B5475" s="6">
        <v>13.4</v>
      </c>
      <c r="C5475" s="3">
        <v>0.94</v>
      </c>
    </row>
    <row r="5476" spans="1:3" x14ac:dyDescent="0.25">
      <c r="A5476" s="24">
        <v>5474</v>
      </c>
      <c r="B5476" s="6">
        <v>12.5</v>
      </c>
      <c r="C5476" s="3">
        <v>0.92</v>
      </c>
    </row>
    <row r="5477" spans="1:3" x14ac:dyDescent="0.25">
      <c r="A5477" s="24">
        <v>5475</v>
      </c>
      <c r="B5477" s="6">
        <v>12</v>
      </c>
      <c r="C5477" s="3">
        <v>0.89</v>
      </c>
    </row>
    <row r="5478" spans="1:3" x14ac:dyDescent="0.25">
      <c r="A5478" s="24">
        <v>5476</v>
      </c>
      <c r="B5478" s="6">
        <v>11.1</v>
      </c>
      <c r="C5478" s="3">
        <v>0.91</v>
      </c>
    </row>
    <row r="5479" spans="1:3" x14ac:dyDescent="0.25">
      <c r="A5479" s="24">
        <v>5477</v>
      </c>
      <c r="B5479" s="6">
        <v>10.4</v>
      </c>
      <c r="C5479" s="3">
        <v>0.95</v>
      </c>
    </row>
    <row r="5480" spans="1:3" x14ac:dyDescent="0.25">
      <c r="A5480" s="24">
        <v>5478</v>
      </c>
      <c r="B5480" s="6">
        <v>10.3</v>
      </c>
      <c r="C5480" s="3">
        <v>0.95</v>
      </c>
    </row>
    <row r="5481" spans="1:3" x14ac:dyDescent="0.25">
      <c r="A5481" s="24">
        <v>5479</v>
      </c>
      <c r="B5481" s="6">
        <v>11.3</v>
      </c>
      <c r="C5481" s="3">
        <v>0.94</v>
      </c>
    </row>
    <row r="5482" spans="1:3" x14ac:dyDescent="0.25">
      <c r="A5482" s="24">
        <v>5480</v>
      </c>
      <c r="B5482" s="6">
        <v>12.4</v>
      </c>
      <c r="C5482" s="3">
        <v>0.9</v>
      </c>
    </row>
    <row r="5483" spans="1:3" x14ac:dyDescent="0.25">
      <c r="A5483" s="24">
        <v>5481</v>
      </c>
      <c r="B5483" s="6">
        <v>13.5</v>
      </c>
      <c r="C5483" s="3">
        <v>0.86</v>
      </c>
    </row>
    <row r="5484" spans="1:3" x14ac:dyDescent="0.25">
      <c r="A5484" s="24">
        <v>5482</v>
      </c>
      <c r="B5484" s="6">
        <v>14</v>
      </c>
      <c r="C5484" s="3">
        <v>0.82</v>
      </c>
    </row>
    <row r="5485" spans="1:3" x14ac:dyDescent="0.25">
      <c r="A5485" s="24">
        <v>5483</v>
      </c>
      <c r="B5485" s="6">
        <v>16.2</v>
      </c>
      <c r="C5485" s="3">
        <v>0.69</v>
      </c>
    </row>
    <row r="5486" spans="1:3" x14ac:dyDescent="0.25">
      <c r="A5486" s="24">
        <v>5484</v>
      </c>
      <c r="B5486" s="6">
        <v>16.7</v>
      </c>
      <c r="C5486" s="3">
        <v>0.72</v>
      </c>
    </row>
    <row r="5487" spans="1:3" x14ac:dyDescent="0.25">
      <c r="A5487" s="24">
        <v>5485</v>
      </c>
      <c r="B5487" s="6">
        <v>16.5</v>
      </c>
      <c r="C5487" s="3">
        <v>0.72</v>
      </c>
    </row>
    <row r="5488" spans="1:3" x14ac:dyDescent="0.25">
      <c r="A5488" s="24">
        <v>5486</v>
      </c>
      <c r="B5488" s="6">
        <v>16.8</v>
      </c>
      <c r="C5488" s="3">
        <v>0.63</v>
      </c>
    </row>
    <row r="5489" spans="1:3" x14ac:dyDescent="0.25">
      <c r="A5489" s="24">
        <v>5487</v>
      </c>
      <c r="B5489" s="6">
        <v>16.600000000000001</v>
      </c>
      <c r="C5489" s="3">
        <v>0.66</v>
      </c>
    </row>
    <row r="5490" spans="1:3" x14ac:dyDescent="0.25">
      <c r="A5490" s="24">
        <v>5488</v>
      </c>
      <c r="B5490" s="6">
        <v>16.5</v>
      </c>
      <c r="C5490" s="3">
        <v>0.67</v>
      </c>
    </row>
    <row r="5491" spans="1:3" x14ac:dyDescent="0.25">
      <c r="A5491" s="24">
        <v>5489</v>
      </c>
      <c r="B5491" s="6">
        <v>16.7</v>
      </c>
      <c r="C5491" s="3">
        <v>0.64</v>
      </c>
    </row>
    <row r="5492" spans="1:3" x14ac:dyDescent="0.25">
      <c r="A5492" s="24">
        <v>5490</v>
      </c>
      <c r="B5492" s="6">
        <v>16.3</v>
      </c>
      <c r="C5492" s="3">
        <v>0.71</v>
      </c>
    </row>
    <row r="5493" spans="1:3" x14ac:dyDescent="0.25">
      <c r="A5493" s="24">
        <v>5491</v>
      </c>
      <c r="B5493" s="6">
        <v>14.9</v>
      </c>
      <c r="C5493" s="3">
        <v>0.71</v>
      </c>
    </row>
    <row r="5494" spans="1:3" x14ac:dyDescent="0.25">
      <c r="A5494" s="24">
        <v>5492</v>
      </c>
      <c r="B5494" s="6">
        <v>13.9</v>
      </c>
      <c r="C5494" s="3">
        <v>0.81</v>
      </c>
    </row>
    <row r="5495" spans="1:3" x14ac:dyDescent="0.25">
      <c r="A5495" s="24">
        <v>5493</v>
      </c>
      <c r="B5495" s="6">
        <v>12.4</v>
      </c>
      <c r="C5495" s="3">
        <v>0.89</v>
      </c>
    </row>
    <row r="5496" spans="1:3" x14ac:dyDescent="0.25">
      <c r="A5496" s="24">
        <v>5494</v>
      </c>
      <c r="B5496" s="6">
        <v>11.9</v>
      </c>
      <c r="C5496" s="3">
        <v>0.9</v>
      </c>
    </row>
    <row r="5497" spans="1:3" x14ac:dyDescent="0.25">
      <c r="A5497" s="24">
        <v>5495</v>
      </c>
      <c r="B5497" s="6">
        <v>11.4</v>
      </c>
      <c r="C5497" s="3">
        <v>0.93</v>
      </c>
    </row>
    <row r="5498" spans="1:3" x14ac:dyDescent="0.25">
      <c r="A5498" s="24">
        <v>5496</v>
      </c>
      <c r="B5498" s="6">
        <v>10.9</v>
      </c>
      <c r="C5498" s="3">
        <v>0.94</v>
      </c>
    </row>
    <row r="5499" spans="1:3" x14ac:dyDescent="0.25">
      <c r="A5499" s="24">
        <v>5497</v>
      </c>
      <c r="B5499" s="6">
        <v>11.1</v>
      </c>
      <c r="C5499" s="3">
        <v>0.95</v>
      </c>
    </row>
    <row r="5500" spans="1:3" x14ac:dyDescent="0.25">
      <c r="A5500" s="24">
        <v>5498</v>
      </c>
      <c r="B5500" s="6">
        <v>10.8</v>
      </c>
      <c r="C5500" s="3">
        <v>0.96</v>
      </c>
    </row>
    <row r="5501" spans="1:3" x14ac:dyDescent="0.25">
      <c r="A5501" s="24">
        <v>5499</v>
      </c>
      <c r="B5501" s="6">
        <v>10.4</v>
      </c>
      <c r="C5501" s="3">
        <v>0.97</v>
      </c>
    </row>
    <row r="5502" spans="1:3" x14ac:dyDescent="0.25">
      <c r="A5502" s="24">
        <v>5500</v>
      </c>
      <c r="B5502" s="6">
        <v>10.199999999999999</v>
      </c>
      <c r="C5502" s="3">
        <v>0.96</v>
      </c>
    </row>
    <row r="5503" spans="1:3" x14ac:dyDescent="0.25">
      <c r="A5503" s="24">
        <v>5501</v>
      </c>
      <c r="B5503" s="6">
        <v>10.5</v>
      </c>
      <c r="C5503" s="3">
        <v>0.96</v>
      </c>
    </row>
    <row r="5504" spans="1:3" x14ac:dyDescent="0.25">
      <c r="A5504" s="24">
        <v>5502</v>
      </c>
      <c r="B5504" s="6">
        <v>10.199999999999999</v>
      </c>
      <c r="C5504" s="3">
        <v>0.96</v>
      </c>
    </row>
    <row r="5505" spans="1:3" x14ac:dyDescent="0.25">
      <c r="A5505" s="24">
        <v>5503</v>
      </c>
      <c r="B5505" s="6">
        <v>10.6</v>
      </c>
      <c r="C5505" s="3">
        <v>0.94</v>
      </c>
    </row>
    <row r="5506" spans="1:3" x14ac:dyDescent="0.25">
      <c r="A5506" s="24">
        <v>5504</v>
      </c>
      <c r="B5506" s="6">
        <v>11.7</v>
      </c>
      <c r="C5506" s="3">
        <v>0.9</v>
      </c>
    </row>
    <row r="5507" spans="1:3" x14ac:dyDescent="0.25">
      <c r="A5507" s="24">
        <v>5505</v>
      </c>
      <c r="B5507" s="6">
        <v>13.1</v>
      </c>
      <c r="C5507" s="3">
        <v>0.86</v>
      </c>
    </row>
    <row r="5508" spans="1:3" x14ac:dyDescent="0.25">
      <c r="A5508" s="24">
        <v>5506</v>
      </c>
      <c r="B5508" s="6">
        <v>14.4</v>
      </c>
      <c r="C5508" s="3">
        <v>0.72</v>
      </c>
    </row>
    <row r="5509" spans="1:3" x14ac:dyDescent="0.25">
      <c r="A5509" s="24">
        <v>5507</v>
      </c>
      <c r="B5509" s="6">
        <v>16.100000000000001</v>
      </c>
      <c r="C5509" s="3">
        <v>0.66</v>
      </c>
    </row>
    <row r="5510" spans="1:3" x14ac:dyDescent="0.25">
      <c r="A5510" s="24">
        <v>5508</v>
      </c>
      <c r="B5510" s="6">
        <v>16.3</v>
      </c>
      <c r="C5510" s="3">
        <v>0.64</v>
      </c>
    </row>
    <row r="5511" spans="1:3" x14ac:dyDescent="0.25">
      <c r="A5511" s="24">
        <v>5509</v>
      </c>
      <c r="B5511" s="6">
        <v>16.5</v>
      </c>
      <c r="C5511" s="3">
        <v>0.66</v>
      </c>
    </row>
    <row r="5512" spans="1:3" x14ac:dyDescent="0.25">
      <c r="A5512" s="24">
        <v>5510</v>
      </c>
      <c r="B5512" s="6">
        <v>18.2</v>
      </c>
      <c r="C5512" s="3">
        <v>0.56999999999999995</v>
      </c>
    </row>
    <row r="5513" spans="1:3" x14ac:dyDescent="0.25">
      <c r="A5513" s="24">
        <v>5511</v>
      </c>
      <c r="B5513" s="6">
        <v>17.600000000000001</v>
      </c>
      <c r="C5513" s="3">
        <v>0.61</v>
      </c>
    </row>
    <row r="5514" spans="1:3" x14ac:dyDescent="0.25">
      <c r="A5514" s="24">
        <v>5512</v>
      </c>
      <c r="B5514" s="6">
        <v>17.7</v>
      </c>
      <c r="C5514" s="3">
        <v>0.61</v>
      </c>
    </row>
    <row r="5515" spans="1:3" x14ac:dyDescent="0.25">
      <c r="A5515" s="24">
        <v>5513</v>
      </c>
      <c r="B5515" s="6">
        <v>16</v>
      </c>
      <c r="C5515" s="3">
        <v>0.69</v>
      </c>
    </row>
    <row r="5516" spans="1:3" x14ac:dyDescent="0.25">
      <c r="A5516" s="24">
        <v>5514</v>
      </c>
      <c r="B5516" s="6">
        <v>16.2</v>
      </c>
      <c r="C5516" s="3">
        <v>0.68</v>
      </c>
    </row>
    <row r="5517" spans="1:3" x14ac:dyDescent="0.25">
      <c r="A5517" s="24">
        <v>5515</v>
      </c>
      <c r="B5517" s="6">
        <v>15.4</v>
      </c>
      <c r="C5517" s="3">
        <v>0.75</v>
      </c>
    </row>
    <row r="5518" spans="1:3" x14ac:dyDescent="0.25">
      <c r="A5518" s="24">
        <v>5516</v>
      </c>
      <c r="B5518" s="6">
        <v>14.6</v>
      </c>
      <c r="C5518" s="3">
        <v>0.78</v>
      </c>
    </row>
    <row r="5519" spans="1:3" x14ac:dyDescent="0.25">
      <c r="A5519" s="24">
        <v>5517</v>
      </c>
      <c r="B5519" s="6">
        <v>13.4</v>
      </c>
      <c r="C5519" s="3">
        <v>0.85</v>
      </c>
    </row>
    <row r="5520" spans="1:3" x14ac:dyDescent="0.25">
      <c r="A5520" s="24">
        <v>5518</v>
      </c>
      <c r="B5520" s="6">
        <v>13.1</v>
      </c>
      <c r="C5520" s="3">
        <v>0.87</v>
      </c>
    </row>
    <row r="5521" spans="1:3" x14ac:dyDescent="0.25">
      <c r="A5521" s="24">
        <v>5519</v>
      </c>
      <c r="B5521" s="6">
        <v>12.7</v>
      </c>
      <c r="C5521" s="3">
        <v>0.93</v>
      </c>
    </row>
    <row r="5522" spans="1:3" x14ac:dyDescent="0.25">
      <c r="A5522" s="24">
        <v>5520</v>
      </c>
      <c r="B5522" s="6">
        <v>12.3</v>
      </c>
      <c r="C5522" s="3">
        <v>0.9</v>
      </c>
    </row>
    <row r="5523" spans="1:3" x14ac:dyDescent="0.25">
      <c r="A5523" s="24">
        <v>5521</v>
      </c>
      <c r="B5523" s="6">
        <v>11.9</v>
      </c>
      <c r="C5523" s="3">
        <v>0.91</v>
      </c>
    </row>
    <row r="5524" spans="1:3" x14ac:dyDescent="0.25">
      <c r="A5524" s="24">
        <v>5522</v>
      </c>
      <c r="B5524" s="6">
        <v>11.3</v>
      </c>
      <c r="C5524" s="3">
        <v>0.93</v>
      </c>
    </row>
    <row r="5525" spans="1:3" x14ac:dyDescent="0.25">
      <c r="A5525" s="24">
        <v>5523</v>
      </c>
      <c r="B5525" s="6">
        <v>11.1</v>
      </c>
      <c r="C5525" s="3">
        <v>0.91</v>
      </c>
    </row>
    <row r="5526" spans="1:3" x14ac:dyDescent="0.25">
      <c r="A5526" s="24">
        <v>5524</v>
      </c>
      <c r="B5526" s="6">
        <v>10.5</v>
      </c>
      <c r="C5526" s="3">
        <v>0.91</v>
      </c>
    </row>
    <row r="5527" spans="1:3" x14ac:dyDescent="0.25">
      <c r="A5527" s="24">
        <v>5525</v>
      </c>
      <c r="B5527" s="6">
        <v>10.6</v>
      </c>
      <c r="C5527" s="3">
        <v>0.9</v>
      </c>
    </row>
    <row r="5528" spans="1:3" x14ac:dyDescent="0.25">
      <c r="A5528" s="24">
        <v>5526</v>
      </c>
      <c r="B5528" s="6">
        <v>10.1</v>
      </c>
      <c r="C5528" s="3">
        <v>0.9</v>
      </c>
    </row>
    <row r="5529" spans="1:3" x14ac:dyDescent="0.25">
      <c r="A5529" s="24">
        <v>5527</v>
      </c>
      <c r="B5529" s="6">
        <v>10.1</v>
      </c>
      <c r="C5529" s="3">
        <v>0.9</v>
      </c>
    </row>
    <row r="5530" spans="1:3" x14ac:dyDescent="0.25">
      <c r="A5530" s="24">
        <v>5528</v>
      </c>
      <c r="B5530" s="6">
        <v>11.3</v>
      </c>
      <c r="C5530" s="3">
        <v>0.86</v>
      </c>
    </row>
    <row r="5531" spans="1:3" x14ac:dyDescent="0.25">
      <c r="A5531" s="24">
        <v>5529</v>
      </c>
      <c r="B5531" s="6">
        <v>12.4</v>
      </c>
      <c r="C5531" s="3">
        <v>0.85</v>
      </c>
    </row>
    <row r="5532" spans="1:3" x14ac:dyDescent="0.25">
      <c r="A5532" s="24">
        <v>5530</v>
      </c>
      <c r="B5532" s="6">
        <v>14.3</v>
      </c>
      <c r="C5532" s="3">
        <v>0.73</v>
      </c>
    </row>
    <row r="5533" spans="1:3" x14ac:dyDescent="0.25">
      <c r="A5533" s="24">
        <v>5531</v>
      </c>
      <c r="B5533" s="6">
        <v>16.2</v>
      </c>
      <c r="C5533" s="3">
        <v>0.62</v>
      </c>
    </row>
    <row r="5534" spans="1:3" x14ac:dyDescent="0.25">
      <c r="A5534" s="24">
        <v>5532</v>
      </c>
      <c r="B5534" s="6">
        <v>15.5</v>
      </c>
      <c r="C5534" s="3">
        <v>0.69</v>
      </c>
    </row>
    <row r="5535" spans="1:3" x14ac:dyDescent="0.25">
      <c r="A5535" s="24">
        <v>5533</v>
      </c>
      <c r="B5535" s="6">
        <v>14</v>
      </c>
      <c r="C5535" s="3">
        <v>0.82</v>
      </c>
    </row>
    <row r="5536" spans="1:3" x14ac:dyDescent="0.25">
      <c r="A5536" s="24">
        <v>5534</v>
      </c>
      <c r="B5536" s="6">
        <v>16.399999999999999</v>
      </c>
      <c r="C5536" s="3">
        <v>0.63</v>
      </c>
    </row>
    <row r="5537" spans="1:3" x14ac:dyDescent="0.25">
      <c r="A5537" s="24">
        <v>5535</v>
      </c>
      <c r="B5537" s="6">
        <v>15.2</v>
      </c>
      <c r="C5537" s="3">
        <v>0.67</v>
      </c>
    </row>
    <row r="5538" spans="1:3" x14ac:dyDescent="0.25">
      <c r="A5538" s="24">
        <v>5536</v>
      </c>
      <c r="B5538" s="6">
        <v>17.5</v>
      </c>
      <c r="C5538" s="3">
        <v>0.59</v>
      </c>
    </row>
    <row r="5539" spans="1:3" x14ac:dyDescent="0.25">
      <c r="A5539" s="24">
        <v>5537</v>
      </c>
      <c r="B5539" s="6">
        <v>16.5</v>
      </c>
      <c r="C5539" s="3">
        <v>0.57999999999999996</v>
      </c>
    </row>
    <row r="5540" spans="1:3" x14ac:dyDescent="0.25">
      <c r="A5540" s="24">
        <v>5538</v>
      </c>
      <c r="B5540" s="6">
        <v>16</v>
      </c>
      <c r="C5540" s="3">
        <v>0.59</v>
      </c>
    </row>
    <row r="5541" spans="1:3" x14ac:dyDescent="0.25">
      <c r="A5541" s="24">
        <v>5539</v>
      </c>
      <c r="B5541" s="6">
        <v>15.5</v>
      </c>
      <c r="C5541" s="3">
        <v>0.56999999999999995</v>
      </c>
    </row>
    <row r="5542" spans="1:3" x14ac:dyDescent="0.25">
      <c r="A5542" s="24">
        <v>5540</v>
      </c>
      <c r="B5542" s="6">
        <v>14.5</v>
      </c>
      <c r="C5542" s="3">
        <v>0.62</v>
      </c>
    </row>
    <row r="5543" spans="1:3" x14ac:dyDescent="0.25">
      <c r="A5543" s="24">
        <v>5541</v>
      </c>
      <c r="B5543" s="6">
        <v>13.1</v>
      </c>
      <c r="C5543" s="3">
        <v>0.69</v>
      </c>
    </row>
    <row r="5544" spans="1:3" x14ac:dyDescent="0.25">
      <c r="A5544" s="24">
        <v>5542</v>
      </c>
      <c r="B5544" s="6">
        <v>12</v>
      </c>
      <c r="C5544" s="3">
        <v>0.76</v>
      </c>
    </row>
    <row r="5545" spans="1:3" x14ac:dyDescent="0.25">
      <c r="A5545" s="24">
        <v>5543</v>
      </c>
      <c r="B5545" s="6">
        <v>10.9</v>
      </c>
      <c r="C5545" s="3">
        <v>0.82</v>
      </c>
    </row>
    <row r="5546" spans="1:3" x14ac:dyDescent="0.25">
      <c r="A5546" s="24">
        <v>5544</v>
      </c>
      <c r="B5546" s="6">
        <v>9.5</v>
      </c>
      <c r="C5546" s="3">
        <v>0.87</v>
      </c>
    </row>
    <row r="5547" spans="1:3" x14ac:dyDescent="0.25">
      <c r="A5547" s="24">
        <v>5545</v>
      </c>
      <c r="B5547" s="6">
        <v>8.3000000000000007</v>
      </c>
      <c r="C5547" s="3">
        <v>0.92</v>
      </c>
    </row>
    <row r="5548" spans="1:3" x14ac:dyDescent="0.25">
      <c r="A5548" s="24">
        <v>5546</v>
      </c>
      <c r="B5548" s="6">
        <v>9.9</v>
      </c>
      <c r="C5548" s="3">
        <v>0.87</v>
      </c>
    </row>
    <row r="5549" spans="1:3" x14ac:dyDescent="0.25">
      <c r="A5549" s="24">
        <v>5547</v>
      </c>
      <c r="B5549" s="6">
        <v>9.3000000000000007</v>
      </c>
      <c r="C5549" s="3">
        <v>0.88</v>
      </c>
    </row>
    <row r="5550" spans="1:3" x14ac:dyDescent="0.25">
      <c r="A5550" s="24">
        <v>5548</v>
      </c>
      <c r="B5550" s="6">
        <v>9.6999999999999993</v>
      </c>
      <c r="C5550" s="3">
        <v>0.88</v>
      </c>
    </row>
    <row r="5551" spans="1:3" x14ac:dyDescent="0.25">
      <c r="A5551" s="24">
        <v>5549</v>
      </c>
      <c r="B5551" s="6">
        <v>10.1</v>
      </c>
      <c r="C5551" s="3">
        <v>0.91</v>
      </c>
    </row>
    <row r="5552" spans="1:3" x14ac:dyDescent="0.25">
      <c r="A5552" s="24">
        <v>5550</v>
      </c>
      <c r="B5552" s="6">
        <v>10.9</v>
      </c>
      <c r="C5552" s="3">
        <v>0.91</v>
      </c>
    </row>
    <row r="5553" spans="1:3" x14ac:dyDescent="0.25">
      <c r="A5553" s="24">
        <v>5551</v>
      </c>
      <c r="B5553" s="6">
        <v>11.1</v>
      </c>
      <c r="C5553" s="3">
        <v>0.92</v>
      </c>
    </row>
    <row r="5554" spans="1:3" x14ac:dyDescent="0.25">
      <c r="A5554" s="24">
        <v>5552</v>
      </c>
      <c r="B5554" s="6">
        <v>11.7</v>
      </c>
      <c r="C5554" s="3">
        <v>0.95</v>
      </c>
    </row>
    <row r="5555" spans="1:3" x14ac:dyDescent="0.25">
      <c r="A5555" s="24">
        <v>5553</v>
      </c>
      <c r="B5555" s="6">
        <v>12.8</v>
      </c>
      <c r="C5555" s="3">
        <v>0.96</v>
      </c>
    </row>
    <row r="5556" spans="1:3" x14ac:dyDescent="0.25">
      <c r="A5556" s="24">
        <v>5554</v>
      </c>
      <c r="B5556" s="6">
        <v>13.7</v>
      </c>
      <c r="C5556" s="3">
        <v>0.97</v>
      </c>
    </row>
    <row r="5557" spans="1:3" x14ac:dyDescent="0.25">
      <c r="A5557" s="24">
        <v>5555</v>
      </c>
      <c r="B5557" s="6">
        <v>15</v>
      </c>
      <c r="C5557" s="3">
        <v>0.92</v>
      </c>
    </row>
    <row r="5558" spans="1:3" x14ac:dyDescent="0.25">
      <c r="A5558" s="24">
        <v>5556</v>
      </c>
      <c r="B5558" s="6">
        <v>16.7</v>
      </c>
      <c r="C5558" s="3">
        <v>0.78</v>
      </c>
    </row>
    <row r="5559" spans="1:3" x14ac:dyDescent="0.25">
      <c r="A5559" s="24">
        <v>5557</v>
      </c>
      <c r="B5559" s="6">
        <v>16.899999999999999</v>
      </c>
      <c r="C5559" s="3">
        <v>0.82</v>
      </c>
    </row>
    <row r="5560" spans="1:3" x14ac:dyDescent="0.25">
      <c r="A5560" s="24">
        <v>5558</v>
      </c>
      <c r="B5560" s="6">
        <v>17.100000000000001</v>
      </c>
      <c r="C5560" s="3">
        <v>0.71</v>
      </c>
    </row>
    <row r="5561" spans="1:3" x14ac:dyDescent="0.25">
      <c r="A5561" s="24">
        <v>5559</v>
      </c>
      <c r="B5561" s="6">
        <v>17.100000000000001</v>
      </c>
      <c r="C5561" s="3">
        <v>0.74</v>
      </c>
    </row>
    <row r="5562" spans="1:3" x14ac:dyDescent="0.25">
      <c r="A5562" s="24">
        <v>5560</v>
      </c>
      <c r="B5562" s="6">
        <v>17.399999999999999</v>
      </c>
      <c r="C5562" s="3">
        <v>0.65</v>
      </c>
    </row>
    <row r="5563" spans="1:3" x14ac:dyDescent="0.25">
      <c r="A5563" s="24">
        <v>5561</v>
      </c>
      <c r="B5563" s="6">
        <v>17</v>
      </c>
      <c r="C5563" s="3">
        <v>0.65</v>
      </c>
    </row>
    <row r="5564" spans="1:3" x14ac:dyDescent="0.25">
      <c r="A5564" s="24">
        <v>5562</v>
      </c>
      <c r="B5564" s="6">
        <v>15.8</v>
      </c>
      <c r="C5564" s="3">
        <v>0.74</v>
      </c>
    </row>
    <row r="5565" spans="1:3" x14ac:dyDescent="0.25">
      <c r="A5565" s="24">
        <v>5563</v>
      </c>
      <c r="B5565" s="6">
        <v>16.100000000000001</v>
      </c>
      <c r="C5565" s="3">
        <v>0.76</v>
      </c>
    </row>
    <row r="5566" spans="1:3" x14ac:dyDescent="0.25">
      <c r="A5566" s="24">
        <v>5564</v>
      </c>
      <c r="B5566" s="6">
        <v>14.7</v>
      </c>
      <c r="C5566" s="3">
        <v>0.82</v>
      </c>
    </row>
    <row r="5567" spans="1:3" x14ac:dyDescent="0.25">
      <c r="A5567" s="24">
        <v>5565</v>
      </c>
      <c r="B5567" s="6">
        <v>13.3</v>
      </c>
      <c r="C5567" s="3">
        <v>0.87</v>
      </c>
    </row>
    <row r="5568" spans="1:3" x14ac:dyDescent="0.25">
      <c r="A5568" s="24">
        <v>5566</v>
      </c>
      <c r="B5568" s="6">
        <v>12.7</v>
      </c>
      <c r="C5568" s="3">
        <v>0.92</v>
      </c>
    </row>
    <row r="5569" spans="1:3" x14ac:dyDescent="0.25">
      <c r="A5569" s="24">
        <v>5567</v>
      </c>
      <c r="B5569" s="6">
        <v>12.6</v>
      </c>
      <c r="C5569" s="3">
        <v>0.95</v>
      </c>
    </row>
    <row r="5570" spans="1:3" x14ac:dyDescent="0.25">
      <c r="A5570" s="24">
        <v>5568</v>
      </c>
      <c r="B5570" s="6">
        <v>12.5</v>
      </c>
      <c r="C5570" s="3">
        <v>0.96</v>
      </c>
    </row>
    <row r="5571" spans="1:3" x14ac:dyDescent="0.25">
      <c r="A5571" s="24">
        <v>5569</v>
      </c>
      <c r="B5571" s="6">
        <v>13.1</v>
      </c>
      <c r="C5571" s="3">
        <v>0.98</v>
      </c>
    </row>
    <row r="5572" spans="1:3" x14ac:dyDescent="0.25">
      <c r="A5572" s="24">
        <v>5570</v>
      </c>
      <c r="B5572" s="6">
        <v>12.4</v>
      </c>
      <c r="C5572" s="3">
        <v>0.98</v>
      </c>
    </row>
    <row r="5573" spans="1:3" x14ac:dyDescent="0.25">
      <c r="A5573" s="24">
        <v>5571</v>
      </c>
      <c r="B5573" s="6">
        <v>12.7</v>
      </c>
      <c r="C5573" s="3">
        <v>0.98</v>
      </c>
    </row>
    <row r="5574" spans="1:3" x14ac:dyDescent="0.25">
      <c r="A5574" s="24">
        <v>5572</v>
      </c>
      <c r="B5574" s="6">
        <v>13.3</v>
      </c>
      <c r="C5574" s="3">
        <v>0.99</v>
      </c>
    </row>
    <row r="5575" spans="1:3" x14ac:dyDescent="0.25">
      <c r="A5575" s="24">
        <v>5573</v>
      </c>
      <c r="B5575" s="6">
        <v>13.4</v>
      </c>
      <c r="C5575" s="3">
        <v>0.98</v>
      </c>
    </row>
    <row r="5576" spans="1:3" x14ac:dyDescent="0.25">
      <c r="A5576" s="24">
        <v>5574</v>
      </c>
      <c r="B5576" s="6">
        <v>13.4</v>
      </c>
      <c r="C5576" s="3">
        <v>0.98</v>
      </c>
    </row>
    <row r="5577" spans="1:3" x14ac:dyDescent="0.25">
      <c r="A5577" s="24">
        <v>5575</v>
      </c>
      <c r="B5577" s="6">
        <v>13.5</v>
      </c>
      <c r="C5577" s="3">
        <v>0.97</v>
      </c>
    </row>
    <row r="5578" spans="1:3" x14ac:dyDescent="0.25">
      <c r="A5578" s="24">
        <v>5576</v>
      </c>
      <c r="B5578" s="6">
        <v>13.9</v>
      </c>
      <c r="C5578" s="3">
        <v>0.95</v>
      </c>
    </row>
    <row r="5579" spans="1:3" x14ac:dyDescent="0.25">
      <c r="A5579" s="24">
        <v>5577</v>
      </c>
      <c r="B5579" s="6">
        <v>14.3</v>
      </c>
      <c r="C5579" s="3">
        <v>0.92</v>
      </c>
    </row>
    <row r="5580" spans="1:3" x14ac:dyDescent="0.25">
      <c r="A5580" s="24">
        <v>5578</v>
      </c>
      <c r="B5580" s="6">
        <v>15</v>
      </c>
      <c r="C5580" s="3">
        <v>0.88</v>
      </c>
    </row>
    <row r="5581" spans="1:3" x14ac:dyDescent="0.25">
      <c r="A5581" s="24">
        <v>5579</v>
      </c>
      <c r="B5581" s="6">
        <v>15.2</v>
      </c>
      <c r="C5581" s="3">
        <v>0.86</v>
      </c>
    </row>
    <row r="5582" spans="1:3" x14ac:dyDescent="0.25">
      <c r="A5582" s="24">
        <v>5580</v>
      </c>
      <c r="B5582" s="6">
        <v>15.6</v>
      </c>
      <c r="C5582" s="3">
        <v>0.85</v>
      </c>
    </row>
    <row r="5583" spans="1:3" x14ac:dyDescent="0.25">
      <c r="A5583" s="24">
        <v>5581</v>
      </c>
      <c r="B5583" s="6">
        <v>15.5</v>
      </c>
      <c r="C5583" s="3">
        <v>0.86</v>
      </c>
    </row>
    <row r="5584" spans="1:3" x14ac:dyDescent="0.25">
      <c r="A5584" s="24">
        <v>5582</v>
      </c>
      <c r="B5584" s="6">
        <v>15.5</v>
      </c>
      <c r="C5584" s="3">
        <v>0.85</v>
      </c>
    </row>
    <row r="5585" spans="1:3" x14ac:dyDescent="0.25">
      <c r="A5585" s="24">
        <v>5583</v>
      </c>
      <c r="B5585" s="6">
        <v>15.5</v>
      </c>
      <c r="C5585" s="3">
        <v>0.87</v>
      </c>
    </row>
    <row r="5586" spans="1:3" x14ac:dyDescent="0.25">
      <c r="A5586" s="24">
        <v>5584</v>
      </c>
      <c r="B5586" s="6">
        <v>15.4</v>
      </c>
      <c r="C5586" s="3">
        <v>0.85</v>
      </c>
    </row>
    <row r="5587" spans="1:3" x14ac:dyDescent="0.25">
      <c r="A5587" s="24">
        <v>5585</v>
      </c>
      <c r="B5587" s="6">
        <v>14.5</v>
      </c>
      <c r="C5587" s="3">
        <v>0.93</v>
      </c>
    </row>
    <row r="5588" spans="1:3" x14ac:dyDescent="0.25">
      <c r="A5588" s="24">
        <v>5586</v>
      </c>
      <c r="B5588" s="6">
        <v>14.3</v>
      </c>
      <c r="C5588" s="3">
        <v>0.98</v>
      </c>
    </row>
    <row r="5589" spans="1:3" x14ac:dyDescent="0.25">
      <c r="A5589" s="24">
        <v>5587</v>
      </c>
      <c r="B5589" s="6">
        <v>14.4</v>
      </c>
      <c r="C5589" s="3">
        <v>0.98</v>
      </c>
    </row>
    <row r="5590" spans="1:3" x14ac:dyDescent="0.25">
      <c r="A5590" s="24">
        <v>5588</v>
      </c>
      <c r="B5590" s="6">
        <v>14.5</v>
      </c>
      <c r="C5590" s="3">
        <v>0.98</v>
      </c>
    </row>
    <row r="5591" spans="1:3" x14ac:dyDescent="0.25">
      <c r="A5591" s="24">
        <v>5589</v>
      </c>
      <c r="B5591" s="6">
        <v>14.6</v>
      </c>
      <c r="C5591" s="3">
        <v>0.98</v>
      </c>
    </row>
    <row r="5592" spans="1:3" x14ac:dyDescent="0.25">
      <c r="A5592" s="24">
        <v>5590</v>
      </c>
      <c r="B5592" s="6">
        <v>14.6</v>
      </c>
      <c r="C5592" s="3">
        <v>0.98</v>
      </c>
    </row>
    <row r="5593" spans="1:3" x14ac:dyDescent="0.25">
      <c r="A5593" s="24">
        <v>5591</v>
      </c>
      <c r="B5593" s="6">
        <v>14.8</v>
      </c>
      <c r="C5593" s="3">
        <v>0.97</v>
      </c>
    </row>
    <row r="5594" spans="1:3" x14ac:dyDescent="0.25">
      <c r="A5594" s="24">
        <v>5592</v>
      </c>
      <c r="B5594" s="6">
        <v>14.8</v>
      </c>
      <c r="C5594" s="3">
        <v>0.97</v>
      </c>
    </row>
    <row r="5595" spans="1:3" x14ac:dyDescent="0.25">
      <c r="A5595" s="24">
        <v>5593</v>
      </c>
      <c r="B5595" s="6">
        <v>14.8</v>
      </c>
      <c r="C5595" s="3">
        <v>0.96</v>
      </c>
    </row>
    <row r="5596" spans="1:3" x14ac:dyDescent="0.25">
      <c r="A5596" s="24">
        <v>5594</v>
      </c>
      <c r="B5596" s="6">
        <v>14.9</v>
      </c>
      <c r="C5596" s="3">
        <v>0.97</v>
      </c>
    </row>
    <row r="5597" spans="1:3" x14ac:dyDescent="0.25">
      <c r="A5597" s="24">
        <v>5595</v>
      </c>
      <c r="B5597" s="6">
        <v>14.9</v>
      </c>
      <c r="C5597" s="3">
        <v>0.98</v>
      </c>
    </row>
    <row r="5598" spans="1:3" x14ac:dyDescent="0.25">
      <c r="A5598" s="24">
        <v>5596</v>
      </c>
      <c r="B5598" s="6">
        <v>14.7</v>
      </c>
      <c r="C5598" s="3">
        <v>0.98</v>
      </c>
    </row>
    <row r="5599" spans="1:3" x14ac:dyDescent="0.25">
      <c r="A5599" s="24">
        <v>5597</v>
      </c>
      <c r="B5599" s="6">
        <v>14.8</v>
      </c>
      <c r="C5599" s="3">
        <v>0.99</v>
      </c>
    </row>
    <row r="5600" spans="1:3" x14ac:dyDescent="0.25">
      <c r="A5600" s="24">
        <v>5598</v>
      </c>
      <c r="B5600" s="6">
        <v>15.1</v>
      </c>
      <c r="C5600" s="3">
        <v>0.99</v>
      </c>
    </row>
    <row r="5601" spans="1:3" x14ac:dyDescent="0.25">
      <c r="A5601" s="24">
        <v>5599</v>
      </c>
      <c r="B5601" s="6">
        <v>15.3</v>
      </c>
      <c r="C5601" s="3">
        <v>0.98</v>
      </c>
    </row>
    <row r="5602" spans="1:3" x14ac:dyDescent="0.25">
      <c r="A5602" s="24">
        <v>5600</v>
      </c>
      <c r="B5602" s="6">
        <v>15.3</v>
      </c>
      <c r="C5602" s="3">
        <v>0.98</v>
      </c>
    </row>
    <row r="5603" spans="1:3" x14ac:dyDescent="0.25">
      <c r="A5603" s="24">
        <v>5601</v>
      </c>
      <c r="B5603" s="6">
        <v>15.4</v>
      </c>
      <c r="C5603" s="3">
        <v>0.95</v>
      </c>
    </row>
    <row r="5604" spans="1:3" x14ac:dyDescent="0.25">
      <c r="A5604" s="24">
        <v>5602</v>
      </c>
      <c r="B5604" s="6">
        <v>16</v>
      </c>
      <c r="C5604" s="3">
        <v>0.93</v>
      </c>
    </row>
    <row r="5605" spans="1:3" x14ac:dyDescent="0.25">
      <c r="A5605" s="24">
        <v>5603</v>
      </c>
      <c r="B5605" s="6">
        <v>16.3</v>
      </c>
      <c r="C5605" s="3">
        <v>0.89</v>
      </c>
    </row>
    <row r="5606" spans="1:3" x14ac:dyDescent="0.25">
      <c r="A5606" s="24">
        <v>5604</v>
      </c>
      <c r="B5606" s="6">
        <v>17.100000000000001</v>
      </c>
      <c r="C5606" s="3">
        <v>0.89</v>
      </c>
    </row>
    <row r="5607" spans="1:3" x14ac:dyDescent="0.25">
      <c r="A5607" s="24">
        <v>5605</v>
      </c>
      <c r="B5607" s="6">
        <v>16.899999999999999</v>
      </c>
      <c r="C5607" s="3">
        <v>0.94</v>
      </c>
    </row>
    <row r="5608" spans="1:3" x14ac:dyDescent="0.25">
      <c r="A5608" s="24">
        <v>5606</v>
      </c>
      <c r="B5608" s="6">
        <v>17.600000000000001</v>
      </c>
      <c r="C5608" s="3">
        <v>0.91</v>
      </c>
    </row>
    <row r="5609" spans="1:3" x14ac:dyDescent="0.25">
      <c r="A5609" s="24">
        <v>5607</v>
      </c>
      <c r="B5609" s="6">
        <v>18.100000000000001</v>
      </c>
      <c r="C5609" s="3">
        <v>0.89</v>
      </c>
    </row>
    <row r="5610" spans="1:3" x14ac:dyDescent="0.25">
      <c r="A5610" s="24">
        <v>5608</v>
      </c>
      <c r="B5610" s="6">
        <v>19.399999999999999</v>
      </c>
      <c r="C5610" s="3">
        <v>0.84</v>
      </c>
    </row>
    <row r="5611" spans="1:3" x14ac:dyDescent="0.25">
      <c r="A5611" s="24">
        <v>5609</v>
      </c>
      <c r="B5611" s="6">
        <v>18.2</v>
      </c>
      <c r="C5611" s="3">
        <v>0.9</v>
      </c>
    </row>
    <row r="5612" spans="1:3" x14ac:dyDescent="0.25">
      <c r="A5612" s="24">
        <v>5610</v>
      </c>
      <c r="B5612" s="6">
        <v>17.600000000000001</v>
      </c>
      <c r="C5612" s="3">
        <v>0.93</v>
      </c>
    </row>
    <row r="5613" spans="1:3" x14ac:dyDescent="0.25">
      <c r="A5613" s="24">
        <v>5611</v>
      </c>
      <c r="B5613" s="6">
        <v>17.600000000000001</v>
      </c>
      <c r="C5613" s="3">
        <v>0.89</v>
      </c>
    </row>
    <row r="5614" spans="1:3" x14ac:dyDescent="0.25">
      <c r="A5614" s="24">
        <v>5612</v>
      </c>
      <c r="B5614" s="6">
        <v>16.399999999999999</v>
      </c>
      <c r="C5614" s="3">
        <v>0.94</v>
      </c>
    </row>
    <row r="5615" spans="1:3" x14ac:dyDescent="0.25">
      <c r="A5615" s="24">
        <v>5613</v>
      </c>
      <c r="B5615" s="6">
        <v>15.9</v>
      </c>
      <c r="C5615" s="3">
        <v>0.97</v>
      </c>
    </row>
    <row r="5616" spans="1:3" x14ac:dyDescent="0.25">
      <c r="A5616" s="24">
        <v>5614</v>
      </c>
      <c r="B5616" s="6">
        <v>15.4</v>
      </c>
      <c r="C5616" s="3">
        <v>0.98</v>
      </c>
    </row>
    <row r="5617" spans="1:3" x14ac:dyDescent="0.25">
      <c r="A5617" s="24">
        <v>5615</v>
      </c>
      <c r="B5617" s="6">
        <v>15.1</v>
      </c>
      <c r="C5617" s="3">
        <v>0.98</v>
      </c>
    </row>
    <row r="5618" spans="1:3" x14ac:dyDescent="0.25">
      <c r="A5618" s="24">
        <v>5616</v>
      </c>
      <c r="B5618" s="6">
        <v>14.9</v>
      </c>
      <c r="C5618" s="3">
        <v>0.99</v>
      </c>
    </row>
    <row r="5619" spans="1:3" x14ac:dyDescent="0.25">
      <c r="A5619" s="24">
        <v>5617</v>
      </c>
      <c r="B5619" s="6">
        <v>14.7</v>
      </c>
      <c r="C5619" s="3">
        <v>0.99</v>
      </c>
    </row>
    <row r="5620" spans="1:3" x14ac:dyDescent="0.25">
      <c r="A5620" s="24">
        <v>5618</v>
      </c>
      <c r="B5620" s="6">
        <v>14.5</v>
      </c>
      <c r="C5620" s="3">
        <v>0.99</v>
      </c>
    </row>
    <row r="5621" spans="1:3" x14ac:dyDescent="0.25">
      <c r="A5621" s="24">
        <v>5619</v>
      </c>
      <c r="B5621" s="6">
        <v>14.1</v>
      </c>
      <c r="C5621" s="3">
        <v>0.98</v>
      </c>
    </row>
    <row r="5622" spans="1:3" x14ac:dyDescent="0.25">
      <c r="A5622" s="24">
        <v>5620</v>
      </c>
      <c r="B5622" s="6">
        <v>13.6</v>
      </c>
      <c r="C5622" s="3">
        <v>0.97</v>
      </c>
    </row>
    <row r="5623" spans="1:3" x14ac:dyDescent="0.25">
      <c r="A5623" s="24">
        <v>5621</v>
      </c>
      <c r="B5623" s="6">
        <v>13.6</v>
      </c>
      <c r="C5623" s="3">
        <v>0.97</v>
      </c>
    </row>
    <row r="5624" spans="1:3" x14ac:dyDescent="0.25">
      <c r="A5624" s="24">
        <v>5622</v>
      </c>
      <c r="B5624" s="6">
        <v>13.2</v>
      </c>
      <c r="C5624" s="3">
        <v>0.98</v>
      </c>
    </row>
    <row r="5625" spans="1:3" x14ac:dyDescent="0.25">
      <c r="A5625" s="24">
        <v>5623</v>
      </c>
      <c r="B5625" s="6">
        <v>13.6</v>
      </c>
      <c r="C5625" s="3">
        <v>0.98</v>
      </c>
    </row>
    <row r="5626" spans="1:3" x14ac:dyDescent="0.25">
      <c r="A5626" s="24">
        <v>5624</v>
      </c>
      <c r="B5626" s="6">
        <v>14.2</v>
      </c>
      <c r="C5626" s="3">
        <v>0.98</v>
      </c>
    </row>
    <row r="5627" spans="1:3" x14ac:dyDescent="0.25">
      <c r="A5627" s="24">
        <v>5625</v>
      </c>
      <c r="B5627" s="6">
        <v>15.3</v>
      </c>
      <c r="C5627" s="3">
        <v>0.92</v>
      </c>
    </row>
    <row r="5628" spans="1:3" x14ac:dyDescent="0.25">
      <c r="A5628" s="24">
        <v>5626</v>
      </c>
      <c r="B5628" s="6">
        <v>16.2</v>
      </c>
      <c r="C5628" s="3">
        <v>0.89</v>
      </c>
    </row>
    <row r="5629" spans="1:3" x14ac:dyDescent="0.25">
      <c r="A5629" s="24">
        <v>5627</v>
      </c>
      <c r="B5629" s="6">
        <v>15.6</v>
      </c>
      <c r="C5629" s="3">
        <v>0.88</v>
      </c>
    </row>
    <row r="5630" spans="1:3" x14ac:dyDescent="0.25">
      <c r="A5630" s="24">
        <v>5628</v>
      </c>
      <c r="B5630" s="6">
        <v>16.100000000000001</v>
      </c>
      <c r="C5630" s="3">
        <v>0.84</v>
      </c>
    </row>
    <row r="5631" spans="1:3" x14ac:dyDescent="0.25">
      <c r="A5631" s="24">
        <v>5629</v>
      </c>
      <c r="B5631" s="6">
        <v>15.6</v>
      </c>
      <c r="C5631" s="3">
        <v>0.91</v>
      </c>
    </row>
    <row r="5632" spans="1:3" x14ac:dyDescent="0.25">
      <c r="A5632" s="24">
        <v>5630</v>
      </c>
      <c r="B5632" s="6">
        <v>18</v>
      </c>
      <c r="C5632" s="3">
        <v>0.75</v>
      </c>
    </row>
    <row r="5633" spans="1:3" x14ac:dyDescent="0.25">
      <c r="A5633" s="24">
        <v>5631</v>
      </c>
      <c r="B5633" s="6">
        <v>17.3</v>
      </c>
      <c r="C5633" s="3">
        <v>0.79</v>
      </c>
    </row>
    <row r="5634" spans="1:3" x14ac:dyDescent="0.25">
      <c r="A5634" s="24">
        <v>5632</v>
      </c>
      <c r="B5634" s="6">
        <v>17.2</v>
      </c>
      <c r="C5634" s="3">
        <v>0.75</v>
      </c>
    </row>
    <row r="5635" spans="1:3" x14ac:dyDescent="0.25">
      <c r="A5635" s="24">
        <v>5633</v>
      </c>
      <c r="B5635" s="6">
        <v>16.899999999999999</v>
      </c>
      <c r="C5635" s="3">
        <v>0.75</v>
      </c>
    </row>
    <row r="5636" spans="1:3" x14ac:dyDescent="0.25">
      <c r="A5636" s="24">
        <v>5634</v>
      </c>
      <c r="B5636" s="6">
        <v>16.5</v>
      </c>
      <c r="C5636" s="3">
        <v>0.83</v>
      </c>
    </row>
    <row r="5637" spans="1:3" x14ac:dyDescent="0.25">
      <c r="A5637" s="24">
        <v>5635</v>
      </c>
      <c r="B5637" s="6">
        <v>15.6</v>
      </c>
      <c r="C5637" s="3">
        <v>0.89</v>
      </c>
    </row>
    <row r="5638" spans="1:3" x14ac:dyDescent="0.25">
      <c r="A5638" s="24">
        <v>5636</v>
      </c>
      <c r="B5638" s="6">
        <v>15.3</v>
      </c>
      <c r="C5638" s="3">
        <v>0.93</v>
      </c>
    </row>
    <row r="5639" spans="1:3" x14ac:dyDescent="0.25">
      <c r="A5639" s="24">
        <v>5637</v>
      </c>
      <c r="B5639" s="6">
        <v>14.3</v>
      </c>
      <c r="C5639" s="3">
        <v>0.95</v>
      </c>
    </row>
    <row r="5640" spans="1:3" x14ac:dyDescent="0.25">
      <c r="A5640" s="24">
        <v>5638</v>
      </c>
      <c r="B5640" s="6">
        <v>13.7</v>
      </c>
      <c r="C5640" s="3">
        <v>0.99</v>
      </c>
    </row>
    <row r="5641" spans="1:3" x14ac:dyDescent="0.25">
      <c r="A5641" s="24">
        <v>5639</v>
      </c>
      <c r="B5641" s="6">
        <v>13.9</v>
      </c>
      <c r="C5641" s="3">
        <v>0.99</v>
      </c>
    </row>
    <row r="5642" spans="1:3" x14ac:dyDescent="0.25">
      <c r="A5642" s="24">
        <v>5640</v>
      </c>
      <c r="B5642" s="6">
        <v>14.1</v>
      </c>
      <c r="C5642" s="3">
        <v>0.98</v>
      </c>
    </row>
    <row r="5643" spans="1:3" x14ac:dyDescent="0.25">
      <c r="A5643" s="24">
        <v>5641</v>
      </c>
      <c r="B5643" s="6">
        <v>14</v>
      </c>
      <c r="C5643" s="3">
        <v>0.99</v>
      </c>
    </row>
    <row r="5644" spans="1:3" x14ac:dyDescent="0.25">
      <c r="A5644" s="24">
        <v>5642</v>
      </c>
      <c r="B5644" s="6">
        <v>14.9</v>
      </c>
      <c r="C5644" s="3">
        <v>0.99</v>
      </c>
    </row>
    <row r="5645" spans="1:3" x14ac:dyDescent="0.25">
      <c r="A5645" s="24">
        <v>5643</v>
      </c>
      <c r="B5645" s="6">
        <v>15.1</v>
      </c>
      <c r="C5645" s="3">
        <v>0.99</v>
      </c>
    </row>
    <row r="5646" spans="1:3" x14ac:dyDescent="0.25">
      <c r="A5646" s="24">
        <v>5644</v>
      </c>
      <c r="B5646" s="6">
        <v>14.6</v>
      </c>
      <c r="C5646" s="3">
        <v>1</v>
      </c>
    </row>
    <row r="5647" spans="1:3" x14ac:dyDescent="0.25">
      <c r="A5647" s="24">
        <v>5645</v>
      </c>
      <c r="B5647" s="6">
        <v>14.4</v>
      </c>
      <c r="C5647" s="3">
        <v>0.99</v>
      </c>
    </row>
    <row r="5648" spans="1:3" x14ac:dyDescent="0.25">
      <c r="A5648" s="24">
        <v>5646</v>
      </c>
      <c r="B5648" s="6">
        <v>14.5</v>
      </c>
      <c r="C5648" s="3">
        <v>0.99</v>
      </c>
    </row>
    <row r="5649" spans="1:3" x14ac:dyDescent="0.25">
      <c r="A5649" s="24">
        <v>5647</v>
      </c>
      <c r="B5649" s="6">
        <v>15</v>
      </c>
      <c r="C5649" s="3">
        <v>0.99</v>
      </c>
    </row>
    <row r="5650" spans="1:3" x14ac:dyDescent="0.25">
      <c r="A5650" s="24">
        <v>5648</v>
      </c>
      <c r="B5650" s="6">
        <v>15.5</v>
      </c>
      <c r="C5650" s="3">
        <v>0.99</v>
      </c>
    </row>
    <row r="5651" spans="1:3" x14ac:dyDescent="0.25">
      <c r="A5651" s="24">
        <v>5649</v>
      </c>
      <c r="B5651" s="6">
        <v>16.3</v>
      </c>
      <c r="C5651" s="3">
        <v>0.98</v>
      </c>
    </row>
    <row r="5652" spans="1:3" x14ac:dyDescent="0.25">
      <c r="A5652" s="24">
        <v>5650</v>
      </c>
      <c r="B5652" s="6">
        <v>17</v>
      </c>
      <c r="C5652" s="3">
        <v>0.95</v>
      </c>
    </row>
    <row r="5653" spans="1:3" x14ac:dyDescent="0.25">
      <c r="A5653" s="24">
        <v>5651</v>
      </c>
      <c r="B5653" s="6">
        <v>18</v>
      </c>
      <c r="C5653" s="3">
        <v>0.9</v>
      </c>
    </row>
    <row r="5654" spans="1:3" x14ac:dyDescent="0.25">
      <c r="A5654" s="24">
        <v>5652</v>
      </c>
      <c r="B5654" s="6">
        <v>18.7</v>
      </c>
      <c r="C5654" s="3">
        <v>0.84</v>
      </c>
    </row>
    <row r="5655" spans="1:3" x14ac:dyDescent="0.25">
      <c r="A5655" s="24">
        <v>5653</v>
      </c>
      <c r="B5655" s="6">
        <v>18</v>
      </c>
      <c r="C5655" s="3">
        <v>0.9</v>
      </c>
    </row>
    <row r="5656" spans="1:3" x14ac:dyDescent="0.25">
      <c r="A5656" s="24">
        <v>5654</v>
      </c>
      <c r="B5656" s="6">
        <v>17.8</v>
      </c>
      <c r="C5656" s="3">
        <v>0.91</v>
      </c>
    </row>
    <row r="5657" spans="1:3" x14ac:dyDescent="0.25">
      <c r="A5657" s="24">
        <v>5655</v>
      </c>
      <c r="B5657" s="6">
        <v>18.3</v>
      </c>
      <c r="C5657" s="3">
        <v>0.86</v>
      </c>
    </row>
    <row r="5658" spans="1:3" x14ac:dyDescent="0.25">
      <c r="A5658" s="24">
        <v>5656</v>
      </c>
      <c r="B5658" s="6">
        <v>18.8</v>
      </c>
      <c r="C5658" s="3">
        <v>0.83</v>
      </c>
    </row>
    <row r="5659" spans="1:3" x14ac:dyDescent="0.25">
      <c r="A5659" s="24">
        <v>5657</v>
      </c>
      <c r="B5659" s="6">
        <v>18.8</v>
      </c>
      <c r="C5659" s="3">
        <v>0.8</v>
      </c>
    </row>
    <row r="5660" spans="1:3" x14ac:dyDescent="0.25">
      <c r="A5660" s="24">
        <v>5658</v>
      </c>
      <c r="B5660" s="6">
        <v>19.3</v>
      </c>
      <c r="C5660" s="3">
        <v>0.8</v>
      </c>
    </row>
    <row r="5661" spans="1:3" x14ac:dyDescent="0.25">
      <c r="A5661" s="24">
        <v>5659</v>
      </c>
      <c r="B5661" s="6">
        <v>19.399999999999999</v>
      </c>
      <c r="C5661" s="3">
        <v>0.75</v>
      </c>
    </row>
    <row r="5662" spans="1:3" x14ac:dyDescent="0.25">
      <c r="A5662" s="24">
        <v>5660</v>
      </c>
      <c r="B5662" s="6">
        <v>17.2</v>
      </c>
      <c r="C5662" s="3">
        <v>0.93</v>
      </c>
    </row>
    <row r="5663" spans="1:3" x14ac:dyDescent="0.25">
      <c r="A5663" s="24">
        <v>5661</v>
      </c>
      <c r="B5663" s="6">
        <v>17.2</v>
      </c>
      <c r="C5663" s="3">
        <v>0.87</v>
      </c>
    </row>
    <row r="5664" spans="1:3" x14ac:dyDescent="0.25">
      <c r="A5664" s="24">
        <v>5662</v>
      </c>
      <c r="B5664" s="6">
        <v>16.5</v>
      </c>
      <c r="C5664" s="3">
        <v>0.89</v>
      </c>
    </row>
    <row r="5665" spans="1:3" x14ac:dyDescent="0.25">
      <c r="A5665" s="24">
        <v>5663</v>
      </c>
      <c r="B5665" s="6">
        <v>15.6</v>
      </c>
      <c r="C5665" s="3">
        <v>0.92</v>
      </c>
    </row>
    <row r="5666" spans="1:3" x14ac:dyDescent="0.25">
      <c r="A5666" s="24">
        <v>5664</v>
      </c>
      <c r="B5666" s="6">
        <v>15.1</v>
      </c>
      <c r="C5666" s="3">
        <v>0.93</v>
      </c>
    </row>
    <row r="5667" spans="1:3" x14ac:dyDescent="0.25">
      <c r="A5667" s="24">
        <v>5665</v>
      </c>
      <c r="B5667" s="6">
        <v>15.1</v>
      </c>
      <c r="C5667" s="3">
        <v>0.91</v>
      </c>
    </row>
    <row r="5668" spans="1:3" x14ac:dyDescent="0.25">
      <c r="A5668" s="24">
        <v>5666</v>
      </c>
      <c r="B5668" s="6">
        <v>14.8</v>
      </c>
      <c r="C5668" s="3">
        <v>0.91</v>
      </c>
    </row>
    <row r="5669" spans="1:3" x14ac:dyDescent="0.25">
      <c r="A5669" s="24">
        <v>5667</v>
      </c>
      <c r="B5669" s="6">
        <v>14.4</v>
      </c>
      <c r="C5669" s="3">
        <v>0.89</v>
      </c>
    </row>
    <row r="5670" spans="1:3" x14ac:dyDescent="0.25">
      <c r="A5670" s="24">
        <v>5668</v>
      </c>
      <c r="B5670" s="6">
        <v>14.2</v>
      </c>
      <c r="C5670" s="3">
        <v>0.87</v>
      </c>
    </row>
    <row r="5671" spans="1:3" x14ac:dyDescent="0.25">
      <c r="A5671" s="24">
        <v>5669</v>
      </c>
      <c r="B5671" s="6">
        <v>13.7</v>
      </c>
      <c r="C5671" s="3">
        <v>0.86</v>
      </c>
    </row>
    <row r="5672" spans="1:3" x14ac:dyDescent="0.25">
      <c r="A5672" s="24">
        <v>5670</v>
      </c>
      <c r="B5672" s="6">
        <v>13.2</v>
      </c>
      <c r="C5672" s="3">
        <v>0.87</v>
      </c>
    </row>
    <row r="5673" spans="1:3" x14ac:dyDescent="0.25">
      <c r="A5673" s="24">
        <v>5671</v>
      </c>
      <c r="B5673" s="6">
        <v>13</v>
      </c>
      <c r="C5673" s="3">
        <v>0.87</v>
      </c>
    </row>
    <row r="5674" spans="1:3" x14ac:dyDescent="0.25">
      <c r="A5674" s="24">
        <v>5672</v>
      </c>
      <c r="B5674" s="6">
        <v>13.4</v>
      </c>
      <c r="C5674" s="3">
        <v>0.85</v>
      </c>
    </row>
    <row r="5675" spans="1:3" x14ac:dyDescent="0.25">
      <c r="A5675" s="24">
        <v>5673</v>
      </c>
      <c r="B5675" s="6">
        <v>14.4</v>
      </c>
      <c r="C5675" s="3">
        <v>0.8</v>
      </c>
    </row>
    <row r="5676" spans="1:3" x14ac:dyDescent="0.25">
      <c r="A5676" s="24">
        <v>5674</v>
      </c>
      <c r="B5676" s="6">
        <v>16</v>
      </c>
      <c r="C5676" s="3">
        <v>0.73</v>
      </c>
    </row>
    <row r="5677" spans="1:3" x14ac:dyDescent="0.25">
      <c r="A5677" s="24">
        <v>5675</v>
      </c>
      <c r="B5677" s="6">
        <v>16.399999999999999</v>
      </c>
      <c r="C5677" s="3">
        <v>0.71</v>
      </c>
    </row>
    <row r="5678" spans="1:3" x14ac:dyDescent="0.25">
      <c r="A5678" s="24">
        <v>5676</v>
      </c>
      <c r="B5678" s="6">
        <v>17.5</v>
      </c>
      <c r="C5678" s="3">
        <v>0.68</v>
      </c>
    </row>
    <row r="5679" spans="1:3" x14ac:dyDescent="0.25">
      <c r="A5679" s="24">
        <v>5677</v>
      </c>
      <c r="B5679" s="6">
        <v>18.5</v>
      </c>
      <c r="C5679" s="3">
        <v>0.63</v>
      </c>
    </row>
    <row r="5680" spans="1:3" x14ac:dyDescent="0.25">
      <c r="A5680" s="24">
        <v>5678</v>
      </c>
      <c r="B5680" s="6">
        <v>18.7</v>
      </c>
      <c r="C5680" s="3">
        <v>0.6</v>
      </c>
    </row>
    <row r="5681" spans="1:3" x14ac:dyDescent="0.25">
      <c r="A5681" s="24">
        <v>5679</v>
      </c>
      <c r="B5681" s="6">
        <v>19.8</v>
      </c>
      <c r="C5681" s="3">
        <v>0.56999999999999995</v>
      </c>
    </row>
    <row r="5682" spans="1:3" x14ac:dyDescent="0.25">
      <c r="A5682" s="24">
        <v>5680</v>
      </c>
      <c r="B5682" s="6">
        <v>19.5</v>
      </c>
      <c r="C5682" s="3">
        <v>0.57999999999999996</v>
      </c>
    </row>
    <row r="5683" spans="1:3" x14ac:dyDescent="0.25">
      <c r="A5683" s="24">
        <v>5681</v>
      </c>
      <c r="B5683" s="6">
        <v>20</v>
      </c>
      <c r="C5683" s="3">
        <v>0.57999999999999996</v>
      </c>
    </row>
    <row r="5684" spans="1:3" x14ac:dyDescent="0.25">
      <c r="A5684" s="24">
        <v>5682</v>
      </c>
      <c r="B5684" s="6">
        <v>18.3</v>
      </c>
      <c r="C5684" s="3">
        <v>0.61</v>
      </c>
    </row>
    <row r="5685" spans="1:3" x14ac:dyDescent="0.25">
      <c r="A5685" s="24">
        <v>5683</v>
      </c>
      <c r="B5685" s="6">
        <v>17.7</v>
      </c>
      <c r="C5685" s="3">
        <v>0.67</v>
      </c>
    </row>
    <row r="5686" spans="1:3" x14ac:dyDescent="0.25">
      <c r="A5686" s="24">
        <v>5684</v>
      </c>
      <c r="B5686" s="6">
        <v>17.100000000000001</v>
      </c>
      <c r="C5686" s="3">
        <v>0.71</v>
      </c>
    </row>
    <row r="5687" spans="1:3" x14ac:dyDescent="0.25">
      <c r="A5687" s="24">
        <v>5685</v>
      </c>
      <c r="B5687" s="6">
        <v>15.9</v>
      </c>
      <c r="C5687" s="3">
        <v>0.77</v>
      </c>
    </row>
    <row r="5688" spans="1:3" x14ac:dyDescent="0.25">
      <c r="A5688" s="24">
        <v>5686</v>
      </c>
      <c r="B5688" s="6">
        <v>14.5</v>
      </c>
      <c r="C5688" s="3">
        <v>0.82</v>
      </c>
    </row>
    <row r="5689" spans="1:3" x14ac:dyDescent="0.25">
      <c r="A5689" s="24">
        <v>5687</v>
      </c>
      <c r="B5689" s="6">
        <v>13.7</v>
      </c>
      <c r="C5689" s="3">
        <v>0.85</v>
      </c>
    </row>
    <row r="5690" spans="1:3" x14ac:dyDescent="0.25">
      <c r="A5690" s="24">
        <v>5688</v>
      </c>
      <c r="B5690" s="6">
        <v>13</v>
      </c>
      <c r="C5690" s="3">
        <v>0.87</v>
      </c>
    </row>
    <row r="5691" spans="1:3" x14ac:dyDescent="0.25">
      <c r="A5691" s="24">
        <v>5689</v>
      </c>
      <c r="B5691" s="6">
        <v>12.4</v>
      </c>
      <c r="C5691" s="3">
        <v>0.9</v>
      </c>
    </row>
    <row r="5692" spans="1:3" x14ac:dyDescent="0.25">
      <c r="A5692" s="24">
        <v>5690</v>
      </c>
      <c r="B5692" s="6">
        <v>12.1</v>
      </c>
      <c r="C5692" s="3">
        <v>0.92</v>
      </c>
    </row>
    <row r="5693" spans="1:3" x14ac:dyDescent="0.25">
      <c r="A5693" s="24">
        <v>5691</v>
      </c>
      <c r="B5693" s="6">
        <v>11.8</v>
      </c>
      <c r="C5693" s="3">
        <v>0.9</v>
      </c>
    </row>
    <row r="5694" spans="1:3" x14ac:dyDescent="0.25">
      <c r="A5694" s="24">
        <v>5692</v>
      </c>
      <c r="B5694" s="6">
        <v>11.2</v>
      </c>
      <c r="C5694" s="3">
        <v>0.94</v>
      </c>
    </row>
    <row r="5695" spans="1:3" x14ac:dyDescent="0.25">
      <c r="A5695" s="24">
        <v>5693</v>
      </c>
      <c r="B5695" s="6">
        <v>11</v>
      </c>
      <c r="C5695" s="3">
        <v>0.94</v>
      </c>
    </row>
    <row r="5696" spans="1:3" x14ac:dyDescent="0.25">
      <c r="A5696" s="24">
        <v>5694</v>
      </c>
      <c r="B5696" s="6">
        <v>11.5</v>
      </c>
      <c r="C5696" s="3">
        <v>0.93</v>
      </c>
    </row>
    <row r="5697" spans="1:3" x14ac:dyDescent="0.25">
      <c r="A5697" s="24">
        <v>5695</v>
      </c>
      <c r="B5697" s="6">
        <v>10.7</v>
      </c>
      <c r="C5697" s="3">
        <v>0.92</v>
      </c>
    </row>
    <row r="5698" spans="1:3" x14ac:dyDescent="0.25">
      <c r="A5698" s="24">
        <v>5696</v>
      </c>
      <c r="B5698" s="6">
        <v>11.7</v>
      </c>
      <c r="C5698" s="3">
        <v>0.9</v>
      </c>
    </row>
    <row r="5699" spans="1:3" x14ac:dyDescent="0.25">
      <c r="A5699" s="24">
        <v>5697</v>
      </c>
      <c r="B5699" s="6">
        <v>12.8</v>
      </c>
      <c r="C5699" s="3">
        <v>0.89</v>
      </c>
    </row>
    <row r="5700" spans="1:3" x14ac:dyDescent="0.25">
      <c r="A5700" s="24">
        <v>5698</v>
      </c>
      <c r="B5700" s="6">
        <v>14.7</v>
      </c>
      <c r="C5700" s="3">
        <v>0.79</v>
      </c>
    </row>
    <row r="5701" spans="1:3" x14ac:dyDescent="0.25">
      <c r="A5701" s="24">
        <v>5699</v>
      </c>
      <c r="B5701" s="6">
        <v>15.6</v>
      </c>
      <c r="C5701" s="3">
        <v>0.74</v>
      </c>
    </row>
    <row r="5702" spans="1:3" x14ac:dyDescent="0.25">
      <c r="A5702" s="24">
        <v>5700</v>
      </c>
      <c r="B5702" s="6">
        <v>16.7</v>
      </c>
      <c r="C5702" s="3">
        <v>0.71</v>
      </c>
    </row>
    <row r="5703" spans="1:3" x14ac:dyDescent="0.25">
      <c r="A5703" s="24">
        <v>5701</v>
      </c>
      <c r="B5703" s="6">
        <v>17.100000000000001</v>
      </c>
      <c r="C5703" s="3">
        <v>0.66</v>
      </c>
    </row>
    <row r="5704" spans="1:3" x14ac:dyDescent="0.25">
      <c r="A5704" s="24">
        <v>5702</v>
      </c>
      <c r="B5704" s="6">
        <v>18.399999999999999</v>
      </c>
      <c r="C5704" s="3">
        <v>0.68</v>
      </c>
    </row>
    <row r="5705" spans="1:3" x14ac:dyDescent="0.25">
      <c r="A5705" s="24">
        <v>5703</v>
      </c>
      <c r="B5705" s="6">
        <v>18.2</v>
      </c>
      <c r="C5705" s="3">
        <v>0.72</v>
      </c>
    </row>
    <row r="5706" spans="1:3" x14ac:dyDescent="0.25">
      <c r="A5706" s="24">
        <v>5704</v>
      </c>
      <c r="B5706" s="6">
        <v>18.100000000000001</v>
      </c>
      <c r="C5706" s="3">
        <v>0.72</v>
      </c>
    </row>
    <row r="5707" spans="1:3" x14ac:dyDescent="0.25">
      <c r="A5707" s="24">
        <v>5705</v>
      </c>
      <c r="B5707" s="6">
        <v>16.399999999999999</v>
      </c>
      <c r="C5707" s="3">
        <v>0.82</v>
      </c>
    </row>
    <row r="5708" spans="1:3" x14ac:dyDescent="0.25">
      <c r="A5708" s="24">
        <v>5706</v>
      </c>
      <c r="B5708" s="6">
        <v>15.8</v>
      </c>
      <c r="C5708" s="3">
        <v>0.83</v>
      </c>
    </row>
    <row r="5709" spans="1:3" x14ac:dyDescent="0.25">
      <c r="A5709" s="24">
        <v>5707</v>
      </c>
      <c r="B5709" s="6">
        <v>15.4</v>
      </c>
      <c r="C5709" s="3">
        <v>0.86</v>
      </c>
    </row>
    <row r="5710" spans="1:3" x14ac:dyDescent="0.25">
      <c r="A5710" s="24">
        <v>5708</v>
      </c>
      <c r="B5710" s="6">
        <v>14.8</v>
      </c>
      <c r="C5710" s="3">
        <v>0.9</v>
      </c>
    </row>
    <row r="5711" spans="1:3" x14ac:dyDescent="0.25">
      <c r="A5711" s="24">
        <v>5709</v>
      </c>
      <c r="B5711" s="6">
        <v>14.4</v>
      </c>
      <c r="C5711" s="3">
        <v>0.93</v>
      </c>
    </row>
    <row r="5712" spans="1:3" x14ac:dyDescent="0.25">
      <c r="A5712" s="24">
        <v>5710</v>
      </c>
      <c r="B5712" s="6">
        <v>13.1</v>
      </c>
      <c r="C5712" s="3">
        <v>0.95</v>
      </c>
    </row>
    <row r="5713" spans="1:3" x14ac:dyDescent="0.25">
      <c r="A5713" s="24">
        <v>5711</v>
      </c>
      <c r="B5713" s="6">
        <v>13</v>
      </c>
      <c r="C5713" s="3">
        <v>0.98</v>
      </c>
    </row>
    <row r="5714" spans="1:3" x14ac:dyDescent="0.25">
      <c r="A5714" s="24">
        <v>5712</v>
      </c>
      <c r="B5714" s="6">
        <v>13.1</v>
      </c>
      <c r="C5714" s="3">
        <v>0.98</v>
      </c>
    </row>
    <row r="5715" spans="1:3" x14ac:dyDescent="0.25">
      <c r="A5715" s="24">
        <v>5713</v>
      </c>
      <c r="B5715" s="6">
        <v>13.2</v>
      </c>
      <c r="C5715" s="3">
        <v>0.98</v>
      </c>
    </row>
    <row r="5716" spans="1:3" x14ac:dyDescent="0.25">
      <c r="A5716" s="24">
        <v>5714</v>
      </c>
      <c r="B5716" s="6">
        <v>13.2</v>
      </c>
      <c r="C5716" s="3">
        <v>0.99</v>
      </c>
    </row>
    <row r="5717" spans="1:3" x14ac:dyDescent="0.25">
      <c r="A5717" s="24">
        <v>5715</v>
      </c>
      <c r="B5717" s="6">
        <v>13.4</v>
      </c>
      <c r="C5717" s="3">
        <v>0.99</v>
      </c>
    </row>
    <row r="5718" spans="1:3" x14ac:dyDescent="0.25">
      <c r="A5718" s="24">
        <v>5716</v>
      </c>
      <c r="B5718" s="6">
        <v>13.8</v>
      </c>
      <c r="C5718" s="3">
        <v>0.99</v>
      </c>
    </row>
    <row r="5719" spans="1:3" x14ac:dyDescent="0.25">
      <c r="A5719" s="24">
        <v>5717</v>
      </c>
      <c r="B5719" s="6">
        <v>14</v>
      </c>
      <c r="C5719" s="3">
        <v>0.99</v>
      </c>
    </row>
    <row r="5720" spans="1:3" x14ac:dyDescent="0.25">
      <c r="A5720" s="24">
        <v>5718</v>
      </c>
      <c r="B5720" s="6">
        <v>14.2</v>
      </c>
      <c r="C5720" s="3">
        <v>0.99</v>
      </c>
    </row>
    <row r="5721" spans="1:3" x14ac:dyDescent="0.25">
      <c r="A5721" s="24">
        <v>5719</v>
      </c>
      <c r="B5721" s="6">
        <v>14</v>
      </c>
      <c r="C5721" s="3">
        <v>0.98</v>
      </c>
    </row>
    <row r="5722" spans="1:3" x14ac:dyDescent="0.25">
      <c r="A5722" s="24">
        <v>5720</v>
      </c>
      <c r="B5722" s="6">
        <v>14</v>
      </c>
      <c r="C5722" s="3">
        <v>0.98</v>
      </c>
    </row>
    <row r="5723" spans="1:3" x14ac:dyDescent="0.25">
      <c r="A5723" s="24">
        <v>5721</v>
      </c>
      <c r="B5723" s="6">
        <v>14</v>
      </c>
      <c r="C5723" s="3">
        <v>0.98</v>
      </c>
    </row>
    <row r="5724" spans="1:3" x14ac:dyDescent="0.25">
      <c r="A5724" s="24">
        <v>5722</v>
      </c>
      <c r="B5724" s="6">
        <v>14.3</v>
      </c>
      <c r="C5724" s="3">
        <v>0.98</v>
      </c>
    </row>
    <row r="5725" spans="1:3" x14ac:dyDescent="0.25">
      <c r="A5725" s="24">
        <v>5723</v>
      </c>
      <c r="B5725" s="6">
        <v>15.2</v>
      </c>
      <c r="C5725" s="3">
        <v>0.96</v>
      </c>
    </row>
    <row r="5726" spans="1:3" x14ac:dyDescent="0.25">
      <c r="A5726" s="24">
        <v>5724</v>
      </c>
      <c r="B5726" s="6">
        <v>14.8</v>
      </c>
      <c r="C5726" s="3">
        <v>0.98</v>
      </c>
    </row>
    <row r="5727" spans="1:3" x14ac:dyDescent="0.25">
      <c r="A5727" s="24">
        <v>5725</v>
      </c>
      <c r="B5727" s="6">
        <v>14.7</v>
      </c>
      <c r="C5727" s="3">
        <v>0.97</v>
      </c>
    </row>
    <row r="5728" spans="1:3" x14ac:dyDescent="0.25">
      <c r="A5728" s="24">
        <v>5726</v>
      </c>
      <c r="B5728" s="6">
        <v>15.3</v>
      </c>
      <c r="C5728" s="3">
        <v>0.93</v>
      </c>
    </row>
    <row r="5729" spans="1:3" x14ac:dyDescent="0.25">
      <c r="A5729" s="24">
        <v>5727</v>
      </c>
      <c r="B5729" s="6">
        <v>15.2</v>
      </c>
      <c r="C5729" s="3">
        <v>0.91</v>
      </c>
    </row>
    <row r="5730" spans="1:3" x14ac:dyDescent="0.25">
      <c r="A5730" s="24">
        <v>5728</v>
      </c>
      <c r="B5730" s="6">
        <v>16.100000000000001</v>
      </c>
      <c r="C5730" s="3">
        <v>0.86</v>
      </c>
    </row>
    <row r="5731" spans="1:3" x14ac:dyDescent="0.25">
      <c r="A5731" s="24">
        <v>5729</v>
      </c>
      <c r="B5731" s="6">
        <v>15.4</v>
      </c>
      <c r="C5731" s="3">
        <v>0.9</v>
      </c>
    </row>
    <row r="5732" spans="1:3" x14ac:dyDescent="0.25">
      <c r="A5732" s="24">
        <v>5730</v>
      </c>
      <c r="B5732" s="6">
        <v>15.5</v>
      </c>
      <c r="C5732" s="3">
        <v>0.9</v>
      </c>
    </row>
    <row r="5733" spans="1:3" x14ac:dyDescent="0.25">
      <c r="A5733" s="24">
        <v>5731</v>
      </c>
      <c r="B5733" s="6">
        <v>15</v>
      </c>
      <c r="C5733" s="3">
        <v>0.97</v>
      </c>
    </row>
    <row r="5734" spans="1:3" x14ac:dyDescent="0.25">
      <c r="A5734" s="24">
        <v>5732</v>
      </c>
      <c r="B5734" s="6">
        <v>14.4</v>
      </c>
      <c r="C5734" s="3">
        <v>0.98</v>
      </c>
    </row>
    <row r="5735" spans="1:3" x14ac:dyDescent="0.25">
      <c r="A5735" s="24">
        <v>5733</v>
      </c>
      <c r="B5735" s="6">
        <v>15</v>
      </c>
      <c r="C5735" s="3">
        <v>0.99</v>
      </c>
    </row>
    <row r="5736" spans="1:3" x14ac:dyDescent="0.25">
      <c r="A5736" s="24">
        <v>5734</v>
      </c>
      <c r="B5736" s="6">
        <v>13.9</v>
      </c>
      <c r="C5736" s="3">
        <v>0.98</v>
      </c>
    </row>
    <row r="5737" spans="1:3" x14ac:dyDescent="0.25">
      <c r="A5737" s="24">
        <v>5735</v>
      </c>
      <c r="B5737" s="6">
        <v>13.1</v>
      </c>
      <c r="C5737" s="3">
        <v>0.96</v>
      </c>
    </row>
    <row r="5738" spans="1:3" x14ac:dyDescent="0.25">
      <c r="A5738" s="24">
        <v>5736</v>
      </c>
      <c r="B5738" s="6">
        <v>13.1</v>
      </c>
      <c r="C5738" s="3">
        <v>0.95</v>
      </c>
    </row>
    <row r="5739" spans="1:3" x14ac:dyDescent="0.25">
      <c r="A5739" s="24">
        <v>5737</v>
      </c>
      <c r="B5739" s="6">
        <v>12.4</v>
      </c>
      <c r="C5739" s="3">
        <v>0.94</v>
      </c>
    </row>
    <row r="5740" spans="1:3" x14ac:dyDescent="0.25">
      <c r="A5740" s="24">
        <v>5738</v>
      </c>
      <c r="B5740" s="6">
        <v>11.8</v>
      </c>
      <c r="C5740" s="3">
        <v>0.96</v>
      </c>
    </row>
    <row r="5741" spans="1:3" x14ac:dyDescent="0.25">
      <c r="A5741" s="24">
        <v>5739</v>
      </c>
      <c r="B5741" s="6">
        <v>11.5</v>
      </c>
      <c r="C5741" s="3">
        <v>0.93</v>
      </c>
    </row>
    <row r="5742" spans="1:3" x14ac:dyDescent="0.25">
      <c r="A5742" s="24">
        <v>5740</v>
      </c>
      <c r="B5742" s="6">
        <v>10.3</v>
      </c>
      <c r="C5742" s="3">
        <v>0.92</v>
      </c>
    </row>
    <row r="5743" spans="1:3" x14ac:dyDescent="0.25">
      <c r="A5743" s="24">
        <v>5741</v>
      </c>
      <c r="B5743" s="6">
        <v>9.6999999999999993</v>
      </c>
      <c r="C5743" s="3">
        <v>0.95</v>
      </c>
    </row>
    <row r="5744" spans="1:3" x14ac:dyDescent="0.25">
      <c r="A5744" s="24">
        <v>5742</v>
      </c>
      <c r="B5744" s="6">
        <v>9.5</v>
      </c>
      <c r="C5744" s="3">
        <v>0.93</v>
      </c>
    </row>
    <row r="5745" spans="1:3" x14ac:dyDescent="0.25">
      <c r="A5745" s="24">
        <v>5743</v>
      </c>
      <c r="B5745" s="6">
        <v>9.9</v>
      </c>
      <c r="C5745" s="3">
        <v>0.91</v>
      </c>
    </row>
    <row r="5746" spans="1:3" x14ac:dyDescent="0.25">
      <c r="A5746" s="24">
        <v>5744</v>
      </c>
      <c r="B5746" s="6">
        <v>10.7</v>
      </c>
      <c r="C5746" s="3">
        <v>0.89</v>
      </c>
    </row>
    <row r="5747" spans="1:3" x14ac:dyDescent="0.25">
      <c r="A5747" s="24">
        <v>5745</v>
      </c>
      <c r="B5747" s="6">
        <v>12.2</v>
      </c>
      <c r="C5747" s="3">
        <v>0.83</v>
      </c>
    </row>
    <row r="5748" spans="1:3" x14ac:dyDescent="0.25">
      <c r="A5748" s="24">
        <v>5746</v>
      </c>
      <c r="B5748" s="6">
        <v>14.3</v>
      </c>
      <c r="C5748" s="3">
        <v>0.76</v>
      </c>
    </row>
    <row r="5749" spans="1:3" x14ac:dyDescent="0.25">
      <c r="A5749" s="24">
        <v>5747</v>
      </c>
      <c r="B5749" s="6">
        <v>14.7</v>
      </c>
      <c r="C5749" s="3">
        <v>0.71</v>
      </c>
    </row>
    <row r="5750" spans="1:3" x14ac:dyDescent="0.25">
      <c r="A5750" s="24">
        <v>5748</v>
      </c>
      <c r="B5750" s="6">
        <v>16</v>
      </c>
      <c r="C5750" s="3">
        <v>0.68</v>
      </c>
    </row>
    <row r="5751" spans="1:3" x14ac:dyDescent="0.25">
      <c r="A5751" s="24">
        <v>5749</v>
      </c>
      <c r="B5751" s="6">
        <v>16.7</v>
      </c>
      <c r="C5751" s="3">
        <v>0.65</v>
      </c>
    </row>
    <row r="5752" spans="1:3" x14ac:dyDescent="0.25">
      <c r="A5752" s="24">
        <v>5750</v>
      </c>
      <c r="B5752" s="6">
        <v>16.2</v>
      </c>
      <c r="C5752" s="3">
        <v>0.7</v>
      </c>
    </row>
    <row r="5753" spans="1:3" x14ac:dyDescent="0.25">
      <c r="A5753" s="24">
        <v>5751</v>
      </c>
      <c r="B5753" s="6">
        <v>17</v>
      </c>
      <c r="C5753" s="3">
        <v>0.63</v>
      </c>
    </row>
    <row r="5754" spans="1:3" x14ac:dyDescent="0.25">
      <c r="A5754" s="24">
        <v>5752</v>
      </c>
      <c r="B5754" s="6">
        <v>16.399999999999999</v>
      </c>
      <c r="C5754" s="3">
        <v>0.68</v>
      </c>
    </row>
    <row r="5755" spans="1:3" x14ac:dyDescent="0.25">
      <c r="A5755" s="24">
        <v>5753</v>
      </c>
      <c r="B5755" s="6">
        <v>16.5</v>
      </c>
      <c r="C5755" s="3">
        <v>0.72</v>
      </c>
    </row>
    <row r="5756" spans="1:3" x14ac:dyDescent="0.25">
      <c r="A5756" s="24">
        <v>5754</v>
      </c>
      <c r="B5756" s="6">
        <v>15.6</v>
      </c>
      <c r="C5756" s="3">
        <v>0.75</v>
      </c>
    </row>
    <row r="5757" spans="1:3" x14ac:dyDescent="0.25">
      <c r="A5757" s="24">
        <v>5755</v>
      </c>
      <c r="B5757" s="6">
        <v>14.8</v>
      </c>
      <c r="C5757" s="3">
        <v>0.8</v>
      </c>
    </row>
    <row r="5758" spans="1:3" x14ac:dyDescent="0.25">
      <c r="A5758" s="24">
        <v>5756</v>
      </c>
      <c r="B5758" s="6">
        <v>14.4</v>
      </c>
      <c r="C5758" s="3">
        <v>0.84</v>
      </c>
    </row>
    <row r="5759" spans="1:3" x14ac:dyDescent="0.25">
      <c r="A5759" s="24">
        <v>5757</v>
      </c>
      <c r="B5759" s="6">
        <v>12.6</v>
      </c>
      <c r="C5759" s="3">
        <v>0.92</v>
      </c>
    </row>
    <row r="5760" spans="1:3" x14ac:dyDescent="0.25">
      <c r="A5760" s="24">
        <v>5758</v>
      </c>
      <c r="B5760" s="6">
        <v>11.7</v>
      </c>
      <c r="C5760" s="3">
        <v>0.94</v>
      </c>
    </row>
    <row r="5761" spans="1:3" x14ac:dyDescent="0.25">
      <c r="A5761" s="24">
        <v>5759</v>
      </c>
      <c r="B5761" s="6">
        <v>11.4</v>
      </c>
      <c r="C5761" s="3">
        <v>0.95</v>
      </c>
    </row>
    <row r="5762" spans="1:3" x14ac:dyDescent="0.25">
      <c r="A5762" s="24">
        <v>5760</v>
      </c>
      <c r="B5762" s="6">
        <v>10.9</v>
      </c>
      <c r="C5762" s="3">
        <v>0.97</v>
      </c>
    </row>
    <row r="5763" spans="1:3" x14ac:dyDescent="0.25">
      <c r="A5763" s="24">
        <v>5761</v>
      </c>
      <c r="B5763" s="6">
        <v>10.8</v>
      </c>
      <c r="C5763" s="3">
        <v>0.96</v>
      </c>
    </row>
    <row r="5764" spans="1:3" x14ac:dyDescent="0.25">
      <c r="A5764" s="24">
        <v>5762</v>
      </c>
      <c r="B5764" s="6">
        <v>10.5</v>
      </c>
      <c r="C5764" s="3">
        <v>0.96</v>
      </c>
    </row>
    <row r="5765" spans="1:3" x14ac:dyDescent="0.25">
      <c r="A5765" s="24">
        <v>5763</v>
      </c>
      <c r="B5765" s="6">
        <v>10.4</v>
      </c>
      <c r="C5765" s="3">
        <v>0.96</v>
      </c>
    </row>
    <row r="5766" spans="1:3" x14ac:dyDescent="0.25">
      <c r="A5766" s="24">
        <v>5764</v>
      </c>
      <c r="B5766" s="6">
        <v>10.4</v>
      </c>
      <c r="C5766" s="3">
        <v>0.96</v>
      </c>
    </row>
    <row r="5767" spans="1:3" x14ac:dyDescent="0.25">
      <c r="A5767" s="24">
        <v>5765</v>
      </c>
      <c r="B5767" s="6">
        <v>11.8</v>
      </c>
      <c r="C5767" s="3">
        <v>0.95</v>
      </c>
    </row>
    <row r="5768" spans="1:3" x14ac:dyDescent="0.25">
      <c r="A5768" s="24">
        <v>5766</v>
      </c>
      <c r="B5768" s="6">
        <v>12.3</v>
      </c>
      <c r="C5768" s="3">
        <v>0.94</v>
      </c>
    </row>
    <row r="5769" spans="1:3" x14ac:dyDescent="0.25">
      <c r="A5769" s="24">
        <v>5767</v>
      </c>
      <c r="B5769" s="6">
        <v>13.1</v>
      </c>
      <c r="C5769" s="3">
        <v>0.94</v>
      </c>
    </row>
    <row r="5770" spans="1:3" x14ac:dyDescent="0.25">
      <c r="A5770" s="24">
        <v>5768</v>
      </c>
      <c r="B5770" s="6">
        <v>13.4</v>
      </c>
      <c r="C5770" s="3">
        <v>0.93</v>
      </c>
    </row>
    <row r="5771" spans="1:3" x14ac:dyDescent="0.25">
      <c r="A5771" s="24">
        <v>5769</v>
      </c>
      <c r="B5771" s="6">
        <v>14.2</v>
      </c>
      <c r="C5771" s="3">
        <v>0.92</v>
      </c>
    </row>
    <row r="5772" spans="1:3" x14ac:dyDescent="0.25">
      <c r="A5772" s="24">
        <v>5770</v>
      </c>
      <c r="B5772" s="6">
        <v>14.9</v>
      </c>
      <c r="C5772" s="3">
        <v>0.9</v>
      </c>
    </row>
    <row r="5773" spans="1:3" x14ac:dyDescent="0.25">
      <c r="A5773" s="24">
        <v>5771</v>
      </c>
      <c r="B5773" s="6">
        <v>16.100000000000001</v>
      </c>
      <c r="C5773" s="3">
        <v>0.82</v>
      </c>
    </row>
    <row r="5774" spans="1:3" x14ac:dyDescent="0.25">
      <c r="A5774" s="24">
        <v>5772</v>
      </c>
      <c r="B5774" s="6">
        <v>16.3</v>
      </c>
      <c r="C5774" s="3">
        <v>0.81</v>
      </c>
    </row>
    <row r="5775" spans="1:3" x14ac:dyDescent="0.25">
      <c r="A5775" s="24">
        <v>5773</v>
      </c>
      <c r="B5775" s="6">
        <v>16.5</v>
      </c>
      <c r="C5775" s="3">
        <v>0.85</v>
      </c>
    </row>
    <row r="5776" spans="1:3" x14ac:dyDescent="0.25">
      <c r="A5776" s="24">
        <v>5774</v>
      </c>
      <c r="B5776" s="6">
        <v>15.7</v>
      </c>
      <c r="C5776" s="3">
        <v>0.9</v>
      </c>
    </row>
    <row r="5777" spans="1:3" x14ac:dyDescent="0.25">
      <c r="A5777" s="24">
        <v>5775</v>
      </c>
      <c r="B5777" s="6">
        <v>16.600000000000001</v>
      </c>
      <c r="C5777" s="3">
        <v>0.86</v>
      </c>
    </row>
    <row r="5778" spans="1:3" x14ac:dyDescent="0.25">
      <c r="A5778" s="24">
        <v>5776</v>
      </c>
      <c r="B5778" s="6">
        <v>17.100000000000001</v>
      </c>
      <c r="C5778" s="3">
        <v>0.82</v>
      </c>
    </row>
    <row r="5779" spans="1:3" x14ac:dyDescent="0.25">
      <c r="A5779" s="24">
        <v>5777</v>
      </c>
      <c r="B5779" s="6">
        <v>16.399999999999999</v>
      </c>
      <c r="C5779" s="3">
        <v>0.85</v>
      </c>
    </row>
    <row r="5780" spans="1:3" x14ac:dyDescent="0.25">
      <c r="A5780" s="24">
        <v>5778</v>
      </c>
      <c r="B5780" s="6">
        <v>16.600000000000001</v>
      </c>
      <c r="C5780" s="3">
        <v>0.82</v>
      </c>
    </row>
    <row r="5781" spans="1:3" x14ac:dyDescent="0.25">
      <c r="A5781" s="24">
        <v>5779</v>
      </c>
      <c r="B5781" s="6">
        <v>16</v>
      </c>
      <c r="C5781" s="3">
        <v>0.87</v>
      </c>
    </row>
    <row r="5782" spans="1:3" x14ac:dyDescent="0.25">
      <c r="A5782" s="24">
        <v>5780</v>
      </c>
      <c r="B5782" s="6">
        <v>15.2</v>
      </c>
      <c r="C5782" s="3">
        <v>0.86</v>
      </c>
    </row>
    <row r="5783" spans="1:3" x14ac:dyDescent="0.25">
      <c r="A5783" s="24">
        <v>5781</v>
      </c>
      <c r="B5783" s="6">
        <v>14.8</v>
      </c>
      <c r="C5783" s="3">
        <v>0.88</v>
      </c>
    </row>
    <row r="5784" spans="1:3" x14ac:dyDescent="0.25">
      <c r="A5784" s="24">
        <v>5782</v>
      </c>
      <c r="B5784" s="6">
        <v>14.6</v>
      </c>
      <c r="C5784" s="3">
        <v>0.93</v>
      </c>
    </row>
    <row r="5785" spans="1:3" x14ac:dyDescent="0.25">
      <c r="A5785" s="24">
        <v>5783</v>
      </c>
      <c r="B5785" s="6">
        <v>14.7</v>
      </c>
      <c r="C5785" s="3">
        <v>0.93</v>
      </c>
    </row>
    <row r="5786" spans="1:3" x14ac:dyDescent="0.25">
      <c r="A5786" s="24">
        <v>5784</v>
      </c>
      <c r="B5786" s="6">
        <v>15.1</v>
      </c>
      <c r="C5786" s="3">
        <v>0.91</v>
      </c>
    </row>
    <row r="5787" spans="1:3" x14ac:dyDescent="0.25">
      <c r="A5787" s="24">
        <v>5785</v>
      </c>
      <c r="B5787" s="6">
        <v>15.3</v>
      </c>
      <c r="C5787" s="3">
        <v>0.91</v>
      </c>
    </row>
    <row r="5788" spans="1:3" x14ac:dyDescent="0.25">
      <c r="A5788" s="24">
        <v>5786</v>
      </c>
      <c r="B5788" s="6">
        <v>15.3</v>
      </c>
      <c r="C5788" s="3">
        <v>0.93</v>
      </c>
    </row>
    <row r="5789" spans="1:3" x14ac:dyDescent="0.25">
      <c r="A5789" s="24">
        <v>5787</v>
      </c>
      <c r="B5789" s="6">
        <v>15.3</v>
      </c>
      <c r="C5789" s="3">
        <v>0.91</v>
      </c>
    </row>
    <row r="5790" spans="1:3" x14ac:dyDescent="0.25">
      <c r="A5790" s="24">
        <v>5788</v>
      </c>
      <c r="B5790" s="6">
        <v>15.3</v>
      </c>
      <c r="C5790" s="3">
        <v>0.92</v>
      </c>
    </row>
    <row r="5791" spans="1:3" x14ac:dyDescent="0.25">
      <c r="A5791" s="24">
        <v>5789</v>
      </c>
      <c r="B5791" s="6">
        <v>15.3</v>
      </c>
      <c r="C5791" s="3">
        <v>0.93</v>
      </c>
    </row>
    <row r="5792" spans="1:3" x14ac:dyDescent="0.25">
      <c r="A5792" s="24">
        <v>5790</v>
      </c>
      <c r="B5792" s="6">
        <v>15.3</v>
      </c>
      <c r="C5792" s="3">
        <v>0.92</v>
      </c>
    </row>
    <row r="5793" spans="1:3" x14ac:dyDescent="0.25">
      <c r="A5793" s="24">
        <v>5791</v>
      </c>
      <c r="B5793" s="6">
        <v>15.4</v>
      </c>
      <c r="C5793" s="3">
        <v>0.91</v>
      </c>
    </row>
    <row r="5794" spans="1:3" x14ac:dyDescent="0.25">
      <c r="A5794" s="24">
        <v>5792</v>
      </c>
      <c r="B5794" s="6">
        <v>15.3</v>
      </c>
      <c r="C5794" s="3">
        <v>0.93</v>
      </c>
    </row>
    <row r="5795" spans="1:3" x14ac:dyDescent="0.25">
      <c r="A5795" s="24">
        <v>5793</v>
      </c>
      <c r="B5795" s="6">
        <v>15.4</v>
      </c>
      <c r="C5795" s="3">
        <v>0.92</v>
      </c>
    </row>
    <row r="5796" spans="1:3" x14ac:dyDescent="0.25">
      <c r="A5796" s="24">
        <v>5794</v>
      </c>
      <c r="B5796" s="6">
        <v>15.6</v>
      </c>
      <c r="C5796" s="3">
        <v>0.92</v>
      </c>
    </row>
    <row r="5797" spans="1:3" x14ac:dyDescent="0.25">
      <c r="A5797" s="24">
        <v>5795</v>
      </c>
      <c r="B5797" s="6">
        <v>16.7</v>
      </c>
      <c r="C5797" s="3">
        <v>0.87</v>
      </c>
    </row>
    <row r="5798" spans="1:3" x14ac:dyDescent="0.25">
      <c r="A5798" s="24">
        <v>5796</v>
      </c>
      <c r="B5798" s="6">
        <v>16.3</v>
      </c>
      <c r="C5798" s="3">
        <v>0.88</v>
      </c>
    </row>
    <row r="5799" spans="1:3" x14ac:dyDescent="0.25">
      <c r="A5799" s="24">
        <v>5797</v>
      </c>
      <c r="B5799" s="6">
        <v>16.2</v>
      </c>
      <c r="C5799" s="3">
        <v>0.88</v>
      </c>
    </row>
    <row r="5800" spans="1:3" x14ac:dyDescent="0.25">
      <c r="A5800" s="24">
        <v>5798</v>
      </c>
      <c r="B5800" s="6">
        <v>16.8</v>
      </c>
      <c r="C5800" s="3">
        <v>0.87</v>
      </c>
    </row>
    <row r="5801" spans="1:3" x14ac:dyDescent="0.25">
      <c r="A5801" s="24">
        <v>5799</v>
      </c>
      <c r="B5801" s="6">
        <v>17.399999999999999</v>
      </c>
      <c r="C5801" s="3">
        <v>0.87</v>
      </c>
    </row>
    <row r="5802" spans="1:3" x14ac:dyDescent="0.25">
      <c r="A5802" s="24">
        <v>5800</v>
      </c>
      <c r="B5802" s="6">
        <v>17.3</v>
      </c>
      <c r="C5802" s="3">
        <v>0.86</v>
      </c>
    </row>
    <row r="5803" spans="1:3" x14ac:dyDescent="0.25">
      <c r="A5803" s="24">
        <v>5801</v>
      </c>
      <c r="B5803" s="6">
        <v>17.100000000000001</v>
      </c>
      <c r="C5803" s="3">
        <v>0.86</v>
      </c>
    </row>
    <row r="5804" spans="1:3" x14ac:dyDescent="0.25">
      <c r="A5804" s="24">
        <v>5802</v>
      </c>
      <c r="B5804" s="6">
        <v>16.3</v>
      </c>
      <c r="C5804" s="3">
        <v>0.89</v>
      </c>
    </row>
    <row r="5805" spans="1:3" x14ac:dyDescent="0.25">
      <c r="A5805" s="24">
        <v>5803</v>
      </c>
      <c r="B5805" s="6">
        <v>16</v>
      </c>
      <c r="C5805" s="3">
        <v>0.9</v>
      </c>
    </row>
    <row r="5806" spans="1:3" x14ac:dyDescent="0.25">
      <c r="A5806" s="24">
        <v>5804</v>
      </c>
      <c r="B5806" s="6">
        <v>15.5</v>
      </c>
      <c r="C5806" s="3">
        <v>0.93</v>
      </c>
    </row>
    <row r="5807" spans="1:3" x14ac:dyDescent="0.25">
      <c r="A5807" s="24">
        <v>5805</v>
      </c>
      <c r="B5807" s="6">
        <v>15.4</v>
      </c>
      <c r="C5807" s="3">
        <v>0.93</v>
      </c>
    </row>
    <row r="5808" spans="1:3" x14ac:dyDescent="0.25">
      <c r="A5808" s="24">
        <v>5806</v>
      </c>
      <c r="B5808" s="6">
        <v>15.3</v>
      </c>
      <c r="C5808" s="3">
        <v>0.93</v>
      </c>
    </row>
    <row r="5809" spans="1:3" x14ac:dyDescent="0.25">
      <c r="A5809" s="24">
        <v>5807</v>
      </c>
      <c r="B5809" s="6">
        <v>15.4</v>
      </c>
      <c r="C5809" s="3">
        <v>0.93</v>
      </c>
    </row>
    <row r="5810" spans="1:3" x14ac:dyDescent="0.25">
      <c r="A5810" s="24">
        <v>5808</v>
      </c>
      <c r="B5810" s="6">
        <v>15.5</v>
      </c>
      <c r="C5810" s="3">
        <v>0.92</v>
      </c>
    </row>
    <row r="5811" spans="1:3" x14ac:dyDescent="0.25">
      <c r="A5811" s="24">
        <v>5809</v>
      </c>
      <c r="B5811" s="6">
        <v>15.4</v>
      </c>
      <c r="C5811" s="3">
        <v>0.93</v>
      </c>
    </row>
    <row r="5812" spans="1:3" x14ac:dyDescent="0.25">
      <c r="A5812" s="24">
        <v>5810</v>
      </c>
      <c r="B5812" s="6">
        <v>15.1</v>
      </c>
      <c r="C5812" s="3">
        <v>0.98</v>
      </c>
    </row>
    <row r="5813" spans="1:3" x14ac:dyDescent="0.25">
      <c r="A5813" s="24">
        <v>5811</v>
      </c>
      <c r="B5813" s="6">
        <v>14.9</v>
      </c>
      <c r="C5813" s="3">
        <v>0.99</v>
      </c>
    </row>
    <row r="5814" spans="1:3" x14ac:dyDescent="0.25">
      <c r="A5814" s="24">
        <v>5812</v>
      </c>
      <c r="B5814" s="6">
        <v>14.8</v>
      </c>
      <c r="C5814" s="3">
        <v>0.98</v>
      </c>
    </row>
    <row r="5815" spans="1:3" x14ac:dyDescent="0.25">
      <c r="A5815" s="24">
        <v>5813</v>
      </c>
      <c r="B5815" s="6">
        <v>12.3</v>
      </c>
      <c r="C5815" s="3">
        <v>0.93</v>
      </c>
    </row>
    <row r="5816" spans="1:3" x14ac:dyDescent="0.25">
      <c r="A5816" s="24">
        <v>5814</v>
      </c>
      <c r="B5816" s="6">
        <v>11.6</v>
      </c>
      <c r="C5816" s="3">
        <v>0.89</v>
      </c>
    </row>
    <row r="5817" spans="1:3" x14ac:dyDescent="0.25">
      <c r="A5817" s="24">
        <v>5815</v>
      </c>
      <c r="B5817" s="6">
        <v>11.2</v>
      </c>
      <c r="C5817" s="3">
        <v>0.88</v>
      </c>
    </row>
    <row r="5818" spans="1:3" x14ac:dyDescent="0.25">
      <c r="A5818" s="24">
        <v>5816</v>
      </c>
      <c r="B5818" s="6">
        <v>11.5</v>
      </c>
      <c r="C5818" s="3">
        <v>0.86</v>
      </c>
    </row>
    <row r="5819" spans="1:3" x14ac:dyDescent="0.25">
      <c r="A5819" s="24">
        <v>5817</v>
      </c>
      <c r="B5819" s="6">
        <v>12.6</v>
      </c>
      <c r="C5819" s="3">
        <v>0.81</v>
      </c>
    </row>
    <row r="5820" spans="1:3" x14ac:dyDescent="0.25">
      <c r="A5820" s="24">
        <v>5818</v>
      </c>
      <c r="B5820" s="6">
        <v>13.7</v>
      </c>
      <c r="C5820" s="3">
        <v>0.73</v>
      </c>
    </row>
    <row r="5821" spans="1:3" x14ac:dyDescent="0.25">
      <c r="A5821" s="24">
        <v>5819</v>
      </c>
      <c r="B5821" s="6">
        <v>14.8</v>
      </c>
      <c r="C5821" s="3">
        <v>0.66</v>
      </c>
    </row>
    <row r="5822" spans="1:3" x14ac:dyDescent="0.25">
      <c r="A5822" s="24">
        <v>5820</v>
      </c>
      <c r="B5822" s="6">
        <v>15.2</v>
      </c>
      <c r="C5822" s="3">
        <v>0.63</v>
      </c>
    </row>
    <row r="5823" spans="1:3" x14ac:dyDescent="0.25">
      <c r="A5823" s="24">
        <v>5821</v>
      </c>
      <c r="B5823" s="6">
        <v>16.100000000000001</v>
      </c>
      <c r="C5823" s="3">
        <v>0.63</v>
      </c>
    </row>
    <row r="5824" spans="1:3" x14ac:dyDescent="0.25">
      <c r="A5824" s="24">
        <v>5822</v>
      </c>
      <c r="B5824" s="6">
        <v>15.3</v>
      </c>
      <c r="C5824" s="3">
        <v>0.64</v>
      </c>
    </row>
    <row r="5825" spans="1:3" x14ac:dyDescent="0.25">
      <c r="A5825" s="24">
        <v>5823</v>
      </c>
      <c r="B5825" s="6">
        <v>15.4</v>
      </c>
      <c r="C5825" s="3">
        <v>0.59</v>
      </c>
    </row>
    <row r="5826" spans="1:3" x14ac:dyDescent="0.25">
      <c r="A5826" s="24">
        <v>5824</v>
      </c>
      <c r="B5826" s="6">
        <v>16.3</v>
      </c>
      <c r="C5826" s="3">
        <v>0.56999999999999995</v>
      </c>
    </row>
    <row r="5827" spans="1:3" x14ac:dyDescent="0.25">
      <c r="A5827" s="24">
        <v>5825</v>
      </c>
      <c r="B5827" s="6">
        <v>16</v>
      </c>
      <c r="C5827" s="3">
        <v>0.6</v>
      </c>
    </row>
    <row r="5828" spans="1:3" x14ac:dyDescent="0.25">
      <c r="A5828" s="24">
        <v>5826</v>
      </c>
      <c r="B5828" s="6">
        <v>14.9</v>
      </c>
      <c r="C5828" s="3">
        <v>0.56000000000000005</v>
      </c>
    </row>
    <row r="5829" spans="1:3" x14ac:dyDescent="0.25">
      <c r="A5829" s="24">
        <v>5827</v>
      </c>
      <c r="B5829" s="6">
        <v>14.3</v>
      </c>
      <c r="C5829" s="3">
        <v>0.63</v>
      </c>
    </row>
    <row r="5830" spans="1:3" x14ac:dyDescent="0.25">
      <c r="A5830" s="24">
        <v>5828</v>
      </c>
      <c r="B5830" s="6">
        <v>13.1</v>
      </c>
      <c r="C5830" s="3">
        <v>0.73</v>
      </c>
    </row>
    <row r="5831" spans="1:3" x14ac:dyDescent="0.25">
      <c r="A5831" s="24">
        <v>5829</v>
      </c>
      <c r="B5831" s="6">
        <v>11.9</v>
      </c>
      <c r="C5831" s="3">
        <v>0.77</v>
      </c>
    </row>
    <row r="5832" spans="1:3" x14ac:dyDescent="0.25">
      <c r="A5832" s="24">
        <v>5830</v>
      </c>
      <c r="B5832" s="6">
        <v>11.1</v>
      </c>
      <c r="C5832" s="3">
        <v>0.85</v>
      </c>
    </row>
    <row r="5833" spans="1:3" x14ac:dyDescent="0.25">
      <c r="A5833" s="24">
        <v>5831</v>
      </c>
      <c r="B5833" s="6">
        <v>11.1</v>
      </c>
      <c r="C5833" s="3">
        <v>0.83</v>
      </c>
    </row>
    <row r="5834" spans="1:3" x14ac:dyDescent="0.25">
      <c r="A5834" s="24">
        <v>5832</v>
      </c>
      <c r="B5834" s="6">
        <v>10.9</v>
      </c>
      <c r="C5834" s="3">
        <v>0.84</v>
      </c>
    </row>
    <row r="5835" spans="1:3" x14ac:dyDescent="0.25">
      <c r="A5835" s="24">
        <v>5833</v>
      </c>
      <c r="B5835" s="6">
        <v>10.8</v>
      </c>
      <c r="C5835" s="3">
        <v>0.84</v>
      </c>
    </row>
    <row r="5836" spans="1:3" x14ac:dyDescent="0.25">
      <c r="A5836" s="24">
        <v>5834</v>
      </c>
      <c r="B5836" s="6">
        <v>10.6</v>
      </c>
      <c r="C5836" s="3">
        <v>0.84</v>
      </c>
    </row>
    <row r="5837" spans="1:3" x14ac:dyDescent="0.25">
      <c r="A5837" s="24">
        <v>5835</v>
      </c>
      <c r="B5837" s="6">
        <v>10.199999999999999</v>
      </c>
      <c r="C5837" s="3">
        <v>0.85</v>
      </c>
    </row>
    <row r="5838" spans="1:3" x14ac:dyDescent="0.25">
      <c r="A5838" s="24">
        <v>5836</v>
      </c>
      <c r="B5838" s="6">
        <v>9.8000000000000007</v>
      </c>
      <c r="C5838" s="3">
        <v>0.84</v>
      </c>
    </row>
    <row r="5839" spans="1:3" x14ac:dyDescent="0.25">
      <c r="A5839" s="24">
        <v>5837</v>
      </c>
      <c r="B5839" s="6">
        <v>9.5</v>
      </c>
      <c r="C5839" s="3">
        <v>0.87</v>
      </c>
    </row>
    <row r="5840" spans="1:3" x14ac:dyDescent="0.25">
      <c r="A5840" s="24">
        <v>5838</v>
      </c>
      <c r="B5840" s="6">
        <v>9</v>
      </c>
      <c r="C5840" s="3">
        <v>0.88</v>
      </c>
    </row>
    <row r="5841" spans="1:3" x14ac:dyDescent="0.25">
      <c r="A5841" s="24">
        <v>5839</v>
      </c>
      <c r="B5841" s="6">
        <v>8.9</v>
      </c>
      <c r="C5841" s="3">
        <v>0.89</v>
      </c>
    </row>
    <row r="5842" spans="1:3" x14ac:dyDescent="0.25">
      <c r="A5842" s="24">
        <v>5840</v>
      </c>
      <c r="B5842" s="6">
        <v>10.199999999999999</v>
      </c>
      <c r="C5842" s="3">
        <v>0.82</v>
      </c>
    </row>
    <row r="5843" spans="1:3" x14ac:dyDescent="0.25">
      <c r="A5843" s="24">
        <v>5841</v>
      </c>
      <c r="B5843" s="6">
        <v>11.7</v>
      </c>
      <c r="C5843" s="3">
        <v>0.78</v>
      </c>
    </row>
    <row r="5844" spans="1:3" x14ac:dyDescent="0.25">
      <c r="A5844" s="24">
        <v>5842</v>
      </c>
      <c r="B5844" s="6">
        <v>12.9</v>
      </c>
      <c r="C5844" s="3">
        <v>0.7</v>
      </c>
    </row>
    <row r="5845" spans="1:3" x14ac:dyDescent="0.25">
      <c r="A5845" s="24">
        <v>5843</v>
      </c>
      <c r="B5845" s="6">
        <v>14.1</v>
      </c>
      <c r="C5845" s="3">
        <v>0.65</v>
      </c>
    </row>
    <row r="5846" spans="1:3" x14ac:dyDescent="0.25">
      <c r="A5846" s="24">
        <v>5844</v>
      </c>
      <c r="B5846" s="6">
        <v>14.9</v>
      </c>
      <c r="C5846" s="3">
        <v>0.66</v>
      </c>
    </row>
    <row r="5847" spans="1:3" x14ac:dyDescent="0.25">
      <c r="A5847" s="24">
        <v>5845</v>
      </c>
      <c r="B5847" s="6">
        <v>16.7</v>
      </c>
      <c r="C5847" s="3">
        <v>0.56999999999999995</v>
      </c>
    </row>
    <row r="5848" spans="1:3" x14ac:dyDescent="0.25">
      <c r="A5848" s="24">
        <v>5846</v>
      </c>
      <c r="B5848" s="6">
        <v>15.4</v>
      </c>
      <c r="C5848" s="3">
        <v>0.56999999999999995</v>
      </c>
    </row>
    <row r="5849" spans="1:3" x14ac:dyDescent="0.25">
      <c r="A5849" s="24">
        <v>5847</v>
      </c>
      <c r="B5849" s="6">
        <v>16.2</v>
      </c>
      <c r="C5849" s="3">
        <v>0.66</v>
      </c>
    </row>
    <row r="5850" spans="1:3" x14ac:dyDescent="0.25">
      <c r="A5850" s="24">
        <v>5848</v>
      </c>
      <c r="B5850" s="6">
        <v>16</v>
      </c>
      <c r="C5850" s="3">
        <v>0.69</v>
      </c>
    </row>
    <row r="5851" spans="1:3" x14ac:dyDescent="0.25">
      <c r="A5851" s="24">
        <v>5849</v>
      </c>
      <c r="B5851" s="6">
        <v>16</v>
      </c>
      <c r="C5851" s="3">
        <v>0.66</v>
      </c>
    </row>
    <row r="5852" spans="1:3" x14ac:dyDescent="0.25">
      <c r="A5852" s="24">
        <v>5850</v>
      </c>
      <c r="B5852" s="6">
        <v>15.6</v>
      </c>
      <c r="C5852" s="3">
        <v>0.63</v>
      </c>
    </row>
    <row r="5853" spans="1:3" x14ac:dyDescent="0.25">
      <c r="A5853" s="24">
        <v>5851</v>
      </c>
      <c r="B5853" s="6">
        <v>14.8</v>
      </c>
      <c r="C5853" s="3">
        <v>0.74</v>
      </c>
    </row>
    <row r="5854" spans="1:3" x14ac:dyDescent="0.25">
      <c r="A5854" s="24">
        <v>5852</v>
      </c>
      <c r="B5854" s="6">
        <v>14.1</v>
      </c>
      <c r="C5854" s="3">
        <v>0.8</v>
      </c>
    </row>
    <row r="5855" spans="1:3" x14ac:dyDescent="0.25">
      <c r="A5855" s="24">
        <v>5853</v>
      </c>
      <c r="B5855" s="6">
        <v>13</v>
      </c>
      <c r="C5855" s="3">
        <v>0.84</v>
      </c>
    </row>
    <row r="5856" spans="1:3" x14ac:dyDescent="0.25">
      <c r="A5856" s="24">
        <v>5854</v>
      </c>
      <c r="B5856" s="6">
        <v>12.2</v>
      </c>
      <c r="C5856" s="3">
        <v>0.89</v>
      </c>
    </row>
    <row r="5857" spans="1:3" x14ac:dyDescent="0.25">
      <c r="A5857" s="24">
        <v>5855</v>
      </c>
      <c r="B5857" s="6">
        <v>11.9</v>
      </c>
      <c r="C5857" s="3">
        <v>0.93</v>
      </c>
    </row>
    <row r="5858" spans="1:3" x14ac:dyDescent="0.25">
      <c r="A5858" s="24">
        <v>5856</v>
      </c>
      <c r="B5858" s="6">
        <v>11.6</v>
      </c>
      <c r="C5858" s="3">
        <v>0.91</v>
      </c>
    </row>
    <row r="5859" spans="1:3" x14ac:dyDescent="0.25">
      <c r="A5859" s="24">
        <v>5857</v>
      </c>
      <c r="B5859" s="6">
        <v>11.1</v>
      </c>
      <c r="C5859" s="3">
        <v>0.9</v>
      </c>
    </row>
    <row r="5860" spans="1:3" x14ac:dyDescent="0.25">
      <c r="A5860" s="24">
        <v>5858</v>
      </c>
      <c r="B5860" s="6">
        <v>11.3</v>
      </c>
      <c r="C5860" s="3">
        <v>0.9</v>
      </c>
    </row>
    <row r="5861" spans="1:3" x14ac:dyDescent="0.25">
      <c r="A5861" s="24">
        <v>5859</v>
      </c>
      <c r="B5861" s="6">
        <v>11.6</v>
      </c>
      <c r="C5861" s="3">
        <v>0.93</v>
      </c>
    </row>
    <row r="5862" spans="1:3" x14ac:dyDescent="0.25">
      <c r="A5862" s="24">
        <v>5860</v>
      </c>
      <c r="B5862" s="6">
        <v>11.8</v>
      </c>
      <c r="C5862" s="3">
        <v>0.89</v>
      </c>
    </row>
    <row r="5863" spans="1:3" x14ac:dyDescent="0.25">
      <c r="A5863" s="24">
        <v>5861</v>
      </c>
      <c r="B5863" s="6">
        <v>10.7</v>
      </c>
      <c r="C5863" s="3">
        <v>0.94</v>
      </c>
    </row>
    <row r="5864" spans="1:3" x14ac:dyDescent="0.25">
      <c r="A5864" s="24">
        <v>5862</v>
      </c>
      <c r="B5864" s="6">
        <v>11.6</v>
      </c>
      <c r="C5864" s="3">
        <v>0.91</v>
      </c>
    </row>
    <row r="5865" spans="1:3" x14ac:dyDescent="0.25">
      <c r="A5865" s="24">
        <v>5863</v>
      </c>
      <c r="B5865" s="6">
        <v>10.7</v>
      </c>
      <c r="C5865" s="3">
        <v>0.95</v>
      </c>
    </row>
    <row r="5866" spans="1:3" x14ac:dyDescent="0.25">
      <c r="A5866" s="24">
        <v>5864</v>
      </c>
      <c r="B5866" s="6">
        <v>12</v>
      </c>
      <c r="C5866" s="3">
        <v>0.95</v>
      </c>
    </row>
    <row r="5867" spans="1:3" x14ac:dyDescent="0.25">
      <c r="A5867" s="24">
        <v>5865</v>
      </c>
      <c r="B5867" s="6">
        <v>13.1</v>
      </c>
      <c r="C5867" s="3">
        <v>0.93</v>
      </c>
    </row>
    <row r="5868" spans="1:3" x14ac:dyDescent="0.25">
      <c r="A5868" s="24">
        <v>5866</v>
      </c>
      <c r="B5868" s="6">
        <v>14.6</v>
      </c>
      <c r="C5868" s="3">
        <v>0.88</v>
      </c>
    </row>
    <row r="5869" spans="1:3" x14ac:dyDescent="0.25">
      <c r="A5869" s="24">
        <v>5867</v>
      </c>
      <c r="B5869" s="6">
        <v>15.3</v>
      </c>
      <c r="C5869" s="3">
        <v>0.82</v>
      </c>
    </row>
    <row r="5870" spans="1:3" x14ac:dyDescent="0.25">
      <c r="A5870" s="24">
        <v>5868</v>
      </c>
      <c r="B5870" s="6">
        <v>16</v>
      </c>
      <c r="C5870" s="3">
        <v>0.75</v>
      </c>
    </row>
    <row r="5871" spans="1:3" x14ac:dyDescent="0.25">
      <c r="A5871" s="24">
        <v>5869</v>
      </c>
      <c r="B5871" s="6">
        <v>17.899999999999999</v>
      </c>
      <c r="C5871" s="3">
        <v>0.69</v>
      </c>
    </row>
    <row r="5872" spans="1:3" x14ac:dyDescent="0.25">
      <c r="A5872" s="24">
        <v>5870</v>
      </c>
      <c r="B5872" s="6">
        <v>17.600000000000001</v>
      </c>
      <c r="C5872" s="3">
        <v>0.67</v>
      </c>
    </row>
    <row r="5873" spans="1:3" x14ac:dyDescent="0.25">
      <c r="A5873" s="24">
        <v>5871</v>
      </c>
      <c r="B5873" s="6">
        <v>17.3</v>
      </c>
      <c r="C5873" s="3">
        <v>0.71</v>
      </c>
    </row>
    <row r="5874" spans="1:3" x14ac:dyDescent="0.25">
      <c r="A5874" s="24">
        <v>5872</v>
      </c>
      <c r="B5874" s="6">
        <v>16.8</v>
      </c>
      <c r="C5874" s="3">
        <v>0.7</v>
      </c>
    </row>
    <row r="5875" spans="1:3" x14ac:dyDescent="0.25">
      <c r="A5875" s="24">
        <v>5873</v>
      </c>
      <c r="B5875" s="6">
        <v>15.7</v>
      </c>
      <c r="C5875" s="3">
        <v>0.73</v>
      </c>
    </row>
    <row r="5876" spans="1:3" x14ac:dyDescent="0.25">
      <c r="A5876" s="24">
        <v>5874</v>
      </c>
      <c r="B5876" s="6">
        <v>15.2</v>
      </c>
      <c r="C5876" s="3">
        <v>0.75</v>
      </c>
    </row>
    <row r="5877" spans="1:3" x14ac:dyDescent="0.25">
      <c r="A5877" s="24">
        <v>5875</v>
      </c>
      <c r="B5877" s="6">
        <v>15.1</v>
      </c>
      <c r="C5877" s="3">
        <v>0.73</v>
      </c>
    </row>
    <row r="5878" spans="1:3" x14ac:dyDescent="0.25">
      <c r="A5878" s="24">
        <v>5876</v>
      </c>
      <c r="B5878" s="6">
        <v>13.2</v>
      </c>
      <c r="C5878" s="3">
        <v>0.88</v>
      </c>
    </row>
    <row r="5879" spans="1:3" x14ac:dyDescent="0.25">
      <c r="A5879" s="24">
        <v>5877</v>
      </c>
      <c r="B5879" s="6">
        <v>13.4</v>
      </c>
      <c r="C5879" s="3">
        <v>0.87</v>
      </c>
    </row>
    <row r="5880" spans="1:3" x14ac:dyDescent="0.25">
      <c r="A5880" s="24">
        <v>5878</v>
      </c>
      <c r="B5880" s="6">
        <v>12.6</v>
      </c>
      <c r="C5880" s="3">
        <v>0.92</v>
      </c>
    </row>
    <row r="5881" spans="1:3" x14ac:dyDescent="0.25">
      <c r="A5881" s="24">
        <v>5879</v>
      </c>
      <c r="B5881" s="6">
        <v>12.3</v>
      </c>
      <c r="C5881" s="3">
        <v>0.94</v>
      </c>
    </row>
    <row r="5882" spans="1:3" x14ac:dyDescent="0.25">
      <c r="A5882" s="24">
        <v>5880</v>
      </c>
      <c r="B5882" s="6">
        <v>13.1</v>
      </c>
      <c r="C5882" s="3">
        <v>0.95</v>
      </c>
    </row>
    <row r="5883" spans="1:3" x14ac:dyDescent="0.25">
      <c r="A5883" s="24">
        <v>5881</v>
      </c>
      <c r="B5883" s="6">
        <v>13.7</v>
      </c>
      <c r="C5883" s="3">
        <v>0.92</v>
      </c>
    </row>
    <row r="5884" spans="1:3" x14ac:dyDescent="0.25">
      <c r="A5884" s="24">
        <v>5882</v>
      </c>
      <c r="B5884" s="6">
        <v>13.1</v>
      </c>
      <c r="C5884" s="3">
        <v>0.93</v>
      </c>
    </row>
    <row r="5885" spans="1:3" x14ac:dyDescent="0.25">
      <c r="A5885" s="24">
        <v>5883</v>
      </c>
      <c r="B5885" s="6">
        <v>13.5</v>
      </c>
      <c r="C5885" s="3">
        <v>0.9</v>
      </c>
    </row>
    <row r="5886" spans="1:3" x14ac:dyDescent="0.25">
      <c r="A5886" s="24">
        <v>5884</v>
      </c>
      <c r="B5886" s="6">
        <v>13.5</v>
      </c>
      <c r="C5886" s="3">
        <v>0.91</v>
      </c>
    </row>
    <row r="5887" spans="1:3" x14ac:dyDescent="0.25">
      <c r="A5887" s="24">
        <v>5885</v>
      </c>
      <c r="B5887" s="6">
        <v>13.3</v>
      </c>
      <c r="C5887" s="3">
        <v>0.96</v>
      </c>
    </row>
    <row r="5888" spans="1:3" x14ac:dyDescent="0.25">
      <c r="A5888" s="24">
        <v>5886</v>
      </c>
      <c r="B5888" s="6">
        <v>13.5</v>
      </c>
      <c r="C5888" s="3">
        <v>0.98</v>
      </c>
    </row>
    <row r="5889" spans="1:3" x14ac:dyDescent="0.25">
      <c r="A5889" s="24">
        <v>5887</v>
      </c>
      <c r="B5889" s="6">
        <v>13.8</v>
      </c>
      <c r="C5889" s="3">
        <v>0.99</v>
      </c>
    </row>
    <row r="5890" spans="1:3" x14ac:dyDescent="0.25">
      <c r="A5890" s="24">
        <v>5888</v>
      </c>
      <c r="B5890" s="6">
        <v>14.2</v>
      </c>
      <c r="C5890" s="3">
        <v>0.99</v>
      </c>
    </row>
    <row r="5891" spans="1:3" x14ac:dyDescent="0.25">
      <c r="A5891" s="24">
        <v>5889</v>
      </c>
      <c r="B5891" s="6">
        <v>14.6</v>
      </c>
      <c r="C5891" s="3">
        <v>0.99</v>
      </c>
    </row>
    <row r="5892" spans="1:3" x14ac:dyDescent="0.25">
      <c r="A5892" s="24">
        <v>5890</v>
      </c>
      <c r="B5892" s="6">
        <v>15.2</v>
      </c>
      <c r="C5892" s="3">
        <v>0.98</v>
      </c>
    </row>
    <row r="5893" spans="1:3" x14ac:dyDescent="0.25">
      <c r="A5893" s="24">
        <v>5891</v>
      </c>
      <c r="B5893" s="6">
        <v>15.3</v>
      </c>
      <c r="C5893" s="3">
        <v>0.98</v>
      </c>
    </row>
    <row r="5894" spans="1:3" x14ac:dyDescent="0.25">
      <c r="A5894" s="24">
        <v>5892</v>
      </c>
      <c r="B5894" s="6">
        <v>15.6</v>
      </c>
      <c r="C5894" s="3">
        <v>0.99</v>
      </c>
    </row>
    <row r="5895" spans="1:3" x14ac:dyDescent="0.25">
      <c r="A5895" s="24">
        <v>5893</v>
      </c>
      <c r="B5895" s="6">
        <v>16.600000000000001</v>
      </c>
      <c r="C5895" s="3">
        <v>0.95</v>
      </c>
    </row>
    <row r="5896" spans="1:3" x14ac:dyDescent="0.25">
      <c r="A5896" s="24">
        <v>5894</v>
      </c>
      <c r="B5896" s="6">
        <v>16.8</v>
      </c>
      <c r="C5896" s="3">
        <v>0.96</v>
      </c>
    </row>
    <row r="5897" spans="1:3" x14ac:dyDescent="0.25">
      <c r="A5897" s="24">
        <v>5895</v>
      </c>
      <c r="B5897" s="6">
        <v>17.899999999999999</v>
      </c>
      <c r="C5897" s="3">
        <v>0.89</v>
      </c>
    </row>
    <row r="5898" spans="1:3" x14ac:dyDescent="0.25">
      <c r="A5898" s="24">
        <v>5896</v>
      </c>
      <c r="B5898" s="6">
        <v>17</v>
      </c>
      <c r="C5898" s="3">
        <v>0.94</v>
      </c>
    </row>
    <row r="5899" spans="1:3" x14ac:dyDescent="0.25">
      <c r="A5899" s="24">
        <v>5897</v>
      </c>
      <c r="B5899" s="6">
        <v>16.100000000000001</v>
      </c>
      <c r="C5899" s="3">
        <v>0.98</v>
      </c>
    </row>
    <row r="5900" spans="1:3" x14ac:dyDescent="0.25">
      <c r="A5900" s="24">
        <v>5898</v>
      </c>
      <c r="B5900" s="6">
        <v>16.600000000000001</v>
      </c>
      <c r="C5900" s="3">
        <v>0.98</v>
      </c>
    </row>
    <row r="5901" spans="1:3" x14ac:dyDescent="0.25">
      <c r="A5901" s="24">
        <v>5899</v>
      </c>
      <c r="B5901" s="6">
        <v>16.399999999999999</v>
      </c>
      <c r="C5901" s="3">
        <v>0.95</v>
      </c>
    </row>
    <row r="5902" spans="1:3" x14ac:dyDescent="0.25">
      <c r="A5902" s="24">
        <v>5900</v>
      </c>
      <c r="B5902" s="6">
        <v>16</v>
      </c>
      <c r="C5902" s="3">
        <v>0.97</v>
      </c>
    </row>
    <row r="5903" spans="1:3" x14ac:dyDescent="0.25">
      <c r="A5903" s="24">
        <v>5901</v>
      </c>
      <c r="B5903" s="6">
        <v>15.4</v>
      </c>
      <c r="C5903" s="3">
        <v>0.95</v>
      </c>
    </row>
    <row r="5904" spans="1:3" x14ac:dyDescent="0.25">
      <c r="A5904" s="24">
        <v>5902</v>
      </c>
      <c r="B5904" s="6">
        <v>14.6</v>
      </c>
      <c r="C5904" s="3">
        <v>0.98</v>
      </c>
    </row>
    <row r="5905" spans="1:3" x14ac:dyDescent="0.25">
      <c r="A5905" s="24">
        <v>5903</v>
      </c>
      <c r="B5905" s="6">
        <v>14.7</v>
      </c>
      <c r="C5905" s="3">
        <v>0.97</v>
      </c>
    </row>
    <row r="5906" spans="1:3" x14ac:dyDescent="0.25">
      <c r="A5906" s="24">
        <v>5904</v>
      </c>
      <c r="B5906" s="6">
        <v>13.8</v>
      </c>
      <c r="C5906" s="3">
        <v>0.85</v>
      </c>
    </row>
    <row r="5907" spans="1:3" x14ac:dyDescent="0.25">
      <c r="A5907" s="24">
        <v>5905</v>
      </c>
      <c r="B5907" s="6">
        <v>12.1</v>
      </c>
      <c r="C5907" s="3">
        <v>0.89</v>
      </c>
    </row>
    <row r="5908" spans="1:3" x14ac:dyDescent="0.25">
      <c r="A5908" s="24">
        <v>5906</v>
      </c>
      <c r="B5908" s="6">
        <v>11.5</v>
      </c>
      <c r="C5908" s="3">
        <v>0.86</v>
      </c>
    </row>
    <row r="5909" spans="1:3" x14ac:dyDescent="0.25">
      <c r="A5909" s="24">
        <v>5907</v>
      </c>
      <c r="B5909" s="6">
        <v>10.8</v>
      </c>
      <c r="C5909" s="3">
        <v>0.81</v>
      </c>
    </row>
    <row r="5910" spans="1:3" x14ac:dyDescent="0.25">
      <c r="A5910" s="24">
        <v>5908</v>
      </c>
      <c r="B5910" s="6">
        <v>10.1</v>
      </c>
      <c r="C5910" s="3">
        <v>0.84</v>
      </c>
    </row>
    <row r="5911" spans="1:3" x14ac:dyDescent="0.25">
      <c r="A5911" s="24">
        <v>5909</v>
      </c>
      <c r="B5911" s="6">
        <v>10.3</v>
      </c>
      <c r="C5911" s="3">
        <v>0.86</v>
      </c>
    </row>
    <row r="5912" spans="1:3" x14ac:dyDescent="0.25">
      <c r="A5912" s="24">
        <v>5910</v>
      </c>
      <c r="B5912" s="6">
        <v>9.5</v>
      </c>
      <c r="C5912" s="3">
        <v>0.89</v>
      </c>
    </row>
    <row r="5913" spans="1:3" x14ac:dyDescent="0.25">
      <c r="A5913" s="24">
        <v>5911</v>
      </c>
      <c r="B5913" s="6">
        <v>9.4</v>
      </c>
      <c r="C5913" s="3">
        <v>0.88</v>
      </c>
    </row>
    <row r="5914" spans="1:3" x14ac:dyDescent="0.25">
      <c r="A5914" s="24">
        <v>5912</v>
      </c>
      <c r="B5914" s="6">
        <v>10.199999999999999</v>
      </c>
      <c r="C5914" s="3">
        <v>0.88</v>
      </c>
    </row>
    <row r="5915" spans="1:3" x14ac:dyDescent="0.25">
      <c r="A5915" s="24">
        <v>5913</v>
      </c>
      <c r="B5915" s="6">
        <v>12.3</v>
      </c>
      <c r="C5915" s="3">
        <v>0.83</v>
      </c>
    </row>
    <row r="5916" spans="1:3" x14ac:dyDescent="0.25">
      <c r="A5916" s="24">
        <v>5914</v>
      </c>
      <c r="B5916" s="6">
        <v>13.2</v>
      </c>
      <c r="C5916" s="3">
        <v>0.82</v>
      </c>
    </row>
    <row r="5917" spans="1:3" x14ac:dyDescent="0.25">
      <c r="A5917" s="24">
        <v>5915</v>
      </c>
      <c r="B5917" s="6">
        <v>13.5</v>
      </c>
      <c r="C5917" s="3">
        <v>0.87</v>
      </c>
    </row>
    <row r="5918" spans="1:3" x14ac:dyDescent="0.25">
      <c r="A5918" s="24">
        <v>5916</v>
      </c>
      <c r="B5918" s="6">
        <v>16.100000000000001</v>
      </c>
      <c r="C5918" s="3">
        <v>0.7</v>
      </c>
    </row>
    <row r="5919" spans="1:3" x14ac:dyDescent="0.25">
      <c r="A5919" s="24">
        <v>5917</v>
      </c>
      <c r="B5919" s="6">
        <v>15.7</v>
      </c>
      <c r="C5919" s="3">
        <v>0.64</v>
      </c>
    </row>
    <row r="5920" spans="1:3" x14ac:dyDescent="0.25">
      <c r="A5920" s="24">
        <v>5918</v>
      </c>
      <c r="B5920" s="6">
        <v>14.6</v>
      </c>
      <c r="C5920" s="3">
        <v>0.65</v>
      </c>
    </row>
    <row r="5921" spans="1:3" x14ac:dyDescent="0.25">
      <c r="A5921" s="24">
        <v>5919</v>
      </c>
      <c r="B5921" s="6">
        <v>15.7</v>
      </c>
      <c r="C5921" s="3">
        <v>0.59</v>
      </c>
    </row>
    <row r="5922" spans="1:3" x14ac:dyDescent="0.25">
      <c r="A5922" s="24">
        <v>5920</v>
      </c>
      <c r="B5922" s="6">
        <v>15.9</v>
      </c>
      <c r="C5922" s="3">
        <v>0.57999999999999996</v>
      </c>
    </row>
    <row r="5923" spans="1:3" x14ac:dyDescent="0.25">
      <c r="A5923" s="24">
        <v>5921</v>
      </c>
      <c r="B5923" s="6">
        <v>15.4</v>
      </c>
      <c r="C5923" s="3">
        <v>0.57999999999999996</v>
      </c>
    </row>
    <row r="5924" spans="1:3" x14ac:dyDescent="0.25">
      <c r="A5924" s="24">
        <v>5922</v>
      </c>
      <c r="B5924" s="6">
        <v>14.8</v>
      </c>
      <c r="C5924" s="3">
        <v>0.57999999999999996</v>
      </c>
    </row>
    <row r="5925" spans="1:3" x14ac:dyDescent="0.25">
      <c r="A5925" s="24">
        <v>5923</v>
      </c>
      <c r="B5925" s="6">
        <v>14</v>
      </c>
      <c r="C5925" s="3">
        <v>0.65</v>
      </c>
    </row>
    <row r="5926" spans="1:3" x14ac:dyDescent="0.25">
      <c r="A5926" s="24">
        <v>5924</v>
      </c>
      <c r="B5926" s="6">
        <v>12.2</v>
      </c>
      <c r="C5926" s="3">
        <v>0.72</v>
      </c>
    </row>
    <row r="5927" spans="1:3" x14ac:dyDescent="0.25">
      <c r="A5927" s="24">
        <v>5925</v>
      </c>
      <c r="B5927" s="6">
        <v>11.7</v>
      </c>
      <c r="C5927" s="3">
        <v>0.72</v>
      </c>
    </row>
    <row r="5928" spans="1:3" x14ac:dyDescent="0.25">
      <c r="A5928" s="24">
        <v>5926</v>
      </c>
      <c r="B5928" s="6">
        <v>10.9</v>
      </c>
      <c r="C5928" s="3">
        <v>0.76</v>
      </c>
    </row>
    <row r="5929" spans="1:3" x14ac:dyDescent="0.25">
      <c r="A5929" s="24">
        <v>5927</v>
      </c>
      <c r="B5929" s="6">
        <v>10.5</v>
      </c>
      <c r="C5929" s="3">
        <v>0.74</v>
      </c>
    </row>
    <row r="5930" spans="1:3" x14ac:dyDescent="0.25">
      <c r="A5930" s="24">
        <v>5928</v>
      </c>
      <c r="B5930" s="6">
        <v>9.6</v>
      </c>
      <c r="C5930" s="3">
        <v>0.74</v>
      </c>
    </row>
    <row r="5931" spans="1:3" x14ac:dyDescent="0.25">
      <c r="A5931" s="24">
        <v>5929</v>
      </c>
      <c r="B5931" s="6">
        <v>8</v>
      </c>
      <c r="C5931" s="3">
        <v>0.8</v>
      </c>
    </row>
    <row r="5932" spans="1:3" x14ac:dyDescent="0.25">
      <c r="A5932" s="24">
        <v>5930</v>
      </c>
      <c r="B5932" s="6">
        <v>8.4</v>
      </c>
      <c r="C5932" s="3">
        <v>0.78</v>
      </c>
    </row>
    <row r="5933" spans="1:3" x14ac:dyDescent="0.25">
      <c r="A5933" s="24">
        <v>5931</v>
      </c>
      <c r="B5933" s="6">
        <v>8.4</v>
      </c>
      <c r="C5933" s="3">
        <v>0.79</v>
      </c>
    </row>
    <row r="5934" spans="1:3" x14ac:dyDescent="0.25">
      <c r="A5934" s="24">
        <v>5932</v>
      </c>
      <c r="B5934" s="6">
        <v>8.1</v>
      </c>
      <c r="C5934" s="3">
        <v>0.83</v>
      </c>
    </row>
    <row r="5935" spans="1:3" x14ac:dyDescent="0.25">
      <c r="A5935" s="24">
        <v>5933</v>
      </c>
      <c r="B5935" s="6">
        <v>8.8000000000000007</v>
      </c>
      <c r="C5935" s="3">
        <v>0.86</v>
      </c>
    </row>
    <row r="5936" spans="1:3" x14ac:dyDescent="0.25">
      <c r="A5936" s="24">
        <v>5934</v>
      </c>
      <c r="B5936" s="6">
        <v>9.6</v>
      </c>
      <c r="C5936" s="3">
        <v>0.83</v>
      </c>
    </row>
    <row r="5937" spans="1:3" x14ac:dyDescent="0.25">
      <c r="A5937" s="24">
        <v>5935</v>
      </c>
      <c r="B5937" s="6">
        <v>9.6999999999999993</v>
      </c>
      <c r="C5937" s="3">
        <v>0.83</v>
      </c>
    </row>
    <row r="5938" spans="1:3" x14ac:dyDescent="0.25">
      <c r="A5938" s="24">
        <v>5936</v>
      </c>
      <c r="B5938" s="6">
        <v>10.9</v>
      </c>
      <c r="C5938" s="3">
        <v>0.8</v>
      </c>
    </row>
    <row r="5939" spans="1:3" x14ac:dyDescent="0.25">
      <c r="A5939" s="24">
        <v>5937</v>
      </c>
      <c r="B5939" s="6">
        <v>11.7</v>
      </c>
      <c r="C5939" s="3">
        <v>0.78</v>
      </c>
    </row>
    <row r="5940" spans="1:3" x14ac:dyDescent="0.25">
      <c r="A5940" s="24">
        <v>5938</v>
      </c>
      <c r="B5940" s="6">
        <v>12.9</v>
      </c>
      <c r="C5940" s="3">
        <v>0.76</v>
      </c>
    </row>
    <row r="5941" spans="1:3" x14ac:dyDescent="0.25">
      <c r="A5941" s="24">
        <v>5939</v>
      </c>
      <c r="B5941" s="6">
        <v>13.9</v>
      </c>
      <c r="C5941" s="3">
        <v>0.66</v>
      </c>
    </row>
    <row r="5942" spans="1:3" x14ac:dyDescent="0.25">
      <c r="A5942" s="24">
        <v>5940</v>
      </c>
      <c r="B5942" s="6">
        <v>14.8</v>
      </c>
      <c r="C5942" s="3">
        <v>0.66</v>
      </c>
    </row>
    <row r="5943" spans="1:3" x14ac:dyDescent="0.25">
      <c r="A5943" s="24">
        <v>5941</v>
      </c>
      <c r="B5943" s="6">
        <v>15.3</v>
      </c>
      <c r="C5943" s="3">
        <v>0.65</v>
      </c>
    </row>
    <row r="5944" spans="1:3" x14ac:dyDescent="0.25">
      <c r="A5944" s="24">
        <v>5942</v>
      </c>
      <c r="B5944" s="6">
        <v>16.600000000000001</v>
      </c>
      <c r="C5944" s="3">
        <v>0.59</v>
      </c>
    </row>
    <row r="5945" spans="1:3" x14ac:dyDescent="0.25">
      <c r="A5945" s="24">
        <v>5943</v>
      </c>
      <c r="B5945" s="6">
        <v>17</v>
      </c>
      <c r="C5945" s="3">
        <v>0.59</v>
      </c>
    </row>
    <row r="5946" spans="1:3" x14ac:dyDescent="0.25">
      <c r="A5946" s="24">
        <v>5944</v>
      </c>
      <c r="B5946" s="6">
        <v>17.399999999999999</v>
      </c>
      <c r="C5946" s="3">
        <v>0.59</v>
      </c>
    </row>
    <row r="5947" spans="1:3" x14ac:dyDescent="0.25">
      <c r="A5947" s="24">
        <v>5945</v>
      </c>
      <c r="B5947" s="6">
        <v>18</v>
      </c>
      <c r="C5947" s="3">
        <v>0.59</v>
      </c>
    </row>
    <row r="5948" spans="1:3" x14ac:dyDescent="0.25">
      <c r="A5948" s="24">
        <v>5946</v>
      </c>
      <c r="B5948" s="6">
        <v>17.2</v>
      </c>
      <c r="C5948" s="3">
        <v>0.56999999999999995</v>
      </c>
    </row>
    <row r="5949" spans="1:3" x14ac:dyDescent="0.25">
      <c r="A5949" s="24">
        <v>5947</v>
      </c>
      <c r="B5949" s="6">
        <v>16</v>
      </c>
      <c r="C5949" s="3">
        <v>0.64</v>
      </c>
    </row>
    <row r="5950" spans="1:3" x14ac:dyDescent="0.25">
      <c r="A5950" s="24">
        <v>5948</v>
      </c>
      <c r="B5950" s="6">
        <v>14</v>
      </c>
      <c r="C5950" s="3">
        <v>0.73</v>
      </c>
    </row>
    <row r="5951" spans="1:3" x14ac:dyDescent="0.25">
      <c r="A5951" s="24">
        <v>5949</v>
      </c>
      <c r="B5951" s="6">
        <v>12.3</v>
      </c>
      <c r="C5951" s="3">
        <v>0.78</v>
      </c>
    </row>
    <row r="5952" spans="1:3" x14ac:dyDescent="0.25">
      <c r="A5952" s="24">
        <v>5950</v>
      </c>
      <c r="B5952" s="6">
        <v>10.199999999999999</v>
      </c>
      <c r="C5952" s="3">
        <v>0.87</v>
      </c>
    </row>
    <row r="5953" spans="1:3" x14ac:dyDescent="0.25">
      <c r="A5953" s="24">
        <v>5951</v>
      </c>
      <c r="B5953" s="6">
        <v>10.4</v>
      </c>
      <c r="C5953" s="3">
        <v>0.88</v>
      </c>
    </row>
    <row r="5954" spans="1:3" x14ac:dyDescent="0.25">
      <c r="A5954" s="24">
        <v>5952</v>
      </c>
      <c r="B5954" s="6">
        <v>10.1</v>
      </c>
      <c r="C5954" s="3">
        <v>0.91</v>
      </c>
    </row>
    <row r="5955" spans="1:3" x14ac:dyDescent="0.25">
      <c r="A5955" s="24">
        <v>5953</v>
      </c>
      <c r="B5955" s="6">
        <v>12</v>
      </c>
      <c r="C5955" s="3">
        <v>0.81</v>
      </c>
    </row>
    <row r="5956" spans="1:3" x14ac:dyDescent="0.25">
      <c r="A5956" s="24">
        <v>5954</v>
      </c>
      <c r="B5956" s="6">
        <v>11.8</v>
      </c>
      <c r="C5956" s="3">
        <v>0.84</v>
      </c>
    </row>
    <row r="5957" spans="1:3" x14ac:dyDescent="0.25">
      <c r="A5957" s="24">
        <v>5955</v>
      </c>
      <c r="B5957" s="6">
        <v>12</v>
      </c>
      <c r="C5957" s="3">
        <v>0.84</v>
      </c>
    </row>
    <row r="5958" spans="1:3" x14ac:dyDescent="0.25">
      <c r="A5958" s="24">
        <v>5956</v>
      </c>
      <c r="B5958" s="6">
        <v>12.3</v>
      </c>
      <c r="C5958" s="3">
        <v>0.84</v>
      </c>
    </row>
    <row r="5959" spans="1:3" x14ac:dyDescent="0.25">
      <c r="A5959" s="24">
        <v>5957</v>
      </c>
      <c r="B5959" s="6">
        <v>12.6</v>
      </c>
      <c r="C5959" s="3">
        <v>0.86</v>
      </c>
    </row>
    <row r="5960" spans="1:3" x14ac:dyDescent="0.25">
      <c r="A5960" s="24">
        <v>5958</v>
      </c>
      <c r="B5960" s="6">
        <v>12.5</v>
      </c>
      <c r="C5960" s="3">
        <v>0.9</v>
      </c>
    </row>
    <row r="5961" spans="1:3" x14ac:dyDescent="0.25">
      <c r="A5961" s="24">
        <v>5959</v>
      </c>
      <c r="B5961" s="6">
        <v>12.6</v>
      </c>
      <c r="C5961" s="3">
        <v>0.92</v>
      </c>
    </row>
    <row r="5962" spans="1:3" x14ac:dyDescent="0.25">
      <c r="A5962" s="24">
        <v>5960</v>
      </c>
      <c r="B5962" s="6">
        <v>13.1</v>
      </c>
      <c r="C5962" s="3">
        <v>0.92</v>
      </c>
    </row>
    <row r="5963" spans="1:3" x14ac:dyDescent="0.25">
      <c r="A5963" s="24">
        <v>5961</v>
      </c>
      <c r="B5963" s="6">
        <v>14.3</v>
      </c>
      <c r="C5963" s="3">
        <v>0.9</v>
      </c>
    </row>
    <row r="5964" spans="1:3" x14ac:dyDescent="0.25">
      <c r="A5964" s="24">
        <v>5962</v>
      </c>
      <c r="B5964" s="6">
        <v>14.7</v>
      </c>
      <c r="C5964" s="3">
        <v>0.91</v>
      </c>
    </row>
    <row r="5965" spans="1:3" x14ac:dyDescent="0.25">
      <c r="A5965" s="24">
        <v>5963</v>
      </c>
      <c r="B5965" s="6">
        <v>16.2</v>
      </c>
      <c r="C5965" s="3">
        <v>0.83</v>
      </c>
    </row>
    <row r="5966" spans="1:3" x14ac:dyDescent="0.25">
      <c r="A5966" s="24">
        <v>5964</v>
      </c>
      <c r="B5966" s="6">
        <v>16.8</v>
      </c>
      <c r="C5966" s="3">
        <v>0.79</v>
      </c>
    </row>
    <row r="5967" spans="1:3" x14ac:dyDescent="0.25">
      <c r="A5967" s="24">
        <v>5965</v>
      </c>
      <c r="B5967" s="6">
        <v>17.2</v>
      </c>
      <c r="C5967" s="3">
        <v>0.61</v>
      </c>
    </row>
    <row r="5968" spans="1:3" x14ac:dyDescent="0.25">
      <c r="A5968" s="24">
        <v>5966</v>
      </c>
      <c r="B5968" s="6">
        <v>16.399999999999999</v>
      </c>
      <c r="C5968" s="3">
        <v>0.65</v>
      </c>
    </row>
    <row r="5969" spans="1:3" x14ac:dyDescent="0.25">
      <c r="A5969" s="24">
        <v>5967</v>
      </c>
      <c r="B5969" s="6">
        <v>16.600000000000001</v>
      </c>
      <c r="C5969" s="3">
        <v>0.61</v>
      </c>
    </row>
    <row r="5970" spans="1:3" x14ac:dyDescent="0.25">
      <c r="A5970" s="24">
        <v>5968</v>
      </c>
      <c r="B5970" s="6">
        <v>16.7</v>
      </c>
      <c r="C5970" s="3">
        <v>0.57999999999999996</v>
      </c>
    </row>
    <row r="5971" spans="1:3" x14ac:dyDescent="0.25">
      <c r="A5971" s="24">
        <v>5969</v>
      </c>
      <c r="B5971" s="6">
        <v>16.899999999999999</v>
      </c>
      <c r="C5971" s="3">
        <v>0.53</v>
      </c>
    </row>
    <row r="5972" spans="1:3" x14ac:dyDescent="0.25">
      <c r="A5972" s="24">
        <v>5970</v>
      </c>
      <c r="B5972" s="6">
        <v>16.399999999999999</v>
      </c>
      <c r="C5972" s="3">
        <v>0.52</v>
      </c>
    </row>
    <row r="5973" spans="1:3" x14ac:dyDescent="0.25">
      <c r="A5973" s="24">
        <v>5971</v>
      </c>
      <c r="B5973" s="6">
        <v>15.2</v>
      </c>
      <c r="C5973" s="3">
        <v>0.61</v>
      </c>
    </row>
    <row r="5974" spans="1:3" x14ac:dyDescent="0.25">
      <c r="A5974" s="24">
        <v>5972</v>
      </c>
      <c r="B5974" s="6">
        <v>13.6</v>
      </c>
      <c r="C5974" s="3">
        <v>0.67</v>
      </c>
    </row>
    <row r="5975" spans="1:3" x14ac:dyDescent="0.25">
      <c r="A5975" s="24">
        <v>5973</v>
      </c>
      <c r="B5975" s="6">
        <v>12.5</v>
      </c>
      <c r="C5975" s="3">
        <v>0.77</v>
      </c>
    </row>
    <row r="5976" spans="1:3" x14ac:dyDescent="0.25">
      <c r="A5976" s="24">
        <v>5974</v>
      </c>
      <c r="B5976" s="6">
        <v>12</v>
      </c>
      <c r="C5976" s="3">
        <v>0.8</v>
      </c>
    </row>
    <row r="5977" spans="1:3" x14ac:dyDescent="0.25">
      <c r="A5977" s="24">
        <v>5975</v>
      </c>
      <c r="B5977" s="6">
        <v>11.4</v>
      </c>
      <c r="C5977" s="3">
        <v>0.83</v>
      </c>
    </row>
    <row r="5978" spans="1:3" x14ac:dyDescent="0.25">
      <c r="A5978" s="24">
        <v>5976</v>
      </c>
      <c r="B5978" s="6">
        <v>11.3</v>
      </c>
      <c r="C5978" s="3">
        <v>0.84</v>
      </c>
    </row>
    <row r="5979" spans="1:3" x14ac:dyDescent="0.25">
      <c r="A5979" s="24">
        <v>5977</v>
      </c>
      <c r="B5979" s="6">
        <v>10.9</v>
      </c>
      <c r="C5979" s="3">
        <v>0.85</v>
      </c>
    </row>
    <row r="5980" spans="1:3" x14ac:dyDescent="0.25">
      <c r="A5980" s="24">
        <v>5978</v>
      </c>
      <c r="B5980" s="6">
        <v>11.1</v>
      </c>
      <c r="C5980" s="3">
        <v>0.85</v>
      </c>
    </row>
    <row r="5981" spans="1:3" x14ac:dyDescent="0.25">
      <c r="A5981" s="24">
        <v>5979</v>
      </c>
      <c r="B5981" s="6">
        <v>11.6</v>
      </c>
      <c r="C5981" s="3">
        <v>0.79</v>
      </c>
    </row>
    <row r="5982" spans="1:3" x14ac:dyDescent="0.25">
      <c r="A5982" s="24">
        <v>5980</v>
      </c>
      <c r="B5982" s="6">
        <v>11.4</v>
      </c>
      <c r="C5982" s="3">
        <v>0.79</v>
      </c>
    </row>
    <row r="5983" spans="1:3" x14ac:dyDescent="0.25">
      <c r="A5983" s="24">
        <v>5981</v>
      </c>
      <c r="B5983" s="6">
        <v>11.4</v>
      </c>
      <c r="C5983" s="3">
        <v>0.78</v>
      </c>
    </row>
    <row r="5984" spans="1:3" x14ac:dyDescent="0.25">
      <c r="A5984" s="24">
        <v>5982</v>
      </c>
      <c r="B5984" s="6">
        <v>11.3</v>
      </c>
      <c r="C5984" s="3">
        <v>0.8</v>
      </c>
    </row>
    <row r="5985" spans="1:3" x14ac:dyDescent="0.25">
      <c r="A5985" s="24">
        <v>5983</v>
      </c>
      <c r="B5985" s="6">
        <v>11.6</v>
      </c>
      <c r="C5985" s="3">
        <v>0.81</v>
      </c>
    </row>
    <row r="5986" spans="1:3" x14ac:dyDescent="0.25">
      <c r="A5986" s="24">
        <v>5984</v>
      </c>
      <c r="B5986" s="6">
        <v>11.4</v>
      </c>
      <c r="C5986" s="3">
        <v>0.85</v>
      </c>
    </row>
    <row r="5987" spans="1:3" x14ac:dyDescent="0.25">
      <c r="A5987" s="24">
        <v>5985</v>
      </c>
      <c r="B5987" s="6">
        <v>11.7</v>
      </c>
      <c r="C5987" s="3">
        <v>0.85</v>
      </c>
    </row>
    <row r="5988" spans="1:3" x14ac:dyDescent="0.25">
      <c r="A5988" s="24">
        <v>5986</v>
      </c>
      <c r="B5988" s="6">
        <v>12.4</v>
      </c>
      <c r="C5988" s="3">
        <v>0.82</v>
      </c>
    </row>
    <row r="5989" spans="1:3" x14ac:dyDescent="0.25">
      <c r="A5989" s="24">
        <v>5987</v>
      </c>
      <c r="B5989" s="6">
        <v>13.5</v>
      </c>
      <c r="C5989" s="3">
        <v>0.75</v>
      </c>
    </row>
    <row r="5990" spans="1:3" x14ac:dyDescent="0.25">
      <c r="A5990" s="24">
        <v>5988</v>
      </c>
      <c r="B5990" s="6">
        <v>13.8</v>
      </c>
      <c r="C5990" s="3">
        <v>0.69</v>
      </c>
    </row>
    <row r="5991" spans="1:3" x14ac:dyDescent="0.25">
      <c r="A5991" s="24">
        <v>5989</v>
      </c>
      <c r="B5991" s="6">
        <v>15.3</v>
      </c>
      <c r="C5991" s="3">
        <v>0.59</v>
      </c>
    </row>
    <row r="5992" spans="1:3" x14ac:dyDescent="0.25">
      <c r="A5992" s="24">
        <v>5990</v>
      </c>
      <c r="B5992" s="6">
        <v>15.6</v>
      </c>
      <c r="C5992" s="3">
        <v>0.57999999999999996</v>
      </c>
    </row>
    <row r="5993" spans="1:3" x14ac:dyDescent="0.25">
      <c r="A5993" s="24">
        <v>5991</v>
      </c>
      <c r="B5993" s="6">
        <v>15.4</v>
      </c>
      <c r="C5993" s="3">
        <v>0.6</v>
      </c>
    </row>
    <row r="5994" spans="1:3" x14ac:dyDescent="0.25">
      <c r="A5994" s="24">
        <v>5992</v>
      </c>
      <c r="B5994" s="6">
        <v>15.6</v>
      </c>
      <c r="C5994" s="3">
        <v>0.56999999999999995</v>
      </c>
    </row>
    <row r="5995" spans="1:3" x14ac:dyDescent="0.25">
      <c r="A5995" s="24">
        <v>5993</v>
      </c>
      <c r="B5995" s="6">
        <v>15.8</v>
      </c>
      <c r="C5995" s="3">
        <v>0.56999999999999995</v>
      </c>
    </row>
    <row r="5996" spans="1:3" x14ac:dyDescent="0.25">
      <c r="A5996" s="24">
        <v>5994</v>
      </c>
      <c r="B5996" s="6">
        <v>15.7</v>
      </c>
      <c r="C5996" s="3">
        <v>0.56999999999999995</v>
      </c>
    </row>
    <row r="5997" spans="1:3" x14ac:dyDescent="0.25">
      <c r="A5997" s="24">
        <v>5995</v>
      </c>
      <c r="B5997" s="6">
        <v>15.1</v>
      </c>
      <c r="C5997" s="3">
        <v>0.6</v>
      </c>
    </row>
    <row r="5998" spans="1:3" x14ac:dyDescent="0.25">
      <c r="A5998" s="24">
        <v>5996</v>
      </c>
      <c r="B5998" s="6">
        <v>15</v>
      </c>
      <c r="C5998" s="3">
        <v>0.61</v>
      </c>
    </row>
    <row r="5999" spans="1:3" x14ac:dyDescent="0.25">
      <c r="A5999" s="24">
        <v>5997</v>
      </c>
      <c r="B5999" s="6">
        <v>14</v>
      </c>
      <c r="C5999" s="3">
        <v>0.67</v>
      </c>
    </row>
    <row r="6000" spans="1:3" x14ac:dyDescent="0.25">
      <c r="A6000" s="24">
        <v>5998</v>
      </c>
      <c r="B6000" s="6">
        <v>13.1</v>
      </c>
      <c r="C6000" s="3">
        <v>0.7</v>
      </c>
    </row>
    <row r="6001" spans="1:3" x14ac:dyDescent="0.25">
      <c r="A6001" s="24">
        <v>5999</v>
      </c>
      <c r="B6001" s="6">
        <v>12.2</v>
      </c>
      <c r="C6001" s="3">
        <v>0.76</v>
      </c>
    </row>
    <row r="6002" spans="1:3" x14ac:dyDescent="0.25">
      <c r="A6002" s="24">
        <v>6000</v>
      </c>
      <c r="B6002" s="6">
        <v>11.3</v>
      </c>
      <c r="C6002" s="3">
        <v>0.82</v>
      </c>
    </row>
    <row r="6003" spans="1:3" x14ac:dyDescent="0.25">
      <c r="A6003" s="24">
        <v>6001</v>
      </c>
      <c r="B6003" s="6">
        <v>10.7</v>
      </c>
      <c r="C6003" s="3">
        <v>0.85</v>
      </c>
    </row>
    <row r="6004" spans="1:3" x14ac:dyDescent="0.25">
      <c r="A6004" s="24">
        <v>6002</v>
      </c>
      <c r="B6004" s="6">
        <v>10.4</v>
      </c>
      <c r="C6004" s="3">
        <v>0.86</v>
      </c>
    </row>
    <row r="6005" spans="1:3" x14ac:dyDescent="0.25">
      <c r="A6005" s="24">
        <v>6003</v>
      </c>
      <c r="B6005" s="6">
        <v>10.1</v>
      </c>
      <c r="C6005" s="3">
        <v>0.88</v>
      </c>
    </row>
    <row r="6006" spans="1:3" x14ac:dyDescent="0.25">
      <c r="A6006" s="24">
        <v>6004</v>
      </c>
      <c r="B6006" s="6">
        <v>10</v>
      </c>
      <c r="C6006" s="3">
        <v>0.87</v>
      </c>
    </row>
    <row r="6007" spans="1:3" x14ac:dyDescent="0.25">
      <c r="A6007" s="24">
        <v>6005</v>
      </c>
      <c r="B6007" s="6">
        <v>9.8000000000000007</v>
      </c>
      <c r="C6007" s="3">
        <v>0.88</v>
      </c>
    </row>
    <row r="6008" spans="1:3" x14ac:dyDescent="0.25">
      <c r="A6008" s="24">
        <v>6006</v>
      </c>
      <c r="B6008" s="6">
        <v>9.1</v>
      </c>
      <c r="C6008" s="3">
        <v>0.91</v>
      </c>
    </row>
    <row r="6009" spans="1:3" x14ac:dyDescent="0.25">
      <c r="A6009" s="24">
        <v>6007</v>
      </c>
      <c r="B6009" s="6">
        <v>9</v>
      </c>
      <c r="C6009" s="3">
        <v>0.93</v>
      </c>
    </row>
    <row r="6010" spans="1:3" x14ac:dyDescent="0.25">
      <c r="A6010" s="24">
        <v>6008</v>
      </c>
      <c r="B6010" s="6">
        <v>9.4</v>
      </c>
      <c r="C6010" s="3">
        <v>0.92</v>
      </c>
    </row>
    <row r="6011" spans="1:3" x14ac:dyDescent="0.25">
      <c r="A6011" s="24">
        <v>6009</v>
      </c>
      <c r="B6011" s="6">
        <v>11.4</v>
      </c>
      <c r="C6011" s="3">
        <v>0.89</v>
      </c>
    </row>
    <row r="6012" spans="1:3" x14ac:dyDescent="0.25">
      <c r="A6012" s="24">
        <v>6010</v>
      </c>
      <c r="B6012" s="6">
        <v>12.8</v>
      </c>
      <c r="C6012" s="3">
        <v>0.88</v>
      </c>
    </row>
    <row r="6013" spans="1:3" x14ac:dyDescent="0.25">
      <c r="A6013" s="24">
        <v>6011</v>
      </c>
      <c r="B6013" s="6">
        <v>14.6</v>
      </c>
      <c r="C6013" s="3">
        <v>0.79</v>
      </c>
    </row>
    <row r="6014" spans="1:3" x14ac:dyDescent="0.25">
      <c r="A6014" s="24">
        <v>6012</v>
      </c>
      <c r="B6014" s="6">
        <v>15.4</v>
      </c>
      <c r="C6014" s="3">
        <v>0.75</v>
      </c>
    </row>
    <row r="6015" spans="1:3" x14ac:dyDescent="0.25">
      <c r="A6015" s="24">
        <v>6013</v>
      </c>
      <c r="B6015" s="6">
        <v>15.5</v>
      </c>
      <c r="C6015" s="3">
        <v>0.77</v>
      </c>
    </row>
    <row r="6016" spans="1:3" x14ac:dyDescent="0.25">
      <c r="A6016" s="24">
        <v>6014</v>
      </c>
      <c r="B6016" s="6">
        <v>15.6</v>
      </c>
      <c r="C6016" s="3">
        <v>0.81</v>
      </c>
    </row>
    <row r="6017" spans="1:3" x14ac:dyDescent="0.25">
      <c r="A6017" s="24">
        <v>6015</v>
      </c>
      <c r="B6017" s="6">
        <v>15.1</v>
      </c>
      <c r="C6017" s="3">
        <v>0.86</v>
      </c>
    </row>
    <row r="6018" spans="1:3" x14ac:dyDescent="0.25">
      <c r="A6018" s="24">
        <v>6016</v>
      </c>
      <c r="B6018" s="6">
        <v>14.3</v>
      </c>
      <c r="C6018" s="3">
        <v>0.86</v>
      </c>
    </row>
    <row r="6019" spans="1:3" x14ac:dyDescent="0.25">
      <c r="A6019" s="24">
        <v>6017</v>
      </c>
      <c r="B6019" s="6">
        <v>14.4</v>
      </c>
      <c r="C6019" s="3">
        <v>0.87</v>
      </c>
    </row>
    <row r="6020" spans="1:3" x14ac:dyDescent="0.25">
      <c r="A6020" s="24">
        <v>6018</v>
      </c>
      <c r="B6020" s="6">
        <v>13.1</v>
      </c>
      <c r="C6020" s="3">
        <v>0.99</v>
      </c>
    </row>
    <row r="6021" spans="1:3" x14ac:dyDescent="0.25">
      <c r="A6021" s="24">
        <v>6019</v>
      </c>
      <c r="B6021" s="6">
        <v>13.3</v>
      </c>
      <c r="C6021" s="3">
        <v>1</v>
      </c>
    </row>
    <row r="6022" spans="1:3" x14ac:dyDescent="0.25">
      <c r="A6022" s="24">
        <v>6020</v>
      </c>
      <c r="B6022" s="6">
        <v>13</v>
      </c>
      <c r="C6022" s="3">
        <v>0.98</v>
      </c>
    </row>
    <row r="6023" spans="1:3" x14ac:dyDescent="0.25">
      <c r="A6023" s="24">
        <v>6021</v>
      </c>
      <c r="B6023" s="6">
        <v>12.7</v>
      </c>
      <c r="C6023" s="3">
        <v>0.98</v>
      </c>
    </row>
    <row r="6024" spans="1:3" x14ac:dyDescent="0.25">
      <c r="A6024" s="24">
        <v>6022</v>
      </c>
      <c r="B6024" s="6">
        <v>12.6</v>
      </c>
      <c r="C6024" s="3">
        <v>0.99</v>
      </c>
    </row>
    <row r="6025" spans="1:3" x14ac:dyDescent="0.25">
      <c r="A6025" s="24">
        <v>6023</v>
      </c>
      <c r="B6025" s="6">
        <v>12.6</v>
      </c>
      <c r="C6025" s="3">
        <v>1</v>
      </c>
    </row>
    <row r="6026" spans="1:3" x14ac:dyDescent="0.25">
      <c r="A6026" s="24">
        <v>6024</v>
      </c>
      <c r="B6026" s="6">
        <v>12.6</v>
      </c>
      <c r="C6026" s="3">
        <v>0.99</v>
      </c>
    </row>
    <row r="6027" spans="1:3" x14ac:dyDescent="0.25">
      <c r="A6027" s="24">
        <v>6025</v>
      </c>
      <c r="B6027" s="6">
        <v>12.6</v>
      </c>
      <c r="C6027" s="3">
        <v>0.98</v>
      </c>
    </row>
    <row r="6028" spans="1:3" x14ac:dyDescent="0.25">
      <c r="A6028" s="24">
        <v>6026</v>
      </c>
      <c r="B6028" s="6">
        <v>12.7</v>
      </c>
      <c r="C6028" s="3">
        <v>0.82</v>
      </c>
    </row>
    <row r="6029" spans="1:3" x14ac:dyDescent="0.25">
      <c r="A6029" s="24">
        <v>6027</v>
      </c>
      <c r="B6029" s="6">
        <v>11.8</v>
      </c>
      <c r="C6029" s="3">
        <v>0.94</v>
      </c>
    </row>
    <row r="6030" spans="1:3" x14ac:dyDescent="0.25">
      <c r="A6030" s="24">
        <v>6028</v>
      </c>
      <c r="B6030" s="6">
        <v>11.3</v>
      </c>
      <c r="C6030" s="3">
        <v>0.89</v>
      </c>
    </row>
    <row r="6031" spans="1:3" x14ac:dyDescent="0.25">
      <c r="A6031" s="24">
        <v>6029</v>
      </c>
      <c r="B6031" s="6">
        <v>10.5</v>
      </c>
      <c r="C6031" s="3">
        <v>0.9</v>
      </c>
    </row>
    <row r="6032" spans="1:3" x14ac:dyDescent="0.25">
      <c r="A6032" s="24">
        <v>6030</v>
      </c>
      <c r="B6032" s="6">
        <v>10.6</v>
      </c>
      <c r="C6032" s="3">
        <v>0.89</v>
      </c>
    </row>
    <row r="6033" spans="1:3" x14ac:dyDescent="0.25">
      <c r="A6033" s="24">
        <v>6031</v>
      </c>
      <c r="B6033" s="6">
        <v>10.7</v>
      </c>
      <c r="C6033" s="3">
        <v>0.87</v>
      </c>
    </row>
    <row r="6034" spans="1:3" x14ac:dyDescent="0.25">
      <c r="A6034" s="24">
        <v>6032</v>
      </c>
      <c r="B6034" s="6">
        <v>10.8</v>
      </c>
      <c r="C6034" s="3">
        <v>0.85</v>
      </c>
    </row>
    <row r="6035" spans="1:3" x14ac:dyDescent="0.25">
      <c r="A6035" s="24">
        <v>6033</v>
      </c>
      <c r="B6035" s="6">
        <v>11.9</v>
      </c>
      <c r="C6035" s="3">
        <v>0.83</v>
      </c>
    </row>
    <row r="6036" spans="1:3" x14ac:dyDescent="0.25">
      <c r="A6036" s="24">
        <v>6034</v>
      </c>
      <c r="B6036" s="6">
        <v>12.8</v>
      </c>
      <c r="C6036" s="3">
        <v>0.79</v>
      </c>
    </row>
    <row r="6037" spans="1:3" x14ac:dyDescent="0.25">
      <c r="A6037" s="24">
        <v>6035</v>
      </c>
      <c r="B6037" s="6">
        <v>13.8</v>
      </c>
      <c r="C6037" s="3">
        <v>0.7</v>
      </c>
    </row>
    <row r="6038" spans="1:3" x14ac:dyDescent="0.25">
      <c r="A6038" s="24">
        <v>6036</v>
      </c>
      <c r="B6038" s="6">
        <v>14.1</v>
      </c>
      <c r="C6038" s="3">
        <v>0.68</v>
      </c>
    </row>
    <row r="6039" spans="1:3" x14ac:dyDescent="0.25">
      <c r="A6039" s="24">
        <v>6037</v>
      </c>
      <c r="B6039" s="6">
        <v>15.6</v>
      </c>
      <c r="C6039" s="3">
        <v>0.56999999999999995</v>
      </c>
    </row>
    <row r="6040" spans="1:3" x14ac:dyDescent="0.25">
      <c r="A6040" s="24">
        <v>6038</v>
      </c>
      <c r="B6040" s="6">
        <v>15.3</v>
      </c>
      <c r="C6040" s="3">
        <v>0.59</v>
      </c>
    </row>
    <row r="6041" spans="1:3" x14ac:dyDescent="0.25">
      <c r="A6041" s="24">
        <v>6039</v>
      </c>
      <c r="B6041" s="6">
        <v>15.8</v>
      </c>
      <c r="C6041" s="3">
        <v>0.6</v>
      </c>
    </row>
    <row r="6042" spans="1:3" x14ac:dyDescent="0.25">
      <c r="A6042" s="24">
        <v>6040</v>
      </c>
      <c r="B6042" s="6">
        <v>14.7</v>
      </c>
      <c r="C6042" s="3">
        <v>0.57999999999999996</v>
      </c>
    </row>
    <row r="6043" spans="1:3" x14ac:dyDescent="0.25">
      <c r="A6043" s="24">
        <v>6041</v>
      </c>
      <c r="B6043" s="6">
        <v>13</v>
      </c>
      <c r="C6043" s="3">
        <v>0.76</v>
      </c>
    </row>
    <row r="6044" spans="1:3" x14ac:dyDescent="0.25">
      <c r="A6044" s="24">
        <v>6042</v>
      </c>
      <c r="B6044" s="6">
        <v>14.2</v>
      </c>
      <c r="C6044" s="3">
        <v>0.7</v>
      </c>
    </row>
    <row r="6045" spans="1:3" x14ac:dyDescent="0.25">
      <c r="A6045" s="24">
        <v>6043</v>
      </c>
      <c r="B6045" s="6">
        <v>14.2</v>
      </c>
      <c r="C6045" s="3">
        <v>0.66</v>
      </c>
    </row>
    <row r="6046" spans="1:3" x14ac:dyDescent="0.25">
      <c r="A6046" s="24">
        <v>6044</v>
      </c>
      <c r="B6046" s="6">
        <v>12.5</v>
      </c>
      <c r="C6046" s="3">
        <v>0.7</v>
      </c>
    </row>
    <row r="6047" spans="1:3" x14ac:dyDescent="0.25">
      <c r="A6047" s="24">
        <v>6045</v>
      </c>
      <c r="B6047" s="6">
        <v>11.4</v>
      </c>
      <c r="C6047" s="3">
        <v>0.76</v>
      </c>
    </row>
    <row r="6048" spans="1:3" x14ac:dyDescent="0.25">
      <c r="A6048" s="24">
        <v>6046</v>
      </c>
      <c r="B6048" s="6">
        <v>10.6</v>
      </c>
      <c r="C6048" s="3">
        <v>0.81</v>
      </c>
    </row>
    <row r="6049" spans="1:3" x14ac:dyDescent="0.25">
      <c r="A6049" s="24">
        <v>6047</v>
      </c>
      <c r="B6049" s="6">
        <v>10</v>
      </c>
      <c r="C6049" s="3">
        <v>0.83</v>
      </c>
    </row>
    <row r="6050" spans="1:3" x14ac:dyDescent="0.25">
      <c r="A6050" s="24">
        <v>6048</v>
      </c>
      <c r="B6050" s="6">
        <v>9.3000000000000007</v>
      </c>
      <c r="C6050" s="3">
        <v>0.87</v>
      </c>
    </row>
    <row r="6051" spans="1:3" x14ac:dyDescent="0.25">
      <c r="A6051" s="24">
        <v>6049</v>
      </c>
      <c r="B6051" s="6">
        <v>9.4</v>
      </c>
      <c r="C6051" s="3">
        <v>0.85</v>
      </c>
    </row>
    <row r="6052" spans="1:3" x14ac:dyDescent="0.25">
      <c r="A6052" s="24">
        <v>6050</v>
      </c>
      <c r="B6052" s="6">
        <v>8.6999999999999993</v>
      </c>
      <c r="C6052" s="3">
        <v>0.88</v>
      </c>
    </row>
    <row r="6053" spans="1:3" x14ac:dyDescent="0.25">
      <c r="A6053" s="24">
        <v>6051</v>
      </c>
      <c r="B6053" s="6">
        <v>8.5</v>
      </c>
      <c r="C6053" s="3">
        <v>0.9</v>
      </c>
    </row>
    <row r="6054" spans="1:3" x14ac:dyDescent="0.25">
      <c r="A6054" s="24">
        <v>6052</v>
      </c>
      <c r="B6054" s="6">
        <v>8.5</v>
      </c>
      <c r="C6054" s="3">
        <v>0.9</v>
      </c>
    </row>
    <row r="6055" spans="1:3" x14ac:dyDescent="0.25">
      <c r="A6055" s="24">
        <v>6053</v>
      </c>
      <c r="B6055" s="6">
        <v>8.1999999999999993</v>
      </c>
      <c r="C6055" s="3">
        <v>0.92</v>
      </c>
    </row>
    <row r="6056" spans="1:3" x14ac:dyDescent="0.25">
      <c r="A6056" s="24">
        <v>6054</v>
      </c>
      <c r="B6056" s="6">
        <v>8.5</v>
      </c>
      <c r="C6056" s="3">
        <v>0.9</v>
      </c>
    </row>
    <row r="6057" spans="1:3" x14ac:dyDescent="0.25">
      <c r="A6057" s="24">
        <v>6055</v>
      </c>
      <c r="B6057" s="6">
        <v>8.6</v>
      </c>
      <c r="C6057" s="3">
        <v>0.9</v>
      </c>
    </row>
    <row r="6058" spans="1:3" x14ac:dyDescent="0.25">
      <c r="A6058" s="24">
        <v>6056</v>
      </c>
      <c r="B6058" s="6">
        <v>10.1</v>
      </c>
      <c r="C6058" s="3">
        <v>0.86</v>
      </c>
    </row>
    <row r="6059" spans="1:3" x14ac:dyDescent="0.25">
      <c r="A6059" s="24">
        <v>6057</v>
      </c>
      <c r="B6059" s="6">
        <v>11.1</v>
      </c>
      <c r="C6059" s="3">
        <v>0.81</v>
      </c>
    </row>
    <row r="6060" spans="1:3" x14ac:dyDescent="0.25">
      <c r="A6060" s="24">
        <v>6058</v>
      </c>
      <c r="B6060" s="6">
        <v>13.2</v>
      </c>
      <c r="C6060" s="3">
        <v>0.74</v>
      </c>
    </row>
    <row r="6061" spans="1:3" x14ac:dyDescent="0.25">
      <c r="A6061" s="24">
        <v>6059</v>
      </c>
      <c r="B6061" s="6">
        <v>14</v>
      </c>
      <c r="C6061" s="3">
        <v>0.66</v>
      </c>
    </row>
    <row r="6062" spans="1:3" x14ac:dyDescent="0.25">
      <c r="A6062" s="24">
        <v>6060</v>
      </c>
      <c r="B6062" s="6">
        <v>14.9</v>
      </c>
      <c r="C6062" s="3">
        <v>0.65</v>
      </c>
    </row>
    <row r="6063" spans="1:3" x14ac:dyDescent="0.25">
      <c r="A6063" s="24">
        <v>6061</v>
      </c>
      <c r="B6063" s="6">
        <v>14.4</v>
      </c>
      <c r="C6063" s="3">
        <v>0.7</v>
      </c>
    </row>
    <row r="6064" spans="1:3" x14ac:dyDescent="0.25">
      <c r="A6064" s="24">
        <v>6062</v>
      </c>
      <c r="B6064" s="6">
        <v>14.6</v>
      </c>
      <c r="C6064" s="3">
        <v>0.71</v>
      </c>
    </row>
    <row r="6065" spans="1:3" x14ac:dyDescent="0.25">
      <c r="A6065" s="24">
        <v>6063</v>
      </c>
      <c r="B6065" s="6">
        <v>15.1</v>
      </c>
      <c r="C6065" s="3">
        <v>0.73</v>
      </c>
    </row>
    <row r="6066" spans="1:3" x14ac:dyDescent="0.25">
      <c r="A6066" s="24">
        <v>6064</v>
      </c>
      <c r="B6066" s="6">
        <v>14.9</v>
      </c>
      <c r="C6066" s="3">
        <v>0.75</v>
      </c>
    </row>
    <row r="6067" spans="1:3" x14ac:dyDescent="0.25">
      <c r="A6067" s="24">
        <v>6065</v>
      </c>
      <c r="B6067" s="6">
        <v>14.7</v>
      </c>
      <c r="C6067" s="3">
        <v>0.81</v>
      </c>
    </row>
    <row r="6068" spans="1:3" x14ac:dyDescent="0.25">
      <c r="A6068" s="24">
        <v>6066</v>
      </c>
      <c r="B6068" s="6">
        <v>14.3</v>
      </c>
      <c r="C6068" s="3">
        <v>0.89</v>
      </c>
    </row>
    <row r="6069" spans="1:3" x14ac:dyDescent="0.25">
      <c r="A6069" s="24">
        <v>6067</v>
      </c>
      <c r="B6069" s="6">
        <v>13.6</v>
      </c>
      <c r="C6069" s="3">
        <v>0.95</v>
      </c>
    </row>
    <row r="6070" spans="1:3" x14ac:dyDescent="0.25">
      <c r="A6070" s="24">
        <v>6068</v>
      </c>
      <c r="B6070" s="6">
        <v>13.9</v>
      </c>
      <c r="C6070" s="3">
        <v>0.98</v>
      </c>
    </row>
    <row r="6071" spans="1:3" x14ac:dyDescent="0.25">
      <c r="A6071" s="24">
        <v>6069</v>
      </c>
      <c r="B6071" s="6">
        <v>14.2</v>
      </c>
      <c r="C6071" s="3">
        <v>0.99</v>
      </c>
    </row>
    <row r="6072" spans="1:3" x14ac:dyDescent="0.25">
      <c r="A6072" s="24">
        <v>6070</v>
      </c>
      <c r="B6072" s="6">
        <v>14.5</v>
      </c>
      <c r="C6072" s="3">
        <v>0.98</v>
      </c>
    </row>
    <row r="6073" spans="1:3" x14ac:dyDescent="0.25">
      <c r="A6073" s="24">
        <v>6071</v>
      </c>
      <c r="B6073" s="6">
        <v>14.8</v>
      </c>
      <c r="C6073" s="3">
        <v>0.98</v>
      </c>
    </row>
    <row r="6074" spans="1:3" x14ac:dyDescent="0.25">
      <c r="A6074" s="24">
        <v>6072</v>
      </c>
      <c r="B6074" s="6">
        <v>15</v>
      </c>
      <c r="C6074" s="3">
        <v>0.98</v>
      </c>
    </row>
    <row r="6075" spans="1:3" x14ac:dyDescent="0.25">
      <c r="A6075" s="24">
        <v>6073</v>
      </c>
      <c r="B6075" s="6">
        <v>15.1</v>
      </c>
      <c r="C6075" s="3">
        <v>0.98</v>
      </c>
    </row>
    <row r="6076" spans="1:3" x14ac:dyDescent="0.25">
      <c r="A6076" s="24">
        <v>6074</v>
      </c>
      <c r="B6076" s="6">
        <v>15.7</v>
      </c>
      <c r="C6076" s="3">
        <v>0.97</v>
      </c>
    </row>
    <row r="6077" spans="1:3" x14ac:dyDescent="0.25">
      <c r="A6077" s="24">
        <v>6075</v>
      </c>
      <c r="B6077" s="6">
        <v>15.7</v>
      </c>
      <c r="C6077" s="3">
        <v>0.97</v>
      </c>
    </row>
    <row r="6078" spans="1:3" x14ac:dyDescent="0.25">
      <c r="A6078" s="24">
        <v>6076</v>
      </c>
      <c r="B6078" s="6">
        <v>15.7</v>
      </c>
      <c r="C6078" s="3">
        <v>0.94</v>
      </c>
    </row>
    <row r="6079" spans="1:3" x14ac:dyDescent="0.25">
      <c r="A6079" s="24">
        <v>6077</v>
      </c>
      <c r="B6079" s="6">
        <v>15.9</v>
      </c>
      <c r="C6079" s="3">
        <v>0.94</v>
      </c>
    </row>
    <row r="6080" spans="1:3" x14ac:dyDescent="0.25">
      <c r="A6080" s="24">
        <v>6078</v>
      </c>
      <c r="B6080" s="6">
        <v>15.7</v>
      </c>
      <c r="C6080" s="3">
        <v>0.95</v>
      </c>
    </row>
    <row r="6081" spans="1:3" x14ac:dyDescent="0.25">
      <c r="A6081" s="24">
        <v>6079</v>
      </c>
      <c r="B6081" s="6">
        <v>15.7</v>
      </c>
      <c r="C6081" s="3">
        <v>0.97</v>
      </c>
    </row>
    <row r="6082" spans="1:3" x14ac:dyDescent="0.25">
      <c r="A6082" s="24">
        <v>6080</v>
      </c>
      <c r="B6082" s="6">
        <v>16</v>
      </c>
      <c r="C6082" s="3">
        <v>0.95</v>
      </c>
    </row>
    <row r="6083" spans="1:3" x14ac:dyDescent="0.25">
      <c r="A6083" s="24">
        <v>6081</v>
      </c>
      <c r="B6083" s="6">
        <v>15.6</v>
      </c>
      <c r="C6083" s="3">
        <v>0.9</v>
      </c>
    </row>
    <row r="6084" spans="1:3" x14ac:dyDescent="0.25">
      <c r="A6084" s="24">
        <v>6082</v>
      </c>
      <c r="B6084" s="6">
        <v>15.7</v>
      </c>
      <c r="C6084" s="3">
        <v>0.87</v>
      </c>
    </row>
    <row r="6085" spans="1:3" x14ac:dyDescent="0.25">
      <c r="A6085" s="24">
        <v>6083</v>
      </c>
      <c r="B6085" s="6">
        <v>16</v>
      </c>
      <c r="C6085" s="3">
        <v>0.79</v>
      </c>
    </row>
    <row r="6086" spans="1:3" x14ac:dyDescent="0.25">
      <c r="A6086" s="24">
        <v>6084</v>
      </c>
      <c r="B6086" s="6">
        <v>17.7</v>
      </c>
      <c r="C6086" s="3">
        <v>0.71</v>
      </c>
    </row>
    <row r="6087" spans="1:3" x14ac:dyDescent="0.25">
      <c r="A6087" s="24">
        <v>6085</v>
      </c>
      <c r="B6087" s="6">
        <v>18.2</v>
      </c>
      <c r="C6087" s="3">
        <v>0.65</v>
      </c>
    </row>
    <row r="6088" spans="1:3" x14ac:dyDescent="0.25">
      <c r="A6088" s="24">
        <v>6086</v>
      </c>
      <c r="B6088" s="6">
        <v>17.7</v>
      </c>
      <c r="C6088" s="3">
        <v>0.66</v>
      </c>
    </row>
    <row r="6089" spans="1:3" x14ac:dyDescent="0.25">
      <c r="A6089" s="24">
        <v>6087</v>
      </c>
      <c r="B6089" s="6">
        <v>18.899999999999999</v>
      </c>
      <c r="C6089" s="3">
        <v>0.56000000000000005</v>
      </c>
    </row>
    <row r="6090" spans="1:3" x14ac:dyDescent="0.25">
      <c r="A6090" s="24">
        <v>6088</v>
      </c>
      <c r="B6090" s="6">
        <v>18.5</v>
      </c>
      <c r="C6090" s="3">
        <v>0.6</v>
      </c>
    </row>
    <row r="6091" spans="1:3" x14ac:dyDescent="0.25">
      <c r="A6091" s="24">
        <v>6089</v>
      </c>
      <c r="B6091" s="6">
        <v>18.600000000000001</v>
      </c>
      <c r="C6091" s="3">
        <v>0.57999999999999996</v>
      </c>
    </row>
    <row r="6092" spans="1:3" x14ac:dyDescent="0.25">
      <c r="A6092" s="24">
        <v>6090</v>
      </c>
      <c r="B6092" s="6">
        <v>18.399999999999999</v>
      </c>
      <c r="C6092" s="3">
        <v>0.62</v>
      </c>
    </row>
    <row r="6093" spans="1:3" x14ac:dyDescent="0.25">
      <c r="A6093" s="24">
        <v>6091</v>
      </c>
      <c r="B6093" s="6">
        <v>17.2</v>
      </c>
      <c r="C6093" s="3">
        <v>0.67</v>
      </c>
    </row>
    <row r="6094" spans="1:3" x14ac:dyDescent="0.25">
      <c r="A6094" s="24">
        <v>6092</v>
      </c>
      <c r="B6094" s="6">
        <v>15.1</v>
      </c>
      <c r="C6094" s="3">
        <v>0.8</v>
      </c>
    </row>
    <row r="6095" spans="1:3" x14ac:dyDescent="0.25">
      <c r="A6095" s="24">
        <v>6093</v>
      </c>
      <c r="B6095" s="6">
        <v>14.6</v>
      </c>
      <c r="C6095" s="3">
        <v>0.83</v>
      </c>
    </row>
    <row r="6096" spans="1:3" x14ac:dyDescent="0.25">
      <c r="A6096" s="24">
        <v>6094</v>
      </c>
      <c r="B6096" s="6">
        <v>13.8</v>
      </c>
      <c r="C6096" s="3">
        <v>0.9</v>
      </c>
    </row>
    <row r="6097" spans="1:3" x14ac:dyDescent="0.25">
      <c r="A6097" s="24">
        <v>6095</v>
      </c>
      <c r="B6097" s="6">
        <v>13.8</v>
      </c>
      <c r="C6097" s="3">
        <v>0.86</v>
      </c>
    </row>
    <row r="6098" spans="1:3" x14ac:dyDescent="0.25">
      <c r="A6098" s="24">
        <v>6096</v>
      </c>
      <c r="B6098" s="6">
        <v>13.3</v>
      </c>
      <c r="C6098" s="3">
        <v>0.94</v>
      </c>
    </row>
    <row r="6099" spans="1:3" x14ac:dyDescent="0.25">
      <c r="A6099" s="24">
        <v>6097</v>
      </c>
      <c r="B6099" s="6">
        <v>13.5</v>
      </c>
      <c r="C6099" s="3">
        <v>0.99</v>
      </c>
    </row>
    <row r="6100" spans="1:3" x14ac:dyDescent="0.25">
      <c r="A6100" s="24">
        <v>6098</v>
      </c>
      <c r="B6100" s="6">
        <v>14.1</v>
      </c>
      <c r="C6100" s="3">
        <v>1</v>
      </c>
    </row>
    <row r="6101" spans="1:3" x14ac:dyDescent="0.25">
      <c r="A6101" s="24">
        <v>6099</v>
      </c>
      <c r="B6101" s="6">
        <v>14.9</v>
      </c>
      <c r="C6101" s="3">
        <v>0.99</v>
      </c>
    </row>
    <row r="6102" spans="1:3" x14ac:dyDescent="0.25">
      <c r="A6102" s="24">
        <v>6100</v>
      </c>
      <c r="B6102" s="6">
        <v>15.1</v>
      </c>
      <c r="C6102" s="3">
        <v>0.99</v>
      </c>
    </row>
    <row r="6103" spans="1:3" x14ac:dyDescent="0.25">
      <c r="A6103" s="24">
        <v>6101</v>
      </c>
      <c r="B6103" s="6">
        <v>15.1</v>
      </c>
      <c r="C6103" s="3">
        <v>0.99</v>
      </c>
    </row>
    <row r="6104" spans="1:3" x14ac:dyDescent="0.25">
      <c r="A6104" s="24">
        <v>6102</v>
      </c>
      <c r="B6104" s="6">
        <v>15.1</v>
      </c>
      <c r="C6104" s="3">
        <v>0.99</v>
      </c>
    </row>
    <row r="6105" spans="1:3" x14ac:dyDescent="0.25">
      <c r="A6105" s="24">
        <v>6103</v>
      </c>
      <c r="B6105" s="6">
        <v>14.7</v>
      </c>
      <c r="C6105" s="3">
        <v>0.98</v>
      </c>
    </row>
    <row r="6106" spans="1:3" x14ac:dyDescent="0.25">
      <c r="A6106" s="24">
        <v>6104</v>
      </c>
      <c r="B6106" s="6">
        <v>14.9</v>
      </c>
      <c r="C6106" s="3">
        <v>0.97</v>
      </c>
    </row>
    <row r="6107" spans="1:3" x14ac:dyDescent="0.25">
      <c r="A6107" s="24">
        <v>6105</v>
      </c>
      <c r="B6107" s="6">
        <v>15.1</v>
      </c>
      <c r="C6107" s="3">
        <v>0.99</v>
      </c>
    </row>
    <row r="6108" spans="1:3" x14ac:dyDescent="0.25">
      <c r="A6108" s="24">
        <v>6106</v>
      </c>
      <c r="B6108" s="6">
        <v>15.4</v>
      </c>
      <c r="C6108" s="3">
        <v>0.98</v>
      </c>
    </row>
    <row r="6109" spans="1:3" x14ac:dyDescent="0.25">
      <c r="A6109" s="24">
        <v>6107</v>
      </c>
      <c r="B6109" s="6">
        <v>15.8</v>
      </c>
      <c r="C6109" s="3">
        <v>0.99</v>
      </c>
    </row>
    <row r="6110" spans="1:3" x14ac:dyDescent="0.25">
      <c r="A6110" s="24">
        <v>6108</v>
      </c>
      <c r="B6110" s="6">
        <v>16.600000000000001</v>
      </c>
      <c r="C6110" s="3">
        <v>0.99</v>
      </c>
    </row>
    <row r="6111" spans="1:3" x14ac:dyDescent="0.25">
      <c r="A6111" s="24">
        <v>6109</v>
      </c>
      <c r="B6111" s="6">
        <v>17.600000000000001</v>
      </c>
      <c r="C6111" s="3">
        <v>0.93</v>
      </c>
    </row>
    <row r="6112" spans="1:3" x14ac:dyDescent="0.25">
      <c r="A6112" s="24">
        <v>6110</v>
      </c>
      <c r="B6112" s="6">
        <v>18.2</v>
      </c>
      <c r="C6112" s="3">
        <v>0.93</v>
      </c>
    </row>
    <row r="6113" spans="1:3" x14ac:dyDescent="0.25">
      <c r="A6113" s="24">
        <v>6111</v>
      </c>
      <c r="B6113" s="6">
        <v>17.5</v>
      </c>
      <c r="C6113" s="3">
        <v>0.83</v>
      </c>
    </row>
    <row r="6114" spans="1:3" x14ac:dyDescent="0.25">
      <c r="A6114" s="24">
        <v>6112</v>
      </c>
      <c r="B6114" s="6">
        <v>16.5</v>
      </c>
      <c r="C6114" s="3">
        <v>0.8</v>
      </c>
    </row>
    <row r="6115" spans="1:3" x14ac:dyDescent="0.25">
      <c r="A6115" s="24">
        <v>6113</v>
      </c>
      <c r="B6115" s="6">
        <v>16.2</v>
      </c>
      <c r="C6115" s="3">
        <v>0.74</v>
      </c>
    </row>
    <row r="6116" spans="1:3" x14ac:dyDescent="0.25">
      <c r="A6116" s="24">
        <v>6114</v>
      </c>
      <c r="B6116" s="6">
        <v>15.3</v>
      </c>
      <c r="C6116" s="3">
        <v>0.73</v>
      </c>
    </row>
    <row r="6117" spans="1:3" x14ac:dyDescent="0.25">
      <c r="A6117" s="24">
        <v>6115</v>
      </c>
      <c r="B6117" s="6">
        <v>14.5</v>
      </c>
      <c r="C6117" s="3">
        <v>0.69</v>
      </c>
    </row>
    <row r="6118" spans="1:3" x14ac:dyDescent="0.25">
      <c r="A6118" s="24">
        <v>6116</v>
      </c>
      <c r="B6118" s="6">
        <v>12.9</v>
      </c>
      <c r="C6118" s="3">
        <v>0.75</v>
      </c>
    </row>
    <row r="6119" spans="1:3" x14ac:dyDescent="0.25">
      <c r="A6119" s="24">
        <v>6117</v>
      </c>
      <c r="B6119" s="6">
        <v>11.9</v>
      </c>
      <c r="C6119" s="3">
        <v>0.75</v>
      </c>
    </row>
    <row r="6120" spans="1:3" x14ac:dyDescent="0.25">
      <c r="A6120" s="24">
        <v>6118</v>
      </c>
      <c r="B6120" s="6">
        <v>11.2</v>
      </c>
      <c r="C6120" s="3">
        <v>0.79</v>
      </c>
    </row>
    <row r="6121" spans="1:3" x14ac:dyDescent="0.25">
      <c r="A6121" s="24">
        <v>6119</v>
      </c>
      <c r="B6121" s="6">
        <v>10.5</v>
      </c>
      <c r="C6121" s="3">
        <v>0.83</v>
      </c>
    </row>
    <row r="6122" spans="1:3" x14ac:dyDescent="0.25">
      <c r="A6122" s="24">
        <v>6120</v>
      </c>
      <c r="B6122" s="6">
        <v>10.199999999999999</v>
      </c>
      <c r="C6122" s="3">
        <v>0.86</v>
      </c>
    </row>
    <row r="6123" spans="1:3" x14ac:dyDescent="0.25">
      <c r="A6123" s="24">
        <v>6121</v>
      </c>
      <c r="B6123" s="6">
        <v>9.6999999999999993</v>
      </c>
      <c r="C6123" s="3">
        <v>0.87</v>
      </c>
    </row>
    <row r="6124" spans="1:3" x14ac:dyDescent="0.25">
      <c r="A6124" s="24">
        <v>6122</v>
      </c>
      <c r="B6124" s="6">
        <v>9.4</v>
      </c>
      <c r="C6124" s="3">
        <v>0.88</v>
      </c>
    </row>
    <row r="6125" spans="1:3" x14ac:dyDescent="0.25">
      <c r="A6125" s="24">
        <v>6123</v>
      </c>
      <c r="B6125" s="6">
        <v>8.1999999999999993</v>
      </c>
      <c r="C6125" s="3">
        <v>0.92</v>
      </c>
    </row>
    <row r="6126" spans="1:3" x14ac:dyDescent="0.25">
      <c r="A6126" s="24">
        <v>6124</v>
      </c>
      <c r="B6126" s="6">
        <v>8.1</v>
      </c>
      <c r="C6126" s="3">
        <v>0.93</v>
      </c>
    </row>
    <row r="6127" spans="1:3" x14ac:dyDescent="0.25">
      <c r="A6127" s="24">
        <v>6125</v>
      </c>
      <c r="B6127" s="6">
        <v>8.5</v>
      </c>
      <c r="C6127" s="3">
        <v>0.9</v>
      </c>
    </row>
    <row r="6128" spans="1:3" x14ac:dyDescent="0.25">
      <c r="A6128" s="24">
        <v>6126</v>
      </c>
      <c r="B6128" s="6">
        <v>8.4</v>
      </c>
      <c r="C6128" s="3">
        <v>0.92</v>
      </c>
    </row>
    <row r="6129" spans="1:3" x14ac:dyDescent="0.25">
      <c r="A6129" s="24">
        <v>6127</v>
      </c>
      <c r="B6129" s="6">
        <v>8.6</v>
      </c>
      <c r="C6129" s="3">
        <v>0.9</v>
      </c>
    </row>
    <row r="6130" spans="1:3" x14ac:dyDescent="0.25">
      <c r="A6130" s="24">
        <v>6128</v>
      </c>
      <c r="B6130" s="6">
        <v>8.6999999999999993</v>
      </c>
      <c r="C6130" s="3">
        <v>0.9</v>
      </c>
    </row>
    <row r="6131" spans="1:3" x14ac:dyDescent="0.25">
      <c r="A6131" s="24">
        <v>6129</v>
      </c>
      <c r="B6131" s="6">
        <v>10.5</v>
      </c>
      <c r="C6131" s="3">
        <v>0.87</v>
      </c>
    </row>
    <row r="6132" spans="1:3" x14ac:dyDescent="0.25">
      <c r="A6132" s="24">
        <v>6130</v>
      </c>
      <c r="B6132" s="6">
        <v>12.5</v>
      </c>
      <c r="C6132" s="3">
        <v>0.78</v>
      </c>
    </row>
    <row r="6133" spans="1:3" x14ac:dyDescent="0.25">
      <c r="A6133" s="24">
        <v>6131</v>
      </c>
      <c r="B6133" s="6">
        <v>14.3</v>
      </c>
      <c r="C6133" s="3">
        <v>0.73</v>
      </c>
    </row>
    <row r="6134" spans="1:3" x14ac:dyDescent="0.25">
      <c r="A6134" s="24">
        <v>6132</v>
      </c>
      <c r="B6134" s="6">
        <v>15.3</v>
      </c>
      <c r="C6134" s="3">
        <v>0.64</v>
      </c>
    </row>
    <row r="6135" spans="1:3" x14ac:dyDescent="0.25">
      <c r="A6135" s="24">
        <v>6133</v>
      </c>
      <c r="B6135" s="6">
        <v>16.100000000000001</v>
      </c>
      <c r="C6135" s="3">
        <v>0.54</v>
      </c>
    </row>
    <row r="6136" spans="1:3" x14ac:dyDescent="0.25">
      <c r="A6136" s="24">
        <v>6134</v>
      </c>
      <c r="B6136" s="6">
        <v>16.7</v>
      </c>
      <c r="C6136" s="3">
        <v>0.5</v>
      </c>
    </row>
    <row r="6137" spans="1:3" x14ac:dyDescent="0.25">
      <c r="A6137" s="24">
        <v>6135</v>
      </c>
      <c r="B6137" s="6">
        <v>17.2</v>
      </c>
      <c r="C6137" s="3">
        <v>0.53</v>
      </c>
    </row>
    <row r="6138" spans="1:3" x14ac:dyDescent="0.25">
      <c r="A6138" s="24">
        <v>6136</v>
      </c>
      <c r="B6138" s="6">
        <v>17.7</v>
      </c>
      <c r="C6138" s="3">
        <v>0.5</v>
      </c>
    </row>
    <row r="6139" spans="1:3" x14ac:dyDescent="0.25">
      <c r="A6139" s="24">
        <v>6137</v>
      </c>
      <c r="B6139" s="6">
        <v>16.100000000000001</v>
      </c>
      <c r="C6139" s="3">
        <v>0.65</v>
      </c>
    </row>
    <row r="6140" spans="1:3" x14ac:dyDescent="0.25">
      <c r="A6140" s="24">
        <v>6138</v>
      </c>
      <c r="B6140" s="6">
        <v>15.2</v>
      </c>
      <c r="C6140" s="3">
        <v>0.66</v>
      </c>
    </row>
    <row r="6141" spans="1:3" x14ac:dyDescent="0.25">
      <c r="A6141" s="24">
        <v>6139</v>
      </c>
      <c r="B6141" s="6">
        <v>13.7</v>
      </c>
      <c r="C6141" s="3">
        <v>0.73</v>
      </c>
    </row>
    <row r="6142" spans="1:3" x14ac:dyDescent="0.25">
      <c r="A6142" s="24">
        <v>6140</v>
      </c>
      <c r="B6142" s="6">
        <v>11.3</v>
      </c>
      <c r="C6142" s="3">
        <v>0.82</v>
      </c>
    </row>
    <row r="6143" spans="1:3" x14ac:dyDescent="0.25">
      <c r="A6143" s="24">
        <v>6141</v>
      </c>
      <c r="B6143" s="6">
        <v>11.4</v>
      </c>
      <c r="C6143" s="3">
        <v>0.82</v>
      </c>
    </row>
    <row r="6144" spans="1:3" x14ac:dyDescent="0.25">
      <c r="A6144" s="24">
        <v>6142</v>
      </c>
      <c r="B6144" s="6">
        <v>11.6</v>
      </c>
      <c r="C6144" s="3">
        <v>0.82</v>
      </c>
    </row>
    <row r="6145" spans="1:3" x14ac:dyDescent="0.25">
      <c r="A6145" s="24">
        <v>6143</v>
      </c>
      <c r="B6145" s="6">
        <v>11.3</v>
      </c>
      <c r="C6145" s="3">
        <v>0.84</v>
      </c>
    </row>
    <row r="6146" spans="1:3" x14ac:dyDescent="0.25">
      <c r="A6146" s="24">
        <v>6144</v>
      </c>
      <c r="B6146" s="6">
        <v>10.6</v>
      </c>
      <c r="C6146" s="3">
        <v>0.87</v>
      </c>
    </row>
    <row r="6147" spans="1:3" x14ac:dyDescent="0.25">
      <c r="A6147" s="24">
        <v>6145</v>
      </c>
      <c r="B6147" s="6">
        <v>10</v>
      </c>
      <c r="C6147" s="3">
        <v>0.88</v>
      </c>
    </row>
    <row r="6148" spans="1:3" x14ac:dyDescent="0.25">
      <c r="A6148" s="24">
        <v>6146</v>
      </c>
      <c r="B6148" s="6">
        <v>9.9</v>
      </c>
      <c r="C6148" s="3">
        <v>0.91</v>
      </c>
    </row>
    <row r="6149" spans="1:3" x14ac:dyDescent="0.25">
      <c r="A6149" s="24">
        <v>6147</v>
      </c>
      <c r="B6149" s="6">
        <v>9.1</v>
      </c>
      <c r="C6149" s="3">
        <v>0.92</v>
      </c>
    </row>
    <row r="6150" spans="1:3" x14ac:dyDescent="0.25">
      <c r="A6150" s="24">
        <v>6148</v>
      </c>
      <c r="B6150" s="6">
        <v>9.5</v>
      </c>
      <c r="C6150" s="3">
        <v>0.92</v>
      </c>
    </row>
    <row r="6151" spans="1:3" x14ac:dyDescent="0.25">
      <c r="A6151" s="24">
        <v>6149</v>
      </c>
      <c r="B6151" s="6">
        <v>9.1</v>
      </c>
      <c r="C6151" s="3">
        <v>0.93</v>
      </c>
    </row>
    <row r="6152" spans="1:3" x14ac:dyDescent="0.25">
      <c r="A6152" s="24">
        <v>6150</v>
      </c>
      <c r="B6152" s="6">
        <v>8.4</v>
      </c>
      <c r="C6152" s="3">
        <v>0.96</v>
      </c>
    </row>
    <row r="6153" spans="1:3" x14ac:dyDescent="0.25">
      <c r="A6153" s="24">
        <v>6151</v>
      </c>
      <c r="B6153" s="6">
        <v>8.3000000000000007</v>
      </c>
      <c r="C6153" s="3">
        <v>0.96</v>
      </c>
    </row>
    <row r="6154" spans="1:3" x14ac:dyDescent="0.25">
      <c r="A6154" s="24">
        <v>6152</v>
      </c>
      <c r="B6154" s="6">
        <v>9.1999999999999993</v>
      </c>
      <c r="C6154" s="3">
        <v>0.93</v>
      </c>
    </row>
    <row r="6155" spans="1:3" x14ac:dyDescent="0.25">
      <c r="A6155" s="24">
        <v>6153</v>
      </c>
      <c r="B6155" s="6">
        <v>11.7</v>
      </c>
      <c r="C6155" s="3">
        <v>0.93</v>
      </c>
    </row>
    <row r="6156" spans="1:3" x14ac:dyDescent="0.25">
      <c r="A6156" s="24">
        <v>6154</v>
      </c>
      <c r="B6156" s="6">
        <v>13.6</v>
      </c>
      <c r="C6156" s="3">
        <v>0.87</v>
      </c>
    </row>
    <row r="6157" spans="1:3" x14ac:dyDescent="0.25">
      <c r="A6157" s="24">
        <v>6155</v>
      </c>
      <c r="B6157" s="6">
        <v>14.4</v>
      </c>
      <c r="C6157" s="3">
        <v>0.82</v>
      </c>
    </row>
    <row r="6158" spans="1:3" x14ac:dyDescent="0.25">
      <c r="A6158" s="24">
        <v>6156</v>
      </c>
      <c r="B6158" s="6">
        <v>15.6</v>
      </c>
      <c r="C6158" s="3">
        <v>0.75</v>
      </c>
    </row>
    <row r="6159" spans="1:3" x14ac:dyDescent="0.25">
      <c r="A6159" s="24">
        <v>6157</v>
      </c>
      <c r="B6159" s="6">
        <v>17.100000000000001</v>
      </c>
      <c r="C6159" s="3">
        <v>0.68</v>
      </c>
    </row>
    <row r="6160" spans="1:3" x14ac:dyDescent="0.25">
      <c r="A6160" s="24">
        <v>6158</v>
      </c>
      <c r="B6160" s="6">
        <v>17.5</v>
      </c>
      <c r="C6160" s="3">
        <v>0.6</v>
      </c>
    </row>
    <row r="6161" spans="1:3" x14ac:dyDescent="0.25">
      <c r="A6161" s="24">
        <v>6159</v>
      </c>
      <c r="B6161" s="6">
        <v>17.899999999999999</v>
      </c>
      <c r="C6161" s="3">
        <v>0.66</v>
      </c>
    </row>
    <row r="6162" spans="1:3" x14ac:dyDescent="0.25">
      <c r="A6162" s="24">
        <v>6160</v>
      </c>
      <c r="B6162" s="6">
        <v>18.2</v>
      </c>
      <c r="C6162" s="3">
        <v>0.61</v>
      </c>
    </row>
    <row r="6163" spans="1:3" x14ac:dyDescent="0.25">
      <c r="A6163" s="24">
        <v>6161</v>
      </c>
      <c r="B6163" s="6">
        <v>18.2</v>
      </c>
      <c r="C6163" s="3">
        <v>0.63</v>
      </c>
    </row>
    <row r="6164" spans="1:3" x14ac:dyDescent="0.25">
      <c r="A6164" s="24">
        <v>6162</v>
      </c>
      <c r="B6164" s="6">
        <v>17.3</v>
      </c>
      <c r="C6164" s="3">
        <v>0.63</v>
      </c>
    </row>
    <row r="6165" spans="1:3" x14ac:dyDescent="0.25">
      <c r="A6165" s="24">
        <v>6163</v>
      </c>
      <c r="B6165" s="6">
        <v>16.3</v>
      </c>
      <c r="C6165" s="3">
        <v>0.71</v>
      </c>
    </row>
    <row r="6166" spans="1:3" x14ac:dyDescent="0.25">
      <c r="A6166" s="24">
        <v>6164</v>
      </c>
      <c r="B6166" s="6">
        <v>13.7</v>
      </c>
      <c r="C6166" s="3">
        <v>0.85</v>
      </c>
    </row>
    <row r="6167" spans="1:3" x14ac:dyDescent="0.25">
      <c r="A6167" s="24">
        <v>6165</v>
      </c>
      <c r="B6167" s="6">
        <v>13.1</v>
      </c>
      <c r="C6167" s="3">
        <v>0.88</v>
      </c>
    </row>
    <row r="6168" spans="1:3" x14ac:dyDescent="0.25">
      <c r="A6168" s="24">
        <v>6166</v>
      </c>
      <c r="B6168" s="6">
        <v>12.9</v>
      </c>
      <c r="C6168" s="3">
        <v>0.89</v>
      </c>
    </row>
    <row r="6169" spans="1:3" x14ac:dyDescent="0.25">
      <c r="A6169" s="24">
        <v>6167</v>
      </c>
      <c r="B6169" s="6">
        <v>12.1</v>
      </c>
      <c r="C6169" s="3">
        <v>0.9</v>
      </c>
    </row>
    <row r="6170" spans="1:3" x14ac:dyDescent="0.25">
      <c r="A6170" s="24">
        <v>6168</v>
      </c>
      <c r="B6170" s="6">
        <v>10.7</v>
      </c>
      <c r="C6170" s="3">
        <v>0.96</v>
      </c>
    </row>
    <row r="6171" spans="1:3" x14ac:dyDescent="0.25">
      <c r="A6171" s="24">
        <v>6169</v>
      </c>
      <c r="B6171" s="6">
        <v>10.7</v>
      </c>
      <c r="C6171" s="3">
        <v>0.95</v>
      </c>
    </row>
    <row r="6172" spans="1:3" x14ac:dyDescent="0.25">
      <c r="A6172" s="24">
        <v>6170</v>
      </c>
      <c r="B6172" s="6">
        <v>11.2</v>
      </c>
      <c r="C6172" s="3">
        <v>0.96</v>
      </c>
    </row>
    <row r="6173" spans="1:3" x14ac:dyDescent="0.25">
      <c r="A6173" s="24">
        <v>6171</v>
      </c>
      <c r="B6173" s="6">
        <v>11.1</v>
      </c>
      <c r="C6173" s="3">
        <v>0.97</v>
      </c>
    </row>
    <row r="6174" spans="1:3" x14ac:dyDescent="0.25">
      <c r="A6174" s="24">
        <v>6172</v>
      </c>
      <c r="B6174" s="6">
        <v>12.5</v>
      </c>
      <c r="C6174" s="3">
        <v>0.96</v>
      </c>
    </row>
    <row r="6175" spans="1:3" x14ac:dyDescent="0.25">
      <c r="A6175" s="24">
        <v>6173</v>
      </c>
      <c r="B6175" s="6">
        <v>12.7</v>
      </c>
      <c r="C6175" s="3">
        <v>0.98</v>
      </c>
    </row>
    <row r="6176" spans="1:3" x14ac:dyDescent="0.25">
      <c r="A6176" s="24">
        <v>6174</v>
      </c>
      <c r="B6176" s="6">
        <v>12.6</v>
      </c>
      <c r="C6176" s="3">
        <v>0.99</v>
      </c>
    </row>
    <row r="6177" spans="1:3" x14ac:dyDescent="0.25">
      <c r="A6177" s="24">
        <v>6175</v>
      </c>
      <c r="B6177" s="6">
        <v>13</v>
      </c>
      <c r="C6177" s="3">
        <v>0.99</v>
      </c>
    </row>
    <row r="6178" spans="1:3" x14ac:dyDescent="0.25">
      <c r="A6178" s="24">
        <v>6176</v>
      </c>
      <c r="B6178" s="6">
        <v>13.5</v>
      </c>
      <c r="C6178" s="3">
        <v>0.98</v>
      </c>
    </row>
    <row r="6179" spans="1:3" x14ac:dyDescent="0.25">
      <c r="A6179" s="24">
        <v>6177</v>
      </c>
      <c r="B6179" s="6">
        <v>13.7</v>
      </c>
      <c r="C6179" s="3">
        <v>0.99</v>
      </c>
    </row>
    <row r="6180" spans="1:3" x14ac:dyDescent="0.25">
      <c r="A6180" s="24">
        <v>6178</v>
      </c>
      <c r="B6180" s="6">
        <v>14.3</v>
      </c>
      <c r="C6180" s="3">
        <v>0.98</v>
      </c>
    </row>
    <row r="6181" spans="1:3" x14ac:dyDescent="0.25">
      <c r="A6181" s="24">
        <v>6179</v>
      </c>
      <c r="B6181" s="6">
        <v>15.3</v>
      </c>
      <c r="C6181" s="3">
        <v>0.97</v>
      </c>
    </row>
    <row r="6182" spans="1:3" x14ac:dyDescent="0.25">
      <c r="A6182" s="24">
        <v>6180</v>
      </c>
      <c r="B6182" s="6">
        <v>16.600000000000001</v>
      </c>
      <c r="C6182" s="3">
        <v>0.89</v>
      </c>
    </row>
    <row r="6183" spans="1:3" x14ac:dyDescent="0.25">
      <c r="A6183" s="24">
        <v>6181</v>
      </c>
      <c r="B6183" s="6">
        <v>16.899999999999999</v>
      </c>
      <c r="C6183" s="3">
        <v>0.88</v>
      </c>
    </row>
    <row r="6184" spans="1:3" x14ac:dyDescent="0.25">
      <c r="A6184" s="24">
        <v>6182</v>
      </c>
      <c r="B6184" s="6">
        <v>18.899999999999999</v>
      </c>
      <c r="C6184" s="3">
        <v>0.8</v>
      </c>
    </row>
    <row r="6185" spans="1:3" x14ac:dyDescent="0.25">
      <c r="A6185" s="24">
        <v>6183</v>
      </c>
      <c r="B6185" s="6">
        <v>19.3</v>
      </c>
      <c r="C6185" s="3">
        <v>0.78</v>
      </c>
    </row>
    <row r="6186" spans="1:3" x14ac:dyDescent="0.25">
      <c r="A6186" s="24">
        <v>6184</v>
      </c>
      <c r="B6186" s="6">
        <v>18.5</v>
      </c>
      <c r="C6186" s="3">
        <v>0.81</v>
      </c>
    </row>
    <row r="6187" spans="1:3" x14ac:dyDescent="0.25">
      <c r="A6187" s="24">
        <v>6185</v>
      </c>
      <c r="B6187" s="6">
        <v>18.399999999999999</v>
      </c>
      <c r="C6187" s="3">
        <v>0.79</v>
      </c>
    </row>
    <row r="6188" spans="1:3" x14ac:dyDescent="0.25">
      <c r="A6188" s="24">
        <v>6186</v>
      </c>
      <c r="B6188" s="6">
        <v>17.5</v>
      </c>
      <c r="C6188" s="3">
        <v>0.83</v>
      </c>
    </row>
    <row r="6189" spans="1:3" x14ac:dyDescent="0.25">
      <c r="A6189" s="24">
        <v>6187</v>
      </c>
      <c r="B6189" s="6">
        <v>16.8</v>
      </c>
      <c r="C6189" s="3">
        <v>0.86</v>
      </c>
    </row>
    <row r="6190" spans="1:3" x14ac:dyDescent="0.25">
      <c r="A6190" s="24">
        <v>6188</v>
      </c>
      <c r="B6190" s="6">
        <v>15.8</v>
      </c>
      <c r="C6190" s="3">
        <v>0.9</v>
      </c>
    </row>
    <row r="6191" spans="1:3" x14ac:dyDescent="0.25">
      <c r="A6191" s="24">
        <v>6189</v>
      </c>
      <c r="B6191" s="6">
        <v>15.2</v>
      </c>
      <c r="C6191" s="3">
        <v>0.92</v>
      </c>
    </row>
    <row r="6192" spans="1:3" x14ac:dyDescent="0.25">
      <c r="A6192" s="24">
        <v>6190</v>
      </c>
      <c r="B6192" s="6">
        <v>14.8</v>
      </c>
      <c r="C6192" s="3">
        <v>0.94</v>
      </c>
    </row>
    <row r="6193" spans="1:3" x14ac:dyDescent="0.25">
      <c r="A6193" s="24">
        <v>6191</v>
      </c>
      <c r="B6193" s="6">
        <v>14.7</v>
      </c>
      <c r="C6193" s="3">
        <v>0.94</v>
      </c>
    </row>
    <row r="6194" spans="1:3" x14ac:dyDescent="0.25">
      <c r="A6194" s="24">
        <v>6192</v>
      </c>
      <c r="B6194" s="6">
        <v>14.5</v>
      </c>
      <c r="C6194" s="3">
        <v>0.97</v>
      </c>
    </row>
    <row r="6195" spans="1:3" x14ac:dyDescent="0.25">
      <c r="A6195" s="24">
        <v>6193</v>
      </c>
      <c r="B6195" s="6">
        <v>14.6</v>
      </c>
      <c r="C6195" s="3">
        <v>0.97</v>
      </c>
    </row>
    <row r="6196" spans="1:3" x14ac:dyDescent="0.25">
      <c r="A6196" s="24">
        <v>6194</v>
      </c>
      <c r="B6196" s="6">
        <v>14.8</v>
      </c>
      <c r="C6196" s="3">
        <v>0.96</v>
      </c>
    </row>
    <row r="6197" spans="1:3" x14ac:dyDescent="0.25">
      <c r="A6197" s="24">
        <v>6195</v>
      </c>
      <c r="B6197" s="6">
        <v>14.9</v>
      </c>
      <c r="C6197" s="3">
        <v>0.97</v>
      </c>
    </row>
    <row r="6198" spans="1:3" x14ac:dyDescent="0.25">
      <c r="A6198" s="24">
        <v>6196</v>
      </c>
      <c r="B6198" s="6">
        <v>15</v>
      </c>
      <c r="C6198" s="3">
        <v>0.98</v>
      </c>
    </row>
    <row r="6199" spans="1:3" x14ac:dyDescent="0.25">
      <c r="A6199" s="24">
        <v>6197</v>
      </c>
      <c r="B6199" s="6">
        <v>15.1</v>
      </c>
      <c r="C6199" s="3">
        <v>0.97</v>
      </c>
    </row>
    <row r="6200" spans="1:3" x14ac:dyDescent="0.25">
      <c r="A6200" s="24">
        <v>6198</v>
      </c>
      <c r="B6200" s="6">
        <v>15.1</v>
      </c>
      <c r="C6200" s="3">
        <v>0.97</v>
      </c>
    </row>
    <row r="6201" spans="1:3" x14ac:dyDescent="0.25">
      <c r="A6201" s="24">
        <v>6199</v>
      </c>
      <c r="B6201" s="6">
        <v>15.1</v>
      </c>
      <c r="C6201" s="3">
        <v>0.97</v>
      </c>
    </row>
    <row r="6202" spans="1:3" x14ac:dyDescent="0.25">
      <c r="A6202" s="24">
        <v>6200</v>
      </c>
      <c r="B6202" s="6">
        <v>15.4</v>
      </c>
      <c r="C6202" s="3">
        <v>0.96</v>
      </c>
    </row>
    <row r="6203" spans="1:3" x14ac:dyDescent="0.25">
      <c r="A6203" s="24">
        <v>6201</v>
      </c>
      <c r="B6203" s="6">
        <v>15.9</v>
      </c>
      <c r="C6203" s="3">
        <v>0.94</v>
      </c>
    </row>
    <row r="6204" spans="1:3" x14ac:dyDescent="0.25">
      <c r="A6204" s="24">
        <v>6202</v>
      </c>
      <c r="B6204" s="6">
        <v>16.899999999999999</v>
      </c>
      <c r="C6204" s="3">
        <v>0.9</v>
      </c>
    </row>
    <row r="6205" spans="1:3" x14ac:dyDescent="0.25">
      <c r="A6205" s="24">
        <v>6203</v>
      </c>
      <c r="B6205" s="6">
        <v>17.3</v>
      </c>
      <c r="C6205" s="3">
        <v>0.87</v>
      </c>
    </row>
    <row r="6206" spans="1:3" x14ac:dyDescent="0.25">
      <c r="A6206" s="24">
        <v>6204</v>
      </c>
      <c r="B6206" s="6">
        <v>18.100000000000001</v>
      </c>
      <c r="C6206" s="3">
        <v>0.82</v>
      </c>
    </row>
    <row r="6207" spans="1:3" x14ac:dyDescent="0.25">
      <c r="A6207" s="24">
        <v>6205</v>
      </c>
      <c r="B6207" s="6">
        <v>18.7</v>
      </c>
      <c r="C6207" s="3">
        <v>0.8</v>
      </c>
    </row>
    <row r="6208" spans="1:3" x14ac:dyDescent="0.25">
      <c r="A6208" s="24">
        <v>6206</v>
      </c>
      <c r="B6208" s="6">
        <v>18.7</v>
      </c>
      <c r="C6208" s="3">
        <v>0.79</v>
      </c>
    </row>
    <row r="6209" spans="1:3" x14ac:dyDescent="0.25">
      <c r="A6209" s="24">
        <v>6207</v>
      </c>
      <c r="B6209" s="6">
        <v>17.3</v>
      </c>
      <c r="C6209" s="3">
        <v>0.9</v>
      </c>
    </row>
    <row r="6210" spans="1:3" x14ac:dyDescent="0.25">
      <c r="A6210" s="24">
        <v>6208</v>
      </c>
      <c r="B6210" s="6">
        <v>17.899999999999999</v>
      </c>
      <c r="C6210" s="3">
        <v>0.84</v>
      </c>
    </row>
    <row r="6211" spans="1:3" x14ac:dyDescent="0.25">
      <c r="A6211" s="24">
        <v>6209</v>
      </c>
      <c r="B6211" s="6">
        <v>18.3</v>
      </c>
      <c r="C6211" s="3">
        <v>0.78</v>
      </c>
    </row>
    <row r="6212" spans="1:3" x14ac:dyDescent="0.25">
      <c r="A6212" s="24">
        <v>6210</v>
      </c>
      <c r="B6212" s="6">
        <v>17.399999999999999</v>
      </c>
      <c r="C6212" s="3">
        <v>0.81</v>
      </c>
    </row>
    <row r="6213" spans="1:3" x14ac:dyDescent="0.25">
      <c r="A6213" s="24">
        <v>6211</v>
      </c>
      <c r="B6213" s="6">
        <v>14.8</v>
      </c>
      <c r="C6213" s="3">
        <v>0.96</v>
      </c>
    </row>
    <row r="6214" spans="1:3" x14ac:dyDescent="0.25">
      <c r="A6214" s="24">
        <v>6212</v>
      </c>
      <c r="B6214" s="6">
        <v>14.4</v>
      </c>
      <c r="C6214" s="3">
        <v>0.98</v>
      </c>
    </row>
    <row r="6215" spans="1:3" x14ac:dyDescent="0.25">
      <c r="A6215" s="24">
        <v>6213</v>
      </c>
      <c r="B6215" s="6">
        <v>13.9</v>
      </c>
      <c r="C6215" s="3">
        <v>0.98</v>
      </c>
    </row>
    <row r="6216" spans="1:3" x14ac:dyDescent="0.25">
      <c r="A6216" s="24">
        <v>6214</v>
      </c>
      <c r="B6216" s="6">
        <v>13.6</v>
      </c>
      <c r="C6216" s="3">
        <v>0.98</v>
      </c>
    </row>
    <row r="6217" spans="1:3" x14ac:dyDescent="0.25">
      <c r="A6217" s="24">
        <v>6215</v>
      </c>
      <c r="B6217" s="6">
        <v>13.2</v>
      </c>
      <c r="C6217" s="3">
        <v>0.98</v>
      </c>
    </row>
    <row r="6218" spans="1:3" x14ac:dyDescent="0.25">
      <c r="A6218" s="24">
        <v>6216</v>
      </c>
      <c r="B6218" s="6">
        <v>13.1</v>
      </c>
      <c r="C6218" s="3">
        <v>0.98</v>
      </c>
    </row>
    <row r="6219" spans="1:3" x14ac:dyDescent="0.25">
      <c r="A6219" s="24">
        <v>6217</v>
      </c>
      <c r="B6219" s="6">
        <v>12.8</v>
      </c>
      <c r="C6219" s="3">
        <v>0.98</v>
      </c>
    </row>
    <row r="6220" spans="1:3" x14ac:dyDescent="0.25">
      <c r="A6220" s="24">
        <v>6218</v>
      </c>
      <c r="B6220" s="6">
        <v>12.7</v>
      </c>
      <c r="C6220" s="3">
        <v>0.99</v>
      </c>
    </row>
    <row r="6221" spans="1:3" x14ac:dyDescent="0.25">
      <c r="A6221" s="24">
        <v>6219</v>
      </c>
      <c r="B6221" s="6">
        <v>12.6</v>
      </c>
      <c r="C6221" s="3">
        <v>0.96</v>
      </c>
    </row>
    <row r="6222" spans="1:3" x14ac:dyDescent="0.25">
      <c r="A6222" s="24">
        <v>6220</v>
      </c>
      <c r="B6222" s="6">
        <v>12.6</v>
      </c>
      <c r="C6222" s="3">
        <v>0.98</v>
      </c>
    </row>
    <row r="6223" spans="1:3" x14ac:dyDescent="0.25">
      <c r="A6223" s="24">
        <v>6221</v>
      </c>
      <c r="B6223" s="6">
        <v>12.2</v>
      </c>
      <c r="C6223" s="3">
        <v>0.96</v>
      </c>
    </row>
    <row r="6224" spans="1:3" x14ac:dyDescent="0.25">
      <c r="A6224" s="24">
        <v>6222</v>
      </c>
      <c r="B6224" s="6">
        <v>10.199999999999999</v>
      </c>
      <c r="C6224" s="3">
        <v>0.95</v>
      </c>
    </row>
    <row r="6225" spans="1:3" x14ac:dyDescent="0.25">
      <c r="A6225" s="24">
        <v>6223</v>
      </c>
      <c r="B6225" s="6">
        <v>9.1999999999999993</v>
      </c>
      <c r="C6225" s="3">
        <v>0.96</v>
      </c>
    </row>
    <row r="6226" spans="1:3" x14ac:dyDescent="0.25">
      <c r="A6226" s="24">
        <v>6224</v>
      </c>
      <c r="B6226" s="6">
        <v>9.4</v>
      </c>
      <c r="C6226" s="3">
        <v>0.96</v>
      </c>
    </row>
    <row r="6227" spans="1:3" x14ac:dyDescent="0.25">
      <c r="A6227" s="24">
        <v>6225</v>
      </c>
      <c r="B6227" s="6">
        <v>10.7</v>
      </c>
      <c r="C6227" s="3">
        <v>0.89</v>
      </c>
    </row>
    <row r="6228" spans="1:3" x14ac:dyDescent="0.25">
      <c r="A6228" s="24">
        <v>6226</v>
      </c>
      <c r="B6228" s="6">
        <v>12.2</v>
      </c>
      <c r="C6228" s="3">
        <v>0.81</v>
      </c>
    </row>
    <row r="6229" spans="1:3" x14ac:dyDescent="0.25">
      <c r="A6229" s="24">
        <v>6227</v>
      </c>
      <c r="B6229" s="6">
        <v>13.8</v>
      </c>
      <c r="C6229" s="3">
        <v>0.75</v>
      </c>
    </row>
    <row r="6230" spans="1:3" x14ac:dyDescent="0.25">
      <c r="A6230" s="24">
        <v>6228</v>
      </c>
      <c r="B6230" s="6">
        <v>14.4</v>
      </c>
      <c r="C6230" s="3">
        <v>0.73</v>
      </c>
    </row>
    <row r="6231" spans="1:3" x14ac:dyDescent="0.25">
      <c r="A6231" s="24">
        <v>6229</v>
      </c>
      <c r="B6231" s="6">
        <v>15.5</v>
      </c>
      <c r="C6231" s="3">
        <v>0.67</v>
      </c>
    </row>
    <row r="6232" spans="1:3" x14ac:dyDescent="0.25">
      <c r="A6232" s="24">
        <v>6230</v>
      </c>
      <c r="B6232" s="6">
        <v>16.3</v>
      </c>
      <c r="C6232" s="3">
        <v>0.67</v>
      </c>
    </row>
    <row r="6233" spans="1:3" x14ac:dyDescent="0.25">
      <c r="A6233" s="24">
        <v>6231</v>
      </c>
      <c r="B6233" s="6">
        <v>16.7</v>
      </c>
      <c r="C6233" s="3">
        <v>0.65</v>
      </c>
    </row>
    <row r="6234" spans="1:3" x14ac:dyDescent="0.25">
      <c r="A6234" s="24">
        <v>6232</v>
      </c>
      <c r="B6234" s="6">
        <v>16.2</v>
      </c>
      <c r="C6234" s="3">
        <v>0.68</v>
      </c>
    </row>
    <row r="6235" spans="1:3" x14ac:dyDescent="0.25">
      <c r="A6235" s="24">
        <v>6233</v>
      </c>
      <c r="B6235" s="6">
        <v>15.3</v>
      </c>
      <c r="C6235" s="3">
        <v>0.67</v>
      </c>
    </row>
    <row r="6236" spans="1:3" x14ac:dyDescent="0.25">
      <c r="A6236" s="24">
        <v>6234</v>
      </c>
      <c r="B6236" s="6">
        <v>15</v>
      </c>
      <c r="C6236" s="3">
        <v>0.67</v>
      </c>
    </row>
    <row r="6237" spans="1:3" x14ac:dyDescent="0.25">
      <c r="A6237" s="24">
        <v>6235</v>
      </c>
      <c r="B6237" s="6">
        <v>13.6</v>
      </c>
      <c r="C6237" s="3">
        <v>0.77</v>
      </c>
    </row>
    <row r="6238" spans="1:3" x14ac:dyDescent="0.25">
      <c r="A6238" s="24">
        <v>6236</v>
      </c>
      <c r="B6238" s="6">
        <v>11.4</v>
      </c>
      <c r="C6238" s="3">
        <v>0.84</v>
      </c>
    </row>
    <row r="6239" spans="1:3" x14ac:dyDescent="0.25">
      <c r="A6239" s="24">
        <v>6237</v>
      </c>
      <c r="B6239" s="6">
        <v>11.1</v>
      </c>
      <c r="C6239" s="3">
        <v>0.85</v>
      </c>
    </row>
    <row r="6240" spans="1:3" x14ac:dyDescent="0.25">
      <c r="A6240" s="24">
        <v>6238</v>
      </c>
      <c r="B6240" s="6">
        <v>11.5</v>
      </c>
      <c r="C6240" s="3">
        <v>0.85</v>
      </c>
    </row>
    <row r="6241" spans="1:3" x14ac:dyDescent="0.25">
      <c r="A6241" s="24">
        <v>6239</v>
      </c>
      <c r="B6241" s="6">
        <v>11</v>
      </c>
      <c r="C6241" s="3">
        <v>0.87</v>
      </c>
    </row>
    <row r="6242" spans="1:3" x14ac:dyDescent="0.25">
      <c r="A6242" s="24">
        <v>6240</v>
      </c>
      <c r="B6242" s="6">
        <v>10.6</v>
      </c>
      <c r="C6242" s="3">
        <v>0.9</v>
      </c>
    </row>
    <row r="6243" spans="1:3" x14ac:dyDescent="0.25">
      <c r="A6243" s="24">
        <v>6241</v>
      </c>
      <c r="B6243" s="6">
        <v>10.4</v>
      </c>
      <c r="C6243" s="3">
        <v>0.91</v>
      </c>
    </row>
    <row r="6244" spans="1:3" x14ac:dyDescent="0.25">
      <c r="A6244" s="24">
        <v>6242</v>
      </c>
      <c r="B6244" s="6">
        <v>10.1</v>
      </c>
      <c r="C6244" s="3">
        <v>0.92</v>
      </c>
    </row>
    <row r="6245" spans="1:3" x14ac:dyDescent="0.25">
      <c r="A6245" s="24">
        <v>6243</v>
      </c>
      <c r="B6245" s="6">
        <v>9.6999999999999993</v>
      </c>
      <c r="C6245" s="3">
        <v>0.93</v>
      </c>
    </row>
    <row r="6246" spans="1:3" x14ac:dyDescent="0.25">
      <c r="A6246" s="24">
        <v>6244</v>
      </c>
      <c r="B6246" s="6">
        <v>8.9</v>
      </c>
      <c r="C6246" s="3">
        <v>0.95</v>
      </c>
    </row>
    <row r="6247" spans="1:3" x14ac:dyDescent="0.25">
      <c r="A6247" s="24">
        <v>6245</v>
      </c>
      <c r="B6247" s="6">
        <v>8.6999999999999993</v>
      </c>
      <c r="C6247" s="3">
        <v>0.96</v>
      </c>
    </row>
    <row r="6248" spans="1:3" x14ac:dyDescent="0.25">
      <c r="A6248" s="24">
        <v>6246</v>
      </c>
      <c r="B6248" s="6">
        <v>8.3000000000000007</v>
      </c>
      <c r="C6248" s="3">
        <v>0.96</v>
      </c>
    </row>
    <row r="6249" spans="1:3" x14ac:dyDescent="0.25">
      <c r="A6249" s="24">
        <v>6247</v>
      </c>
      <c r="B6249" s="6">
        <v>8.3000000000000007</v>
      </c>
      <c r="C6249" s="3">
        <v>0.93</v>
      </c>
    </row>
    <row r="6250" spans="1:3" x14ac:dyDescent="0.25">
      <c r="A6250" s="24">
        <v>6248</v>
      </c>
      <c r="B6250" s="6">
        <v>9</v>
      </c>
      <c r="C6250" s="3">
        <v>0.89</v>
      </c>
    </row>
    <row r="6251" spans="1:3" x14ac:dyDescent="0.25">
      <c r="A6251" s="24">
        <v>6249</v>
      </c>
      <c r="B6251" s="6">
        <v>10.7</v>
      </c>
      <c r="C6251" s="3">
        <v>0.86</v>
      </c>
    </row>
    <row r="6252" spans="1:3" x14ac:dyDescent="0.25">
      <c r="A6252" s="24">
        <v>6250</v>
      </c>
      <c r="B6252" s="6">
        <v>12.5</v>
      </c>
      <c r="C6252" s="3">
        <v>0.87</v>
      </c>
    </row>
    <row r="6253" spans="1:3" x14ac:dyDescent="0.25">
      <c r="A6253" s="24">
        <v>6251</v>
      </c>
      <c r="B6253" s="6">
        <v>13.7</v>
      </c>
      <c r="C6253" s="3">
        <v>0.86</v>
      </c>
    </row>
    <row r="6254" spans="1:3" x14ac:dyDescent="0.25">
      <c r="A6254" s="24">
        <v>6252</v>
      </c>
      <c r="B6254" s="6">
        <v>14.8</v>
      </c>
      <c r="C6254" s="3">
        <v>0.84</v>
      </c>
    </row>
    <row r="6255" spans="1:3" x14ac:dyDescent="0.25">
      <c r="A6255" s="24">
        <v>6253</v>
      </c>
      <c r="B6255" s="6">
        <v>16.3</v>
      </c>
      <c r="C6255" s="3">
        <v>0.75</v>
      </c>
    </row>
    <row r="6256" spans="1:3" x14ac:dyDescent="0.25">
      <c r="A6256" s="24">
        <v>6254</v>
      </c>
      <c r="B6256" s="6">
        <v>16.7</v>
      </c>
      <c r="C6256" s="3">
        <v>0.72</v>
      </c>
    </row>
    <row r="6257" spans="1:3" x14ac:dyDescent="0.25">
      <c r="A6257" s="24">
        <v>6255</v>
      </c>
      <c r="B6257" s="6">
        <v>17.3</v>
      </c>
      <c r="C6257" s="3">
        <v>0.68</v>
      </c>
    </row>
    <row r="6258" spans="1:3" x14ac:dyDescent="0.25">
      <c r="A6258" s="24">
        <v>6256</v>
      </c>
      <c r="B6258" s="6">
        <v>17.899999999999999</v>
      </c>
      <c r="C6258" s="3">
        <v>0.66</v>
      </c>
    </row>
    <row r="6259" spans="1:3" x14ac:dyDescent="0.25">
      <c r="A6259" s="24">
        <v>6257</v>
      </c>
      <c r="B6259" s="6">
        <v>17.8</v>
      </c>
      <c r="C6259" s="3">
        <v>0.64</v>
      </c>
    </row>
    <row r="6260" spans="1:3" x14ac:dyDescent="0.25">
      <c r="A6260" s="24">
        <v>6258</v>
      </c>
      <c r="B6260" s="6">
        <v>16.600000000000001</v>
      </c>
      <c r="C6260" s="3">
        <v>0.74</v>
      </c>
    </row>
    <row r="6261" spans="1:3" x14ac:dyDescent="0.25">
      <c r="A6261" s="24">
        <v>6259</v>
      </c>
      <c r="B6261" s="6">
        <v>14.9</v>
      </c>
      <c r="C6261" s="3">
        <v>0.82</v>
      </c>
    </row>
    <row r="6262" spans="1:3" x14ac:dyDescent="0.25">
      <c r="A6262" s="24">
        <v>6260</v>
      </c>
      <c r="B6262" s="6">
        <v>12.4</v>
      </c>
      <c r="C6262" s="3">
        <v>0.92</v>
      </c>
    </row>
    <row r="6263" spans="1:3" x14ac:dyDescent="0.25">
      <c r="A6263" s="24">
        <v>6261</v>
      </c>
      <c r="B6263" s="6">
        <v>11.7</v>
      </c>
      <c r="C6263" s="3">
        <v>0.96</v>
      </c>
    </row>
    <row r="6264" spans="1:3" x14ac:dyDescent="0.25">
      <c r="A6264" s="24">
        <v>6262</v>
      </c>
      <c r="B6264" s="6">
        <v>11.7</v>
      </c>
      <c r="C6264" s="3">
        <v>0.96</v>
      </c>
    </row>
    <row r="6265" spans="1:3" x14ac:dyDescent="0.25">
      <c r="A6265" s="24">
        <v>6263</v>
      </c>
      <c r="B6265" s="6">
        <v>12.1</v>
      </c>
      <c r="C6265" s="3">
        <v>0.98</v>
      </c>
    </row>
    <row r="6266" spans="1:3" x14ac:dyDescent="0.25">
      <c r="A6266" s="24">
        <v>6264</v>
      </c>
      <c r="B6266" s="6">
        <v>12.1</v>
      </c>
      <c r="C6266" s="3">
        <v>0.98</v>
      </c>
    </row>
    <row r="6267" spans="1:3" x14ac:dyDescent="0.25">
      <c r="A6267" s="24">
        <v>6265</v>
      </c>
      <c r="B6267" s="6">
        <v>11.8</v>
      </c>
      <c r="C6267" s="3">
        <v>0.98</v>
      </c>
    </row>
    <row r="6268" spans="1:3" x14ac:dyDescent="0.25">
      <c r="A6268" s="24">
        <v>6266</v>
      </c>
      <c r="B6268" s="6">
        <v>11</v>
      </c>
      <c r="C6268" s="3">
        <v>1</v>
      </c>
    </row>
    <row r="6269" spans="1:3" x14ac:dyDescent="0.25">
      <c r="A6269" s="24">
        <v>6267</v>
      </c>
      <c r="B6269" s="6">
        <v>10.4</v>
      </c>
      <c r="C6269" s="3">
        <v>1</v>
      </c>
    </row>
    <row r="6270" spans="1:3" x14ac:dyDescent="0.25">
      <c r="A6270" s="24">
        <v>6268</v>
      </c>
      <c r="B6270" s="6">
        <v>10.1</v>
      </c>
      <c r="C6270" s="3">
        <v>1</v>
      </c>
    </row>
    <row r="6271" spans="1:3" x14ac:dyDescent="0.25">
      <c r="A6271" s="24">
        <v>6269</v>
      </c>
      <c r="B6271" s="6">
        <v>9.8000000000000007</v>
      </c>
      <c r="C6271" s="3">
        <v>1</v>
      </c>
    </row>
    <row r="6272" spans="1:3" x14ac:dyDescent="0.25">
      <c r="A6272" s="24">
        <v>6270</v>
      </c>
      <c r="B6272" s="6">
        <v>10.1</v>
      </c>
      <c r="C6272" s="3">
        <v>1</v>
      </c>
    </row>
    <row r="6273" spans="1:3" x14ac:dyDescent="0.25">
      <c r="A6273" s="24">
        <v>6271</v>
      </c>
      <c r="B6273" s="6">
        <v>10.199999999999999</v>
      </c>
      <c r="C6273" s="3">
        <v>1</v>
      </c>
    </row>
    <row r="6274" spans="1:3" x14ac:dyDescent="0.25">
      <c r="A6274" s="24">
        <v>6272</v>
      </c>
      <c r="B6274" s="6">
        <v>10.8</v>
      </c>
      <c r="C6274" s="3">
        <v>1</v>
      </c>
    </row>
    <row r="6275" spans="1:3" x14ac:dyDescent="0.25">
      <c r="A6275" s="24">
        <v>6273</v>
      </c>
      <c r="B6275" s="6">
        <v>11.8</v>
      </c>
      <c r="C6275" s="3">
        <v>1</v>
      </c>
    </row>
    <row r="6276" spans="1:3" x14ac:dyDescent="0.25">
      <c r="A6276" s="24">
        <v>6274</v>
      </c>
      <c r="B6276" s="6">
        <v>13.5</v>
      </c>
      <c r="C6276" s="3">
        <v>0.99</v>
      </c>
    </row>
    <row r="6277" spans="1:3" x14ac:dyDescent="0.25">
      <c r="A6277" s="24">
        <v>6275</v>
      </c>
      <c r="B6277" s="6">
        <v>14.7</v>
      </c>
      <c r="C6277" s="3">
        <v>0.9</v>
      </c>
    </row>
    <row r="6278" spans="1:3" x14ac:dyDescent="0.25">
      <c r="A6278" s="24">
        <v>6276</v>
      </c>
      <c r="B6278" s="6">
        <v>16.3</v>
      </c>
      <c r="C6278" s="3">
        <v>0.76</v>
      </c>
    </row>
    <row r="6279" spans="1:3" x14ac:dyDescent="0.25">
      <c r="A6279" s="24">
        <v>6277</v>
      </c>
      <c r="B6279" s="6">
        <v>17.7</v>
      </c>
      <c r="C6279" s="3">
        <v>0.64</v>
      </c>
    </row>
    <row r="6280" spans="1:3" x14ac:dyDescent="0.25">
      <c r="A6280" s="24">
        <v>6278</v>
      </c>
      <c r="B6280" s="6">
        <v>17.5</v>
      </c>
      <c r="C6280" s="3">
        <v>0.73</v>
      </c>
    </row>
    <row r="6281" spans="1:3" x14ac:dyDescent="0.25">
      <c r="A6281" s="24">
        <v>6279</v>
      </c>
      <c r="B6281" s="6">
        <v>17.600000000000001</v>
      </c>
      <c r="C6281" s="3">
        <v>0.7</v>
      </c>
    </row>
    <row r="6282" spans="1:3" x14ac:dyDescent="0.25">
      <c r="A6282" s="24">
        <v>6280</v>
      </c>
      <c r="B6282" s="6">
        <v>17.600000000000001</v>
      </c>
      <c r="C6282" s="3">
        <v>0.67</v>
      </c>
    </row>
    <row r="6283" spans="1:3" x14ac:dyDescent="0.25">
      <c r="A6283" s="24">
        <v>6281</v>
      </c>
      <c r="B6283" s="6">
        <v>17.100000000000001</v>
      </c>
      <c r="C6283" s="3">
        <v>0.73</v>
      </c>
    </row>
    <row r="6284" spans="1:3" x14ac:dyDescent="0.25">
      <c r="A6284" s="24">
        <v>6282</v>
      </c>
      <c r="B6284" s="6">
        <v>16.399999999999999</v>
      </c>
      <c r="C6284" s="3">
        <v>0.75</v>
      </c>
    </row>
    <row r="6285" spans="1:3" x14ac:dyDescent="0.25">
      <c r="A6285" s="24">
        <v>6283</v>
      </c>
      <c r="B6285" s="6">
        <v>15.2</v>
      </c>
      <c r="C6285" s="3">
        <v>0.8</v>
      </c>
    </row>
    <row r="6286" spans="1:3" x14ac:dyDescent="0.25">
      <c r="A6286" s="24">
        <v>6284</v>
      </c>
      <c r="B6286" s="6">
        <v>13.6</v>
      </c>
      <c r="C6286" s="3">
        <v>0.95</v>
      </c>
    </row>
    <row r="6287" spans="1:3" x14ac:dyDescent="0.25">
      <c r="A6287" s="24">
        <v>6285</v>
      </c>
      <c r="B6287" s="6">
        <v>13.1</v>
      </c>
      <c r="C6287" s="3">
        <v>0.94</v>
      </c>
    </row>
    <row r="6288" spans="1:3" x14ac:dyDescent="0.25">
      <c r="A6288" s="24">
        <v>6286</v>
      </c>
      <c r="B6288" s="6">
        <v>13.1</v>
      </c>
      <c r="C6288" s="3">
        <v>0.96</v>
      </c>
    </row>
    <row r="6289" spans="1:3" x14ac:dyDescent="0.25">
      <c r="A6289" s="24">
        <v>6287</v>
      </c>
      <c r="B6289" s="6">
        <v>12.9</v>
      </c>
      <c r="C6289" s="3">
        <v>1</v>
      </c>
    </row>
    <row r="6290" spans="1:3" x14ac:dyDescent="0.25">
      <c r="A6290" s="24">
        <v>6288</v>
      </c>
      <c r="B6290" s="6">
        <v>12.7</v>
      </c>
      <c r="C6290" s="3">
        <v>1</v>
      </c>
    </row>
    <row r="6291" spans="1:3" x14ac:dyDescent="0.25">
      <c r="A6291" s="24">
        <v>6289</v>
      </c>
      <c r="B6291" s="6">
        <v>12.5</v>
      </c>
      <c r="C6291" s="3">
        <v>0.96</v>
      </c>
    </row>
    <row r="6292" spans="1:3" x14ac:dyDescent="0.25">
      <c r="A6292" s="24">
        <v>6290</v>
      </c>
      <c r="B6292" s="6">
        <v>12.6</v>
      </c>
      <c r="C6292" s="3">
        <v>0.96</v>
      </c>
    </row>
    <row r="6293" spans="1:3" x14ac:dyDescent="0.25">
      <c r="A6293" s="24">
        <v>6291</v>
      </c>
      <c r="B6293" s="6">
        <v>12.5</v>
      </c>
      <c r="C6293" s="3">
        <v>0.96</v>
      </c>
    </row>
    <row r="6294" spans="1:3" x14ac:dyDescent="0.25">
      <c r="A6294" s="24">
        <v>6292</v>
      </c>
      <c r="B6294" s="6">
        <v>12.6</v>
      </c>
      <c r="C6294" s="3">
        <v>0.96</v>
      </c>
    </row>
    <row r="6295" spans="1:3" x14ac:dyDescent="0.25">
      <c r="A6295" s="24">
        <v>6293</v>
      </c>
      <c r="B6295" s="6">
        <v>12.6</v>
      </c>
      <c r="C6295" s="3">
        <v>0.98</v>
      </c>
    </row>
    <row r="6296" spans="1:3" x14ac:dyDescent="0.25">
      <c r="A6296" s="24">
        <v>6294</v>
      </c>
      <c r="B6296" s="6">
        <v>13.6</v>
      </c>
      <c r="C6296" s="3">
        <v>0.98</v>
      </c>
    </row>
    <row r="6297" spans="1:3" x14ac:dyDescent="0.25">
      <c r="A6297" s="24">
        <v>6295</v>
      </c>
      <c r="B6297" s="6">
        <v>13.4</v>
      </c>
      <c r="C6297" s="3">
        <v>0.94</v>
      </c>
    </row>
    <row r="6298" spans="1:3" x14ac:dyDescent="0.25">
      <c r="A6298" s="24">
        <v>6296</v>
      </c>
      <c r="B6298" s="6">
        <v>13.6</v>
      </c>
      <c r="C6298" s="3">
        <v>0.94</v>
      </c>
    </row>
    <row r="6299" spans="1:3" x14ac:dyDescent="0.25">
      <c r="A6299" s="24">
        <v>6297</v>
      </c>
      <c r="B6299" s="6">
        <v>14.4</v>
      </c>
      <c r="C6299" s="3">
        <v>0.9</v>
      </c>
    </row>
    <row r="6300" spans="1:3" x14ac:dyDescent="0.25">
      <c r="A6300" s="24">
        <v>6298</v>
      </c>
      <c r="B6300" s="6">
        <v>14.8</v>
      </c>
      <c r="C6300" s="3">
        <v>0.9</v>
      </c>
    </row>
    <row r="6301" spans="1:3" x14ac:dyDescent="0.25">
      <c r="A6301" s="24">
        <v>6299</v>
      </c>
      <c r="B6301" s="6">
        <v>15</v>
      </c>
      <c r="C6301" s="3">
        <v>0.86</v>
      </c>
    </row>
    <row r="6302" spans="1:3" x14ac:dyDescent="0.25">
      <c r="A6302" s="24">
        <v>6300</v>
      </c>
      <c r="B6302" s="6">
        <v>16</v>
      </c>
      <c r="C6302" s="3">
        <v>0.8</v>
      </c>
    </row>
    <row r="6303" spans="1:3" x14ac:dyDescent="0.25">
      <c r="A6303" s="24">
        <v>6301</v>
      </c>
      <c r="B6303" s="6">
        <v>16.100000000000001</v>
      </c>
      <c r="C6303" s="3">
        <v>0.79</v>
      </c>
    </row>
    <row r="6304" spans="1:3" x14ac:dyDescent="0.25">
      <c r="A6304" s="24">
        <v>6302</v>
      </c>
      <c r="B6304" s="6">
        <v>16.100000000000001</v>
      </c>
      <c r="C6304" s="3">
        <v>0.76</v>
      </c>
    </row>
    <row r="6305" spans="1:3" x14ac:dyDescent="0.25">
      <c r="A6305" s="24">
        <v>6303</v>
      </c>
      <c r="B6305" s="6">
        <v>16.2</v>
      </c>
      <c r="C6305" s="3">
        <v>0.76</v>
      </c>
    </row>
    <row r="6306" spans="1:3" x14ac:dyDescent="0.25">
      <c r="A6306" s="24">
        <v>6304</v>
      </c>
      <c r="B6306" s="6">
        <v>15.6</v>
      </c>
      <c r="C6306" s="3">
        <v>0.81</v>
      </c>
    </row>
    <row r="6307" spans="1:3" x14ac:dyDescent="0.25">
      <c r="A6307" s="24">
        <v>6305</v>
      </c>
      <c r="B6307" s="6">
        <v>15.8</v>
      </c>
      <c r="C6307" s="3">
        <v>0.77</v>
      </c>
    </row>
    <row r="6308" spans="1:3" x14ac:dyDescent="0.25">
      <c r="A6308" s="24">
        <v>6306</v>
      </c>
      <c r="B6308" s="6">
        <v>15.5</v>
      </c>
      <c r="C6308" s="3">
        <v>0.79</v>
      </c>
    </row>
    <row r="6309" spans="1:3" x14ac:dyDescent="0.25">
      <c r="A6309" s="24">
        <v>6307</v>
      </c>
      <c r="B6309" s="6">
        <v>14.9</v>
      </c>
      <c r="C6309" s="3">
        <v>0.83</v>
      </c>
    </row>
    <row r="6310" spans="1:3" x14ac:dyDescent="0.25">
      <c r="A6310" s="24">
        <v>6308</v>
      </c>
      <c r="B6310" s="6">
        <v>14.1</v>
      </c>
      <c r="C6310" s="3">
        <v>0.8</v>
      </c>
    </row>
    <row r="6311" spans="1:3" x14ac:dyDescent="0.25">
      <c r="A6311" s="24">
        <v>6309</v>
      </c>
      <c r="B6311" s="6">
        <v>14</v>
      </c>
      <c r="C6311" s="3">
        <v>0.79</v>
      </c>
    </row>
    <row r="6312" spans="1:3" x14ac:dyDescent="0.25">
      <c r="A6312" s="24">
        <v>6310</v>
      </c>
      <c r="B6312" s="6">
        <v>13.7</v>
      </c>
      <c r="C6312" s="3">
        <v>0.83</v>
      </c>
    </row>
    <row r="6313" spans="1:3" x14ac:dyDescent="0.25">
      <c r="A6313" s="24">
        <v>6311</v>
      </c>
      <c r="B6313" s="6">
        <v>13.9</v>
      </c>
      <c r="C6313" s="3">
        <v>0.84</v>
      </c>
    </row>
    <row r="6314" spans="1:3" x14ac:dyDescent="0.25">
      <c r="A6314" s="24">
        <v>6312</v>
      </c>
      <c r="B6314" s="6">
        <v>14.1</v>
      </c>
      <c r="C6314" s="3">
        <v>0.87</v>
      </c>
    </row>
    <row r="6315" spans="1:3" x14ac:dyDescent="0.25">
      <c r="A6315" s="24">
        <v>6313</v>
      </c>
      <c r="B6315" s="6">
        <v>14.7</v>
      </c>
      <c r="C6315" s="3">
        <v>0.85</v>
      </c>
    </row>
    <row r="6316" spans="1:3" x14ac:dyDescent="0.25">
      <c r="A6316" s="24">
        <v>6314</v>
      </c>
      <c r="B6316" s="6">
        <v>14.9</v>
      </c>
      <c r="C6316" s="3">
        <v>0.85</v>
      </c>
    </row>
    <row r="6317" spans="1:3" x14ac:dyDescent="0.25">
      <c r="A6317" s="24">
        <v>6315</v>
      </c>
      <c r="B6317" s="6">
        <v>15.2</v>
      </c>
      <c r="C6317" s="3">
        <v>0.84</v>
      </c>
    </row>
    <row r="6318" spans="1:3" x14ac:dyDescent="0.25">
      <c r="A6318" s="24">
        <v>6316</v>
      </c>
      <c r="B6318" s="6">
        <v>15.3</v>
      </c>
      <c r="C6318" s="3">
        <v>0.84</v>
      </c>
    </row>
    <row r="6319" spans="1:3" x14ac:dyDescent="0.25">
      <c r="A6319" s="24">
        <v>6317</v>
      </c>
      <c r="B6319" s="6">
        <v>15</v>
      </c>
      <c r="C6319" s="3">
        <v>0.85</v>
      </c>
    </row>
    <row r="6320" spans="1:3" x14ac:dyDescent="0.25">
      <c r="A6320" s="24">
        <v>6318</v>
      </c>
      <c r="B6320" s="6">
        <v>14.9</v>
      </c>
      <c r="C6320" s="3">
        <v>0.86</v>
      </c>
    </row>
    <row r="6321" spans="1:3" x14ac:dyDescent="0.25">
      <c r="A6321" s="24">
        <v>6319</v>
      </c>
      <c r="B6321" s="6">
        <v>15.3</v>
      </c>
      <c r="C6321" s="3">
        <v>0.86</v>
      </c>
    </row>
    <row r="6322" spans="1:3" x14ac:dyDescent="0.25">
      <c r="A6322" s="24">
        <v>6320</v>
      </c>
      <c r="B6322" s="6">
        <v>15.5</v>
      </c>
      <c r="C6322" s="3">
        <v>0.86</v>
      </c>
    </row>
    <row r="6323" spans="1:3" x14ac:dyDescent="0.25">
      <c r="A6323" s="24">
        <v>6321</v>
      </c>
      <c r="B6323" s="6">
        <v>15.4</v>
      </c>
      <c r="C6323" s="3">
        <v>0.89</v>
      </c>
    </row>
    <row r="6324" spans="1:3" x14ac:dyDescent="0.25">
      <c r="A6324" s="24">
        <v>6322</v>
      </c>
      <c r="B6324" s="6">
        <v>15.1</v>
      </c>
      <c r="C6324" s="3">
        <v>0.93</v>
      </c>
    </row>
    <row r="6325" spans="1:3" x14ac:dyDescent="0.25">
      <c r="A6325" s="24">
        <v>6323</v>
      </c>
      <c r="B6325" s="6">
        <v>15</v>
      </c>
      <c r="C6325" s="3">
        <v>0.98</v>
      </c>
    </row>
    <row r="6326" spans="1:3" x14ac:dyDescent="0.25">
      <c r="A6326" s="24">
        <v>6324</v>
      </c>
      <c r="B6326" s="6">
        <v>15.4</v>
      </c>
      <c r="C6326" s="3">
        <v>0.98</v>
      </c>
    </row>
    <row r="6327" spans="1:3" x14ac:dyDescent="0.25">
      <c r="A6327" s="24">
        <v>6325</v>
      </c>
      <c r="B6327" s="6">
        <v>15.7</v>
      </c>
      <c r="C6327" s="3">
        <v>0.98</v>
      </c>
    </row>
    <row r="6328" spans="1:3" x14ac:dyDescent="0.25">
      <c r="A6328" s="24">
        <v>6326</v>
      </c>
      <c r="B6328" s="6">
        <v>15.9</v>
      </c>
      <c r="C6328" s="3">
        <v>0.97</v>
      </c>
    </row>
    <row r="6329" spans="1:3" x14ac:dyDescent="0.25">
      <c r="A6329" s="24">
        <v>6327</v>
      </c>
      <c r="B6329" s="6">
        <v>15.9</v>
      </c>
      <c r="C6329" s="3">
        <v>0.98</v>
      </c>
    </row>
    <row r="6330" spans="1:3" x14ac:dyDescent="0.25">
      <c r="A6330" s="24">
        <v>6328</v>
      </c>
      <c r="B6330" s="6">
        <v>15.9</v>
      </c>
      <c r="C6330" s="3">
        <v>0.98</v>
      </c>
    </row>
    <row r="6331" spans="1:3" x14ac:dyDescent="0.25">
      <c r="A6331" s="24">
        <v>6329</v>
      </c>
      <c r="B6331" s="6">
        <v>15.7</v>
      </c>
      <c r="C6331" s="3">
        <v>0.99</v>
      </c>
    </row>
    <row r="6332" spans="1:3" x14ac:dyDescent="0.25">
      <c r="A6332" s="24">
        <v>6330</v>
      </c>
      <c r="B6332" s="6">
        <v>15.7</v>
      </c>
      <c r="C6332" s="3">
        <v>0.99</v>
      </c>
    </row>
    <row r="6333" spans="1:3" x14ac:dyDescent="0.25">
      <c r="A6333" s="24">
        <v>6331</v>
      </c>
      <c r="B6333" s="6">
        <v>15.6</v>
      </c>
      <c r="C6333" s="3">
        <v>0.99</v>
      </c>
    </row>
    <row r="6334" spans="1:3" x14ac:dyDescent="0.25">
      <c r="A6334" s="24">
        <v>6332</v>
      </c>
      <c r="B6334" s="6">
        <v>15.6</v>
      </c>
      <c r="C6334" s="3">
        <v>0.99</v>
      </c>
    </row>
    <row r="6335" spans="1:3" x14ac:dyDescent="0.25">
      <c r="A6335" s="24">
        <v>6333</v>
      </c>
      <c r="B6335" s="6">
        <v>15.6</v>
      </c>
      <c r="C6335" s="3">
        <v>0.99</v>
      </c>
    </row>
    <row r="6336" spans="1:3" x14ac:dyDescent="0.25">
      <c r="A6336" s="24">
        <v>6334</v>
      </c>
      <c r="B6336" s="6">
        <v>15.6</v>
      </c>
      <c r="C6336" s="3">
        <v>0.98</v>
      </c>
    </row>
    <row r="6337" spans="1:3" x14ac:dyDescent="0.25">
      <c r="A6337" s="24">
        <v>6335</v>
      </c>
      <c r="B6337" s="6">
        <v>14.3</v>
      </c>
      <c r="C6337" s="3">
        <v>0.98</v>
      </c>
    </row>
    <row r="6338" spans="1:3" x14ac:dyDescent="0.25">
      <c r="A6338" s="24">
        <v>6336</v>
      </c>
      <c r="B6338" s="6">
        <v>14.5</v>
      </c>
      <c r="C6338" s="3">
        <v>0.99</v>
      </c>
    </row>
    <row r="6339" spans="1:3" x14ac:dyDescent="0.25">
      <c r="A6339" s="24">
        <v>6337</v>
      </c>
      <c r="B6339" s="6">
        <v>14.7</v>
      </c>
      <c r="C6339" s="3">
        <v>0.99</v>
      </c>
    </row>
    <row r="6340" spans="1:3" x14ac:dyDescent="0.25">
      <c r="A6340" s="24">
        <v>6338</v>
      </c>
      <c r="B6340" s="6">
        <v>14.7</v>
      </c>
      <c r="C6340" s="3">
        <v>1</v>
      </c>
    </row>
    <row r="6341" spans="1:3" x14ac:dyDescent="0.25">
      <c r="A6341" s="24">
        <v>6339</v>
      </c>
      <c r="B6341" s="6">
        <v>14.8</v>
      </c>
      <c r="C6341" s="3">
        <v>0.99</v>
      </c>
    </row>
    <row r="6342" spans="1:3" x14ac:dyDescent="0.25">
      <c r="A6342" s="24">
        <v>6340</v>
      </c>
      <c r="B6342" s="6">
        <v>14.3</v>
      </c>
      <c r="C6342" s="3">
        <v>1</v>
      </c>
    </row>
    <row r="6343" spans="1:3" x14ac:dyDescent="0.25">
      <c r="A6343" s="24">
        <v>6341</v>
      </c>
      <c r="B6343" s="6">
        <v>14.1</v>
      </c>
      <c r="C6343" s="3">
        <v>1</v>
      </c>
    </row>
    <row r="6344" spans="1:3" x14ac:dyDescent="0.25">
      <c r="A6344" s="24">
        <v>6342</v>
      </c>
      <c r="B6344" s="6">
        <v>14</v>
      </c>
      <c r="C6344" s="3">
        <v>0.99</v>
      </c>
    </row>
    <row r="6345" spans="1:3" x14ac:dyDescent="0.25">
      <c r="A6345" s="24">
        <v>6343</v>
      </c>
      <c r="B6345" s="6">
        <v>13.6</v>
      </c>
      <c r="C6345" s="3">
        <v>0.99</v>
      </c>
    </row>
    <row r="6346" spans="1:3" x14ac:dyDescent="0.25">
      <c r="A6346" s="24">
        <v>6344</v>
      </c>
      <c r="B6346" s="6">
        <v>13</v>
      </c>
      <c r="C6346" s="3">
        <v>0.98</v>
      </c>
    </row>
    <row r="6347" spans="1:3" x14ac:dyDescent="0.25">
      <c r="A6347" s="24">
        <v>6345</v>
      </c>
      <c r="B6347" s="6">
        <v>13.2</v>
      </c>
      <c r="C6347" s="3">
        <v>0.99</v>
      </c>
    </row>
    <row r="6348" spans="1:3" x14ac:dyDescent="0.25">
      <c r="A6348" s="24">
        <v>6346</v>
      </c>
      <c r="B6348" s="6">
        <v>14</v>
      </c>
      <c r="C6348" s="3">
        <v>0.97</v>
      </c>
    </row>
    <row r="6349" spans="1:3" x14ac:dyDescent="0.25">
      <c r="A6349" s="24">
        <v>6347</v>
      </c>
      <c r="B6349" s="6">
        <v>14.7</v>
      </c>
      <c r="C6349" s="3">
        <v>0.89</v>
      </c>
    </row>
    <row r="6350" spans="1:3" x14ac:dyDescent="0.25">
      <c r="A6350" s="24">
        <v>6348</v>
      </c>
      <c r="B6350" s="6">
        <v>15.9</v>
      </c>
      <c r="C6350" s="3">
        <v>0.78</v>
      </c>
    </row>
    <row r="6351" spans="1:3" x14ac:dyDescent="0.25">
      <c r="A6351" s="24">
        <v>6349</v>
      </c>
      <c r="B6351" s="6">
        <v>15.9</v>
      </c>
      <c r="C6351" s="3">
        <v>0.77</v>
      </c>
    </row>
    <row r="6352" spans="1:3" x14ac:dyDescent="0.25">
      <c r="A6352" s="24">
        <v>6350</v>
      </c>
      <c r="B6352" s="6">
        <v>14.4</v>
      </c>
      <c r="C6352" s="3">
        <v>0.84</v>
      </c>
    </row>
    <row r="6353" spans="1:3" x14ac:dyDescent="0.25">
      <c r="A6353" s="24">
        <v>6351</v>
      </c>
      <c r="B6353" s="6">
        <v>16.2</v>
      </c>
      <c r="C6353" s="3">
        <v>0.69</v>
      </c>
    </row>
    <row r="6354" spans="1:3" x14ac:dyDescent="0.25">
      <c r="A6354" s="24">
        <v>6352</v>
      </c>
      <c r="B6354" s="6">
        <v>16.399999999999999</v>
      </c>
      <c r="C6354" s="3">
        <v>0.65</v>
      </c>
    </row>
    <row r="6355" spans="1:3" x14ac:dyDescent="0.25">
      <c r="A6355" s="24">
        <v>6353</v>
      </c>
      <c r="B6355" s="6">
        <v>16.100000000000001</v>
      </c>
      <c r="C6355" s="3">
        <v>0.66</v>
      </c>
    </row>
    <row r="6356" spans="1:3" x14ac:dyDescent="0.25">
      <c r="A6356" s="24">
        <v>6354</v>
      </c>
      <c r="B6356" s="6">
        <v>15.2</v>
      </c>
      <c r="C6356" s="3">
        <v>0.7</v>
      </c>
    </row>
    <row r="6357" spans="1:3" x14ac:dyDescent="0.25">
      <c r="A6357" s="24">
        <v>6355</v>
      </c>
      <c r="B6357" s="6">
        <v>14.5</v>
      </c>
      <c r="C6357" s="3">
        <v>0.75</v>
      </c>
    </row>
    <row r="6358" spans="1:3" x14ac:dyDescent="0.25">
      <c r="A6358" s="24">
        <v>6356</v>
      </c>
      <c r="B6358" s="6">
        <v>12.9</v>
      </c>
      <c r="C6358" s="3">
        <v>0.84</v>
      </c>
    </row>
    <row r="6359" spans="1:3" x14ac:dyDescent="0.25">
      <c r="A6359" s="24">
        <v>6357</v>
      </c>
      <c r="B6359" s="6">
        <v>11.6</v>
      </c>
      <c r="C6359" s="3">
        <v>0.85</v>
      </c>
    </row>
    <row r="6360" spans="1:3" x14ac:dyDescent="0.25">
      <c r="A6360" s="24">
        <v>6358</v>
      </c>
      <c r="B6360" s="6">
        <v>10.7</v>
      </c>
      <c r="C6360" s="3">
        <v>0.9</v>
      </c>
    </row>
    <row r="6361" spans="1:3" x14ac:dyDescent="0.25">
      <c r="A6361" s="24">
        <v>6359</v>
      </c>
      <c r="B6361" s="6">
        <v>9.9</v>
      </c>
      <c r="C6361" s="3">
        <v>0.92</v>
      </c>
    </row>
    <row r="6362" spans="1:3" x14ac:dyDescent="0.25">
      <c r="A6362" s="24">
        <v>6360</v>
      </c>
      <c r="B6362" s="6">
        <v>8.8000000000000007</v>
      </c>
      <c r="C6362" s="3">
        <v>0.97</v>
      </c>
    </row>
    <row r="6363" spans="1:3" x14ac:dyDescent="0.25">
      <c r="A6363" s="24">
        <v>6361</v>
      </c>
      <c r="B6363" s="6">
        <v>8.4</v>
      </c>
      <c r="C6363" s="3">
        <v>0.97</v>
      </c>
    </row>
    <row r="6364" spans="1:3" x14ac:dyDescent="0.25">
      <c r="A6364" s="24">
        <v>6362</v>
      </c>
      <c r="B6364" s="6">
        <v>8.9</v>
      </c>
      <c r="C6364" s="3">
        <v>0.99</v>
      </c>
    </row>
    <row r="6365" spans="1:3" x14ac:dyDescent="0.25">
      <c r="A6365" s="24">
        <v>6363</v>
      </c>
      <c r="B6365" s="6">
        <v>10.199999999999999</v>
      </c>
      <c r="C6365" s="3">
        <v>0.97</v>
      </c>
    </row>
    <row r="6366" spans="1:3" x14ac:dyDescent="0.25">
      <c r="A6366" s="24">
        <v>6364</v>
      </c>
      <c r="B6366" s="6">
        <v>10.6</v>
      </c>
      <c r="C6366" s="3">
        <v>0.99</v>
      </c>
    </row>
    <row r="6367" spans="1:3" x14ac:dyDescent="0.25">
      <c r="A6367" s="24">
        <v>6365</v>
      </c>
      <c r="B6367" s="6">
        <v>12</v>
      </c>
      <c r="C6367" s="3">
        <v>0.98</v>
      </c>
    </row>
    <row r="6368" spans="1:3" x14ac:dyDescent="0.25">
      <c r="A6368" s="24">
        <v>6366</v>
      </c>
      <c r="B6368" s="6">
        <v>13.1</v>
      </c>
      <c r="C6368" s="3">
        <v>0.96</v>
      </c>
    </row>
    <row r="6369" spans="1:3" x14ac:dyDescent="0.25">
      <c r="A6369" s="24">
        <v>6367</v>
      </c>
      <c r="B6369" s="6">
        <v>13.8</v>
      </c>
      <c r="C6369" s="3">
        <v>0.98</v>
      </c>
    </row>
    <row r="6370" spans="1:3" x14ac:dyDescent="0.25">
      <c r="A6370" s="24">
        <v>6368</v>
      </c>
      <c r="B6370" s="6">
        <v>14.2</v>
      </c>
      <c r="C6370" s="3">
        <v>0.97</v>
      </c>
    </row>
    <row r="6371" spans="1:3" x14ac:dyDescent="0.25">
      <c r="A6371" s="24">
        <v>6369</v>
      </c>
      <c r="B6371" s="6">
        <v>13.6</v>
      </c>
      <c r="C6371" s="3">
        <v>0.97</v>
      </c>
    </row>
    <row r="6372" spans="1:3" x14ac:dyDescent="0.25">
      <c r="A6372" s="24">
        <v>6370</v>
      </c>
      <c r="B6372" s="6">
        <v>13.8</v>
      </c>
      <c r="C6372" s="3">
        <v>0.97</v>
      </c>
    </row>
    <row r="6373" spans="1:3" x14ac:dyDescent="0.25">
      <c r="A6373" s="24">
        <v>6371</v>
      </c>
      <c r="B6373" s="6">
        <v>14.1</v>
      </c>
      <c r="C6373" s="3">
        <v>0.99</v>
      </c>
    </row>
    <row r="6374" spans="1:3" x14ac:dyDescent="0.25">
      <c r="A6374" s="24">
        <v>6372</v>
      </c>
      <c r="B6374" s="6">
        <v>14.5</v>
      </c>
      <c r="C6374" s="3">
        <v>0.99</v>
      </c>
    </row>
    <row r="6375" spans="1:3" x14ac:dyDescent="0.25">
      <c r="A6375" s="24">
        <v>6373</v>
      </c>
      <c r="B6375" s="6">
        <v>15.9</v>
      </c>
      <c r="C6375" s="3">
        <v>0.98</v>
      </c>
    </row>
    <row r="6376" spans="1:3" x14ac:dyDescent="0.25">
      <c r="A6376" s="24">
        <v>6374</v>
      </c>
      <c r="B6376" s="6">
        <v>17.2</v>
      </c>
      <c r="C6376" s="3">
        <v>0.95</v>
      </c>
    </row>
    <row r="6377" spans="1:3" x14ac:dyDescent="0.25">
      <c r="A6377" s="24">
        <v>6375</v>
      </c>
      <c r="B6377" s="6">
        <v>16.899999999999999</v>
      </c>
      <c r="C6377" s="3">
        <v>0.96</v>
      </c>
    </row>
    <row r="6378" spans="1:3" x14ac:dyDescent="0.25">
      <c r="A6378" s="24">
        <v>6376</v>
      </c>
      <c r="B6378" s="6">
        <v>17.2</v>
      </c>
      <c r="C6378" s="3">
        <v>0.93</v>
      </c>
    </row>
    <row r="6379" spans="1:3" x14ac:dyDescent="0.25">
      <c r="A6379" s="24">
        <v>6377</v>
      </c>
      <c r="B6379" s="6">
        <v>16.3</v>
      </c>
      <c r="C6379" s="3">
        <v>0.98</v>
      </c>
    </row>
    <row r="6380" spans="1:3" x14ac:dyDescent="0.25">
      <c r="A6380" s="24">
        <v>6378</v>
      </c>
      <c r="B6380" s="6">
        <v>16.100000000000001</v>
      </c>
      <c r="C6380" s="3">
        <v>0.98</v>
      </c>
    </row>
    <row r="6381" spans="1:3" x14ac:dyDescent="0.25">
      <c r="A6381" s="24">
        <v>6379</v>
      </c>
      <c r="B6381" s="6">
        <v>16</v>
      </c>
      <c r="C6381" s="3">
        <v>0.97</v>
      </c>
    </row>
    <row r="6382" spans="1:3" x14ac:dyDescent="0.25">
      <c r="A6382" s="24">
        <v>6380</v>
      </c>
      <c r="B6382" s="6">
        <v>15.7</v>
      </c>
      <c r="C6382" s="3">
        <v>0.98</v>
      </c>
    </row>
    <row r="6383" spans="1:3" x14ac:dyDescent="0.25">
      <c r="A6383" s="24">
        <v>6381</v>
      </c>
      <c r="B6383" s="6">
        <v>15.6</v>
      </c>
      <c r="C6383" s="3">
        <v>0.99</v>
      </c>
    </row>
    <row r="6384" spans="1:3" x14ac:dyDescent="0.25">
      <c r="A6384" s="24">
        <v>6382</v>
      </c>
      <c r="B6384" s="6">
        <v>15.7</v>
      </c>
      <c r="C6384" s="3">
        <v>0.99</v>
      </c>
    </row>
    <row r="6385" spans="1:3" x14ac:dyDescent="0.25">
      <c r="A6385" s="24">
        <v>6383</v>
      </c>
      <c r="B6385" s="6">
        <v>15.5</v>
      </c>
      <c r="C6385" s="3">
        <v>0.98</v>
      </c>
    </row>
    <row r="6386" spans="1:3" x14ac:dyDescent="0.25">
      <c r="A6386" s="24">
        <v>6384</v>
      </c>
      <c r="B6386" s="6">
        <v>15.2</v>
      </c>
      <c r="C6386" s="3">
        <v>0.98</v>
      </c>
    </row>
    <row r="6387" spans="1:3" x14ac:dyDescent="0.25">
      <c r="A6387" s="24">
        <v>6385</v>
      </c>
      <c r="B6387" s="6">
        <v>14.6</v>
      </c>
      <c r="C6387" s="3">
        <v>0.97</v>
      </c>
    </row>
    <row r="6388" spans="1:3" x14ac:dyDescent="0.25">
      <c r="A6388" s="24">
        <v>6386</v>
      </c>
      <c r="B6388" s="6">
        <v>14.4</v>
      </c>
      <c r="C6388" s="3">
        <v>0.98</v>
      </c>
    </row>
    <row r="6389" spans="1:3" x14ac:dyDescent="0.25">
      <c r="A6389" s="24">
        <v>6387</v>
      </c>
      <c r="B6389" s="6">
        <v>14.3</v>
      </c>
      <c r="C6389" s="3">
        <v>0.99</v>
      </c>
    </row>
    <row r="6390" spans="1:3" x14ac:dyDescent="0.25">
      <c r="A6390" s="24">
        <v>6388</v>
      </c>
      <c r="B6390" s="6">
        <v>14.5</v>
      </c>
      <c r="C6390" s="3">
        <v>0.98</v>
      </c>
    </row>
    <row r="6391" spans="1:3" x14ac:dyDescent="0.25">
      <c r="A6391" s="24">
        <v>6389</v>
      </c>
      <c r="B6391" s="6">
        <v>14.2</v>
      </c>
      <c r="C6391" s="3">
        <v>0.98</v>
      </c>
    </row>
    <row r="6392" spans="1:3" x14ac:dyDescent="0.25">
      <c r="A6392" s="24">
        <v>6390</v>
      </c>
      <c r="B6392" s="6">
        <v>14</v>
      </c>
      <c r="C6392" s="3">
        <v>0.97</v>
      </c>
    </row>
    <row r="6393" spans="1:3" x14ac:dyDescent="0.25">
      <c r="A6393" s="24">
        <v>6391</v>
      </c>
      <c r="B6393" s="6">
        <v>13.3</v>
      </c>
      <c r="C6393" s="3">
        <v>0.96</v>
      </c>
    </row>
    <row r="6394" spans="1:3" x14ac:dyDescent="0.25">
      <c r="A6394" s="24">
        <v>6392</v>
      </c>
      <c r="B6394" s="6">
        <v>13.6</v>
      </c>
      <c r="C6394" s="3">
        <v>0.94</v>
      </c>
    </row>
    <row r="6395" spans="1:3" x14ac:dyDescent="0.25">
      <c r="A6395" s="24">
        <v>6393</v>
      </c>
      <c r="B6395" s="6">
        <v>14.3</v>
      </c>
      <c r="C6395" s="3">
        <v>0.92</v>
      </c>
    </row>
    <row r="6396" spans="1:3" x14ac:dyDescent="0.25">
      <c r="A6396" s="24">
        <v>6394</v>
      </c>
      <c r="B6396" s="6">
        <v>14.1</v>
      </c>
      <c r="C6396" s="3">
        <v>0.95</v>
      </c>
    </row>
    <row r="6397" spans="1:3" x14ac:dyDescent="0.25">
      <c r="A6397" s="24">
        <v>6395</v>
      </c>
      <c r="B6397" s="6">
        <v>14.3</v>
      </c>
      <c r="C6397" s="3">
        <v>0.99</v>
      </c>
    </row>
    <row r="6398" spans="1:3" x14ac:dyDescent="0.25">
      <c r="A6398" s="24">
        <v>6396</v>
      </c>
      <c r="B6398" s="6">
        <v>14.9</v>
      </c>
      <c r="C6398" s="3">
        <v>0.97</v>
      </c>
    </row>
    <row r="6399" spans="1:3" x14ac:dyDescent="0.25">
      <c r="A6399" s="24">
        <v>6397</v>
      </c>
      <c r="B6399" s="6">
        <v>15.2</v>
      </c>
      <c r="C6399" s="3">
        <v>0.95</v>
      </c>
    </row>
    <row r="6400" spans="1:3" x14ac:dyDescent="0.25">
      <c r="A6400" s="24">
        <v>6398</v>
      </c>
      <c r="B6400" s="6">
        <v>15</v>
      </c>
      <c r="C6400" s="3">
        <v>0.94</v>
      </c>
    </row>
    <row r="6401" spans="1:3" x14ac:dyDescent="0.25">
      <c r="A6401" s="24">
        <v>6399</v>
      </c>
      <c r="B6401" s="6">
        <v>14.1</v>
      </c>
      <c r="C6401" s="3">
        <v>0.95</v>
      </c>
    </row>
    <row r="6402" spans="1:3" x14ac:dyDescent="0.25">
      <c r="A6402" s="24">
        <v>6400</v>
      </c>
      <c r="B6402" s="6">
        <v>14</v>
      </c>
      <c r="C6402" s="3">
        <v>0.98</v>
      </c>
    </row>
    <row r="6403" spans="1:3" x14ac:dyDescent="0.25">
      <c r="A6403" s="24">
        <v>6401</v>
      </c>
      <c r="B6403" s="6">
        <v>14.1</v>
      </c>
      <c r="C6403" s="3">
        <v>0.99</v>
      </c>
    </row>
    <row r="6404" spans="1:3" x14ac:dyDescent="0.25">
      <c r="A6404" s="24">
        <v>6402</v>
      </c>
      <c r="B6404" s="6">
        <v>14.8</v>
      </c>
      <c r="C6404" s="3">
        <v>0.99</v>
      </c>
    </row>
    <row r="6405" spans="1:3" x14ac:dyDescent="0.25">
      <c r="A6405" s="24">
        <v>6403</v>
      </c>
      <c r="B6405" s="6">
        <v>14.9</v>
      </c>
      <c r="C6405" s="3">
        <v>0.98</v>
      </c>
    </row>
    <row r="6406" spans="1:3" x14ac:dyDescent="0.25">
      <c r="A6406" s="24">
        <v>6404</v>
      </c>
      <c r="B6406" s="6">
        <v>14.9</v>
      </c>
      <c r="C6406" s="3">
        <v>0.97</v>
      </c>
    </row>
    <row r="6407" spans="1:3" x14ac:dyDescent="0.25">
      <c r="A6407" s="24">
        <v>6405</v>
      </c>
      <c r="B6407" s="6">
        <v>14.4</v>
      </c>
      <c r="C6407" s="3">
        <v>0.97</v>
      </c>
    </row>
    <row r="6408" spans="1:3" x14ac:dyDescent="0.25">
      <c r="A6408" s="24">
        <v>6406</v>
      </c>
      <c r="B6408" s="6">
        <v>14.3</v>
      </c>
      <c r="C6408" s="3">
        <v>0.97</v>
      </c>
    </row>
    <row r="6409" spans="1:3" x14ac:dyDescent="0.25">
      <c r="A6409" s="24">
        <v>6407</v>
      </c>
      <c r="B6409" s="6">
        <v>14.4</v>
      </c>
      <c r="C6409" s="3">
        <v>0.93</v>
      </c>
    </row>
    <row r="6410" spans="1:3" x14ac:dyDescent="0.25">
      <c r="A6410" s="24">
        <v>6408</v>
      </c>
      <c r="B6410" s="6">
        <v>14.2</v>
      </c>
      <c r="C6410" s="3">
        <v>0.92</v>
      </c>
    </row>
    <row r="6411" spans="1:3" x14ac:dyDescent="0.25">
      <c r="A6411" s="24">
        <v>6409</v>
      </c>
      <c r="B6411" s="6">
        <v>14.4</v>
      </c>
      <c r="C6411" s="3">
        <v>0.92</v>
      </c>
    </row>
    <row r="6412" spans="1:3" x14ac:dyDescent="0.25">
      <c r="A6412" s="24">
        <v>6410</v>
      </c>
      <c r="B6412" s="6">
        <v>14.1</v>
      </c>
      <c r="C6412" s="3">
        <v>0.91</v>
      </c>
    </row>
    <row r="6413" spans="1:3" x14ac:dyDescent="0.25">
      <c r="A6413" s="24">
        <v>6411</v>
      </c>
      <c r="B6413" s="6">
        <v>13.8</v>
      </c>
      <c r="C6413" s="3">
        <v>0.92</v>
      </c>
    </row>
    <row r="6414" spans="1:3" x14ac:dyDescent="0.25">
      <c r="A6414" s="24">
        <v>6412</v>
      </c>
      <c r="B6414" s="6">
        <v>13.4</v>
      </c>
      <c r="C6414" s="3">
        <v>0.91</v>
      </c>
    </row>
    <row r="6415" spans="1:3" x14ac:dyDescent="0.25">
      <c r="A6415" s="24">
        <v>6413</v>
      </c>
      <c r="B6415" s="6">
        <v>13.6</v>
      </c>
      <c r="C6415" s="3">
        <v>0.97</v>
      </c>
    </row>
    <row r="6416" spans="1:3" x14ac:dyDescent="0.25">
      <c r="A6416" s="24">
        <v>6414</v>
      </c>
      <c r="B6416" s="6">
        <v>13.4</v>
      </c>
      <c r="C6416" s="3">
        <v>0.95</v>
      </c>
    </row>
    <row r="6417" spans="1:3" x14ac:dyDescent="0.25">
      <c r="A6417" s="24">
        <v>6415</v>
      </c>
      <c r="B6417" s="6">
        <v>13.1</v>
      </c>
      <c r="C6417" s="3">
        <v>0.92</v>
      </c>
    </row>
    <row r="6418" spans="1:3" x14ac:dyDescent="0.25">
      <c r="A6418" s="24">
        <v>6416</v>
      </c>
      <c r="B6418" s="6">
        <v>12.1</v>
      </c>
      <c r="C6418" s="3">
        <v>0.98</v>
      </c>
    </row>
    <row r="6419" spans="1:3" x14ac:dyDescent="0.25">
      <c r="A6419" s="24">
        <v>6417</v>
      </c>
      <c r="B6419" s="6">
        <v>12.8</v>
      </c>
      <c r="C6419" s="3">
        <v>0.91</v>
      </c>
    </row>
    <row r="6420" spans="1:3" x14ac:dyDescent="0.25">
      <c r="A6420" s="24">
        <v>6418</v>
      </c>
      <c r="B6420" s="6">
        <v>13</v>
      </c>
      <c r="C6420" s="3">
        <v>0.92</v>
      </c>
    </row>
    <row r="6421" spans="1:3" x14ac:dyDescent="0.25">
      <c r="A6421" s="24">
        <v>6419</v>
      </c>
      <c r="B6421" s="6">
        <v>13.7</v>
      </c>
      <c r="C6421" s="3">
        <v>0.94</v>
      </c>
    </row>
    <row r="6422" spans="1:3" x14ac:dyDescent="0.25">
      <c r="A6422" s="24">
        <v>6420</v>
      </c>
      <c r="B6422" s="6">
        <v>14.6</v>
      </c>
      <c r="C6422" s="3">
        <v>0.97</v>
      </c>
    </row>
    <row r="6423" spans="1:3" x14ac:dyDescent="0.25">
      <c r="A6423" s="24">
        <v>6421</v>
      </c>
      <c r="B6423" s="6">
        <v>16</v>
      </c>
      <c r="C6423" s="3">
        <v>0.95</v>
      </c>
    </row>
    <row r="6424" spans="1:3" x14ac:dyDescent="0.25">
      <c r="A6424" s="24">
        <v>6422</v>
      </c>
      <c r="B6424" s="6">
        <v>16.100000000000001</v>
      </c>
      <c r="C6424" s="3">
        <v>0.94</v>
      </c>
    </row>
    <row r="6425" spans="1:3" x14ac:dyDescent="0.25">
      <c r="A6425" s="24">
        <v>6423</v>
      </c>
      <c r="B6425" s="6">
        <v>16.3</v>
      </c>
      <c r="C6425" s="3">
        <v>0.94</v>
      </c>
    </row>
    <row r="6426" spans="1:3" x14ac:dyDescent="0.25">
      <c r="A6426" s="24">
        <v>6424</v>
      </c>
      <c r="B6426" s="6">
        <v>16.5</v>
      </c>
      <c r="C6426" s="3">
        <v>0.9</v>
      </c>
    </row>
    <row r="6427" spans="1:3" x14ac:dyDescent="0.25">
      <c r="A6427" s="24">
        <v>6425</v>
      </c>
      <c r="B6427" s="6">
        <v>15.6</v>
      </c>
      <c r="C6427" s="3">
        <v>0.96</v>
      </c>
    </row>
    <row r="6428" spans="1:3" x14ac:dyDescent="0.25">
      <c r="A6428" s="24">
        <v>6426</v>
      </c>
      <c r="B6428" s="6">
        <v>15.1</v>
      </c>
      <c r="C6428" s="3">
        <v>0.97</v>
      </c>
    </row>
    <row r="6429" spans="1:3" x14ac:dyDescent="0.25">
      <c r="A6429" s="24">
        <v>6427</v>
      </c>
      <c r="B6429" s="6">
        <v>14.9</v>
      </c>
      <c r="C6429" s="3">
        <v>0.98</v>
      </c>
    </row>
    <row r="6430" spans="1:3" x14ac:dyDescent="0.25">
      <c r="A6430" s="24">
        <v>6428</v>
      </c>
      <c r="B6430" s="6">
        <v>15.3</v>
      </c>
      <c r="C6430" s="3">
        <v>0.99</v>
      </c>
    </row>
    <row r="6431" spans="1:3" x14ac:dyDescent="0.25">
      <c r="A6431" s="24">
        <v>6429</v>
      </c>
      <c r="B6431" s="6">
        <v>15.3</v>
      </c>
      <c r="C6431" s="3">
        <v>0.98</v>
      </c>
    </row>
    <row r="6432" spans="1:3" x14ac:dyDescent="0.25">
      <c r="A6432" s="24">
        <v>6430</v>
      </c>
      <c r="B6432" s="6">
        <v>14.6</v>
      </c>
      <c r="C6432" s="3">
        <v>0.96</v>
      </c>
    </row>
    <row r="6433" spans="1:3" x14ac:dyDescent="0.25">
      <c r="A6433" s="24">
        <v>6431</v>
      </c>
      <c r="B6433" s="6">
        <v>14</v>
      </c>
      <c r="C6433" s="3">
        <v>0.93</v>
      </c>
    </row>
    <row r="6434" spans="1:3" x14ac:dyDescent="0.25">
      <c r="A6434" s="24">
        <v>6432</v>
      </c>
      <c r="B6434" s="6">
        <v>12.8</v>
      </c>
      <c r="C6434" s="3">
        <v>0.93</v>
      </c>
    </row>
    <row r="6435" spans="1:3" x14ac:dyDescent="0.25">
      <c r="A6435" s="24">
        <v>6433</v>
      </c>
      <c r="B6435" s="6">
        <v>12.1</v>
      </c>
      <c r="C6435" s="3">
        <v>0.95</v>
      </c>
    </row>
    <row r="6436" spans="1:3" x14ac:dyDescent="0.25">
      <c r="A6436" s="24">
        <v>6434</v>
      </c>
      <c r="B6436" s="6">
        <v>12.6</v>
      </c>
      <c r="C6436" s="3">
        <v>0.95</v>
      </c>
    </row>
    <row r="6437" spans="1:3" x14ac:dyDescent="0.25">
      <c r="A6437" s="24">
        <v>6435</v>
      </c>
      <c r="B6437" s="6">
        <v>12.2</v>
      </c>
      <c r="C6437" s="3">
        <v>0.89</v>
      </c>
    </row>
    <row r="6438" spans="1:3" x14ac:dyDescent="0.25">
      <c r="A6438" s="24">
        <v>6436</v>
      </c>
      <c r="B6438" s="6">
        <v>11.8</v>
      </c>
      <c r="C6438" s="3">
        <v>0.95</v>
      </c>
    </row>
    <row r="6439" spans="1:3" x14ac:dyDescent="0.25">
      <c r="A6439" s="24">
        <v>6437</v>
      </c>
      <c r="B6439" s="6">
        <v>11.9</v>
      </c>
      <c r="C6439" s="3">
        <v>0.9</v>
      </c>
    </row>
    <row r="6440" spans="1:3" x14ac:dyDescent="0.25">
      <c r="A6440" s="24">
        <v>6438</v>
      </c>
      <c r="B6440" s="6">
        <v>11.8</v>
      </c>
      <c r="C6440" s="3">
        <v>0.91</v>
      </c>
    </row>
    <row r="6441" spans="1:3" x14ac:dyDescent="0.25">
      <c r="A6441" s="24">
        <v>6439</v>
      </c>
      <c r="B6441" s="6">
        <v>11</v>
      </c>
      <c r="C6441" s="3">
        <v>0.91</v>
      </c>
    </row>
    <row r="6442" spans="1:3" x14ac:dyDescent="0.25">
      <c r="A6442" s="24">
        <v>6440</v>
      </c>
      <c r="B6442" s="6">
        <v>11.1</v>
      </c>
      <c r="C6442" s="3">
        <v>0.92</v>
      </c>
    </row>
    <row r="6443" spans="1:3" x14ac:dyDescent="0.25">
      <c r="A6443" s="24">
        <v>6441</v>
      </c>
      <c r="B6443" s="6">
        <v>12</v>
      </c>
      <c r="C6443" s="3">
        <v>0.89</v>
      </c>
    </row>
    <row r="6444" spans="1:3" x14ac:dyDescent="0.25">
      <c r="A6444" s="24">
        <v>6442</v>
      </c>
      <c r="B6444" s="6">
        <v>12.8</v>
      </c>
      <c r="C6444" s="3">
        <v>0.87</v>
      </c>
    </row>
    <row r="6445" spans="1:3" x14ac:dyDescent="0.25">
      <c r="A6445" s="24">
        <v>6443</v>
      </c>
      <c r="B6445" s="6">
        <v>13.9</v>
      </c>
      <c r="C6445" s="3">
        <v>0.83</v>
      </c>
    </row>
    <row r="6446" spans="1:3" x14ac:dyDescent="0.25">
      <c r="A6446" s="24">
        <v>6444</v>
      </c>
      <c r="B6446" s="6">
        <v>14.3</v>
      </c>
      <c r="C6446" s="3">
        <v>0.81</v>
      </c>
    </row>
    <row r="6447" spans="1:3" x14ac:dyDescent="0.25">
      <c r="A6447" s="24">
        <v>6445</v>
      </c>
      <c r="B6447" s="6">
        <v>13.8</v>
      </c>
      <c r="C6447" s="3">
        <v>0.87</v>
      </c>
    </row>
    <row r="6448" spans="1:3" x14ac:dyDescent="0.25">
      <c r="A6448" s="24">
        <v>6446</v>
      </c>
      <c r="B6448" s="6">
        <v>14.5</v>
      </c>
      <c r="C6448" s="3">
        <v>0.81</v>
      </c>
    </row>
    <row r="6449" spans="1:3" x14ac:dyDescent="0.25">
      <c r="A6449" s="24">
        <v>6447</v>
      </c>
      <c r="B6449" s="6">
        <v>14.8</v>
      </c>
      <c r="C6449" s="3">
        <v>0.83</v>
      </c>
    </row>
    <row r="6450" spans="1:3" x14ac:dyDescent="0.25">
      <c r="A6450" s="24">
        <v>6448</v>
      </c>
      <c r="B6450" s="6">
        <v>13.5</v>
      </c>
      <c r="C6450" s="3">
        <v>0.93</v>
      </c>
    </row>
    <row r="6451" spans="1:3" x14ac:dyDescent="0.25">
      <c r="A6451" s="24">
        <v>6449</v>
      </c>
      <c r="B6451" s="6">
        <v>14.3</v>
      </c>
      <c r="C6451" s="3">
        <v>0.82</v>
      </c>
    </row>
    <row r="6452" spans="1:3" x14ac:dyDescent="0.25">
      <c r="A6452" s="24">
        <v>6450</v>
      </c>
      <c r="B6452" s="6">
        <v>14</v>
      </c>
      <c r="C6452" s="3">
        <v>0.82</v>
      </c>
    </row>
    <row r="6453" spans="1:3" x14ac:dyDescent="0.25">
      <c r="A6453" s="24">
        <v>6451</v>
      </c>
      <c r="B6453" s="6">
        <v>12.9</v>
      </c>
      <c r="C6453" s="3">
        <v>0.85</v>
      </c>
    </row>
    <row r="6454" spans="1:3" x14ac:dyDescent="0.25">
      <c r="A6454" s="24">
        <v>6452</v>
      </c>
      <c r="B6454" s="6">
        <v>12.1</v>
      </c>
      <c r="C6454" s="3">
        <v>0.88</v>
      </c>
    </row>
    <row r="6455" spans="1:3" x14ac:dyDescent="0.25">
      <c r="A6455" s="24">
        <v>6453</v>
      </c>
      <c r="B6455" s="6">
        <v>12.1</v>
      </c>
      <c r="C6455" s="3">
        <v>0.94</v>
      </c>
    </row>
    <row r="6456" spans="1:3" x14ac:dyDescent="0.25">
      <c r="A6456" s="24">
        <v>6454</v>
      </c>
      <c r="B6456" s="6">
        <v>11.8</v>
      </c>
      <c r="C6456" s="3">
        <v>0.91</v>
      </c>
    </row>
    <row r="6457" spans="1:3" x14ac:dyDescent="0.25">
      <c r="A6457" s="24">
        <v>6455</v>
      </c>
      <c r="B6457" s="6">
        <v>11.4</v>
      </c>
      <c r="C6457" s="3">
        <v>0.93</v>
      </c>
    </row>
    <row r="6458" spans="1:3" x14ac:dyDescent="0.25">
      <c r="A6458" s="24">
        <v>6456</v>
      </c>
      <c r="B6458" s="6">
        <v>11.5</v>
      </c>
      <c r="C6458" s="3">
        <v>0.94</v>
      </c>
    </row>
    <row r="6459" spans="1:3" x14ac:dyDescent="0.25">
      <c r="A6459" s="24">
        <v>6457</v>
      </c>
      <c r="B6459" s="6">
        <v>11.8</v>
      </c>
      <c r="C6459" s="3">
        <v>0.94</v>
      </c>
    </row>
    <row r="6460" spans="1:3" x14ac:dyDescent="0.25">
      <c r="A6460" s="24">
        <v>6458</v>
      </c>
      <c r="B6460" s="6">
        <v>12.1</v>
      </c>
      <c r="C6460" s="3">
        <v>0.93</v>
      </c>
    </row>
    <row r="6461" spans="1:3" x14ac:dyDescent="0.25">
      <c r="A6461" s="24">
        <v>6459</v>
      </c>
      <c r="B6461" s="6">
        <v>12.3</v>
      </c>
      <c r="C6461" s="3">
        <v>0.94</v>
      </c>
    </row>
    <row r="6462" spans="1:3" x14ac:dyDescent="0.25">
      <c r="A6462" s="24">
        <v>6460</v>
      </c>
      <c r="B6462" s="6">
        <v>12.2</v>
      </c>
      <c r="C6462" s="3">
        <v>0.92</v>
      </c>
    </row>
    <row r="6463" spans="1:3" x14ac:dyDescent="0.25">
      <c r="A6463" s="24">
        <v>6461</v>
      </c>
      <c r="B6463" s="6">
        <v>12.3</v>
      </c>
      <c r="C6463" s="3">
        <v>0.93</v>
      </c>
    </row>
    <row r="6464" spans="1:3" x14ac:dyDescent="0.25">
      <c r="A6464" s="24">
        <v>6462</v>
      </c>
      <c r="B6464" s="6">
        <v>12.3</v>
      </c>
      <c r="C6464" s="3">
        <v>0.94</v>
      </c>
    </row>
    <row r="6465" spans="1:3" x14ac:dyDescent="0.25">
      <c r="A6465" s="24">
        <v>6463</v>
      </c>
      <c r="B6465" s="6">
        <v>12.3</v>
      </c>
      <c r="C6465" s="3">
        <v>0.94</v>
      </c>
    </row>
    <row r="6466" spans="1:3" x14ac:dyDescent="0.25">
      <c r="A6466" s="24">
        <v>6464</v>
      </c>
      <c r="B6466" s="6">
        <v>12.2</v>
      </c>
      <c r="C6466" s="3">
        <v>0.94</v>
      </c>
    </row>
    <row r="6467" spans="1:3" x14ac:dyDescent="0.25">
      <c r="A6467" s="24">
        <v>6465</v>
      </c>
      <c r="B6467" s="6">
        <v>11.5</v>
      </c>
      <c r="C6467" s="3">
        <v>0.9</v>
      </c>
    </row>
    <row r="6468" spans="1:3" x14ac:dyDescent="0.25">
      <c r="A6468" s="24">
        <v>6466</v>
      </c>
      <c r="B6468" s="6">
        <v>12.3</v>
      </c>
      <c r="C6468" s="3">
        <v>0.93</v>
      </c>
    </row>
    <row r="6469" spans="1:3" x14ac:dyDescent="0.25">
      <c r="A6469" s="24">
        <v>6467</v>
      </c>
      <c r="B6469" s="6">
        <v>13.7</v>
      </c>
      <c r="C6469" s="3">
        <v>0.82</v>
      </c>
    </row>
    <row r="6470" spans="1:3" x14ac:dyDescent="0.25">
      <c r="A6470" s="24">
        <v>6468</v>
      </c>
      <c r="B6470" s="6">
        <v>14.8</v>
      </c>
      <c r="C6470" s="3">
        <v>0.7</v>
      </c>
    </row>
    <row r="6471" spans="1:3" x14ac:dyDescent="0.25">
      <c r="A6471" s="24">
        <v>6469</v>
      </c>
      <c r="B6471" s="6">
        <v>15.2</v>
      </c>
      <c r="C6471" s="3">
        <v>0.64</v>
      </c>
    </row>
    <row r="6472" spans="1:3" x14ac:dyDescent="0.25">
      <c r="A6472" s="24">
        <v>6470</v>
      </c>
      <c r="B6472" s="6">
        <v>14.4</v>
      </c>
      <c r="C6472" s="3">
        <v>0.65</v>
      </c>
    </row>
    <row r="6473" spans="1:3" x14ac:dyDescent="0.25">
      <c r="A6473" s="24">
        <v>6471</v>
      </c>
      <c r="B6473" s="6">
        <v>15.1</v>
      </c>
      <c r="C6473" s="3">
        <v>0.64</v>
      </c>
    </row>
    <row r="6474" spans="1:3" x14ac:dyDescent="0.25">
      <c r="A6474" s="24">
        <v>6472</v>
      </c>
      <c r="B6474" s="6">
        <v>16.100000000000001</v>
      </c>
      <c r="C6474" s="3">
        <v>0.63</v>
      </c>
    </row>
    <row r="6475" spans="1:3" x14ac:dyDescent="0.25">
      <c r="A6475" s="24">
        <v>6473</v>
      </c>
      <c r="B6475" s="6">
        <v>15.8</v>
      </c>
      <c r="C6475" s="3">
        <v>0.61</v>
      </c>
    </row>
    <row r="6476" spans="1:3" x14ac:dyDescent="0.25">
      <c r="A6476" s="24">
        <v>6474</v>
      </c>
      <c r="B6476" s="6">
        <v>14.5</v>
      </c>
      <c r="C6476" s="3">
        <v>0.72</v>
      </c>
    </row>
    <row r="6477" spans="1:3" x14ac:dyDescent="0.25">
      <c r="A6477" s="24">
        <v>6475</v>
      </c>
      <c r="B6477" s="6">
        <v>13.1</v>
      </c>
      <c r="C6477" s="3">
        <v>0.78</v>
      </c>
    </row>
    <row r="6478" spans="1:3" x14ac:dyDescent="0.25">
      <c r="A6478" s="24">
        <v>6476</v>
      </c>
      <c r="B6478" s="6">
        <v>11.1</v>
      </c>
      <c r="C6478" s="3">
        <v>0.89</v>
      </c>
    </row>
    <row r="6479" spans="1:3" x14ac:dyDescent="0.25">
      <c r="A6479" s="24">
        <v>6477</v>
      </c>
      <c r="B6479" s="6">
        <v>11.6</v>
      </c>
      <c r="C6479" s="3">
        <v>0.9</v>
      </c>
    </row>
    <row r="6480" spans="1:3" x14ac:dyDescent="0.25">
      <c r="A6480" s="24">
        <v>6478</v>
      </c>
      <c r="B6480" s="6">
        <v>11.9</v>
      </c>
      <c r="C6480" s="3">
        <v>0.95</v>
      </c>
    </row>
    <row r="6481" spans="1:3" x14ac:dyDescent="0.25">
      <c r="A6481" s="24">
        <v>6479</v>
      </c>
      <c r="B6481" s="6">
        <v>12.5</v>
      </c>
      <c r="C6481" s="3">
        <v>0.95</v>
      </c>
    </row>
    <row r="6482" spans="1:3" x14ac:dyDescent="0.25">
      <c r="A6482" s="24">
        <v>6480</v>
      </c>
      <c r="B6482" s="6">
        <v>12.9</v>
      </c>
      <c r="C6482" s="3">
        <v>0.93</v>
      </c>
    </row>
    <row r="6483" spans="1:3" x14ac:dyDescent="0.25">
      <c r="A6483" s="24">
        <v>6481</v>
      </c>
      <c r="B6483" s="6">
        <v>12.7</v>
      </c>
      <c r="C6483" s="3">
        <v>0.96</v>
      </c>
    </row>
    <row r="6484" spans="1:3" x14ac:dyDescent="0.25">
      <c r="A6484" s="24">
        <v>6482</v>
      </c>
      <c r="B6484" s="6">
        <v>12.5</v>
      </c>
      <c r="C6484" s="3">
        <v>0.95</v>
      </c>
    </row>
    <row r="6485" spans="1:3" x14ac:dyDescent="0.25">
      <c r="A6485" s="24">
        <v>6483</v>
      </c>
      <c r="B6485" s="6">
        <v>12.7</v>
      </c>
      <c r="C6485" s="3">
        <v>0.92</v>
      </c>
    </row>
    <row r="6486" spans="1:3" x14ac:dyDescent="0.25">
      <c r="A6486" s="24">
        <v>6484</v>
      </c>
      <c r="B6486" s="6">
        <v>12.4</v>
      </c>
      <c r="C6486" s="3">
        <v>0.95</v>
      </c>
    </row>
    <row r="6487" spans="1:3" x14ac:dyDescent="0.25">
      <c r="A6487" s="24">
        <v>6485</v>
      </c>
      <c r="B6487" s="6">
        <v>12.1</v>
      </c>
      <c r="C6487" s="3">
        <v>0.93</v>
      </c>
    </row>
    <row r="6488" spans="1:3" x14ac:dyDescent="0.25">
      <c r="A6488" s="24">
        <v>6486</v>
      </c>
      <c r="B6488" s="6">
        <v>11.8</v>
      </c>
      <c r="C6488" s="3">
        <v>0.94</v>
      </c>
    </row>
    <row r="6489" spans="1:3" x14ac:dyDescent="0.25">
      <c r="A6489" s="24">
        <v>6487</v>
      </c>
      <c r="B6489" s="6">
        <v>11.4</v>
      </c>
      <c r="C6489" s="3">
        <v>0.94</v>
      </c>
    </row>
    <row r="6490" spans="1:3" x14ac:dyDescent="0.25">
      <c r="A6490" s="24">
        <v>6488</v>
      </c>
      <c r="B6490" s="6">
        <v>11.4</v>
      </c>
      <c r="C6490" s="3">
        <v>0.94</v>
      </c>
    </row>
    <row r="6491" spans="1:3" x14ac:dyDescent="0.25">
      <c r="A6491" s="24">
        <v>6489</v>
      </c>
      <c r="B6491" s="6">
        <v>11.9</v>
      </c>
      <c r="C6491" s="3">
        <v>0.93</v>
      </c>
    </row>
    <row r="6492" spans="1:3" x14ac:dyDescent="0.25">
      <c r="A6492" s="24">
        <v>6490</v>
      </c>
      <c r="B6492" s="6">
        <v>12.8</v>
      </c>
      <c r="C6492" s="3">
        <v>0.88</v>
      </c>
    </row>
    <row r="6493" spans="1:3" x14ac:dyDescent="0.25">
      <c r="A6493" s="24">
        <v>6491</v>
      </c>
      <c r="B6493" s="6">
        <v>12.8</v>
      </c>
      <c r="C6493" s="3">
        <v>0.84</v>
      </c>
    </row>
    <row r="6494" spans="1:3" x14ac:dyDescent="0.25">
      <c r="A6494" s="24">
        <v>6492</v>
      </c>
      <c r="B6494" s="6">
        <v>13.3</v>
      </c>
      <c r="C6494" s="3">
        <v>0.78</v>
      </c>
    </row>
    <row r="6495" spans="1:3" x14ac:dyDescent="0.25">
      <c r="A6495" s="24">
        <v>6493</v>
      </c>
      <c r="B6495" s="6">
        <v>13.3</v>
      </c>
      <c r="C6495" s="3">
        <v>0.78</v>
      </c>
    </row>
    <row r="6496" spans="1:3" x14ac:dyDescent="0.25">
      <c r="A6496" s="24">
        <v>6494</v>
      </c>
      <c r="B6496" s="6">
        <v>13.5</v>
      </c>
      <c r="C6496" s="3">
        <v>0.85</v>
      </c>
    </row>
    <row r="6497" spans="1:3" x14ac:dyDescent="0.25">
      <c r="A6497" s="24">
        <v>6495</v>
      </c>
      <c r="B6497" s="6">
        <v>13.3</v>
      </c>
      <c r="C6497" s="3">
        <v>0.9</v>
      </c>
    </row>
    <row r="6498" spans="1:3" x14ac:dyDescent="0.25">
      <c r="A6498" s="24">
        <v>6496</v>
      </c>
      <c r="B6498" s="6">
        <v>12.6</v>
      </c>
      <c r="C6498" s="3">
        <v>0.95</v>
      </c>
    </row>
    <row r="6499" spans="1:3" x14ac:dyDescent="0.25">
      <c r="A6499" s="24">
        <v>6497</v>
      </c>
      <c r="B6499" s="6">
        <v>12.1</v>
      </c>
      <c r="C6499" s="3">
        <v>0.98</v>
      </c>
    </row>
    <row r="6500" spans="1:3" x14ac:dyDescent="0.25">
      <c r="A6500" s="24">
        <v>6498</v>
      </c>
      <c r="B6500" s="6">
        <v>12.4</v>
      </c>
      <c r="C6500" s="3">
        <v>0.98</v>
      </c>
    </row>
    <row r="6501" spans="1:3" x14ac:dyDescent="0.25">
      <c r="A6501" s="24">
        <v>6499</v>
      </c>
      <c r="B6501" s="6">
        <v>13</v>
      </c>
      <c r="C6501" s="3">
        <v>0.99</v>
      </c>
    </row>
    <row r="6502" spans="1:3" x14ac:dyDescent="0.25">
      <c r="A6502" s="24">
        <v>6500</v>
      </c>
      <c r="B6502" s="6">
        <v>13.7</v>
      </c>
      <c r="C6502" s="3">
        <v>0.99</v>
      </c>
    </row>
    <row r="6503" spans="1:3" x14ac:dyDescent="0.25">
      <c r="A6503" s="24">
        <v>6501</v>
      </c>
      <c r="B6503" s="6">
        <v>15.4</v>
      </c>
      <c r="C6503" s="3">
        <v>0.99</v>
      </c>
    </row>
    <row r="6504" spans="1:3" x14ac:dyDescent="0.25">
      <c r="A6504" s="24">
        <v>6502</v>
      </c>
      <c r="B6504" s="6">
        <v>15.3</v>
      </c>
      <c r="C6504" s="3">
        <v>0.99</v>
      </c>
    </row>
    <row r="6505" spans="1:3" x14ac:dyDescent="0.25">
      <c r="A6505" s="24">
        <v>6503</v>
      </c>
      <c r="B6505" s="6">
        <v>14.9</v>
      </c>
      <c r="C6505" s="3">
        <v>0.99</v>
      </c>
    </row>
    <row r="6506" spans="1:3" x14ac:dyDescent="0.25">
      <c r="A6506" s="24">
        <v>6504</v>
      </c>
      <c r="B6506" s="6">
        <v>14.9</v>
      </c>
      <c r="C6506" s="3">
        <v>0.98</v>
      </c>
    </row>
    <row r="6507" spans="1:3" x14ac:dyDescent="0.25">
      <c r="A6507" s="24">
        <v>6505</v>
      </c>
      <c r="B6507" s="6">
        <v>14.9</v>
      </c>
      <c r="C6507" s="3">
        <v>0.99</v>
      </c>
    </row>
    <row r="6508" spans="1:3" x14ac:dyDescent="0.25">
      <c r="A6508" s="24">
        <v>6506</v>
      </c>
      <c r="B6508" s="6">
        <v>14.8</v>
      </c>
      <c r="C6508" s="3">
        <v>0.99</v>
      </c>
    </row>
    <row r="6509" spans="1:3" x14ac:dyDescent="0.25">
      <c r="A6509" s="24">
        <v>6507</v>
      </c>
      <c r="B6509" s="6">
        <v>11.2</v>
      </c>
      <c r="C6509" s="3">
        <v>0.96</v>
      </c>
    </row>
    <row r="6510" spans="1:3" x14ac:dyDescent="0.25">
      <c r="A6510" s="24">
        <v>6508</v>
      </c>
      <c r="B6510" s="6">
        <v>10.7</v>
      </c>
      <c r="C6510" s="3">
        <v>0.99</v>
      </c>
    </row>
    <row r="6511" spans="1:3" x14ac:dyDescent="0.25">
      <c r="A6511" s="24">
        <v>6509</v>
      </c>
      <c r="B6511" s="6">
        <v>10.9</v>
      </c>
      <c r="C6511" s="3">
        <v>0.96</v>
      </c>
    </row>
    <row r="6512" spans="1:3" x14ac:dyDescent="0.25">
      <c r="A6512" s="24">
        <v>6510</v>
      </c>
      <c r="B6512" s="6">
        <v>10.9</v>
      </c>
      <c r="C6512" s="3">
        <v>0.96</v>
      </c>
    </row>
    <row r="6513" spans="1:3" x14ac:dyDescent="0.25">
      <c r="A6513" s="24">
        <v>6511</v>
      </c>
      <c r="B6513" s="6">
        <v>11.2</v>
      </c>
      <c r="C6513" s="3">
        <v>0.91</v>
      </c>
    </row>
    <row r="6514" spans="1:3" x14ac:dyDescent="0.25">
      <c r="A6514" s="24">
        <v>6512</v>
      </c>
      <c r="B6514" s="6">
        <v>11.3</v>
      </c>
      <c r="C6514" s="3">
        <v>0.91</v>
      </c>
    </row>
    <row r="6515" spans="1:3" x14ac:dyDescent="0.25">
      <c r="A6515" s="24">
        <v>6513</v>
      </c>
      <c r="B6515" s="6">
        <v>12</v>
      </c>
      <c r="C6515" s="3">
        <v>0.88</v>
      </c>
    </row>
    <row r="6516" spans="1:3" x14ac:dyDescent="0.25">
      <c r="A6516" s="24">
        <v>6514</v>
      </c>
      <c r="B6516" s="6">
        <v>13.6</v>
      </c>
      <c r="C6516" s="3">
        <v>0.84</v>
      </c>
    </row>
    <row r="6517" spans="1:3" x14ac:dyDescent="0.25">
      <c r="A6517" s="24">
        <v>6515</v>
      </c>
      <c r="B6517" s="6">
        <v>14.2</v>
      </c>
      <c r="C6517" s="3">
        <v>0.83</v>
      </c>
    </row>
    <row r="6518" spans="1:3" x14ac:dyDescent="0.25">
      <c r="A6518" s="24">
        <v>6516</v>
      </c>
      <c r="B6518" s="6">
        <v>14.8</v>
      </c>
      <c r="C6518" s="3">
        <v>0.81</v>
      </c>
    </row>
    <row r="6519" spans="1:3" x14ac:dyDescent="0.25">
      <c r="A6519" s="24">
        <v>6517</v>
      </c>
      <c r="B6519" s="6">
        <v>15.6</v>
      </c>
      <c r="C6519" s="3">
        <v>0.74</v>
      </c>
    </row>
    <row r="6520" spans="1:3" x14ac:dyDescent="0.25">
      <c r="A6520" s="24">
        <v>6518</v>
      </c>
      <c r="B6520" s="6">
        <v>16.3</v>
      </c>
      <c r="C6520" s="3">
        <v>0.65</v>
      </c>
    </row>
    <row r="6521" spans="1:3" x14ac:dyDescent="0.25">
      <c r="A6521" s="24">
        <v>6519</v>
      </c>
      <c r="B6521" s="6">
        <v>15.7</v>
      </c>
      <c r="C6521" s="3">
        <v>0.72</v>
      </c>
    </row>
    <row r="6522" spans="1:3" x14ac:dyDescent="0.25">
      <c r="A6522" s="24">
        <v>6520</v>
      </c>
      <c r="B6522" s="6">
        <v>16.399999999999999</v>
      </c>
      <c r="C6522" s="3">
        <v>0.7</v>
      </c>
    </row>
    <row r="6523" spans="1:3" x14ac:dyDescent="0.25">
      <c r="A6523" s="24">
        <v>6521</v>
      </c>
      <c r="B6523" s="6">
        <v>15.7</v>
      </c>
      <c r="C6523" s="3">
        <v>0.72</v>
      </c>
    </row>
    <row r="6524" spans="1:3" x14ac:dyDescent="0.25">
      <c r="A6524" s="24">
        <v>6522</v>
      </c>
      <c r="B6524" s="6">
        <v>15.4</v>
      </c>
      <c r="C6524" s="3">
        <v>0.74</v>
      </c>
    </row>
    <row r="6525" spans="1:3" x14ac:dyDescent="0.25">
      <c r="A6525" s="24">
        <v>6523</v>
      </c>
      <c r="B6525" s="6">
        <v>13.5</v>
      </c>
      <c r="C6525" s="3">
        <v>0.78</v>
      </c>
    </row>
    <row r="6526" spans="1:3" x14ac:dyDescent="0.25">
      <c r="A6526" s="24">
        <v>6524</v>
      </c>
      <c r="B6526" s="6">
        <v>11.9</v>
      </c>
      <c r="C6526" s="3">
        <v>0.82</v>
      </c>
    </row>
    <row r="6527" spans="1:3" x14ac:dyDescent="0.25">
      <c r="A6527" s="24">
        <v>6525</v>
      </c>
      <c r="B6527" s="6">
        <v>11.3</v>
      </c>
      <c r="C6527" s="3">
        <v>0.86</v>
      </c>
    </row>
    <row r="6528" spans="1:3" x14ac:dyDescent="0.25">
      <c r="A6528" s="24">
        <v>6526</v>
      </c>
      <c r="B6528" s="6">
        <v>10.9</v>
      </c>
      <c r="C6528" s="3">
        <v>0.87</v>
      </c>
    </row>
    <row r="6529" spans="1:3" x14ac:dyDescent="0.25">
      <c r="A6529" s="24">
        <v>6527</v>
      </c>
      <c r="B6529" s="6">
        <v>10.4</v>
      </c>
      <c r="C6529" s="3">
        <v>0.91</v>
      </c>
    </row>
    <row r="6530" spans="1:3" x14ac:dyDescent="0.25">
      <c r="A6530" s="24">
        <v>6528</v>
      </c>
      <c r="B6530" s="6">
        <v>10.199999999999999</v>
      </c>
      <c r="C6530" s="3">
        <v>0.91</v>
      </c>
    </row>
    <row r="6531" spans="1:3" x14ac:dyDescent="0.25">
      <c r="A6531" s="24">
        <v>6529</v>
      </c>
      <c r="B6531" s="6">
        <v>9.6</v>
      </c>
      <c r="C6531" s="3">
        <v>0.95</v>
      </c>
    </row>
    <row r="6532" spans="1:3" x14ac:dyDescent="0.25">
      <c r="A6532" s="24">
        <v>6530</v>
      </c>
      <c r="B6532" s="6">
        <v>10.199999999999999</v>
      </c>
      <c r="C6532" s="3">
        <v>0.93</v>
      </c>
    </row>
    <row r="6533" spans="1:3" x14ac:dyDescent="0.25">
      <c r="A6533" s="24">
        <v>6531</v>
      </c>
      <c r="B6533" s="6">
        <v>9.6</v>
      </c>
      <c r="C6533" s="3">
        <v>0.95</v>
      </c>
    </row>
    <row r="6534" spans="1:3" x14ac:dyDescent="0.25">
      <c r="A6534" s="24">
        <v>6532</v>
      </c>
      <c r="B6534" s="6">
        <v>9.3000000000000007</v>
      </c>
      <c r="C6534" s="3">
        <v>0.96</v>
      </c>
    </row>
    <row r="6535" spans="1:3" x14ac:dyDescent="0.25">
      <c r="A6535" s="24">
        <v>6533</v>
      </c>
      <c r="B6535" s="6">
        <v>9.5</v>
      </c>
      <c r="C6535" s="3">
        <v>0.96</v>
      </c>
    </row>
    <row r="6536" spans="1:3" x14ac:dyDescent="0.25">
      <c r="A6536" s="24">
        <v>6534</v>
      </c>
      <c r="B6536" s="6">
        <v>10.5</v>
      </c>
      <c r="C6536" s="3">
        <v>0.92</v>
      </c>
    </row>
    <row r="6537" spans="1:3" x14ac:dyDescent="0.25">
      <c r="A6537" s="24">
        <v>6535</v>
      </c>
      <c r="B6537" s="6">
        <v>10.4</v>
      </c>
      <c r="C6537" s="3">
        <v>0.97</v>
      </c>
    </row>
    <row r="6538" spans="1:3" x14ac:dyDescent="0.25">
      <c r="A6538" s="24">
        <v>6536</v>
      </c>
      <c r="B6538" s="6">
        <v>11</v>
      </c>
      <c r="C6538" s="3">
        <v>0.97</v>
      </c>
    </row>
    <row r="6539" spans="1:3" x14ac:dyDescent="0.25">
      <c r="A6539" s="24">
        <v>6537</v>
      </c>
      <c r="B6539" s="6">
        <v>11.5</v>
      </c>
      <c r="C6539" s="3">
        <v>0.99</v>
      </c>
    </row>
    <row r="6540" spans="1:3" x14ac:dyDescent="0.25">
      <c r="A6540" s="24">
        <v>6538</v>
      </c>
      <c r="B6540" s="6">
        <v>11.2</v>
      </c>
      <c r="C6540" s="3">
        <v>0.97</v>
      </c>
    </row>
    <row r="6541" spans="1:3" x14ac:dyDescent="0.25">
      <c r="A6541" s="24">
        <v>6539</v>
      </c>
      <c r="B6541" s="6">
        <v>11.6</v>
      </c>
      <c r="C6541" s="3">
        <v>0.98</v>
      </c>
    </row>
    <row r="6542" spans="1:3" x14ac:dyDescent="0.25">
      <c r="A6542" s="24">
        <v>6540</v>
      </c>
      <c r="B6542" s="6">
        <v>12.9</v>
      </c>
      <c r="C6542" s="3">
        <v>1</v>
      </c>
    </row>
    <row r="6543" spans="1:3" x14ac:dyDescent="0.25">
      <c r="A6543" s="24">
        <v>6541</v>
      </c>
      <c r="B6543" s="6">
        <v>13.6</v>
      </c>
      <c r="C6543" s="3">
        <v>0.99</v>
      </c>
    </row>
    <row r="6544" spans="1:3" x14ac:dyDescent="0.25">
      <c r="A6544" s="24">
        <v>6542</v>
      </c>
      <c r="B6544" s="6">
        <v>15.8</v>
      </c>
      <c r="C6544" s="3">
        <v>0.99</v>
      </c>
    </row>
    <row r="6545" spans="1:3" x14ac:dyDescent="0.25">
      <c r="A6545" s="24">
        <v>6543</v>
      </c>
      <c r="B6545" s="6">
        <v>15.8</v>
      </c>
      <c r="C6545" s="3">
        <v>0.99</v>
      </c>
    </row>
    <row r="6546" spans="1:3" x14ac:dyDescent="0.25">
      <c r="A6546" s="24">
        <v>6544</v>
      </c>
      <c r="B6546" s="6">
        <v>16</v>
      </c>
      <c r="C6546" s="3">
        <v>0.94</v>
      </c>
    </row>
    <row r="6547" spans="1:3" x14ac:dyDescent="0.25">
      <c r="A6547" s="24">
        <v>6545</v>
      </c>
      <c r="B6547" s="6">
        <v>15.9</v>
      </c>
      <c r="C6547" s="3">
        <v>0.84</v>
      </c>
    </row>
    <row r="6548" spans="1:3" x14ac:dyDescent="0.25">
      <c r="A6548" s="24">
        <v>6546</v>
      </c>
      <c r="B6548" s="6">
        <v>14.9</v>
      </c>
      <c r="C6548" s="3">
        <v>0.87</v>
      </c>
    </row>
    <row r="6549" spans="1:3" x14ac:dyDescent="0.25">
      <c r="A6549" s="24">
        <v>6547</v>
      </c>
      <c r="B6549" s="6">
        <v>14.1</v>
      </c>
      <c r="C6549" s="3">
        <v>0.93</v>
      </c>
    </row>
    <row r="6550" spans="1:3" x14ac:dyDescent="0.25">
      <c r="A6550" s="24">
        <v>6548</v>
      </c>
      <c r="B6550" s="6">
        <v>14</v>
      </c>
      <c r="C6550" s="3">
        <v>0.94</v>
      </c>
    </row>
    <row r="6551" spans="1:3" x14ac:dyDescent="0.25">
      <c r="A6551" s="24">
        <v>6549</v>
      </c>
      <c r="B6551" s="6">
        <v>14.1</v>
      </c>
      <c r="C6551" s="3">
        <v>0.98</v>
      </c>
    </row>
    <row r="6552" spans="1:3" x14ac:dyDescent="0.25">
      <c r="A6552" s="24">
        <v>6550</v>
      </c>
      <c r="B6552" s="6">
        <v>14.2</v>
      </c>
      <c r="C6552" s="3">
        <v>0.98</v>
      </c>
    </row>
    <row r="6553" spans="1:3" x14ac:dyDescent="0.25">
      <c r="A6553" s="24">
        <v>6551</v>
      </c>
      <c r="B6553" s="6">
        <v>13.3</v>
      </c>
      <c r="C6553" s="3">
        <v>0.96</v>
      </c>
    </row>
    <row r="6554" spans="1:3" x14ac:dyDescent="0.25">
      <c r="A6554" s="24">
        <v>6552</v>
      </c>
      <c r="B6554" s="6">
        <v>13.6</v>
      </c>
      <c r="C6554" s="3">
        <v>0.99</v>
      </c>
    </row>
    <row r="6555" spans="1:3" x14ac:dyDescent="0.25">
      <c r="A6555" s="24">
        <v>6553</v>
      </c>
      <c r="B6555" s="6">
        <v>14</v>
      </c>
      <c r="C6555" s="3">
        <v>0.98</v>
      </c>
    </row>
    <row r="6556" spans="1:3" x14ac:dyDescent="0.25">
      <c r="A6556" s="24">
        <v>6554</v>
      </c>
      <c r="B6556" s="6">
        <v>13.7</v>
      </c>
      <c r="C6556" s="3">
        <v>0.98</v>
      </c>
    </row>
    <row r="6557" spans="1:3" x14ac:dyDescent="0.25">
      <c r="A6557" s="24">
        <v>6555</v>
      </c>
      <c r="B6557" s="6">
        <v>13.8</v>
      </c>
      <c r="C6557" s="3">
        <v>0.98</v>
      </c>
    </row>
    <row r="6558" spans="1:3" x14ac:dyDescent="0.25">
      <c r="A6558" s="24">
        <v>6556</v>
      </c>
      <c r="B6558" s="6">
        <v>13.5</v>
      </c>
      <c r="C6558" s="3">
        <v>0.99</v>
      </c>
    </row>
    <row r="6559" spans="1:3" x14ac:dyDescent="0.25">
      <c r="A6559" s="24">
        <v>6557</v>
      </c>
      <c r="B6559" s="6">
        <v>13.4</v>
      </c>
      <c r="C6559" s="3">
        <v>0.98</v>
      </c>
    </row>
    <row r="6560" spans="1:3" x14ac:dyDescent="0.25">
      <c r="A6560" s="24">
        <v>6558</v>
      </c>
      <c r="B6560" s="6">
        <v>13.5</v>
      </c>
      <c r="C6560" s="3">
        <v>0.99</v>
      </c>
    </row>
    <row r="6561" spans="1:3" x14ac:dyDescent="0.25">
      <c r="A6561" s="24">
        <v>6559</v>
      </c>
      <c r="B6561" s="6">
        <v>13.3</v>
      </c>
      <c r="C6561" s="3">
        <v>0.98</v>
      </c>
    </row>
    <row r="6562" spans="1:3" x14ac:dyDescent="0.25">
      <c r="A6562" s="24">
        <v>6560</v>
      </c>
      <c r="B6562" s="6">
        <v>12.9</v>
      </c>
      <c r="C6562" s="3">
        <v>0.98</v>
      </c>
    </row>
    <row r="6563" spans="1:3" x14ac:dyDescent="0.25">
      <c r="A6563" s="24">
        <v>6561</v>
      </c>
      <c r="B6563" s="6">
        <v>12.7</v>
      </c>
      <c r="C6563" s="3">
        <v>0.96</v>
      </c>
    </row>
    <row r="6564" spans="1:3" x14ac:dyDescent="0.25">
      <c r="A6564" s="24">
        <v>6562</v>
      </c>
      <c r="B6564" s="6">
        <v>12.6</v>
      </c>
      <c r="C6564" s="3">
        <v>0.94</v>
      </c>
    </row>
    <row r="6565" spans="1:3" x14ac:dyDescent="0.25">
      <c r="A6565" s="24">
        <v>6563</v>
      </c>
      <c r="B6565" s="6">
        <v>12.5</v>
      </c>
      <c r="C6565" s="3">
        <v>0.9</v>
      </c>
    </row>
    <row r="6566" spans="1:3" x14ac:dyDescent="0.25">
      <c r="A6566" s="24">
        <v>6564</v>
      </c>
      <c r="B6566" s="6">
        <v>12.1</v>
      </c>
      <c r="C6566" s="3">
        <v>0.88</v>
      </c>
    </row>
    <row r="6567" spans="1:3" x14ac:dyDescent="0.25">
      <c r="A6567" s="24">
        <v>6565</v>
      </c>
      <c r="B6567" s="6">
        <v>12.6</v>
      </c>
      <c r="C6567" s="3">
        <v>0.79</v>
      </c>
    </row>
    <row r="6568" spans="1:3" x14ac:dyDescent="0.25">
      <c r="A6568" s="24">
        <v>6566</v>
      </c>
      <c r="B6568" s="6">
        <v>11.8</v>
      </c>
      <c r="C6568" s="3">
        <v>0.81</v>
      </c>
    </row>
    <row r="6569" spans="1:3" x14ac:dyDescent="0.25">
      <c r="A6569" s="24">
        <v>6567</v>
      </c>
      <c r="B6569" s="6">
        <v>12.1</v>
      </c>
      <c r="C6569" s="3">
        <v>0.75</v>
      </c>
    </row>
    <row r="6570" spans="1:3" x14ac:dyDescent="0.25">
      <c r="A6570" s="24">
        <v>6568</v>
      </c>
      <c r="B6570" s="6">
        <v>11.9</v>
      </c>
      <c r="C6570" s="3">
        <v>0.76</v>
      </c>
    </row>
    <row r="6571" spans="1:3" x14ac:dyDescent="0.25">
      <c r="A6571" s="24">
        <v>6569</v>
      </c>
      <c r="B6571" s="6">
        <v>12.3</v>
      </c>
      <c r="C6571" s="3">
        <v>0.72</v>
      </c>
    </row>
    <row r="6572" spans="1:3" x14ac:dyDescent="0.25">
      <c r="A6572" s="24">
        <v>6570</v>
      </c>
      <c r="B6572" s="6">
        <v>12</v>
      </c>
      <c r="C6572" s="3">
        <v>0.69</v>
      </c>
    </row>
    <row r="6573" spans="1:3" x14ac:dyDescent="0.25">
      <c r="A6573" s="24">
        <v>6571</v>
      </c>
      <c r="B6573" s="6">
        <v>11.5</v>
      </c>
      <c r="C6573" s="3">
        <v>0.72</v>
      </c>
    </row>
    <row r="6574" spans="1:3" x14ac:dyDescent="0.25">
      <c r="A6574" s="24">
        <v>6572</v>
      </c>
      <c r="B6574" s="6">
        <v>10.5</v>
      </c>
      <c r="C6574" s="3">
        <v>0.71</v>
      </c>
    </row>
    <row r="6575" spans="1:3" x14ac:dyDescent="0.25">
      <c r="A6575" s="24">
        <v>6573</v>
      </c>
      <c r="B6575" s="6">
        <v>9.4</v>
      </c>
      <c r="C6575" s="3">
        <v>0.75</v>
      </c>
    </row>
    <row r="6576" spans="1:3" x14ac:dyDescent="0.25">
      <c r="A6576" s="24">
        <v>6574</v>
      </c>
      <c r="B6576" s="6">
        <v>8.5</v>
      </c>
      <c r="C6576" s="3">
        <v>0.81</v>
      </c>
    </row>
    <row r="6577" spans="1:3" x14ac:dyDescent="0.25">
      <c r="A6577" s="24">
        <v>6575</v>
      </c>
      <c r="B6577" s="6">
        <v>8</v>
      </c>
      <c r="C6577" s="3">
        <v>0.8</v>
      </c>
    </row>
    <row r="6578" spans="1:3" x14ac:dyDescent="0.25">
      <c r="A6578" s="24">
        <v>6576</v>
      </c>
      <c r="B6578" s="6">
        <v>7.6</v>
      </c>
      <c r="C6578" s="3">
        <v>0.8</v>
      </c>
    </row>
    <row r="6579" spans="1:3" x14ac:dyDescent="0.25">
      <c r="A6579" s="24">
        <v>6577</v>
      </c>
      <c r="B6579" s="6">
        <v>6.8</v>
      </c>
      <c r="C6579" s="3">
        <v>0.82</v>
      </c>
    </row>
    <row r="6580" spans="1:3" x14ac:dyDescent="0.25">
      <c r="A6580" s="24">
        <v>6578</v>
      </c>
      <c r="B6580" s="6">
        <v>6.6</v>
      </c>
      <c r="C6580" s="3">
        <v>0.87</v>
      </c>
    </row>
    <row r="6581" spans="1:3" x14ac:dyDescent="0.25">
      <c r="A6581" s="24">
        <v>6579</v>
      </c>
      <c r="B6581" s="6">
        <v>5.7</v>
      </c>
      <c r="C6581" s="3">
        <v>0.85</v>
      </c>
    </row>
    <row r="6582" spans="1:3" x14ac:dyDescent="0.25">
      <c r="A6582" s="24">
        <v>6580</v>
      </c>
      <c r="B6582" s="6">
        <v>5.2</v>
      </c>
      <c r="C6582" s="3">
        <v>0.92</v>
      </c>
    </row>
    <row r="6583" spans="1:3" x14ac:dyDescent="0.25">
      <c r="A6583" s="24">
        <v>6581</v>
      </c>
      <c r="B6583" s="6">
        <v>4.8</v>
      </c>
      <c r="C6583" s="3">
        <v>0.92</v>
      </c>
    </row>
    <row r="6584" spans="1:3" x14ac:dyDescent="0.25">
      <c r="A6584" s="24">
        <v>6582</v>
      </c>
      <c r="B6584" s="6">
        <v>4.7</v>
      </c>
      <c r="C6584" s="3">
        <v>0.89</v>
      </c>
    </row>
    <row r="6585" spans="1:3" x14ac:dyDescent="0.25">
      <c r="A6585" s="24">
        <v>6583</v>
      </c>
      <c r="B6585" s="6">
        <v>4.7</v>
      </c>
      <c r="C6585" s="3">
        <v>0.89</v>
      </c>
    </row>
    <row r="6586" spans="1:3" x14ac:dyDescent="0.25">
      <c r="A6586" s="24">
        <v>6584</v>
      </c>
      <c r="B6586" s="6">
        <v>4.5</v>
      </c>
      <c r="C6586" s="3">
        <v>0.89</v>
      </c>
    </row>
    <row r="6587" spans="1:3" x14ac:dyDescent="0.25">
      <c r="A6587" s="24">
        <v>6585</v>
      </c>
      <c r="B6587" s="6">
        <v>5.2</v>
      </c>
      <c r="C6587" s="3">
        <v>0.86</v>
      </c>
    </row>
    <row r="6588" spans="1:3" x14ac:dyDescent="0.25">
      <c r="A6588" s="24">
        <v>6586</v>
      </c>
      <c r="B6588" s="6">
        <v>6.5</v>
      </c>
      <c r="C6588" s="3">
        <v>0.84</v>
      </c>
    </row>
    <row r="6589" spans="1:3" x14ac:dyDescent="0.25">
      <c r="A6589" s="24">
        <v>6587</v>
      </c>
      <c r="B6589" s="6">
        <v>8.9</v>
      </c>
      <c r="C6589" s="3">
        <v>0.76</v>
      </c>
    </row>
    <row r="6590" spans="1:3" x14ac:dyDescent="0.25">
      <c r="A6590" s="24">
        <v>6588</v>
      </c>
      <c r="B6590" s="6">
        <v>10.5</v>
      </c>
      <c r="C6590" s="3">
        <v>0.7</v>
      </c>
    </row>
    <row r="6591" spans="1:3" x14ac:dyDescent="0.25">
      <c r="A6591" s="24">
        <v>6589</v>
      </c>
      <c r="B6591" s="6">
        <v>11.4</v>
      </c>
      <c r="C6591" s="3">
        <v>0.57999999999999996</v>
      </c>
    </row>
    <row r="6592" spans="1:3" x14ac:dyDescent="0.25">
      <c r="A6592" s="24">
        <v>6590</v>
      </c>
      <c r="B6592" s="6">
        <v>11.6</v>
      </c>
      <c r="C6592" s="3">
        <v>0.56000000000000005</v>
      </c>
    </row>
    <row r="6593" spans="1:3" x14ac:dyDescent="0.25">
      <c r="A6593" s="24">
        <v>6591</v>
      </c>
      <c r="B6593" s="6">
        <v>12.3</v>
      </c>
      <c r="C6593" s="3">
        <v>0.6</v>
      </c>
    </row>
    <row r="6594" spans="1:3" x14ac:dyDescent="0.25">
      <c r="A6594" s="24">
        <v>6592</v>
      </c>
      <c r="B6594" s="6">
        <v>12</v>
      </c>
      <c r="C6594" s="3">
        <v>0.63</v>
      </c>
    </row>
    <row r="6595" spans="1:3" x14ac:dyDescent="0.25">
      <c r="A6595" s="24">
        <v>6593</v>
      </c>
      <c r="B6595" s="6">
        <v>11.2</v>
      </c>
      <c r="C6595" s="3">
        <v>0.67</v>
      </c>
    </row>
    <row r="6596" spans="1:3" x14ac:dyDescent="0.25">
      <c r="A6596" s="24">
        <v>6594</v>
      </c>
      <c r="B6596" s="6">
        <v>10.199999999999999</v>
      </c>
      <c r="C6596" s="3">
        <v>0.73</v>
      </c>
    </row>
    <row r="6597" spans="1:3" x14ac:dyDescent="0.25">
      <c r="A6597" s="24">
        <v>6595</v>
      </c>
      <c r="B6597" s="6">
        <v>9.1</v>
      </c>
      <c r="C6597" s="3">
        <v>0.81</v>
      </c>
    </row>
    <row r="6598" spans="1:3" x14ac:dyDescent="0.25">
      <c r="A6598" s="24">
        <v>6596</v>
      </c>
      <c r="B6598" s="6">
        <v>8.4</v>
      </c>
      <c r="C6598" s="3">
        <v>0.82</v>
      </c>
    </row>
    <row r="6599" spans="1:3" x14ac:dyDescent="0.25">
      <c r="A6599" s="24">
        <v>6597</v>
      </c>
      <c r="B6599" s="6">
        <v>8.5</v>
      </c>
      <c r="C6599" s="3">
        <v>0.79</v>
      </c>
    </row>
    <row r="6600" spans="1:3" x14ac:dyDescent="0.25">
      <c r="A6600" s="24">
        <v>6598</v>
      </c>
      <c r="B6600" s="6">
        <v>8.1999999999999993</v>
      </c>
      <c r="C6600" s="3">
        <v>0.82</v>
      </c>
    </row>
    <row r="6601" spans="1:3" x14ac:dyDescent="0.25">
      <c r="A6601" s="24">
        <v>6599</v>
      </c>
      <c r="B6601" s="6">
        <v>9.1999999999999993</v>
      </c>
      <c r="C6601" s="3">
        <v>0.83</v>
      </c>
    </row>
    <row r="6602" spans="1:3" x14ac:dyDescent="0.25">
      <c r="A6602" s="24">
        <v>6600</v>
      </c>
      <c r="B6602" s="6">
        <v>9.3000000000000007</v>
      </c>
      <c r="C6602" s="3">
        <v>0.84</v>
      </c>
    </row>
    <row r="6603" spans="1:3" x14ac:dyDescent="0.25">
      <c r="A6603" s="24">
        <v>6601</v>
      </c>
      <c r="B6603" s="6">
        <v>9.5</v>
      </c>
      <c r="C6603" s="3">
        <v>0.84</v>
      </c>
    </row>
    <row r="6604" spans="1:3" x14ac:dyDescent="0.25">
      <c r="A6604" s="24">
        <v>6602</v>
      </c>
      <c r="B6604" s="6">
        <v>9.5</v>
      </c>
      <c r="C6604" s="3">
        <v>0.85</v>
      </c>
    </row>
    <row r="6605" spans="1:3" x14ac:dyDescent="0.25">
      <c r="A6605" s="24">
        <v>6603</v>
      </c>
      <c r="B6605" s="6">
        <v>10.4</v>
      </c>
      <c r="C6605" s="3">
        <v>0.8</v>
      </c>
    </row>
    <row r="6606" spans="1:3" x14ac:dyDescent="0.25">
      <c r="A6606" s="24">
        <v>6604</v>
      </c>
      <c r="B6606" s="6">
        <v>10.9</v>
      </c>
      <c r="C6606" s="3">
        <v>0.81</v>
      </c>
    </row>
    <row r="6607" spans="1:3" x14ac:dyDescent="0.25">
      <c r="A6607" s="24">
        <v>6605</v>
      </c>
      <c r="B6607" s="6">
        <v>11.2</v>
      </c>
      <c r="C6607" s="3">
        <v>0.81</v>
      </c>
    </row>
    <row r="6608" spans="1:3" x14ac:dyDescent="0.25">
      <c r="A6608" s="24">
        <v>6606</v>
      </c>
      <c r="B6608" s="6">
        <v>11.7</v>
      </c>
      <c r="C6608" s="3">
        <v>0.83</v>
      </c>
    </row>
    <row r="6609" spans="1:3" x14ac:dyDescent="0.25">
      <c r="A6609" s="24">
        <v>6607</v>
      </c>
      <c r="B6609" s="6">
        <v>12.4</v>
      </c>
      <c r="C6609" s="3">
        <v>0.83</v>
      </c>
    </row>
    <row r="6610" spans="1:3" x14ac:dyDescent="0.25">
      <c r="A6610" s="24">
        <v>6608</v>
      </c>
      <c r="B6610" s="6">
        <v>12.7</v>
      </c>
      <c r="C6610" s="3">
        <v>0.88</v>
      </c>
    </row>
    <row r="6611" spans="1:3" x14ac:dyDescent="0.25">
      <c r="A6611" s="24">
        <v>6609</v>
      </c>
      <c r="B6611" s="6">
        <v>13.3</v>
      </c>
      <c r="C6611" s="3">
        <v>0.82</v>
      </c>
    </row>
    <row r="6612" spans="1:3" x14ac:dyDescent="0.25">
      <c r="A6612" s="24">
        <v>6610</v>
      </c>
      <c r="B6612" s="6">
        <v>12.6</v>
      </c>
      <c r="C6612" s="3">
        <v>0.96</v>
      </c>
    </row>
    <row r="6613" spans="1:3" x14ac:dyDescent="0.25">
      <c r="A6613" s="24">
        <v>6611</v>
      </c>
      <c r="B6613" s="6">
        <v>12.6</v>
      </c>
      <c r="C6613" s="3">
        <v>0.99</v>
      </c>
    </row>
    <row r="6614" spans="1:3" x14ac:dyDescent="0.25">
      <c r="A6614" s="24">
        <v>6612</v>
      </c>
      <c r="B6614" s="6">
        <v>13.3</v>
      </c>
      <c r="C6614" s="3">
        <v>0.99</v>
      </c>
    </row>
    <row r="6615" spans="1:3" x14ac:dyDescent="0.25">
      <c r="A6615" s="24">
        <v>6613</v>
      </c>
      <c r="B6615" s="6">
        <v>14.4</v>
      </c>
      <c r="C6615" s="3">
        <v>0.99</v>
      </c>
    </row>
    <row r="6616" spans="1:3" x14ac:dyDescent="0.25">
      <c r="A6616" s="24">
        <v>6614</v>
      </c>
      <c r="B6616" s="6">
        <v>15.2</v>
      </c>
      <c r="C6616" s="3">
        <v>0.98</v>
      </c>
    </row>
    <row r="6617" spans="1:3" x14ac:dyDescent="0.25">
      <c r="A6617" s="24">
        <v>6615</v>
      </c>
      <c r="B6617" s="6">
        <v>14.8</v>
      </c>
      <c r="C6617" s="3">
        <v>0.98</v>
      </c>
    </row>
    <row r="6618" spans="1:3" x14ac:dyDescent="0.25">
      <c r="A6618" s="24">
        <v>6616</v>
      </c>
      <c r="B6618" s="6">
        <v>14.7</v>
      </c>
      <c r="C6618" s="3">
        <v>0.94</v>
      </c>
    </row>
    <row r="6619" spans="1:3" x14ac:dyDescent="0.25">
      <c r="A6619" s="24">
        <v>6617</v>
      </c>
      <c r="B6619" s="6">
        <v>14.2</v>
      </c>
      <c r="C6619" s="3">
        <v>0.91</v>
      </c>
    </row>
    <row r="6620" spans="1:3" x14ac:dyDescent="0.25">
      <c r="A6620" s="24">
        <v>6618</v>
      </c>
      <c r="B6620" s="6">
        <v>14</v>
      </c>
      <c r="C6620" s="3">
        <v>0.83</v>
      </c>
    </row>
    <row r="6621" spans="1:3" x14ac:dyDescent="0.25">
      <c r="A6621" s="24">
        <v>6619</v>
      </c>
      <c r="B6621" s="6">
        <v>12.7</v>
      </c>
      <c r="C6621" s="3">
        <v>0.77</v>
      </c>
    </row>
    <row r="6622" spans="1:3" x14ac:dyDescent="0.25">
      <c r="A6622" s="24">
        <v>6620</v>
      </c>
      <c r="B6622" s="6">
        <v>12.3</v>
      </c>
      <c r="C6622" s="3">
        <v>0.76</v>
      </c>
    </row>
    <row r="6623" spans="1:3" x14ac:dyDescent="0.25">
      <c r="A6623" s="24">
        <v>6621</v>
      </c>
      <c r="B6623" s="6">
        <v>11.5</v>
      </c>
      <c r="C6623" s="3">
        <v>0.84</v>
      </c>
    </row>
    <row r="6624" spans="1:3" x14ac:dyDescent="0.25">
      <c r="A6624" s="24">
        <v>6622</v>
      </c>
      <c r="B6624" s="6">
        <v>12.2</v>
      </c>
      <c r="C6624" s="3">
        <v>0.76</v>
      </c>
    </row>
    <row r="6625" spans="1:3" x14ac:dyDescent="0.25">
      <c r="A6625" s="24">
        <v>6623</v>
      </c>
      <c r="B6625" s="6">
        <v>12.2</v>
      </c>
      <c r="C6625" s="3">
        <v>0.8</v>
      </c>
    </row>
    <row r="6626" spans="1:3" x14ac:dyDescent="0.25">
      <c r="A6626" s="24">
        <v>6624</v>
      </c>
      <c r="B6626" s="6">
        <v>12.2</v>
      </c>
      <c r="C6626" s="3">
        <v>0.74</v>
      </c>
    </row>
    <row r="6627" spans="1:3" x14ac:dyDescent="0.25">
      <c r="A6627" s="24">
        <v>6625</v>
      </c>
      <c r="B6627" s="6">
        <v>12.1</v>
      </c>
      <c r="C6627" s="3">
        <v>0.76</v>
      </c>
    </row>
    <row r="6628" spans="1:3" x14ac:dyDescent="0.25">
      <c r="A6628" s="24">
        <v>6626</v>
      </c>
      <c r="B6628" s="6">
        <v>11.9</v>
      </c>
      <c r="C6628" s="3">
        <v>0.78</v>
      </c>
    </row>
    <row r="6629" spans="1:3" x14ac:dyDescent="0.25">
      <c r="A6629" s="24">
        <v>6627</v>
      </c>
      <c r="B6629" s="6">
        <v>11.9</v>
      </c>
      <c r="C6629" s="3">
        <v>0.77</v>
      </c>
    </row>
    <row r="6630" spans="1:3" x14ac:dyDescent="0.25">
      <c r="A6630" s="24">
        <v>6628</v>
      </c>
      <c r="B6630" s="6">
        <v>11.9</v>
      </c>
      <c r="C6630" s="3">
        <v>0.76</v>
      </c>
    </row>
    <row r="6631" spans="1:3" x14ac:dyDescent="0.25">
      <c r="A6631" s="24">
        <v>6629</v>
      </c>
      <c r="B6631" s="6">
        <v>12.3</v>
      </c>
      <c r="C6631" s="3">
        <v>0.73</v>
      </c>
    </row>
    <row r="6632" spans="1:3" x14ac:dyDescent="0.25">
      <c r="A6632" s="24">
        <v>6630</v>
      </c>
      <c r="B6632" s="6">
        <v>11.2</v>
      </c>
      <c r="C6632" s="3">
        <v>0.79</v>
      </c>
    </row>
    <row r="6633" spans="1:3" x14ac:dyDescent="0.25">
      <c r="A6633" s="24">
        <v>6631</v>
      </c>
      <c r="B6633" s="6">
        <v>11.5</v>
      </c>
      <c r="C6633" s="3">
        <v>0.78</v>
      </c>
    </row>
    <row r="6634" spans="1:3" x14ac:dyDescent="0.25">
      <c r="A6634" s="24">
        <v>6632</v>
      </c>
      <c r="B6634" s="6">
        <v>12.2</v>
      </c>
      <c r="C6634" s="3">
        <v>0.74</v>
      </c>
    </row>
    <row r="6635" spans="1:3" x14ac:dyDescent="0.25">
      <c r="A6635" s="24">
        <v>6633</v>
      </c>
      <c r="B6635" s="6">
        <v>12.7</v>
      </c>
      <c r="C6635" s="3">
        <v>0.71</v>
      </c>
    </row>
    <row r="6636" spans="1:3" x14ac:dyDescent="0.25">
      <c r="A6636" s="24">
        <v>6634</v>
      </c>
      <c r="B6636" s="6">
        <v>13.9</v>
      </c>
      <c r="C6636" s="3">
        <v>0.68</v>
      </c>
    </row>
    <row r="6637" spans="1:3" x14ac:dyDescent="0.25">
      <c r="A6637" s="24">
        <v>6635</v>
      </c>
      <c r="B6637" s="6">
        <v>14</v>
      </c>
      <c r="C6637" s="3">
        <v>0.68</v>
      </c>
    </row>
    <row r="6638" spans="1:3" x14ac:dyDescent="0.25">
      <c r="A6638" s="24">
        <v>6636</v>
      </c>
      <c r="B6638" s="6">
        <v>14.7</v>
      </c>
      <c r="C6638" s="3">
        <v>0.66</v>
      </c>
    </row>
    <row r="6639" spans="1:3" x14ac:dyDescent="0.25">
      <c r="A6639" s="24">
        <v>6637</v>
      </c>
      <c r="B6639" s="6">
        <v>14.8</v>
      </c>
      <c r="C6639" s="3">
        <v>0.68</v>
      </c>
    </row>
    <row r="6640" spans="1:3" x14ac:dyDescent="0.25">
      <c r="A6640" s="24">
        <v>6638</v>
      </c>
      <c r="B6640" s="6">
        <v>15.5</v>
      </c>
      <c r="C6640" s="3">
        <v>0.65</v>
      </c>
    </row>
    <row r="6641" spans="1:3" x14ac:dyDescent="0.25">
      <c r="A6641" s="24">
        <v>6639</v>
      </c>
      <c r="B6641" s="6">
        <v>16.100000000000001</v>
      </c>
      <c r="C6641" s="3">
        <v>0.63</v>
      </c>
    </row>
    <row r="6642" spans="1:3" x14ac:dyDescent="0.25">
      <c r="A6642" s="24">
        <v>6640</v>
      </c>
      <c r="B6642" s="6">
        <v>15.4</v>
      </c>
      <c r="C6642" s="3">
        <v>0.62</v>
      </c>
    </row>
    <row r="6643" spans="1:3" x14ac:dyDescent="0.25">
      <c r="A6643" s="24">
        <v>6641</v>
      </c>
      <c r="B6643" s="6">
        <v>15.1</v>
      </c>
      <c r="C6643" s="3">
        <v>0.63</v>
      </c>
    </row>
    <row r="6644" spans="1:3" x14ac:dyDescent="0.25">
      <c r="A6644" s="24">
        <v>6642</v>
      </c>
      <c r="B6644" s="6">
        <v>14.1</v>
      </c>
      <c r="C6644" s="3">
        <v>0.68</v>
      </c>
    </row>
    <row r="6645" spans="1:3" x14ac:dyDescent="0.25">
      <c r="A6645" s="24">
        <v>6643</v>
      </c>
      <c r="B6645" s="6">
        <v>13.4</v>
      </c>
      <c r="C6645" s="3">
        <v>0.72</v>
      </c>
    </row>
    <row r="6646" spans="1:3" x14ac:dyDescent="0.25">
      <c r="A6646" s="24">
        <v>6644</v>
      </c>
      <c r="B6646" s="6">
        <v>12.8</v>
      </c>
      <c r="C6646" s="3">
        <v>0.72</v>
      </c>
    </row>
    <row r="6647" spans="1:3" x14ac:dyDescent="0.25">
      <c r="A6647" s="24">
        <v>6645</v>
      </c>
      <c r="B6647" s="6">
        <v>12.6</v>
      </c>
      <c r="C6647" s="3">
        <v>0.82</v>
      </c>
    </row>
    <row r="6648" spans="1:3" x14ac:dyDescent="0.25">
      <c r="A6648" s="24">
        <v>6646</v>
      </c>
      <c r="B6648" s="6">
        <v>11.5</v>
      </c>
      <c r="C6648" s="3">
        <v>0.85</v>
      </c>
    </row>
    <row r="6649" spans="1:3" x14ac:dyDescent="0.25">
      <c r="A6649" s="24">
        <v>6647</v>
      </c>
      <c r="B6649" s="6">
        <v>11.4</v>
      </c>
      <c r="C6649" s="3">
        <v>0.93</v>
      </c>
    </row>
    <row r="6650" spans="1:3" x14ac:dyDescent="0.25">
      <c r="A6650" s="24">
        <v>6648</v>
      </c>
      <c r="B6650" s="6">
        <v>12</v>
      </c>
      <c r="C6650" s="3">
        <v>0.95</v>
      </c>
    </row>
    <row r="6651" spans="1:3" x14ac:dyDescent="0.25">
      <c r="A6651" s="24">
        <v>6649</v>
      </c>
      <c r="B6651" s="6">
        <v>12.4</v>
      </c>
      <c r="C6651" s="3">
        <v>0.99</v>
      </c>
    </row>
    <row r="6652" spans="1:3" x14ac:dyDescent="0.25">
      <c r="A6652" s="24">
        <v>6650</v>
      </c>
      <c r="B6652" s="6">
        <v>13.1</v>
      </c>
      <c r="C6652" s="3">
        <v>1</v>
      </c>
    </row>
    <row r="6653" spans="1:3" x14ac:dyDescent="0.25">
      <c r="A6653" s="24">
        <v>6651</v>
      </c>
      <c r="B6653" s="6">
        <v>13.5</v>
      </c>
      <c r="C6653" s="3">
        <v>0.99</v>
      </c>
    </row>
    <row r="6654" spans="1:3" x14ac:dyDescent="0.25">
      <c r="A6654" s="24">
        <v>6652</v>
      </c>
      <c r="B6654" s="6">
        <v>13.8</v>
      </c>
      <c r="C6654" s="3">
        <v>0.99</v>
      </c>
    </row>
    <row r="6655" spans="1:3" x14ac:dyDescent="0.25">
      <c r="A6655" s="24">
        <v>6653</v>
      </c>
      <c r="B6655" s="6">
        <v>13.6</v>
      </c>
      <c r="C6655" s="3">
        <v>0.99</v>
      </c>
    </row>
    <row r="6656" spans="1:3" x14ac:dyDescent="0.25">
      <c r="A6656" s="24">
        <v>6654</v>
      </c>
      <c r="B6656" s="6">
        <v>13.6</v>
      </c>
      <c r="C6656" s="3">
        <v>0.99</v>
      </c>
    </row>
    <row r="6657" spans="1:3" x14ac:dyDescent="0.25">
      <c r="A6657" s="24">
        <v>6655</v>
      </c>
      <c r="B6657" s="6">
        <v>13.8</v>
      </c>
      <c r="C6657" s="3">
        <v>0.99</v>
      </c>
    </row>
    <row r="6658" spans="1:3" x14ac:dyDescent="0.25">
      <c r="A6658" s="24">
        <v>6656</v>
      </c>
      <c r="B6658" s="6">
        <v>13.9</v>
      </c>
      <c r="C6658" s="3">
        <v>0.99</v>
      </c>
    </row>
    <row r="6659" spans="1:3" x14ac:dyDescent="0.25">
      <c r="A6659" s="24">
        <v>6657</v>
      </c>
      <c r="B6659" s="6">
        <v>14</v>
      </c>
      <c r="C6659" s="3">
        <v>0.99</v>
      </c>
    </row>
    <row r="6660" spans="1:3" x14ac:dyDescent="0.25">
      <c r="A6660" s="24">
        <v>6658</v>
      </c>
      <c r="B6660" s="6">
        <v>14.1</v>
      </c>
      <c r="C6660" s="3">
        <v>0.99</v>
      </c>
    </row>
    <row r="6661" spans="1:3" x14ac:dyDescent="0.25">
      <c r="A6661" s="24">
        <v>6659</v>
      </c>
      <c r="B6661" s="6">
        <v>14.1</v>
      </c>
      <c r="C6661" s="3">
        <v>0.99</v>
      </c>
    </row>
    <row r="6662" spans="1:3" x14ac:dyDescent="0.25">
      <c r="A6662" s="24">
        <v>6660</v>
      </c>
      <c r="B6662" s="6">
        <v>14.4</v>
      </c>
      <c r="C6662" s="3">
        <v>0.99</v>
      </c>
    </row>
    <row r="6663" spans="1:3" x14ac:dyDescent="0.25">
      <c r="A6663" s="24">
        <v>6661</v>
      </c>
      <c r="B6663" s="6">
        <v>14.6</v>
      </c>
      <c r="C6663" s="3">
        <v>0.99</v>
      </c>
    </row>
    <row r="6664" spans="1:3" x14ac:dyDescent="0.25">
      <c r="A6664" s="24">
        <v>6662</v>
      </c>
      <c r="B6664" s="6">
        <v>14.8</v>
      </c>
      <c r="C6664" s="3">
        <v>0.99</v>
      </c>
    </row>
    <row r="6665" spans="1:3" x14ac:dyDescent="0.25">
      <c r="A6665" s="24">
        <v>6663</v>
      </c>
      <c r="B6665" s="6">
        <v>15</v>
      </c>
      <c r="C6665" s="3">
        <v>0.99</v>
      </c>
    </row>
    <row r="6666" spans="1:3" x14ac:dyDescent="0.25">
      <c r="A6666" s="24">
        <v>6664</v>
      </c>
      <c r="B6666" s="6">
        <v>15.8</v>
      </c>
      <c r="C6666" s="3">
        <v>0.99</v>
      </c>
    </row>
    <row r="6667" spans="1:3" x14ac:dyDescent="0.25">
      <c r="A6667" s="24">
        <v>6665</v>
      </c>
      <c r="B6667" s="6">
        <v>16.5</v>
      </c>
      <c r="C6667" s="3">
        <v>0.83</v>
      </c>
    </row>
    <row r="6668" spans="1:3" x14ac:dyDescent="0.25">
      <c r="A6668" s="24">
        <v>6666</v>
      </c>
      <c r="B6668" s="6">
        <v>15.6</v>
      </c>
      <c r="C6668" s="3">
        <v>0.84</v>
      </c>
    </row>
    <row r="6669" spans="1:3" x14ac:dyDescent="0.25">
      <c r="A6669" s="24">
        <v>6667</v>
      </c>
      <c r="B6669" s="6">
        <v>14</v>
      </c>
      <c r="C6669" s="3">
        <v>0.88</v>
      </c>
    </row>
    <row r="6670" spans="1:3" x14ac:dyDescent="0.25">
      <c r="A6670" s="24">
        <v>6668</v>
      </c>
      <c r="B6670" s="6">
        <v>13</v>
      </c>
      <c r="C6670" s="3">
        <v>0.86</v>
      </c>
    </row>
    <row r="6671" spans="1:3" x14ac:dyDescent="0.25">
      <c r="A6671" s="24">
        <v>6669</v>
      </c>
      <c r="B6671" s="6">
        <v>12.2</v>
      </c>
      <c r="C6671" s="3">
        <v>0.86</v>
      </c>
    </row>
    <row r="6672" spans="1:3" x14ac:dyDescent="0.25">
      <c r="A6672" s="24">
        <v>6670</v>
      </c>
      <c r="B6672" s="6">
        <v>11.3</v>
      </c>
      <c r="C6672" s="3">
        <v>0.88</v>
      </c>
    </row>
    <row r="6673" spans="1:3" x14ac:dyDescent="0.25">
      <c r="A6673" s="24">
        <v>6671</v>
      </c>
      <c r="B6673" s="6">
        <v>10.5</v>
      </c>
      <c r="C6673" s="3">
        <v>0.87</v>
      </c>
    </row>
    <row r="6674" spans="1:3" x14ac:dyDescent="0.25">
      <c r="A6674" s="24">
        <v>6672</v>
      </c>
      <c r="B6674" s="6">
        <v>10.1</v>
      </c>
      <c r="C6674" s="3">
        <v>0.88</v>
      </c>
    </row>
    <row r="6675" spans="1:3" x14ac:dyDescent="0.25">
      <c r="A6675" s="24">
        <v>6673</v>
      </c>
      <c r="B6675" s="6">
        <v>10</v>
      </c>
      <c r="C6675" s="3">
        <v>0.9</v>
      </c>
    </row>
    <row r="6676" spans="1:3" x14ac:dyDescent="0.25">
      <c r="A6676" s="24">
        <v>6674</v>
      </c>
      <c r="B6676" s="6">
        <v>9.3000000000000007</v>
      </c>
      <c r="C6676" s="3">
        <v>0.92</v>
      </c>
    </row>
    <row r="6677" spans="1:3" x14ac:dyDescent="0.25">
      <c r="A6677" s="24">
        <v>6675</v>
      </c>
      <c r="B6677" s="6">
        <v>9.6</v>
      </c>
      <c r="C6677" s="3">
        <v>0.91</v>
      </c>
    </row>
    <row r="6678" spans="1:3" x14ac:dyDescent="0.25">
      <c r="A6678" s="24">
        <v>6676</v>
      </c>
      <c r="B6678" s="6">
        <v>9.9</v>
      </c>
      <c r="C6678" s="3">
        <v>0.87</v>
      </c>
    </row>
    <row r="6679" spans="1:3" x14ac:dyDescent="0.25">
      <c r="A6679" s="24">
        <v>6677</v>
      </c>
      <c r="B6679" s="6">
        <v>9.9</v>
      </c>
      <c r="C6679" s="3">
        <v>0.87</v>
      </c>
    </row>
    <row r="6680" spans="1:3" x14ac:dyDescent="0.25">
      <c r="A6680" s="24">
        <v>6678</v>
      </c>
      <c r="B6680" s="6">
        <v>9.8000000000000007</v>
      </c>
      <c r="C6680" s="3">
        <v>0.87</v>
      </c>
    </row>
    <row r="6681" spans="1:3" x14ac:dyDescent="0.25">
      <c r="A6681" s="24">
        <v>6679</v>
      </c>
      <c r="B6681" s="6">
        <v>9.9</v>
      </c>
      <c r="C6681" s="3">
        <v>0.86</v>
      </c>
    </row>
    <row r="6682" spans="1:3" x14ac:dyDescent="0.25">
      <c r="A6682" s="24">
        <v>6680</v>
      </c>
      <c r="B6682" s="6">
        <v>10</v>
      </c>
      <c r="C6682" s="3">
        <v>0.86</v>
      </c>
    </row>
    <row r="6683" spans="1:3" x14ac:dyDescent="0.25">
      <c r="A6683" s="24">
        <v>6681</v>
      </c>
      <c r="B6683" s="6">
        <v>10.4</v>
      </c>
      <c r="C6683" s="3">
        <v>0.85</v>
      </c>
    </row>
    <row r="6684" spans="1:3" x14ac:dyDescent="0.25">
      <c r="A6684" s="24">
        <v>6682</v>
      </c>
      <c r="B6684" s="6">
        <v>11.8</v>
      </c>
      <c r="C6684" s="3">
        <v>0.81</v>
      </c>
    </row>
    <row r="6685" spans="1:3" x14ac:dyDescent="0.25">
      <c r="A6685" s="24">
        <v>6683</v>
      </c>
      <c r="B6685" s="6">
        <v>12.6</v>
      </c>
      <c r="C6685" s="3">
        <v>0.77</v>
      </c>
    </row>
    <row r="6686" spans="1:3" x14ac:dyDescent="0.25">
      <c r="A6686" s="24">
        <v>6684</v>
      </c>
      <c r="B6686" s="6">
        <v>13.1</v>
      </c>
      <c r="C6686" s="3">
        <v>0.73</v>
      </c>
    </row>
    <row r="6687" spans="1:3" x14ac:dyDescent="0.25">
      <c r="A6687" s="24">
        <v>6685</v>
      </c>
      <c r="B6687" s="6">
        <v>13.6</v>
      </c>
      <c r="C6687" s="3">
        <v>0.67</v>
      </c>
    </row>
    <row r="6688" spans="1:3" x14ac:dyDescent="0.25">
      <c r="A6688" s="24">
        <v>6686</v>
      </c>
      <c r="B6688" s="6">
        <v>14.1</v>
      </c>
      <c r="C6688" s="3">
        <v>0.71</v>
      </c>
    </row>
    <row r="6689" spans="1:3" x14ac:dyDescent="0.25">
      <c r="A6689" s="24">
        <v>6687</v>
      </c>
      <c r="B6689" s="6">
        <v>13.8</v>
      </c>
      <c r="C6689" s="3">
        <v>0.69</v>
      </c>
    </row>
    <row r="6690" spans="1:3" x14ac:dyDescent="0.25">
      <c r="A6690" s="24">
        <v>6688</v>
      </c>
      <c r="B6690" s="6">
        <v>13.4</v>
      </c>
      <c r="C6690" s="3">
        <v>0.73</v>
      </c>
    </row>
    <row r="6691" spans="1:3" x14ac:dyDescent="0.25">
      <c r="A6691" s="24">
        <v>6689</v>
      </c>
      <c r="B6691" s="6">
        <v>12.7</v>
      </c>
      <c r="C6691" s="3">
        <v>0.77</v>
      </c>
    </row>
    <row r="6692" spans="1:3" x14ac:dyDescent="0.25">
      <c r="A6692" s="24">
        <v>6690</v>
      </c>
      <c r="B6692" s="6">
        <v>11.9</v>
      </c>
      <c r="C6692" s="3">
        <v>0.85</v>
      </c>
    </row>
    <row r="6693" spans="1:3" x14ac:dyDescent="0.25">
      <c r="A6693" s="24">
        <v>6691</v>
      </c>
      <c r="B6693" s="6">
        <v>11.8</v>
      </c>
      <c r="C6693" s="3">
        <v>0.88</v>
      </c>
    </row>
    <row r="6694" spans="1:3" x14ac:dyDescent="0.25">
      <c r="A6694" s="24">
        <v>6692</v>
      </c>
      <c r="B6694" s="6">
        <v>11.5</v>
      </c>
      <c r="C6694" s="3">
        <v>0.93</v>
      </c>
    </row>
    <row r="6695" spans="1:3" x14ac:dyDescent="0.25">
      <c r="A6695" s="24">
        <v>6693</v>
      </c>
      <c r="B6695" s="6">
        <v>11.2</v>
      </c>
      <c r="C6695" s="3">
        <v>0.94</v>
      </c>
    </row>
    <row r="6696" spans="1:3" x14ac:dyDescent="0.25">
      <c r="A6696" s="24">
        <v>6694</v>
      </c>
      <c r="B6696" s="6">
        <v>10.4</v>
      </c>
      <c r="C6696" s="3">
        <v>0.97</v>
      </c>
    </row>
    <row r="6697" spans="1:3" x14ac:dyDescent="0.25">
      <c r="A6697" s="24">
        <v>6695</v>
      </c>
      <c r="B6697" s="6">
        <v>10.8</v>
      </c>
      <c r="C6697" s="3">
        <v>0.97</v>
      </c>
    </row>
    <row r="6698" spans="1:3" x14ac:dyDescent="0.25">
      <c r="A6698" s="24">
        <v>6696</v>
      </c>
      <c r="B6698" s="6">
        <v>10.9</v>
      </c>
      <c r="C6698" s="3">
        <v>0.97</v>
      </c>
    </row>
    <row r="6699" spans="1:3" x14ac:dyDescent="0.25">
      <c r="A6699" s="24">
        <v>6697</v>
      </c>
      <c r="B6699" s="6">
        <v>11.7</v>
      </c>
      <c r="C6699" s="3">
        <v>0.98</v>
      </c>
    </row>
    <row r="6700" spans="1:3" x14ac:dyDescent="0.25">
      <c r="A6700" s="24">
        <v>6698</v>
      </c>
      <c r="B6700" s="6">
        <v>12.2</v>
      </c>
      <c r="C6700" s="3">
        <v>1</v>
      </c>
    </row>
    <row r="6701" spans="1:3" x14ac:dyDescent="0.25">
      <c r="A6701" s="24">
        <v>6699</v>
      </c>
      <c r="B6701" s="6">
        <v>13.1</v>
      </c>
      <c r="C6701" s="3">
        <v>0.99</v>
      </c>
    </row>
    <row r="6702" spans="1:3" x14ac:dyDescent="0.25">
      <c r="A6702" s="24">
        <v>6700</v>
      </c>
      <c r="B6702" s="6">
        <v>13.7</v>
      </c>
      <c r="C6702" s="3">
        <v>0.99</v>
      </c>
    </row>
    <row r="6703" spans="1:3" x14ac:dyDescent="0.25">
      <c r="A6703" s="24">
        <v>6701</v>
      </c>
      <c r="B6703" s="6">
        <v>14.3</v>
      </c>
      <c r="C6703" s="3">
        <v>0.99</v>
      </c>
    </row>
    <row r="6704" spans="1:3" x14ac:dyDescent="0.25">
      <c r="A6704" s="24">
        <v>6702</v>
      </c>
      <c r="B6704" s="6">
        <v>13.8</v>
      </c>
      <c r="C6704" s="3">
        <v>0.99</v>
      </c>
    </row>
    <row r="6705" spans="1:3" x14ac:dyDescent="0.25">
      <c r="A6705" s="24">
        <v>6703</v>
      </c>
      <c r="B6705" s="6">
        <v>13.3</v>
      </c>
      <c r="C6705" s="3">
        <v>0.98</v>
      </c>
    </row>
    <row r="6706" spans="1:3" x14ac:dyDescent="0.25">
      <c r="A6706" s="24">
        <v>6704</v>
      </c>
      <c r="B6706" s="6">
        <v>12.7</v>
      </c>
      <c r="C6706" s="3">
        <v>0.98</v>
      </c>
    </row>
    <row r="6707" spans="1:3" x14ac:dyDescent="0.25">
      <c r="A6707" s="24">
        <v>6705</v>
      </c>
      <c r="B6707" s="6">
        <v>12.8</v>
      </c>
      <c r="C6707" s="3">
        <v>0.98</v>
      </c>
    </row>
    <row r="6708" spans="1:3" x14ac:dyDescent="0.25">
      <c r="A6708" s="24">
        <v>6706</v>
      </c>
      <c r="B6708" s="6">
        <v>13.5</v>
      </c>
      <c r="C6708" s="3">
        <v>0.93</v>
      </c>
    </row>
    <row r="6709" spans="1:3" x14ac:dyDescent="0.25">
      <c r="A6709" s="24">
        <v>6707</v>
      </c>
      <c r="B6709" s="6">
        <v>14.5</v>
      </c>
      <c r="C6709" s="3">
        <v>0.88</v>
      </c>
    </row>
    <row r="6710" spans="1:3" x14ac:dyDescent="0.25">
      <c r="A6710" s="24">
        <v>6708</v>
      </c>
      <c r="B6710" s="6">
        <v>15.1</v>
      </c>
      <c r="C6710" s="3">
        <v>0.75</v>
      </c>
    </row>
    <row r="6711" spans="1:3" x14ac:dyDescent="0.25">
      <c r="A6711" s="24">
        <v>6709</v>
      </c>
      <c r="B6711" s="6">
        <v>15.4</v>
      </c>
      <c r="C6711" s="3">
        <v>0.79</v>
      </c>
    </row>
    <row r="6712" spans="1:3" x14ac:dyDescent="0.25">
      <c r="A6712" s="24">
        <v>6710</v>
      </c>
      <c r="B6712" s="6">
        <v>14</v>
      </c>
      <c r="C6712" s="3">
        <v>0.86</v>
      </c>
    </row>
    <row r="6713" spans="1:3" x14ac:dyDescent="0.25">
      <c r="A6713" s="24">
        <v>6711</v>
      </c>
      <c r="B6713" s="6">
        <v>14.9</v>
      </c>
      <c r="C6713" s="3">
        <v>0.83</v>
      </c>
    </row>
    <row r="6714" spans="1:3" x14ac:dyDescent="0.25">
      <c r="A6714" s="24">
        <v>6712</v>
      </c>
      <c r="B6714" s="6">
        <v>14.9</v>
      </c>
      <c r="C6714" s="3">
        <v>0.8</v>
      </c>
    </row>
    <row r="6715" spans="1:3" x14ac:dyDescent="0.25">
      <c r="A6715" s="24">
        <v>6713</v>
      </c>
      <c r="B6715" s="6">
        <v>15</v>
      </c>
      <c r="C6715" s="3">
        <v>0.72</v>
      </c>
    </row>
    <row r="6716" spans="1:3" x14ac:dyDescent="0.25">
      <c r="A6716" s="24">
        <v>6714</v>
      </c>
      <c r="B6716" s="6">
        <v>13.8</v>
      </c>
      <c r="C6716" s="3">
        <v>0.74</v>
      </c>
    </row>
    <row r="6717" spans="1:3" x14ac:dyDescent="0.25">
      <c r="A6717" s="24">
        <v>6715</v>
      </c>
      <c r="B6717" s="6">
        <v>12.5</v>
      </c>
      <c r="C6717" s="3">
        <v>0.86</v>
      </c>
    </row>
    <row r="6718" spans="1:3" x14ac:dyDescent="0.25">
      <c r="A6718" s="24">
        <v>6716</v>
      </c>
      <c r="B6718" s="6">
        <v>11.8</v>
      </c>
      <c r="C6718" s="3">
        <v>0.88</v>
      </c>
    </row>
    <row r="6719" spans="1:3" x14ac:dyDescent="0.25">
      <c r="A6719" s="24">
        <v>6717</v>
      </c>
      <c r="B6719" s="6">
        <v>11.2</v>
      </c>
      <c r="C6719" s="3">
        <v>0.91</v>
      </c>
    </row>
    <row r="6720" spans="1:3" x14ac:dyDescent="0.25">
      <c r="A6720" s="24">
        <v>6718</v>
      </c>
      <c r="B6720" s="6">
        <v>10.8</v>
      </c>
      <c r="C6720" s="3">
        <v>0.94</v>
      </c>
    </row>
    <row r="6721" spans="1:3" x14ac:dyDescent="0.25">
      <c r="A6721" s="24">
        <v>6719</v>
      </c>
      <c r="B6721" s="6">
        <v>10.9</v>
      </c>
      <c r="C6721" s="3">
        <v>0.92</v>
      </c>
    </row>
    <row r="6722" spans="1:3" x14ac:dyDescent="0.25">
      <c r="A6722" s="24">
        <v>6720</v>
      </c>
      <c r="B6722" s="6">
        <v>10.6</v>
      </c>
      <c r="C6722" s="3">
        <v>0.91</v>
      </c>
    </row>
    <row r="6723" spans="1:3" x14ac:dyDescent="0.25">
      <c r="A6723" s="24">
        <v>6721</v>
      </c>
      <c r="B6723" s="6">
        <v>11.1</v>
      </c>
      <c r="C6723" s="3">
        <v>0.9</v>
      </c>
    </row>
    <row r="6724" spans="1:3" x14ac:dyDescent="0.25">
      <c r="A6724" s="24">
        <v>6722</v>
      </c>
      <c r="B6724" s="6">
        <v>10.8</v>
      </c>
      <c r="C6724" s="3">
        <v>0.91</v>
      </c>
    </row>
    <row r="6725" spans="1:3" x14ac:dyDescent="0.25">
      <c r="A6725" s="24">
        <v>6723</v>
      </c>
      <c r="B6725" s="6">
        <v>10.9</v>
      </c>
      <c r="C6725" s="3">
        <v>0.91</v>
      </c>
    </row>
    <row r="6726" spans="1:3" x14ac:dyDescent="0.25">
      <c r="A6726" s="24">
        <v>6724</v>
      </c>
      <c r="B6726" s="6">
        <v>10.9</v>
      </c>
      <c r="C6726" s="3">
        <v>0.94</v>
      </c>
    </row>
    <row r="6727" spans="1:3" x14ac:dyDescent="0.25">
      <c r="A6727" s="24">
        <v>6725</v>
      </c>
      <c r="B6727" s="6">
        <v>10.1</v>
      </c>
      <c r="C6727" s="3">
        <v>0.92</v>
      </c>
    </row>
    <row r="6728" spans="1:3" x14ac:dyDescent="0.25">
      <c r="A6728" s="24">
        <v>6726</v>
      </c>
      <c r="B6728" s="6">
        <v>9.6999999999999993</v>
      </c>
      <c r="C6728" s="3">
        <v>0.93</v>
      </c>
    </row>
    <row r="6729" spans="1:3" x14ac:dyDescent="0.25">
      <c r="A6729" s="24">
        <v>6727</v>
      </c>
      <c r="B6729" s="6">
        <v>9.5</v>
      </c>
      <c r="C6729" s="3">
        <v>0.95</v>
      </c>
    </row>
    <row r="6730" spans="1:3" x14ac:dyDescent="0.25">
      <c r="A6730" s="24">
        <v>6728</v>
      </c>
      <c r="B6730" s="6">
        <v>9.3000000000000007</v>
      </c>
      <c r="C6730" s="3">
        <v>0.96</v>
      </c>
    </row>
    <row r="6731" spans="1:3" x14ac:dyDescent="0.25">
      <c r="A6731" s="24">
        <v>6729</v>
      </c>
      <c r="B6731" s="6">
        <v>9.9</v>
      </c>
      <c r="C6731" s="3">
        <v>0.86</v>
      </c>
    </row>
    <row r="6732" spans="1:3" x14ac:dyDescent="0.25">
      <c r="A6732" s="24">
        <v>6730</v>
      </c>
      <c r="B6732" s="6">
        <v>10.6</v>
      </c>
      <c r="C6732" s="3">
        <v>0.81</v>
      </c>
    </row>
    <row r="6733" spans="1:3" x14ac:dyDescent="0.25">
      <c r="A6733" s="24">
        <v>6731</v>
      </c>
      <c r="B6733" s="6">
        <v>11.1</v>
      </c>
      <c r="C6733" s="3">
        <v>0.81</v>
      </c>
    </row>
    <row r="6734" spans="1:3" x14ac:dyDescent="0.25">
      <c r="A6734" s="24">
        <v>6732</v>
      </c>
      <c r="B6734" s="6">
        <v>11.4</v>
      </c>
      <c r="C6734" s="3">
        <v>0.82</v>
      </c>
    </row>
    <row r="6735" spans="1:3" x14ac:dyDescent="0.25">
      <c r="A6735" s="24">
        <v>6733</v>
      </c>
      <c r="B6735" s="6">
        <v>12.5</v>
      </c>
      <c r="C6735" s="3">
        <v>0.71</v>
      </c>
    </row>
    <row r="6736" spans="1:3" x14ac:dyDescent="0.25">
      <c r="A6736" s="24">
        <v>6734</v>
      </c>
      <c r="B6736" s="6">
        <v>12.9</v>
      </c>
      <c r="C6736" s="3">
        <v>0.72</v>
      </c>
    </row>
    <row r="6737" spans="1:3" x14ac:dyDescent="0.25">
      <c r="A6737" s="24">
        <v>6735</v>
      </c>
      <c r="B6737" s="6">
        <v>11.7</v>
      </c>
      <c r="C6737" s="3">
        <v>0.82</v>
      </c>
    </row>
    <row r="6738" spans="1:3" x14ac:dyDescent="0.25">
      <c r="A6738" s="24">
        <v>6736</v>
      </c>
      <c r="B6738" s="6">
        <v>12.4</v>
      </c>
      <c r="C6738" s="3">
        <v>0.78</v>
      </c>
    </row>
    <row r="6739" spans="1:3" x14ac:dyDescent="0.25">
      <c r="A6739" s="24">
        <v>6737</v>
      </c>
      <c r="B6739" s="6">
        <v>12.4</v>
      </c>
      <c r="C6739" s="3">
        <v>0.73</v>
      </c>
    </row>
    <row r="6740" spans="1:3" x14ac:dyDescent="0.25">
      <c r="A6740" s="24">
        <v>6738</v>
      </c>
      <c r="B6740" s="6">
        <v>11.6</v>
      </c>
      <c r="C6740" s="3">
        <v>0.76</v>
      </c>
    </row>
    <row r="6741" spans="1:3" x14ac:dyDescent="0.25">
      <c r="A6741" s="24">
        <v>6739</v>
      </c>
      <c r="B6741" s="6">
        <v>10.199999999999999</v>
      </c>
      <c r="C6741" s="3">
        <v>0.83</v>
      </c>
    </row>
    <row r="6742" spans="1:3" x14ac:dyDescent="0.25">
      <c r="A6742" s="24">
        <v>6740</v>
      </c>
      <c r="B6742" s="6">
        <v>9.9</v>
      </c>
      <c r="C6742" s="3">
        <v>0.83</v>
      </c>
    </row>
    <row r="6743" spans="1:3" x14ac:dyDescent="0.25">
      <c r="A6743" s="24">
        <v>6741</v>
      </c>
      <c r="B6743" s="6">
        <v>9.6999999999999993</v>
      </c>
      <c r="C6743" s="3">
        <v>0.88</v>
      </c>
    </row>
    <row r="6744" spans="1:3" x14ac:dyDescent="0.25">
      <c r="A6744" s="24">
        <v>6742</v>
      </c>
      <c r="B6744" s="6">
        <v>9.1</v>
      </c>
      <c r="C6744" s="3">
        <v>0.92</v>
      </c>
    </row>
    <row r="6745" spans="1:3" x14ac:dyDescent="0.25">
      <c r="A6745" s="24">
        <v>6743</v>
      </c>
      <c r="B6745" s="6">
        <v>9.5</v>
      </c>
      <c r="C6745" s="3">
        <v>0.88</v>
      </c>
    </row>
    <row r="6746" spans="1:3" x14ac:dyDescent="0.25">
      <c r="A6746" s="24">
        <v>6744</v>
      </c>
      <c r="B6746" s="6">
        <v>9.4</v>
      </c>
      <c r="C6746" s="3">
        <v>0.91</v>
      </c>
    </row>
    <row r="6747" spans="1:3" x14ac:dyDescent="0.25">
      <c r="A6747" s="24">
        <v>6745</v>
      </c>
      <c r="B6747" s="6">
        <v>8.9</v>
      </c>
      <c r="C6747" s="3">
        <v>0.93</v>
      </c>
    </row>
    <row r="6748" spans="1:3" x14ac:dyDescent="0.25">
      <c r="A6748" s="24">
        <v>6746</v>
      </c>
      <c r="B6748" s="6">
        <v>8.8000000000000007</v>
      </c>
      <c r="C6748" s="3">
        <v>0.89</v>
      </c>
    </row>
    <row r="6749" spans="1:3" x14ac:dyDescent="0.25">
      <c r="A6749" s="24">
        <v>6747</v>
      </c>
      <c r="B6749" s="6">
        <v>8.1999999999999993</v>
      </c>
      <c r="C6749" s="3">
        <v>0.86</v>
      </c>
    </row>
    <row r="6750" spans="1:3" x14ac:dyDescent="0.25">
      <c r="A6750" s="24">
        <v>6748</v>
      </c>
      <c r="B6750" s="6">
        <v>7.3</v>
      </c>
      <c r="C6750" s="3">
        <v>0.84</v>
      </c>
    </row>
    <row r="6751" spans="1:3" x14ac:dyDescent="0.25">
      <c r="A6751" s="24">
        <v>6749</v>
      </c>
      <c r="B6751" s="6">
        <v>7.8</v>
      </c>
      <c r="C6751" s="3">
        <v>0.84</v>
      </c>
    </row>
    <row r="6752" spans="1:3" x14ac:dyDescent="0.25">
      <c r="A6752" s="24">
        <v>6750</v>
      </c>
      <c r="B6752" s="6">
        <v>7.7</v>
      </c>
      <c r="C6752" s="3">
        <v>0.89</v>
      </c>
    </row>
    <row r="6753" spans="1:3" x14ac:dyDescent="0.25">
      <c r="A6753" s="24">
        <v>6751</v>
      </c>
      <c r="B6753" s="6">
        <v>7.8</v>
      </c>
      <c r="C6753" s="3">
        <v>0.89</v>
      </c>
    </row>
    <row r="6754" spans="1:3" x14ac:dyDescent="0.25">
      <c r="A6754" s="24">
        <v>6752</v>
      </c>
      <c r="B6754" s="6">
        <v>7.9</v>
      </c>
      <c r="C6754" s="3">
        <v>0.89</v>
      </c>
    </row>
    <row r="6755" spans="1:3" x14ac:dyDescent="0.25">
      <c r="A6755" s="24">
        <v>6753</v>
      </c>
      <c r="B6755" s="6">
        <v>8.4</v>
      </c>
      <c r="C6755" s="3">
        <v>0.88</v>
      </c>
    </row>
    <row r="6756" spans="1:3" x14ac:dyDescent="0.25">
      <c r="A6756" s="24">
        <v>6754</v>
      </c>
      <c r="B6756" s="6">
        <v>10.199999999999999</v>
      </c>
      <c r="C6756" s="3">
        <v>0.82</v>
      </c>
    </row>
    <row r="6757" spans="1:3" x14ac:dyDescent="0.25">
      <c r="A6757" s="24">
        <v>6755</v>
      </c>
      <c r="B6757" s="6">
        <v>11</v>
      </c>
      <c r="C6757" s="3">
        <v>0.8</v>
      </c>
    </row>
    <row r="6758" spans="1:3" x14ac:dyDescent="0.25">
      <c r="A6758" s="24">
        <v>6756</v>
      </c>
      <c r="B6758" s="6">
        <v>12.6</v>
      </c>
      <c r="C6758" s="3">
        <v>0.76</v>
      </c>
    </row>
    <row r="6759" spans="1:3" x14ac:dyDescent="0.25">
      <c r="A6759" s="24">
        <v>6757</v>
      </c>
      <c r="B6759" s="6">
        <v>10.6</v>
      </c>
      <c r="C6759" s="3">
        <v>0.86</v>
      </c>
    </row>
    <row r="6760" spans="1:3" x14ac:dyDescent="0.25">
      <c r="A6760" s="24">
        <v>6758</v>
      </c>
      <c r="B6760" s="6">
        <v>11.9</v>
      </c>
      <c r="C6760" s="3">
        <v>0.77</v>
      </c>
    </row>
    <row r="6761" spans="1:3" x14ac:dyDescent="0.25">
      <c r="A6761" s="24">
        <v>6759</v>
      </c>
      <c r="B6761" s="6">
        <v>12.9</v>
      </c>
      <c r="C6761" s="3">
        <v>0.74</v>
      </c>
    </row>
    <row r="6762" spans="1:3" x14ac:dyDescent="0.25">
      <c r="A6762" s="24">
        <v>6760</v>
      </c>
      <c r="B6762" s="6">
        <v>12.9</v>
      </c>
      <c r="C6762" s="3">
        <v>0.63</v>
      </c>
    </row>
    <row r="6763" spans="1:3" x14ac:dyDescent="0.25">
      <c r="A6763" s="24">
        <v>6761</v>
      </c>
      <c r="B6763" s="6">
        <v>12</v>
      </c>
      <c r="C6763" s="3">
        <v>0.74</v>
      </c>
    </row>
    <row r="6764" spans="1:3" x14ac:dyDescent="0.25">
      <c r="A6764" s="24">
        <v>6762</v>
      </c>
      <c r="B6764" s="6">
        <v>11.9</v>
      </c>
      <c r="C6764" s="3">
        <v>0.68</v>
      </c>
    </row>
    <row r="6765" spans="1:3" x14ac:dyDescent="0.25">
      <c r="A6765" s="24">
        <v>6763</v>
      </c>
      <c r="B6765" s="6">
        <v>9.9</v>
      </c>
      <c r="C6765" s="3">
        <v>0.79</v>
      </c>
    </row>
    <row r="6766" spans="1:3" x14ac:dyDescent="0.25">
      <c r="A6766" s="24">
        <v>6764</v>
      </c>
      <c r="B6766" s="6">
        <v>8.8000000000000007</v>
      </c>
      <c r="C6766" s="3">
        <v>0.84</v>
      </c>
    </row>
    <row r="6767" spans="1:3" x14ac:dyDescent="0.25">
      <c r="A6767" s="24">
        <v>6765</v>
      </c>
      <c r="B6767" s="6">
        <v>8.8000000000000007</v>
      </c>
      <c r="C6767" s="3">
        <v>0.82</v>
      </c>
    </row>
    <row r="6768" spans="1:3" x14ac:dyDescent="0.25">
      <c r="A6768" s="24">
        <v>6766</v>
      </c>
      <c r="B6768" s="6">
        <v>7.3</v>
      </c>
      <c r="C6768" s="3">
        <v>0.88</v>
      </c>
    </row>
    <row r="6769" spans="1:3" x14ac:dyDescent="0.25">
      <c r="A6769" s="24">
        <v>6767</v>
      </c>
      <c r="B6769" s="6">
        <v>8.6</v>
      </c>
      <c r="C6769" s="3">
        <v>0.86</v>
      </c>
    </row>
    <row r="6770" spans="1:3" x14ac:dyDescent="0.25">
      <c r="A6770" s="24">
        <v>6768</v>
      </c>
      <c r="B6770" s="6">
        <v>9.1</v>
      </c>
      <c r="C6770" s="3">
        <v>0.87</v>
      </c>
    </row>
    <row r="6771" spans="1:3" x14ac:dyDescent="0.25">
      <c r="A6771" s="24">
        <v>6769</v>
      </c>
      <c r="B6771" s="6">
        <v>8.1999999999999993</v>
      </c>
      <c r="C6771" s="3">
        <v>0.89</v>
      </c>
    </row>
    <row r="6772" spans="1:3" x14ac:dyDescent="0.25">
      <c r="A6772" s="24">
        <v>6770</v>
      </c>
      <c r="B6772" s="6">
        <v>9.1</v>
      </c>
      <c r="C6772" s="3">
        <v>0.87</v>
      </c>
    </row>
    <row r="6773" spans="1:3" x14ac:dyDescent="0.25">
      <c r="A6773" s="24">
        <v>6771</v>
      </c>
      <c r="B6773" s="6">
        <v>8.3000000000000007</v>
      </c>
      <c r="C6773" s="3">
        <v>0.9</v>
      </c>
    </row>
    <row r="6774" spans="1:3" x14ac:dyDescent="0.25">
      <c r="A6774" s="24">
        <v>6772</v>
      </c>
      <c r="B6774" s="6">
        <v>9</v>
      </c>
      <c r="C6774" s="3">
        <v>0.92</v>
      </c>
    </row>
    <row r="6775" spans="1:3" x14ac:dyDescent="0.25">
      <c r="A6775" s="24">
        <v>6773</v>
      </c>
      <c r="B6775" s="6">
        <v>9.5</v>
      </c>
      <c r="C6775" s="3">
        <v>0.91</v>
      </c>
    </row>
    <row r="6776" spans="1:3" x14ac:dyDescent="0.25">
      <c r="A6776" s="24">
        <v>6774</v>
      </c>
      <c r="B6776" s="6">
        <v>10.199999999999999</v>
      </c>
      <c r="C6776" s="3">
        <v>0.91</v>
      </c>
    </row>
    <row r="6777" spans="1:3" x14ac:dyDescent="0.25">
      <c r="A6777" s="24">
        <v>6775</v>
      </c>
      <c r="B6777" s="6">
        <v>10.7</v>
      </c>
      <c r="C6777" s="3">
        <v>0.9</v>
      </c>
    </row>
    <row r="6778" spans="1:3" x14ac:dyDescent="0.25">
      <c r="A6778" s="24">
        <v>6776</v>
      </c>
      <c r="B6778" s="6">
        <v>10.4</v>
      </c>
      <c r="C6778" s="3">
        <v>0.96</v>
      </c>
    </row>
    <row r="6779" spans="1:3" x14ac:dyDescent="0.25">
      <c r="A6779" s="24">
        <v>6777</v>
      </c>
      <c r="B6779" s="6">
        <v>11.5</v>
      </c>
      <c r="C6779" s="3">
        <v>1</v>
      </c>
    </row>
    <row r="6780" spans="1:3" x14ac:dyDescent="0.25">
      <c r="A6780" s="24">
        <v>6778</v>
      </c>
      <c r="B6780" s="6">
        <v>12.7</v>
      </c>
      <c r="C6780" s="3">
        <v>0.96</v>
      </c>
    </row>
    <row r="6781" spans="1:3" x14ac:dyDescent="0.25">
      <c r="A6781" s="24">
        <v>6779</v>
      </c>
      <c r="B6781" s="6">
        <v>13.5</v>
      </c>
      <c r="C6781" s="3">
        <v>0.92</v>
      </c>
    </row>
    <row r="6782" spans="1:3" x14ac:dyDescent="0.25">
      <c r="A6782" s="24">
        <v>6780</v>
      </c>
      <c r="B6782" s="6">
        <v>13.4</v>
      </c>
      <c r="C6782" s="3">
        <v>0.91</v>
      </c>
    </row>
    <row r="6783" spans="1:3" x14ac:dyDescent="0.25">
      <c r="A6783" s="24">
        <v>6781</v>
      </c>
      <c r="B6783" s="6">
        <v>14.3</v>
      </c>
      <c r="C6783" s="3">
        <v>0.91</v>
      </c>
    </row>
    <row r="6784" spans="1:3" x14ac:dyDescent="0.25">
      <c r="A6784" s="24">
        <v>6782</v>
      </c>
      <c r="B6784" s="6">
        <v>14.8</v>
      </c>
      <c r="C6784" s="3">
        <v>0.86</v>
      </c>
    </row>
    <row r="6785" spans="1:3" x14ac:dyDescent="0.25">
      <c r="A6785" s="24">
        <v>6783</v>
      </c>
      <c r="B6785" s="6">
        <v>13.7</v>
      </c>
      <c r="C6785" s="3">
        <v>0.98</v>
      </c>
    </row>
    <row r="6786" spans="1:3" x14ac:dyDescent="0.25">
      <c r="A6786" s="24">
        <v>6784</v>
      </c>
      <c r="B6786" s="6">
        <v>13.9</v>
      </c>
      <c r="C6786" s="3">
        <v>0.95</v>
      </c>
    </row>
    <row r="6787" spans="1:3" x14ac:dyDescent="0.25">
      <c r="A6787" s="24">
        <v>6785</v>
      </c>
      <c r="B6787" s="6">
        <v>13.4</v>
      </c>
      <c r="C6787" s="3">
        <v>0.86</v>
      </c>
    </row>
    <row r="6788" spans="1:3" x14ac:dyDescent="0.25">
      <c r="A6788" s="24">
        <v>6786</v>
      </c>
      <c r="B6788" s="6">
        <v>13.1</v>
      </c>
      <c r="C6788" s="3">
        <v>0.85</v>
      </c>
    </row>
    <row r="6789" spans="1:3" x14ac:dyDescent="0.25">
      <c r="A6789" s="24">
        <v>6787</v>
      </c>
      <c r="B6789" s="6">
        <v>13</v>
      </c>
      <c r="C6789" s="3">
        <v>0.89</v>
      </c>
    </row>
    <row r="6790" spans="1:3" x14ac:dyDescent="0.25">
      <c r="A6790" s="24">
        <v>6788</v>
      </c>
      <c r="B6790" s="6">
        <v>12.8</v>
      </c>
      <c r="C6790" s="3">
        <v>0.95</v>
      </c>
    </row>
    <row r="6791" spans="1:3" x14ac:dyDescent="0.25">
      <c r="A6791" s="24">
        <v>6789</v>
      </c>
      <c r="B6791" s="6">
        <v>12.6</v>
      </c>
      <c r="C6791" s="3">
        <v>0.94</v>
      </c>
    </row>
    <row r="6792" spans="1:3" x14ac:dyDescent="0.25">
      <c r="A6792" s="24">
        <v>6790</v>
      </c>
      <c r="B6792" s="6">
        <v>11.6</v>
      </c>
      <c r="C6792" s="3">
        <v>0.94</v>
      </c>
    </row>
    <row r="6793" spans="1:3" x14ac:dyDescent="0.25">
      <c r="A6793" s="24">
        <v>6791</v>
      </c>
      <c r="B6793" s="6">
        <v>12.5</v>
      </c>
      <c r="C6793" s="3">
        <v>0.94</v>
      </c>
    </row>
    <row r="6794" spans="1:3" x14ac:dyDescent="0.25">
      <c r="A6794" s="24">
        <v>6792</v>
      </c>
      <c r="B6794" s="6">
        <v>12.6</v>
      </c>
      <c r="C6794" s="3">
        <v>0.94</v>
      </c>
    </row>
    <row r="6795" spans="1:3" x14ac:dyDescent="0.25">
      <c r="A6795" s="24">
        <v>6793</v>
      </c>
      <c r="B6795" s="6">
        <v>12.3</v>
      </c>
      <c r="C6795" s="3">
        <v>0.96</v>
      </c>
    </row>
    <row r="6796" spans="1:3" x14ac:dyDescent="0.25">
      <c r="A6796" s="24">
        <v>6794</v>
      </c>
      <c r="B6796" s="6">
        <v>12.3</v>
      </c>
      <c r="C6796" s="3">
        <v>0.98</v>
      </c>
    </row>
    <row r="6797" spans="1:3" x14ac:dyDescent="0.25">
      <c r="A6797" s="24">
        <v>6795</v>
      </c>
      <c r="B6797" s="6">
        <v>12.1</v>
      </c>
      <c r="C6797" s="3">
        <v>0.98</v>
      </c>
    </row>
    <row r="6798" spans="1:3" x14ac:dyDescent="0.25">
      <c r="A6798" s="24">
        <v>6796</v>
      </c>
      <c r="B6798" s="6">
        <v>11.6</v>
      </c>
      <c r="C6798" s="3">
        <v>0.98</v>
      </c>
    </row>
    <row r="6799" spans="1:3" x14ac:dyDescent="0.25">
      <c r="A6799" s="24">
        <v>6797</v>
      </c>
      <c r="B6799" s="6">
        <v>11.3</v>
      </c>
      <c r="C6799" s="3">
        <v>0.99</v>
      </c>
    </row>
    <row r="6800" spans="1:3" x14ac:dyDescent="0.25">
      <c r="A6800" s="24">
        <v>6798</v>
      </c>
      <c r="B6800" s="6">
        <v>10.5</v>
      </c>
      <c r="C6800" s="3">
        <v>0.97</v>
      </c>
    </row>
    <row r="6801" spans="1:3" x14ac:dyDescent="0.25">
      <c r="A6801" s="24">
        <v>6799</v>
      </c>
      <c r="B6801" s="6">
        <v>10.1</v>
      </c>
      <c r="C6801" s="3">
        <v>0.96</v>
      </c>
    </row>
    <row r="6802" spans="1:3" x14ac:dyDescent="0.25">
      <c r="A6802" s="24">
        <v>6800</v>
      </c>
      <c r="B6802" s="6">
        <v>9.5</v>
      </c>
      <c r="C6802" s="3">
        <v>0.97</v>
      </c>
    </row>
    <row r="6803" spans="1:3" x14ac:dyDescent="0.25">
      <c r="A6803" s="24">
        <v>6801</v>
      </c>
      <c r="B6803" s="6">
        <v>8.8000000000000007</v>
      </c>
      <c r="C6803" s="3">
        <v>0.99</v>
      </c>
    </row>
    <row r="6804" spans="1:3" x14ac:dyDescent="0.25">
      <c r="A6804" s="24">
        <v>6802</v>
      </c>
      <c r="B6804" s="6">
        <v>10.7</v>
      </c>
      <c r="C6804" s="3">
        <v>0.96</v>
      </c>
    </row>
    <row r="6805" spans="1:3" x14ac:dyDescent="0.25">
      <c r="A6805" s="24">
        <v>6803</v>
      </c>
      <c r="B6805" s="6">
        <v>12.3</v>
      </c>
      <c r="C6805" s="3">
        <v>0.87</v>
      </c>
    </row>
    <row r="6806" spans="1:3" x14ac:dyDescent="0.25">
      <c r="A6806" s="24">
        <v>6804</v>
      </c>
      <c r="B6806" s="6">
        <v>13.3</v>
      </c>
      <c r="C6806" s="3">
        <v>0.76</v>
      </c>
    </row>
    <row r="6807" spans="1:3" x14ac:dyDescent="0.25">
      <c r="A6807" s="24">
        <v>6805</v>
      </c>
      <c r="B6807" s="6">
        <v>14</v>
      </c>
      <c r="C6807" s="3">
        <v>0.7</v>
      </c>
    </row>
    <row r="6808" spans="1:3" x14ac:dyDescent="0.25">
      <c r="A6808" s="24">
        <v>6806</v>
      </c>
      <c r="B6808" s="6">
        <v>12.9</v>
      </c>
      <c r="C6808" s="3">
        <v>0.72</v>
      </c>
    </row>
    <row r="6809" spans="1:3" x14ac:dyDescent="0.25">
      <c r="A6809" s="24">
        <v>6807</v>
      </c>
      <c r="B6809" s="6">
        <v>12.7</v>
      </c>
      <c r="C6809" s="3">
        <v>0.77</v>
      </c>
    </row>
    <row r="6810" spans="1:3" x14ac:dyDescent="0.25">
      <c r="A6810" s="24">
        <v>6808</v>
      </c>
      <c r="B6810" s="6">
        <v>12.3</v>
      </c>
      <c r="C6810" s="3">
        <v>0.76</v>
      </c>
    </row>
    <row r="6811" spans="1:3" x14ac:dyDescent="0.25">
      <c r="A6811" s="24">
        <v>6809</v>
      </c>
      <c r="B6811" s="6">
        <v>11.7</v>
      </c>
      <c r="C6811" s="3">
        <v>0.76</v>
      </c>
    </row>
    <row r="6812" spans="1:3" x14ac:dyDescent="0.25">
      <c r="A6812" s="24">
        <v>6810</v>
      </c>
      <c r="B6812" s="6">
        <v>11</v>
      </c>
      <c r="C6812" s="3">
        <v>0.86</v>
      </c>
    </row>
    <row r="6813" spans="1:3" x14ac:dyDescent="0.25">
      <c r="A6813" s="24">
        <v>6811</v>
      </c>
      <c r="B6813" s="6">
        <v>10.4</v>
      </c>
      <c r="C6813" s="3">
        <v>0.91</v>
      </c>
    </row>
    <row r="6814" spans="1:3" x14ac:dyDescent="0.25">
      <c r="A6814" s="24">
        <v>6812</v>
      </c>
      <c r="B6814" s="6">
        <v>10.1</v>
      </c>
      <c r="C6814" s="3">
        <v>0.91</v>
      </c>
    </row>
    <row r="6815" spans="1:3" x14ac:dyDescent="0.25">
      <c r="A6815" s="24">
        <v>6813</v>
      </c>
      <c r="B6815" s="6">
        <v>9.4</v>
      </c>
      <c r="C6815" s="3">
        <v>0.92</v>
      </c>
    </row>
    <row r="6816" spans="1:3" x14ac:dyDescent="0.25">
      <c r="A6816" s="24">
        <v>6814</v>
      </c>
      <c r="B6816" s="6">
        <v>9.1</v>
      </c>
      <c r="C6816" s="3">
        <v>0.92</v>
      </c>
    </row>
    <row r="6817" spans="1:3" x14ac:dyDescent="0.25">
      <c r="A6817" s="24">
        <v>6815</v>
      </c>
      <c r="B6817" s="6">
        <v>8.3000000000000007</v>
      </c>
      <c r="C6817" s="3">
        <v>0.94</v>
      </c>
    </row>
    <row r="6818" spans="1:3" x14ac:dyDescent="0.25">
      <c r="A6818" s="24">
        <v>6816</v>
      </c>
      <c r="B6818" s="6">
        <v>8.3000000000000007</v>
      </c>
      <c r="C6818" s="3">
        <v>0.94</v>
      </c>
    </row>
    <row r="6819" spans="1:3" x14ac:dyDescent="0.25">
      <c r="A6819" s="24">
        <v>6817</v>
      </c>
      <c r="B6819" s="6">
        <v>7.9</v>
      </c>
      <c r="C6819" s="3">
        <v>0.96</v>
      </c>
    </row>
    <row r="6820" spans="1:3" x14ac:dyDescent="0.25">
      <c r="A6820" s="24">
        <v>6818</v>
      </c>
      <c r="B6820" s="6">
        <v>7.3</v>
      </c>
      <c r="C6820" s="3">
        <v>0.97</v>
      </c>
    </row>
    <row r="6821" spans="1:3" x14ac:dyDescent="0.25">
      <c r="A6821" s="24">
        <v>6819</v>
      </c>
      <c r="B6821" s="6">
        <v>7.2</v>
      </c>
      <c r="C6821" s="3">
        <v>0.97</v>
      </c>
    </row>
    <row r="6822" spans="1:3" x14ac:dyDescent="0.25">
      <c r="A6822" s="24">
        <v>6820</v>
      </c>
      <c r="B6822" s="6">
        <v>6.9</v>
      </c>
      <c r="C6822" s="3">
        <v>0.97</v>
      </c>
    </row>
    <row r="6823" spans="1:3" x14ac:dyDescent="0.25">
      <c r="A6823" s="24">
        <v>6821</v>
      </c>
      <c r="B6823" s="6">
        <v>6.7</v>
      </c>
      <c r="C6823" s="3">
        <v>0.98</v>
      </c>
    </row>
    <row r="6824" spans="1:3" x14ac:dyDescent="0.25">
      <c r="A6824" s="24">
        <v>6822</v>
      </c>
      <c r="B6824" s="6">
        <v>6.4</v>
      </c>
      <c r="C6824" s="3">
        <v>0.98</v>
      </c>
    </row>
    <row r="6825" spans="1:3" x14ac:dyDescent="0.25">
      <c r="A6825" s="24">
        <v>6823</v>
      </c>
      <c r="B6825" s="6">
        <v>6.1</v>
      </c>
      <c r="C6825" s="3">
        <v>0.98</v>
      </c>
    </row>
    <row r="6826" spans="1:3" x14ac:dyDescent="0.25">
      <c r="A6826" s="24">
        <v>6824</v>
      </c>
      <c r="B6826" s="6">
        <v>5.8</v>
      </c>
      <c r="C6826" s="3">
        <v>0.98</v>
      </c>
    </row>
    <row r="6827" spans="1:3" x14ac:dyDescent="0.25">
      <c r="A6827" s="24">
        <v>6825</v>
      </c>
      <c r="B6827" s="6">
        <v>8</v>
      </c>
      <c r="C6827" s="3">
        <v>0.99</v>
      </c>
    </row>
    <row r="6828" spans="1:3" x14ac:dyDescent="0.25">
      <c r="A6828" s="24">
        <v>6826</v>
      </c>
      <c r="B6828" s="6">
        <v>10.4</v>
      </c>
      <c r="C6828" s="3">
        <v>0.94</v>
      </c>
    </row>
    <row r="6829" spans="1:3" x14ac:dyDescent="0.25">
      <c r="A6829" s="24">
        <v>6827</v>
      </c>
      <c r="B6829" s="6">
        <v>12.6</v>
      </c>
      <c r="C6829" s="3">
        <v>0.87</v>
      </c>
    </row>
    <row r="6830" spans="1:3" x14ac:dyDescent="0.25">
      <c r="A6830" s="24">
        <v>6828</v>
      </c>
      <c r="B6830" s="6">
        <v>13.1</v>
      </c>
      <c r="C6830" s="3">
        <v>0.8</v>
      </c>
    </row>
    <row r="6831" spans="1:3" x14ac:dyDescent="0.25">
      <c r="A6831" s="24">
        <v>6829</v>
      </c>
      <c r="B6831" s="6">
        <v>13.4</v>
      </c>
      <c r="C6831" s="3">
        <v>0.76</v>
      </c>
    </row>
    <row r="6832" spans="1:3" x14ac:dyDescent="0.25">
      <c r="A6832" s="24">
        <v>6830</v>
      </c>
      <c r="B6832" s="6">
        <v>14.1</v>
      </c>
      <c r="C6832" s="3">
        <v>0.7</v>
      </c>
    </row>
    <row r="6833" spans="1:3" x14ac:dyDescent="0.25">
      <c r="A6833" s="24">
        <v>6831</v>
      </c>
      <c r="B6833" s="6">
        <v>13.9</v>
      </c>
      <c r="C6833" s="3">
        <v>0.68</v>
      </c>
    </row>
    <row r="6834" spans="1:3" x14ac:dyDescent="0.25">
      <c r="A6834" s="24">
        <v>6832</v>
      </c>
      <c r="B6834" s="6">
        <v>12.9</v>
      </c>
      <c r="C6834" s="3">
        <v>0.74</v>
      </c>
    </row>
    <row r="6835" spans="1:3" x14ac:dyDescent="0.25">
      <c r="A6835" s="24">
        <v>6833</v>
      </c>
      <c r="B6835" s="6">
        <v>12.3</v>
      </c>
      <c r="C6835" s="3">
        <v>0.8</v>
      </c>
    </row>
    <row r="6836" spans="1:3" x14ac:dyDescent="0.25">
      <c r="A6836" s="24">
        <v>6834</v>
      </c>
      <c r="B6836" s="6">
        <v>11.3</v>
      </c>
      <c r="C6836" s="3">
        <v>0.89</v>
      </c>
    </row>
    <row r="6837" spans="1:3" x14ac:dyDescent="0.25">
      <c r="A6837" s="24">
        <v>6835</v>
      </c>
      <c r="B6837" s="6">
        <v>10.199999999999999</v>
      </c>
      <c r="C6837" s="3">
        <v>0.92</v>
      </c>
    </row>
    <row r="6838" spans="1:3" x14ac:dyDescent="0.25">
      <c r="A6838" s="24">
        <v>6836</v>
      </c>
      <c r="B6838" s="6">
        <v>9.5</v>
      </c>
      <c r="C6838" s="3">
        <v>0.93</v>
      </c>
    </row>
    <row r="6839" spans="1:3" x14ac:dyDescent="0.25">
      <c r="A6839" s="24">
        <v>6837</v>
      </c>
      <c r="B6839" s="6">
        <v>8.4</v>
      </c>
      <c r="C6839" s="3">
        <v>0.94</v>
      </c>
    </row>
    <row r="6840" spans="1:3" x14ac:dyDescent="0.25">
      <c r="A6840" s="24">
        <v>6838</v>
      </c>
      <c r="B6840" s="6">
        <v>8.9</v>
      </c>
      <c r="C6840" s="3">
        <v>0.95</v>
      </c>
    </row>
    <row r="6841" spans="1:3" x14ac:dyDescent="0.25">
      <c r="A6841" s="24">
        <v>6839</v>
      </c>
      <c r="B6841" s="6">
        <v>8.8000000000000007</v>
      </c>
      <c r="C6841" s="3">
        <v>0.97</v>
      </c>
    </row>
    <row r="6842" spans="1:3" x14ac:dyDescent="0.25">
      <c r="A6842" s="24">
        <v>6840</v>
      </c>
      <c r="B6842" s="6">
        <v>9.1999999999999993</v>
      </c>
      <c r="C6842" s="3">
        <v>0.96</v>
      </c>
    </row>
    <row r="6843" spans="1:3" x14ac:dyDescent="0.25">
      <c r="A6843" s="24">
        <v>6841</v>
      </c>
      <c r="B6843" s="6">
        <v>9.4</v>
      </c>
      <c r="C6843" s="3">
        <v>0.96</v>
      </c>
    </row>
    <row r="6844" spans="1:3" x14ac:dyDescent="0.25">
      <c r="A6844" s="24">
        <v>6842</v>
      </c>
      <c r="B6844" s="6">
        <v>9.3000000000000007</v>
      </c>
      <c r="C6844" s="3">
        <v>0.97</v>
      </c>
    </row>
    <row r="6845" spans="1:3" x14ac:dyDescent="0.25">
      <c r="A6845" s="24">
        <v>6843</v>
      </c>
      <c r="B6845" s="6">
        <v>9.1999999999999993</v>
      </c>
      <c r="C6845" s="3">
        <v>0.97</v>
      </c>
    </row>
    <row r="6846" spans="1:3" x14ac:dyDescent="0.25">
      <c r="A6846" s="24">
        <v>6844</v>
      </c>
      <c r="B6846" s="6">
        <v>9</v>
      </c>
      <c r="C6846" s="3">
        <v>0.97</v>
      </c>
    </row>
    <row r="6847" spans="1:3" x14ac:dyDescent="0.25">
      <c r="A6847" s="24">
        <v>6845</v>
      </c>
      <c r="B6847" s="6">
        <v>8.4</v>
      </c>
      <c r="C6847" s="3">
        <v>0.97</v>
      </c>
    </row>
    <row r="6848" spans="1:3" x14ac:dyDescent="0.25">
      <c r="A6848" s="24">
        <v>6846</v>
      </c>
      <c r="B6848" s="6">
        <v>8.4</v>
      </c>
      <c r="C6848" s="3">
        <v>0.97</v>
      </c>
    </row>
    <row r="6849" spans="1:3" x14ac:dyDescent="0.25">
      <c r="A6849" s="24">
        <v>6847</v>
      </c>
      <c r="B6849" s="6">
        <v>8.3000000000000007</v>
      </c>
      <c r="C6849" s="3">
        <v>0.99</v>
      </c>
    </row>
    <row r="6850" spans="1:3" x14ac:dyDescent="0.25">
      <c r="A6850" s="24">
        <v>6848</v>
      </c>
      <c r="B6850" s="6">
        <v>8.1999999999999993</v>
      </c>
      <c r="C6850" s="3">
        <v>0.99</v>
      </c>
    </row>
    <row r="6851" spans="1:3" x14ac:dyDescent="0.25">
      <c r="A6851" s="24">
        <v>6849</v>
      </c>
      <c r="B6851" s="6">
        <v>8.5</v>
      </c>
      <c r="C6851" s="3">
        <v>0.97</v>
      </c>
    </row>
    <row r="6852" spans="1:3" x14ac:dyDescent="0.25">
      <c r="A6852" s="24">
        <v>6850</v>
      </c>
      <c r="B6852" s="6">
        <v>9.5</v>
      </c>
      <c r="C6852" s="3">
        <v>0.96</v>
      </c>
    </row>
    <row r="6853" spans="1:3" x14ac:dyDescent="0.25">
      <c r="A6853" s="24">
        <v>6851</v>
      </c>
      <c r="B6853" s="6">
        <v>10</v>
      </c>
      <c r="C6853" s="3">
        <v>0.96</v>
      </c>
    </row>
    <row r="6854" spans="1:3" x14ac:dyDescent="0.25">
      <c r="A6854" s="24">
        <v>6852</v>
      </c>
      <c r="B6854" s="6">
        <v>11.6</v>
      </c>
      <c r="C6854" s="3">
        <v>0.89</v>
      </c>
    </row>
    <row r="6855" spans="1:3" x14ac:dyDescent="0.25">
      <c r="A6855" s="24">
        <v>6853</v>
      </c>
      <c r="B6855" s="6">
        <v>12.3</v>
      </c>
      <c r="C6855" s="3">
        <v>0.81</v>
      </c>
    </row>
    <row r="6856" spans="1:3" x14ac:dyDescent="0.25">
      <c r="A6856" s="24">
        <v>6854</v>
      </c>
      <c r="B6856" s="6">
        <v>12.1</v>
      </c>
      <c r="C6856" s="3">
        <v>0.74</v>
      </c>
    </row>
    <row r="6857" spans="1:3" x14ac:dyDescent="0.25">
      <c r="A6857" s="24">
        <v>6855</v>
      </c>
      <c r="B6857" s="6">
        <v>13.4</v>
      </c>
      <c r="C6857" s="3">
        <v>0.7</v>
      </c>
    </row>
    <row r="6858" spans="1:3" x14ac:dyDescent="0.25">
      <c r="A6858" s="24">
        <v>6856</v>
      </c>
      <c r="B6858" s="6">
        <v>11.4</v>
      </c>
      <c r="C6858" s="3">
        <v>0.78</v>
      </c>
    </row>
    <row r="6859" spans="1:3" x14ac:dyDescent="0.25">
      <c r="A6859" s="24">
        <v>6857</v>
      </c>
      <c r="B6859" s="6">
        <v>12.3</v>
      </c>
      <c r="C6859" s="3">
        <v>0.75</v>
      </c>
    </row>
    <row r="6860" spans="1:3" x14ac:dyDescent="0.25">
      <c r="A6860" s="24">
        <v>6858</v>
      </c>
      <c r="B6860" s="6">
        <v>11</v>
      </c>
      <c r="C6860" s="3">
        <v>0.78</v>
      </c>
    </row>
    <row r="6861" spans="1:3" x14ac:dyDescent="0.25">
      <c r="A6861" s="24">
        <v>6859</v>
      </c>
      <c r="B6861" s="6">
        <v>8.1</v>
      </c>
      <c r="C6861" s="3">
        <v>0.86</v>
      </c>
    </row>
    <row r="6862" spans="1:3" x14ac:dyDescent="0.25">
      <c r="A6862" s="24">
        <v>6860</v>
      </c>
      <c r="B6862" s="6">
        <v>7.8</v>
      </c>
      <c r="C6862" s="3">
        <v>0.9</v>
      </c>
    </row>
    <row r="6863" spans="1:3" x14ac:dyDescent="0.25">
      <c r="A6863" s="24">
        <v>6861</v>
      </c>
      <c r="B6863" s="6">
        <v>7.6</v>
      </c>
      <c r="C6863" s="3">
        <v>0.9</v>
      </c>
    </row>
    <row r="6864" spans="1:3" x14ac:dyDescent="0.25">
      <c r="A6864" s="24">
        <v>6862</v>
      </c>
      <c r="B6864" s="6">
        <v>8.4</v>
      </c>
      <c r="C6864" s="3">
        <v>0.9</v>
      </c>
    </row>
    <row r="6865" spans="1:3" x14ac:dyDescent="0.25">
      <c r="A6865" s="24">
        <v>6863</v>
      </c>
      <c r="B6865" s="6">
        <v>9</v>
      </c>
      <c r="C6865" s="3">
        <v>0.9</v>
      </c>
    </row>
    <row r="6866" spans="1:3" x14ac:dyDescent="0.25">
      <c r="A6866" s="24">
        <v>6864</v>
      </c>
      <c r="B6866" s="6">
        <v>9.6</v>
      </c>
      <c r="C6866" s="3">
        <v>0.92</v>
      </c>
    </row>
    <row r="6867" spans="1:3" x14ac:dyDescent="0.25">
      <c r="A6867" s="24">
        <v>6865</v>
      </c>
      <c r="B6867" s="6">
        <v>10.5</v>
      </c>
      <c r="C6867" s="3">
        <v>0.92</v>
      </c>
    </row>
    <row r="6868" spans="1:3" x14ac:dyDescent="0.25">
      <c r="A6868" s="24">
        <v>6866</v>
      </c>
      <c r="B6868" s="6">
        <v>10.8</v>
      </c>
      <c r="C6868" s="3">
        <v>0.92</v>
      </c>
    </row>
    <row r="6869" spans="1:3" x14ac:dyDescent="0.25">
      <c r="A6869" s="24">
        <v>6867</v>
      </c>
      <c r="B6869" s="6">
        <v>11.4</v>
      </c>
      <c r="C6869" s="3">
        <v>0.94</v>
      </c>
    </row>
    <row r="6870" spans="1:3" x14ac:dyDescent="0.25">
      <c r="A6870" s="24">
        <v>6868</v>
      </c>
      <c r="B6870" s="6">
        <v>12</v>
      </c>
      <c r="C6870" s="3">
        <v>0.94</v>
      </c>
    </row>
    <row r="6871" spans="1:3" x14ac:dyDescent="0.25">
      <c r="A6871" s="24">
        <v>6869</v>
      </c>
      <c r="B6871" s="6">
        <v>12.2</v>
      </c>
      <c r="C6871" s="3">
        <v>0.95</v>
      </c>
    </row>
    <row r="6872" spans="1:3" x14ac:dyDescent="0.25">
      <c r="A6872" s="24">
        <v>6870</v>
      </c>
      <c r="B6872" s="6">
        <v>12.3</v>
      </c>
      <c r="C6872" s="3">
        <v>0.95</v>
      </c>
    </row>
    <row r="6873" spans="1:3" x14ac:dyDescent="0.25">
      <c r="A6873" s="24">
        <v>6871</v>
      </c>
      <c r="B6873" s="6">
        <v>12.6</v>
      </c>
      <c r="C6873" s="3">
        <v>0.94</v>
      </c>
    </row>
    <row r="6874" spans="1:3" x14ac:dyDescent="0.25">
      <c r="A6874" s="24">
        <v>6872</v>
      </c>
      <c r="B6874" s="6">
        <v>12.5</v>
      </c>
      <c r="C6874" s="3">
        <v>0.93</v>
      </c>
    </row>
    <row r="6875" spans="1:3" x14ac:dyDescent="0.25">
      <c r="A6875" s="24">
        <v>6873</v>
      </c>
      <c r="B6875" s="6">
        <v>12.6</v>
      </c>
      <c r="C6875" s="3">
        <v>0.92</v>
      </c>
    </row>
    <row r="6876" spans="1:3" x14ac:dyDescent="0.25">
      <c r="A6876" s="24">
        <v>6874</v>
      </c>
      <c r="B6876" s="6">
        <v>13</v>
      </c>
      <c r="C6876" s="3">
        <v>0.95</v>
      </c>
    </row>
    <row r="6877" spans="1:3" x14ac:dyDescent="0.25">
      <c r="A6877" s="24">
        <v>6875</v>
      </c>
      <c r="B6877" s="6">
        <v>12.9</v>
      </c>
      <c r="C6877" s="3">
        <v>0.98</v>
      </c>
    </row>
    <row r="6878" spans="1:3" x14ac:dyDescent="0.25">
      <c r="A6878" s="24">
        <v>6876</v>
      </c>
      <c r="B6878" s="6">
        <v>12.8</v>
      </c>
      <c r="C6878" s="3">
        <v>0.96</v>
      </c>
    </row>
    <row r="6879" spans="1:3" x14ac:dyDescent="0.25">
      <c r="A6879" s="24">
        <v>6877</v>
      </c>
      <c r="B6879" s="6">
        <v>11.8</v>
      </c>
      <c r="C6879" s="3">
        <v>0.96</v>
      </c>
    </row>
    <row r="6880" spans="1:3" x14ac:dyDescent="0.25">
      <c r="A6880" s="24">
        <v>6878</v>
      </c>
      <c r="B6880" s="6">
        <v>12</v>
      </c>
      <c r="C6880" s="3">
        <v>0.98</v>
      </c>
    </row>
    <row r="6881" spans="1:3" x14ac:dyDescent="0.25">
      <c r="A6881" s="24">
        <v>6879</v>
      </c>
      <c r="B6881" s="6">
        <v>11.9</v>
      </c>
      <c r="C6881" s="3">
        <v>0.96</v>
      </c>
    </row>
    <row r="6882" spans="1:3" x14ac:dyDescent="0.25">
      <c r="A6882" s="24">
        <v>6880</v>
      </c>
      <c r="B6882" s="6">
        <v>12.3</v>
      </c>
      <c r="C6882" s="3">
        <v>0.98</v>
      </c>
    </row>
    <row r="6883" spans="1:3" x14ac:dyDescent="0.25">
      <c r="A6883" s="24">
        <v>6881</v>
      </c>
      <c r="B6883" s="6">
        <v>12.1</v>
      </c>
      <c r="C6883" s="3">
        <v>0.96</v>
      </c>
    </row>
    <row r="6884" spans="1:3" x14ac:dyDescent="0.25">
      <c r="A6884" s="24">
        <v>6882</v>
      </c>
      <c r="B6884" s="6">
        <v>12.1</v>
      </c>
      <c r="C6884" s="3">
        <v>0.98</v>
      </c>
    </row>
    <row r="6885" spans="1:3" x14ac:dyDescent="0.25">
      <c r="A6885" s="24">
        <v>6883</v>
      </c>
      <c r="B6885" s="6">
        <v>11.6</v>
      </c>
      <c r="C6885" s="3">
        <v>0.98</v>
      </c>
    </row>
    <row r="6886" spans="1:3" x14ac:dyDescent="0.25">
      <c r="A6886" s="24">
        <v>6884</v>
      </c>
      <c r="B6886" s="6">
        <v>11.6</v>
      </c>
      <c r="C6886" s="3">
        <v>0.96</v>
      </c>
    </row>
    <row r="6887" spans="1:3" x14ac:dyDescent="0.25">
      <c r="A6887" s="24">
        <v>6885</v>
      </c>
      <c r="B6887" s="6">
        <v>11.6</v>
      </c>
      <c r="C6887" s="3">
        <v>0.96</v>
      </c>
    </row>
    <row r="6888" spans="1:3" x14ac:dyDescent="0.25">
      <c r="A6888" s="24">
        <v>6886</v>
      </c>
      <c r="B6888" s="6">
        <v>10.199999999999999</v>
      </c>
      <c r="C6888" s="3">
        <v>0.97</v>
      </c>
    </row>
    <row r="6889" spans="1:3" x14ac:dyDescent="0.25">
      <c r="A6889" s="24">
        <v>6887</v>
      </c>
      <c r="B6889" s="6">
        <v>10</v>
      </c>
      <c r="C6889" s="3">
        <v>0.96</v>
      </c>
    </row>
    <row r="6890" spans="1:3" x14ac:dyDescent="0.25">
      <c r="A6890" s="24">
        <v>6888</v>
      </c>
      <c r="B6890" s="6">
        <v>9.9</v>
      </c>
      <c r="C6890" s="3">
        <v>0.97</v>
      </c>
    </row>
    <row r="6891" spans="1:3" x14ac:dyDescent="0.25">
      <c r="A6891" s="24">
        <v>6889</v>
      </c>
      <c r="B6891" s="6">
        <v>9.8000000000000007</v>
      </c>
      <c r="C6891" s="3">
        <v>0.97</v>
      </c>
    </row>
    <row r="6892" spans="1:3" x14ac:dyDescent="0.25">
      <c r="A6892" s="24">
        <v>6890</v>
      </c>
      <c r="B6892" s="6">
        <v>9.8000000000000007</v>
      </c>
      <c r="C6892" s="3">
        <v>0.97</v>
      </c>
    </row>
    <row r="6893" spans="1:3" x14ac:dyDescent="0.25">
      <c r="A6893" s="24">
        <v>6891</v>
      </c>
      <c r="B6893" s="6">
        <v>9.6</v>
      </c>
      <c r="C6893" s="3">
        <v>0.97</v>
      </c>
    </row>
    <row r="6894" spans="1:3" x14ac:dyDescent="0.25">
      <c r="A6894" s="24">
        <v>6892</v>
      </c>
      <c r="B6894" s="6">
        <v>8.9</v>
      </c>
      <c r="C6894" s="3">
        <v>0.96</v>
      </c>
    </row>
    <row r="6895" spans="1:3" x14ac:dyDescent="0.25">
      <c r="A6895" s="24">
        <v>6893</v>
      </c>
      <c r="B6895" s="6">
        <v>8.3000000000000007</v>
      </c>
      <c r="C6895" s="3">
        <v>0.94</v>
      </c>
    </row>
    <row r="6896" spans="1:3" x14ac:dyDescent="0.25">
      <c r="A6896" s="24">
        <v>6894</v>
      </c>
      <c r="B6896" s="6">
        <v>8.6999999999999993</v>
      </c>
      <c r="C6896" s="3">
        <v>0.94</v>
      </c>
    </row>
    <row r="6897" spans="1:3" x14ac:dyDescent="0.25">
      <c r="A6897" s="24">
        <v>6895</v>
      </c>
      <c r="B6897" s="6">
        <v>8.6999999999999993</v>
      </c>
      <c r="C6897" s="3">
        <v>0.94</v>
      </c>
    </row>
    <row r="6898" spans="1:3" x14ac:dyDescent="0.25">
      <c r="A6898" s="24">
        <v>6896</v>
      </c>
      <c r="B6898" s="6">
        <v>7.2</v>
      </c>
      <c r="C6898" s="3">
        <v>0.9</v>
      </c>
    </row>
    <row r="6899" spans="1:3" x14ac:dyDescent="0.25">
      <c r="A6899" s="24">
        <v>6897</v>
      </c>
      <c r="B6899" s="6">
        <v>7.5</v>
      </c>
      <c r="C6899" s="3">
        <v>0.94</v>
      </c>
    </row>
    <row r="6900" spans="1:3" x14ac:dyDescent="0.25">
      <c r="A6900" s="24">
        <v>6898</v>
      </c>
      <c r="B6900" s="6">
        <v>9.8000000000000007</v>
      </c>
      <c r="C6900" s="3">
        <v>0.86</v>
      </c>
    </row>
    <row r="6901" spans="1:3" x14ac:dyDescent="0.25">
      <c r="A6901" s="24">
        <v>6899</v>
      </c>
      <c r="B6901" s="6">
        <v>10.9</v>
      </c>
      <c r="C6901" s="3">
        <v>0.86</v>
      </c>
    </row>
    <row r="6902" spans="1:3" x14ac:dyDescent="0.25">
      <c r="A6902" s="24">
        <v>6900</v>
      </c>
      <c r="B6902" s="6">
        <v>11.7</v>
      </c>
      <c r="C6902" s="3">
        <v>0.85</v>
      </c>
    </row>
    <row r="6903" spans="1:3" x14ac:dyDescent="0.25">
      <c r="A6903" s="24">
        <v>6901</v>
      </c>
      <c r="B6903" s="6">
        <v>11.8</v>
      </c>
      <c r="C6903" s="3">
        <v>0.87</v>
      </c>
    </row>
    <row r="6904" spans="1:3" x14ac:dyDescent="0.25">
      <c r="A6904" s="24">
        <v>6902</v>
      </c>
      <c r="B6904" s="6">
        <v>12.4</v>
      </c>
      <c r="C6904" s="3">
        <v>0.88</v>
      </c>
    </row>
    <row r="6905" spans="1:3" x14ac:dyDescent="0.25">
      <c r="A6905" s="24">
        <v>6903</v>
      </c>
      <c r="B6905" s="6">
        <v>12.6</v>
      </c>
      <c r="C6905" s="3">
        <v>0.89</v>
      </c>
    </row>
    <row r="6906" spans="1:3" x14ac:dyDescent="0.25">
      <c r="A6906" s="24">
        <v>6904</v>
      </c>
      <c r="B6906" s="6">
        <v>12.1</v>
      </c>
      <c r="C6906" s="3">
        <v>0.92</v>
      </c>
    </row>
    <row r="6907" spans="1:3" x14ac:dyDescent="0.25">
      <c r="A6907" s="24">
        <v>6905</v>
      </c>
      <c r="B6907" s="6">
        <v>11.7</v>
      </c>
      <c r="C6907" s="3">
        <v>0.96</v>
      </c>
    </row>
    <row r="6908" spans="1:3" x14ac:dyDescent="0.25">
      <c r="A6908" s="24">
        <v>6906</v>
      </c>
      <c r="B6908" s="6">
        <v>11.8</v>
      </c>
      <c r="C6908" s="3">
        <v>0.98</v>
      </c>
    </row>
    <row r="6909" spans="1:3" x14ac:dyDescent="0.25">
      <c r="A6909" s="24">
        <v>6907</v>
      </c>
      <c r="B6909" s="6">
        <v>12.5</v>
      </c>
      <c r="C6909" s="3">
        <v>0.98</v>
      </c>
    </row>
    <row r="6910" spans="1:3" x14ac:dyDescent="0.25">
      <c r="A6910" s="24">
        <v>6908</v>
      </c>
      <c r="B6910" s="6">
        <v>12.8</v>
      </c>
      <c r="C6910" s="3">
        <v>0.98</v>
      </c>
    </row>
    <row r="6911" spans="1:3" x14ac:dyDescent="0.25">
      <c r="A6911" s="24">
        <v>6909</v>
      </c>
      <c r="B6911" s="6">
        <v>13.2</v>
      </c>
      <c r="C6911" s="3">
        <v>0.98</v>
      </c>
    </row>
    <row r="6912" spans="1:3" x14ac:dyDescent="0.25">
      <c r="A6912" s="24">
        <v>6910</v>
      </c>
      <c r="B6912" s="6">
        <v>10.8</v>
      </c>
      <c r="C6912" s="3">
        <v>0.97</v>
      </c>
    </row>
    <row r="6913" spans="1:3" x14ac:dyDescent="0.25">
      <c r="A6913" s="24">
        <v>6911</v>
      </c>
      <c r="B6913" s="6">
        <v>9.8000000000000007</v>
      </c>
      <c r="C6913" s="3">
        <v>0.91</v>
      </c>
    </row>
    <row r="6914" spans="1:3" x14ac:dyDescent="0.25">
      <c r="A6914" s="24">
        <v>6912</v>
      </c>
      <c r="B6914" s="6">
        <v>8.6</v>
      </c>
      <c r="C6914" s="3">
        <v>0.89</v>
      </c>
    </row>
    <row r="6915" spans="1:3" x14ac:dyDescent="0.25">
      <c r="A6915" s="24">
        <v>6913</v>
      </c>
      <c r="B6915" s="6">
        <v>7.4</v>
      </c>
      <c r="C6915" s="3">
        <v>0.9</v>
      </c>
    </row>
    <row r="6916" spans="1:3" x14ac:dyDescent="0.25">
      <c r="A6916" s="24">
        <v>6914</v>
      </c>
      <c r="B6916" s="6">
        <v>7.4</v>
      </c>
      <c r="C6916" s="3">
        <v>0.88</v>
      </c>
    </row>
    <row r="6917" spans="1:3" x14ac:dyDescent="0.25">
      <c r="A6917" s="24">
        <v>6915</v>
      </c>
      <c r="B6917" s="6">
        <v>7.1</v>
      </c>
      <c r="C6917" s="3">
        <v>0.88</v>
      </c>
    </row>
    <row r="6918" spans="1:3" x14ac:dyDescent="0.25">
      <c r="A6918" s="24">
        <v>6916</v>
      </c>
      <c r="B6918" s="6">
        <v>6.6</v>
      </c>
      <c r="C6918" s="3">
        <v>0.9</v>
      </c>
    </row>
    <row r="6919" spans="1:3" x14ac:dyDescent="0.25">
      <c r="A6919" s="24">
        <v>6917</v>
      </c>
      <c r="B6919" s="6">
        <v>6.1</v>
      </c>
      <c r="C6919" s="3">
        <v>0.91</v>
      </c>
    </row>
    <row r="6920" spans="1:3" x14ac:dyDescent="0.25">
      <c r="A6920" s="24">
        <v>6918</v>
      </c>
      <c r="B6920" s="6">
        <v>6</v>
      </c>
      <c r="C6920" s="3">
        <v>0.92</v>
      </c>
    </row>
    <row r="6921" spans="1:3" x14ac:dyDescent="0.25">
      <c r="A6921" s="24">
        <v>6919</v>
      </c>
      <c r="B6921" s="6">
        <v>6.6</v>
      </c>
      <c r="C6921" s="3">
        <v>0.9</v>
      </c>
    </row>
    <row r="6922" spans="1:3" x14ac:dyDescent="0.25">
      <c r="A6922" s="24">
        <v>6920</v>
      </c>
      <c r="B6922" s="6">
        <v>6.1</v>
      </c>
      <c r="C6922" s="3">
        <v>0.92</v>
      </c>
    </row>
    <row r="6923" spans="1:3" x14ac:dyDescent="0.25">
      <c r="A6923" s="24">
        <v>6921</v>
      </c>
      <c r="B6923" s="6">
        <v>7.3</v>
      </c>
      <c r="C6923" s="3">
        <v>0.88</v>
      </c>
    </row>
    <row r="6924" spans="1:3" x14ac:dyDescent="0.25">
      <c r="A6924" s="24">
        <v>6922</v>
      </c>
      <c r="B6924" s="6">
        <v>9.1999999999999993</v>
      </c>
      <c r="C6924" s="3">
        <v>0.85</v>
      </c>
    </row>
    <row r="6925" spans="1:3" x14ac:dyDescent="0.25">
      <c r="A6925" s="24">
        <v>6923</v>
      </c>
      <c r="B6925" s="6">
        <v>10.7</v>
      </c>
      <c r="C6925" s="3">
        <v>0.81</v>
      </c>
    </row>
    <row r="6926" spans="1:3" x14ac:dyDescent="0.25">
      <c r="A6926" s="24">
        <v>6924</v>
      </c>
      <c r="B6926" s="6">
        <v>11.9</v>
      </c>
      <c r="C6926" s="3">
        <v>0.76</v>
      </c>
    </row>
    <row r="6927" spans="1:3" x14ac:dyDescent="0.25">
      <c r="A6927" s="24">
        <v>6925</v>
      </c>
      <c r="B6927" s="6">
        <v>12.5</v>
      </c>
      <c r="C6927" s="3">
        <v>0.68</v>
      </c>
    </row>
    <row r="6928" spans="1:3" x14ac:dyDescent="0.25">
      <c r="A6928" s="24">
        <v>6926</v>
      </c>
      <c r="B6928" s="6">
        <v>12.2</v>
      </c>
      <c r="C6928" s="3">
        <v>0.72</v>
      </c>
    </row>
    <row r="6929" spans="1:3" x14ac:dyDescent="0.25">
      <c r="A6929" s="24">
        <v>6927</v>
      </c>
      <c r="B6929" s="6">
        <v>11.5</v>
      </c>
      <c r="C6929" s="3">
        <v>0.75</v>
      </c>
    </row>
    <row r="6930" spans="1:3" x14ac:dyDescent="0.25">
      <c r="A6930" s="24">
        <v>6928</v>
      </c>
      <c r="B6930" s="6">
        <v>11.9</v>
      </c>
      <c r="C6930" s="3">
        <v>0.7</v>
      </c>
    </row>
    <row r="6931" spans="1:3" x14ac:dyDescent="0.25">
      <c r="A6931" s="24">
        <v>6929</v>
      </c>
      <c r="B6931" s="6">
        <v>11</v>
      </c>
      <c r="C6931" s="3">
        <v>0.74</v>
      </c>
    </row>
    <row r="6932" spans="1:3" x14ac:dyDescent="0.25">
      <c r="A6932" s="24">
        <v>6930</v>
      </c>
      <c r="B6932" s="6">
        <v>10.199999999999999</v>
      </c>
      <c r="C6932" s="3">
        <v>0.78</v>
      </c>
    </row>
    <row r="6933" spans="1:3" x14ac:dyDescent="0.25">
      <c r="A6933" s="24">
        <v>6931</v>
      </c>
      <c r="B6933" s="6">
        <v>9</v>
      </c>
      <c r="C6933" s="3">
        <v>0.84</v>
      </c>
    </row>
    <row r="6934" spans="1:3" x14ac:dyDescent="0.25">
      <c r="A6934" s="24">
        <v>6932</v>
      </c>
      <c r="B6934" s="6">
        <v>9.6</v>
      </c>
      <c r="C6934" s="3">
        <v>0.82</v>
      </c>
    </row>
    <row r="6935" spans="1:3" x14ac:dyDescent="0.25">
      <c r="A6935" s="24">
        <v>6933</v>
      </c>
      <c r="B6935" s="6">
        <v>9.9</v>
      </c>
      <c r="C6935" s="3">
        <v>0.87</v>
      </c>
    </row>
    <row r="6936" spans="1:3" x14ac:dyDescent="0.25">
      <c r="A6936" s="24">
        <v>6934</v>
      </c>
      <c r="B6936" s="6">
        <v>8.8000000000000007</v>
      </c>
      <c r="C6936" s="3">
        <v>0.88</v>
      </c>
    </row>
    <row r="6937" spans="1:3" x14ac:dyDescent="0.25">
      <c r="A6937" s="24">
        <v>6935</v>
      </c>
      <c r="B6937" s="6">
        <v>8.6</v>
      </c>
      <c r="C6937" s="3">
        <v>0.89</v>
      </c>
    </row>
    <row r="6938" spans="1:3" x14ac:dyDescent="0.25">
      <c r="A6938" s="24">
        <v>6936</v>
      </c>
      <c r="B6938" s="6">
        <v>8.3000000000000007</v>
      </c>
      <c r="C6938" s="3">
        <v>0.92</v>
      </c>
    </row>
    <row r="6939" spans="1:3" x14ac:dyDescent="0.25">
      <c r="A6939" s="24">
        <v>6937</v>
      </c>
      <c r="B6939" s="6">
        <v>8.6</v>
      </c>
      <c r="C6939" s="3">
        <v>0.9</v>
      </c>
    </row>
    <row r="6940" spans="1:3" x14ac:dyDescent="0.25">
      <c r="A6940" s="24">
        <v>6938</v>
      </c>
      <c r="B6940" s="6">
        <v>9.4</v>
      </c>
      <c r="C6940" s="3">
        <v>0.89</v>
      </c>
    </row>
    <row r="6941" spans="1:3" x14ac:dyDescent="0.25">
      <c r="A6941" s="24">
        <v>6939</v>
      </c>
      <c r="B6941" s="6">
        <v>8.9</v>
      </c>
      <c r="C6941" s="3">
        <v>0.9</v>
      </c>
    </row>
    <row r="6942" spans="1:3" x14ac:dyDescent="0.25">
      <c r="A6942" s="24">
        <v>6940</v>
      </c>
      <c r="B6942" s="6">
        <v>9.1</v>
      </c>
      <c r="C6942" s="3">
        <v>0.89</v>
      </c>
    </row>
    <row r="6943" spans="1:3" x14ac:dyDescent="0.25">
      <c r="A6943" s="24">
        <v>6941</v>
      </c>
      <c r="B6943" s="6">
        <v>9.6</v>
      </c>
      <c r="C6943" s="3">
        <v>0.88</v>
      </c>
    </row>
    <row r="6944" spans="1:3" x14ac:dyDescent="0.25">
      <c r="A6944" s="24">
        <v>6942</v>
      </c>
      <c r="B6944" s="6">
        <v>9.3000000000000007</v>
      </c>
      <c r="C6944" s="3">
        <v>0.91</v>
      </c>
    </row>
    <row r="6945" spans="1:3" x14ac:dyDescent="0.25">
      <c r="A6945" s="24">
        <v>6943</v>
      </c>
      <c r="B6945" s="6">
        <v>9.8000000000000007</v>
      </c>
      <c r="C6945" s="3">
        <v>0.87</v>
      </c>
    </row>
    <row r="6946" spans="1:3" x14ac:dyDescent="0.25">
      <c r="A6946" s="24">
        <v>6944</v>
      </c>
      <c r="B6946" s="6">
        <v>9.5</v>
      </c>
      <c r="C6946" s="3">
        <v>0.93</v>
      </c>
    </row>
    <row r="6947" spans="1:3" x14ac:dyDescent="0.25">
      <c r="A6947" s="24">
        <v>6945</v>
      </c>
      <c r="B6947" s="6">
        <v>9</v>
      </c>
      <c r="C6947" s="3">
        <v>0.92</v>
      </c>
    </row>
    <row r="6948" spans="1:3" x14ac:dyDescent="0.25">
      <c r="A6948" s="24">
        <v>6946</v>
      </c>
      <c r="B6948" s="6">
        <v>9.3000000000000007</v>
      </c>
      <c r="C6948" s="3">
        <v>0.93</v>
      </c>
    </row>
    <row r="6949" spans="1:3" x14ac:dyDescent="0.25">
      <c r="A6949" s="24">
        <v>6947</v>
      </c>
      <c r="B6949" s="6">
        <v>10.4</v>
      </c>
      <c r="C6949" s="3">
        <v>0.88</v>
      </c>
    </row>
    <row r="6950" spans="1:3" x14ac:dyDescent="0.25">
      <c r="A6950" s="24">
        <v>6948</v>
      </c>
      <c r="B6950" s="6">
        <v>11.2</v>
      </c>
      <c r="C6950" s="3">
        <v>0.85</v>
      </c>
    </row>
    <row r="6951" spans="1:3" x14ac:dyDescent="0.25">
      <c r="A6951" s="24">
        <v>6949</v>
      </c>
      <c r="B6951" s="6">
        <v>11.4</v>
      </c>
      <c r="C6951" s="3">
        <v>0.8</v>
      </c>
    </row>
    <row r="6952" spans="1:3" x14ac:dyDescent="0.25">
      <c r="A6952" s="24">
        <v>6950</v>
      </c>
      <c r="B6952" s="6">
        <v>8.6</v>
      </c>
      <c r="C6952" s="3">
        <v>0.93</v>
      </c>
    </row>
    <row r="6953" spans="1:3" x14ac:dyDescent="0.25">
      <c r="A6953" s="24">
        <v>6951</v>
      </c>
      <c r="B6953" s="6">
        <v>10.199999999999999</v>
      </c>
      <c r="C6953" s="3">
        <v>0.78</v>
      </c>
    </row>
    <row r="6954" spans="1:3" x14ac:dyDescent="0.25">
      <c r="A6954" s="24">
        <v>6952</v>
      </c>
      <c r="B6954" s="6">
        <v>10.199999999999999</v>
      </c>
      <c r="C6954" s="3">
        <v>0.83</v>
      </c>
    </row>
    <row r="6955" spans="1:3" x14ac:dyDescent="0.25">
      <c r="A6955" s="24">
        <v>6953</v>
      </c>
      <c r="B6955" s="6">
        <v>9.3000000000000007</v>
      </c>
      <c r="C6955" s="3">
        <v>0.83</v>
      </c>
    </row>
    <row r="6956" spans="1:3" x14ac:dyDescent="0.25">
      <c r="A6956" s="24">
        <v>6954</v>
      </c>
      <c r="B6956" s="6">
        <v>7.5</v>
      </c>
      <c r="C6956" s="3">
        <v>0.88</v>
      </c>
    </row>
    <row r="6957" spans="1:3" x14ac:dyDescent="0.25">
      <c r="A6957" s="24">
        <v>6955</v>
      </c>
      <c r="B6957" s="6">
        <v>7.1</v>
      </c>
      <c r="C6957" s="3">
        <v>0.93</v>
      </c>
    </row>
    <row r="6958" spans="1:3" x14ac:dyDescent="0.25">
      <c r="A6958" s="24">
        <v>6956</v>
      </c>
      <c r="B6958" s="6">
        <v>6.8</v>
      </c>
      <c r="C6958" s="3">
        <v>0.96</v>
      </c>
    </row>
    <row r="6959" spans="1:3" x14ac:dyDescent="0.25">
      <c r="A6959" s="24">
        <v>6957</v>
      </c>
      <c r="B6959" s="6">
        <v>7.4</v>
      </c>
      <c r="C6959" s="3">
        <v>0.9</v>
      </c>
    </row>
    <row r="6960" spans="1:3" x14ac:dyDescent="0.25">
      <c r="A6960" s="24">
        <v>6958</v>
      </c>
      <c r="B6960" s="6">
        <v>7.9</v>
      </c>
      <c r="C6960" s="3">
        <v>0.91</v>
      </c>
    </row>
    <row r="6961" spans="1:3" x14ac:dyDescent="0.25">
      <c r="A6961" s="24">
        <v>6959</v>
      </c>
      <c r="B6961" s="6">
        <v>8</v>
      </c>
      <c r="C6961" s="3">
        <v>0.9</v>
      </c>
    </row>
    <row r="6962" spans="1:3" x14ac:dyDescent="0.25">
      <c r="A6962" s="24">
        <v>6960</v>
      </c>
      <c r="B6962" s="6">
        <v>8.1</v>
      </c>
      <c r="C6962" s="3">
        <v>0.89</v>
      </c>
    </row>
    <row r="6963" spans="1:3" x14ac:dyDescent="0.25">
      <c r="A6963" s="24">
        <v>6961</v>
      </c>
      <c r="B6963" s="6">
        <v>8.1</v>
      </c>
      <c r="C6963" s="3">
        <v>0.93</v>
      </c>
    </row>
    <row r="6964" spans="1:3" x14ac:dyDescent="0.25">
      <c r="A6964" s="24">
        <v>6962</v>
      </c>
      <c r="B6964" s="6">
        <v>9.4</v>
      </c>
      <c r="C6964" s="3">
        <v>0.88</v>
      </c>
    </row>
    <row r="6965" spans="1:3" x14ac:dyDescent="0.25">
      <c r="A6965" s="24">
        <v>6963</v>
      </c>
      <c r="B6965" s="6">
        <v>8.8000000000000007</v>
      </c>
      <c r="C6965" s="3">
        <v>0.89</v>
      </c>
    </row>
    <row r="6966" spans="1:3" x14ac:dyDescent="0.25">
      <c r="A6966" s="24">
        <v>6964</v>
      </c>
      <c r="B6966" s="6">
        <v>8.1</v>
      </c>
      <c r="C6966" s="3">
        <v>0.92</v>
      </c>
    </row>
    <row r="6967" spans="1:3" x14ac:dyDescent="0.25">
      <c r="A6967" s="24">
        <v>6965</v>
      </c>
      <c r="B6967" s="6">
        <v>7.6</v>
      </c>
      <c r="C6967" s="3">
        <v>0.93</v>
      </c>
    </row>
    <row r="6968" spans="1:3" x14ac:dyDescent="0.25">
      <c r="A6968" s="24">
        <v>6966</v>
      </c>
      <c r="B6968" s="6">
        <v>8</v>
      </c>
      <c r="C6968" s="3">
        <v>0.93</v>
      </c>
    </row>
    <row r="6969" spans="1:3" x14ac:dyDescent="0.25">
      <c r="A6969" s="24">
        <v>6967</v>
      </c>
      <c r="B6969" s="6">
        <v>8.4</v>
      </c>
      <c r="C6969" s="3">
        <v>0.92</v>
      </c>
    </row>
    <row r="6970" spans="1:3" x14ac:dyDescent="0.25">
      <c r="A6970" s="24">
        <v>6968</v>
      </c>
      <c r="B6970" s="6">
        <v>8.9</v>
      </c>
      <c r="C6970" s="3">
        <v>0.93</v>
      </c>
    </row>
    <row r="6971" spans="1:3" x14ac:dyDescent="0.25">
      <c r="A6971" s="24">
        <v>6969</v>
      </c>
      <c r="B6971" s="6">
        <v>8.1999999999999993</v>
      </c>
      <c r="C6971" s="3">
        <v>0.92</v>
      </c>
    </row>
    <row r="6972" spans="1:3" x14ac:dyDescent="0.25">
      <c r="A6972" s="24">
        <v>6970</v>
      </c>
      <c r="B6972" s="6">
        <v>9.5</v>
      </c>
      <c r="C6972" s="3">
        <v>0.91</v>
      </c>
    </row>
    <row r="6973" spans="1:3" x14ac:dyDescent="0.25">
      <c r="A6973" s="24">
        <v>6971</v>
      </c>
      <c r="B6973" s="6">
        <v>10.4</v>
      </c>
      <c r="C6973" s="3">
        <v>0.87</v>
      </c>
    </row>
    <row r="6974" spans="1:3" x14ac:dyDescent="0.25">
      <c r="A6974" s="24">
        <v>6972</v>
      </c>
      <c r="B6974" s="6">
        <v>10.4</v>
      </c>
      <c r="C6974" s="3">
        <v>0.86</v>
      </c>
    </row>
    <row r="6975" spans="1:3" x14ac:dyDescent="0.25">
      <c r="A6975" s="24">
        <v>6973</v>
      </c>
      <c r="B6975" s="6">
        <v>11</v>
      </c>
      <c r="C6975" s="3">
        <v>0.8</v>
      </c>
    </row>
    <row r="6976" spans="1:3" x14ac:dyDescent="0.25">
      <c r="A6976" s="24">
        <v>6974</v>
      </c>
      <c r="B6976" s="6">
        <v>11.3</v>
      </c>
      <c r="C6976" s="3">
        <v>0.79</v>
      </c>
    </row>
    <row r="6977" spans="1:3" x14ac:dyDescent="0.25">
      <c r="A6977" s="24">
        <v>6975</v>
      </c>
      <c r="B6977" s="6">
        <v>11.5</v>
      </c>
      <c r="C6977" s="3">
        <v>0.75</v>
      </c>
    </row>
    <row r="6978" spans="1:3" x14ac:dyDescent="0.25">
      <c r="A6978" s="24">
        <v>6976</v>
      </c>
      <c r="B6978" s="6">
        <v>11.6</v>
      </c>
      <c r="C6978" s="3">
        <v>0.73</v>
      </c>
    </row>
    <row r="6979" spans="1:3" x14ac:dyDescent="0.25">
      <c r="A6979" s="24">
        <v>6977</v>
      </c>
      <c r="B6979" s="6">
        <v>10.8</v>
      </c>
      <c r="C6979" s="3">
        <v>0.78</v>
      </c>
    </row>
    <row r="6980" spans="1:3" x14ac:dyDescent="0.25">
      <c r="A6980" s="24">
        <v>6978</v>
      </c>
      <c r="B6980" s="6">
        <v>10.5</v>
      </c>
      <c r="C6980" s="3">
        <v>0.8</v>
      </c>
    </row>
    <row r="6981" spans="1:3" x14ac:dyDescent="0.25">
      <c r="A6981" s="24">
        <v>6979</v>
      </c>
      <c r="B6981" s="6">
        <v>9.5</v>
      </c>
      <c r="C6981" s="3">
        <v>0.85</v>
      </c>
    </row>
    <row r="6982" spans="1:3" x14ac:dyDescent="0.25">
      <c r="A6982" s="24">
        <v>6980</v>
      </c>
      <c r="B6982" s="6">
        <v>8.5</v>
      </c>
      <c r="C6982" s="3">
        <v>0.9</v>
      </c>
    </row>
    <row r="6983" spans="1:3" x14ac:dyDescent="0.25">
      <c r="A6983" s="24">
        <v>6981</v>
      </c>
      <c r="B6983" s="6">
        <v>8.1</v>
      </c>
      <c r="C6983" s="3">
        <v>0.9</v>
      </c>
    </row>
    <row r="6984" spans="1:3" x14ac:dyDescent="0.25">
      <c r="A6984" s="24">
        <v>6982</v>
      </c>
      <c r="B6984" s="6">
        <v>8</v>
      </c>
      <c r="C6984" s="3">
        <v>0.92</v>
      </c>
    </row>
    <row r="6985" spans="1:3" x14ac:dyDescent="0.25">
      <c r="A6985" s="24">
        <v>6983</v>
      </c>
      <c r="B6985" s="6">
        <v>7.8</v>
      </c>
      <c r="C6985" s="3">
        <v>0.91</v>
      </c>
    </row>
    <row r="6986" spans="1:3" x14ac:dyDescent="0.25">
      <c r="A6986" s="24">
        <v>6984</v>
      </c>
      <c r="B6986" s="6">
        <v>7.8</v>
      </c>
      <c r="C6986" s="3">
        <v>0.9</v>
      </c>
    </row>
    <row r="6987" spans="1:3" x14ac:dyDescent="0.25">
      <c r="A6987" s="24">
        <v>6985</v>
      </c>
      <c r="B6987" s="6">
        <v>7.6</v>
      </c>
      <c r="C6987" s="3">
        <v>0.91</v>
      </c>
    </row>
    <row r="6988" spans="1:3" x14ac:dyDescent="0.25">
      <c r="A6988" s="24">
        <v>6986</v>
      </c>
      <c r="B6988" s="6">
        <v>7.5</v>
      </c>
      <c r="C6988" s="3">
        <v>0.91</v>
      </c>
    </row>
    <row r="6989" spans="1:3" x14ac:dyDescent="0.25">
      <c r="A6989" s="24">
        <v>6987</v>
      </c>
      <c r="B6989" s="6">
        <v>7.3</v>
      </c>
      <c r="C6989" s="3">
        <v>0.93</v>
      </c>
    </row>
    <row r="6990" spans="1:3" x14ac:dyDescent="0.25">
      <c r="A6990" s="24">
        <v>6988</v>
      </c>
      <c r="B6990" s="6">
        <v>7.3</v>
      </c>
      <c r="C6990" s="3">
        <v>0.93</v>
      </c>
    </row>
    <row r="6991" spans="1:3" x14ac:dyDescent="0.25">
      <c r="A6991" s="24">
        <v>6989</v>
      </c>
      <c r="B6991" s="6">
        <v>7.4</v>
      </c>
      <c r="C6991" s="3">
        <v>0.93</v>
      </c>
    </row>
    <row r="6992" spans="1:3" x14ac:dyDescent="0.25">
      <c r="A6992" s="24">
        <v>6990</v>
      </c>
      <c r="B6992" s="6">
        <v>7.3</v>
      </c>
      <c r="C6992" s="3">
        <v>0.93</v>
      </c>
    </row>
    <row r="6993" spans="1:3" x14ac:dyDescent="0.25">
      <c r="A6993" s="24">
        <v>6991</v>
      </c>
      <c r="B6993" s="6">
        <v>6.6</v>
      </c>
      <c r="C6993" s="3">
        <v>0.94</v>
      </c>
    </row>
    <row r="6994" spans="1:3" x14ac:dyDescent="0.25">
      <c r="A6994" s="24">
        <v>6992</v>
      </c>
      <c r="B6994" s="6">
        <v>6.5</v>
      </c>
      <c r="C6994" s="3">
        <v>0.94</v>
      </c>
    </row>
    <row r="6995" spans="1:3" x14ac:dyDescent="0.25">
      <c r="A6995" s="24">
        <v>6993</v>
      </c>
      <c r="B6995" s="6">
        <v>6.8</v>
      </c>
      <c r="C6995" s="3">
        <v>0.94</v>
      </c>
    </row>
    <row r="6996" spans="1:3" x14ac:dyDescent="0.25">
      <c r="A6996" s="24">
        <v>6994</v>
      </c>
      <c r="B6996" s="6">
        <v>7.9</v>
      </c>
      <c r="C6996" s="3">
        <v>0.89</v>
      </c>
    </row>
    <row r="6997" spans="1:3" x14ac:dyDescent="0.25">
      <c r="A6997" s="24">
        <v>6995</v>
      </c>
      <c r="B6997" s="6">
        <v>9.9</v>
      </c>
      <c r="C6997" s="3">
        <v>0.83</v>
      </c>
    </row>
    <row r="6998" spans="1:3" x14ac:dyDescent="0.25">
      <c r="A6998" s="24">
        <v>6996</v>
      </c>
      <c r="B6998" s="6">
        <v>11.2</v>
      </c>
      <c r="C6998" s="3">
        <v>0.81</v>
      </c>
    </row>
    <row r="6999" spans="1:3" x14ac:dyDescent="0.25">
      <c r="A6999" s="24">
        <v>6997</v>
      </c>
      <c r="B6999" s="6">
        <v>11</v>
      </c>
      <c r="C6999" s="3">
        <v>0.78</v>
      </c>
    </row>
    <row r="7000" spans="1:3" x14ac:dyDescent="0.25">
      <c r="A7000" s="24">
        <v>6998</v>
      </c>
      <c r="B7000" s="6">
        <v>10.6</v>
      </c>
      <c r="C7000" s="3">
        <v>0.82</v>
      </c>
    </row>
    <row r="7001" spans="1:3" x14ac:dyDescent="0.25">
      <c r="A7001" s="24">
        <v>6999</v>
      </c>
      <c r="B7001" s="6">
        <v>12.1</v>
      </c>
      <c r="C7001" s="3">
        <v>0.74</v>
      </c>
    </row>
    <row r="7002" spans="1:3" x14ac:dyDescent="0.25">
      <c r="A7002" s="24">
        <v>7000</v>
      </c>
      <c r="B7002" s="6">
        <v>11</v>
      </c>
      <c r="C7002" s="3">
        <v>0.84</v>
      </c>
    </row>
    <row r="7003" spans="1:3" x14ac:dyDescent="0.25">
      <c r="A7003" s="24">
        <v>7001</v>
      </c>
      <c r="B7003" s="6">
        <v>11.2</v>
      </c>
      <c r="C7003" s="3">
        <v>0.8</v>
      </c>
    </row>
    <row r="7004" spans="1:3" x14ac:dyDescent="0.25">
      <c r="A7004" s="24">
        <v>7002</v>
      </c>
      <c r="B7004" s="6">
        <v>10.8</v>
      </c>
      <c r="C7004" s="3">
        <v>0.82</v>
      </c>
    </row>
    <row r="7005" spans="1:3" x14ac:dyDescent="0.25">
      <c r="A7005" s="24">
        <v>7003</v>
      </c>
      <c r="B7005" s="6">
        <v>10</v>
      </c>
      <c r="C7005" s="3">
        <v>0.87</v>
      </c>
    </row>
    <row r="7006" spans="1:3" x14ac:dyDescent="0.25">
      <c r="A7006" s="24">
        <v>7004</v>
      </c>
      <c r="B7006" s="6">
        <v>9.6</v>
      </c>
      <c r="C7006" s="3">
        <v>0.89</v>
      </c>
    </row>
    <row r="7007" spans="1:3" x14ac:dyDescent="0.25">
      <c r="A7007" s="24">
        <v>7005</v>
      </c>
      <c r="B7007" s="6">
        <v>9</v>
      </c>
      <c r="C7007" s="3">
        <v>0.89</v>
      </c>
    </row>
    <row r="7008" spans="1:3" x14ac:dyDescent="0.25">
      <c r="A7008" s="24">
        <v>7006</v>
      </c>
      <c r="B7008" s="6">
        <v>8.3000000000000007</v>
      </c>
      <c r="C7008" s="3">
        <v>0.87</v>
      </c>
    </row>
    <row r="7009" spans="1:3" x14ac:dyDescent="0.25">
      <c r="A7009" s="24">
        <v>7007</v>
      </c>
      <c r="B7009" s="6">
        <v>7.4</v>
      </c>
      <c r="C7009" s="3">
        <v>0.9</v>
      </c>
    </row>
    <row r="7010" spans="1:3" x14ac:dyDescent="0.25">
      <c r="A7010" s="24">
        <v>7008</v>
      </c>
      <c r="B7010" s="6">
        <v>7</v>
      </c>
      <c r="C7010" s="3">
        <v>0.91</v>
      </c>
    </row>
    <row r="7011" spans="1:3" x14ac:dyDescent="0.25">
      <c r="A7011" s="24">
        <v>7009</v>
      </c>
      <c r="B7011" s="6">
        <v>6.9</v>
      </c>
      <c r="C7011" s="3">
        <v>0.93</v>
      </c>
    </row>
    <row r="7012" spans="1:3" x14ac:dyDescent="0.25">
      <c r="A7012" s="24">
        <v>7010</v>
      </c>
      <c r="B7012" s="6">
        <v>7</v>
      </c>
      <c r="C7012" s="3">
        <v>0.94</v>
      </c>
    </row>
    <row r="7013" spans="1:3" x14ac:dyDescent="0.25">
      <c r="A7013" s="24">
        <v>7011</v>
      </c>
      <c r="B7013" s="6">
        <v>7.7</v>
      </c>
      <c r="C7013" s="3">
        <v>0.93</v>
      </c>
    </row>
    <row r="7014" spans="1:3" x14ac:dyDescent="0.25">
      <c r="A7014" s="24">
        <v>7012</v>
      </c>
      <c r="B7014" s="6">
        <v>7.6</v>
      </c>
      <c r="C7014" s="3">
        <v>0.93</v>
      </c>
    </row>
    <row r="7015" spans="1:3" x14ac:dyDescent="0.25">
      <c r="A7015" s="24">
        <v>7013</v>
      </c>
      <c r="B7015" s="6">
        <v>7.6</v>
      </c>
      <c r="C7015" s="3">
        <v>0.91</v>
      </c>
    </row>
    <row r="7016" spans="1:3" x14ac:dyDescent="0.25">
      <c r="A7016" s="24">
        <v>7014</v>
      </c>
      <c r="B7016" s="6">
        <v>7.3</v>
      </c>
      <c r="C7016" s="3">
        <v>0.88</v>
      </c>
    </row>
    <row r="7017" spans="1:3" x14ac:dyDescent="0.25">
      <c r="A7017" s="24">
        <v>7015</v>
      </c>
      <c r="B7017" s="6">
        <v>6.9</v>
      </c>
      <c r="C7017" s="3">
        <v>0.91</v>
      </c>
    </row>
    <row r="7018" spans="1:3" x14ac:dyDescent="0.25">
      <c r="A7018" s="24">
        <v>7016</v>
      </c>
      <c r="B7018" s="6">
        <v>6.9</v>
      </c>
      <c r="C7018" s="3">
        <v>0.91</v>
      </c>
    </row>
    <row r="7019" spans="1:3" x14ac:dyDescent="0.25">
      <c r="A7019" s="24">
        <v>7017</v>
      </c>
      <c r="B7019" s="6">
        <v>7.6</v>
      </c>
      <c r="C7019" s="3">
        <v>0.91</v>
      </c>
    </row>
    <row r="7020" spans="1:3" x14ac:dyDescent="0.25">
      <c r="A7020" s="24">
        <v>7018</v>
      </c>
      <c r="B7020" s="6">
        <v>8.9</v>
      </c>
      <c r="C7020" s="3">
        <v>0.88</v>
      </c>
    </row>
    <row r="7021" spans="1:3" x14ac:dyDescent="0.25">
      <c r="A7021" s="24">
        <v>7019</v>
      </c>
      <c r="B7021" s="6">
        <v>10.199999999999999</v>
      </c>
      <c r="C7021" s="3">
        <v>0.8</v>
      </c>
    </row>
    <row r="7022" spans="1:3" x14ac:dyDescent="0.25">
      <c r="A7022" s="24">
        <v>7020</v>
      </c>
      <c r="B7022" s="6">
        <v>10.7</v>
      </c>
      <c r="C7022" s="3">
        <v>0.74</v>
      </c>
    </row>
    <row r="7023" spans="1:3" x14ac:dyDescent="0.25">
      <c r="A7023" s="24">
        <v>7021</v>
      </c>
      <c r="B7023" s="6">
        <v>11.2</v>
      </c>
      <c r="C7023" s="3">
        <v>0.7</v>
      </c>
    </row>
    <row r="7024" spans="1:3" x14ac:dyDescent="0.25">
      <c r="A7024" s="24">
        <v>7022</v>
      </c>
      <c r="B7024" s="6">
        <v>11.5</v>
      </c>
      <c r="C7024" s="3">
        <v>0.6</v>
      </c>
    </row>
    <row r="7025" spans="1:3" x14ac:dyDescent="0.25">
      <c r="A7025" s="24">
        <v>7023</v>
      </c>
      <c r="B7025" s="6">
        <v>10.5</v>
      </c>
      <c r="C7025" s="3">
        <v>0.6</v>
      </c>
    </row>
    <row r="7026" spans="1:3" x14ac:dyDescent="0.25">
      <c r="A7026" s="24">
        <v>7024</v>
      </c>
      <c r="B7026" s="6">
        <v>10.3</v>
      </c>
      <c r="C7026" s="3">
        <v>0.54</v>
      </c>
    </row>
    <row r="7027" spans="1:3" x14ac:dyDescent="0.25">
      <c r="A7027" s="24">
        <v>7025</v>
      </c>
      <c r="B7027" s="6">
        <v>9.6999999999999993</v>
      </c>
      <c r="C7027" s="3">
        <v>0.57999999999999996</v>
      </c>
    </row>
    <row r="7028" spans="1:3" x14ac:dyDescent="0.25">
      <c r="A7028" s="24">
        <v>7026</v>
      </c>
      <c r="B7028" s="6">
        <v>9.3000000000000007</v>
      </c>
      <c r="C7028" s="3">
        <v>0.61</v>
      </c>
    </row>
    <row r="7029" spans="1:3" x14ac:dyDescent="0.25">
      <c r="A7029" s="24">
        <v>7027</v>
      </c>
      <c r="B7029" s="6">
        <v>8.4</v>
      </c>
      <c r="C7029" s="3">
        <v>0.69</v>
      </c>
    </row>
    <row r="7030" spans="1:3" x14ac:dyDescent="0.25">
      <c r="A7030" s="24">
        <v>7028</v>
      </c>
      <c r="B7030" s="6">
        <v>7.8</v>
      </c>
      <c r="C7030" s="3">
        <v>0.72</v>
      </c>
    </row>
    <row r="7031" spans="1:3" x14ac:dyDescent="0.25">
      <c r="A7031" s="24">
        <v>7029</v>
      </c>
      <c r="B7031" s="6">
        <v>7.2</v>
      </c>
      <c r="C7031" s="3">
        <v>0.76</v>
      </c>
    </row>
    <row r="7032" spans="1:3" x14ac:dyDescent="0.25">
      <c r="A7032" s="24">
        <v>7030</v>
      </c>
      <c r="B7032" s="6">
        <v>6.4</v>
      </c>
      <c r="C7032" s="3">
        <v>0.81</v>
      </c>
    </row>
    <row r="7033" spans="1:3" x14ac:dyDescent="0.25">
      <c r="A7033" s="24">
        <v>7031</v>
      </c>
      <c r="B7033" s="6">
        <v>6.9</v>
      </c>
      <c r="C7033" s="3">
        <v>0.8</v>
      </c>
    </row>
    <row r="7034" spans="1:3" x14ac:dyDescent="0.25">
      <c r="A7034" s="24">
        <v>7032</v>
      </c>
      <c r="B7034" s="6">
        <v>6</v>
      </c>
      <c r="C7034" s="3">
        <v>0.83</v>
      </c>
    </row>
    <row r="7035" spans="1:3" x14ac:dyDescent="0.25">
      <c r="A7035" s="24">
        <v>7033</v>
      </c>
      <c r="B7035" s="6">
        <v>5.0999999999999996</v>
      </c>
      <c r="C7035" s="3">
        <v>0.87</v>
      </c>
    </row>
    <row r="7036" spans="1:3" x14ac:dyDescent="0.25">
      <c r="A7036" s="24">
        <v>7034</v>
      </c>
      <c r="B7036" s="6">
        <v>4.8</v>
      </c>
      <c r="C7036" s="3">
        <v>0.89</v>
      </c>
    </row>
    <row r="7037" spans="1:3" x14ac:dyDescent="0.25">
      <c r="A7037" s="24">
        <v>7035</v>
      </c>
      <c r="B7037" s="6">
        <v>5.0999999999999996</v>
      </c>
      <c r="C7037" s="3">
        <v>0.87</v>
      </c>
    </row>
    <row r="7038" spans="1:3" x14ac:dyDescent="0.25">
      <c r="A7038" s="24">
        <v>7036</v>
      </c>
      <c r="B7038" s="6">
        <v>4.7</v>
      </c>
      <c r="C7038" s="3">
        <v>0.87</v>
      </c>
    </row>
    <row r="7039" spans="1:3" x14ac:dyDescent="0.25">
      <c r="A7039" s="24">
        <v>7037</v>
      </c>
      <c r="B7039" s="6">
        <v>4</v>
      </c>
      <c r="C7039" s="3">
        <v>0.9</v>
      </c>
    </row>
    <row r="7040" spans="1:3" x14ac:dyDescent="0.25">
      <c r="A7040" s="24">
        <v>7038</v>
      </c>
      <c r="B7040" s="6">
        <v>3.7</v>
      </c>
      <c r="C7040" s="3">
        <v>0.9</v>
      </c>
    </row>
    <row r="7041" spans="1:3" x14ac:dyDescent="0.25">
      <c r="A7041" s="24">
        <v>7039</v>
      </c>
      <c r="B7041" s="6">
        <v>3.6</v>
      </c>
      <c r="C7041" s="3">
        <v>0.9</v>
      </c>
    </row>
    <row r="7042" spans="1:3" x14ac:dyDescent="0.25">
      <c r="A7042" s="24">
        <v>7040</v>
      </c>
      <c r="B7042" s="6">
        <v>3.6</v>
      </c>
      <c r="C7042" s="3">
        <v>0.9</v>
      </c>
    </row>
    <row r="7043" spans="1:3" x14ac:dyDescent="0.25">
      <c r="A7043" s="24">
        <v>7041</v>
      </c>
      <c r="B7043" s="6">
        <v>3.6</v>
      </c>
      <c r="C7043" s="3">
        <v>0.88</v>
      </c>
    </row>
    <row r="7044" spans="1:3" x14ac:dyDescent="0.25">
      <c r="A7044" s="24">
        <v>7042</v>
      </c>
      <c r="B7044" s="6">
        <v>4.9000000000000004</v>
      </c>
      <c r="C7044" s="3">
        <v>0.86</v>
      </c>
    </row>
    <row r="7045" spans="1:3" x14ac:dyDescent="0.25">
      <c r="A7045" s="24">
        <v>7043</v>
      </c>
      <c r="B7045" s="6">
        <v>7</v>
      </c>
      <c r="C7045" s="3">
        <v>0.78</v>
      </c>
    </row>
    <row r="7046" spans="1:3" x14ac:dyDescent="0.25">
      <c r="A7046" s="24">
        <v>7044</v>
      </c>
      <c r="B7046" s="6">
        <v>9.1</v>
      </c>
      <c r="C7046" s="3">
        <v>0.73</v>
      </c>
    </row>
    <row r="7047" spans="1:3" x14ac:dyDescent="0.25">
      <c r="A7047" s="24">
        <v>7045</v>
      </c>
      <c r="B7047" s="6">
        <v>10.3</v>
      </c>
      <c r="C7047" s="3">
        <v>0.69</v>
      </c>
    </row>
    <row r="7048" spans="1:3" x14ac:dyDescent="0.25">
      <c r="A7048" s="24">
        <v>7046</v>
      </c>
      <c r="B7048" s="6">
        <v>11</v>
      </c>
      <c r="C7048" s="3">
        <v>0.67</v>
      </c>
    </row>
    <row r="7049" spans="1:3" x14ac:dyDescent="0.25">
      <c r="A7049" s="24">
        <v>7047</v>
      </c>
      <c r="B7049" s="6">
        <v>11.6</v>
      </c>
      <c r="C7049" s="3">
        <v>0.59</v>
      </c>
    </row>
    <row r="7050" spans="1:3" x14ac:dyDescent="0.25">
      <c r="A7050" s="24">
        <v>7048</v>
      </c>
      <c r="B7050" s="6">
        <v>11.9</v>
      </c>
      <c r="C7050" s="3">
        <v>0.57999999999999996</v>
      </c>
    </row>
    <row r="7051" spans="1:3" x14ac:dyDescent="0.25">
      <c r="A7051" s="24">
        <v>7049</v>
      </c>
      <c r="B7051" s="6">
        <v>11.4</v>
      </c>
      <c r="C7051" s="3">
        <v>0.55000000000000004</v>
      </c>
    </row>
    <row r="7052" spans="1:3" x14ac:dyDescent="0.25">
      <c r="A7052" s="24">
        <v>7050</v>
      </c>
      <c r="B7052" s="6">
        <v>10.8</v>
      </c>
      <c r="C7052" s="3">
        <v>0.6</v>
      </c>
    </row>
    <row r="7053" spans="1:3" x14ac:dyDescent="0.25">
      <c r="A7053" s="24">
        <v>7051</v>
      </c>
      <c r="B7053" s="6">
        <v>9.1</v>
      </c>
      <c r="C7053" s="3">
        <v>0.65</v>
      </c>
    </row>
    <row r="7054" spans="1:3" x14ac:dyDescent="0.25">
      <c r="A7054" s="24">
        <v>7052</v>
      </c>
      <c r="B7054" s="6">
        <v>8.6999999999999993</v>
      </c>
      <c r="C7054" s="3">
        <v>0.65</v>
      </c>
    </row>
    <row r="7055" spans="1:3" x14ac:dyDescent="0.25">
      <c r="A7055" s="24">
        <v>7053</v>
      </c>
      <c r="B7055" s="6">
        <v>7.2</v>
      </c>
      <c r="C7055" s="3">
        <v>0.74</v>
      </c>
    </row>
    <row r="7056" spans="1:3" x14ac:dyDescent="0.25">
      <c r="A7056" s="24">
        <v>7054</v>
      </c>
      <c r="B7056" s="6">
        <v>7</v>
      </c>
      <c r="C7056" s="3">
        <v>0.75</v>
      </c>
    </row>
    <row r="7057" spans="1:3" x14ac:dyDescent="0.25">
      <c r="A7057" s="24">
        <v>7055</v>
      </c>
      <c r="B7057" s="6">
        <v>6.8</v>
      </c>
      <c r="C7057" s="3">
        <v>0.77</v>
      </c>
    </row>
    <row r="7058" spans="1:3" x14ac:dyDescent="0.25">
      <c r="A7058" s="24">
        <v>7056</v>
      </c>
      <c r="B7058" s="6">
        <v>6.6</v>
      </c>
      <c r="C7058" s="3">
        <v>0.69</v>
      </c>
    </row>
    <row r="7059" spans="1:3" x14ac:dyDescent="0.25">
      <c r="A7059" s="24">
        <v>7057</v>
      </c>
      <c r="B7059" s="6">
        <v>4.7</v>
      </c>
      <c r="C7059" s="3">
        <v>0.79</v>
      </c>
    </row>
    <row r="7060" spans="1:3" x14ac:dyDescent="0.25">
      <c r="A7060" s="24">
        <v>7058</v>
      </c>
      <c r="B7060" s="6">
        <v>5.6</v>
      </c>
      <c r="C7060" s="3">
        <v>0.8</v>
      </c>
    </row>
    <row r="7061" spans="1:3" x14ac:dyDescent="0.25">
      <c r="A7061" s="24">
        <v>7059</v>
      </c>
      <c r="B7061" s="6">
        <v>5.3</v>
      </c>
      <c r="C7061" s="3">
        <v>0.83</v>
      </c>
    </row>
    <row r="7062" spans="1:3" x14ac:dyDescent="0.25">
      <c r="A7062" s="24">
        <v>7060</v>
      </c>
      <c r="B7062" s="6">
        <v>6.1</v>
      </c>
      <c r="C7062" s="3">
        <v>0.79</v>
      </c>
    </row>
    <row r="7063" spans="1:3" x14ac:dyDescent="0.25">
      <c r="A7063" s="24">
        <v>7061</v>
      </c>
      <c r="B7063" s="6">
        <v>6.4</v>
      </c>
      <c r="C7063" s="3">
        <v>0.84</v>
      </c>
    </row>
    <row r="7064" spans="1:3" x14ac:dyDescent="0.25">
      <c r="A7064" s="24">
        <v>7062</v>
      </c>
      <c r="B7064" s="6">
        <v>6.3</v>
      </c>
      <c r="C7064" s="3">
        <v>0.83</v>
      </c>
    </row>
    <row r="7065" spans="1:3" x14ac:dyDescent="0.25">
      <c r="A7065" s="24">
        <v>7063</v>
      </c>
      <c r="B7065" s="6">
        <v>6.6</v>
      </c>
      <c r="C7065" s="3">
        <v>0.82</v>
      </c>
    </row>
    <row r="7066" spans="1:3" x14ac:dyDescent="0.25">
      <c r="A7066" s="24">
        <v>7064</v>
      </c>
      <c r="B7066" s="6">
        <v>6.8</v>
      </c>
      <c r="C7066" s="3">
        <v>0.85</v>
      </c>
    </row>
    <row r="7067" spans="1:3" x14ac:dyDescent="0.25">
      <c r="A7067" s="24">
        <v>7065</v>
      </c>
      <c r="B7067" s="6">
        <v>7.2</v>
      </c>
      <c r="C7067" s="3">
        <v>0.84</v>
      </c>
    </row>
    <row r="7068" spans="1:3" x14ac:dyDescent="0.25">
      <c r="A7068" s="24">
        <v>7066</v>
      </c>
      <c r="B7068" s="6">
        <v>8</v>
      </c>
      <c r="C7068" s="3">
        <v>0.85</v>
      </c>
    </row>
    <row r="7069" spans="1:3" x14ac:dyDescent="0.25">
      <c r="A7069" s="24">
        <v>7067</v>
      </c>
      <c r="B7069" s="6">
        <v>8.6</v>
      </c>
      <c r="C7069" s="3">
        <v>0.82</v>
      </c>
    </row>
    <row r="7070" spans="1:3" x14ac:dyDescent="0.25">
      <c r="A7070" s="24">
        <v>7068</v>
      </c>
      <c r="B7070" s="6">
        <v>9</v>
      </c>
      <c r="C7070" s="3">
        <v>0.84</v>
      </c>
    </row>
    <row r="7071" spans="1:3" x14ac:dyDescent="0.25">
      <c r="A7071" s="24">
        <v>7069</v>
      </c>
      <c r="B7071" s="6">
        <v>9.8000000000000007</v>
      </c>
      <c r="C7071" s="3">
        <v>0.8</v>
      </c>
    </row>
    <row r="7072" spans="1:3" x14ac:dyDescent="0.25">
      <c r="A7072" s="24">
        <v>7070</v>
      </c>
      <c r="B7072" s="6">
        <v>10.4</v>
      </c>
      <c r="C7072" s="3">
        <v>0.8</v>
      </c>
    </row>
    <row r="7073" spans="1:3" x14ac:dyDescent="0.25">
      <c r="A7073" s="24">
        <v>7071</v>
      </c>
      <c r="B7073" s="6">
        <v>10.6</v>
      </c>
      <c r="C7073" s="3">
        <v>0.77</v>
      </c>
    </row>
    <row r="7074" spans="1:3" x14ac:dyDescent="0.25">
      <c r="A7074" s="24">
        <v>7072</v>
      </c>
      <c r="B7074" s="6">
        <v>10.4</v>
      </c>
      <c r="C7074" s="3">
        <v>0.8</v>
      </c>
    </row>
    <row r="7075" spans="1:3" x14ac:dyDescent="0.25">
      <c r="A7075" s="24">
        <v>7073</v>
      </c>
      <c r="B7075" s="6">
        <v>10.1</v>
      </c>
      <c r="C7075" s="3">
        <v>0.83</v>
      </c>
    </row>
    <row r="7076" spans="1:3" x14ac:dyDescent="0.25">
      <c r="A7076" s="24">
        <v>7074</v>
      </c>
      <c r="B7076" s="6">
        <v>10.1</v>
      </c>
      <c r="C7076" s="3">
        <v>0.84</v>
      </c>
    </row>
    <row r="7077" spans="1:3" x14ac:dyDescent="0.25">
      <c r="A7077" s="24">
        <v>7075</v>
      </c>
      <c r="B7077" s="6">
        <v>9.8000000000000007</v>
      </c>
      <c r="C7077" s="3">
        <v>0.87</v>
      </c>
    </row>
    <row r="7078" spans="1:3" x14ac:dyDescent="0.25">
      <c r="A7078" s="24">
        <v>7076</v>
      </c>
      <c r="B7078" s="6">
        <v>9.9</v>
      </c>
      <c r="C7078" s="3">
        <v>0.87</v>
      </c>
    </row>
    <row r="7079" spans="1:3" x14ac:dyDescent="0.25">
      <c r="A7079" s="24">
        <v>7077</v>
      </c>
      <c r="B7079" s="6">
        <v>9.9</v>
      </c>
      <c r="C7079" s="3">
        <v>0.9</v>
      </c>
    </row>
    <row r="7080" spans="1:3" x14ac:dyDescent="0.25">
      <c r="A7080" s="24">
        <v>7078</v>
      </c>
      <c r="B7080" s="6">
        <v>10.1</v>
      </c>
      <c r="C7080" s="3">
        <v>0.91</v>
      </c>
    </row>
    <row r="7081" spans="1:3" x14ac:dyDescent="0.25">
      <c r="A7081" s="24">
        <v>7079</v>
      </c>
      <c r="B7081" s="6">
        <v>10.8</v>
      </c>
      <c r="C7081" s="3">
        <v>0.9</v>
      </c>
    </row>
    <row r="7082" spans="1:3" x14ac:dyDescent="0.25">
      <c r="A7082" s="24">
        <v>7080</v>
      </c>
      <c r="B7082" s="6">
        <v>10.3</v>
      </c>
      <c r="C7082" s="3">
        <v>0.92</v>
      </c>
    </row>
    <row r="7083" spans="1:3" x14ac:dyDescent="0.25">
      <c r="A7083" s="24">
        <v>7081</v>
      </c>
      <c r="B7083" s="6">
        <v>10.7</v>
      </c>
      <c r="C7083" s="3">
        <v>0.9</v>
      </c>
    </row>
    <row r="7084" spans="1:3" x14ac:dyDescent="0.25">
      <c r="A7084" s="24">
        <v>7082</v>
      </c>
      <c r="B7084" s="6">
        <v>10.6</v>
      </c>
      <c r="C7084" s="3">
        <v>0.89</v>
      </c>
    </row>
    <row r="7085" spans="1:3" x14ac:dyDescent="0.25">
      <c r="A7085" s="24">
        <v>7083</v>
      </c>
      <c r="B7085" s="6">
        <v>10.6</v>
      </c>
      <c r="C7085" s="3">
        <v>0.89</v>
      </c>
    </row>
    <row r="7086" spans="1:3" x14ac:dyDescent="0.25">
      <c r="A7086" s="24">
        <v>7084</v>
      </c>
      <c r="B7086" s="6">
        <v>10.5</v>
      </c>
      <c r="C7086" s="3">
        <v>0.9</v>
      </c>
    </row>
    <row r="7087" spans="1:3" x14ac:dyDescent="0.25">
      <c r="A7087" s="24">
        <v>7085</v>
      </c>
      <c r="B7087" s="6">
        <v>10.8</v>
      </c>
      <c r="C7087" s="3">
        <v>0.87</v>
      </c>
    </row>
    <row r="7088" spans="1:3" x14ac:dyDescent="0.25">
      <c r="A7088" s="24">
        <v>7086</v>
      </c>
      <c r="B7088" s="6">
        <v>10.7</v>
      </c>
      <c r="C7088" s="3">
        <v>0.89</v>
      </c>
    </row>
    <row r="7089" spans="1:3" x14ac:dyDescent="0.25">
      <c r="A7089" s="24">
        <v>7087</v>
      </c>
      <c r="B7089" s="6">
        <v>10.9</v>
      </c>
      <c r="C7089" s="3">
        <v>0.86</v>
      </c>
    </row>
    <row r="7090" spans="1:3" x14ac:dyDescent="0.25">
      <c r="A7090" s="24">
        <v>7088</v>
      </c>
      <c r="B7090" s="6">
        <v>10.8</v>
      </c>
      <c r="C7090" s="3">
        <v>0.86</v>
      </c>
    </row>
    <row r="7091" spans="1:3" x14ac:dyDescent="0.25">
      <c r="A7091" s="24">
        <v>7089</v>
      </c>
      <c r="B7091" s="6">
        <v>11.1</v>
      </c>
      <c r="C7091" s="3">
        <v>0.86</v>
      </c>
    </row>
    <row r="7092" spans="1:3" x14ac:dyDescent="0.25">
      <c r="A7092" s="24">
        <v>7090</v>
      </c>
      <c r="B7092" s="6">
        <v>11.3</v>
      </c>
      <c r="C7092" s="3">
        <v>0.85</v>
      </c>
    </row>
    <row r="7093" spans="1:3" x14ac:dyDescent="0.25">
      <c r="A7093" s="24">
        <v>7091</v>
      </c>
      <c r="B7093" s="6">
        <v>12</v>
      </c>
      <c r="C7093" s="3">
        <v>0.84</v>
      </c>
    </row>
    <row r="7094" spans="1:3" x14ac:dyDescent="0.25">
      <c r="A7094" s="24">
        <v>7092</v>
      </c>
      <c r="B7094" s="6">
        <v>12</v>
      </c>
      <c r="C7094" s="3">
        <v>0.83</v>
      </c>
    </row>
    <row r="7095" spans="1:3" x14ac:dyDescent="0.25">
      <c r="A7095" s="24">
        <v>7093</v>
      </c>
      <c r="B7095" s="6">
        <v>11.8</v>
      </c>
      <c r="C7095" s="3">
        <v>0.85</v>
      </c>
    </row>
    <row r="7096" spans="1:3" x14ac:dyDescent="0.25">
      <c r="A7096" s="24">
        <v>7094</v>
      </c>
      <c r="B7096" s="6">
        <v>11.4</v>
      </c>
      <c r="C7096" s="3">
        <v>0.93</v>
      </c>
    </row>
    <row r="7097" spans="1:3" x14ac:dyDescent="0.25">
      <c r="A7097" s="24">
        <v>7095</v>
      </c>
      <c r="B7097" s="6">
        <v>11.1</v>
      </c>
      <c r="C7097" s="3">
        <v>0.97</v>
      </c>
    </row>
    <row r="7098" spans="1:3" x14ac:dyDescent="0.25">
      <c r="A7098" s="24">
        <v>7096</v>
      </c>
      <c r="B7098" s="6">
        <v>11.3</v>
      </c>
      <c r="C7098" s="3">
        <v>0.97</v>
      </c>
    </row>
    <row r="7099" spans="1:3" x14ac:dyDescent="0.25">
      <c r="A7099" s="24">
        <v>7097</v>
      </c>
      <c r="B7099" s="6">
        <v>11.4</v>
      </c>
      <c r="C7099" s="3">
        <v>0.97</v>
      </c>
    </row>
    <row r="7100" spans="1:3" x14ac:dyDescent="0.25">
      <c r="A7100" s="24">
        <v>7098</v>
      </c>
      <c r="B7100" s="6">
        <v>11.7</v>
      </c>
      <c r="C7100" s="3">
        <v>0.98</v>
      </c>
    </row>
    <row r="7101" spans="1:3" x14ac:dyDescent="0.25">
      <c r="A7101" s="24">
        <v>7099</v>
      </c>
      <c r="B7101" s="6">
        <v>11.7</v>
      </c>
      <c r="C7101" s="3">
        <v>0.98</v>
      </c>
    </row>
    <row r="7102" spans="1:3" x14ac:dyDescent="0.25">
      <c r="A7102" s="24">
        <v>7100</v>
      </c>
      <c r="B7102" s="6">
        <v>11.9</v>
      </c>
      <c r="C7102" s="3">
        <v>0.99</v>
      </c>
    </row>
    <row r="7103" spans="1:3" x14ac:dyDescent="0.25">
      <c r="A7103" s="24">
        <v>7101</v>
      </c>
      <c r="B7103" s="6">
        <v>10.8</v>
      </c>
      <c r="C7103" s="3">
        <v>0.99</v>
      </c>
    </row>
    <row r="7104" spans="1:3" x14ac:dyDescent="0.25">
      <c r="A7104" s="24">
        <v>7102</v>
      </c>
      <c r="B7104" s="6">
        <v>9.1999999999999993</v>
      </c>
      <c r="C7104" s="3">
        <v>0.99</v>
      </c>
    </row>
    <row r="7105" spans="1:3" x14ac:dyDescent="0.25">
      <c r="A7105" s="24">
        <v>7103</v>
      </c>
      <c r="B7105" s="6">
        <v>8.8000000000000007</v>
      </c>
      <c r="C7105" s="3">
        <v>0.99</v>
      </c>
    </row>
    <row r="7106" spans="1:3" x14ac:dyDescent="0.25">
      <c r="A7106" s="24">
        <v>7104</v>
      </c>
      <c r="B7106" s="6">
        <v>8.9</v>
      </c>
      <c r="C7106" s="3">
        <v>0.99</v>
      </c>
    </row>
    <row r="7107" spans="1:3" x14ac:dyDescent="0.25">
      <c r="A7107" s="24">
        <v>7105</v>
      </c>
      <c r="B7107" s="6">
        <v>9.5</v>
      </c>
      <c r="C7107" s="3">
        <v>0.99</v>
      </c>
    </row>
    <row r="7108" spans="1:3" x14ac:dyDescent="0.25">
      <c r="A7108" s="24">
        <v>7106</v>
      </c>
      <c r="B7108" s="6">
        <v>8.6999999999999993</v>
      </c>
      <c r="C7108" s="3">
        <v>0.99</v>
      </c>
    </row>
    <row r="7109" spans="1:3" x14ac:dyDescent="0.25">
      <c r="A7109" s="24">
        <v>7107</v>
      </c>
      <c r="B7109" s="6">
        <v>6.9</v>
      </c>
      <c r="C7109" s="3">
        <v>1</v>
      </c>
    </row>
    <row r="7110" spans="1:3" x14ac:dyDescent="0.25">
      <c r="A7110" s="24">
        <v>7108</v>
      </c>
      <c r="B7110" s="6">
        <v>7.4</v>
      </c>
      <c r="C7110" s="3">
        <v>1</v>
      </c>
    </row>
    <row r="7111" spans="1:3" x14ac:dyDescent="0.25">
      <c r="A7111" s="24">
        <v>7109</v>
      </c>
      <c r="B7111" s="6">
        <v>7.5</v>
      </c>
      <c r="C7111" s="3">
        <v>0.99</v>
      </c>
    </row>
    <row r="7112" spans="1:3" x14ac:dyDescent="0.25">
      <c r="A7112" s="24">
        <v>7110</v>
      </c>
      <c r="B7112" s="6">
        <v>7.1</v>
      </c>
      <c r="C7112" s="3">
        <v>0.99</v>
      </c>
    </row>
    <row r="7113" spans="1:3" x14ac:dyDescent="0.25">
      <c r="A7113" s="24">
        <v>7111</v>
      </c>
      <c r="B7113" s="6">
        <v>5.6</v>
      </c>
      <c r="C7113" s="3">
        <v>0.98</v>
      </c>
    </row>
    <row r="7114" spans="1:3" x14ac:dyDescent="0.25">
      <c r="A7114" s="24">
        <v>7112</v>
      </c>
      <c r="B7114" s="6">
        <v>5.9</v>
      </c>
      <c r="C7114" s="3">
        <v>0.97</v>
      </c>
    </row>
    <row r="7115" spans="1:3" x14ac:dyDescent="0.25">
      <c r="A7115" s="24">
        <v>7113</v>
      </c>
      <c r="B7115" s="6">
        <v>6.3</v>
      </c>
      <c r="C7115" s="3">
        <v>0.98</v>
      </c>
    </row>
    <row r="7116" spans="1:3" x14ac:dyDescent="0.25">
      <c r="A7116" s="24">
        <v>7114</v>
      </c>
      <c r="B7116" s="6">
        <v>8.9</v>
      </c>
      <c r="C7116" s="3">
        <v>0.97</v>
      </c>
    </row>
    <row r="7117" spans="1:3" x14ac:dyDescent="0.25">
      <c r="A7117" s="24">
        <v>7115</v>
      </c>
      <c r="B7117" s="6">
        <v>10.4</v>
      </c>
      <c r="C7117" s="3">
        <v>0.87</v>
      </c>
    </row>
    <row r="7118" spans="1:3" x14ac:dyDescent="0.25">
      <c r="A7118" s="24">
        <v>7116</v>
      </c>
      <c r="B7118" s="6">
        <v>11.4</v>
      </c>
      <c r="C7118" s="3">
        <v>0.84</v>
      </c>
    </row>
    <row r="7119" spans="1:3" x14ac:dyDescent="0.25">
      <c r="A7119" s="24">
        <v>7117</v>
      </c>
      <c r="B7119" s="6">
        <v>11.6</v>
      </c>
      <c r="C7119" s="3">
        <v>0.76</v>
      </c>
    </row>
    <row r="7120" spans="1:3" x14ac:dyDescent="0.25">
      <c r="A7120" s="24">
        <v>7118</v>
      </c>
      <c r="B7120" s="6">
        <v>12.6</v>
      </c>
      <c r="C7120" s="3">
        <v>0.72</v>
      </c>
    </row>
    <row r="7121" spans="1:3" x14ac:dyDescent="0.25">
      <c r="A7121" s="24">
        <v>7119</v>
      </c>
      <c r="B7121" s="6">
        <v>11.3</v>
      </c>
      <c r="C7121" s="3">
        <v>0.7</v>
      </c>
    </row>
    <row r="7122" spans="1:3" x14ac:dyDescent="0.25">
      <c r="A7122" s="24">
        <v>7120</v>
      </c>
      <c r="B7122" s="6">
        <v>11.7</v>
      </c>
      <c r="C7122" s="3">
        <v>0.72</v>
      </c>
    </row>
    <row r="7123" spans="1:3" x14ac:dyDescent="0.25">
      <c r="A7123" s="24">
        <v>7121</v>
      </c>
      <c r="B7123" s="6">
        <v>9.5</v>
      </c>
      <c r="C7123" s="3">
        <v>0.87</v>
      </c>
    </row>
    <row r="7124" spans="1:3" x14ac:dyDescent="0.25">
      <c r="A7124" s="24">
        <v>7122</v>
      </c>
      <c r="B7124" s="6">
        <v>9.4</v>
      </c>
      <c r="C7124" s="3">
        <v>0.84</v>
      </c>
    </row>
    <row r="7125" spans="1:3" x14ac:dyDescent="0.25">
      <c r="A7125" s="24">
        <v>7123</v>
      </c>
      <c r="B7125" s="6">
        <v>8.9</v>
      </c>
      <c r="C7125" s="3">
        <v>0.86</v>
      </c>
    </row>
    <row r="7126" spans="1:3" x14ac:dyDescent="0.25">
      <c r="A7126" s="24">
        <v>7124</v>
      </c>
      <c r="B7126" s="6">
        <v>8.3000000000000007</v>
      </c>
      <c r="C7126" s="3">
        <v>0.86</v>
      </c>
    </row>
    <row r="7127" spans="1:3" x14ac:dyDescent="0.25">
      <c r="A7127" s="24">
        <v>7125</v>
      </c>
      <c r="B7127" s="6">
        <v>8.1999999999999993</v>
      </c>
      <c r="C7127" s="3">
        <v>0.85</v>
      </c>
    </row>
    <row r="7128" spans="1:3" x14ac:dyDescent="0.25">
      <c r="A7128" s="24">
        <v>7126</v>
      </c>
      <c r="B7128" s="6">
        <v>8.1999999999999993</v>
      </c>
      <c r="C7128" s="3">
        <v>0.83</v>
      </c>
    </row>
    <row r="7129" spans="1:3" x14ac:dyDescent="0.25">
      <c r="A7129" s="24">
        <v>7127</v>
      </c>
      <c r="B7129" s="6">
        <v>7.7</v>
      </c>
      <c r="C7129" s="3">
        <v>0.87</v>
      </c>
    </row>
    <row r="7130" spans="1:3" x14ac:dyDescent="0.25">
      <c r="A7130" s="24">
        <v>7128</v>
      </c>
      <c r="B7130" s="6">
        <v>7.9</v>
      </c>
      <c r="C7130" s="3">
        <v>0.86</v>
      </c>
    </row>
    <row r="7131" spans="1:3" x14ac:dyDescent="0.25">
      <c r="A7131" s="24">
        <v>7129</v>
      </c>
      <c r="B7131" s="6">
        <v>7.7</v>
      </c>
      <c r="C7131" s="3">
        <v>0.83</v>
      </c>
    </row>
    <row r="7132" spans="1:3" x14ac:dyDescent="0.25">
      <c r="A7132" s="24">
        <v>7130</v>
      </c>
      <c r="B7132" s="6">
        <v>7.4</v>
      </c>
      <c r="C7132" s="3">
        <v>0.84</v>
      </c>
    </row>
    <row r="7133" spans="1:3" x14ac:dyDescent="0.25">
      <c r="A7133" s="24">
        <v>7131</v>
      </c>
      <c r="B7133" s="6">
        <v>7</v>
      </c>
      <c r="C7133" s="3">
        <v>0.91</v>
      </c>
    </row>
    <row r="7134" spans="1:3" x14ac:dyDescent="0.25">
      <c r="A7134" s="24">
        <v>7132</v>
      </c>
      <c r="B7134" s="6">
        <v>7.3</v>
      </c>
      <c r="C7134" s="3">
        <v>0.86</v>
      </c>
    </row>
    <row r="7135" spans="1:3" x14ac:dyDescent="0.25">
      <c r="A7135" s="24">
        <v>7133</v>
      </c>
      <c r="B7135" s="6">
        <v>7.6</v>
      </c>
      <c r="C7135" s="3">
        <v>0.9</v>
      </c>
    </row>
    <row r="7136" spans="1:3" x14ac:dyDescent="0.25">
      <c r="A7136" s="24">
        <v>7134</v>
      </c>
      <c r="B7136" s="6">
        <v>7.3</v>
      </c>
      <c r="C7136" s="3">
        <v>0.96</v>
      </c>
    </row>
    <row r="7137" spans="1:3" x14ac:dyDescent="0.25">
      <c r="A7137" s="24">
        <v>7135</v>
      </c>
      <c r="B7137" s="6">
        <v>7.5</v>
      </c>
      <c r="C7137" s="3">
        <v>0.97</v>
      </c>
    </row>
    <row r="7138" spans="1:3" x14ac:dyDescent="0.25">
      <c r="A7138" s="24">
        <v>7136</v>
      </c>
      <c r="B7138" s="6">
        <v>7.6</v>
      </c>
      <c r="C7138" s="3">
        <v>0.99</v>
      </c>
    </row>
    <row r="7139" spans="1:3" x14ac:dyDescent="0.25">
      <c r="A7139" s="24">
        <v>7137</v>
      </c>
      <c r="B7139" s="6">
        <v>7.5</v>
      </c>
      <c r="C7139" s="3">
        <v>0.97</v>
      </c>
    </row>
    <row r="7140" spans="1:3" x14ac:dyDescent="0.25">
      <c r="A7140" s="24">
        <v>7138</v>
      </c>
      <c r="B7140" s="6">
        <v>7.2</v>
      </c>
      <c r="C7140" s="3">
        <v>0.99</v>
      </c>
    </row>
    <row r="7141" spans="1:3" x14ac:dyDescent="0.25">
      <c r="A7141" s="24">
        <v>7139</v>
      </c>
      <c r="B7141" s="6">
        <v>7</v>
      </c>
      <c r="C7141" s="3">
        <v>0.97</v>
      </c>
    </row>
    <row r="7142" spans="1:3" x14ac:dyDescent="0.25">
      <c r="A7142" s="24">
        <v>7140</v>
      </c>
      <c r="B7142" s="6">
        <v>7</v>
      </c>
      <c r="C7142" s="3">
        <v>0.99</v>
      </c>
    </row>
    <row r="7143" spans="1:3" x14ac:dyDescent="0.25">
      <c r="A7143" s="24">
        <v>7141</v>
      </c>
      <c r="B7143" s="6">
        <v>6.6</v>
      </c>
      <c r="C7143" s="3">
        <v>0.95</v>
      </c>
    </row>
    <row r="7144" spans="1:3" x14ac:dyDescent="0.25">
      <c r="A7144" s="24">
        <v>7142</v>
      </c>
      <c r="B7144" s="6">
        <v>6.9</v>
      </c>
      <c r="C7144" s="3">
        <v>0.96</v>
      </c>
    </row>
    <row r="7145" spans="1:3" x14ac:dyDescent="0.25">
      <c r="A7145" s="24">
        <v>7143</v>
      </c>
      <c r="B7145" s="6">
        <v>6.8</v>
      </c>
      <c r="C7145" s="3">
        <v>0.96</v>
      </c>
    </row>
    <row r="7146" spans="1:3" x14ac:dyDescent="0.25">
      <c r="A7146" s="24">
        <v>7144</v>
      </c>
      <c r="B7146" s="6">
        <v>6.5</v>
      </c>
      <c r="C7146" s="3">
        <v>0.94</v>
      </c>
    </row>
    <row r="7147" spans="1:3" x14ac:dyDescent="0.25">
      <c r="A7147" s="24">
        <v>7145</v>
      </c>
      <c r="B7147" s="6">
        <v>6.4</v>
      </c>
      <c r="C7147" s="3">
        <v>0.94</v>
      </c>
    </row>
    <row r="7148" spans="1:3" x14ac:dyDescent="0.25">
      <c r="A7148" s="24">
        <v>7146</v>
      </c>
      <c r="B7148" s="6">
        <v>6.4</v>
      </c>
      <c r="C7148" s="3">
        <v>0.92</v>
      </c>
    </row>
    <row r="7149" spans="1:3" x14ac:dyDescent="0.25">
      <c r="A7149" s="24">
        <v>7147</v>
      </c>
      <c r="B7149" s="6">
        <v>6.2</v>
      </c>
      <c r="C7149" s="3">
        <v>0.94</v>
      </c>
    </row>
    <row r="7150" spans="1:3" x14ac:dyDescent="0.25">
      <c r="A7150" s="24">
        <v>7148</v>
      </c>
      <c r="B7150" s="6">
        <v>6.1</v>
      </c>
      <c r="C7150" s="3">
        <v>0.95</v>
      </c>
    </row>
    <row r="7151" spans="1:3" x14ac:dyDescent="0.25">
      <c r="A7151" s="24">
        <v>7149</v>
      </c>
      <c r="B7151" s="6">
        <v>5.9</v>
      </c>
      <c r="C7151" s="3">
        <v>0.95</v>
      </c>
    </row>
    <row r="7152" spans="1:3" x14ac:dyDescent="0.25">
      <c r="A7152" s="24">
        <v>7150</v>
      </c>
      <c r="B7152" s="6">
        <v>5.9</v>
      </c>
      <c r="C7152" s="3">
        <v>0.95</v>
      </c>
    </row>
    <row r="7153" spans="1:3" x14ac:dyDescent="0.25">
      <c r="A7153" s="24">
        <v>7151</v>
      </c>
      <c r="B7153" s="6">
        <v>5.8</v>
      </c>
      <c r="C7153" s="3">
        <v>0.95</v>
      </c>
    </row>
    <row r="7154" spans="1:3" x14ac:dyDescent="0.25">
      <c r="A7154" s="24">
        <v>7152</v>
      </c>
      <c r="B7154" s="6">
        <v>5.7</v>
      </c>
      <c r="C7154" s="3">
        <v>0.95</v>
      </c>
    </row>
    <row r="7155" spans="1:3" x14ac:dyDescent="0.25">
      <c r="A7155" s="24">
        <v>7153</v>
      </c>
      <c r="B7155" s="6">
        <v>5.5</v>
      </c>
      <c r="C7155" s="3">
        <v>0.97</v>
      </c>
    </row>
    <row r="7156" spans="1:3" x14ac:dyDescent="0.25">
      <c r="A7156" s="24">
        <v>7154</v>
      </c>
      <c r="B7156" s="6">
        <v>5.4</v>
      </c>
      <c r="C7156" s="3">
        <v>0.97</v>
      </c>
    </row>
    <row r="7157" spans="1:3" x14ac:dyDescent="0.25">
      <c r="A7157" s="24">
        <v>7155</v>
      </c>
      <c r="B7157" s="6">
        <v>5.3</v>
      </c>
      <c r="C7157" s="3">
        <v>0.95</v>
      </c>
    </row>
    <row r="7158" spans="1:3" x14ac:dyDescent="0.25">
      <c r="A7158" s="24">
        <v>7156</v>
      </c>
      <c r="B7158" s="6">
        <v>5.0999999999999996</v>
      </c>
      <c r="C7158" s="3">
        <v>0.97</v>
      </c>
    </row>
    <row r="7159" spans="1:3" x14ac:dyDescent="0.25">
      <c r="A7159" s="24">
        <v>7157</v>
      </c>
      <c r="B7159" s="6">
        <v>5</v>
      </c>
      <c r="C7159" s="3">
        <v>0.98</v>
      </c>
    </row>
    <row r="7160" spans="1:3" x14ac:dyDescent="0.25">
      <c r="A7160" s="24">
        <v>7158</v>
      </c>
      <c r="B7160" s="6">
        <v>4.8</v>
      </c>
      <c r="C7160" s="3">
        <v>0.98</v>
      </c>
    </row>
    <row r="7161" spans="1:3" x14ac:dyDescent="0.25">
      <c r="A7161" s="24">
        <v>7159</v>
      </c>
      <c r="B7161" s="6">
        <v>4.7</v>
      </c>
      <c r="C7161" s="3">
        <v>0.97</v>
      </c>
    </row>
    <row r="7162" spans="1:3" x14ac:dyDescent="0.25">
      <c r="A7162" s="24">
        <v>7160</v>
      </c>
      <c r="B7162" s="6">
        <v>4.5</v>
      </c>
      <c r="C7162" s="3">
        <v>0.95</v>
      </c>
    </row>
    <row r="7163" spans="1:3" x14ac:dyDescent="0.25">
      <c r="A7163" s="24">
        <v>7161</v>
      </c>
      <c r="B7163" s="6">
        <v>4.5999999999999996</v>
      </c>
      <c r="C7163" s="3">
        <v>0.93</v>
      </c>
    </row>
    <row r="7164" spans="1:3" x14ac:dyDescent="0.25">
      <c r="A7164" s="24">
        <v>7162</v>
      </c>
      <c r="B7164" s="6">
        <v>4.5</v>
      </c>
      <c r="C7164" s="3">
        <v>0.93</v>
      </c>
    </row>
    <row r="7165" spans="1:3" x14ac:dyDescent="0.25">
      <c r="A7165" s="24">
        <v>7163</v>
      </c>
      <c r="B7165" s="6">
        <v>5.2</v>
      </c>
      <c r="C7165" s="3">
        <v>0.92</v>
      </c>
    </row>
    <row r="7166" spans="1:3" x14ac:dyDescent="0.25">
      <c r="A7166" s="24">
        <v>7164</v>
      </c>
      <c r="B7166" s="6">
        <v>6.9</v>
      </c>
      <c r="C7166" s="3">
        <v>0.87</v>
      </c>
    </row>
    <row r="7167" spans="1:3" x14ac:dyDescent="0.25">
      <c r="A7167" s="24">
        <v>7165</v>
      </c>
      <c r="B7167" s="6">
        <v>7.8</v>
      </c>
      <c r="C7167" s="3">
        <v>0.75</v>
      </c>
    </row>
    <row r="7168" spans="1:3" x14ac:dyDescent="0.25">
      <c r="A7168" s="24">
        <v>7166</v>
      </c>
      <c r="B7168" s="6">
        <v>8.4</v>
      </c>
      <c r="C7168" s="3">
        <v>0.65</v>
      </c>
    </row>
    <row r="7169" spans="1:3" x14ac:dyDescent="0.25">
      <c r="A7169" s="24">
        <v>7167</v>
      </c>
      <c r="B7169" s="6">
        <v>8.6</v>
      </c>
      <c r="C7169" s="3">
        <v>0.6</v>
      </c>
    </row>
    <row r="7170" spans="1:3" x14ac:dyDescent="0.25">
      <c r="A7170" s="24">
        <v>7168</v>
      </c>
      <c r="B7170" s="6">
        <v>8.3000000000000007</v>
      </c>
      <c r="C7170" s="3">
        <v>0.62</v>
      </c>
    </row>
    <row r="7171" spans="1:3" x14ac:dyDescent="0.25">
      <c r="A7171" s="24">
        <v>7169</v>
      </c>
      <c r="B7171" s="6">
        <v>8.1</v>
      </c>
      <c r="C7171" s="3">
        <v>0.64</v>
      </c>
    </row>
    <row r="7172" spans="1:3" x14ac:dyDescent="0.25">
      <c r="A7172" s="24">
        <v>7170</v>
      </c>
      <c r="B7172" s="6">
        <v>7.2</v>
      </c>
      <c r="C7172" s="3">
        <v>0.64</v>
      </c>
    </row>
    <row r="7173" spans="1:3" x14ac:dyDescent="0.25">
      <c r="A7173" s="24">
        <v>7171</v>
      </c>
      <c r="B7173" s="6">
        <v>5.9</v>
      </c>
      <c r="C7173" s="3">
        <v>0.7</v>
      </c>
    </row>
    <row r="7174" spans="1:3" x14ac:dyDescent="0.25">
      <c r="A7174" s="24">
        <v>7172</v>
      </c>
      <c r="B7174" s="6">
        <v>5.3</v>
      </c>
      <c r="C7174" s="3">
        <v>0.72</v>
      </c>
    </row>
    <row r="7175" spans="1:3" x14ac:dyDescent="0.25">
      <c r="A7175" s="24">
        <v>7173</v>
      </c>
      <c r="B7175" s="6">
        <v>4.8</v>
      </c>
      <c r="C7175" s="3">
        <v>0.73</v>
      </c>
    </row>
    <row r="7176" spans="1:3" x14ac:dyDescent="0.25">
      <c r="A7176" s="24">
        <v>7174</v>
      </c>
      <c r="B7176" s="6">
        <v>4.4000000000000004</v>
      </c>
      <c r="C7176" s="3">
        <v>0.74</v>
      </c>
    </row>
    <row r="7177" spans="1:3" x14ac:dyDescent="0.25">
      <c r="A7177" s="24">
        <v>7175</v>
      </c>
      <c r="B7177" s="6">
        <v>3.8</v>
      </c>
      <c r="C7177" s="3">
        <v>0.78</v>
      </c>
    </row>
    <row r="7178" spans="1:3" x14ac:dyDescent="0.25">
      <c r="A7178" s="24">
        <v>7176</v>
      </c>
      <c r="B7178" s="6">
        <v>4.0999999999999996</v>
      </c>
      <c r="C7178" s="3">
        <v>0.79</v>
      </c>
    </row>
    <row r="7179" spans="1:3" x14ac:dyDescent="0.25">
      <c r="A7179" s="24">
        <v>7177</v>
      </c>
      <c r="B7179" s="6">
        <v>4.0999999999999996</v>
      </c>
      <c r="C7179" s="3">
        <v>0.79</v>
      </c>
    </row>
    <row r="7180" spans="1:3" x14ac:dyDescent="0.25">
      <c r="A7180" s="24">
        <v>7178</v>
      </c>
      <c r="B7180" s="6">
        <v>3.6</v>
      </c>
      <c r="C7180" s="3">
        <v>0.81</v>
      </c>
    </row>
    <row r="7181" spans="1:3" x14ac:dyDescent="0.25">
      <c r="A7181" s="24">
        <v>7179</v>
      </c>
      <c r="B7181" s="6">
        <v>2.4</v>
      </c>
      <c r="C7181" s="3">
        <v>0.87</v>
      </c>
    </row>
    <row r="7182" spans="1:3" x14ac:dyDescent="0.25">
      <c r="A7182" s="24">
        <v>7180</v>
      </c>
      <c r="B7182" s="6">
        <v>3.3</v>
      </c>
      <c r="C7182" s="3">
        <v>0.83</v>
      </c>
    </row>
    <row r="7183" spans="1:3" x14ac:dyDescent="0.25">
      <c r="A7183" s="24">
        <v>7181</v>
      </c>
      <c r="B7183" s="6">
        <v>3.3</v>
      </c>
      <c r="C7183" s="3">
        <v>0.83</v>
      </c>
    </row>
    <row r="7184" spans="1:3" x14ac:dyDescent="0.25">
      <c r="A7184" s="24">
        <v>7182</v>
      </c>
      <c r="B7184" s="6">
        <v>2.2999999999999998</v>
      </c>
      <c r="C7184" s="3">
        <v>0.87</v>
      </c>
    </row>
    <row r="7185" spans="1:3" x14ac:dyDescent="0.25">
      <c r="A7185" s="24">
        <v>7183</v>
      </c>
      <c r="B7185" s="6">
        <v>3.4</v>
      </c>
      <c r="C7185" s="3">
        <v>0.83</v>
      </c>
    </row>
    <row r="7186" spans="1:3" x14ac:dyDescent="0.25">
      <c r="A7186" s="24">
        <v>7184</v>
      </c>
      <c r="B7186" s="6">
        <v>2.4</v>
      </c>
      <c r="C7186" s="3">
        <v>0.89</v>
      </c>
    </row>
    <row r="7187" spans="1:3" x14ac:dyDescent="0.25">
      <c r="A7187" s="24">
        <v>7185</v>
      </c>
      <c r="B7187" s="6">
        <v>3.6</v>
      </c>
      <c r="C7187" s="3">
        <v>0.86</v>
      </c>
    </row>
    <row r="7188" spans="1:3" x14ac:dyDescent="0.25">
      <c r="A7188" s="24">
        <v>7186</v>
      </c>
      <c r="B7188" s="6">
        <v>4.4000000000000004</v>
      </c>
      <c r="C7188" s="3">
        <v>0.84</v>
      </c>
    </row>
    <row r="7189" spans="1:3" x14ac:dyDescent="0.25">
      <c r="A7189" s="24">
        <v>7187</v>
      </c>
      <c r="B7189" s="6">
        <v>6.9</v>
      </c>
      <c r="C7189" s="3">
        <v>0.75</v>
      </c>
    </row>
    <row r="7190" spans="1:3" x14ac:dyDescent="0.25">
      <c r="A7190" s="24">
        <v>7188</v>
      </c>
      <c r="B7190" s="6">
        <v>7.7</v>
      </c>
      <c r="C7190" s="3">
        <v>0.76</v>
      </c>
    </row>
    <row r="7191" spans="1:3" x14ac:dyDescent="0.25">
      <c r="A7191" s="24">
        <v>7189</v>
      </c>
      <c r="B7191" s="6">
        <v>8.6999999999999993</v>
      </c>
      <c r="C7191" s="3">
        <v>0.7</v>
      </c>
    </row>
    <row r="7192" spans="1:3" x14ac:dyDescent="0.25">
      <c r="A7192" s="24">
        <v>7190</v>
      </c>
      <c r="B7192" s="6">
        <v>9.3000000000000007</v>
      </c>
      <c r="C7192" s="3">
        <v>0.61</v>
      </c>
    </row>
    <row r="7193" spans="1:3" x14ac:dyDescent="0.25">
      <c r="A7193" s="24">
        <v>7191</v>
      </c>
      <c r="B7193" s="6">
        <v>9.6999999999999993</v>
      </c>
      <c r="C7193" s="3">
        <v>0.56999999999999995</v>
      </c>
    </row>
    <row r="7194" spans="1:3" x14ac:dyDescent="0.25">
      <c r="A7194" s="24">
        <v>7192</v>
      </c>
      <c r="B7194" s="6">
        <v>9.6999999999999993</v>
      </c>
      <c r="C7194" s="3">
        <v>0.56999999999999995</v>
      </c>
    </row>
    <row r="7195" spans="1:3" x14ac:dyDescent="0.25">
      <c r="A7195" s="24">
        <v>7193</v>
      </c>
      <c r="B7195" s="6">
        <v>9.4</v>
      </c>
      <c r="C7195" s="3">
        <v>0.56000000000000005</v>
      </c>
    </row>
    <row r="7196" spans="1:3" x14ac:dyDescent="0.25">
      <c r="A7196" s="24">
        <v>7194</v>
      </c>
      <c r="B7196" s="6">
        <v>7.9</v>
      </c>
      <c r="C7196" s="3">
        <v>0.64</v>
      </c>
    </row>
    <row r="7197" spans="1:3" x14ac:dyDescent="0.25">
      <c r="A7197" s="24">
        <v>7195</v>
      </c>
      <c r="B7197" s="6">
        <v>6.4</v>
      </c>
      <c r="C7197" s="3">
        <v>0.72</v>
      </c>
    </row>
    <row r="7198" spans="1:3" x14ac:dyDescent="0.25">
      <c r="A7198" s="24">
        <v>7196</v>
      </c>
      <c r="B7198" s="6">
        <v>5.6</v>
      </c>
      <c r="C7198" s="3">
        <v>0.77</v>
      </c>
    </row>
    <row r="7199" spans="1:3" x14ac:dyDescent="0.25">
      <c r="A7199" s="24">
        <v>7197</v>
      </c>
      <c r="B7199" s="6">
        <v>5.6</v>
      </c>
      <c r="C7199" s="3">
        <v>0.75</v>
      </c>
    </row>
    <row r="7200" spans="1:3" x14ac:dyDescent="0.25">
      <c r="A7200" s="24">
        <v>7198</v>
      </c>
      <c r="B7200" s="6">
        <v>4.8</v>
      </c>
      <c r="C7200" s="3">
        <v>0.79</v>
      </c>
    </row>
    <row r="7201" spans="1:3" x14ac:dyDescent="0.25">
      <c r="A7201" s="24">
        <v>7199</v>
      </c>
      <c r="B7201" s="6">
        <v>4.3</v>
      </c>
      <c r="C7201" s="3">
        <v>0.82</v>
      </c>
    </row>
    <row r="7202" spans="1:3" x14ac:dyDescent="0.25">
      <c r="A7202" s="24">
        <v>7200</v>
      </c>
      <c r="B7202" s="6">
        <v>4.3</v>
      </c>
      <c r="C7202" s="3">
        <v>0.8</v>
      </c>
    </row>
    <row r="7203" spans="1:3" x14ac:dyDescent="0.25">
      <c r="A7203" s="24">
        <v>7201</v>
      </c>
      <c r="B7203" s="6">
        <v>4.2</v>
      </c>
      <c r="C7203" s="3">
        <v>0.82</v>
      </c>
    </row>
    <row r="7204" spans="1:3" x14ac:dyDescent="0.25">
      <c r="A7204" s="24">
        <v>7202</v>
      </c>
      <c r="B7204" s="6">
        <v>3.4</v>
      </c>
      <c r="C7204" s="3">
        <v>0.86</v>
      </c>
    </row>
    <row r="7205" spans="1:3" x14ac:dyDescent="0.25">
      <c r="A7205" s="24">
        <v>7203</v>
      </c>
      <c r="B7205" s="6">
        <v>3.8</v>
      </c>
      <c r="C7205" s="3">
        <v>0.85</v>
      </c>
    </row>
    <row r="7206" spans="1:3" x14ac:dyDescent="0.25">
      <c r="A7206" s="24">
        <v>7204</v>
      </c>
      <c r="B7206" s="6">
        <v>4.0999999999999996</v>
      </c>
      <c r="C7206" s="3">
        <v>0.85</v>
      </c>
    </row>
    <row r="7207" spans="1:3" x14ac:dyDescent="0.25">
      <c r="A7207" s="24">
        <v>7205</v>
      </c>
      <c r="B7207" s="6">
        <v>4</v>
      </c>
      <c r="C7207" s="3">
        <v>0.85</v>
      </c>
    </row>
    <row r="7208" spans="1:3" x14ac:dyDescent="0.25">
      <c r="A7208" s="24">
        <v>7206</v>
      </c>
      <c r="B7208" s="6">
        <v>4.0999999999999996</v>
      </c>
      <c r="C7208" s="3">
        <v>0.85</v>
      </c>
    </row>
    <row r="7209" spans="1:3" x14ac:dyDescent="0.25">
      <c r="A7209" s="24">
        <v>7207</v>
      </c>
      <c r="B7209" s="6">
        <v>4.5</v>
      </c>
      <c r="C7209" s="3">
        <v>0.82</v>
      </c>
    </row>
    <row r="7210" spans="1:3" x14ac:dyDescent="0.25">
      <c r="A7210" s="24">
        <v>7208</v>
      </c>
      <c r="B7210" s="6">
        <v>4.5999999999999996</v>
      </c>
      <c r="C7210" s="3">
        <v>0.81</v>
      </c>
    </row>
    <row r="7211" spans="1:3" x14ac:dyDescent="0.25">
      <c r="A7211" s="24">
        <v>7209</v>
      </c>
      <c r="B7211" s="6">
        <v>5.2</v>
      </c>
      <c r="C7211" s="3">
        <v>0.8</v>
      </c>
    </row>
    <row r="7212" spans="1:3" x14ac:dyDescent="0.25">
      <c r="A7212" s="24">
        <v>7210</v>
      </c>
      <c r="B7212" s="6">
        <v>6.1</v>
      </c>
      <c r="C7212" s="3">
        <v>0.79</v>
      </c>
    </row>
    <row r="7213" spans="1:3" x14ac:dyDescent="0.25">
      <c r="A7213" s="24">
        <v>7211</v>
      </c>
      <c r="B7213" s="6">
        <v>7.8</v>
      </c>
      <c r="C7213" s="3">
        <v>0.72</v>
      </c>
    </row>
    <row r="7214" spans="1:3" x14ac:dyDescent="0.25">
      <c r="A7214" s="24">
        <v>7212</v>
      </c>
      <c r="B7214" s="6">
        <v>8.5</v>
      </c>
      <c r="C7214" s="3">
        <v>0.66</v>
      </c>
    </row>
    <row r="7215" spans="1:3" x14ac:dyDescent="0.25">
      <c r="A7215" s="24">
        <v>7213</v>
      </c>
      <c r="B7215" s="6">
        <v>8.4</v>
      </c>
      <c r="C7215" s="3">
        <v>0.71</v>
      </c>
    </row>
    <row r="7216" spans="1:3" x14ac:dyDescent="0.25">
      <c r="A7216" s="24">
        <v>7214</v>
      </c>
      <c r="B7216" s="6">
        <v>8.6999999999999993</v>
      </c>
      <c r="C7216" s="3">
        <v>0.77</v>
      </c>
    </row>
    <row r="7217" spans="1:3" x14ac:dyDescent="0.25">
      <c r="A7217" s="24">
        <v>7215</v>
      </c>
      <c r="B7217" s="6">
        <v>8.1999999999999993</v>
      </c>
      <c r="C7217" s="3">
        <v>0.78</v>
      </c>
    </row>
    <row r="7218" spans="1:3" x14ac:dyDescent="0.25">
      <c r="A7218" s="24">
        <v>7216</v>
      </c>
      <c r="B7218" s="6">
        <v>8.5</v>
      </c>
      <c r="C7218" s="3">
        <v>0.77</v>
      </c>
    </row>
    <row r="7219" spans="1:3" x14ac:dyDescent="0.25">
      <c r="A7219" s="24">
        <v>7217</v>
      </c>
      <c r="B7219" s="6">
        <v>8.4</v>
      </c>
      <c r="C7219" s="3">
        <v>0.73</v>
      </c>
    </row>
    <row r="7220" spans="1:3" x14ac:dyDescent="0.25">
      <c r="A7220" s="24">
        <v>7218</v>
      </c>
      <c r="B7220" s="6">
        <v>7.8</v>
      </c>
      <c r="C7220" s="3">
        <v>0.75</v>
      </c>
    </row>
    <row r="7221" spans="1:3" x14ac:dyDescent="0.25">
      <c r="A7221" s="24">
        <v>7219</v>
      </c>
      <c r="B7221" s="6">
        <v>7.4</v>
      </c>
      <c r="C7221" s="3">
        <v>0.72</v>
      </c>
    </row>
    <row r="7222" spans="1:3" x14ac:dyDescent="0.25">
      <c r="A7222" s="24">
        <v>7220</v>
      </c>
      <c r="B7222" s="6">
        <v>6.7</v>
      </c>
      <c r="C7222" s="3">
        <v>0.74</v>
      </c>
    </row>
    <row r="7223" spans="1:3" x14ac:dyDescent="0.25">
      <c r="A7223" s="24">
        <v>7221</v>
      </c>
      <c r="B7223" s="6">
        <v>5.8</v>
      </c>
      <c r="C7223" s="3">
        <v>0.79</v>
      </c>
    </row>
    <row r="7224" spans="1:3" x14ac:dyDescent="0.25">
      <c r="A7224" s="24">
        <v>7222</v>
      </c>
      <c r="B7224" s="6">
        <v>5.8</v>
      </c>
      <c r="C7224" s="3">
        <v>0.76</v>
      </c>
    </row>
    <row r="7225" spans="1:3" x14ac:dyDescent="0.25">
      <c r="A7225" s="24">
        <v>7223</v>
      </c>
      <c r="B7225" s="6">
        <v>6</v>
      </c>
      <c r="C7225" s="3">
        <v>0.74</v>
      </c>
    </row>
    <row r="7226" spans="1:3" x14ac:dyDescent="0.25">
      <c r="A7226" s="24">
        <v>7224</v>
      </c>
      <c r="B7226" s="6">
        <v>6.4</v>
      </c>
      <c r="C7226" s="3">
        <v>0.75</v>
      </c>
    </row>
    <row r="7227" spans="1:3" x14ac:dyDescent="0.25">
      <c r="A7227" s="24">
        <v>7225</v>
      </c>
      <c r="B7227" s="6">
        <v>6.5</v>
      </c>
      <c r="C7227" s="3">
        <v>0.75</v>
      </c>
    </row>
    <row r="7228" spans="1:3" x14ac:dyDescent="0.25">
      <c r="A7228" s="24">
        <v>7226</v>
      </c>
      <c r="B7228" s="6">
        <v>6.7</v>
      </c>
      <c r="C7228" s="3">
        <v>0.75</v>
      </c>
    </row>
    <row r="7229" spans="1:3" x14ac:dyDescent="0.25">
      <c r="A7229" s="24">
        <v>7227</v>
      </c>
      <c r="B7229" s="6">
        <v>6.7</v>
      </c>
      <c r="C7229" s="3">
        <v>0.76</v>
      </c>
    </row>
    <row r="7230" spans="1:3" x14ac:dyDescent="0.25">
      <c r="A7230" s="24">
        <v>7228</v>
      </c>
      <c r="B7230" s="6">
        <v>6.6</v>
      </c>
      <c r="C7230" s="3">
        <v>0.78</v>
      </c>
    </row>
    <row r="7231" spans="1:3" x14ac:dyDescent="0.25">
      <c r="A7231" s="24">
        <v>7229</v>
      </c>
      <c r="B7231" s="6">
        <v>6.7</v>
      </c>
      <c r="C7231" s="3">
        <v>0.79</v>
      </c>
    </row>
    <row r="7232" spans="1:3" x14ac:dyDescent="0.25">
      <c r="A7232" s="24">
        <v>7230</v>
      </c>
      <c r="B7232" s="6">
        <v>6.8</v>
      </c>
      <c r="C7232" s="3">
        <v>0.79</v>
      </c>
    </row>
    <row r="7233" spans="1:3" x14ac:dyDescent="0.25">
      <c r="A7233" s="24">
        <v>7231</v>
      </c>
      <c r="B7233" s="6">
        <v>6.9</v>
      </c>
      <c r="C7233" s="3">
        <v>0.8</v>
      </c>
    </row>
    <row r="7234" spans="1:3" x14ac:dyDescent="0.25">
      <c r="A7234" s="24">
        <v>7232</v>
      </c>
      <c r="B7234" s="6">
        <v>7</v>
      </c>
      <c r="C7234" s="3">
        <v>0.82</v>
      </c>
    </row>
    <row r="7235" spans="1:3" x14ac:dyDescent="0.25">
      <c r="A7235" s="24">
        <v>7233</v>
      </c>
      <c r="B7235" s="6">
        <v>7.1</v>
      </c>
      <c r="C7235" s="3">
        <v>0.84</v>
      </c>
    </row>
    <row r="7236" spans="1:3" x14ac:dyDescent="0.25">
      <c r="A7236" s="24">
        <v>7234</v>
      </c>
      <c r="B7236" s="6">
        <v>7.4</v>
      </c>
      <c r="C7236" s="3">
        <v>0.84</v>
      </c>
    </row>
    <row r="7237" spans="1:3" x14ac:dyDescent="0.25">
      <c r="A7237" s="24">
        <v>7235</v>
      </c>
      <c r="B7237" s="6">
        <v>7.7</v>
      </c>
      <c r="C7237" s="3">
        <v>0.82</v>
      </c>
    </row>
    <row r="7238" spans="1:3" x14ac:dyDescent="0.25">
      <c r="A7238" s="24">
        <v>7236</v>
      </c>
      <c r="B7238" s="6">
        <v>8.5</v>
      </c>
      <c r="C7238" s="3">
        <v>0.79</v>
      </c>
    </row>
    <row r="7239" spans="1:3" x14ac:dyDescent="0.25">
      <c r="A7239" s="24">
        <v>7237</v>
      </c>
      <c r="B7239" s="6">
        <v>9.4</v>
      </c>
      <c r="C7239" s="3">
        <v>0.75</v>
      </c>
    </row>
    <row r="7240" spans="1:3" x14ac:dyDescent="0.25">
      <c r="A7240" s="24">
        <v>7238</v>
      </c>
      <c r="B7240" s="6">
        <v>10</v>
      </c>
      <c r="C7240" s="3">
        <v>0.73</v>
      </c>
    </row>
    <row r="7241" spans="1:3" x14ac:dyDescent="0.25">
      <c r="A7241" s="24">
        <v>7239</v>
      </c>
      <c r="B7241" s="6">
        <v>9.3000000000000007</v>
      </c>
      <c r="C7241" s="3">
        <v>0.76</v>
      </c>
    </row>
    <row r="7242" spans="1:3" x14ac:dyDescent="0.25">
      <c r="A7242" s="24">
        <v>7240</v>
      </c>
      <c r="B7242" s="6">
        <v>8.9</v>
      </c>
      <c r="C7242" s="3">
        <v>0.77</v>
      </c>
    </row>
    <row r="7243" spans="1:3" x14ac:dyDescent="0.25">
      <c r="A7243" s="24">
        <v>7241</v>
      </c>
      <c r="B7243" s="6">
        <v>8.8000000000000007</v>
      </c>
      <c r="C7243" s="3">
        <v>0.78</v>
      </c>
    </row>
    <row r="7244" spans="1:3" x14ac:dyDescent="0.25">
      <c r="A7244" s="24">
        <v>7242</v>
      </c>
      <c r="B7244" s="6">
        <v>8.9</v>
      </c>
      <c r="C7244" s="3">
        <v>0.77</v>
      </c>
    </row>
    <row r="7245" spans="1:3" x14ac:dyDescent="0.25">
      <c r="A7245" s="24">
        <v>7243</v>
      </c>
      <c r="B7245" s="6">
        <v>9.1</v>
      </c>
      <c r="C7245" s="3">
        <v>0.79</v>
      </c>
    </row>
    <row r="7246" spans="1:3" x14ac:dyDescent="0.25">
      <c r="A7246" s="24">
        <v>7244</v>
      </c>
      <c r="B7246" s="6">
        <v>9.3000000000000007</v>
      </c>
      <c r="C7246" s="3">
        <v>0.8</v>
      </c>
    </row>
    <row r="7247" spans="1:3" x14ac:dyDescent="0.25">
      <c r="A7247" s="24">
        <v>7245</v>
      </c>
      <c r="B7247" s="6">
        <v>9.5</v>
      </c>
      <c r="C7247" s="3">
        <v>0.82</v>
      </c>
    </row>
    <row r="7248" spans="1:3" x14ac:dyDescent="0.25">
      <c r="A7248" s="24">
        <v>7246</v>
      </c>
      <c r="B7248" s="6">
        <v>9.6</v>
      </c>
      <c r="C7248" s="3">
        <v>0.82</v>
      </c>
    </row>
    <row r="7249" spans="1:3" x14ac:dyDescent="0.25">
      <c r="A7249" s="24">
        <v>7247</v>
      </c>
      <c r="B7249" s="6">
        <v>9.8000000000000007</v>
      </c>
      <c r="C7249" s="3">
        <v>0.8</v>
      </c>
    </row>
    <row r="7250" spans="1:3" x14ac:dyDescent="0.25">
      <c r="A7250" s="24">
        <v>7248</v>
      </c>
      <c r="B7250" s="6">
        <v>9.6999999999999993</v>
      </c>
      <c r="C7250" s="3">
        <v>0.82</v>
      </c>
    </row>
    <row r="7251" spans="1:3" x14ac:dyDescent="0.25">
      <c r="A7251" s="24">
        <v>7249</v>
      </c>
      <c r="B7251" s="6">
        <v>9.6</v>
      </c>
      <c r="C7251" s="3">
        <v>0.82</v>
      </c>
    </row>
    <row r="7252" spans="1:3" x14ac:dyDescent="0.25">
      <c r="A7252" s="24">
        <v>7250</v>
      </c>
      <c r="B7252" s="6">
        <v>9.6</v>
      </c>
      <c r="C7252" s="3">
        <v>0.83</v>
      </c>
    </row>
    <row r="7253" spans="1:3" x14ac:dyDescent="0.25">
      <c r="A7253" s="24">
        <v>7251</v>
      </c>
      <c r="B7253" s="6">
        <v>9.5</v>
      </c>
      <c r="C7253" s="3">
        <v>0.87</v>
      </c>
    </row>
    <row r="7254" spans="1:3" x14ac:dyDescent="0.25">
      <c r="A7254" s="24">
        <v>7252</v>
      </c>
      <c r="B7254" s="6">
        <v>9.5</v>
      </c>
      <c r="C7254" s="3">
        <v>0.87</v>
      </c>
    </row>
    <row r="7255" spans="1:3" x14ac:dyDescent="0.25">
      <c r="A7255" s="24">
        <v>7253</v>
      </c>
      <c r="B7255" s="6">
        <v>9.4</v>
      </c>
      <c r="C7255" s="3">
        <v>0.88</v>
      </c>
    </row>
    <row r="7256" spans="1:3" x14ac:dyDescent="0.25">
      <c r="A7256" s="24">
        <v>7254</v>
      </c>
      <c r="B7256" s="6">
        <v>9.4</v>
      </c>
      <c r="C7256" s="3">
        <v>0.91</v>
      </c>
    </row>
    <row r="7257" spans="1:3" x14ac:dyDescent="0.25">
      <c r="A7257" s="24">
        <v>7255</v>
      </c>
      <c r="B7257" s="6">
        <v>10.1</v>
      </c>
      <c r="C7257" s="3">
        <v>0.87</v>
      </c>
    </row>
    <row r="7258" spans="1:3" x14ac:dyDescent="0.25">
      <c r="A7258" s="24">
        <v>7256</v>
      </c>
      <c r="B7258" s="6">
        <v>9.6999999999999993</v>
      </c>
      <c r="C7258" s="3">
        <v>0.93</v>
      </c>
    </row>
    <row r="7259" spans="1:3" x14ac:dyDescent="0.25">
      <c r="A7259" s="24">
        <v>7257</v>
      </c>
      <c r="B7259" s="6">
        <v>9.5</v>
      </c>
      <c r="C7259" s="3">
        <v>0.96</v>
      </c>
    </row>
    <row r="7260" spans="1:3" x14ac:dyDescent="0.25">
      <c r="A7260" s="24">
        <v>7258</v>
      </c>
      <c r="B7260" s="6">
        <v>9.6</v>
      </c>
      <c r="C7260" s="3">
        <v>0.97</v>
      </c>
    </row>
    <row r="7261" spans="1:3" x14ac:dyDescent="0.25">
      <c r="A7261" s="24">
        <v>7259</v>
      </c>
      <c r="B7261" s="6">
        <v>9.6999999999999993</v>
      </c>
      <c r="C7261" s="3">
        <v>0.96</v>
      </c>
    </row>
    <row r="7262" spans="1:3" x14ac:dyDescent="0.25">
      <c r="A7262" s="24">
        <v>7260</v>
      </c>
      <c r="B7262" s="6">
        <v>9.8000000000000007</v>
      </c>
      <c r="C7262" s="3">
        <v>0.95</v>
      </c>
    </row>
    <row r="7263" spans="1:3" x14ac:dyDescent="0.25">
      <c r="A7263" s="24">
        <v>7261</v>
      </c>
      <c r="B7263" s="6">
        <v>9.8000000000000007</v>
      </c>
      <c r="C7263" s="3">
        <v>0.96</v>
      </c>
    </row>
    <row r="7264" spans="1:3" x14ac:dyDescent="0.25">
      <c r="A7264" s="24">
        <v>7262</v>
      </c>
      <c r="B7264" s="6">
        <v>9.8000000000000007</v>
      </c>
      <c r="C7264" s="3">
        <v>0.97</v>
      </c>
    </row>
    <row r="7265" spans="1:3" x14ac:dyDescent="0.25">
      <c r="A7265" s="24">
        <v>7263</v>
      </c>
      <c r="B7265" s="6">
        <v>9.8000000000000007</v>
      </c>
      <c r="C7265" s="3">
        <v>0.97</v>
      </c>
    </row>
    <row r="7266" spans="1:3" x14ac:dyDescent="0.25">
      <c r="A7266" s="24">
        <v>7264</v>
      </c>
      <c r="B7266" s="6">
        <v>10</v>
      </c>
      <c r="C7266" s="3">
        <v>0.97</v>
      </c>
    </row>
    <row r="7267" spans="1:3" x14ac:dyDescent="0.25">
      <c r="A7267" s="24">
        <v>7265</v>
      </c>
      <c r="B7267" s="6">
        <v>10.1</v>
      </c>
      <c r="C7267" s="3">
        <v>0.97</v>
      </c>
    </row>
    <row r="7268" spans="1:3" x14ac:dyDescent="0.25">
      <c r="A7268" s="24">
        <v>7266</v>
      </c>
      <c r="B7268" s="6">
        <v>10.199999999999999</v>
      </c>
      <c r="C7268" s="3">
        <v>0.97</v>
      </c>
    </row>
    <row r="7269" spans="1:3" x14ac:dyDescent="0.25">
      <c r="A7269" s="24">
        <v>7267</v>
      </c>
      <c r="B7269" s="6">
        <v>10.3</v>
      </c>
      <c r="C7269" s="3">
        <v>0.97</v>
      </c>
    </row>
    <row r="7270" spans="1:3" x14ac:dyDescent="0.25">
      <c r="A7270" s="24">
        <v>7268</v>
      </c>
      <c r="B7270" s="6">
        <v>10.3</v>
      </c>
      <c r="C7270" s="3">
        <v>0.99</v>
      </c>
    </row>
    <row r="7271" spans="1:3" x14ac:dyDescent="0.25">
      <c r="A7271" s="24">
        <v>7269</v>
      </c>
      <c r="B7271" s="6">
        <v>10.199999999999999</v>
      </c>
      <c r="C7271" s="3">
        <v>0.97</v>
      </c>
    </row>
    <row r="7272" spans="1:3" x14ac:dyDescent="0.25">
      <c r="A7272" s="24">
        <v>7270</v>
      </c>
      <c r="B7272" s="6">
        <v>10.1</v>
      </c>
      <c r="C7272" s="3">
        <v>0.99</v>
      </c>
    </row>
    <row r="7273" spans="1:3" x14ac:dyDescent="0.25">
      <c r="A7273" s="24">
        <v>7271</v>
      </c>
      <c r="B7273" s="6">
        <v>10.1</v>
      </c>
      <c r="C7273" s="3">
        <v>0.99</v>
      </c>
    </row>
    <row r="7274" spans="1:3" x14ac:dyDescent="0.25">
      <c r="A7274" s="24">
        <v>7272</v>
      </c>
      <c r="B7274" s="6">
        <v>10</v>
      </c>
      <c r="C7274" s="3">
        <v>0.99</v>
      </c>
    </row>
    <row r="7275" spans="1:3" x14ac:dyDescent="0.25">
      <c r="A7275" s="24">
        <v>7273</v>
      </c>
      <c r="B7275" s="6">
        <v>10.1</v>
      </c>
      <c r="C7275" s="3">
        <v>0.97</v>
      </c>
    </row>
    <row r="7276" spans="1:3" x14ac:dyDescent="0.25">
      <c r="A7276" s="24">
        <v>7274</v>
      </c>
      <c r="B7276" s="6">
        <v>10</v>
      </c>
      <c r="C7276" s="3">
        <v>0.97</v>
      </c>
    </row>
    <row r="7277" spans="1:3" x14ac:dyDescent="0.25">
      <c r="A7277" s="24">
        <v>7275</v>
      </c>
      <c r="B7277" s="6">
        <v>10.199999999999999</v>
      </c>
      <c r="C7277" s="3">
        <v>0.99</v>
      </c>
    </row>
    <row r="7278" spans="1:3" x14ac:dyDescent="0.25">
      <c r="A7278" s="24">
        <v>7276</v>
      </c>
      <c r="B7278" s="6">
        <v>10.199999999999999</v>
      </c>
      <c r="C7278" s="3">
        <v>0.97</v>
      </c>
    </row>
    <row r="7279" spans="1:3" x14ac:dyDescent="0.25">
      <c r="A7279" s="24">
        <v>7277</v>
      </c>
      <c r="B7279" s="6">
        <v>10.199999999999999</v>
      </c>
      <c r="C7279" s="3">
        <v>0.99</v>
      </c>
    </row>
    <row r="7280" spans="1:3" x14ac:dyDescent="0.25">
      <c r="A7280" s="24">
        <v>7278</v>
      </c>
      <c r="B7280" s="6">
        <v>10.4</v>
      </c>
      <c r="C7280" s="3">
        <v>0.99</v>
      </c>
    </row>
    <row r="7281" spans="1:3" x14ac:dyDescent="0.25">
      <c r="A7281" s="24">
        <v>7279</v>
      </c>
      <c r="B7281" s="6">
        <v>10.5</v>
      </c>
      <c r="C7281" s="3">
        <v>1</v>
      </c>
    </row>
    <row r="7282" spans="1:3" x14ac:dyDescent="0.25">
      <c r="A7282" s="24">
        <v>7280</v>
      </c>
      <c r="B7282" s="6">
        <v>10.7</v>
      </c>
      <c r="C7282" s="3">
        <v>1</v>
      </c>
    </row>
    <row r="7283" spans="1:3" x14ac:dyDescent="0.25">
      <c r="A7283" s="24">
        <v>7281</v>
      </c>
      <c r="B7283" s="6">
        <v>10.8</v>
      </c>
      <c r="C7283" s="3">
        <v>0.99</v>
      </c>
    </row>
    <row r="7284" spans="1:3" x14ac:dyDescent="0.25">
      <c r="A7284" s="24">
        <v>7282</v>
      </c>
      <c r="B7284" s="6">
        <v>11.1</v>
      </c>
      <c r="C7284" s="3">
        <v>1</v>
      </c>
    </row>
    <row r="7285" spans="1:3" x14ac:dyDescent="0.25">
      <c r="A7285" s="24">
        <v>7283</v>
      </c>
      <c r="B7285" s="6">
        <v>11.6</v>
      </c>
      <c r="C7285" s="3">
        <v>0.99</v>
      </c>
    </row>
    <row r="7286" spans="1:3" x14ac:dyDescent="0.25">
      <c r="A7286" s="24">
        <v>7284</v>
      </c>
      <c r="B7286" s="6">
        <v>11.9</v>
      </c>
      <c r="C7286" s="3">
        <v>0.99</v>
      </c>
    </row>
    <row r="7287" spans="1:3" x14ac:dyDescent="0.25">
      <c r="A7287" s="24">
        <v>7285</v>
      </c>
      <c r="B7287" s="6">
        <v>12.2</v>
      </c>
      <c r="C7287" s="3">
        <v>0.98</v>
      </c>
    </row>
    <row r="7288" spans="1:3" x14ac:dyDescent="0.25">
      <c r="A7288" s="24">
        <v>7286</v>
      </c>
      <c r="B7288" s="6">
        <v>12.3</v>
      </c>
      <c r="C7288" s="3">
        <v>0.99</v>
      </c>
    </row>
    <row r="7289" spans="1:3" x14ac:dyDescent="0.25">
      <c r="A7289" s="24">
        <v>7287</v>
      </c>
      <c r="B7289" s="6">
        <v>12.3</v>
      </c>
      <c r="C7289" s="3">
        <v>0.98</v>
      </c>
    </row>
    <row r="7290" spans="1:3" x14ac:dyDescent="0.25">
      <c r="A7290" s="24">
        <v>7288</v>
      </c>
      <c r="B7290" s="6">
        <v>12</v>
      </c>
      <c r="C7290" s="3">
        <v>0.98</v>
      </c>
    </row>
    <row r="7291" spans="1:3" x14ac:dyDescent="0.25">
      <c r="A7291" s="24">
        <v>7289</v>
      </c>
      <c r="B7291" s="6">
        <v>11.8</v>
      </c>
      <c r="C7291" s="3">
        <v>0.98</v>
      </c>
    </row>
    <row r="7292" spans="1:3" x14ac:dyDescent="0.25">
      <c r="A7292" s="24">
        <v>7290</v>
      </c>
      <c r="B7292" s="6">
        <v>11.9</v>
      </c>
      <c r="C7292" s="3">
        <v>0.99</v>
      </c>
    </row>
    <row r="7293" spans="1:3" x14ac:dyDescent="0.25">
      <c r="A7293" s="24">
        <v>7291</v>
      </c>
      <c r="B7293" s="6">
        <v>12.1</v>
      </c>
      <c r="C7293" s="3">
        <v>0.99</v>
      </c>
    </row>
    <row r="7294" spans="1:3" x14ac:dyDescent="0.25">
      <c r="A7294" s="24">
        <v>7292</v>
      </c>
      <c r="B7294" s="6">
        <v>12.2</v>
      </c>
      <c r="C7294" s="3">
        <v>0.99</v>
      </c>
    </row>
    <row r="7295" spans="1:3" x14ac:dyDescent="0.25">
      <c r="A7295" s="24">
        <v>7293</v>
      </c>
      <c r="B7295" s="6">
        <v>12.5</v>
      </c>
      <c r="C7295" s="3">
        <v>1</v>
      </c>
    </row>
    <row r="7296" spans="1:3" x14ac:dyDescent="0.25">
      <c r="A7296" s="24">
        <v>7294</v>
      </c>
      <c r="B7296" s="6">
        <v>12.5</v>
      </c>
      <c r="C7296" s="3">
        <v>1</v>
      </c>
    </row>
    <row r="7297" spans="1:3" x14ac:dyDescent="0.25">
      <c r="A7297" s="24">
        <v>7295</v>
      </c>
      <c r="B7297" s="6">
        <v>12.6</v>
      </c>
      <c r="C7297" s="3">
        <v>0.99</v>
      </c>
    </row>
    <row r="7298" spans="1:3" x14ac:dyDescent="0.25">
      <c r="A7298" s="24">
        <v>7296</v>
      </c>
      <c r="B7298" s="6">
        <v>13</v>
      </c>
      <c r="C7298" s="3">
        <v>1</v>
      </c>
    </row>
    <row r="7299" spans="1:3" x14ac:dyDescent="0.25">
      <c r="A7299" s="24">
        <v>7297</v>
      </c>
      <c r="B7299" s="6">
        <v>13</v>
      </c>
      <c r="C7299" s="3">
        <v>1</v>
      </c>
    </row>
    <row r="7300" spans="1:3" x14ac:dyDescent="0.25">
      <c r="A7300" s="24">
        <v>7298</v>
      </c>
      <c r="B7300" s="6">
        <v>12.6</v>
      </c>
      <c r="C7300" s="3">
        <v>0.99</v>
      </c>
    </row>
    <row r="7301" spans="1:3" x14ac:dyDescent="0.25">
      <c r="A7301" s="24">
        <v>7299</v>
      </c>
      <c r="B7301" s="6">
        <v>12.4</v>
      </c>
      <c r="C7301" s="3">
        <v>0.99</v>
      </c>
    </row>
    <row r="7302" spans="1:3" x14ac:dyDescent="0.25">
      <c r="A7302" s="24">
        <v>7300</v>
      </c>
      <c r="B7302" s="6">
        <v>12.4</v>
      </c>
      <c r="C7302" s="3">
        <v>0.98</v>
      </c>
    </row>
    <row r="7303" spans="1:3" x14ac:dyDescent="0.25">
      <c r="A7303" s="24">
        <v>7301</v>
      </c>
      <c r="B7303" s="6">
        <v>12.4</v>
      </c>
      <c r="C7303" s="3">
        <v>0.96</v>
      </c>
    </row>
    <row r="7304" spans="1:3" x14ac:dyDescent="0.25">
      <c r="A7304" s="24">
        <v>7302</v>
      </c>
      <c r="B7304" s="6">
        <v>12.5</v>
      </c>
      <c r="C7304" s="3">
        <v>0.96</v>
      </c>
    </row>
    <row r="7305" spans="1:3" x14ac:dyDescent="0.25">
      <c r="A7305" s="24">
        <v>7303</v>
      </c>
      <c r="B7305" s="6">
        <v>12.2</v>
      </c>
      <c r="C7305" s="3">
        <v>0.96</v>
      </c>
    </row>
    <row r="7306" spans="1:3" x14ac:dyDescent="0.25">
      <c r="A7306" s="24">
        <v>7304</v>
      </c>
      <c r="B7306" s="6">
        <v>12.1</v>
      </c>
      <c r="C7306" s="3">
        <v>0.96</v>
      </c>
    </row>
    <row r="7307" spans="1:3" x14ac:dyDescent="0.25">
      <c r="A7307" s="24">
        <v>7305</v>
      </c>
      <c r="B7307" s="6">
        <v>12.2</v>
      </c>
      <c r="C7307" s="3">
        <v>0.95</v>
      </c>
    </row>
    <row r="7308" spans="1:3" x14ac:dyDescent="0.25">
      <c r="A7308" s="24">
        <v>7306</v>
      </c>
      <c r="B7308" s="6">
        <v>12.5</v>
      </c>
      <c r="C7308" s="3">
        <v>0.98</v>
      </c>
    </row>
    <row r="7309" spans="1:3" x14ac:dyDescent="0.25">
      <c r="A7309" s="24">
        <v>7307</v>
      </c>
      <c r="B7309" s="6">
        <v>12.9</v>
      </c>
      <c r="C7309" s="3">
        <v>0.98</v>
      </c>
    </row>
    <row r="7310" spans="1:3" x14ac:dyDescent="0.25">
      <c r="A7310" s="24">
        <v>7308</v>
      </c>
      <c r="B7310" s="6">
        <v>12.6</v>
      </c>
      <c r="C7310" s="3">
        <v>0.98</v>
      </c>
    </row>
    <row r="7311" spans="1:3" x14ac:dyDescent="0.25">
      <c r="A7311" s="24">
        <v>7309</v>
      </c>
      <c r="B7311" s="6">
        <v>12.8</v>
      </c>
      <c r="C7311" s="3">
        <v>0.99</v>
      </c>
    </row>
    <row r="7312" spans="1:3" x14ac:dyDescent="0.25">
      <c r="A7312" s="24">
        <v>7310</v>
      </c>
      <c r="B7312" s="6">
        <v>12.9</v>
      </c>
      <c r="C7312" s="3">
        <v>0.98</v>
      </c>
    </row>
    <row r="7313" spans="1:3" x14ac:dyDescent="0.25">
      <c r="A7313" s="24">
        <v>7311</v>
      </c>
      <c r="B7313" s="6">
        <v>13.2</v>
      </c>
      <c r="C7313" s="3">
        <v>1</v>
      </c>
    </row>
    <row r="7314" spans="1:3" x14ac:dyDescent="0.25">
      <c r="A7314" s="24">
        <v>7312</v>
      </c>
      <c r="B7314" s="6">
        <v>13.1</v>
      </c>
      <c r="C7314" s="3">
        <v>0.98</v>
      </c>
    </row>
    <row r="7315" spans="1:3" x14ac:dyDescent="0.25">
      <c r="A7315" s="24">
        <v>7313</v>
      </c>
      <c r="B7315" s="6">
        <v>12.6</v>
      </c>
      <c r="C7315" s="3">
        <v>0.96</v>
      </c>
    </row>
    <row r="7316" spans="1:3" x14ac:dyDescent="0.25">
      <c r="A7316" s="24">
        <v>7314</v>
      </c>
      <c r="B7316" s="6">
        <v>12.4</v>
      </c>
      <c r="C7316" s="3">
        <v>0.98</v>
      </c>
    </row>
    <row r="7317" spans="1:3" x14ac:dyDescent="0.25">
      <c r="A7317" s="24">
        <v>7315</v>
      </c>
      <c r="B7317" s="6">
        <v>12.2</v>
      </c>
      <c r="C7317" s="3">
        <v>0.96</v>
      </c>
    </row>
    <row r="7318" spans="1:3" x14ac:dyDescent="0.25">
      <c r="A7318" s="24">
        <v>7316</v>
      </c>
      <c r="B7318" s="6">
        <v>11.1</v>
      </c>
      <c r="C7318" s="3">
        <v>0.91</v>
      </c>
    </row>
    <row r="7319" spans="1:3" x14ac:dyDescent="0.25">
      <c r="A7319" s="24">
        <v>7317</v>
      </c>
      <c r="B7319" s="6">
        <v>10.6</v>
      </c>
      <c r="C7319" s="3">
        <v>0.94</v>
      </c>
    </row>
    <row r="7320" spans="1:3" x14ac:dyDescent="0.25">
      <c r="A7320" s="24">
        <v>7318</v>
      </c>
      <c r="B7320" s="6">
        <v>9.3000000000000007</v>
      </c>
      <c r="C7320" s="3">
        <v>0.92</v>
      </c>
    </row>
    <row r="7321" spans="1:3" x14ac:dyDescent="0.25">
      <c r="A7321" s="24">
        <v>7319</v>
      </c>
      <c r="B7321" s="6">
        <v>8.5</v>
      </c>
      <c r="C7321" s="3">
        <v>0.93</v>
      </c>
    </row>
    <row r="7322" spans="1:3" x14ac:dyDescent="0.25">
      <c r="A7322" s="24">
        <v>7320</v>
      </c>
      <c r="B7322" s="6">
        <v>8.1999999999999993</v>
      </c>
      <c r="C7322" s="3">
        <v>0.96</v>
      </c>
    </row>
    <row r="7323" spans="1:3" x14ac:dyDescent="0.25">
      <c r="A7323" s="24">
        <v>7321</v>
      </c>
      <c r="B7323" s="6">
        <v>8.1999999999999993</v>
      </c>
      <c r="C7323" s="3">
        <v>0.96</v>
      </c>
    </row>
    <row r="7324" spans="1:3" x14ac:dyDescent="0.25">
      <c r="A7324" s="24">
        <v>7322</v>
      </c>
      <c r="B7324" s="6">
        <v>8</v>
      </c>
      <c r="C7324" s="3">
        <v>0.93</v>
      </c>
    </row>
    <row r="7325" spans="1:3" x14ac:dyDescent="0.25">
      <c r="A7325" s="24">
        <v>7323</v>
      </c>
      <c r="B7325" s="6">
        <v>8.6999999999999993</v>
      </c>
      <c r="C7325" s="3">
        <v>0.96</v>
      </c>
    </row>
    <row r="7326" spans="1:3" x14ac:dyDescent="0.25">
      <c r="A7326" s="24">
        <v>7324</v>
      </c>
      <c r="B7326" s="6">
        <v>8.9</v>
      </c>
      <c r="C7326" s="3">
        <v>0.97</v>
      </c>
    </row>
    <row r="7327" spans="1:3" x14ac:dyDescent="0.25">
      <c r="A7327" s="24">
        <v>7325</v>
      </c>
      <c r="B7327" s="6">
        <v>8.4</v>
      </c>
      <c r="C7327" s="3">
        <v>0.97</v>
      </c>
    </row>
    <row r="7328" spans="1:3" x14ac:dyDescent="0.25">
      <c r="A7328" s="24">
        <v>7326</v>
      </c>
      <c r="B7328" s="6">
        <v>8</v>
      </c>
      <c r="C7328" s="3">
        <v>0.96</v>
      </c>
    </row>
    <row r="7329" spans="1:3" x14ac:dyDescent="0.25">
      <c r="A7329" s="24">
        <v>7327</v>
      </c>
      <c r="B7329" s="6">
        <v>8.6</v>
      </c>
      <c r="C7329" s="3">
        <v>0.96</v>
      </c>
    </row>
    <row r="7330" spans="1:3" x14ac:dyDescent="0.25">
      <c r="A7330" s="24">
        <v>7328</v>
      </c>
      <c r="B7330" s="6">
        <v>9.9</v>
      </c>
      <c r="C7330" s="3">
        <v>0.95</v>
      </c>
    </row>
    <row r="7331" spans="1:3" x14ac:dyDescent="0.25">
      <c r="A7331" s="24">
        <v>7329</v>
      </c>
      <c r="B7331" s="6">
        <v>10.3</v>
      </c>
      <c r="C7331" s="3">
        <v>0.85</v>
      </c>
    </row>
    <row r="7332" spans="1:3" x14ac:dyDescent="0.25">
      <c r="A7332" s="24">
        <v>7330</v>
      </c>
      <c r="B7332" s="6">
        <v>10.3</v>
      </c>
      <c r="C7332" s="3">
        <v>0.88</v>
      </c>
    </row>
    <row r="7333" spans="1:3" x14ac:dyDescent="0.25">
      <c r="A7333" s="24">
        <v>7331</v>
      </c>
      <c r="B7333" s="6">
        <v>10.6</v>
      </c>
      <c r="C7333" s="3">
        <v>0.91</v>
      </c>
    </row>
    <row r="7334" spans="1:3" x14ac:dyDescent="0.25">
      <c r="A7334" s="24">
        <v>7332</v>
      </c>
      <c r="B7334" s="6">
        <v>10.3</v>
      </c>
      <c r="C7334" s="3">
        <v>0.9</v>
      </c>
    </row>
    <row r="7335" spans="1:3" x14ac:dyDescent="0.25">
      <c r="A7335" s="24">
        <v>7333</v>
      </c>
      <c r="B7335" s="6">
        <v>10</v>
      </c>
      <c r="C7335" s="3">
        <v>0.83</v>
      </c>
    </row>
    <row r="7336" spans="1:3" x14ac:dyDescent="0.25">
      <c r="A7336" s="24">
        <v>7334</v>
      </c>
      <c r="B7336" s="6">
        <v>9.6</v>
      </c>
      <c r="C7336" s="3">
        <v>0.82</v>
      </c>
    </row>
    <row r="7337" spans="1:3" x14ac:dyDescent="0.25">
      <c r="A7337" s="24">
        <v>7335</v>
      </c>
      <c r="B7337" s="6">
        <v>9.5</v>
      </c>
      <c r="C7337" s="3">
        <v>0.84</v>
      </c>
    </row>
    <row r="7338" spans="1:3" x14ac:dyDescent="0.25">
      <c r="A7338" s="24">
        <v>7336</v>
      </c>
      <c r="B7338" s="6">
        <v>9.5</v>
      </c>
      <c r="C7338" s="3">
        <v>0.82</v>
      </c>
    </row>
    <row r="7339" spans="1:3" x14ac:dyDescent="0.25">
      <c r="A7339" s="24">
        <v>7337</v>
      </c>
      <c r="B7339" s="6">
        <v>9.1999999999999993</v>
      </c>
      <c r="C7339" s="3">
        <v>0.85</v>
      </c>
    </row>
    <row r="7340" spans="1:3" x14ac:dyDescent="0.25">
      <c r="A7340" s="24">
        <v>7338</v>
      </c>
      <c r="B7340" s="6">
        <v>8.9</v>
      </c>
      <c r="C7340" s="3">
        <v>0.81</v>
      </c>
    </row>
    <row r="7341" spans="1:3" x14ac:dyDescent="0.25">
      <c r="A7341" s="24">
        <v>7339</v>
      </c>
      <c r="B7341" s="6">
        <v>8.1999999999999993</v>
      </c>
      <c r="C7341" s="3">
        <v>0.83</v>
      </c>
    </row>
    <row r="7342" spans="1:3" x14ac:dyDescent="0.25">
      <c r="A7342" s="24">
        <v>7340</v>
      </c>
      <c r="B7342" s="6">
        <v>7.1</v>
      </c>
      <c r="C7342" s="3">
        <v>0.87</v>
      </c>
    </row>
    <row r="7343" spans="1:3" x14ac:dyDescent="0.25">
      <c r="A7343" s="24">
        <v>7341</v>
      </c>
      <c r="B7343" s="6">
        <v>7.7</v>
      </c>
      <c r="C7343" s="3">
        <v>0.87</v>
      </c>
    </row>
    <row r="7344" spans="1:3" x14ac:dyDescent="0.25">
      <c r="A7344" s="24">
        <v>7342</v>
      </c>
      <c r="B7344" s="6">
        <v>7.8</v>
      </c>
      <c r="C7344" s="3">
        <v>0.9</v>
      </c>
    </row>
    <row r="7345" spans="1:3" x14ac:dyDescent="0.25">
      <c r="A7345" s="24">
        <v>7343</v>
      </c>
      <c r="B7345" s="6">
        <v>8.1</v>
      </c>
      <c r="C7345" s="3">
        <v>0.92</v>
      </c>
    </row>
    <row r="7346" spans="1:3" x14ac:dyDescent="0.25">
      <c r="A7346" s="24">
        <v>7344</v>
      </c>
      <c r="B7346" s="6">
        <v>8.6</v>
      </c>
      <c r="C7346" s="3">
        <v>0.9</v>
      </c>
    </row>
    <row r="7347" spans="1:3" x14ac:dyDescent="0.25">
      <c r="A7347" s="24">
        <v>7345</v>
      </c>
      <c r="B7347" s="6">
        <v>9.1999999999999993</v>
      </c>
      <c r="C7347" s="3">
        <v>0.88</v>
      </c>
    </row>
    <row r="7348" spans="1:3" x14ac:dyDescent="0.25">
      <c r="A7348" s="24">
        <v>7346</v>
      </c>
      <c r="B7348" s="6">
        <v>8.8000000000000007</v>
      </c>
      <c r="C7348" s="3">
        <v>0.92</v>
      </c>
    </row>
    <row r="7349" spans="1:3" x14ac:dyDescent="0.25">
      <c r="A7349" s="24">
        <v>7347</v>
      </c>
      <c r="B7349" s="6">
        <v>9.1999999999999993</v>
      </c>
      <c r="C7349" s="3">
        <v>0.92</v>
      </c>
    </row>
    <row r="7350" spans="1:3" x14ac:dyDescent="0.25">
      <c r="A7350" s="24">
        <v>7348</v>
      </c>
      <c r="B7350" s="6">
        <v>9.4</v>
      </c>
      <c r="C7350" s="3">
        <v>0.96</v>
      </c>
    </row>
    <row r="7351" spans="1:3" x14ac:dyDescent="0.25">
      <c r="A7351" s="24">
        <v>7349</v>
      </c>
      <c r="B7351" s="6">
        <v>10</v>
      </c>
      <c r="C7351" s="3">
        <v>0.96</v>
      </c>
    </row>
    <row r="7352" spans="1:3" x14ac:dyDescent="0.25">
      <c r="A7352" s="24">
        <v>7350</v>
      </c>
      <c r="B7352" s="6">
        <v>10.4</v>
      </c>
      <c r="C7352" s="3">
        <v>0.94</v>
      </c>
    </row>
    <row r="7353" spans="1:3" x14ac:dyDescent="0.25">
      <c r="A7353" s="24">
        <v>7351</v>
      </c>
      <c r="B7353" s="6">
        <v>10.3</v>
      </c>
      <c r="C7353" s="3">
        <v>0.94</v>
      </c>
    </row>
    <row r="7354" spans="1:3" x14ac:dyDescent="0.25">
      <c r="A7354" s="24">
        <v>7352</v>
      </c>
      <c r="B7354" s="6">
        <v>10.199999999999999</v>
      </c>
      <c r="C7354" s="3">
        <v>0.95</v>
      </c>
    </row>
    <row r="7355" spans="1:3" x14ac:dyDescent="0.25">
      <c r="A7355" s="24">
        <v>7353</v>
      </c>
      <c r="B7355" s="6">
        <v>10.199999999999999</v>
      </c>
      <c r="C7355" s="3">
        <v>0.97</v>
      </c>
    </row>
    <row r="7356" spans="1:3" x14ac:dyDescent="0.25">
      <c r="A7356" s="24">
        <v>7354</v>
      </c>
      <c r="B7356" s="6">
        <v>10.5</v>
      </c>
      <c r="C7356" s="3">
        <v>0.92</v>
      </c>
    </row>
    <row r="7357" spans="1:3" x14ac:dyDescent="0.25">
      <c r="A7357" s="24">
        <v>7355</v>
      </c>
      <c r="B7357" s="6">
        <v>10.4</v>
      </c>
      <c r="C7357" s="3">
        <v>0.92</v>
      </c>
    </row>
    <row r="7358" spans="1:3" x14ac:dyDescent="0.25">
      <c r="A7358" s="24">
        <v>7356</v>
      </c>
      <c r="B7358" s="6">
        <v>10.7</v>
      </c>
      <c r="C7358" s="3">
        <v>0.9</v>
      </c>
    </row>
    <row r="7359" spans="1:3" x14ac:dyDescent="0.25">
      <c r="A7359" s="24">
        <v>7357</v>
      </c>
      <c r="B7359" s="6">
        <v>10.7</v>
      </c>
      <c r="C7359" s="3">
        <v>0.84</v>
      </c>
    </row>
    <row r="7360" spans="1:3" x14ac:dyDescent="0.25">
      <c r="A7360" s="24">
        <v>7358</v>
      </c>
      <c r="B7360" s="6">
        <v>11</v>
      </c>
      <c r="C7360" s="3">
        <v>0.74</v>
      </c>
    </row>
    <row r="7361" spans="1:3" x14ac:dyDescent="0.25">
      <c r="A7361" s="24">
        <v>7359</v>
      </c>
      <c r="B7361" s="6">
        <v>10.6</v>
      </c>
      <c r="C7361" s="3">
        <v>0.69</v>
      </c>
    </row>
    <row r="7362" spans="1:3" x14ac:dyDescent="0.25">
      <c r="A7362" s="24">
        <v>7360</v>
      </c>
      <c r="B7362" s="6">
        <v>10</v>
      </c>
      <c r="C7362" s="3">
        <v>0.72</v>
      </c>
    </row>
    <row r="7363" spans="1:3" x14ac:dyDescent="0.25">
      <c r="A7363" s="24">
        <v>7361</v>
      </c>
      <c r="B7363" s="6">
        <v>9.6</v>
      </c>
      <c r="C7363" s="3">
        <v>0.78</v>
      </c>
    </row>
    <row r="7364" spans="1:3" x14ac:dyDescent="0.25">
      <c r="A7364" s="24">
        <v>7362</v>
      </c>
      <c r="B7364" s="6">
        <v>8.8000000000000007</v>
      </c>
      <c r="C7364" s="3">
        <v>0.86</v>
      </c>
    </row>
    <row r="7365" spans="1:3" x14ac:dyDescent="0.25">
      <c r="A7365" s="24">
        <v>7363</v>
      </c>
      <c r="B7365" s="6">
        <v>8.5</v>
      </c>
      <c r="C7365" s="3">
        <v>0.99</v>
      </c>
    </row>
    <row r="7366" spans="1:3" x14ac:dyDescent="0.25">
      <c r="A7366" s="24">
        <v>7364</v>
      </c>
      <c r="B7366" s="6">
        <v>7.8</v>
      </c>
      <c r="C7366" s="3">
        <v>0.93</v>
      </c>
    </row>
    <row r="7367" spans="1:3" x14ac:dyDescent="0.25">
      <c r="A7367" s="24">
        <v>7365</v>
      </c>
      <c r="B7367" s="6">
        <v>6.9</v>
      </c>
      <c r="C7367" s="3">
        <v>0.91</v>
      </c>
    </row>
    <row r="7368" spans="1:3" x14ac:dyDescent="0.25">
      <c r="A7368" s="24">
        <v>7366</v>
      </c>
      <c r="B7368" s="6">
        <v>6.2</v>
      </c>
      <c r="C7368" s="3">
        <v>0.95</v>
      </c>
    </row>
    <row r="7369" spans="1:3" x14ac:dyDescent="0.25">
      <c r="A7369" s="24">
        <v>7367</v>
      </c>
      <c r="B7369" s="6">
        <v>6.2</v>
      </c>
      <c r="C7369" s="3">
        <v>0.95</v>
      </c>
    </row>
    <row r="7370" spans="1:3" x14ac:dyDescent="0.25">
      <c r="A7370" s="24">
        <v>7368</v>
      </c>
      <c r="B7370" s="6">
        <v>6.2</v>
      </c>
      <c r="C7370" s="3">
        <v>0.95</v>
      </c>
    </row>
    <row r="7371" spans="1:3" x14ac:dyDescent="0.25">
      <c r="A7371" s="24">
        <v>7369</v>
      </c>
      <c r="B7371" s="6">
        <v>5.3</v>
      </c>
      <c r="C7371" s="3">
        <v>0.95</v>
      </c>
    </row>
    <row r="7372" spans="1:3" x14ac:dyDescent="0.25">
      <c r="A7372" s="24">
        <v>7370</v>
      </c>
      <c r="B7372" s="6">
        <v>5.5</v>
      </c>
      <c r="C7372" s="3">
        <v>0.95</v>
      </c>
    </row>
    <row r="7373" spans="1:3" x14ac:dyDescent="0.25">
      <c r="A7373" s="24">
        <v>7371</v>
      </c>
      <c r="B7373" s="6">
        <v>6.3</v>
      </c>
      <c r="C7373" s="3">
        <v>0.95</v>
      </c>
    </row>
    <row r="7374" spans="1:3" x14ac:dyDescent="0.25">
      <c r="A7374" s="24">
        <v>7372</v>
      </c>
      <c r="B7374" s="6">
        <v>6.2</v>
      </c>
      <c r="C7374" s="3">
        <v>0.95</v>
      </c>
    </row>
    <row r="7375" spans="1:3" x14ac:dyDescent="0.25">
      <c r="A7375" s="24">
        <v>7373</v>
      </c>
      <c r="B7375" s="6">
        <v>5.6</v>
      </c>
      <c r="C7375" s="3">
        <v>0.97</v>
      </c>
    </row>
    <row r="7376" spans="1:3" x14ac:dyDescent="0.25">
      <c r="A7376" s="24">
        <v>7374</v>
      </c>
      <c r="B7376" s="6">
        <v>5.8</v>
      </c>
      <c r="C7376" s="3">
        <v>0.97</v>
      </c>
    </row>
    <row r="7377" spans="1:3" x14ac:dyDescent="0.25">
      <c r="A7377" s="24">
        <v>7375</v>
      </c>
      <c r="B7377" s="6">
        <v>5.6</v>
      </c>
      <c r="C7377" s="3">
        <v>1</v>
      </c>
    </row>
    <row r="7378" spans="1:3" x14ac:dyDescent="0.25">
      <c r="A7378" s="24">
        <v>7376</v>
      </c>
      <c r="B7378" s="6">
        <v>5.5</v>
      </c>
      <c r="C7378" s="3">
        <v>0.98</v>
      </c>
    </row>
    <row r="7379" spans="1:3" x14ac:dyDescent="0.25">
      <c r="A7379" s="24">
        <v>7377</v>
      </c>
      <c r="B7379" s="6">
        <v>5.9</v>
      </c>
      <c r="C7379" s="3">
        <v>0.98</v>
      </c>
    </row>
    <row r="7380" spans="1:3" x14ac:dyDescent="0.25">
      <c r="A7380" s="24">
        <v>7378</v>
      </c>
      <c r="B7380" s="6">
        <v>5.9</v>
      </c>
      <c r="C7380" s="3">
        <v>0.95</v>
      </c>
    </row>
    <row r="7381" spans="1:3" x14ac:dyDescent="0.25">
      <c r="A7381" s="24">
        <v>7379</v>
      </c>
      <c r="B7381" s="6">
        <v>5.9</v>
      </c>
      <c r="C7381" s="3">
        <v>0.94</v>
      </c>
    </row>
    <row r="7382" spans="1:3" x14ac:dyDescent="0.25">
      <c r="A7382" s="24">
        <v>7380</v>
      </c>
      <c r="B7382" s="6">
        <v>7.3</v>
      </c>
      <c r="C7382" s="3">
        <v>0.88</v>
      </c>
    </row>
    <row r="7383" spans="1:3" x14ac:dyDescent="0.25">
      <c r="A7383" s="24">
        <v>7381</v>
      </c>
      <c r="B7383" s="6">
        <v>7.7</v>
      </c>
      <c r="C7383" s="3">
        <v>0.87</v>
      </c>
    </row>
    <row r="7384" spans="1:3" x14ac:dyDescent="0.25">
      <c r="A7384" s="24">
        <v>7382</v>
      </c>
      <c r="B7384" s="6">
        <v>8.1999999999999993</v>
      </c>
      <c r="C7384" s="3">
        <v>0.83</v>
      </c>
    </row>
    <row r="7385" spans="1:3" x14ac:dyDescent="0.25">
      <c r="A7385" s="24">
        <v>7383</v>
      </c>
      <c r="B7385" s="6">
        <v>7.8</v>
      </c>
      <c r="C7385" s="3">
        <v>0.89</v>
      </c>
    </row>
    <row r="7386" spans="1:3" x14ac:dyDescent="0.25">
      <c r="A7386" s="24">
        <v>7384</v>
      </c>
      <c r="B7386" s="6">
        <v>7.8</v>
      </c>
      <c r="C7386" s="3">
        <v>0.93</v>
      </c>
    </row>
    <row r="7387" spans="1:3" x14ac:dyDescent="0.25">
      <c r="A7387" s="24">
        <v>7385</v>
      </c>
      <c r="B7387" s="6">
        <v>8.6999999999999993</v>
      </c>
      <c r="C7387" s="3">
        <v>0.89</v>
      </c>
    </row>
    <row r="7388" spans="1:3" x14ac:dyDescent="0.25">
      <c r="A7388" s="24">
        <v>7386</v>
      </c>
      <c r="B7388" s="6">
        <v>9</v>
      </c>
      <c r="C7388" s="3">
        <v>0.89</v>
      </c>
    </row>
    <row r="7389" spans="1:3" x14ac:dyDescent="0.25">
      <c r="A7389" s="24">
        <v>7387</v>
      </c>
      <c r="B7389" s="6">
        <v>8.9</v>
      </c>
      <c r="C7389" s="3">
        <v>0.88</v>
      </c>
    </row>
    <row r="7390" spans="1:3" x14ac:dyDescent="0.25">
      <c r="A7390" s="24">
        <v>7388</v>
      </c>
      <c r="B7390" s="6">
        <v>8.9</v>
      </c>
      <c r="C7390" s="3">
        <v>0.85</v>
      </c>
    </row>
    <row r="7391" spans="1:3" x14ac:dyDescent="0.25">
      <c r="A7391" s="24">
        <v>7389</v>
      </c>
      <c r="B7391" s="6">
        <v>8.6</v>
      </c>
      <c r="C7391" s="3">
        <v>0.88</v>
      </c>
    </row>
    <row r="7392" spans="1:3" x14ac:dyDescent="0.25">
      <c r="A7392" s="24">
        <v>7390</v>
      </c>
      <c r="B7392" s="6">
        <v>8.1999999999999993</v>
      </c>
      <c r="C7392" s="3">
        <v>0.89</v>
      </c>
    </row>
    <row r="7393" spans="1:3" x14ac:dyDescent="0.25">
      <c r="A7393" s="24">
        <v>7391</v>
      </c>
      <c r="B7393" s="6">
        <v>8.4</v>
      </c>
      <c r="C7393" s="3">
        <v>0.85</v>
      </c>
    </row>
    <row r="7394" spans="1:3" x14ac:dyDescent="0.25">
      <c r="A7394" s="24">
        <v>7392</v>
      </c>
      <c r="B7394" s="6">
        <v>8.1</v>
      </c>
      <c r="C7394" s="3">
        <v>0.87</v>
      </c>
    </row>
    <row r="7395" spans="1:3" x14ac:dyDescent="0.25">
      <c r="A7395" s="24">
        <v>7393</v>
      </c>
      <c r="B7395" s="6">
        <v>8.4</v>
      </c>
      <c r="C7395" s="3">
        <v>0.86</v>
      </c>
    </row>
    <row r="7396" spans="1:3" x14ac:dyDescent="0.25">
      <c r="A7396" s="24">
        <v>7394</v>
      </c>
      <c r="B7396" s="6">
        <v>8.5</v>
      </c>
      <c r="C7396" s="3">
        <v>0.86</v>
      </c>
    </row>
    <row r="7397" spans="1:3" x14ac:dyDescent="0.25">
      <c r="A7397" s="24">
        <v>7395</v>
      </c>
      <c r="B7397" s="6">
        <v>8.8000000000000007</v>
      </c>
      <c r="C7397" s="3">
        <v>0.82</v>
      </c>
    </row>
    <row r="7398" spans="1:3" x14ac:dyDescent="0.25">
      <c r="A7398" s="24">
        <v>7396</v>
      </c>
      <c r="B7398" s="6">
        <v>8.9</v>
      </c>
      <c r="C7398" s="3">
        <v>0.84</v>
      </c>
    </row>
    <row r="7399" spans="1:3" x14ac:dyDescent="0.25">
      <c r="A7399" s="24">
        <v>7397</v>
      </c>
      <c r="B7399" s="6">
        <v>8.6999999999999993</v>
      </c>
      <c r="C7399" s="3">
        <v>0.84</v>
      </c>
    </row>
    <row r="7400" spans="1:3" x14ac:dyDescent="0.25">
      <c r="A7400" s="24">
        <v>7398</v>
      </c>
      <c r="B7400" s="6">
        <v>8.6</v>
      </c>
      <c r="C7400" s="3">
        <v>0.82</v>
      </c>
    </row>
    <row r="7401" spans="1:3" x14ac:dyDescent="0.25">
      <c r="A7401" s="24">
        <v>7399</v>
      </c>
      <c r="B7401" s="6">
        <v>8.1999999999999993</v>
      </c>
      <c r="C7401" s="3">
        <v>0.83</v>
      </c>
    </row>
    <row r="7402" spans="1:3" x14ac:dyDescent="0.25">
      <c r="A7402" s="24">
        <v>7400</v>
      </c>
      <c r="B7402" s="6">
        <v>7.8</v>
      </c>
      <c r="C7402" s="3">
        <v>0.83</v>
      </c>
    </row>
    <row r="7403" spans="1:3" x14ac:dyDescent="0.25">
      <c r="A7403" s="24">
        <v>7401</v>
      </c>
      <c r="B7403" s="6">
        <v>7.3</v>
      </c>
      <c r="C7403" s="3">
        <v>0.88</v>
      </c>
    </row>
    <row r="7404" spans="1:3" x14ac:dyDescent="0.25">
      <c r="A7404" s="24">
        <v>7402</v>
      </c>
      <c r="B7404" s="6">
        <v>8.1</v>
      </c>
      <c r="C7404" s="3">
        <v>0.87</v>
      </c>
    </row>
    <row r="7405" spans="1:3" x14ac:dyDescent="0.25">
      <c r="A7405" s="24">
        <v>7403</v>
      </c>
      <c r="B7405" s="6">
        <v>9.3000000000000007</v>
      </c>
      <c r="C7405" s="3">
        <v>0.83</v>
      </c>
    </row>
    <row r="7406" spans="1:3" x14ac:dyDescent="0.25">
      <c r="A7406" s="24">
        <v>7404</v>
      </c>
      <c r="B7406" s="6">
        <v>9.8000000000000007</v>
      </c>
      <c r="C7406" s="3">
        <v>0.8</v>
      </c>
    </row>
    <row r="7407" spans="1:3" x14ac:dyDescent="0.25">
      <c r="A7407" s="24">
        <v>7405</v>
      </c>
      <c r="B7407" s="6">
        <v>9.9</v>
      </c>
      <c r="C7407" s="3">
        <v>0.81</v>
      </c>
    </row>
    <row r="7408" spans="1:3" x14ac:dyDescent="0.25">
      <c r="A7408" s="24">
        <v>7406</v>
      </c>
      <c r="B7408" s="6">
        <v>11</v>
      </c>
      <c r="C7408" s="3">
        <v>0.73</v>
      </c>
    </row>
    <row r="7409" spans="1:3" x14ac:dyDescent="0.25">
      <c r="A7409" s="24">
        <v>7407</v>
      </c>
      <c r="B7409" s="6">
        <v>10.7</v>
      </c>
      <c r="C7409" s="3">
        <v>0.71</v>
      </c>
    </row>
    <row r="7410" spans="1:3" x14ac:dyDescent="0.25">
      <c r="A7410" s="24">
        <v>7408</v>
      </c>
      <c r="B7410" s="6">
        <v>10.5</v>
      </c>
      <c r="C7410" s="3">
        <v>0.68</v>
      </c>
    </row>
    <row r="7411" spans="1:3" x14ac:dyDescent="0.25">
      <c r="A7411" s="24">
        <v>7409</v>
      </c>
      <c r="B7411" s="6">
        <v>10.1</v>
      </c>
      <c r="C7411" s="3">
        <v>0.7</v>
      </c>
    </row>
    <row r="7412" spans="1:3" x14ac:dyDescent="0.25">
      <c r="A7412" s="24">
        <v>7410</v>
      </c>
      <c r="B7412" s="6">
        <v>9</v>
      </c>
      <c r="C7412" s="3">
        <v>0.75</v>
      </c>
    </row>
    <row r="7413" spans="1:3" x14ac:dyDescent="0.25">
      <c r="A7413" s="24">
        <v>7411</v>
      </c>
      <c r="B7413" s="6">
        <v>8.1</v>
      </c>
      <c r="C7413" s="3">
        <v>0.76</v>
      </c>
    </row>
    <row r="7414" spans="1:3" x14ac:dyDescent="0.25">
      <c r="A7414" s="24">
        <v>7412</v>
      </c>
      <c r="B7414" s="6">
        <v>7.2</v>
      </c>
      <c r="C7414" s="3">
        <v>0.77</v>
      </c>
    </row>
    <row r="7415" spans="1:3" x14ac:dyDescent="0.25">
      <c r="A7415" s="24">
        <v>7413</v>
      </c>
      <c r="B7415" s="6">
        <v>6.4</v>
      </c>
      <c r="C7415" s="3">
        <v>0.81</v>
      </c>
    </row>
    <row r="7416" spans="1:3" x14ac:dyDescent="0.25">
      <c r="A7416" s="24">
        <v>7414</v>
      </c>
      <c r="B7416" s="6">
        <v>6.5</v>
      </c>
      <c r="C7416" s="3">
        <v>0.87</v>
      </c>
    </row>
    <row r="7417" spans="1:3" x14ac:dyDescent="0.25">
      <c r="A7417" s="24">
        <v>7415</v>
      </c>
      <c r="B7417" s="6">
        <v>6.8</v>
      </c>
      <c r="C7417" s="3">
        <v>0.88</v>
      </c>
    </row>
    <row r="7418" spans="1:3" x14ac:dyDescent="0.25">
      <c r="A7418" s="24">
        <v>7416</v>
      </c>
      <c r="B7418" s="6">
        <v>6.6</v>
      </c>
      <c r="C7418" s="3">
        <v>0.9</v>
      </c>
    </row>
    <row r="7419" spans="1:3" x14ac:dyDescent="0.25">
      <c r="A7419" s="24">
        <v>7417</v>
      </c>
      <c r="B7419" s="6">
        <v>6.9</v>
      </c>
      <c r="C7419" s="3">
        <v>0.85</v>
      </c>
    </row>
    <row r="7420" spans="1:3" x14ac:dyDescent="0.25">
      <c r="A7420" s="24">
        <v>7418</v>
      </c>
      <c r="B7420" s="6">
        <v>6.6</v>
      </c>
      <c r="C7420" s="3">
        <v>0.84</v>
      </c>
    </row>
    <row r="7421" spans="1:3" x14ac:dyDescent="0.25">
      <c r="A7421" s="24">
        <v>7419</v>
      </c>
      <c r="B7421" s="6">
        <v>6.7</v>
      </c>
      <c r="C7421" s="3">
        <v>0.82</v>
      </c>
    </row>
    <row r="7422" spans="1:3" x14ac:dyDescent="0.25">
      <c r="A7422" s="24">
        <v>7420</v>
      </c>
      <c r="B7422" s="6">
        <v>6.3</v>
      </c>
      <c r="C7422" s="3">
        <v>0.88</v>
      </c>
    </row>
    <row r="7423" spans="1:3" x14ac:dyDescent="0.25">
      <c r="A7423" s="24">
        <v>7421</v>
      </c>
      <c r="B7423" s="6">
        <v>6.3</v>
      </c>
      <c r="C7423" s="3">
        <v>0.86</v>
      </c>
    </row>
    <row r="7424" spans="1:3" x14ac:dyDescent="0.25">
      <c r="A7424" s="24">
        <v>7422</v>
      </c>
      <c r="B7424" s="6">
        <v>6</v>
      </c>
      <c r="C7424" s="3">
        <v>0.89</v>
      </c>
    </row>
    <row r="7425" spans="1:3" x14ac:dyDescent="0.25">
      <c r="A7425" s="24">
        <v>7423</v>
      </c>
      <c r="B7425" s="6">
        <v>5.8</v>
      </c>
      <c r="C7425" s="3">
        <v>0.92</v>
      </c>
    </row>
    <row r="7426" spans="1:3" x14ac:dyDescent="0.25">
      <c r="A7426" s="24">
        <v>7424</v>
      </c>
      <c r="B7426" s="6">
        <v>5.8</v>
      </c>
      <c r="C7426" s="3">
        <v>0.95</v>
      </c>
    </row>
    <row r="7427" spans="1:3" x14ac:dyDescent="0.25">
      <c r="A7427" s="24">
        <v>7425</v>
      </c>
      <c r="B7427" s="6">
        <v>5.7</v>
      </c>
      <c r="C7427" s="3">
        <v>0.95</v>
      </c>
    </row>
    <row r="7428" spans="1:3" x14ac:dyDescent="0.25">
      <c r="A7428" s="24">
        <v>7426</v>
      </c>
      <c r="B7428" s="6">
        <v>6</v>
      </c>
      <c r="C7428" s="3">
        <v>0.95</v>
      </c>
    </row>
    <row r="7429" spans="1:3" x14ac:dyDescent="0.25">
      <c r="A7429" s="24">
        <v>7427</v>
      </c>
      <c r="B7429" s="6">
        <v>6.7</v>
      </c>
      <c r="C7429" s="3">
        <v>0.97</v>
      </c>
    </row>
    <row r="7430" spans="1:3" x14ac:dyDescent="0.25">
      <c r="A7430" s="24">
        <v>7428</v>
      </c>
      <c r="B7430" s="6">
        <v>7.5</v>
      </c>
      <c r="C7430" s="3">
        <v>0.96</v>
      </c>
    </row>
    <row r="7431" spans="1:3" x14ac:dyDescent="0.25">
      <c r="A7431" s="24">
        <v>7429</v>
      </c>
      <c r="B7431" s="6">
        <v>8.1999999999999993</v>
      </c>
      <c r="C7431" s="3">
        <v>0.97</v>
      </c>
    </row>
    <row r="7432" spans="1:3" x14ac:dyDescent="0.25">
      <c r="A7432" s="24">
        <v>7430</v>
      </c>
      <c r="B7432" s="6">
        <v>8.5</v>
      </c>
      <c r="C7432" s="3">
        <v>0.99</v>
      </c>
    </row>
    <row r="7433" spans="1:3" x14ac:dyDescent="0.25">
      <c r="A7433" s="24">
        <v>7431</v>
      </c>
      <c r="B7433" s="6">
        <v>8.1999999999999993</v>
      </c>
      <c r="C7433" s="3">
        <v>0.97</v>
      </c>
    </row>
    <row r="7434" spans="1:3" x14ac:dyDescent="0.25">
      <c r="A7434" s="24">
        <v>7432</v>
      </c>
      <c r="B7434" s="6">
        <v>8.4</v>
      </c>
      <c r="C7434" s="3">
        <v>0.79</v>
      </c>
    </row>
    <row r="7435" spans="1:3" x14ac:dyDescent="0.25">
      <c r="A7435" s="24">
        <v>7433</v>
      </c>
      <c r="B7435" s="6">
        <v>7.6</v>
      </c>
      <c r="C7435" s="3">
        <v>0.82</v>
      </c>
    </row>
    <row r="7436" spans="1:3" x14ac:dyDescent="0.25">
      <c r="A7436" s="24">
        <v>7434</v>
      </c>
      <c r="B7436" s="6">
        <v>6.6</v>
      </c>
      <c r="C7436" s="3">
        <v>0.87</v>
      </c>
    </row>
    <row r="7437" spans="1:3" x14ac:dyDescent="0.25">
      <c r="A7437" s="24">
        <v>7435</v>
      </c>
      <c r="B7437" s="6">
        <v>6</v>
      </c>
      <c r="C7437" s="3">
        <v>0.83</v>
      </c>
    </row>
    <row r="7438" spans="1:3" x14ac:dyDescent="0.25">
      <c r="A7438" s="24">
        <v>7436</v>
      </c>
      <c r="B7438" s="6">
        <v>5.5</v>
      </c>
      <c r="C7438" s="3">
        <v>0.81</v>
      </c>
    </row>
    <row r="7439" spans="1:3" x14ac:dyDescent="0.25">
      <c r="A7439" s="24">
        <v>7437</v>
      </c>
      <c r="B7439" s="6">
        <v>4.9000000000000004</v>
      </c>
      <c r="C7439" s="3">
        <v>0.84</v>
      </c>
    </row>
    <row r="7440" spans="1:3" x14ac:dyDescent="0.25">
      <c r="A7440" s="24">
        <v>7438</v>
      </c>
      <c r="B7440" s="6">
        <v>4.7</v>
      </c>
      <c r="C7440" s="3">
        <v>0.84</v>
      </c>
    </row>
    <row r="7441" spans="1:3" x14ac:dyDescent="0.25">
      <c r="A7441" s="24">
        <v>7439</v>
      </c>
      <c r="B7441" s="6">
        <v>4.7</v>
      </c>
      <c r="C7441" s="3">
        <v>0.85</v>
      </c>
    </row>
    <row r="7442" spans="1:3" x14ac:dyDescent="0.25">
      <c r="A7442" s="24">
        <v>7440</v>
      </c>
      <c r="B7442" s="6">
        <v>2.7</v>
      </c>
      <c r="C7442" s="3">
        <v>0.91</v>
      </c>
    </row>
    <row r="7443" spans="1:3" x14ac:dyDescent="0.25">
      <c r="A7443" s="24">
        <v>7441</v>
      </c>
      <c r="B7443" s="6">
        <v>3.6</v>
      </c>
      <c r="C7443" s="3">
        <v>0.86</v>
      </c>
    </row>
    <row r="7444" spans="1:3" x14ac:dyDescent="0.25">
      <c r="A7444" s="24">
        <v>7442</v>
      </c>
      <c r="B7444" s="6">
        <v>2.6</v>
      </c>
      <c r="C7444" s="3">
        <v>0.89</v>
      </c>
    </row>
    <row r="7445" spans="1:3" x14ac:dyDescent="0.25">
      <c r="A7445" s="24">
        <v>7443</v>
      </c>
      <c r="B7445" s="6">
        <v>2.8</v>
      </c>
      <c r="C7445" s="3">
        <v>0.89</v>
      </c>
    </row>
    <row r="7446" spans="1:3" x14ac:dyDescent="0.25">
      <c r="A7446" s="24">
        <v>7444</v>
      </c>
      <c r="B7446" s="6">
        <v>3.7</v>
      </c>
      <c r="C7446" s="3">
        <v>0.88</v>
      </c>
    </row>
    <row r="7447" spans="1:3" x14ac:dyDescent="0.25">
      <c r="A7447" s="24">
        <v>7445</v>
      </c>
      <c r="B7447" s="6">
        <v>3.8</v>
      </c>
      <c r="C7447" s="3">
        <v>0.9</v>
      </c>
    </row>
    <row r="7448" spans="1:3" x14ac:dyDescent="0.25">
      <c r="A7448" s="24">
        <v>7446</v>
      </c>
      <c r="B7448" s="6">
        <v>3.6</v>
      </c>
      <c r="C7448" s="3">
        <v>0.91</v>
      </c>
    </row>
    <row r="7449" spans="1:3" x14ac:dyDescent="0.25">
      <c r="A7449" s="24">
        <v>7447</v>
      </c>
      <c r="B7449" s="6">
        <v>3.9</v>
      </c>
      <c r="C7449" s="3">
        <v>0.93</v>
      </c>
    </row>
    <row r="7450" spans="1:3" x14ac:dyDescent="0.25">
      <c r="A7450" s="24">
        <v>7448</v>
      </c>
      <c r="B7450" s="6">
        <v>4.3</v>
      </c>
      <c r="C7450" s="3">
        <v>0.93</v>
      </c>
    </row>
    <row r="7451" spans="1:3" x14ac:dyDescent="0.25">
      <c r="A7451" s="24">
        <v>7449</v>
      </c>
      <c r="B7451" s="6">
        <v>4.4000000000000004</v>
      </c>
      <c r="C7451" s="3">
        <v>0.95</v>
      </c>
    </row>
    <row r="7452" spans="1:3" x14ac:dyDescent="0.25">
      <c r="A7452" s="24">
        <v>7450</v>
      </c>
      <c r="B7452" s="6">
        <v>4.3</v>
      </c>
      <c r="C7452" s="3">
        <v>0.95</v>
      </c>
    </row>
    <row r="7453" spans="1:3" x14ac:dyDescent="0.25">
      <c r="A7453" s="24">
        <v>7451</v>
      </c>
      <c r="B7453" s="6">
        <v>5.2</v>
      </c>
      <c r="C7453" s="3">
        <v>0.89</v>
      </c>
    </row>
    <row r="7454" spans="1:3" x14ac:dyDescent="0.25">
      <c r="A7454" s="24">
        <v>7452</v>
      </c>
      <c r="B7454" s="6">
        <v>5.5</v>
      </c>
      <c r="C7454" s="3">
        <v>0.87</v>
      </c>
    </row>
    <row r="7455" spans="1:3" x14ac:dyDescent="0.25">
      <c r="A7455" s="24">
        <v>7453</v>
      </c>
      <c r="B7455" s="6">
        <v>5</v>
      </c>
      <c r="C7455" s="3">
        <v>0.92</v>
      </c>
    </row>
    <row r="7456" spans="1:3" x14ac:dyDescent="0.25">
      <c r="A7456" s="24">
        <v>7454</v>
      </c>
      <c r="B7456" s="6">
        <v>5.9</v>
      </c>
      <c r="C7456" s="3">
        <v>0.88</v>
      </c>
    </row>
    <row r="7457" spans="1:3" x14ac:dyDescent="0.25">
      <c r="A7457" s="24">
        <v>7455</v>
      </c>
      <c r="B7457" s="6">
        <v>6.4</v>
      </c>
      <c r="C7457" s="3">
        <v>0.84</v>
      </c>
    </row>
    <row r="7458" spans="1:3" x14ac:dyDescent="0.25">
      <c r="A7458" s="24">
        <v>7456</v>
      </c>
      <c r="B7458" s="6">
        <v>6.4</v>
      </c>
      <c r="C7458" s="3">
        <v>0.79</v>
      </c>
    </row>
    <row r="7459" spans="1:3" x14ac:dyDescent="0.25">
      <c r="A7459" s="24">
        <v>7457</v>
      </c>
      <c r="B7459" s="6">
        <v>6.6</v>
      </c>
      <c r="C7459" s="3">
        <v>0.76</v>
      </c>
    </row>
    <row r="7460" spans="1:3" x14ac:dyDescent="0.25">
      <c r="A7460" s="24">
        <v>7458</v>
      </c>
      <c r="B7460" s="6">
        <v>6.5</v>
      </c>
      <c r="C7460" s="3">
        <v>0.78</v>
      </c>
    </row>
    <row r="7461" spans="1:3" x14ac:dyDescent="0.25">
      <c r="A7461" s="24">
        <v>7459</v>
      </c>
      <c r="B7461" s="6">
        <v>6.2</v>
      </c>
      <c r="C7461" s="3">
        <v>0.8</v>
      </c>
    </row>
    <row r="7462" spans="1:3" x14ac:dyDescent="0.25">
      <c r="A7462" s="24">
        <v>7460</v>
      </c>
      <c r="B7462" s="6">
        <v>6.4</v>
      </c>
      <c r="C7462" s="3">
        <v>0.81</v>
      </c>
    </row>
    <row r="7463" spans="1:3" x14ac:dyDescent="0.25">
      <c r="A7463" s="24">
        <v>7461</v>
      </c>
      <c r="B7463" s="6">
        <v>6.4</v>
      </c>
      <c r="C7463" s="3">
        <v>0.84</v>
      </c>
    </row>
    <row r="7464" spans="1:3" x14ac:dyDescent="0.25">
      <c r="A7464" s="24">
        <v>7462</v>
      </c>
      <c r="B7464" s="6">
        <v>6.3</v>
      </c>
      <c r="C7464" s="3">
        <v>0.85</v>
      </c>
    </row>
    <row r="7465" spans="1:3" x14ac:dyDescent="0.25">
      <c r="A7465" s="24">
        <v>7463</v>
      </c>
      <c r="B7465" s="6">
        <v>6.4</v>
      </c>
      <c r="C7465" s="3">
        <v>0.85</v>
      </c>
    </row>
    <row r="7466" spans="1:3" x14ac:dyDescent="0.25">
      <c r="A7466" s="24">
        <v>7464</v>
      </c>
      <c r="B7466" s="6">
        <v>6.3</v>
      </c>
      <c r="C7466" s="3">
        <v>0.86</v>
      </c>
    </row>
    <row r="7467" spans="1:3" x14ac:dyDescent="0.25">
      <c r="A7467" s="24">
        <v>7465</v>
      </c>
      <c r="B7467" s="6">
        <v>6</v>
      </c>
      <c r="C7467" s="3">
        <v>0.88</v>
      </c>
    </row>
    <row r="7468" spans="1:3" x14ac:dyDescent="0.25">
      <c r="A7468" s="24">
        <v>7466</v>
      </c>
      <c r="B7468" s="6">
        <v>5.3</v>
      </c>
      <c r="C7468" s="3">
        <v>0.91</v>
      </c>
    </row>
    <row r="7469" spans="1:3" x14ac:dyDescent="0.25">
      <c r="A7469" s="24">
        <v>7467</v>
      </c>
      <c r="B7469" s="6">
        <v>4.5999999999999996</v>
      </c>
      <c r="C7469" s="3">
        <v>0.93</v>
      </c>
    </row>
    <row r="7470" spans="1:3" x14ac:dyDescent="0.25">
      <c r="A7470" s="24">
        <v>7468</v>
      </c>
      <c r="B7470" s="6">
        <v>4.2</v>
      </c>
      <c r="C7470" s="3">
        <v>0.93</v>
      </c>
    </row>
    <row r="7471" spans="1:3" x14ac:dyDescent="0.25">
      <c r="A7471" s="24">
        <v>7469</v>
      </c>
      <c r="B7471" s="6">
        <v>3.8</v>
      </c>
      <c r="C7471" s="3">
        <v>0.95</v>
      </c>
    </row>
    <row r="7472" spans="1:3" x14ac:dyDescent="0.25">
      <c r="A7472" s="24">
        <v>7470</v>
      </c>
      <c r="B7472" s="6">
        <v>3.5</v>
      </c>
      <c r="C7472" s="3">
        <v>0.97</v>
      </c>
    </row>
    <row r="7473" spans="1:3" x14ac:dyDescent="0.25">
      <c r="A7473" s="24">
        <v>7471</v>
      </c>
      <c r="B7473" s="6">
        <v>3.3</v>
      </c>
      <c r="C7473" s="3">
        <v>0.95</v>
      </c>
    </row>
    <row r="7474" spans="1:3" x14ac:dyDescent="0.25">
      <c r="A7474" s="24">
        <v>7472</v>
      </c>
      <c r="B7474" s="6">
        <v>3.2</v>
      </c>
      <c r="C7474" s="3">
        <v>0.95</v>
      </c>
    </row>
    <row r="7475" spans="1:3" x14ac:dyDescent="0.25">
      <c r="A7475" s="24">
        <v>7473</v>
      </c>
      <c r="B7475" s="6">
        <v>2.7</v>
      </c>
      <c r="C7475" s="3">
        <v>0.96</v>
      </c>
    </row>
    <row r="7476" spans="1:3" x14ac:dyDescent="0.25">
      <c r="A7476" s="24">
        <v>7474</v>
      </c>
      <c r="B7476" s="6">
        <v>3.6</v>
      </c>
      <c r="C7476" s="3">
        <v>0.93</v>
      </c>
    </row>
    <row r="7477" spans="1:3" x14ac:dyDescent="0.25">
      <c r="A7477" s="24">
        <v>7475</v>
      </c>
      <c r="B7477" s="6">
        <v>4.5</v>
      </c>
      <c r="C7477" s="3">
        <v>0.92</v>
      </c>
    </row>
    <row r="7478" spans="1:3" x14ac:dyDescent="0.25">
      <c r="A7478" s="24">
        <v>7476</v>
      </c>
      <c r="B7478" s="6">
        <v>5.9</v>
      </c>
      <c r="C7478" s="3">
        <v>0.83</v>
      </c>
    </row>
    <row r="7479" spans="1:3" x14ac:dyDescent="0.25">
      <c r="A7479" s="24">
        <v>7477</v>
      </c>
      <c r="B7479" s="6">
        <v>7.1</v>
      </c>
      <c r="C7479" s="3">
        <v>0.78</v>
      </c>
    </row>
    <row r="7480" spans="1:3" x14ac:dyDescent="0.25">
      <c r="A7480" s="24">
        <v>7478</v>
      </c>
      <c r="B7480" s="6">
        <v>8.9</v>
      </c>
      <c r="C7480" s="3">
        <v>0.69</v>
      </c>
    </row>
    <row r="7481" spans="1:3" x14ac:dyDescent="0.25">
      <c r="A7481" s="24">
        <v>7479</v>
      </c>
      <c r="B7481" s="6">
        <v>9.5</v>
      </c>
      <c r="C7481" s="3">
        <v>0.63</v>
      </c>
    </row>
    <row r="7482" spans="1:3" x14ac:dyDescent="0.25">
      <c r="A7482" s="24">
        <v>7480</v>
      </c>
      <c r="B7482" s="6">
        <v>9.8000000000000007</v>
      </c>
      <c r="C7482" s="3">
        <v>0.64</v>
      </c>
    </row>
    <row r="7483" spans="1:3" x14ac:dyDescent="0.25">
      <c r="A7483" s="24">
        <v>7481</v>
      </c>
      <c r="B7483" s="6">
        <v>8</v>
      </c>
      <c r="C7483" s="3">
        <v>0.75</v>
      </c>
    </row>
    <row r="7484" spans="1:3" x14ac:dyDescent="0.25">
      <c r="A7484" s="24">
        <v>7482</v>
      </c>
      <c r="B7484" s="6">
        <v>5.6</v>
      </c>
      <c r="C7484" s="3">
        <v>0.86</v>
      </c>
    </row>
    <row r="7485" spans="1:3" x14ac:dyDescent="0.25">
      <c r="A7485" s="24">
        <v>7483</v>
      </c>
      <c r="B7485" s="6">
        <v>5</v>
      </c>
      <c r="C7485" s="3">
        <v>0.9</v>
      </c>
    </row>
    <row r="7486" spans="1:3" x14ac:dyDescent="0.25">
      <c r="A7486" s="24">
        <v>7484</v>
      </c>
      <c r="B7486" s="6">
        <v>5.0999999999999996</v>
      </c>
      <c r="C7486" s="3">
        <v>0.9</v>
      </c>
    </row>
    <row r="7487" spans="1:3" x14ac:dyDescent="0.25">
      <c r="A7487" s="24">
        <v>7485</v>
      </c>
      <c r="B7487" s="6">
        <v>6</v>
      </c>
      <c r="C7487" s="3">
        <v>0.92</v>
      </c>
    </row>
    <row r="7488" spans="1:3" x14ac:dyDescent="0.25">
      <c r="A7488" s="24">
        <v>7486</v>
      </c>
      <c r="B7488" s="6">
        <v>5.8</v>
      </c>
      <c r="C7488" s="3">
        <v>0.94</v>
      </c>
    </row>
    <row r="7489" spans="1:3" x14ac:dyDescent="0.25">
      <c r="A7489" s="24">
        <v>7487</v>
      </c>
      <c r="B7489" s="6">
        <v>6.4</v>
      </c>
      <c r="C7489" s="3">
        <v>0.92</v>
      </c>
    </row>
    <row r="7490" spans="1:3" x14ac:dyDescent="0.25">
      <c r="A7490" s="24">
        <v>7488</v>
      </c>
      <c r="B7490" s="6">
        <v>6.8</v>
      </c>
      <c r="C7490" s="3">
        <v>0.93</v>
      </c>
    </row>
    <row r="7491" spans="1:3" x14ac:dyDescent="0.25">
      <c r="A7491" s="24">
        <v>7489</v>
      </c>
      <c r="B7491" s="6">
        <v>7.3</v>
      </c>
      <c r="C7491" s="3">
        <v>0.93</v>
      </c>
    </row>
    <row r="7492" spans="1:3" x14ac:dyDescent="0.25">
      <c r="A7492" s="24">
        <v>7490</v>
      </c>
      <c r="B7492" s="6">
        <v>7.7</v>
      </c>
      <c r="C7492" s="3">
        <v>0.94</v>
      </c>
    </row>
    <row r="7493" spans="1:3" x14ac:dyDescent="0.25">
      <c r="A7493" s="24">
        <v>7491</v>
      </c>
      <c r="B7493" s="6">
        <v>8.1</v>
      </c>
      <c r="C7493" s="3">
        <v>0.99</v>
      </c>
    </row>
    <row r="7494" spans="1:3" x14ac:dyDescent="0.25">
      <c r="A7494" s="24">
        <v>7492</v>
      </c>
      <c r="B7494" s="6">
        <v>8.1</v>
      </c>
      <c r="C7494" s="3">
        <v>0.92</v>
      </c>
    </row>
    <row r="7495" spans="1:3" x14ac:dyDescent="0.25">
      <c r="A7495" s="24">
        <v>7493</v>
      </c>
      <c r="B7495" s="6">
        <v>7.6</v>
      </c>
      <c r="C7495" s="3">
        <v>0.93</v>
      </c>
    </row>
    <row r="7496" spans="1:3" x14ac:dyDescent="0.25">
      <c r="A7496" s="24">
        <v>7494</v>
      </c>
      <c r="B7496" s="6">
        <v>6.6</v>
      </c>
      <c r="C7496" s="3">
        <v>0.81</v>
      </c>
    </row>
    <row r="7497" spans="1:3" x14ac:dyDescent="0.25">
      <c r="A7497" s="24">
        <v>7495</v>
      </c>
      <c r="B7497" s="6">
        <v>5.8</v>
      </c>
      <c r="C7497" s="3">
        <v>0.79</v>
      </c>
    </row>
    <row r="7498" spans="1:3" x14ac:dyDescent="0.25">
      <c r="A7498" s="24">
        <v>7496</v>
      </c>
      <c r="B7498" s="6">
        <v>5.0999999999999996</v>
      </c>
      <c r="C7498" s="3">
        <v>0.9</v>
      </c>
    </row>
    <row r="7499" spans="1:3" x14ac:dyDescent="0.25">
      <c r="A7499" s="24">
        <v>7497</v>
      </c>
      <c r="B7499" s="6">
        <v>4.9000000000000004</v>
      </c>
      <c r="C7499" s="3">
        <v>0.92</v>
      </c>
    </row>
    <row r="7500" spans="1:3" x14ac:dyDescent="0.25">
      <c r="A7500" s="24">
        <v>7498</v>
      </c>
      <c r="B7500" s="6">
        <v>4.4000000000000004</v>
      </c>
      <c r="C7500" s="3">
        <v>0.9</v>
      </c>
    </row>
    <row r="7501" spans="1:3" x14ac:dyDescent="0.25">
      <c r="A7501" s="24">
        <v>7499</v>
      </c>
      <c r="B7501" s="6">
        <v>5.7</v>
      </c>
      <c r="C7501" s="3">
        <v>0.88</v>
      </c>
    </row>
    <row r="7502" spans="1:3" x14ac:dyDescent="0.25">
      <c r="A7502" s="24">
        <v>7500</v>
      </c>
      <c r="B7502" s="6">
        <v>7.6</v>
      </c>
      <c r="C7502" s="3">
        <v>0.77</v>
      </c>
    </row>
    <row r="7503" spans="1:3" x14ac:dyDescent="0.25">
      <c r="A7503" s="24">
        <v>7501</v>
      </c>
      <c r="B7503" s="6">
        <v>7.7</v>
      </c>
      <c r="C7503" s="3">
        <v>0.75</v>
      </c>
    </row>
    <row r="7504" spans="1:3" x14ac:dyDescent="0.25">
      <c r="A7504" s="24">
        <v>7502</v>
      </c>
      <c r="B7504" s="6">
        <v>8.1</v>
      </c>
      <c r="C7504" s="3">
        <v>0.72</v>
      </c>
    </row>
    <row r="7505" spans="1:3" x14ac:dyDescent="0.25">
      <c r="A7505" s="24">
        <v>7503</v>
      </c>
      <c r="B7505" s="6">
        <v>8.9</v>
      </c>
      <c r="C7505" s="3">
        <v>0.68</v>
      </c>
    </row>
    <row r="7506" spans="1:3" x14ac:dyDescent="0.25">
      <c r="A7506" s="24">
        <v>7504</v>
      </c>
      <c r="B7506" s="6">
        <v>8.1999999999999993</v>
      </c>
      <c r="C7506" s="3">
        <v>0.7</v>
      </c>
    </row>
    <row r="7507" spans="1:3" x14ac:dyDescent="0.25">
      <c r="A7507" s="24">
        <v>7505</v>
      </c>
      <c r="B7507" s="6">
        <v>7.6</v>
      </c>
      <c r="C7507" s="3">
        <v>0.73</v>
      </c>
    </row>
    <row r="7508" spans="1:3" x14ac:dyDescent="0.25">
      <c r="A7508" s="24">
        <v>7506</v>
      </c>
      <c r="B7508" s="6">
        <v>7.2</v>
      </c>
      <c r="C7508" s="3">
        <v>0.77</v>
      </c>
    </row>
    <row r="7509" spans="1:3" x14ac:dyDescent="0.25">
      <c r="A7509" s="24">
        <v>7507</v>
      </c>
      <c r="B7509" s="6">
        <v>6.5</v>
      </c>
      <c r="C7509" s="3">
        <v>0.81</v>
      </c>
    </row>
    <row r="7510" spans="1:3" x14ac:dyDescent="0.25">
      <c r="A7510" s="24">
        <v>7508</v>
      </c>
      <c r="B7510" s="6">
        <v>5.9</v>
      </c>
      <c r="C7510" s="3">
        <v>0.88</v>
      </c>
    </row>
    <row r="7511" spans="1:3" x14ac:dyDescent="0.25">
      <c r="A7511" s="24">
        <v>7509</v>
      </c>
      <c r="B7511" s="6">
        <v>5.8</v>
      </c>
      <c r="C7511" s="3">
        <v>0.88</v>
      </c>
    </row>
    <row r="7512" spans="1:3" x14ac:dyDescent="0.25">
      <c r="A7512" s="24">
        <v>7510</v>
      </c>
      <c r="B7512" s="6">
        <v>5.8</v>
      </c>
      <c r="C7512" s="3">
        <v>0.85</v>
      </c>
    </row>
    <row r="7513" spans="1:3" x14ac:dyDescent="0.25">
      <c r="A7513" s="24">
        <v>7511</v>
      </c>
      <c r="B7513" s="6">
        <v>5.7</v>
      </c>
      <c r="C7513" s="3">
        <v>0.85</v>
      </c>
    </row>
    <row r="7514" spans="1:3" x14ac:dyDescent="0.25">
      <c r="A7514" s="24">
        <v>7512</v>
      </c>
      <c r="B7514" s="6">
        <v>5.5</v>
      </c>
      <c r="C7514" s="3">
        <v>0.83</v>
      </c>
    </row>
    <row r="7515" spans="1:3" x14ac:dyDescent="0.25">
      <c r="A7515" s="24">
        <v>7513</v>
      </c>
      <c r="B7515" s="6">
        <v>5.8</v>
      </c>
      <c r="C7515" s="3">
        <v>0.85</v>
      </c>
    </row>
    <row r="7516" spans="1:3" x14ac:dyDescent="0.25">
      <c r="A7516" s="24">
        <v>7514</v>
      </c>
      <c r="B7516" s="6">
        <v>5.2</v>
      </c>
      <c r="C7516" s="3">
        <v>0.87</v>
      </c>
    </row>
    <row r="7517" spans="1:3" x14ac:dyDescent="0.25">
      <c r="A7517" s="24">
        <v>7515</v>
      </c>
      <c r="B7517" s="6">
        <v>5.3</v>
      </c>
      <c r="C7517" s="3">
        <v>0.86</v>
      </c>
    </row>
    <row r="7518" spans="1:3" x14ac:dyDescent="0.25">
      <c r="A7518" s="24">
        <v>7516</v>
      </c>
      <c r="B7518" s="6">
        <v>4.8</v>
      </c>
      <c r="C7518" s="3">
        <v>0.87</v>
      </c>
    </row>
    <row r="7519" spans="1:3" x14ac:dyDescent="0.25">
      <c r="A7519" s="24">
        <v>7517</v>
      </c>
      <c r="B7519" s="6">
        <v>4.5</v>
      </c>
      <c r="C7519" s="3">
        <v>0.89</v>
      </c>
    </row>
    <row r="7520" spans="1:3" x14ac:dyDescent="0.25">
      <c r="A7520" s="24">
        <v>7518</v>
      </c>
      <c r="B7520" s="6">
        <v>3.7</v>
      </c>
      <c r="C7520" s="3">
        <v>0.9</v>
      </c>
    </row>
    <row r="7521" spans="1:3" x14ac:dyDescent="0.25">
      <c r="A7521" s="24">
        <v>7519</v>
      </c>
      <c r="B7521" s="6">
        <v>3.2</v>
      </c>
      <c r="C7521" s="3">
        <v>0.91</v>
      </c>
    </row>
    <row r="7522" spans="1:3" x14ac:dyDescent="0.25">
      <c r="A7522" s="24">
        <v>7520</v>
      </c>
      <c r="B7522" s="6">
        <v>3.1</v>
      </c>
      <c r="C7522" s="3">
        <v>0.93</v>
      </c>
    </row>
    <row r="7523" spans="1:3" x14ac:dyDescent="0.25">
      <c r="A7523" s="24">
        <v>7521</v>
      </c>
      <c r="B7523" s="6">
        <v>2.5</v>
      </c>
      <c r="C7523" s="3">
        <v>0.95</v>
      </c>
    </row>
    <row r="7524" spans="1:3" x14ac:dyDescent="0.25">
      <c r="A7524" s="24">
        <v>7522</v>
      </c>
      <c r="B7524" s="6">
        <v>3.4</v>
      </c>
      <c r="C7524" s="3">
        <v>0.91</v>
      </c>
    </row>
    <row r="7525" spans="1:3" x14ac:dyDescent="0.25">
      <c r="A7525" s="24">
        <v>7523</v>
      </c>
      <c r="B7525" s="6">
        <v>4.8</v>
      </c>
      <c r="C7525" s="3">
        <v>0.84</v>
      </c>
    </row>
    <row r="7526" spans="1:3" x14ac:dyDescent="0.25">
      <c r="A7526" s="24">
        <v>7524</v>
      </c>
      <c r="B7526" s="6">
        <v>6.4</v>
      </c>
      <c r="C7526" s="3">
        <v>0.78</v>
      </c>
    </row>
    <row r="7527" spans="1:3" x14ac:dyDescent="0.25">
      <c r="A7527" s="24">
        <v>7525</v>
      </c>
      <c r="B7527" s="6">
        <v>6.1</v>
      </c>
      <c r="C7527" s="3">
        <v>0.85</v>
      </c>
    </row>
    <row r="7528" spans="1:3" x14ac:dyDescent="0.25">
      <c r="A7528" s="24">
        <v>7526</v>
      </c>
      <c r="B7528" s="6">
        <v>6.3</v>
      </c>
      <c r="C7528" s="3">
        <v>0.91</v>
      </c>
    </row>
    <row r="7529" spans="1:3" x14ac:dyDescent="0.25">
      <c r="A7529" s="24">
        <v>7527</v>
      </c>
      <c r="B7529" s="6">
        <v>6.4</v>
      </c>
      <c r="C7529" s="3">
        <v>0.88</v>
      </c>
    </row>
    <row r="7530" spans="1:3" x14ac:dyDescent="0.25">
      <c r="A7530" s="24">
        <v>7528</v>
      </c>
      <c r="B7530" s="6">
        <v>6.8</v>
      </c>
      <c r="C7530" s="3">
        <v>0.82</v>
      </c>
    </row>
    <row r="7531" spans="1:3" x14ac:dyDescent="0.25">
      <c r="A7531" s="24">
        <v>7529</v>
      </c>
      <c r="B7531" s="6">
        <v>7.1</v>
      </c>
      <c r="C7531" s="3">
        <v>0.83</v>
      </c>
    </row>
    <row r="7532" spans="1:3" x14ac:dyDescent="0.25">
      <c r="A7532" s="24">
        <v>7530</v>
      </c>
      <c r="B7532" s="6">
        <v>7.1</v>
      </c>
      <c r="C7532" s="3">
        <v>0.88</v>
      </c>
    </row>
    <row r="7533" spans="1:3" x14ac:dyDescent="0.25">
      <c r="A7533" s="24">
        <v>7531</v>
      </c>
      <c r="B7533" s="6">
        <v>7.4</v>
      </c>
      <c r="C7533" s="3">
        <v>0.88</v>
      </c>
    </row>
    <row r="7534" spans="1:3" x14ac:dyDescent="0.25">
      <c r="A7534" s="24">
        <v>7532</v>
      </c>
      <c r="B7534" s="6">
        <v>7.1</v>
      </c>
      <c r="C7534" s="3">
        <v>0.94</v>
      </c>
    </row>
    <row r="7535" spans="1:3" x14ac:dyDescent="0.25">
      <c r="A7535" s="24">
        <v>7533</v>
      </c>
      <c r="B7535" s="6">
        <v>7.8</v>
      </c>
      <c r="C7535" s="3">
        <v>0.97</v>
      </c>
    </row>
    <row r="7536" spans="1:3" x14ac:dyDescent="0.25">
      <c r="A7536" s="24">
        <v>7534</v>
      </c>
      <c r="B7536" s="6">
        <v>8.3000000000000007</v>
      </c>
      <c r="C7536" s="3">
        <v>1</v>
      </c>
    </row>
    <row r="7537" spans="1:3" x14ac:dyDescent="0.25">
      <c r="A7537" s="24">
        <v>7535</v>
      </c>
      <c r="B7537" s="6">
        <v>7.5</v>
      </c>
      <c r="C7537" s="3">
        <v>0.81</v>
      </c>
    </row>
    <row r="7538" spans="1:3" x14ac:dyDescent="0.25">
      <c r="A7538" s="24">
        <v>7536</v>
      </c>
      <c r="B7538" s="6">
        <v>6.9</v>
      </c>
      <c r="C7538" s="3">
        <v>0.77</v>
      </c>
    </row>
    <row r="7539" spans="1:3" x14ac:dyDescent="0.25">
      <c r="A7539" s="24">
        <v>7537</v>
      </c>
      <c r="B7539" s="6">
        <v>6.4</v>
      </c>
      <c r="C7539" s="3">
        <v>0.7</v>
      </c>
    </row>
    <row r="7540" spans="1:3" x14ac:dyDescent="0.25">
      <c r="A7540" s="24">
        <v>7538</v>
      </c>
      <c r="B7540" s="6">
        <v>5.8</v>
      </c>
      <c r="C7540" s="3">
        <v>0.71</v>
      </c>
    </row>
    <row r="7541" spans="1:3" x14ac:dyDescent="0.25">
      <c r="A7541" s="24">
        <v>7539</v>
      </c>
      <c r="B7541" s="6">
        <v>4.8</v>
      </c>
      <c r="C7541" s="3">
        <v>0.78</v>
      </c>
    </row>
    <row r="7542" spans="1:3" x14ac:dyDescent="0.25">
      <c r="A7542" s="24">
        <v>7540</v>
      </c>
      <c r="B7542" s="6">
        <v>4.5999999999999996</v>
      </c>
      <c r="C7542" s="3">
        <v>0.82</v>
      </c>
    </row>
    <row r="7543" spans="1:3" x14ac:dyDescent="0.25">
      <c r="A7543" s="24">
        <v>7541</v>
      </c>
      <c r="B7543" s="6">
        <v>4.0999999999999996</v>
      </c>
      <c r="C7543" s="3">
        <v>0.83</v>
      </c>
    </row>
    <row r="7544" spans="1:3" x14ac:dyDescent="0.25">
      <c r="A7544" s="24">
        <v>7542</v>
      </c>
      <c r="B7544" s="6">
        <v>4.7</v>
      </c>
      <c r="C7544" s="3">
        <v>0.79</v>
      </c>
    </row>
    <row r="7545" spans="1:3" x14ac:dyDescent="0.25">
      <c r="A7545" s="24">
        <v>7543</v>
      </c>
      <c r="B7545" s="6">
        <v>4.0999999999999996</v>
      </c>
      <c r="C7545" s="3">
        <v>0.85</v>
      </c>
    </row>
    <row r="7546" spans="1:3" x14ac:dyDescent="0.25">
      <c r="A7546" s="24">
        <v>7544</v>
      </c>
      <c r="B7546" s="6">
        <v>4.5</v>
      </c>
      <c r="C7546" s="3">
        <v>0.82</v>
      </c>
    </row>
    <row r="7547" spans="1:3" x14ac:dyDescent="0.25">
      <c r="A7547" s="24">
        <v>7545</v>
      </c>
      <c r="B7547" s="6">
        <v>4.7</v>
      </c>
      <c r="C7547" s="3">
        <v>0.81</v>
      </c>
    </row>
    <row r="7548" spans="1:3" x14ac:dyDescent="0.25">
      <c r="A7548" s="24">
        <v>7546</v>
      </c>
      <c r="B7548" s="6">
        <v>4.9000000000000004</v>
      </c>
      <c r="C7548" s="3">
        <v>0.84</v>
      </c>
    </row>
    <row r="7549" spans="1:3" x14ac:dyDescent="0.25">
      <c r="A7549" s="24">
        <v>7547</v>
      </c>
      <c r="B7549" s="6">
        <v>6.4</v>
      </c>
      <c r="C7549" s="3">
        <v>0.75</v>
      </c>
    </row>
    <row r="7550" spans="1:3" x14ac:dyDescent="0.25">
      <c r="A7550" s="24">
        <v>7548</v>
      </c>
      <c r="B7550" s="6">
        <v>5.5</v>
      </c>
      <c r="C7550" s="3">
        <v>0.83</v>
      </c>
    </row>
    <row r="7551" spans="1:3" x14ac:dyDescent="0.25">
      <c r="A7551" s="24">
        <v>7549</v>
      </c>
      <c r="B7551" s="6">
        <v>5.6</v>
      </c>
      <c r="C7551" s="3">
        <v>0.84</v>
      </c>
    </row>
    <row r="7552" spans="1:3" x14ac:dyDescent="0.25">
      <c r="A7552" s="24">
        <v>7550</v>
      </c>
      <c r="B7552" s="6">
        <v>6.5</v>
      </c>
      <c r="C7552" s="3">
        <v>0.84</v>
      </c>
    </row>
    <row r="7553" spans="1:3" x14ac:dyDescent="0.25">
      <c r="A7553" s="24">
        <v>7551</v>
      </c>
      <c r="B7553" s="6">
        <v>6.6</v>
      </c>
      <c r="C7553" s="3">
        <v>0.81</v>
      </c>
    </row>
    <row r="7554" spans="1:3" x14ac:dyDescent="0.25">
      <c r="A7554" s="24">
        <v>7552</v>
      </c>
      <c r="B7554" s="6">
        <v>6</v>
      </c>
      <c r="C7554" s="3">
        <v>0.86</v>
      </c>
    </row>
    <row r="7555" spans="1:3" x14ac:dyDescent="0.25">
      <c r="A7555" s="24">
        <v>7553</v>
      </c>
      <c r="B7555" s="6">
        <v>5.4</v>
      </c>
      <c r="C7555" s="3">
        <v>0.8</v>
      </c>
    </row>
    <row r="7556" spans="1:3" x14ac:dyDescent="0.25">
      <c r="A7556" s="24">
        <v>7554</v>
      </c>
      <c r="B7556" s="6">
        <v>5.0999999999999996</v>
      </c>
      <c r="C7556" s="3">
        <v>0.83</v>
      </c>
    </row>
    <row r="7557" spans="1:3" x14ac:dyDescent="0.25">
      <c r="A7557" s="24">
        <v>7555</v>
      </c>
      <c r="B7557" s="6">
        <v>4.8</v>
      </c>
      <c r="C7557" s="3">
        <v>0.84</v>
      </c>
    </row>
    <row r="7558" spans="1:3" x14ac:dyDescent="0.25">
      <c r="A7558" s="24">
        <v>7556</v>
      </c>
      <c r="B7558" s="6">
        <v>4.5999999999999996</v>
      </c>
      <c r="C7558" s="3">
        <v>0.82</v>
      </c>
    </row>
    <row r="7559" spans="1:3" x14ac:dyDescent="0.25">
      <c r="A7559" s="24">
        <v>7557</v>
      </c>
      <c r="B7559" s="6">
        <v>4.2</v>
      </c>
      <c r="C7559" s="3">
        <v>0.85</v>
      </c>
    </row>
    <row r="7560" spans="1:3" x14ac:dyDescent="0.25">
      <c r="A7560" s="24">
        <v>7558</v>
      </c>
      <c r="B7560" s="6">
        <v>4.9000000000000004</v>
      </c>
      <c r="C7560" s="3">
        <v>0.81</v>
      </c>
    </row>
    <row r="7561" spans="1:3" x14ac:dyDescent="0.25">
      <c r="A7561" s="24">
        <v>7559</v>
      </c>
      <c r="B7561" s="6">
        <v>3.3</v>
      </c>
      <c r="C7561" s="3">
        <v>0.9</v>
      </c>
    </row>
    <row r="7562" spans="1:3" x14ac:dyDescent="0.25">
      <c r="A7562" s="24">
        <v>7560</v>
      </c>
      <c r="B7562" s="6">
        <v>3.9</v>
      </c>
      <c r="C7562" s="3">
        <v>0.85</v>
      </c>
    </row>
    <row r="7563" spans="1:3" x14ac:dyDescent="0.25">
      <c r="A7563" s="24">
        <v>7561</v>
      </c>
      <c r="B7563" s="6">
        <v>3.8</v>
      </c>
      <c r="C7563" s="3">
        <v>0.85</v>
      </c>
    </row>
    <row r="7564" spans="1:3" x14ac:dyDescent="0.25">
      <c r="A7564" s="24">
        <v>7562</v>
      </c>
      <c r="B7564" s="6">
        <v>3.8</v>
      </c>
      <c r="C7564" s="3">
        <v>0.83</v>
      </c>
    </row>
    <row r="7565" spans="1:3" x14ac:dyDescent="0.25">
      <c r="A7565" s="24">
        <v>7563</v>
      </c>
      <c r="B7565" s="6">
        <v>3.5</v>
      </c>
      <c r="C7565" s="3">
        <v>0.88</v>
      </c>
    </row>
    <row r="7566" spans="1:3" x14ac:dyDescent="0.25">
      <c r="A7566" s="24">
        <v>7564</v>
      </c>
      <c r="B7566" s="6">
        <v>3.6</v>
      </c>
      <c r="C7566" s="3">
        <v>0.85</v>
      </c>
    </row>
    <row r="7567" spans="1:3" x14ac:dyDescent="0.25">
      <c r="A7567" s="24">
        <v>7565</v>
      </c>
      <c r="B7567" s="6">
        <v>3.4</v>
      </c>
      <c r="C7567" s="3">
        <v>0.86</v>
      </c>
    </row>
    <row r="7568" spans="1:3" x14ac:dyDescent="0.25">
      <c r="A7568" s="24">
        <v>7566</v>
      </c>
      <c r="B7568" s="6">
        <v>3.6</v>
      </c>
      <c r="C7568" s="3">
        <v>0.83</v>
      </c>
    </row>
    <row r="7569" spans="1:3" x14ac:dyDescent="0.25">
      <c r="A7569" s="24">
        <v>7567</v>
      </c>
      <c r="B7569" s="6">
        <v>3.8</v>
      </c>
      <c r="C7569" s="3">
        <v>0.82</v>
      </c>
    </row>
    <row r="7570" spans="1:3" x14ac:dyDescent="0.25">
      <c r="A7570" s="24">
        <v>7568</v>
      </c>
      <c r="B7570" s="6">
        <v>3.5</v>
      </c>
      <c r="C7570" s="3">
        <v>0.83</v>
      </c>
    </row>
    <row r="7571" spans="1:3" x14ac:dyDescent="0.25">
      <c r="A7571" s="24">
        <v>7569</v>
      </c>
      <c r="B7571" s="6">
        <v>3.6</v>
      </c>
      <c r="C7571" s="3">
        <v>0.85</v>
      </c>
    </row>
    <row r="7572" spans="1:3" x14ac:dyDescent="0.25">
      <c r="A7572" s="24">
        <v>7570</v>
      </c>
      <c r="B7572" s="6">
        <v>4.3</v>
      </c>
      <c r="C7572" s="3">
        <v>0.8</v>
      </c>
    </row>
    <row r="7573" spans="1:3" x14ac:dyDescent="0.25">
      <c r="A7573" s="24">
        <v>7571</v>
      </c>
      <c r="B7573" s="6">
        <v>5.4</v>
      </c>
      <c r="C7573" s="3">
        <v>0.78</v>
      </c>
    </row>
    <row r="7574" spans="1:3" x14ac:dyDescent="0.25">
      <c r="A7574" s="24">
        <v>7572</v>
      </c>
      <c r="B7574" s="6">
        <v>6.6</v>
      </c>
      <c r="C7574" s="3">
        <v>0.75</v>
      </c>
    </row>
    <row r="7575" spans="1:3" x14ac:dyDescent="0.25">
      <c r="A7575" s="24">
        <v>7573</v>
      </c>
      <c r="B7575" s="6">
        <v>7.2</v>
      </c>
      <c r="C7575" s="3">
        <v>0.7</v>
      </c>
    </row>
    <row r="7576" spans="1:3" x14ac:dyDescent="0.25">
      <c r="A7576" s="24">
        <v>7574</v>
      </c>
      <c r="B7576" s="6">
        <v>7.7</v>
      </c>
      <c r="C7576" s="3">
        <v>0.64</v>
      </c>
    </row>
    <row r="7577" spans="1:3" x14ac:dyDescent="0.25">
      <c r="A7577" s="24">
        <v>7575</v>
      </c>
      <c r="B7577" s="6">
        <v>8.1999999999999993</v>
      </c>
      <c r="C7577" s="3">
        <v>0.67</v>
      </c>
    </row>
    <row r="7578" spans="1:3" x14ac:dyDescent="0.25">
      <c r="A7578" s="24">
        <v>7576</v>
      </c>
      <c r="B7578" s="6">
        <v>7.7</v>
      </c>
      <c r="C7578" s="3">
        <v>0.71</v>
      </c>
    </row>
    <row r="7579" spans="1:3" x14ac:dyDescent="0.25">
      <c r="A7579" s="24">
        <v>7577</v>
      </c>
      <c r="B7579" s="6">
        <v>6.2</v>
      </c>
      <c r="C7579" s="3">
        <v>0.76</v>
      </c>
    </row>
    <row r="7580" spans="1:3" x14ac:dyDescent="0.25">
      <c r="A7580" s="24">
        <v>7578</v>
      </c>
      <c r="B7580" s="6">
        <v>5.4</v>
      </c>
      <c r="C7580" s="3">
        <v>0.8</v>
      </c>
    </row>
    <row r="7581" spans="1:3" x14ac:dyDescent="0.25">
      <c r="A7581" s="24">
        <v>7579</v>
      </c>
      <c r="B7581" s="6">
        <v>5.2</v>
      </c>
      <c r="C7581" s="3">
        <v>0.8</v>
      </c>
    </row>
    <row r="7582" spans="1:3" x14ac:dyDescent="0.25">
      <c r="A7582" s="24">
        <v>7580</v>
      </c>
      <c r="B7582" s="6">
        <v>4.9000000000000004</v>
      </c>
      <c r="C7582" s="3">
        <v>0.81</v>
      </c>
    </row>
    <row r="7583" spans="1:3" x14ac:dyDescent="0.25">
      <c r="A7583" s="24">
        <v>7581</v>
      </c>
      <c r="B7583" s="6">
        <v>4.4000000000000004</v>
      </c>
      <c r="C7583" s="3">
        <v>0.82</v>
      </c>
    </row>
    <row r="7584" spans="1:3" x14ac:dyDescent="0.25">
      <c r="A7584" s="24">
        <v>7582</v>
      </c>
      <c r="B7584" s="6">
        <v>5</v>
      </c>
      <c r="C7584" s="3">
        <v>0.79</v>
      </c>
    </row>
    <row r="7585" spans="1:3" x14ac:dyDescent="0.25">
      <c r="A7585" s="24">
        <v>7583</v>
      </c>
      <c r="B7585" s="6">
        <v>4.4000000000000004</v>
      </c>
      <c r="C7585" s="3">
        <v>0.84</v>
      </c>
    </row>
    <row r="7586" spans="1:3" x14ac:dyDescent="0.25">
      <c r="A7586" s="24">
        <v>7584</v>
      </c>
      <c r="B7586" s="6">
        <v>4.2</v>
      </c>
      <c r="C7586" s="3">
        <v>0.84</v>
      </c>
    </row>
    <row r="7587" spans="1:3" x14ac:dyDescent="0.25">
      <c r="A7587" s="24">
        <v>7585</v>
      </c>
      <c r="B7587" s="6">
        <v>3.6</v>
      </c>
      <c r="C7587" s="3">
        <v>0.85</v>
      </c>
    </row>
    <row r="7588" spans="1:3" x14ac:dyDescent="0.25">
      <c r="A7588" s="24">
        <v>7586</v>
      </c>
      <c r="B7588" s="6">
        <v>4</v>
      </c>
      <c r="C7588" s="3">
        <v>0.85</v>
      </c>
    </row>
    <row r="7589" spans="1:3" x14ac:dyDescent="0.25">
      <c r="A7589" s="24">
        <v>7587</v>
      </c>
      <c r="B7589" s="6">
        <v>4.4000000000000004</v>
      </c>
      <c r="C7589" s="3">
        <v>0.82</v>
      </c>
    </row>
    <row r="7590" spans="1:3" x14ac:dyDescent="0.25">
      <c r="A7590" s="24">
        <v>7588</v>
      </c>
      <c r="B7590" s="6">
        <v>4.0999999999999996</v>
      </c>
      <c r="C7590" s="3">
        <v>0.83</v>
      </c>
    </row>
    <row r="7591" spans="1:3" x14ac:dyDescent="0.25">
      <c r="A7591" s="24">
        <v>7589</v>
      </c>
      <c r="B7591" s="6">
        <v>4.0999999999999996</v>
      </c>
      <c r="C7591" s="3">
        <v>0.87</v>
      </c>
    </row>
    <row r="7592" spans="1:3" x14ac:dyDescent="0.25">
      <c r="A7592" s="24">
        <v>7590</v>
      </c>
      <c r="B7592" s="6">
        <v>3.7</v>
      </c>
      <c r="C7592" s="3">
        <v>0.9</v>
      </c>
    </row>
    <row r="7593" spans="1:3" x14ac:dyDescent="0.25">
      <c r="A7593" s="24">
        <v>7591</v>
      </c>
      <c r="B7593" s="6">
        <v>4.0999999999999996</v>
      </c>
      <c r="C7593" s="3">
        <v>0.9</v>
      </c>
    </row>
    <row r="7594" spans="1:3" x14ac:dyDescent="0.25">
      <c r="A7594" s="24">
        <v>7592</v>
      </c>
      <c r="B7594" s="6">
        <v>3.7</v>
      </c>
      <c r="C7594" s="3">
        <v>0.92</v>
      </c>
    </row>
    <row r="7595" spans="1:3" x14ac:dyDescent="0.25">
      <c r="A7595" s="24">
        <v>7593</v>
      </c>
      <c r="B7595" s="6">
        <v>4.5</v>
      </c>
      <c r="C7595" s="3">
        <v>0.93</v>
      </c>
    </row>
    <row r="7596" spans="1:3" x14ac:dyDescent="0.25">
      <c r="A7596" s="24">
        <v>7594</v>
      </c>
      <c r="B7596" s="6">
        <v>5.3</v>
      </c>
      <c r="C7596" s="3">
        <v>0.94</v>
      </c>
    </row>
    <row r="7597" spans="1:3" x14ac:dyDescent="0.25">
      <c r="A7597" s="24">
        <v>7595</v>
      </c>
      <c r="B7597" s="6">
        <v>5.6</v>
      </c>
      <c r="C7597" s="3">
        <v>0.92</v>
      </c>
    </row>
    <row r="7598" spans="1:3" x14ac:dyDescent="0.25">
      <c r="A7598" s="24">
        <v>7596</v>
      </c>
      <c r="B7598" s="6">
        <v>3.1</v>
      </c>
      <c r="C7598" s="3">
        <v>0.95</v>
      </c>
    </row>
    <row r="7599" spans="1:3" x14ac:dyDescent="0.25">
      <c r="A7599" s="24">
        <v>7597</v>
      </c>
      <c r="B7599" s="6">
        <v>3.2</v>
      </c>
      <c r="C7599" s="3">
        <v>0.93</v>
      </c>
    </row>
    <row r="7600" spans="1:3" x14ac:dyDescent="0.25">
      <c r="A7600" s="24">
        <v>7598</v>
      </c>
      <c r="B7600" s="6">
        <v>5.3</v>
      </c>
      <c r="C7600" s="3">
        <v>0.81</v>
      </c>
    </row>
    <row r="7601" spans="1:3" x14ac:dyDescent="0.25">
      <c r="A7601" s="24">
        <v>7599</v>
      </c>
      <c r="B7601" s="6">
        <v>5.4</v>
      </c>
      <c r="C7601" s="3">
        <v>0.83</v>
      </c>
    </row>
    <row r="7602" spans="1:3" x14ac:dyDescent="0.25">
      <c r="A7602" s="24">
        <v>7600</v>
      </c>
      <c r="B7602" s="6">
        <v>3.1</v>
      </c>
      <c r="C7602" s="3">
        <v>0.88</v>
      </c>
    </row>
    <row r="7603" spans="1:3" x14ac:dyDescent="0.25">
      <c r="A7603" s="24">
        <v>7601</v>
      </c>
      <c r="B7603" s="6">
        <v>2.9</v>
      </c>
      <c r="C7603" s="3">
        <v>0.91</v>
      </c>
    </row>
    <row r="7604" spans="1:3" x14ac:dyDescent="0.25">
      <c r="A7604" s="24">
        <v>7602</v>
      </c>
      <c r="B7604" s="6">
        <v>2.9</v>
      </c>
      <c r="C7604" s="3">
        <v>0.91</v>
      </c>
    </row>
    <row r="7605" spans="1:3" x14ac:dyDescent="0.25">
      <c r="A7605" s="24">
        <v>7603</v>
      </c>
      <c r="B7605" s="6">
        <v>3.2</v>
      </c>
      <c r="C7605" s="3">
        <v>0.9</v>
      </c>
    </row>
    <row r="7606" spans="1:3" x14ac:dyDescent="0.25">
      <c r="A7606" s="24">
        <v>7604</v>
      </c>
      <c r="B7606" s="6">
        <v>3.5</v>
      </c>
      <c r="C7606" s="3">
        <v>0.9</v>
      </c>
    </row>
    <row r="7607" spans="1:3" x14ac:dyDescent="0.25">
      <c r="A7607" s="24">
        <v>7605</v>
      </c>
      <c r="B7607" s="6">
        <v>3.5</v>
      </c>
      <c r="C7607" s="3">
        <v>0.88</v>
      </c>
    </row>
    <row r="7608" spans="1:3" x14ac:dyDescent="0.25">
      <c r="A7608" s="24">
        <v>7606</v>
      </c>
      <c r="B7608" s="6">
        <v>3.2</v>
      </c>
      <c r="C7608" s="3">
        <v>0.9</v>
      </c>
    </row>
    <row r="7609" spans="1:3" x14ac:dyDescent="0.25">
      <c r="A7609" s="24">
        <v>7607</v>
      </c>
      <c r="B7609" s="6">
        <v>3.1</v>
      </c>
      <c r="C7609" s="3">
        <v>0.93</v>
      </c>
    </row>
    <row r="7610" spans="1:3" x14ac:dyDescent="0.25">
      <c r="A7610" s="24">
        <v>7608</v>
      </c>
      <c r="B7610" s="6">
        <v>2.5</v>
      </c>
      <c r="C7610" s="3">
        <v>0.95</v>
      </c>
    </row>
    <row r="7611" spans="1:3" x14ac:dyDescent="0.25">
      <c r="A7611" s="24">
        <v>7609</v>
      </c>
      <c r="B7611" s="6">
        <v>2.2999999999999998</v>
      </c>
      <c r="C7611" s="3">
        <v>0.95</v>
      </c>
    </row>
    <row r="7612" spans="1:3" x14ac:dyDescent="0.25">
      <c r="A7612" s="24">
        <v>7610</v>
      </c>
      <c r="B7612" s="6">
        <v>1.8</v>
      </c>
      <c r="C7612" s="3">
        <v>0.94</v>
      </c>
    </row>
    <row r="7613" spans="1:3" x14ac:dyDescent="0.25">
      <c r="A7613" s="24">
        <v>7611</v>
      </c>
      <c r="B7613" s="6">
        <v>2.2000000000000002</v>
      </c>
      <c r="C7613" s="3">
        <v>0.95</v>
      </c>
    </row>
    <row r="7614" spans="1:3" x14ac:dyDescent="0.25">
      <c r="A7614" s="24">
        <v>7612</v>
      </c>
      <c r="B7614" s="6">
        <v>4.5</v>
      </c>
      <c r="C7614" s="3">
        <v>0.89</v>
      </c>
    </row>
    <row r="7615" spans="1:3" x14ac:dyDescent="0.25">
      <c r="A7615" s="24">
        <v>7613</v>
      </c>
      <c r="B7615" s="6">
        <v>5.4</v>
      </c>
      <c r="C7615" s="3">
        <v>0.81</v>
      </c>
    </row>
    <row r="7616" spans="1:3" x14ac:dyDescent="0.25">
      <c r="A7616" s="24">
        <v>7614</v>
      </c>
      <c r="B7616" s="6">
        <v>4.8</v>
      </c>
      <c r="C7616" s="3">
        <v>0.82</v>
      </c>
    </row>
    <row r="7617" spans="1:3" x14ac:dyDescent="0.25">
      <c r="A7617" s="24">
        <v>7615</v>
      </c>
      <c r="B7617" s="6">
        <v>4</v>
      </c>
      <c r="C7617" s="3">
        <v>0.85</v>
      </c>
    </row>
    <row r="7618" spans="1:3" x14ac:dyDescent="0.25">
      <c r="A7618" s="24">
        <v>7616</v>
      </c>
      <c r="B7618" s="6">
        <v>3.7</v>
      </c>
      <c r="C7618" s="3">
        <v>0.85</v>
      </c>
    </row>
    <row r="7619" spans="1:3" x14ac:dyDescent="0.25">
      <c r="A7619" s="24">
        <v>7617</v>
      </c>
      <c r="B7619" s="6">
        <v>3.8</v>
      </c>
      <c r="C7619" s="3">
        <v>0.83</v>
      </c>
    </row>
    <row r="7620" spans="1:3" x14ac:dyDescent="0.25">
      <c r="A7620" s="24">
        <v>7618</v>
      </c>
      <c r="B7620" s="6">
        <v>3.8</v>
      </c>
      <c r="C7620" s="3">
        <v>0.82</v>
      </c>
    </row>
    <row r="7621" spans="1:3" x14ac:dyDescent="0.25">
      <c r="A7621" s="24">
        <v>7619</v>
      </c>
      <c r="B7621" s="6">
        <v>4.2</v>
      </c>
      <c r="C7621" s="3">
        <v>0.79</v>
      </c>
    </row>
    <row r="7622" spans="1:3" x14ac:dyDescent="0.25">
      <c r="A7622" s="24">
        <v>7620</v>
      </c>
      <c r="B7622" s="6">
        <v>4.9000000000000004</v>
      </c>
      <c r="C7622" s="3">
        <v>0.75</v>
      </c>
    </row>
    <row r="7623" spans="1:3" x14ac:dyDescent="0.25">
      <c r="A7623" s="24">
        <v>7621</v>
      </c>
      <c r="B7623" s="6">
        <v>5.3</v>
      </c>
      <c r="C7623" s="3">
        <v>0.72</v>
      </c>
    </row>
    <row r="7624" spans="1:3" x14ac:dyDescent="0.25">
      <c r="A7624" s="24">
        <v>7622</v>
      </c>
      <c r="B7624" s="6">
        <v>5.7</v>
      </c>
      <c r="C7624" s="3">
        <v>0.67</v>
      </c>
    </row>
    <row r="7625" spans="1:3" x14ac:dyDescent="0.25">
      <c r="A7625" s="24">
        <v>7623</v>
      </c>
      <c r="B7625" s="6">
        <v>6</v>
      </c>
      <c r="C7625" s="3">
        <v>0.63</v>
      </c>
    </row>
    <row r="7626" spans="1:3" x14ac:dyDescent="0.25">
      <c r="A7626" s="24">
        <v>7624</v>
      </c>
      <c r="B7626" s="6">
        <v>6</v>
      </c>
      <c r="C7626" s="3">
        <v>0.61</v>
      </c>
    </row>
    <row r="7627" spans="1:3" x14ac:dyDescent="0.25">
      <c r="A7627" s="24">
        <v>7625</v>
      </c>
      <c r="B7627" s="6">
        <v>5.6</v>
      </c>
      <c r="C7627" s="3">
        <v>0.65</v>
      </c>
    </row>
    <row r="7628" spans="1:3" x14ac:dyDescent="0.25">
      <c r="A7628" s="24">
        <v>7626</v>
      </c>
      <c r="B7628" s="6">
        <v>4.8</v>
      </c>
      <c r="C7628" s="3">
        <v>0.7</v>
      </c>
    </row>
    <row r="7629" spans="1:3" x14ac:dyDescent="0.25">
      <c r="A7629" s="24">
        <v>7627</v>
      </c>
      <c r="B7629" s="6">
        <v>4.5</v>
      </c>
      <c r="C7629" s="3">
        <v>0.74</v>
      </c>
    </row>
    <row r="7630" spans="1:3" x14ac:dyDescent="0.25">
      <c r="A7630" s="24">
        <v>7628</v>
      </c>
      <c r="B7630" s="6">
        <v>4</v>
      </c>
      <c r="C7630" s="3">
        <v>0.75</v>
      </c>
    </row>
    <row r="7631" spans="1:3" x14ac:dyDescent="0.25">
      <c r="A7631" s="24">
        <v>7629</v>
      </c>
      <c r="B7631" s="6">
        <v>3.2</v>
      </c>
      <c r="C7631" s="3">
        <v>0.81</v>
      </c>
    </row>
    <row r="7632" spans="1:3" x14ac:dyDescent="0.25">
      <c r="A7632" s="24">
        <v>7630</v>
      </c>
      <c r="B7632" s="6">
        <v>2.8</v>
      </c>
      <c r="C7632" s="3">
        <v>0.82</v>
      </c>
    </row>
    <row r="7633" spans="1:3" x14ac:dyDescent="0.25">
      <c r="A7633" s="24">
        <v>7631</v>
      </c>
      <c r="B7633" s="6">
        <v>2.2999999999999998</v>
      </c>
      <c r="C7633" s="3">
        <v>0.86</v>
      </c>
    </row>
    <row r="7634" spans="1:3" x14ac:dyDescent="0.25">
      <c r="A7634" s="24">
        <v>7632</v>
      </c>
      <c r="B7634" s="6">
        <v>2</v>
      </c>
      <c r="C7634" s="3">
        <v>0.85</v>
      </c>
    </row>
    <row r="7635" spans="1:3" x14ac:dyDescent="0.25">
      <c r="A7635" s="24">
        <v>7633</v>
      </c>
      <c r="B7635" s="6">
        <v>1.9</v>
      </c>
      <c r="C7635" s="3">
        <v>0.87</v>
      </c>
    </row>
    <row r="7636" spans="1:3" x14ac:dyDescent="0.25">
      <c r="A7636" s="24">
        <v>7634</v>
      </c>
      <c r="B7636" s="6">
        <v>1.8</v>
      </c>
      <c r="C7636" s="3">
        <v>0.87</v>
      </c>
    </row>
    <row r="7637" spans="1:3" x14ac:dyDescent="0.25">
      <c r="A7637" s="24">
        <v>7635</v>
      </c>
      <c r="B7637" s="6">
        <v>1.4</v>
      </c>
      <c r="C7637" s="3">
        <v>0.89</v>
      </c>
    </row>
    <row r="7638" spans="1:3" x14ac:dyDescent="0.25">
      <c r="A7638" s="24">
        <v>7636</v>
      </c>
      <c r="B7638" s="6">
        <v>1.4</v>
      </c>
      <c r="C7638" s="3">
        <v>0.89</v>
      </c>
    </row>
    <row r="7639" spans="1:3" x14ac:dyDescent="0.25">
      <c r="A7639" s="24">
        <v>7637</v>
      </c>
      <c r="B7639" s="6">
        <v>1.6</v>
      </c>
      <c r="C7639" s="3">
        <v>0.87</v>
      </c>
    </row>
    <row r="7640" spans="1:3" x14ac:dyDescent="0.25">
      <c r="A7640" s="24">
        <v>7638</v>
      </c>
      <c r="B7640" s="6">
        <v>1.6</v>
      </c>
      <c r="C7640" s="3">
        <v>0.85</v>
      </c>
    </row>
    <row r="7641" spans="1:3" x14ac:dyDescent="0.25">
      <c r="A7641" s="24">
        <v>7639</v>
      </c>
      <c r="B7641" s="6">
        <v>1.2</v>
      </c>
      <c r="C7641" s="3">
        <v>0.89</v>
      </c>
    </row>
    <row r="7642" spans="1:3" x14ac:dyDescent="0.25">
      <c r="A7642" s="24">
        <v>7640</v>
      </c>
      <c r="B7642" s="6">
        <v>1.4</v>
      </c>
      <c r="C7642" s="3">
        <v>0.87</v>
      </c>
    </row>
    <row r="7643" spans="1:3" x14ac:dyDescent="0.25">
      <c r="A7643" s="24">
        <v>7641</v>
      </c>
      <c r="B7643" s="6">
        <v>1.2</v>
      </c>
      <c r="C7643" s="3">
        <v>0.89</v>
      </c>
    </row>
    <row r="7644" spans="1:3" x14ac:dyDescent="0.25">
      <c r="A7644" s="24">
        <v>7642</v>
      </c>
      <c r="B7644" s="6">
        <v>2</v>
      </c>
      <c r="C7644" s="3">
        <v>0.85</v>
      </c>
    </row>
    <row r="7645" spans="1:3" x14ac:dyDescent="0.25">
      <c r="A7645" s="24">
        <v>7643</v>
      </c>
      <c r="B7645" s="6">
        <v>2.8</v>
      </c>
      <c r="C7645" s="3">
        <v>0.84</v>
      </c>
    </row>
    <row r="7646" spans="1:3" x14ac:dyDescent="0.25">
      <c r="A7646" s="24">
        <v>7644</v>
      </c>
      <c r="B7646" s="6">
        <v>3.9</v>
      </c>
      <c r="C7646" s="3">
        <v>0.8</v>
      </c>
    </row>
    <row r="7647" spans="1:3" x14ac:dyDescent="0.25">
      <c r="A7647" s="24">
        <v>7645</v>
      </c>
      <c r="B7647" s="6">
        <v>5</v>
      </c>
      <c r="C7647" s="3">
        <v>0.73</v>
      </c>
    </row>
    <row r="7648" spans="1:3" x14ac:dyDescent="0.25">
      <c r="A7648" s="24">
        <v>7646</v>
      </c>
      <c r="B7648" s="6">
        <v>6.1</v>
      </c>
      <c r="C7648" s="3">
        <v>0.67</v>
      </c>
    </row>
    <row r="7649" spans="1:3" x14ac:dyDescent="0.25">
      <c r="A7649" s="24">
        <v>7647</v>
      </c>
      <c r="B7649" s="6">
        <v>6.7</v>
      </c>
      <c r="C7649" s="3">
        <v>0.67</v>
      </c>
    </row>
    <row r="7650" spans="1:3" x14ac:dyDescent="0.25">
      <c r="A7650" s="24">
        <v>7648</v>
      </c>
      <c r="B7650" s="6">
        <v>6.6</v>
      </c>
      <c r="C7650" s="3">
        <v>0.66</v>
      </c>
    </row>
    <row r="7651" spans="1:3" x14ac:dyDescent="0.25">
      <c r="A7651" s="24">
        <v>7649</v>
      </c>
      <c r="B7651" s="6">
        <v>6.2</v>
      </c>
      <c r="C7651" s="3">
        <v>0.7</v>
      </c>
    </row>
    <row r="7652" spans="1:3" x14ac:dyDescent="0.25">
      <c r="A7652" s="24">
        <v>7650</v>
      </c>
      <c r="B7652" s="6">
        <v>5.2</v>
      </c>
      <c r="C7652" s="3">
        <v>0.76</v>
      </c>
    </row>
    <row r="7653" spans="1:3" x14ac:dyDescent="0.25">
      <c r="A7653" s="24">
        <v>7651</v>
      </c>
      <c r="B7653" s="6">
        <v>4.4000000000000004</v>
      </c>
      <c r="C7653" s="3">
        <v>0.79</v>
      </c>
    </row>
    <row r="7654" spans="1:3" x14ac:dyDescent="0.25">
      <c r="A7654" s="24">
        <v>7652</v>
      </c>
      <c r="B7654" s="6">
        <v>4</v>
      </c>
      <c r="C7654" s="3">
        <v>0.78</v>
      </c>
    </row>
    <row r="7655" spans="1:3" x14ac:dyDescent="0.25">
      <c r="A7655" s="24">
        <v>7653</v>
      </c>
      <c r="B7655" s="6">
        <v>4.2</v>
      </c>
      <c r="C7655" s="3">
        <v>0.75</v>
      </c>
    </row>
    <row r="7656" spans="1:3" x14ac:dyDescent="0.25">
      <c r="A7656" s="24">
        <v>7654</v>
      </c>
      <c r="B7656" s="6">
        <v>3.5</v>
      </c>
      <c r="C7656" s="3">
        <v>0.78</v>
      </c>
    </row>
    <row r="7657" spans="1:3" x14ac:dyDescent="0.25">
      <c r="A7657" s="24">
        <v>7655</v>
      </c>
      <c r="B7657" s="6">
        <v>2.9</v>
      </c>
      <c r="C7657" s="3">
        <v>0.81</v>
      </c>
    </row>
    <row r="7658" spans="1:3" x14ac:dyDescent="0.25">
      <c r="A7658" s="24">
        <v>7656</v>
      </c>
      <c r="B7658" s="6">
        <v>2.6</v>
      </c>
      <c r="C7658" s="3">
        <v>0.82</v>
      </c>
    </row>
    <row r="7659" spans="1:3" x14ac:dyDescent="0.25">
      <c r="A7659" s="24">
        <v>7657</v>
      </c>
      <c r="B7659" s="6">
        <v>1.9</v>
      </c>
      <c r="C7659" s="3">
        <v>0.87</v>
      </c>
    </row>
    <row r="7660" spans="1:3" x14ac:dyDescent="0.25">
      <c r="A7660" s="24">
        <v>7658</v>
      </c>
      <c r="B7660" s="6">
        <v>1.8</v>
      </c>
      <c r="C7660" s="3">
        <v>0.89</v>
      </c>
    </row>
    <row r="7661" spans="1:3" x14ac:dyDescent="0.25">
      <c r="A7661" s="24">
        <v>7659</v>
      </c>
      <c r="B7661" s="6">
        <v>2.1</v>
      </c>
      <c r="C7661" s="3">
        <v>0.89</v>
      </c>
    </row>
    <row r="7662" spans="1:3" x14ac:dyDescent="0.25">
      <c r="A7662" s="24">
        <v>7660</v>
      </c>
      <c r="B7662" s="6">
        <v>2.1</v>
      </c>
      <c r="C7662" s="3">
        <v>0.89</v>
      </c>
    </row>
    <row r="7663" spans="1:3" x14ac:dyDescent="0.25">
      <c r="A7663" s="24">
        <v>7661</v>
      </c>
      <c r="B7663" s="6">
        <v>2</v>
      </c>
      <c r="C7663" s="3">
        <v>0.89</v>
      </c>
    </row>
    <row r="7664" spans="1:3" x14ac:dyDescent="0.25">
      <c r="A7664" s="24">
        <v>7662</v>
      </c>
      <c r="B7664" s="6">
        <v>1.7</v>
      </c>
      <c r="C7664" s="3">
        <v>0.91</v>
      </c>
    </row>
    <row r="7665" spans="1:3" x14ac:dyDescent="0.25">
      <c r="A7665" s="24">
        <v>7663</v>
      </c>
      <c r="B7665" s="6">
        <v>1.4</v>
      </c>
      <c r="C7665" s="3">
        <v>0.92</v>
      </c>
    </row>
    <row r="7666" spans="1:3" x14ac:dyDescent="0.25">
      <c r="A7666" s="24">
        <v>7664</v>
      </c>
      <c r="B7666" s="6">
        <v>1.4</v>
      </c>
      <c r="C7666" s="3">
        <v>0.92</v>
      </c>
    </row>
    <row r="7667" spans="1:3" x14ac:dyDescent="0.25">
      <c r="A7667" s="24">
        <v>7665</v>
      </c>
      <c r="B7667" s="6">
        <v>1.6</v>
      </c>
      <c r="C7667" s="3">
        <v>0.91</v>
      </c>
    </row>
    <row r="7668" spans="1:3" x14ac:dyDescent="0.25">
      <c r="A7668" s="24">
        <v>7666</v>
      </c>
      <c r="B7668" s="6">
        <v>1.7</v>
      </c>
      <c r="C7668" s="3">
        <v>0.93</v>
      </c>
    </row>
    <row r="7669" spans="1:3" x14ac:dyDescent="0.25">
      <c r="A7669" s="24">
        <v>7667</v>
      </c>
      <c r="B7669" s="6">
        <v>2.6</v>
      </c>
      <c r="C7669" s="3">
        <v>0.89</v>
      </c>
    </row>
    <row r="7670" spans="1:3" x14ac:dyDescent="0.25">
      <c r="A7670" s="24">
        <v>7668</v>
      </c>
      <c r="B7670" s="6">
        <v>3.9</v>
      </c>
      <c r="C7670" s="3">
        <v>0.85</v>
      </c>
    </row>
    <row r="7671" spans="1:3" x14ac:dyDescent="0.25">
      <c r="A7671" s="24">
        <v>7669</v>
      </c>
      <c r="B7671" s="6">
        <v>4.5</v>
      </c>
      <c r="C7671" s="3">
        <v>0.82</v>
      </c>
    </row>
    <row r="7672" spans="1:3" x14ac:dyDescent="0.25">
      <c r="A7672" s="24">
        <v>7670</v>
      </c>
      <c r="B7672" s="6">
        <v>5.0999999999999996</v>
      </c>
      <c r="C7672" s="3">
        <v>0.83</v>
      </c>
    </row>
    <row r="7673" spans="1:3" x14ac:dyDescent="0.25">
      <c r="A7673" s="24">
        <v>7671</v>
      </c>
      <c r="B7673" s="6">
        <v>5.2</v>
      </c>
      <c r="C7673" s="3">
        <v>0.84</v>
      </c>
    </row>
    <row r="7674" spans="1:3" x14ac:dyDescent="0.25">
      <c r="A7674" s="24">
        <v>7672</v>
      </c>
      <c r="B7674" s="6">
        <v>5.3</v>
      </c>
      <c r="C7674" s="3">
        <v>0.84</v>
      </c>
    </row>
    <row r="7675" spans="1:3" x14ac:dyDescent="0.25">
      <c r="A7675" s="24">
        <v>7673</v>
      </c>
      <c r="B7675" s="6">
        <v>5.3</v>
      </c>
      <c r="C7675" s="3">
        <v>0.83</v>
      </c>
    </row>
    <row r="7676" spans="1:3" x14ac:dyDescent="0.25">
      <c r="A7676" s="24">
        <v>7674</v>
      </c>
      <c r="B7676" s="6">
        <v>5.3</v>
      </c>
      <c r="C7676" s="3">
        <v>0.64</v>
      </c>
    </row>
    <row r="7677" spans="1:3" x14ac:dyDescent="0.25">
      <c r="A7677" s="24">
        <v>7675</v>
      </c>
      <c r="B7677" s="6">
        <v>4.8</v>
      </c>
      <c r="C7677" s="3">
        <v>0.65</v>
      </c>
    </row>
    <row r="7678" spans="1:3" x14ac:dyDescent="0.25">
      <c r="A7678" s="24">
        <v>7676</v>
      </c>
      <c r="B7678" s="6">
        <v>5</v>
      </c>
      <c r="C7678" s="3">
        <v>0.69</v>
      </c>
    </row>
    <row r="7679" spans="1:3" x14ac:dyDescent="0.25">
      <c r="A7679" s="24">
        <v>7677</v>
      </c>
      <c r="B7679" s="6">
        <v>5</v>
      </c>
      <c r="C7679" s="3">
        <v>0.72</v>
      </c>
    </row>
    <row r="7680" spans="1:3" x14ac:dyDescent="0.25">
      <c r="A7680" s="24">
        <v>7678</v>
      </c>
      <c r="B7680" s="6">
        <v>4.2</v>
      </c>
      <c r="C7680" s="3">
        <v>0.87</v>
      </c>
    </row>
    <row r="7681" spans="1:3" x14ac:dyDescent="0.25">
      <c r="A7681" s="24">
        <v>7679</v>
      </c>
      <c r="B7681" s="6">
        <v>3.7</v>
      </c>
      <c r="C7681" s="3">
        <v>0.88</v>
      </c>
    </row>
    <row r="7682" spans="1:3" x14ac:dyDescent="0.25">
      <c r="A7682" s="24">
        <v>7680</v>
      </c>
      <c r="B7682" s="6">
        <v>3.4</v>
      </c>
      <c r="C7682" s="3">
        <v>0.81</v>
      </c>
    </row>
    <row r="7683" spans="1:3" x14ac:dyDescent="0.25">
      <c r="A7683" s="24">
        <v>7681</v>
      </c>
      <c r="B7683" s="6">
        <v>3.6</v>
      </c>
      <c r="C7683" s="3">
        <v>0.8</v>
      </c>
    </row>
    <row r="7684" spans="1:3" x14ac:dyDescent="0.25">
      <c r="A7684" s="24">
        <v>7682</v>
      </c>
      <c r="B7684" s="6">
        <v>3.5</v>
      </c>
      <c r="C7684" s="3">
        <v>0.8</v>
      </c>
    </row>
    <row r="7685" spans="1:3" x14ac:dyDescent="0.25">
      <c r="A7685" s="24">
        <v>7683</v>
      </c>
      <c r="B7685" s="6">
        <v>3.1</v>
      </c>
      <c r="C7685" s="3">
        <v>0.9</v>
      </c>
    </row>
    <row r="7686" spans="1:3" x14ac:dyDescent="0.25">
      <c r="A7686" s="24">
        <v>7684</v>
      </c>
      <c r="B7686" s="6">
        <v>3</v>
      </c>
      <c r="C7686" s="3">
        <v>0.89</v>
      </c>
    </row>
    <row r="7687" spans="1:3" x14ac:dyDescent="0.25">
      <c r="A7687" s="24">
        <v>7685</v>
      </c>
      <c r="B7687" s="6">
        <v>3.5</v>
      </c>
      <c r="C7687" s="3">
        <v>0.86</v>
      </c>
    </row>
    <row r="7688" spans="1:3" x14ac:dyDescent="0.25">
      <c r="A7688" s="24">
        <v>7686</v>
      </c>
      <c r="B7688" s="6">
        <v>3.3</v>
      </c>
      <c r="C7688" s="3">
        <v>0.86</v>
      </c>
    </row>
    <row r="7689" spans="1:3" x14ac:dyDescent="0.25">
      <c r="A7689" s="24">
        <v>7687</v>
      </c>
      <c r="B7689" s="6">
        <v>3.7</v>
      </c>
      <c r="C7689" s="3">
        <v>0.85</v>
      </c>
    </row>
    <row r="7690" spans="1:3" x14ac:dyDescent="0.25">
      <c r="A7690" s="24">
        <v>7688</v>
      </c>
      <c r="B7690" s="6">
        <v>3.9</v>
      </c>
      <c r="C7690" s="3">
        <v>0.92</v>
      </c>
    </row>
    <row r="7691" spans="1:3" x14ac:dyDescent="0.25">
      <c r="A7691" s="24">
        <v>7689</v>
      </c>
      <c r="B7691" s="6">
        <v>4.5999999999999996</v>
      </c>
      <c r="C7691" s="3">
        <v>0.93</v>
      </c>
    </row>
    <row r="7692" spans="1:3" x14ac:dyDescent="0.25">
      <c r="A7692" s="24">
        <v>7690</v>
      </c>
      <c r="B7692" s="6">
        <v>5.0999999999999996</v>
      </c>
      <c r="C7692" s="3">
        <v>0.95</v>
      </c>
    </row>
    <row r="7693" spans="1:3" x14ac:dyDescent="0.25">
      <c r="A7693" s="24">
        <v>7691</v>
      </c>
      <c r="B7693" s="6">
        <v>5.8</v>
      </c>
      <c r="C7693" s="3">
        <v>0.89</v>
      </c>
    </row>
    <row r="7694" spans="1:3" x14ac:dyDescent="0.25">
      <c r="A7694" s="24">
        <v>7692</v>
      </c>
      <c r="B7694" s="6">
        <v>6.4</v>
      </c>
      <c r="C7694" s="3">
        <v>0.86</v>
      </c>
    </row>
    <row r="7695" spans="1:3" x14ac:dyDescent="0.25">
      <c r="A7695" s="24">
        <v>7693</v>
      </c>
      <c r="B7695" s="6">
        <v>6.8</v>
      </c>
      <c r="C7695" s="3">
        <v>0.82</v>
      </c>
    </row>
    <row r="7696" spans="1:3" x14ac:dyDescent="0.25">
      <c r="A7696" s="24">
        <v>7694</v>
      </c>
      <c r="B7696" s="6">
        <v>5.9</v>
      </c>
      <c r="C7696" s="3">
        <v>0.83</v>
      </c>
    </row>
    <row r="7697" spans="1:3" x14ac:dyDescent="0.25">
      <c r="A7697" s="24">
        <v>7695</v>
      </c>
      <c r="B7697" s="6">
        <v>6.7</v>
      </c>
      <c r="C7697" s="3">
        <v>0.75</v>
      </c>
    </row>
    <row r="7698" spans="1:3" x14ac:dyDescent="0.25">
      <c r="A7698" s="24">
        <v>7696</v>
      </c>
      <c r="B7698" s="6">
        <v>6.6</v>
      </c>
      <c r="C7698" s="3">
        <v>0.78</v>
      </c>
    </row>
    <row r="7699" spans="1:3" x14ac:dyDescent="0.25">
      <c r="A7699" s="24">
        <v>7697</v>
      </c>
      <c r="B7699" s="6">
        <v>6.2</v>
      </c>
      <c r="C7699" s="3">
        <v>0.83</v>
      </c>
    </row>
    <row r="7700" spans="1:3" x14ac:dyDescent="0.25">
      <c r="A7700" s="24">
        <v>7698</v>
      </c>
      <c r="B7700" s="6">
        <v>6.3</v>
      </c>
      <c r="C7700" s="3">
        <v>0.8</v>
      </c>
    </row>
    <row r="7701" spans="1:3" x14ac:dyDescent="0.25">
      <c r="A7701" s="24">
        <v>7699</v>
      </c>
      <c r="B7701" s="6">
        <v>6.4</v>
      </c>
      <c r="C7701" s="3">
        <v>0.79</v>
      </c>
    </row>
    <row r="7702" spans="1:3" x14ac:dyDescent="0.25">
      <c r="A7702" s="24">
        <v>7700</v>
      </c>
      <c r="B7702" s="6">
        <v>6.3</v>
      </c>
      <c r="C7702" s="3">
        <v>0.79</v>
      </c>
    </row>
    <row r="7703" spans="1:3" x14ac:dyDescent="0.25">
      <c r="A7703" s="24">
        <v>7701</v>
      </c>
      <c r="B7703" s="6">
        <v>6</v>
      </c>
      <c r="C7703" s="3">
        <v>0.79</v>
      </c>
    </row>
    <row r="7704" spans="1:3" x14ac:dyDescent="0.25">
      <c r="A7704" s="24">
        <v>7702</v>
      </c>
      <c r="B7704" s="6">
        <v>5.8</v>
      </c>
      <c r="C7704" s="3">
        <v>0.77</v>
      </c>
    </row>
    <row r="7705" spans="1:3" x14ac:dyDescent="0.25">
      <c r="A7705" s="24">
        <v>7703</v>
      </c>
      <c r="B7705" s="6">
        <v>4.8</v>
      </c>
      <c r="C7705" s="3">
        <v>0.81</v>
      </c>
    </row>
    <row r="7706" spans="1:3" x14ac:dyDescent="0.25">
      <c r="A7706" s="24">
        <v>7704</v>
      </c>
      <c r="B7706" s="6">
        <v>3.3</v>
      </c>
      <c r="C7706" s="3">
        <v>0.88</v>
      </c>
    </row>
    <row r="7707" spans="1:3" x14ac:dyDescent="0.25">
      <c r="A7707" s="24">
        <v>7705</v>
      </c>
      <c r="B7707" s="6">
        <v>2.6</v>
      </c>
      <c r="C7707" s="3">
        <v>0.91</v>
      </c>
    </row>
    <row r="7708" spans="1:3" x14ac:dyDescent="0.25">
      <c r="A7708" s="24">
        <v>7706</v>
      </c>
      <c r="B7708" s="6">
        <v>2.7</v>
      </c>
      <c r="C7708" s="3">
        <v>0.89</v>
      </c>
    </row>
    <row r="7709" spans="1:3" x14ac:dyDescent="0.25">
      <c r="A7709" s="24">
        <v>7707</v>
      </c>
      <c r="B7709" s="6">
        <v>1.9</v>
      </c>
      <c r="C7709" s="3">
        <v>0.93</v>
      </c>
    </row>
    <row r="7710" spans="1:3" x14ac:dyDescent="0.25">
      <c r="A7710" s="24">
        <v>7708</v>
      </c>
      <c r="B7710" s="6">
        <v>1.8</v>
      </c>
      <c r="C7710" s="3">
        <v>0.93</v>
      </c>
    </row>
    <row r="7711" spans="1:3" x14ac:dyDescent="0.25">
      <c r="A7711" s="24">
        <v>7709</v>
      </c>
      <c r="B7711" s="6">
        <v>1.8</v>
      </c>
      <c r="C7711" s="3">
        <v>0.91</v>
      </c>
    </row>
    <row r="7712" spans="1:3" x14ac:dyDescent="0.25">
      <c r="A7712" s="24">
        <v>7710</v>
      </c>
      <c r="B7712" s="6">
        <v>1.6</v>
      </c>
      <c r="C7712" s="3">
        <v>0.93</v>
      </c>
    </row>
    <row r="7713" spans="1:3" x14ac:dyDescent="0.25">
      <c r="A7713" s="24">
        <v>7711</v>
      </c>
      <c r="B7713" s="6">
        <v>1.7</v>
      </c>
      <c r="C7713" s="3">
        <v>0.93</v>
      </c>
    </row>
    <row r="7714" spans="1:3" x14ac:dyDescent="0.25">
      <c r="A7714" s="24">
        <v>7712</v>
      </c>
      <c r="B7714" s="6">
        <v>1.2</v>
      </c>
      <c r="C7714" s="3">
        <v>0.92</v>
      </c>
    </row>
    <row r="7715" spans="1:3" x14ac:dyDescent="0.25">
      <c r="A7715" s="24">
        <v>7713</v>
      </c>
      <c r="B7715" s="6">
        <v>1.3</v>
      </c>
      <c r="C7715" s="3">
        <v>0.92</v>
      </c>
    </row>
    <row r="7716" spans="1:3" x14ac:dyDescent="0.25">
      <c r="A7716" s="24">
        <v>7714</v>
      </c>
      <c r="B7716" s="6">
        <v>3.5</v>
      </c>
      <c r="C7716" s="3">
        <v>0.85</v>
      </c>
    </row>
    <row r="7717" spans="1:3" x14ac:dyDescent="0.25">
      <c r="A7717" s="24">
        <v>7715</v>
      </c>
      <c r="B7717" s="6">
        <v>6.1</v>
      </c>
      <c r="C7717" s="3">
        <v>0.76</v>
      </c>
    </row>
    <row r="7718" spans="1:3" x14ac:dyDescent="0.25">
      <c r="A7718" s="24">
        <v>7716</v>
      </c>
      <c r="B7718" s="6">
        <v>6.1</v>
      </c>
      <c r="C7718" s="3">
        <v>0.85</v>
      </c>
    </row>
    <row r="7719" spans="1:3" x14ac:dyDescent="0.25">
      <c r="A7719" s="24">
        <v>7717</v>
      </c>
      <c r="B7719" s="6">
        <v>6.3</v>
      </c>
      <c r="C7719" s="3">
        <v>0.89</v>
      </c>
    </row>
    <row r="7720" spans="1:3" x14ac:dyDescent="0.25">
      <c r="A7720" s="24">
        <v>7718</v>
      </c>
      <c r="B7720" s="6">
        <v>6.3</v>
      </c>
      <c r="C7720" s="3">
        <v>0.91</v>
      </c>
    </row>
    <row r="7721" spans="1:3" x14ac:dyDescent="0.25">
      <c r="A7721" s="24">
        <v>7719</v>
      </c>
      <c r="B7721" s="6">
        <v>7.1</v>
      </c>
      <c r="C7721" s="3">
        <v>0.9</v>
      </c>
    </row>
    <row r="7722" spans="1:3" x14ac:dyDescent="0.25">
      <c r="A7722" s="24">
        <v>7720</v>
      </c>
      <c r="B7722" s="6">
        <v>7.4</v>
      </c>
      <c r="C7722" s="3">
        <v>0.9</v>
      </c>
    </row>
    <row r="7723" spans="1:3" x14ac:dyDescent="0.25">
      <c r="A7723" s="24">
        <v>7721</v>
      </c>
      <c r="B7723" s="6">
        <v>7</v>
      </c>
      <c r="C7723" s="3">
        <v>0.91</v>
      </c>
    </row>
    <row r="7724" spans="1:3" x14ac:dyDescent="0.25">
      <c r="A7724" s="24">
        <v>7722</v>
      </c>
      <c r="B7724" s="6">
        <v>7</v>
      </c>
      <c r="C7724" s="3">
        <v>0.93</v>
      </c>
    </row>
    <row r="7725" spans="1:3" x14ac:dyDescent="0.25">
      <c r="A7725" s="24">
        <v>7723</v>
      </c>
      <c r="B7725" s="6">
        <v>7.4</v>
      </c>
      <c r="C7725" s="3">
        <v>0.86</v>
      </c>
    </row>
    <row r="7726" spans="1:3" x14ac:dyDescent="0.25">
      <c r="A7726" s="24">
        <v>7724</v>
      </c>
      <c r="B7726" s="6">
        <v>7.6</v>
      </c>
      <c r="C7726" s="3">
        <v>0.87</v>
      </c>
    </row>
    <row r="7727" spans="1:3" x14ac:dyDescent="0.25">
      <c r="A7727" s="24">
        <v>7725</v>
      </c>
      <c r="B7727" s="6">
        <v>8</v>
      </c>
      <c r="C7727" s="3">
        <v>0.86</v>
      </c>
    </row>
    <row r="7728" spans="1:3" x14ac:dyDescent="0.25">
      <c r="A7728" s="24">
        <v>7726</v>
      </c>
      <c r="B7728" s="6">
        <v>8.1</v>
      </c>
      <c r="C7728" s="3">
        <v>0.81</v>
      </c>
    </row>
    <row r="7729" spans="1:3" x14ac:dyDescent="0.25">
      <c r="A7729" s="24">
        <v>7727</v>
      </c>
      <c r="B7729" s="6">
        <v>8</v>
      </c>
      <c r="C7729" s="3">
        <v>0.83</v>
      </c>
    </row>
    <row r="7730" spans="1:3" x14ac:dyDescent="0.25">
      <c r="A7730" s="24">
        <v>7728</v>
      </c>
      <c r="B7730" s="6">
        <v>8.3000000000000007</v>
      </c>
      <c r="C7730" s="3">
        <v>0.81</v>
      </c>
    </row>
    <row r="7731" spans="1:3" x14ac:dyDescent="0.25">
      <c r="A7731" s="24">
        <v>7729</v>
      </c>
      <c r="B7731" s="6">
        <v>8.6</v>
      </c>
      <c r="C7731" s="3">
        <v>0.8</v>
      </c>
    </row>
    <row r="7732" spans="1:3" x14ac:dyDescent="0.25">
      <c r="A7732" s="24">
        <v>7730</v>
      </c>
      <c r="B7732" s="6">
        <v>8.6</v>
      </c>
      <c r="C7732" s="3">
        <v>0.78</v>
      </c>
    </row>
    <row r="7733" spans="1:3" x14ac:dyDescent="0.25">
      <c r="A7733" s="24">
        <v>7731</v>
      </c>
      <c r="B7733" s="6">
        <v>8.6</v>
      </c>
      <c r="C7733" s="3">
        <v>0.78</v>
      </c>
    </row>
    <row r="7734" spans="1:3" x14ac:dyDescent="0.25">
      <c r="A7734" s="24">
        <v>7732</v>
      </c>
      <c r="B7734" s="6">
        <v>8.9</v>
      </c>
      <c r="C7734" s="3">
        <v>0.86</v>
      </c>
    </row>
    <row r="7735" spans="1:3" x14ac:dyDescent="0.25">
      <c r="A7735" s="24">
        <v>7733</v>
      </c>
      <c r="B7735" s="6">
        <v>8.6</v>
      </c>
      <c r="C7735" s="3">
        <v>0.93</v>
      </c>
    </row>
    <row r="7736" spans="1:3" x14ac:dyDescent="0.25">
      <c r="A7736" s="24">
        <v>7734</v>
      </c>
      <c r="B7736" s="6">
        <v>8.6999999999999993</v>
      </c>
      <c r="C7736" s="3">
        <v>0.93</v>
      </c>
    </row>
    <row r="7737" spans="1:3" x14ac:dyDescent="0.25">
      <c r="A7737" s="24">
        <v>7735</v>
      </c>
      <c r="B7737" s="6">
        <v>8.9</v>
      </c>
      <c r="C7737" s="3">
        <v>0.96</v>
      </c>
    </row>
    <row r="7738" spans="1:3" x14ac:dyDescent="0.25">
      <c r="A7738" s="24">
        <v>7736</v>
      </c>
      <c r="B7738" s="6">
        <v>8.1999999999999993</v>
      </c>
      <c r="C7738" s="3">
        <v>0.99</v>
      </c>
    </row>
    <row r="7739" spans="1:3" x14ac:dyDescent="0.25">
      <c r="A7739" s="24">
        <v>7737</v>
      </c>
      <c r="B7739" s="6">
        <v>6.8</v>
      </c>
      <c r="C7739" s="3">
        <v>0.97</v>
      </c>
    </row>
    <row r="7740" spans="1:3" x14ac:dyDescent="0.25">
      <c r="A7740" s="24">
        <v>7738</v>
      </c>
      <c r="B7740" s="6">
        <v>5.4</v>
      </c>
      <c r="C7740" s="3">
        <v>0.95</v>
      </c>
    </row>
    <row r="7741" spans="1:3" x14ac:dyDescent="0.25">
      <c r="A7741" s="24">
        <v>7739</v>
      </c>
      <c r="B7741" s="6">
        <v>6.8</v>
      </c>
      <c r="C7741" s="3">
        <v>0.88</v>
      </c>
    </row>
    <row r="7742" spans="1:3" x14ac:dyDescent="0.25">
      <c r="A7742" s="24">
        <v>7740</v>
      </c>
      <c r="B7742" s="6">
        <v>8.8000000000000007</v>
      </c>
      <c r="C7742" s="3">
        <v>0.81</v>
      </c>
    </row>
    <row r="7743" spans="1:3" x14ac:dyDescent="0.25">
      <c r="A7743" s="24">
        <v>7741</v>
      </c>
      <c r="B7743" s="6">
        <v>9.4</v>
      </c>
      <c r="C7743" s="3">
        <v>0.79</v>
      </c>
    </row>
    <row r="7744" spans="1:3" x14ac:dyDescent="0.25">
      <c r="A7744" s="24">
        <v>7742</v>
      </c>
      <c r="B7744" s="6">
        <v>9.4</v>
      </c>
      <c r="C7744" s="3">
        <v>0.78</v>
      </c>
    </row>
    <row r="7745" spans="1:3" x14ac:dyDescent="0.25">
      <c r="A7745" s="24">
        <v>7743</v>
      </c>
      <c r="B7745" s="6">
        <v>9.5</v>
      </c>
      <c r="C7745" s="3">
        <v>0.75</v>
      </c>
    </row>
    <row r="7746" spans="1:3" x14ac:dyDescent="0.25">
      <c r="A7746" s="24">
        <v>7744</v>
      </c>
      <c r="B7746" s="6">
        <v>9</v>
      </c>
      <c r="C7746" s="3">
        <v>0.8</v>
      </c>
    </row>
    <row r="7747" spans="1:3" x14ac:dyDescent="0.25">
      <c r="A7747" s="24">
        <v>7745</v>
      </c>
      <c r="B7747" s="6">
        <v>8.1</v>
      </c>
      <c r="C7747" s="3">
        <v>0.85</v>
      </c>
    </row>
    <row r="7748" spans="1:3" x14ac:dyDescent="0.25">
      <c r="A7748" s="24">
        <v>7746</v>
      </c>
      <c r="B7748" s="6">
        <v>7.3</v>
      </c>
      <c r="C7748" s="3">
        <v>0.9</v>
      </c>
    </row>
    <row r="7749" spans="1:3" x14ac:dyDescent="0.25">
      <c r="A7749" s="24">
        <v>7747</v>
      </c>
      <c r="B7749" s="6">
        <v>6.9</v>
      </c>
      <c r="C7749" s="3">
        <v>0.91</v>
      </c>
    </row>
    <row r="7750" spans="1:3" x14ac:dyDescent="0.25">
      <c r="A7750" s="24">
        <v>7748</v>
      </c>
      <c r="B7750" s="6">
        <v>7.4</v>
      </c>
      <c r="C7750" s="3">
        <v>0.88</v>
      </c>
    </row>
    <row r="7751" spans="1:3" x14ac:dyDescent="0.25">
      <c r="A7751" s="24">
        <v>7749</v>
      </c>
      <c r="B7751" s="6">
        <v>7</v>
      </c>
      <c r="C7751" s="3">
        <v>0.88</v>
      </c>
    </row>
    <row r="7752" spans="1:3" x14ac:dyDescent="0.25">
      <c r="A7752" s="24">
        <v>7750</v>
      </c>
      <c r="B7752" s="6">
        <v>6.8</v>
      </c>
      <c r="C7752" s="3">
        <v>0.91</v>
      </c>
    </row>
    <row r="7753" spans="1:3" x14ac:dyDescent="0.25">
      <c r="A7753" s="24">
        <v>7751</v>
      </c>
      <c r="B7753" s="6">
        <v>7.9</v>
      </c>
      <c r="C7753" s="3">
        <v>0.89</v>
      </c>
    </row>
    <row r="7754" spans="1:3" x14ac:dyDescent="0.25">
      <c r="A7754" s="24">
        <v>7752</v>
      </c>
      <c r="B7754" s="6">
        <v>7.9</v>
      </c>
      <c r="C7754" s="3">
        <v>0.89</v>
      </c>
    </row>
    <row r="7755" spans="1:3" x14ac:dyDescent="0.25">
      <c r="A7755" s="24">
        <v>7753</v>
      </c>
      <c r="B7755" s="6">
        <v>7.8</v>
      </c>
      <c r="C7755" s="3">
        <v>0.89</v>
      </c>
    </row>
    <row r="7756" spans="1:3" x14ac:dyDescent="0.25">
      <c r="A7756" s="24">
        <v>7754</v>
      </c>
      <c r="B7756" s="6">
        <v>7.7</v>
      </c>
      <c r="C7756" s="3">
        <v>0.89</v>
      </c>
    </row>
    <row r="7757" spans="1:3" x14ac:dyDescent="0.25">
      <c r="A7757" s="24">
        <v>7755</v>
      </c>
      <c r="B7757" s="6">
        <v>8</v>
      </c>
      <c r="C7757" s="3">
        <v>0.89</v>
      </c>
    </row>
    <row r="7758" spans="1:3" x14ac:dyDescent="0.25">
      <c r="A7758" s="24">
        <v>7756</v>
      </c>
      <c r="B7758" s="6">
        <v>8.1999999999999993</v>
      </c>
      <c r="C7758" s="3">
        <v>0.9</v>
      </c>
    </row>
    <row r="7759" spans="1:3" x14ac:dyDescent="0.25">
      <c r="A7759" s="24">
        <v>7757</v>
      </c>
      <c r="B7759" s="6">
        <v>8.1</v>
      </c>
      <c r="C7759" s="3">
        <v>0.93</v>
      </c>
    </row>
    <row r="7760" spans="1:3" x14ac:dyDescent="0.25">
      <c r="A7760" s="24">
        <v>7758</v>
      </c>
      <c r="B7760" s="6">
        <v>8.5</v>
      </c>
      <c r="C7760" s="3">
        <v>0.9</v>
      </c>
    </row>
    <row r="7761" spans="1:3" x14ac:dyDescent="0.25">
      <c r="A7761" s="24">
        <v>7759</v>
      </c>
      <c r="B7761" s="6">
        <v>7.6</v>
      </c>
      <c r="C7761" s="3">
        <v>0.93</v>
      </c>
    </row>
    <row r="7762" spans="1:3" x14ac:dyDescent="0.25">
      <c r="A7762" s="24">
        <v>7760</v>
      </c>
      <c r="B7762" s="6">
        <v>8.3000000000000007</v>
      </c>
      <c r="C7762" s="3">
        <v>0.96</v>
      </c>
    </row>
    <row r="7763" spans="1:3" x14ac:dyDescent="0.25">
      <c r="A7763" s="24">
        <v>7761</v>
      </c>
      <c r="B7763" s="6">
        <v>9</v>
      </c>
      <c r="C7763" s="3">
        <v>0.95</v>
      </c>
    </row>
    <row r="7764" spans="1:3" x14ac:dyDescent="0.25">
      <c r="A7764" s="24">
        <v>7762</v>
      </c>
      <c r="B7764" s="6">
        <v>7.1</v>
      </c>
      <c r="C7764" s="3">
        <v>0.97</v>
      </c>
    </row>
    <row r="7765" spans="1:3" x14ac:dyDescent="0.25">
      <c r="A7765" s="24">
        <v>7763</v>
      </c>
      <c r="B7765" s="6">
        <v>7.3</v>
      </c>
      <c r="C7765" s="3">
        <v>0.99</v>
      </c>
    </row>
    <row r="7766" spans="1:3" x14ac:dyDescent="0.25">
      <c r="A7766" s="24">
        <v>7764</v>
      </c>
      <c r="B7766" s="6">
        <v>7.7</v>
      </c>
      <c r="C7766" s="3">
        <v>0.96</v>
      </c>
    </row>
    <row r="7767" spans="1:3" x14ac:dyDescent="0.25">
      <c r="A7767" s="24">
        <v>7765</v>
      </c>
      <c r="B7767" s="6">
        <v>7.8</v>
      </c>
      <c r="C7767" s="3">
        <v>0.96</v>
      </c>
    </row>
    <row r="7768" spans="1:3" x14ac:dyDescent="0.25">
      <c r="A7768" s="24">
        <v>7766</v>
      </c>
      <c r="B7768" s="6">
        <v>7.5</v>
      </c>
      <c r="C7768" s="3">
        <v>0.97</v>
      </c>
    </row>
    <row r="7769" spans="1:3" x14ac:dyDescent="0.25">
      <c r="A7769" s="24">
        <v>7767</v>
      </c>
      <c r="B7769" s="6">
        <v>7.9</v>
      </c>
      <c r="C7769" s="3">
        <v>0.96</v>
      </c>
    </row>
    <row r="7770" spans="1:3" x14ac:dyDescent="0.25">
      <c r="A7770" s="24">
        <v>7768</v>
      </c>
      <c r="B7770" s="6">
        <v>7.6</v>
      </c>
      <c r="C7770" s="3">
        <v>0.99</v>
      </c>
    </row>
    <row r="7771" spans="1:3" x14ac:dyDescent="0.25">
      <c r="A7771" s="24">
        <v>7769</v>
      </c>
      <c r="B7771" s="6">
        <v>8.5</v>
      </c>
      <c r="C7771" s="3">
        <v>0.97</v>
      </c>
    </row>
    <row r="7772" spans="1:3" x14ac:dyDescent="0.25">
      <c r="A7772" s="24">
        <v>7770</v>
      </c>
      <c r="B7772" s="6">
        <v>7</v>
      </c>
      <c r="C7772" s="3">
        <v>0.99</v>
      </c>
    </row>
    <row r="7773" spans="1:3" x14ac:dyDescent="0.25">
      <c r="A7773" s="24">
        <v>7771</v>
      </c>
      <c r="B7773" s="6">
        <v>7.4</v>
      </c>
      <c r="C7773" s="3">
        <v>0.97</v>
      </c>
    </row>
    <row r="7774" spans="1:3" x14ac:dyDescent="0.25">
      <c r="A7774" s="24">
        <v>7772</v>
      </c>
      <c r="B7774" s="6">
        <v>7.4</v>
      </c>
      <c r="C7774" s="3">
        <v>0.97</v>
      </c>
    </row>
    <row r="7775" spans="1:3" x14ac:dyDescent="0.25">
      <c r="A7775" s="24">
        <v>7773</v>
      </c>
      <c r="B7775" s="6">
        <v>7.9</v>
      </c>
      <c r="C7775" s="3">
        <v>0.99</v>
      </c>
    </row>
    <row r="7776" spans="1:3" x14ac:dyDescent="0.25">
      <c r="A7776" s="24">
        <v>7774</v>
      </c>
      <c r="B7776" s="6">
        <v>8.4</v>
      </c>
      <c r="C7776" s="3">
        <v>0.99</v>
      </c>
    </row>
    <row r="7777" spans="1:3" x14ac:dyDescent="0.25">
      <c r="A7777" s="24">
        <v>7775</v>
      </c>
      <c r="B7777" s="6">
        <v>8.1</v>
      </c>
      <c r="C7777" s="3">
        <v>0.96</v>
      </c>
    </row>
    <row r="7778" spans="1:3" x14ac:dyDescent="0.25">
      <c r="A7778" s="24">
        <v>7776</v>
      </c>
      <c r="B7778" s="6">
        <v>7.9</v>
      </c>
      <c r="C7778" s="3">
        <v>0.96</v>
      </c>
    </row>
    <row r="7779" spans="1:3" x14ac:dyDescent="0.25">
      <c r="A7779" s="24">
        <v>7777</v>
      </c>
      <c r="B7779" s="6">
        <v>6.9</v>
      </c>
      <c r="C7779" s="3">
        <v>0.96</v>
      </c>
    </row>
    <row r="7780" spans="1:3" x14ac:dyDescent="0.25">
      <c r="A7780" s="24">
        <v>7778</v>
      </c>
      <c r="B7780" s="6">
        <v>6.8</v>
      </c>
      <c r="C7780" s="3">
        <v>0.99</v>
      </c>
    </row>
    <row r="7781" spans="1:3" x14ac:dyDescent="0.25">
      <c r="A7781" s="24">
        <v>7779</v>
      </c>
      <c r="B7781" s="6">
        <v>6.7</v>
      </c>
      <c r="C7781" s="3">
        <v>0.97</v>
      </c>
    </row>
    <row r="7782" spans="1:3" x14ac:dyDescent="0.25">
      <c r="A7782" s="24">
        <v>7780</v>
      </c>
      <c r="B7782" s="6">
        <v>7.1</v>
      </c>
      <c r="C7782" s="3">
        <v>0.97</v>
      </c>
    </row>
    <row r="7783" spans="1:3" x14ac:dyDescent="0.25">
      <c r="A7783" s="24">
        <v>7781</v>
      </c>
      <c r="B7783" s="6">
        <v>7</v>
      </c>
      <c r="C7783" s="3">
        <v>0.94</v>
      </c>
    </row>
    <row r="7784" spans="1:3" x14ac:dyDescent="0.25">
      <c r="A7784" s="24">
        <v>7782</v>
      </c>
      <c r="B7784" s="6">
        <v>7</v>
      </c>
      <c r="C7784" s="3">
        <v>0.94</v>
      </c>
    </row>
    <row r="7785" spans="1:3" x14ac:dyDescent="0.25">
      <c r="A7785" s="24">
        <v>7783</v>
      </c>
      <c r="B7785" s="6">
        <v>6.9</v>
      </c>
      <c r="C7785" s="3">
        <v>0.94</v>
      </c>
    </row>
    <row r="7786" spans="1:3" x14ac:dyDescent="0.25">
      <c r="A7786" s="24">
        <v>7784</v>
      </c>
      <c r="B7786" s="6">
        <v>6.8</v>
      </c>
      <c r="C7786" s="3">
        <v>0.96</v>
      </c>
    </row>
    <row r="7787" spans="1:3" x14ac:dyDescent="0.25">
      <c r="A7787" s="24">
        <v>7785</v>
      </c>
      <c r="B7787" s="6">
        <v>7.6</v>
      </c>
      <c r="C7787" s="3">
        <v>0.93</v>
      </c>
    </row>
    <row r="7788" spans="1:3" x14ac:dyDescent="0.25">
      <c r="A7788" s="24">
        <v>7786</v>
      </c>
      <c r="B7788" s="6">
        <v>7.9</v>
      </c>
      <c r="C7788" s="3">
        <v>0.91</v>
      </c>
    </row>
    <row r="7789" spans="1:3" x14ac:dyDescent="0.25">
      <c r="A7789" s="24">
        <v>7787</v>
      </c>
      <c r="B7789" s="6">
        <v>7.3</v>
      </c>
      <c r="C7789" s="3">
        <v>0.96</v>
      </c>
    </row>
    <row r="7790" spans="1:3" x14ac:dyDescent="0.25">
      <c r="A7790" s="24">
        <v>7788</v>
      </c>
      <c r="B7790" s="6">
        <v>7.6</v>
      </c>
      <c r="C7790" s="3">
        <v>0.96</v>
      </c>
    </row>
    <row r="7791" spans="1:3" x14ac:dyDescent="0.25">
      <c r="A7791" s="24">
        <v>7789</v>
      </c>
      <c r="B7791" s="6">
        <v>7.9</v>
      </c>
      <c r="C7791" s="3">
        <v>0.96</v>
      </c>
    </row>
    <row r="7792" spans="1:3" x14ac:dyDescent="0.25">
      <c r="A7792" s="24">
        <v>7790</v>
      </c>
      <c r="B7792" s="6">
        <v>7.7</v>
      </c>
      <c r="C7792" s="3">
        <v>0.96</v>
      </c>
    </row>
    <row r="7793" spans="1:3" x14ac:dyDescent="0.25">
      <c r="A7793" s="24">
        <v>7791</v>
      </c>
      <c r="B7793" s="6">
        <v>8.1</v>
      </c>
      <c r="C7793" s="3">
        <v>0.94</v>
      </c>
    </row>
    <row r="7794" spans="1:3" x14ac:dyDescent="0.25">
      <c r="A7794" s="24">
        <v>7792</v>
      </c>
      <c r="B7794" s="6">
        <v>7.8</v>
      </c>
      <c r="C7794" s="3">
        <v>0.91</v>
      </c>
    </row>
    <row r="7795" spans="1:3" x14ac:dyDescent="0.25">
      <c r="A7795" s="24">
        <v>7793</v>
      </c>
      <c r="B7795" s="6">
        <v>7.8</v>
      </c>
      <c r="C7795" s="3">
        <v>0.96</v>
      </c>
    </row>
    <row r="7796" spans="1:3" x14ac:dyDescent="0.25">
      <c r="A7796" s="24">
        <v>7794</v>
      </c>
      <c r="B7796" s="6">
        <v>7.5</v>
      </c>
      <c r="C7796" s="3">
        <v>0.97</v>
      </c>
    </row>
    <row r="7797" spans="1:3" x14ac:dyDescent="0.25">
      <c r="A7797" s="24">
        <v>7795</v>
      </c>
      <c r="B7797" s="6">
        <v>7.3</v>
      </c>
      <c r="C7797" s="3">
        <v>0.97</v>
      </c>
    </row>
    <row r="7798" spans="1:3" x14ac:dyDescent="0.25">
      <c r="A7798" s="24">
        <v>7796</v>
      </c>
      <c r="B7798" s="6">
        <v>6.9</v>
      </c>
      <c r="C7798" s="3">
        <v>0.93</v>
      </c>
    </row>
    <row r="7799" spans="1:3" x14ac:dyDescent="0.25">
      <c r="A7799" s="24">
        <v>7797</v>
      </c>
      <c r="B7799" s="6">
        <v>6.4</v>
      </c>
      <c r="C7799" s="3">
        <v>0.94</v>
      </c>
    </row>
    <row r="7800" spans="1:3" x14ac:dyDescent="0.25">
      <c r="A7800" s="24">
        <v>7798</v>
      </c>
      <c r="B7800" s="6">
        <v>6.2</v>
      </c>
      <c r="C7800" s="3">
        <v>0.95</v>
      </c>
    </row>
    <row r="7801" spans="1:3" x14ac:dyDescent="0.25">
      <c r="A7801" s="24">
        <v>7799</v>
      </c>
      <c r="B7801" s="6">
        <v>6.3</v>
      </c>
      <c r="C7801" s="3">
        <v>0.95</v>
      </c>
    </row>
    <row r="7802" spans="1:3" x14ac:dyDescent="0.25">
      <c r="A7802" s="24">
        <v>7800</v>
      </c>
      <c r="B7802" s="6">
        <v>6.4</v>
      </c>
      <c r="C7802" s="3">
        <v>0.95</v>
      </c>
    </row>
    <row r="7803" spans="1:3" x14ac:dyDescent="0.25">
      <c r="A7803" s="24">
        <v>7801</v>
      </c>
      <c r="B7803" s="6">
        <v>5.0999999999999996</v>
      </c>
      <c r="C7803" s="3">
        <v>0.92</v>
      </c>
    </row>
    <row r="7804" spans="1:3" x14ac:dyDescent="0.25">
      <c r="A7804" s="24">
        <v>7802</v>
      </c>
      <c r="B7804" s="6">
        <v>6.1</v>
      </c>
      <c r="C7804" s="3">
        <v>0.97</v>
      </c>
    </row>
    <row r="7805" spans="1:3" x14ac:dyDescent="0.25">
      <c r="A7805" s="24">
        <v>7803</v>
      </c>
      <c r="B7805" s="6">
        <v>5.6</v>
      </c>
      <c r="C7805" s="3">
        <v>0.97</v>
      </c>
    </row>
    <row r="7806" spans="1:3" x14ac:dyDescent="0.25">
      <c r="A7806" s="24">
        <v>7804</v>
      </c>
      <c r="B7806" s="6">
        <v>5.5</v>
      </c>
      <c r="C7806" s="3">
        <v>0.97</v>
      </c>
    </row>
    <row r="7807" spans="1:3" x14ac:dyDescent="0.25">
      <c r="A7807" s="24">
        <v>7805</v>
      </c>
      <c r="B7807" s="6">
        <v>5.5</v>
      </c>
      <c r="C7807" s="3">
        <v>0.98</v>
      </c>
    </row>
    <row r="7808" spans="1:3" x14ac:dyDescent="0.25">
      <c r="A7808" s="24">
        <v>7806</v>
      </c>
      <c r="B7808" s="6">
        <v>5.3</v>
      </c>
      <c r="C7808" s="3">
        <v>0.98</v>
      </c>
    </row>
    <row r="7809" spans="1:3" x14ac:dyDescent="0.25">
      <c r="A7809" s="24">
        <v>7807</v>
      </c>
      <c r="B7809" s="6">
        <v>5</v>
      </c>
      <c r="C7809" s="3">
        <v>0.98</v>
      </c>
    </row>
    <row r="7810" spans="1:3" x14ac:dyDescent="0.25">
      <c r="A7810" s="24">
        <v>7808</v>
      </c>
      <c r="B7810" s="6">
        <v>4.3</v>
      </c>
      <c r="C7810" s="3">
        <v>0.98</v>
      </c>
    </row>
    <row r="7811" spans="1:3" x14ac:dyDescent="0.25">
      <c r="A7811" s="24">
        <v>7809</v>
      </c>
      <c r="B7811" s="6">
        <v>4</v>
      </c>
      <c r="C7811" s="3">
        <v>0.98</v>
      </c>
    </row>
    <row r="7812" spans="1:3" x14ac:dyDescent="0.25">
      <c r="A7812" s="24">
        <v>7810</v>
      </c>
      <c r="B7812" s="6">
        <v>4.3</v>
      </c>
      <c r="C7812" s="3">
        <v>0.98</v>
      </c>
    </row>
    <row r="7813" spans="1:3" x14ac:dyDescent="0.25">
      <c r="A7813" s="24">
        <v>7811</v>
      </c>
      <c r="B7813" s="6">
        <v>4.4000000000000004</v>
      </c>
      <c r="C7813" s="3">
        <v>0.97</v>
      </c>
    </row>
    <row r="7814" spans="1:3" x14ac:dyDescent="0.25">
      <c r="A7814" s="24">
        <v>7812</v>
      </c>
      <c r="B7814" s="6">
        <v>4.5999999999999996</v>
      </c>
      <c r="C7814" s="3">
        <v>0.97</v>
      </c>
    </row>
    <row r="7815" spans="1:3" x14ac:dyDescent="0.25">
      <c r="A7815" s="24">
        <v>7813</v>
      </c>
      <c r="B7815" s="6">
        <v>5.3</v>
      </c>
      <c r="C7815" s="3">
        <v>0.98</v>
      </c>
    </row>
    <row r="7816" spans="1:3" x14ac:dyDescent="0.25">
      <c r="A7816" s="24">
        <v>7814</v>
      </c>
      <c r="B7816" s="6">
        <v>6.4</v>
      </c>
      <c r="C7816" s="3">
        <v>0.95</v>
      </c>
    </row>
    <row r="7817" spans="1:3" x14ac:dyDescent="0.25">
      <c r="A7817" s="24">
        <v>7815</v>
      </c>
      <c r="B7817" s="6">
        <v>7.5</v>
      </c>
      <c r="C7817" s="3">
        <v>0.84</v>
      </c>
    </row>
    <row r="7818" spans="1:3" x14ac:dyDescent="0.25">
      <c r="A7818" s="24">
        <v>7816</v>
      </c>
      <c r="B7818" s="6">
        <v>6.9</v>
      </c>
      <c r="C7818" s="3">
        <v>0.84</v>
      </c>
    </row>
    <row r="7819" spans="1:3" x14ac:dyDescent="0.25">
      <c r="A7819" s="24">
        <v>7817</v>
      </c>
      <c r="B7819" s="6">
        <v>6.9</v>
      </c>
      <c r="C7819" s="3">
        <v>0.9</v>
      </c>
    </row>
    <row r="7820" spans="1:3" x14ac:dyDescent="0.25">
      <c r="A7820" s="24">
        <v>7818</v>
      </c>
      <c r="B7820" s="6">
        <v>6.3</v>
      </c>
      <c r="C7820" s="3">
        <v>0.92</v>
      </c>
    </row>
    <row r="7821" spans="1:3" x14ac:dyDescent="0.25">
      <c r="A7821" s="24">
        <v>7819</v>
      </c>
      <c r="B7821" s="6">
        <v>5.8</v>
      </c>
      <c r="C7821" s="3">
        <v>0.94</v>
      </c>
    </row>
    <row r="7822" spans="1:3" x14ac:dyDescent="0.25">
      <c r="A7822" s="24">
        <v>7820</v>
      </c>
      <c r="B7822" s="6">
        <v>5.8</v>
      </c>
      <c r="C7822" s="3">
        <v>0.94</v>
      </c>
    </row>
    <row r="7823" spans="1:3" x14ac:dyDescent="0.25">
      <c r="A7823" s="24">
        <v>7821</v>
      </c>
      <c r="B7823" s="6">
        <v>5.4</v>
      </c>
      <c r="C7823" s="3">
        <v>0.94</v>
      </c>
    </row>
    <row r="7824" spans="1:3" x14ac:dyDescent="0.25">
      <c r="A7824" s="24">
        <v>7822</v>
      </c>
      <c r="B7824" s="6">
        <v>5.4</v>
      </c>
      <c r="C7824" s="3">
        <v>0.95</v>
      </c>
    </row>
    <row r="7825" spans="1:3" x14ac:dyDescent="0.25">
      <c r="A7825" s="24">
        <v>7823</v>
      </c>
      <c r="B7825" s="6">
        <v>5.5</v>
      </c>
      <c r="C7825" s="3">
        <v>0.95</v>
      </c>
    </row>
    <row r="7826" spans="1:3" x14ac:dyDescent="0.25">
      <c r="A7826" s="24">
        <v>7824</v>
      </c>
      <c r="B7826" s="6">
        <v>5.4</v>
      </c>
      <c r="C7826" s="3">
        <v>0.95</v>
      </c>
    </row>
    <row r="7827" spans="1:3" x14ac:dyDescent="0.25">
      <c r="A7827" s="24">
        <v>7825</v>
      </c>
      <c r="B7827" s="6">
        <v>4.4000000000000004</v>
      </c>
      <c r="C7827" s="3">
        <v>0.93</v>
      </c>
    </row>
    <row r="7828" spans="1:3" x14ac:dyDescent="0.25">
      <c r="A7828" s="24">
        <v>7826</v>
      </c>
      <c r="B7828" s="6">
        <v>4.0999999999999996</v>
      </c>
      <c r="C7828" s="3">
        <v>0.97</v>
      </c>
    </row>
    <row r="7829" spans="1:3" x14ac:dyDescent="0.25">
      <c r="A7829" s="24">
        <v>7827</v>
      </c>
      <c r="B7829" s="6">
        <v>3.9</v>
      </c>
      <c r="C7829" s="3">
        <v>0.97</v>
      </c>
    </row>
    <row r="7830" spans="1:3" x14ac:dyDescent="0.25">
      <c r="A7830" s="24">
        <v>7828</v>
      </c>
      <c r="B7830" s="6">
        <v>4</v>
      </c>
      <c r="C7830" s="3">
        <v>0.97</v>
      </c>
    </row>
    <row r="7831" spans="1:3" x14ac:dyDescent="0.25">
      <c r="A7831" s="24">
        <v>7829</v>
      </c>
      <c r="B7831" s="6">
        <v>4</v>
      </c>
      <c r="C7831" s="3">
        <v>0.97</v>
      </c>
    </row>
    <row r="7832" spans="1:3" x14ac:dyDescent="0.25">
      <c r="A7832" s="24">
        <v>7830</v>
      </c>
      <c r="B7832" s="6">
        <v>4.0999999999999996</v>
      </c>
      <c r="C7832" s="3">
        <v>0.97</v>
      </c>
    </row>
    <row r="7833" spans="1:3" x14ac:dyDescent="0.25">
      <c r="A7833" s="24">
        <v>7831</v>
      </c>
      <c r="B7833" s="6">
        <v>4.5</v>
      </c>
      <c r="C7833" s="3">
        <v>0.97</v>
      </c>
    </row>
    <row r="7834" spans="1:3" x14ac:dyDescent="0.25">
      <c r="A7834" s="24">
        <v>7832</v>
      </c>
      <c r="B7834" s="6">
        <v>4.5999999999999996</v>
      </c>
      <c r="C7834" s="3">
        <v>0.93</v>
      </c>
    </row>
    <row r="7835" spans="1:3" x14ac:dyDescent="0.25">
      <c r="A7835" s="24">
        <v>7833</v>
      </c>
      <c r="B7835" s="6">
        <v>4.7</v>
      </c>
      <c r="C7835" s="3">
        <v>0.95</v>
      </c>
    </row>
    <row r="7836" spans="1:3" x14ac:dyDescent="0.25">
      <c r="A7836" s="24">
        <v>7834</v>
      </c>
      <c r="B7836" s="6">
        <v>5.0999999999999996</v>
      </c>
      <c r="C7836" s="3">
        <v>0.94</v>
      </c>
    </row>
    <row r="7837" spans="1:3" x14ac:dyDescent="0.25">
      <c r="A7837" s="24">
        <v>7835</v>
      </c>
      <c r="B7837" s="6">
        <v>5.5</v>
      </c>
      <c r="C7837" s="3">
        <v>0.94</v>
      </c>
    </row>
    <row r="7838" spans="1:3" x14ac:dyDescent="0.25">
      <c r="A7838" s="24">
        <v>7836</v>
      </c>
      <c r="B7838" s="6">
        <v>6.1</v>
      </c>
      <c r="C7838" s="3">
        <v>0.95</v>
      </c>
    </row>
    <row r="7839" spans="1:3" x14ac:dyDescent="0.25">
      <c r="A7839" s="24">
        <v>7837</v>
      </c>
      <c r="B7839" s="6">
        <v>6.9</v>
      </c>
      <c r="C7839" s="3">
        <v>0.94</v>
      </c>
    </row>
    <row r="7840" spans="1:3" x14ac:dyDescent="0.25">
      <c r="A7840" s="24">
        <v>7838</v>
      </c>
      <c r="B7840" s="6">
        <v>7.1</v>
      </c>
      <c r="C7840" s="3">
        <v>0.94</v>
      </c>
    </row>
    <row r="7841" spans="1:3" x14ac:dyDescent="0.25">
      <c r="A7841" s="24">
        <v>7839</v>
      </c>
      <c r="B7841" s="6">
        <v>7.2</v>
      </c>
      <c r="C7841" s="3">
        <v>0.93</v>
      </c>
    </row>
    <row r="7842" spans="1:3" x14ac:dyDescent="0.25">
      <c r="A7842" s="24">
        <v>7840</v>
      </c>
      <c r="B7842" s="6">
        <v>7.4</v>
      </c>
      <c r="C7842" s="3">
        <v>0.93</v>
      </c>
    </row>
    <row r="7843" spans="1:3" x14ac:dyDescent="0.25">
      <c r="A7843" s="24">
        <v>7841</v>
      </c>
      <c r="B7843" s="6">
        <v>7.5</v>
      </c>
      <c r="C7843" s="3">
        <v>0.93</v>
      </c>
    </row>
    <row r="7844" spans="1:3" x14ac:dyDescent="0.25">
      <c r="A7844" s="24">
        <v>7842</v>
      </c>
      <c r="B7844" s="6">
        <v>7.4</v>
      </c>
      <c r="C7844" s="3">
        <v>0.93</v>
      </c>
    </row>
    <row r="7845" spans="1:3" x14ac:dyDescent="0.25">
      <c r="A7845" s="24">
        <v>7843</v>
      </c>
      <c r="B7845" s="6">
        <v>7.4</v>
      </c>
      <c r="C7845" s="3">
        <v>0.93</v>
      </c>
    </row>
    <row r="7846" spans="1:3" x14ac:dyDescent="0.25">
      <c r="A7846" s="24">
        <v>7844</v>
      </c>
      <c r="B7846" s="6">
        <v>7.2</v>
      </c>
      <c r="C7846" s="3">
        <v>0.93</v>
      </c>
    </row>
    <row r="7847" spans="1:3" x14ac:dyDescent="0.25">
      <c r="A7847" s="24">
        <v>7845</v>
      </c>
      <c r="B7847" s="6">
        <v>7.1</v>
      </c>
      <c r="C7847" s="3">
        <v>0.93</v>
      </c>
    </row>
    <row r="7848" spans="1:3" x14ac:dyDescent="0.25">
      <c r="A7848" s="24">
        <v>7846</v>
      </c>
      <c r="B7848" s="6">
        <v>6.9</v>
      </c>
      <c r="C7848" s="3">
        <v>0.93</v>
      </c>
    </row>
    <row r="7849" spans="1:3" x14ac:dyDescent="0.25">
      <c r="A7849" s="24">
        <v>7847</v>
      </c>
      <c r="B7849" s="6">
        <v>6.7</v>
      </c>
      <c r="C7849" s="3">
        <v>0.91</v>
      </c>
    </row>
    <row r="7850" spans="1:3" x14ac:dyDescent="0.25">
      <c r="A7850" s="24">
        <v>7848</v>
      </c>
      <c r="B7850" s="6">
        <v>6.1</v>
      </c>
      <c r="C7850" s="3">
        <v>0.92</v>
      </c>
    </row>
    <row r="7851" spans="1:3" x14ac:dyDescent="0.25">
      <c r="A7851" s="24">
        <v>7849</v>
      </c>
      <c r="B7851" s="6">
        <v>6</v>
      </c>
      <c r="C7851" s="3">
        <v>0.94</v>
      </c>
    </row>
    <row r="7852" spans="1:3" x14ac:dyDescent="0.25">
      <c r="A7852" s="24">
        <v>7850</v>
      </c>
      <c r="B7852" s="6">
        <v>6.2</v>
      </c>
      <c r="C7852" s="3">
        <v>0.91</v>
      </c>
    </row>
    <row r="7853" spans="1:3" x14ac:dyDescent="0.25">
      <c r="A7853" s="24">
        <v>7851</v>
      </c>
      <c r="B7853" s="6">
        <v>5.8</v>
      </c>
      <c r="C7853" s="3">
        <v>0.92</v>
      </c>
    </row>
    <row r="7854" spans="1:3" x14ac:dyDescent="0.25">
      <c r="A7854" s="24">
        <v>7852</v>
      </c>
      <c r="B7854" s="6">
        <v>5.6</v>
      </c>
      <c r="C7854" s="3">
        <v>0.92</v>
      </c>
    </row>
    <row r="7855" spans="1:3" x14ac:dyDescent="0.25">
      <c r="A7855" s="24">
        <v>7853</v>
      </c>
      <c r="B7855" s="6">
        <v>4.5</v>
      </c>
      <c r="C7855" s="3">
        <v>0.93</v>
      </c>
    </row>
    <row r="7856" spans="1:3" x14ac:dyDescent="0.25">
      <c r="A7856" s="24">
        <v>7854</v>
      </c>
      <c r="B7856" s="6">
        <v>4.2</v>
      </c>
      <c r="C7856" s="3">
        <v>0.97</v>
      </c>
    </row>
    <row r="7857" spans="1:3" x14ac:dyDescent="0.25">
      <c r="A7857" s="24">
        <v>7855</v>
      </c>
      <c r="B7857" s="6">
        <v>4.8</v>
      </c>
      <c r="C7857" s="3">
        <v>0.95</v>
      </c>
    </row>
    <row r="7858" spans="1:3" x14ac:dyDescent="0.25">
      <c r="A7858" s="24">
        <v>7856</v>
      </c>
      <c r="B7858" s="6">
        <v>5.5</v>
      </c>
      <c r="C7858" s="3">
        <v>0.95</v>
      </c>
    </row>
    <row r="7859" spans="1:3" x14ac:dyDescent="0.25">
      <c r="A7859" s="24">
        <v>7857</v>
      </c>
      <c r="B7859" s="6">
        <v>5.9</v>
      </c>
      <c r="C7859" s="3">
        <v>0.95</v>
      </c>
    </row>
    <row r="7860" spans="1:3" x14ac:dyDescent="0.25">
      <c r="A7860" s="24">
        <v>7858</v>
      </c>
      <c r="B7860" s="6">
        <v>6.4</v>
      </c>
      <c r="C7860" s="3">
        <v>0.94</v>
      </c>
    </row>
    <row r="7861" spans="1:3" x14ac:dyDescent="0.25">
      <c r="A7861" s="24">
        <v>7859</v>
      </c>
      <c r="B7861" s="6">
        <v>6.7</v>
      </c>
      <c r="C7861" s="3">
        <v>0.96</v>
      </c>
    </row>
    <row r="7862" spans="1:3" x14ac:dyDescent="0.25">
      <c r="A7862" s="24">
        <v>7860</v>
      </c>
      <c r="B7862" s="6">
        <v>7.9</v>
      </c>
      <c r="C7862" s="3">
        <v>0.93</v>
      </c>
    </row>
    <row r="7863" spans="1:3" x14ac:dyDescent="0.25">
      <c r="A7863" s="24">
        <v>7861</v>
      </c>
      <c r="B7863" s="6">
        <v>8.6</v>
      </c>
      <c r="C7863" s="3">
        <v>0.93</v>
      </c>
    </row>
    <row r="7864" spans="1:3" x14ac:dyDescent="0.25">
      <c r="A7864" s="24">
        <v>7862</v>
      </c>
      <c r="B7864" s="6">
        <v>8.4</v>
      </c>
      <c r="C7864" s="3">
        <v>0.96</v>
      </c>
    </row>
    <row r="7865" spans="1:3" x14ac:dyDescent="0.25">
      <c r="A7865" s="24">
        <v>7863</v>
      </c>
      <c r="B7865" s="6">
        <v>8.1</v>
      </c>
      <c r="C7865" s="3">
        <v>0.93</v>
      </c>
    </row>
    <row r="7866" spans="1:3" x14ac:dyDescent="0.25">
      <c r="A7866" s="24">
        <v>7864</v>
      </c>
      <c r="B7866" s="6">
        <v>8.3000000000000007</v>
      </c>
      <c r="C7866" s="3">
        <v>0.96</v>
      </c>
    </row>
    <row r="7867" spans="1:3" x14ac:dyDescent="0.25">
      <c r="A7867" s="24">
        <v>7865</v>
      </c>
      <c r="B7867" s="6">
        <v>8.3000000000000007</v>
      </c>
      <c r="C7867" s="3">
        <v>0.94</v>
      </c>
    </row>
    <row r="7868" spans="1:3" x14ac:dyDescent="0.25">
      <c r="A7868" s="24">
        <v>7866</v>
      </c>
      <c r="B7868" s="6">
        <v>8.3000000000000007</v>
      </c>
      <c r="C7868" s="3">
        <v>0.96</v>
      </c>
    </row>
    <row r="7869" spans="1:3" x14ac:dyDescent="0.25">
      <c r="A7869" s="24">
        <v>7867</v>
      </c>
      <c r="B7869" s="6">
        <v>8.8000000000000007</v>
      </c>
      <c r="C7869" s="3">
        <v>0.96</v>
      </c>
    </row>
    <row r="7870" spans="1:3" x14ac:dyDescent="0.25">
      <c r="A7870" s="24">
        <v>7868</v>
      </c>
      <c r="B7870" s="6">
        <v>9.1</v>
      </c>
      <c r="C7870" s="3">
        <v>0.97</v>
      </c>
    </row>
    <row r="7871" spans="1:3" x14ac:dyDescent="0.25">
      <c r="A7871" s="24">
        <v>7869</v>
      </c>
      <c r="B7871" s="6">
        <v>9.6</v>
      </c>
      <c r="C7871" s="3">
        <v>0.99</v>
      </c>
    </row>
    <row r="7872" spans="1:3" x14ac:dyDescent="0.25">
      <c r="A7872" s="24">
        <v>7870</v>
      </c>
      <c r="B7872" s="6">
        <v>9.9</v>
      </c>
      <c r="C7872" s="3">
        <v>0.99</v>
      </c>
    </row>
    <row r="7873" spans="1:3" x14ac:dyDescent="0.25">
      <c r="A7873" s="24">
        <v>7871</v>
      </c>
      <c r="B7873" s="6">
        <v>10.1</v>
      </c>
      <c r="C7873" s="3">
        <v>1</v>
      </c>
    </row>
    <row r="7874" spans="1:3" x14ac:dyDescent="0.25">
      <c r="A7874" s="24">
        <v>7872</v>
      </c>
      <c r="B7874" s="6">
        <v>10.3</v>
      </c>
      <c r="C7874" s="3">
        <v>1</v>
      </c>
    </row>
    <row r="7875" spans="1:3" x14ac:dyDescent="0.25">
      <c r="A7875" s="24">
        <v>7873</v>
      </c>
      <c r="B7875" s="6">
        <v>10.4</v>
      </c>
      <c r="C7875" s="3">
        <v>1</v>
      </c>
    </row>
    <row r="7876" spans="1:3" x14ac:dyDescent="0.25">
      <c r="A7876" s="24">
        <v>7874</v>
      </c>
      <c r="B7876" s="6">
        <v>10.3</v>
      </c>
      <c r="C7876" s="3">
        <v>0.99</v>
      </c>
    </row>
    <row r="7877" spans="1:3" x14ac:dyDescent="0.25">
      <c r="A7877" s="24">
        <v>7875</v>
      </c>
      <c r="B7877" s="6">
        <v>10.3</v>
      </c>
      <c r="C7877" s="3">
        <v>1</v>
      </c>
    </row>
    <row r="7878" spans="1:3" x14ac:dyDescent="0.25">
      <c r="A7878" s="24">
        <v>7876</v>
      </c>
      <c r="B7878" s="6">
        <v>10.1</v>
      </c>
      <c r="C7878" s="3">
        <v>0.99</v>
      </c>
    </row>
    <row r="7879" spans="1:3" x14ac:dyDescent="0.25">
      <c r="A7879" s="24">
        <v>7877</v>
      </c>
      <c r="B7879" s="6">
        <v>10.1</v>
      </c>
      <c r="C7879" s="3">
        <v>0.99</v>
      </c>
    </row>
    <row r="7880" spans="1:3" x14ac:dyDescent="0.25">
      <c r="A7880" s="24">
        <v>7878</v>
      </c>
      <c r="B7880" s="6">
        <v>10.1</v>
      </c>
      <c r="C7880" s="3">
        <v>0.99</v>
      </c>
    </row>
    <row r="7881" spans="1:3" x14ac:dyDescent="0.25">
      <c r="A7881" s="24">
        <v>7879</v>
      </c>
      <c r="B7881" s="6">
        <v>10.1</v>
      </c>
      <c r="C7881" s="3">
        <v>0.99</v>
      </c>
    </row>
    <row r="7882" spans="1:3" x14ac:dyDescent="0.25">
      <c r="A7882" s="24">
        <v>7880</v>
      </c>
      <c r="B7882" s="6">
        <v>10.1</v>
      </c>
      <c r="C7882" s="3">
        <v>1</v>
      </c>
    </row>
    <row r="7883" spans="1:3" x14ac:dyDescent="0.25">
      <c r="A7883" s="24">
        <v>7881</v>
      </c>
      <c r="B7883" s="6">
        <v>10</v>
      </c>
      <c r="C7883" s="3">
        <v>1</v>
      </c>
    </row>
    <row r="7884" spans="1:3" x14ac:dyDescent="0.25">
      <c r="A7884" s="24">
        <v>7882</v>
      </c>
      <c r="B7884" s="6">
        <v>10</v>
      </c>
      <c r="C7884" s="3">
        <v>0.99</v>
      </c>
    </row>
    <row r="7885" spans="1:3" x14ac:dyDescent="0.25">
      <c r="A7885" s="24">
        <v>7883</v>
      </c>
      <c r="B7885" s="6">
        <v>10.199999999999999</v>
      </c>
      <c r="C7885" s="3">
        <v>0.99</v>
      </c>
    </row>
    <row r="7886" spans="1:3" x14ac:dyDescent="0.25">
      <c r="A7886" s="24">
        <v>7884</v>
      </c>
      <c r="B7886" s="6">
        <v>10.199999999999999</v>
      </c>
      <c r="C7886" s="3">
        <v>0.99</v>
      </c>
    </row>
    <row r="7887" spans="1:3" x14ac:dyDescent="0.25">
      <c r="A7887" s="24">
        <v>7885</v>
      </c>
      <c r="B7887" s="6">
        <v>10.4</v>
      </c>
      <c r="C7887" s="3">
        <v>0.99</v>
      </c>
    </row>
    <row r="7888" spans="1:3" x14ac:dyDescent="0.25">
      <c r="A7888" s="24">
        <v>7886</v>
      </c>
      <c r="B7888" s="6">
        <v>10.7</v>
      </c>
      <c r="C7888" s="3">
        <v>0.95</v>
      </c>
    </row>
    <row r="7889" spans="1:3" x14ac:dyDescent="0.25">
      <c r="A7889" s="24">
        <v>7887</v>
      </c>
      <c r="B7889" s="6">
        <v>10.9</v>
      </c>
      <c r="C7889" s="3">
        <v>0.91</v>
      </c>
    </row>
    <row r="7890" spans="1:3" x14ac:dyDescent="0.25">
      <c r="A7890" s="24">
        <v>7888</v>
      </c>
      <c r="B7890" s="6">
        <v>10.3</v>
      </c>
      <c r="C7890" s="3">
        <v>0.88</v>
      </c>
    </row>
    <row r="7891" spans="1:3" x14ac:dyDescent="0.25">
      <c r="A7891" s="24">
        <v>7889</v>
      </c>
      <c r="B7891" s="6">
        <v>9.3000000000000007</v>
      </c>
      <c r="C7891" s="3">
        <v>0.91</v>
      </c>
    </row>
    <row r="7892" spans="1:3" x14ac:dyDescent="0.25">
      <c r="A7892" s="24">
        <v>7890</v>
      </c>
      <c r="B7892" s="6">
        <v>8.4</v>
      </c>
      <c r="C7892" s="3">
        <v>0.96</v>
      </c>
    </row>
    <row r="7893" spans="1:3" x14ac:dyDescent="0.25">
      <c r="A7893" s="24">
        <v>7891</v>
      </c>
      <c r="B7893" s="6">
        <v>8.4</v>
      </c>
      <c r="C7893" s="3">
        <v>0.97</v>
      </c>
    </row>
    <row r="7894" spans="1:3" x14ac:dyDescent="0.25">
      <c r="A7894" s="24">
        <v>7892</v>
      </c>
      <c r="B7894" s="6">
        <v>7</v>
      </c>
      <c r="C7894" s="3">
        <v>0.97</v>
      </c>
    </row>
    <row r="7895" spans="1:3" x14ac:dyDescent="0.25">
      <c r="A7895" s="24">
        <v>7893</v>
      </c>
      <c r="B7895" s="6">
        <v>7.2</v>
      </c>
      <c r="C7895" s="3">
        <v>0.97</v>
      </c>
    </row>
    <row r="7896" spans="1:3" x14ac:dyDescent="0.25">
      <c r="A7896" s="24">
        <v>7894</v>
      </c>
      <c r="B7896" s="6">
        <v>7.9</v>
      </c>
      <c r="C7896" s="3">
        <v>0.97</v>
      </c>
    </row>
    <row r="7897" spans="1:3" x14ac:dyDescent="0.25">
      <c r="A7897" s="24">
        <v>7895</v>
      </c>
      <c r="B7897" s="6">
        <v>7.4</v>
      </c>
      <c r="C7897" s="3">
        <v>0.96</v>
      </c>
    </row>
    <row r="7898" spans="1:3" x14ac:dyDescent="0.25">
      <c r="A7898" s="24">
        <v>7896</v>
      </c>
      <c r="B7898" s="6">
        <v>7.7</v>
      </c>
      <c r="C7898" s="3">
        <v>0.96</v>
      </c>
    </row>
    <row r="7899" spans="1:3" x14ac:dyDescent="0.25">
      <c r="A7899" s="24">
        <v>7897</v>
      </c>
      <c r="B7899" s="6">
        <v>8.6999999999999993</v>
      </c>
      <c r="C7899" s="3">
        <v>0.97</v>
      </c>
    </row>
    <row r="7900" spans="1:3" x14ac:dyDescent="0.25">
      <c r="A7900" s="24">
        <v>7898</v>
      </c>
      <c r="B7900" s="6">
        <v>8.8000000000000007</v>
      </c>
      <c r="C7900" s="3">
        <v>0.97</v>
      </c>
    </row>
    <row r="7901" spans="1:3" x14ac:dyDescent="0.25">
      <c r="A7901" s="24">
        <v>7899</v>
      </c>
      <c r="B7901" s="6">
        <v>8.9</v>
      </c>
      <c r="C7901" s="3">
        <v>0.97</v>
      </c>
    </row>
    <row r="7902" spans="1:3" x14ac:dyDescent="0.25">
      <c r="A7902" s="24">
        <v>7900</v>
      </c>
      <c r="B7902" s="6">
        <v>8.6</v>
      </c>
      <c r="C7902" s="3">
        <v>0.97</v>
      </c>
    </row>
    <row r="7903" spans="1:3" x14ac:dyDescent="0.25">
      <c r="A7903" s="24">
        <v>7901</v>
      </c>
      <c r="B7903" s="6">
        <v>8.3000000000000007</v>
      </c>
      <c r="C7903" s="3">
        <v>0.97</v>
      </c>
    </row>
    <row r="7904" spans="1:3" x14ac:dyDescent="0.25">
      <c r="A7904" s="24">
        <v>7902</v>
      </c>
      <c r="B7904" s="6">
        <v>8.3000000000000007</v>
      </c>
      <c r="C7904" s="3">
        <v>0.97</v>
      </c>
    </row>
    <row r="7905" spans="1:3" x14ac:dyDescent="0.25">
      <c r="A7905" s="24">
        <v>7903</v>
      </c>
      <c r="B7905" s="6">
        <v>8.9</v>
      </c>
      <c r="C7905" s="3">
        <v>0.97</v>
      </c>
    </row>
    <row r="7906" spans="1:3" x14ac:dyDescent="0.25">
      <c r="A7906" s="24">
        <v>7904</v>
      </c>
      <c r="B7906" s="6">
        <v>10.3</v>
      </c>
      <c r="C7906" s="3">
        <v>0.99</v>
      </c>
    </row>
    <row r="7907" spans="1:3" x14ac:dyDescent="0.25">
      <c r="A7907" s="24">
        <v>7905</v>
      </c>
      <c r="B7907" s="6">
        <v>10.6</v>
      </c>
      <c r="C7907" s="3">
        <v>0.99</v>
      </c>
    </row>
    <row r="7908" spans="1:3" x14ac:dyDescent="0.25">
      <c r="A7908" s="24">
        <v>7906</v>
      </c>
      <c r="B7908" s="6">
        <v>10.4</v>
      </c>
      <c r="C7908" s="3">
        <v>0.99</v>
      </c>
    </row>
    <row r="7909" spans="1:3" x14ac:dyDescent="0.25">
      <c r="A7909" s="24">
        <v>7907</v>
      </c>
      <c r="B7909" s="6">
        <v>10.1</v>
      </c>
      <c r="C7909" s="3">
        <v>0.99</v>
      </c>
    </row>
    <row r="7910" spans="1:3" x14ac:dyDescent="0.25">
      <c r="A7910" s="24">
        <v>7908</v>
      </c>
      <c r="B7910" s="6">
        <v>9.8000000000000007</v>
      </c>
      <c r="C7910" s="3">
        <v>0.96</v>
      </c>
    </row>
    <row r="7911" spans="1:3" x14ac:dyDescent="0.25">
      <c r="A7911" s="24">
        <v>7909</v>
      </c>
      <c r="B7911" s="6">
        <v>9.6</v>
      </c>
      <c r="C7911" s="3">
        <v>0.91</v>
      </c>
    </row>
    <row r="7912" spans="1:3" x14ac:dyDescent="0.25">
      <c r="A7912" s="24">
        <v>7910</v>
      </c>
      <c r="B7912" s="6">
        <v>9.5</v>
      </c>
      <c r="C7912" s="3">
        <v>0.91</v>
      </c>
    </row>
    <row r="7913" spans="1:3" x14ac:dyDescent="0.25">
      <c r="A7913" s="24">
        <v>7911</v>
      </c>
      <c r="B7913" s="6">
        <v>9.3000000000000007</v>
      </c>
      <c r="C7913" s="3">
        <v>0.89</v>
      </c>
    </row>
    <row r="7914" spans="1:3" x14ac:dyDescent="0.25">
      <c r="A7914" s="24">
        <v>7912</v>
      </c>
      <c r="B7914" s="6">
        <v>8.6</v>
      </c>
      <c r="C7914" s="3">
        <v>0.94</v>
      </c>
    </row>
    <row r="7915" spans="1:3" x14ac:dyDescent="0.25">
      <c r="A7915" s="24">
        <v>7913</v>
      </c>
      <c r="B7915" s="6">
        <v>8.4</v>
      </c>
      <c r="C7915" s="3">
        <v>0.94</v>
      </c>
    </row>
    <row r="7916" spans="1:3" x14ac:dyDescent="0.25">
      <c r="A7916" s="24">
        <v>7914</v>
      </c>
      <c r="B7916" s="6">
        <v>8.1</v>
      </c>
      <c r="C7916" s="3">
        <v>0.96</v>
      </c>
    </row>
    <row r="7917" spans="1:3" x14ac:dyDescent="0.25">
      <c r="A7917" s="24">
        <v>7915</v>
      </c>
      <c r="B7917" s="6">
        <v>8.1</v>
      </c>
      <c r="C7917" s="3">
        <v>0.97</v>
      </c>
    </row>
    <row r="7918" spans="1:3" x14ac:dyDescent="0.25">
      <c r="A7918" s="24">
        <v>7916</v>
      </c>
      <c r="B7918" s="6">
        <v>8.3000000000000007</v>
      </c>
      <c r="C7918" s="3">
        <v>0.99</v>
      </c>
    </row>
    <row r="7919" spans="1:3" x14ac:dyDescent="0.25">
      <c r="A7919" s="24">
        <v>7917</v>
      </c>
      <c r="B7919" s="6">
        <v>8.4</v>
      </c>
      <c r="C7919" s="3">
        <v>0.99</v>
      </c>
    </row>
    <row r="7920" spans="1:3" x14ac:dyDescent="0.25">
      <c r="A7920" s="24">
        <v>7918</v>
      </c>
      <c r="B7920" s="6">
        <v>8.5</v>
      </c>
      <c r="C7920" s="3">
        <v>0.99</v>
      </c>
    </row>
    <row r="7921" spans="1:3" x14ac:dyDescent="0.25">
      <c r="A7921" s="24">
        <v>7919</v>
      </c>
      <c r="B7921" s="6">
        <v>8.8000000000000007</v>
      </c>
      <c r="C7921" s="3">
        <v>1</v>
      </c>
    </row>
    <row r="7922" spans="1:3" x14ac:dyDescent="0.25">
      <c r="A7922" s="24">
        <v>7920</v>
      </c>
      <c r="B7922" s="6">
        <v>8.9</v>
      </c>
      <c r="C7922" s="3">
        <v>0.99</v>
      </c>
    </row>
    <row r="7923" spans="1:3" x14ac:dyDescent="0.25">
      <c r="A7923" s="24">
        <v>7921</v>
      </c>
      <c r="B7923" s="6">
        <v>8.9</v>
      </c>
      <c r="C7923" s="3">
        <v>0.99</v>
      </c>
    </row>
    <row r="7924" spans="1:3" x14ac:dyDescent="0.25">
      <c r="A7924" s="24">
        <v>7922</v>
      </c>
      <c r="B7924" s="6">
        <v>8.9</v>
      </c>
      <c r="C7924" s="3">
        <v>0.99</v>
      </c>
    </row>
    <row r="7925" spans="1:3" x14ac:dyDescent="0.25">
      <c r="A7925" s="24">
        <v>7923</v>
      </c>
      <c r="B7925" s="6">
        <v>8.4</v>
      </c>
      <c r="C7925" s="3">
        <v>0.99</v>
      </c>
    </row>
    <row r="7926" spans="1:3" x14ac:dyDescent="0.25">
      <c r="A7926" s="24">
        <v>7924</v>
      </c>
      <c r="B7926" s="6">
        <v>8.1</v>
      </c>
      <c r="C7926" s="3">
        <v>1</v>
      </c>
    </row>
    <row r="7927" spans="1:3" x14ac:dyDescent="0.25">
      <c r="A7927" s="24">
        <v>7925</v>
      </c>
      <c r="B7927" s="6">
        <v>7.6</v>
      </c>
      <c r="C7927" s="3">
        <v>0.99</v>
      </c>
    </row>
    <row r="7928" spans="1:3" x14ac:dyDescent="0.25">
      <c r="A7928" s="24">
        <v>7926</v>
      </c>
      <c r="B7928" s="6">
        <v>7.2</v>
      </c>
      <c r="C7928" s="3">
        <v>0.99</v>
      </c>
    </row>
    <row r="7929" spans="1:3" x14ac:dyDescent="0.25">
      <c r="A7929" s="24">
        <v>7927</v>
      </c>
      <c r="B7929" s="6">
        <v>7</v>
      </c>
      <c r="C7929" s="3">
        <v>0.97</v>
      </c>
    </row>
    <row r="7930" spans="1:3" x14ac:dyDescent="0.25">
      <c r="A7930" s="24">
        <v>7928</v>
      </c>
      <c r="B7930" s="6">
        <v>6.9</v>
      </c>
      <c r="C7930" s="3">
        <v>0.99</v>
      </c>
    </row>
    <row r="7931" spans="1:3" x14ac:dyDescent="0.25">
      <c r="A7931" s="24">
        <v>7929</v>
      </c>
      <c r="B7931" s="6">
        <v>6.9</v>
      </c>
      <c r="C7931" s="3">
        <v>0.97</v>
      </c>
    </row>
    <row r="7932" spans="1:3" x14ac:dyDescent="0.25">
      <c r="A7932" s="24">
        <v>7930</v>
      </c>
      <c r="B7932" s="6">
        <v>7.1</v>
      </c>
      <c r="C7932" s="3">
        <v>0.93</v>
      </c>
    </row>
    <row r="7933" spans="1:3" x14ac:dyDescent="0.25">
      <c r="A7933" s="24">
        <v>7931</v>
      </c>
      <c r="B7933" s="6">
        <v>7.5</v>
      </c>
      <c r="C7933" s="3">
        <v>0.91</v>
      </c>
    </row>
    <row r="7934" spans="1:3" x14ac:dyDescent="0.25">
      <c r="A7934" s="24">
        <v>7932</v>
      </c>
      <c r="B7934" s="6">
        <v>7.9</v>
      </c>
      <c r="C7934" s="3">
        <v>0.83</v>
      </c>
    </row>
    <row r="7935" spans="1:3" x14ac:dyDescent="0.25">
      <c r="A7935" s="24">
        <v>7933</v>
      </c>
      <c r="B7935" s="6">
        <v>7.6</v>
      </c>
      <c r="C7935" s="3">
        <v>0.87</v>
      </c>
    </row>
    <row r="7936" spans="1:3" x14ac:dyDescent="0.25">
      <c r="A7936" s="24">
        <v>7934</v>
      </c>
      <c r="B7936" s="6">
        <v>8.1</v>
      </c>
      <c r="C7936" s="3">
        <v>0.87</v>
      </c>
    </row>
    <row r="7937" spans="1:3" x14ac:dyDescent="0.25">
      <c r="A7937" s="24">
        <v>7935</v>
      </c>
      <c r="B7937" s="6">
        <v>8</v>
      </c>
      <c r="C7937" s="3">
        <v>0.87</v>
      </c>
    </row>
    <row r="7938" spans="1:3" x14ac:dyDescent="0.25">
      <c r="A7938" s="24">
        <v>7936</v>
      </c>
      <c r="B7938" s="6">
        <v>8.1</v>
      </c>
      <c r="C7938" s="3">
        <v>0.89</v>
      </c>
    </row>
    <row r="7939" spans="1:3" x14ac:dyDescent="0.25">
      <c r="A7939" s="24">
        <v>7937</v>
      </c>
      <c r="B7939" s="6">
        <v>8.1</v>
      </c>
      <c r="C7939" s="3">
        <v>0.89</v>
      </c>
    </row>
    <row r="7940" spans="1:3" x14ac:dyDescent="0.25">
      <c r="A7940" s="24">
        <v>7938</v>
      </c>
      <c r="B7940" s="6">
        <v>7.7</v>
      </c>
      <c r="C7940" s="3">
        <v>0.9</v>
      </c>
    </row>
    <row r="7941" spans="1:3" x14ac:dyDescent="0.25">
      <c r="A7941" s="24">
        <v>7939</v>
      </c>
      <c r="B7941" s="6">
        <v>7.3</v>
      </c>
      <c r="C7941" s="3">
        <v>0.93</v>
      </c>
    </row>
    <row r="7942" spans="1:3" x14ac:dyDescent="0.25">
      <c r="A7942" s="24">
        <v>7940</v>
      </c>
      <c r="B7942" s="6">
        <v>6.9</v>
      </c>
      <c r="C7942" s="3">
        <v>0.94</v>
      </c>
    </row>
    <row r="7943" spans="1:3" x14ac:dyDescent="0.25">
      <c r="A7943" s="24">
        <v>7941</v>
      </c>
      <c r="B7943" s="6">
        <v>6.6</v>
      </c>
      <c r="C7943" s="3">
        <v>0.94</v>
      </c>
    </row>
    <row r="7944" spans="1:3" x14ac:dyDescent="0.25">
      <c r="A7944" s="24">
        <v>7942</v>
      </c>
      <c r="B7944" s="6">
        <v>6.1</v>
      </c>
      <c r="C7944" s="3">
        <v>0.94</v>
      </c>
    </row>
    <row r="7945" spans="1:3" x14ac:dyDescent="0.25">
      <c r="A7945" s="24">
        <v>7943</v>
      </c>
      <c r="B7945" s="6">
        <v>6.3</v>
      </c>
      <c r="C7945" s="3">
        <v>0.91</v>
      </c>
    </row>
    <row r="7946" spans="1:3" x14ac:dyDescent="0.25">
      <c r="A7946" s="24">
        <v>7944</v>
      </c>
      <c r="B7946" s="6">
        <v>6.6</v>
      </c>
      <c r="C7946" s="3">
        <v>0.95</v>
      </c>
    </row>
    <row r="7947" spans="1:3" x14ac:dyDescent="0.25">
      <c r="A7947" s="24">
        <v>7945</v>
      </c>
      <c r="B7947" s="6">
        <v>7</v>
      </c>
      <c r="C7947" s="3">
        <v>0.96</v>
      </c>
    </row>
    <row r="7948" spans="1:3" x14ac:dyDescent="0.25">
      <c r="A7948" s="24">
        <v>7946</v>
      </c>
      <c r="B7948" s="6">
        <v>7.1</v>
      </c>
      <c r="C7948" s="3">
        <v>0.97</v>
      </c>
    </row>
    <row r="7949" spans="1:3" x14ac:dyDescent="0.25">
      <c r="A7949" s="24">
        <v>7947</v>
      </c>
      <c r="B7949" s="6">
        <v>7.3</v>
      </c>
      <c r="C7949" s="3">
        <v>0.99</v>
      </c>
    </row>
    <row r="7950" spans="1:3" x14ac:dyDescent="0.25">
      <c r="A7950" s="24">
        <v>7948</v>
      </c>
      <c r="B7950" s="6">
        <v>7.6</v>
      </c>
      <c r="C7950" s="3">
        <v>0.99</v>
      </c>
    </row>
    <row r="7951" spans="1:3" x14ac:dyDescent="0.25">
      <c r="A7951" s="24">
        <v>7949</v>
      </c>
      <c r="B7951" s="6">
        <v>7.6</v>
      </c>
      <c r="C7951" s="3">
        <v>0.97</v>
      </c>
    </row>
    <row r="7952" spans="1:3" x14ac:dyDescent="0.25">
      <c r="A7952" s="24">
        <v>7950</v>
      </c>
      <c r="B7952" s="6">
        <v>7.6</v>
      </c>
      <c r="C7952" s="3">
        <v>0.96</v>
      </c>
    </row>
    <row r="7953" spans="1:3" x14ac:dyDescent="0.25">
      <c r="A7953" s="24">
        <v>7951</v>
      </c>
      <c r="B7953" s="6">
        <v>7.5</v>
      </c>
      <c r="C7953" s="3">
        <v>0.94</v>
      </c>
    </row>
    <row r="7954" spans="1:3" x14ac:dyDescent="0.25">
      <c r="A7954" s="24">
        <v>7952</v>
      </c>
      <c r="B7954" s="6">
        <v>7.6</v>
      </c>
      <c r="C7954" s="3">
        <v>0.93</v>
      </c>
    </row>
    <row r="7955" spans="1:3" x14ac:dyDescent="0.25">
      <c r="A7955" s="24">
        <v>7953</v>
      </c>
      <c r="B7955" s="6">
        <v>7.4</v>
      </c>
      <c r="C7955" s="3">
        <v>0.94</v>
      </c>
    </row>
    <row r="7956" spans="1:3" x14ac:dyDescent="0.25">
      <c r="A7956" s="24">
        <v>7954</v>
      </c>
      <c r="B7956" s="6">
        <v>7.9</v>
      </c>
      <c r="C7956" s="3">
        <v>0.91</v>
      </c>
    </row>
    <row r="7957" spans="1:3" x14ac:dyDescent="0.25">
      <c r="A7957" s="24">
        <v>7955</v>
      </c>
      <c r="B7957" s="6">
        <v>8.1999999999999993</v>
      </c>
      <c r="C7957" s="3">
        <v>0.92</v>
      </c>
    </row>
    <row r="7958" spans="1:3" x14ac:dyDescent="0.25">
      <c r="A7958" s="24">
        <v>7956</v>
      </c>
      <c r="B7958" s="6">
        <v>8.6</v>
      </c>
      <c r="C7958" s="3">
        <v>0.9</v>
      </c>
    </row>
    <row r="7959" spans="1:3" x14ac:dyDescent="0.25">
      <c r="A7959" s="24">
        <v>7957</v>
      </c>
      <c r="B7959" s="6">
        <v>9.1</v>
      </c>
      <c r="C7959" s="3">
        <v>0.88</v>
      </c>
    </row>
    <row r="7960" spans="1:3" x14ac:dyDescent="0.25">
      <c r="A7960" s="24">
        <v>7958</v>
      </c>
      <c r="B7960" s="6">
        <v>9.1999999999999993</v>
      </c>
      <c r="C7960" s="3">
        <v>0.91</v>
      </c>
    </row>
    <row r="7961" spans="1:3" x14ac:dyDescent="0.25">
      <c r="A7961" s="24">
        <v>7959</v>
      </c>
      <c r="B7961" s="6">
        <v>9.4</v>
      </c>
      <c r="C7961" s="3">
        <v>0.88</v>
      </c>
    </row>
    <row r="7962" spans="1:3" x14ac:dyDescent="0.25">
      <c r="A7962" s="24">
        <v>7960</v>
      </c>
      <c r="B7962" s="6">
        <v>9.4</v>
      </c>
      <c r="C7962" s="3">
        <v>0.83</v>
      </c>
    </row>
    <row r="7963" spans="1:3" x14ac:dyDescent="0.25">
      <c r="A7963" s="24">
        <v>7961</v>
      </c>
      <c r="B7963" s="6">
        <v>8.4</v>
      </c>
      <c r="C7963" s="3">
        <v>0.9</v>
      </c>
    </row>
    <row r="7964" spans="1:3" x14ac:dyDescent="0.25">
      <c r="A7964" s="24">
        <v>7962</v>
      </c>
      <c r="B7964" s="6">
        <v>8</v>
      </c>
      <c r="C7964" s="3">
        <v>0.92</v>
      </c>
    </row>
    <row r="7965" spans="1:3" x14ac:dyDescent="0.25">
      <c r="A7965" s="24">
        <v>7963</v>
      </c>
      <c r="B7965" s="6">
        <v>8</v>
      </c>
      <c r="C7965" s="3">
        <v>0.9</v>
      </c>
    </row>
    <row r="7966" spans="1:3" x14ac:dyDescent="0.25">
      <c r="A7966" s="24">
        <v>7964</v>
      </c>
      <c r="B7966" s="6">
        <v>7.9</v>
      </c>
      <c r="C7966" s="3">
        <v>0.91</v>
      </c>
    </row>
    <row r="7967" spans="1:3" x14ac:dyDescent="0.25">
      <c r="A7967" s="24">
        <v>7965</v>
      </c>
      <c r="B7967" s="6">
        <v>7.3</v>
      </c>
      <c r="C7967" s="3">
        <v>0.94</v>
      </c>
    </row>
    <row r="7968" spans="1:3" x14ac:dyDescent="0.25">
      <c r="A7968" s="24">
        <v>7966</v>
      </c>
      <c r="B7968" s="6">
        <v>6.8</v>
      </c>
      <c r="C7968" s="3">
        <v>0.97</v>
      </c>
    </row>
    <row r="7969" spans="1:3" x14ac:dyDescent="0.25">
      <c r="A7969" s="24">
        <v>7967</v>
      </c>
      <c r="B7969" s="6">
        <v>7.1</v>
      </c>
      <c r="C7969" s="3">
        <v>0.96</v>
      </c>
    </row>
    <row r="7970" spans="1:3" x14ac:dyDescent="0.25">
      <c r="A7970" s="24">
        <v>7968</v>
      </c>
      <c r="B7970" s="6">
        <v>7.2</v>
      </c>
      <c r="C7970" s="3">
        <v>0.96</v>
      </c>
    </row>
    <row r="7971" spans="1:3" x14ac:dyDescent="0.25">
      <c r="A7971" s="24">
        <v>7969</v>
      </c>
      <c r="B7971" s="6">
        <v>7.1</v>
      </c>
      <c r="C7971" s="3">
        <v>0.94</v>
      </c>
    </row>
    <row r="7972" spans="1:3" x14ac:dyDescent="0.25">
      <c r="A7972" s="24">
        <v>7970</v>
      </c>
      <c r="B7972" s="6">
        <v>7.2</v>
      </c>
      <c r="C7972" s="3">
        <v>0.94</v>
      </c>
    </row>
    <row r="7973" spans="1:3" x14ac:dyDescent="0.25">
      <c r="A7973" s="24">
        <v>7971</v>
      </c>
      <c r="B7973" s="6">
        <v>7</v>
      </c>
      <c r="C7973" s="3">
        <v>0.94</v>
      </c>
    </row>
    <row r="7974" spans="1:3" x14ac:dyDescent="0.25">
      <c r="A7974" s="24">
        <v>7972</v>
      </c>
      <c r="B7974" s="6">
        <v>7</v>
      </c>
      <c r="C7974" s="3">
        <v>0.91</v>
      </c>
    </row>
    <row r="7975" spans="1:3" x14ac:dyDescent="0.25">
      <c r="A7975" s="24">
        <v>7973</v>
      </c>
      <c r="B7975" s="6">
        <v>6.9</v>
      </c>
      <c r="C7975" s="3">
        <v>0.91</v>
      </c>
    </row>
    <row r="7976" spans="1:3" x14ac:dyDescent="0.25">
      <c r="A7976" s="24">
        <v>7974</v>
      </c>
      <c r="B7976" s="6">
        <v>6.8</v>
      </c>
      <c r="C7976" s="3">
        <v>0.91</v>
      </c>
    </row>
    <row r="7977" spans="1:3" x14ac:dyDescent="0.25">
      <c r="A7977" s="24">
        <v>7975</v>
      </c>
      <c r="B7977" s="6">
        <v>6.7</v>
      </c>
      <c r="C7977" s="3">
        <v>0.9</v>
      </c>
    </row>
    <row r="7978" spans="1:3" x14ac:dyDescent="0.25">
      <c r="A7978" s="24">
        <v>7976</v>
      </c>
      <c r="B7978" s="6">
        <v>6.7</v>
      </c>
      <c r="C7978" s="3">
        <v>0.88</v>
      </c>
    </row>
    <row r="7979" spans="1:3" x14ac:dyDescent="0.25">
      <c r="A7979" s="24">
        <v>7977</v>
      </c>
      <c r="B7979" s="6">
        <v>6.5</v>
      </c>
      <c r="C7979" s="3">
        <v>0.87</v>
      </c>
    </row>
    <row r="7980" spans="1:3" x14ac:dyDescent="0.25">
      <c r="A7980" s="24">
        <v>7978</v>
      </c>
      <c r="B7980" s="6">
        <v>6.2</v>
      </c>
      <c r="C7980" s="3">
        <v>0.83</v>
      </c>
    </row>
    <row r="7981" spans="1:3" x14ac:dyDescent="0.25">
      <c r="A7981" s="24">
        <v>7979</v>
      </c>
      <c r="B7981" s="6">
        <v>6.4</v>
      </c>
      <c r="C7981" s="3">
        <v>0.84</v>
      </c>
    </row>
    <row r="7982" spans="1:3" x14ac:dyDescent="0.25">
      <c r="A7982" s="24">
        <v>7980</v>
      </c>
      <c r="B7982" s="6">
        <v>7</v>
      </c>
      <c r="C7982" s="3">
        <v>0.85</v>
      </c>
    </row>
    <row r="7983" spans="1:3" x14ac:dyDescent="0.25">
      <c r="A7983" s="24">
        <v>7981</v>
      </c>
      <c r="B7983" s="6">
        <v>7.5</v>
      </c>
      <c r="C7983" s="3">
        <v>0.86</v>
      </c>
    </row>
    <row r="7984" spans="1:3" x14ac:dyDescent="0.25">
      <c r="A7984" s="24">
        <v>7982</v>
      </c>
      <c r="B7984" s="6">
        <v>7.4</v>
      </c>
      <c r="C7984" s="3">
        <v>0.87</v>
      </c>
    </row>
    <row r="7985" spans="1:3" x14ac:dyDescent="0.25">
      <c r="A7985" s="24">
        <v>7983</v>
      </c>
      <c r="B7985" s="6">
        <v>7.5</v>
      </c>
      <c r="C7985" s="3">
        <v>0.87</v>
      </c>
    </row>
    <row r="7986" spans="1:3" x14ac:dyDescent="0.25">
      <c r="A7986" s="24">
        <v>7984</v>
      </c>
      <c r="B7986" s="6">
        <v>7.9</v>
      </c>
      <c r="C7986" s="3">
        <v>0.84</v>
      </c>
    </row>
    <row r="7987" spans="1:3" x14ac:dyDescent="0.25">
      <c r="A7987" s="24">
        <v>7985</v>
      </c>
      <c r="B7987" s="6">
        <v>7.7</v>
      </c>
      <c r="C7987" s="3">
        <v>0.86</v>
      </c>
    </row>
    <row r="7988" spans="1:3" x14ac:dyDescent="0.25">
      <c r="A7988" s="24">
        <v>7986</v>
      </c>
      <c r="B7988" s="6">
        <v>7.6</v>
      </c>
      <c r="C7988" s="3">
        <v>0.87</v>
      </c>
    </row>
    <row r="7989" spans="1:3" x14ac:dyDescent="0.25">
      <c r="A7989" s="24">
        <v>7987</v>
      </c>
      <c r="B7989" s="6">
        <v>7.8</v>
      </c>
      <c r="C7989" s="3">
        <v>0.83</v>
      </c>
    </row>
    <row r="7990" spans="1:3" x14ac:dyDescent="0.25">
      <c r="A7990" s="24">
        <v>7988</v>
      </c>
      <c r="B7990" s="6">
        <v>7.8</v>
      </c>
      <c r="C7990" s="3">
        <v>0.79</v>
      </c>
    </row>
    <row r="7991" spans="1:3" x14ac:dyDescent="0.25">
      <c r="A7991" s="24">
        <v>7989</v>
      </c>
      <c r="B7991" s="6">
        <v>7.8</v>
      </c>
      <c r="C7991" s="3">
        <v>0.8</v>
      </c>
    </row>
    <row r="7992" spans="1:3" x14ac:dyDescent="0.25">
      <c r="A7992" s="24">
        <v>7990</v>
      </c>
      <c r="B7992" s="6">
        <v>8</v>
      </c>
      <c r="C7992" s="3">
        <v>0.86</v>
      </c>
    </row>
    <row r="7993" spans="1:3" x14ac:dyDescent="0.25">
      <c r="A7993" s="24">
        <v>7991</v>
      </c>
      <c r="B7993" s="6">
        <v>8</v>
      </c>
      <c r="C7993" s="3">
        <v>0.79</v>
      </c>
    </row>
    <row r="7994" spans="1:3" x14ac:dyDescent="0.25">
      <c r="A7994" s="24">
        <v>7992</v>
      </c>
      <c r="B7994" s="6">
        <v>7.9</v>
      </c>
      <c r="C7994" s="3">
        <v>0.82</v>
      </c>
    </row>
    <row r="7995" spans="1:3" x14ac:dyDescent="0.25">
      <c r="A7995" s="24">
        <v>7993</v>
      </c>
      <c r="B7995" s="6">
        <v>7.7</v>
      </c>
      <c r="C7995" s="3">
        <v>0.9</v>
      </c>
    </row>
    <row r="7996" spans="1:3" x14ac:dyDescent="0.25">
      <c r="A7996" s="24">
        <v>7994</v>
      </c>
      <c r="B7996" s="6">
        <v>8.1999999999999993</v>
      </c>
      <c r="C7996" s="3">
        <v>0.86</v>
      </c>
    </row>
    <row r="7997" spans="1:3" x14ac:dyDescent="0.25">
      <c r="A7997" s="24">
        <v>7995</v>
      </c>
      <c r="B7997" s="6">
        <v>9</v>
      </c>
      <c r="C7997" s="3">
        <v>0.89</v>
      </c>
    </row>
    <row r="7998" spans="1:3" x14ac:dyDescent="0.25">
      <c r="A7998" s="24">
        <v>7996</v>
      </c>
      <c r="B7998" s="6">
        <v>8.8000000000000007</v>
      </c>
      <c r="C7998" s="3">
        <v>0.88</v>
      </c>
    </row>
    <row r="7999" spans="1:3" x14ac:dyDescent="0.25">
      <c r="A7999" s="24">
        <v>7997</v>
      </c>
      <c r="B7999" s="6">
        <v>8.9</v>
      </c>
      <c r="C7999" s="3">
        <v>0.89</v>
      </c>
    </row>
    <row r="8000" spans="1:3" x14ac:dyDescent="0.25">
      <c r="A8000" s="24">
        <v>7998</v>
      </c>
      <c r="B8000" s="6">
        <v>9.1999999999999993</v>
      </c>
      <c r="C8000" s="3">
        <v>0.89</v>
      </c>
    </row>
    <row r="8001" spans="1:3" x14ac:dyDescent="0.25">
      <c r="A8001" s="24">
        <v>7999</v>
      </c>
      <c r="B8001" s="6">
        <v>9.4</v>
      </c>
      <c r="C8001" s="3">
        <v>0.89</v>
      </c>
    </row>
    <row r="8002" spans="1:3" x14ac:dyDescent="0.25">
      <c r="A8002" s="24">
        <v>8000</v>
      </c>
      <c r="B8002" s="6">
        <v>9.5</v>
      </c>
      <c r="C8002" s="3">
        <v>0.91</v>
      </c>
    </row>
    <row r="8003" spans="1:3" x14ac:dyDescent="0.25">
      <c r="A8003" s="24">
        <v>8001</v>
      </c>
      <c r="B8003" s="6">
        <v>9.3000000000000007</v>
      </c>
      <c r="C8003" s="3">
        <v>0.92</v>
      </c>
    </row>
    <row r="8004" spans="1:3" x14ac:dyDescent="0.25">
      <c r="A8004" s="24">
        <v>8002</v>
      </c>
      <c r="B8004" s="6">
        <v>9.4</v>
      </c>
      <c r="C8004" s="3">
        <v>0.89</v>
      </c>
    </row>
    <row r="8005" spans="1:3" x14ac:dyDescent="0.25">
      <c r="A8005" s="24">
        <v>8003</v>
      </c>
      <c r="B8005" s="6">
        <v>9.1999999999999993</v>
      </c>
      <c r="C8005" s="3">
        <v>0.89</v>
      </c>
    </row>
    <row r="8006" spans="1:3" x14ac:dyDescent="0.25">
      <c r="A8006" s="24">
        <v>8004</v>
      </c>
      <c r="B8006" s="6">
        <v>9.1999999999999993</v>
      </c>
      <c r="C8006" s="3">
        <v>0.89</v>
      </c>
    </row>
    <row r="8007" spans="1:3" x14ac:dyDescent="0.25">
      <c r="A8007" s="24">
        <v>8005</v>
      </c>
      <c r="B8007" s="6">
        <v>9.1</v>
      </c>
      <c r="C8007" s="3">
        <v>0.89</v>
      </c>
    </row>
    <row r="8008" spans="1:3" x14ac:dyDescent="0.25">
      <c r="A8008" s="24">
        <v>8006</v>
      </c>
      <c r="B8008" s="6">
        <v>8.9</v>
      </c>
      <c r="C8008" s="3">
        <v>0.89</v>
      </c>
    </row>
    <row r="8009" spans="1:3" x14ac:dyDescent="0.25">
      <c r="A8009" s="24">
        <v>8007</v>
      </c>
      <c r="B8009" s="6">
        <v>8.6999999999999993</v>
      </c>
      <c r="C8009" s="3">
        <v>0.9</v>
      </c>
    </row>
    <row r="8010" spans="1:3" x14ac:dyDescent="0.25">
      <c r="A8010" s="24">
        <v>8008</v>
      </c>
      <c r="B8010" s="6">
        <v>8.8000000000000007</v>
      </c>
      <c r="C8010" s="3">
        <v>0.89</v>
      </c>
    </row>
    <row r="8011" spans="1:3" x14ac:dyDescent="0.25">
      <c r="A8011" s="24">
        <v>8009</v>
      </c>
      <c r="B8011" s="6">
        <v>8.4</v>
      </c>
      <c r="C8011" s="3">
        <v>0.89</v>
      </c>
    </row>
    <row r="8012" spans="1:3" x14ac:dyDescent="0.25">
      <c r="A8012" s="24">
        <v>8010</v>
      </c>
      <c r="B8012" s="6">
        <v>8.3000000000000007</v>
      </c>
      <c r="C8012" s="3">
        <v>0.87</v>
      </c>
    </row>
    <row r="8013" spans="1:3" x14ac:dyDescent="0.25">
      <c r="A8013" s="24">
        <v>8011</v>
      </c>
      <c r="B8013" s="6">
        <v>8</v>
      </c>
      <c r="C8013" s="3">
        <v>0.87</v>
      </c>
    </row>
    <row r="8014" spans="1:3" x14ac:dyDescent="0.25">
      <c r="A8014" s="24">
        <v>8012</v>
      </c>
      <c r="B8014" s="6">
        <v>7.7</v>
      </c>
      <c r="C8014" s="3">
        <v>0.89</v>
      </c>
    </row>
    <row r="8015" spans="1:3" x14ac:dyDescent="0.25">
      <c r="A8015" s="24">
        <v>8013</v>
      </c>
      <c r="B8015" s="6">
        <v>7.4</v>
      </c>
      <c r="C8015" s="3">
        <v>0.88</v>
      </c>
    </row>
    <row r="8016" spans="1:3" x14ac:dyDescent="0.25">
      <c r="A8016" s="24">
        <v>8014</v>
      </c>
      <c r="B8016" s="6">
        <v>7.4</v>
      </c>
      <c r="C8016" s="3">
        <v>0.87</v>
      </c>
    </row>
    <row r="8017" spans="1:3" x14ac:dyDescent="0.25">
      <c r="A8017" s="24">
        <v>8015</v>
      </c>
      <c r="B8017" s="6">
        <v>7.2</v>
      </c>
      <c r="C8017" s="3">
        <v>0.85</v>
      </c>
    </row>
    <row r="8018" spans="1:3" x14ac:dyDescent="0.25">
      <c r="A8018" s="24">
        <v>8016</v>
      </c>
      <c r="B8018" s="6">
        <v>7.1</v>
      </c>
      <c r="C8018" s="3">
        <v>0.84</v>
      </c>
    </row>
    <row r="8019" spans="1:3" x14ac:dyDescent="0.25">
      <c r="A8019" s="24">
        <v>8017</v>
      </c>
      <c r="B8019" s="6">
        <v>7</v>
      </c>
      <c r="C8019" s="3">
        <v>0.82</v>
      </c>
    </row>
    <row r="8020" spans="1:3" x14ac:dyDescent="0.25">
      <c r="A8020" s="24">
        <v>8018</v>
      </c>
      <c r="B8020" s="6">
        <v>6.5</v>
      </c>
      <c r="C8020" s="3">
        <v>0.87</v>
      </c>
    </row>
    <row r="8021" spans="1:3" x14ac:dyDescent="0.25">
      <c r="A8021" s="24">
        <v>8019</v>
      </c>
      <c r="B8021" s="6">
        <v>5.4</v>
      </c>
      <c r="C8021" s="3">
        <v>0.89</v>
      </c>
    </row>
    <row r="8022" spans="1:3" x14ac:dyDescent="0.25">
      <c r="A8022" s="24">
        <v>8020</v>
      </c>
      <c r="B8022" s="6">
        <v>4.3</v>
      </c>
      <c r="C8022" s="3">
        <v>0.92</v>
      </c>
    </row>
    <row r="8023" spans="1:3" x14ac:dyDescent="0.25">
      <c r="A8023" s="24">
        <v>8021</v>
      </c>
      <c r="B8023" s="6">
        <v>4.5999999999999996</v>
      </c>
      <c r="C8023" s="3">
        <v>0.9</v>
      </c>
    </row>
    <row r="8024" spans="1:3" x14ac:dyDescent="0.25">
      <c r="A8024" s="24">
        <v>8022</v>
      </c>
      <c r="B8024" s="6">
        <v>4.9000000000000004</v>
      </c>
      <c r="C8024" s="3">
        <v>0.89</v>
      </c>
    </row>
    <row r="8025" spans="1:3" x14ac:dyDescent="0.25">
      <c r="A8025" s="24">
        <v>8023</v>
      </c>
      <c r="B8025" s="6">
        <v>3.9</v>
      </c>
      <c r="C8025" s="3">
        <v>0.92</v>
      </c>
    </row>
    <row r="8026" spans="1:3" x14ac:dyDescent="0.25">
      <c r="A8026" s="24">
        <v>8024</v>
      </c>
      <c r="B8026" s="6">
        <v>2.9</v>
      </c>
      <c r="C8026" s="3">
        <v>0.95</v>
      </c>
    </row>
    <row r="8027" spans="1:3" x14ac:dyDescent="0.25">
      <c r="A8027" s="24">
        <v>8025</v>
      </c>
      <c r="B8027" s="6">
        <v>2.2000000000000002</v>
      </c>
      <c r="C8027" s="3">
        <v>0.96</v>
      </c>
    </row>
    <row r="8028" spans="1:3" x14ac:dyDescent="0.25">
      <c r="A8028" s="24">
        <v>8026</v>
      </c>
      <c r="B8028" s="6">
        <v>2</v>
      </c>
      <c r="C8028" s="3">
        <v>0.96</v>
      </c>
    </row>
    <row r="8029" spans="1:3" x14ac:dyDescent="0.25">
      <c r="A8029" s="24">
        <v>8027</v>
      </c>
      <c r="B8029" s="6">
        <v>3.3</v>
      </c>
      <c r="C8029" s="3">
        <v>0.86</v>
      </c>
    </row>
    <row r="8030" spans="1:3" x14ac:dyDescent="0.25">
      <c r="A8030" s="24">
        <v>8028</v>
      </c>
      <c r="B8030" s="6">
        <v>4.4000000000000004</v>
      </c>
      <c r="C8030" s="3">
        <v>0.82</v>
      </c>
    </row>
    <row r="8031" spans="1:3" x14ac:dyDescent="0.25">
      <c r="A8031" s="24">
        <v>8029</v>
      </c>
      <c r="B8031" s="6">
        <v>5</v>
      </c>
      <c r="C8031" s="3">
        <v>0.81</v>
      </c>
    </row>
    <row r="8032" spans="1:3" x14ac:dyDescent="0.25">
      <c r="A8032" s="24">
        <v>8030</v>
      </c>
      <c r="B8032" s="6">
        <v>5.6</v>
      </c>
      <c r="C8032" s="3">
        <v>0.75</v>
      </c>
    </row>
    <row r="8033" spans="1:3" x14ac:dyDescent="0.25">
      <c r="A8033" s="24">
        <v>8031</v>
      </c>
      <c r="B8033" s="6">
        <v>6.1</v>
      </c>
      <c r="C8033" s="3">
        <v>0.76</v>
      </c>
    </row>
    <row r="8034" spans="1:3" x14ac:dyDescent="0.25">
      <c r="A8034" s="24">
        <v>8032</v>
      </c>
      <c r="B8034" s="6">
        <v>5.6</v>
      </c>
      <c r="C8034" s="3">
        <v>0.8</v>
      </c>
    </row>
    <row r="8035" spans="1:3" x14ac:dyDescent="0.25">
      <c r="A8035" s="24">
        <v>8033</v>
      </c>
      <c r="B8035" s="6">
        <v>5.2</v>
      </c>
      <c r="C8035" s="3">
        <v>0.83</v>
      </c>
    </row>
    <row r="8036" spans="1:3" x14ac:dyDescent="0.25">
      <c r="A8036" s="24">
        <v>8034</v>
      </c>
      <c r="B8036" s="6">
        <v>4.2</v>
      </c>
      <c r="C8036" s="3">
        <v>0.85</v>
      </c>
    </row>
    <row r="8037" spans="1:3" x14ac:dyDescent="0.25">
      <c r="A8037" s="24">
        <v>8035</v>
      </c>
      <c r="B8037" s="6">
        <v>3.2</v>
      </c>
      <c r="C8037" s="3">
        <v>0.86</v>
      </c>
    </row>
    <row r="8038" spans="1:3" x14ac:dyDescent="0.25">
      <c r="A8038" s="24">
        <v>8036</v>
      </c>
      <c r="B8038" s="6">
        <v>2.7</v>
      </c>
      <c r="C8038" s="3">
        <v>0.89</v>
      </c>
    </row>
    <row r="8039" spans="1:3" x14ac:dyDescent="0.25">
      <c r="A8039" s="24">
        <v>8037</v>
      </c>
      <c r="B8039" s="6">
        <v>2.4</v>
      </c>
      <c r="C8039" s="3">
        <v>0.86</v>
      </c>
    </row>
    <row r="8040" spans="1:3" x14ac:dyDescent="0.25">
      <c r="A8040" s="24">
        <v>8038</v>
      </c>
      <c r="B8040" s="6">
        <v>2.5</v>
      </c>
      <c r="C8040" s="3">
        <v>0.84</v>
      </c>
    </row>
    <row r="8041" spans="1:3" x14ac:dyDescent="0.25">
      <c r="A8041" s="24">
        <v>8039</v>
      </c>
      <c r="B8041" s="6">
        <v>2.2000000000000002</v>
      </c>
      <c r="C8041" s="3">
        <v>0.87</v>
      </c>
    </row>
    <row r="8042" spans="1:3" x14ac:dyDescent="0.25">
      <c r="A8042" s="24">
        <v>8040</v>
      </c>
      <c r="B8042" s="6">
        <v>2.2000000000000002</v>
      </c>
      <c r="C8042" s="3">
        <v>0.87</v>
      </c>
    </row>
    <row r="8043" spans="1:3" x14ac:dyDescent="0.25">
      <c r="A8043" s="24">
        <v>8041</v>
      </c>
      <c r="B8043" s="6">
        <v>1.8</v>
      </c>
      <c r="C8043" s="3">
        <v>0.93</v>
      </c>
    </row>
    <row r="8044" spans="1:3" x14ac:dyDescent="0.25">
      <c r="A8044" s="24">
        <v>8042</v>
      </c>
      <c r="B8044" s="6">
        <v>1.4</v>
      </c>
      <c r="C8044" s="3">
        <v>0.94</v>
      </c>
    </row>
    <row r="8045" spans="1:3" x14ac:dyDescent="0.25">
      <c r="A8045" s="24">
        <v>8043</v>
      </c>
      <c r="B8045" s="6">
        <v>1.2</v>
      </c>
      <c r="C8045" s="3">
        <v>0.94</v>
      </c>
    </row>
    <row r="8046" spans="1:3" x14ac:dyDescent="0.25">
      <c r="A8046" s="24">
        <v>8044</v>
      </c>
      <c r="B8046" s="6">
        <v>0.9</v>
      </c>
      <c r="C8046" s="3">
        <v>0.94</v>
      </c>
    </row>
    <row r="8047" spans="1:3" x14ac:dyDescent="0.25">
      <c r="A8047" s="24">
        <v>8045</v>
      </c>
      <c r="B8047" s="6">
        <v>0.8</v>
      </c>
      <c r="C8047" s="3">
        <v>0.94</v>
      </c>
    </row>
    <row r="8048" spans="1:3" x14ac:dyDescent="0.25">
      <c r="A8048" s="24">
        <v>8046</v>
      </c>
      <c r="B8048" s="6">
        <v>0.8</v>
      </c>
      <c r="C8048" s="3">
        <v>0.92</v>
      </c>
    </row>
    <row r="8049" spans="1:3" x14ac:dyDescent="0.25">
      <c r="A8049" s="24">
        <v>8047</v>
      </c>
      <c r="B8049" s="6">
        <v>0.8</v>
      </c>
      <c r="C8049" s="3">
        <v>0.94</v>
      </c>
    </row>
    <row r="8050" spans="1:3" x14ac:dyDescent="0.25">
      <c r="A8050" s="24">
        <v>8048</v>
      </c>
      <c r="B8050" s="6">
        <v>0.8</v>
      </c>
      <c r="C8050" s="3">
        <v>0.92</v>
      </c>
    </row>
    <row r="8051" spans="1:3" x14ac:dyDescent="0.25">
      <c r="A8051" s="24">
        <v>8049</v>
      </c>
      <c r="B8051" s="6">
        <v>1</v>
      </c>
      <c r="C8051" s="3">
        <v>0.9</v>
      </c>
    </row>
    <row r="8052" spans="1:3" x14ac:dyDescent="0.25">
      <c r="A8052" s="24">
        <v>8050</v>
      </c>
      <c r="B8052" s="6">
        <v>2.1</v>
      </c>
      <c r="C8052" s="3">
        <v>0.85</v>
      </c>
    </row>
    <row r="8053" spans="1:3" x14ac:dyDescent="0.25">
      <c r="A8053" s="24">
        <v>8051</v>
      </c>
      <c r="B8053" s="6">
        <v>2.6</v>
      </c>
      <c r="C8053" s="3">
        <v>0.84</v>
      </c>
    </row>
    <row r="8054" spans="1:3" x14ac:dyDescent="0.25">
      <c r="A8054" s="24">
        <v>8052</v>
      </c>
      <c r="B8054" s="6">
        <v>4.4000000000000004</v>
      </c>
      <c r="C8054" s="3">
        <v>0.77</v>
      </c>
    </row>
    <row r="8055" spans="1:3" x14ac:dyDescent="0.25">
      <c r="A8055" s="24">
        <v>8053</v>
      </c>
      <c r="B8055" s="6">
        <v>4.8</v>
      </c>
      <c r="C8055" s="3">
        <v>0.71</v>
      </c>
    </row>
    <row r="8056" spans="1:3" x14ac:dyDescent="0.25">
      <c r="A8056" s="24">
        <v>8054</v>
      </c>
      <c r="B8056" s="6">
        <v>6.2</v>
      </c>
      <c r="C8056" s="3">
        <v>0.72</v>
      </c>
    </row>
    <row r="8057" spans="1:3" x14ac:dyDescent="0.25">
      <c r="A8057" s="24">
        <v>8055</v>
      </c>
      <c r="B8057" s="6">
        <v>6.2</v>
      </c>
      <c r="C8057" s="3">
        <v>0.69</v>
      </c>
    </row>
    <row r="8058" spans="1:3" x14ac:dyDescent="0.25">
      <c r="A8058" s="24">
        <v>8056</v>
      </c>
      <c r="B8058" s="6">
        <v>6.8</v>
      </c>
      <c r="C8058" s="3">
        <v>0.71</v>
      </c>
    </row>
    <row r="8059" spans="1:3" x14ac:dyDescent="0.25">
      <c r="A8059" s="24">
        <v>8057</v>
      </c>
      <c r="B8059" s="6">
        <v>5</v>
      </c>
      <c r="C8059" s="3">
        <v>0.83</v>
      </c>
    </row>
    <row r="8060" spans="1:3" x14ac:dyDescent="0.25">
      <c r="A8060" s="24">
        <v>8058</v>
      </c>
      <c r="B8060" s="6">
        <v>4</v>
      </c>
      <c r="C8060" s="3">
        <v>0.87</v>
      </c>
    </row>
    <row r="8061" spans="1:3" x14ac:dyDescent="0.25">
      <c r="A8061" s="24">
        <v>8059</v>
      </c>
      <c r="B8061" s="6">
        <v>3.7</v>
      </c>
      <c r="C8061" s="3">
        <v>0.9</v>
      </c>
    </row>
    <row r="8062" spans="1:3" x14ac:dyDescent="0.25">
      <c r="A8062" s="24">
        <v>8060</v>
      </c>
      <c r="B8062" s="6">
        <v>2.1</v>
      </c>
      <c r="C8062" s="3">
        <v>0.91</v>
      </c>
    </row>
    <row r="8063" spans="1:3" x14ac:dyDescent="0.25">
      <c r="A8063" s="24">
        <v>8061</v>
      </c>
      <c r="B8063" s="6">
        <v>3.3</v>
      </c>
      <c r="C8063" s="3">
        <v>0.91</v>
      </c>
    </row>
    <row r="8064" spans="1:3" x14ac:dyDescent="0.25">
      <c r="A8064" s="24">
        <v>8062</v>
      </c>
      <c r="B8064" s="6">
        <v>2.7</v>
      </c>
      <c r="C8064" s="3">
        <v>0.91</v>
      </c>
    </row>
    <row r="8065" spans="1:3" x14ac:dyDescent="0.25">
      <c r="A8065" s="24">
        <v>8063</v>
      </c>
      <c r="B8065" s="6">
        <v>3.4</v>
      </c>
      <c r="C8065" s="3">
        <v>0.88</v>
      </c>
    </row>
    <row r="8066" spans="1:3" x14ac:dyDescent="0.25">
      <c r="A8066" s="24">
        <v>8064</v>
      </c>
      <c r="B8066" s="6">
        <v>4.4000000000000004</v>
      </c>
      <c r="C8066" s="3">
        <v>0.87</v>
      </c>
    </row>
    <row r="8067" spans="1:3" x14ac:dyDescent="0.25">
      <c r="A8067" s="24">
        <v>8065</v>
      </c>
      <c r="B8067" s="6">
        <v>3</v>
      </c>
      <c r="C8067" s="3">
        <v>0.91</v>
      </c>
    </row>
    <row r="8068" spans="1:3" x14ac:dyDescent="0.25">
      <c r="A8068" s="24">
        <v>8066</v>
      </c>
      <c r="B8068" s="6">
        <v>2.4</v>
      </c>
      <c r="C8068" s="3">
        <v>0.91</v>
      </c>
    </row>
    <row r="8069" spans="1:3" x14ac:dyDescent="0.25">
      <c r="A8069" s="24">
        <v>8067</v>
      </c>
      <c r="B8069" s="6">
        <v>2.8</v>
      </c>
      <c r="C8069" s="3">
        <v>0.91</v>
      </c>
    </row>
    <row r="8070" spans="1:3" x14ac:dyDescent="0.25">
      <c r="A8070" s="24">
        <v>8068</v>
      </c>
      <c r="B8070" s="6">
        <v>3.2</v>
      </c>
      <c r="C8070" s="3">
        <v>0.91</v>
      </c>
    </row>
    <row r="8071" spans="1:3" x14ac:dyDescent="0.25">
      <c r="A8071" s="24">
        <v>8069</v>
      </c>
      <c r="B8071" s="6">
        <v>4</v>
      </c>
      <c r="C8071" s="3">
        <v>0.92</v>
      </c>
    </row>
    <row r="8072" spans="1:3" x14ac:dyDescent="0.25">
      <c r="A8072" s="24">
        <v>8070</v>
      </c>
      <c r="B8072" s="6">
        <v>4.0999999999999996</v>
      </c>
      <c r="C8072" s="3">
        <v>0.92</v>
      </c>
    </row>
    <row r="8073" spans="1:3" x14ac:dyDescent="0.25">
      <c r="A8073" s="24">
        <v>8071</v>
      </c>
      <c r="B8073" s="6">
        <v>4.5</v>
      </c>
      <c r="C8073" s="3">
        <v>0.9</v>
      </c>
    </row>
    <row r="8074" spans="1:3" x14ac:dyDescent="0.25">
      <c r="A8074" s="24">
        <v>8072</v>
      </c>
      <c r="B8074" s="6">
        <v>5</v>
      </c>
      <c r="C8074" s="3">
        <v>0.89</v>
      </c>
    </row>
    <row r="8075" spans="1:3" x14ac:dyDescent="0.25">
      <c r="A8075" s="24">
        <v>8073</v>
      </c>
      <c r="B8075" s="6">
        <v>5.0999999999999996</v>
      </c>
      <c r="C8075" s="3">
        <v>0.9</v>
      </c>
    </row>
    <row r="8076" spans="1:3" x14ac:dyDescent="0.25">
      <c r="A8076" s="24">
        <v>8074</v>
      </c>
      <c r="B8076" s="6">
        <v>5.4</v>
      </c>
      <c r="C8076" s="3">
        <v>0.89</v>
      </c>
    </row>
    <row r="8077" spans="1:3" x14ac:dyDescent="0.25">
      <c r="A8077" s="24">
        <v>8075</v>
      </c>
      <c r="B8077" s="6">
        <v>6.5</v>
      </c>
      <c r="C8077" s="3">
        <v>0.85</v>
      </c>
    </row>
    <row r="8078" spans="1:3" x14ac:dyDescent="0.25">
      <c r="A8078" s="24">
        <v>8076</v>
      </c>
      <c r="B8078" s="6">
        <v>7.1</v>
      </c>
      <c r="C8078" s="3">
        <v>0.83</v>
      </c>
    </row>
    <row r="8079" spans="1:3" x14ac:dyDescent="0.25">
      <c r="A8079" s="24">
        <v>8077</v>
      </c>
      <c r="B8079" s="6">
        <v>7.4</v>
      </c>
      <c r="C8079" s="3">
        <v>0.81</v>
      </c>
    </row>
    <row r="8080" spans="1:3" x14ac:dyDescent="0.25">
      <c r="A8080" s="24">
        <v>8078</v>
      </c>
      <c r="B8080" s="6">
        <v>7.6</v>
      </c>
      <c r="C8080" s="3">
        <v>0.79</v>
      </c>
    </row>
    <row r="8081" spans="1:3" x14ac:dyDescent="0.25">
      <c r="A8081" s="24">
        <v>8079</v>
      </c>
      <c r="B8081" s="6">
        <v>7.7</v>
      </c>
      <c r="C8081" s="3">
        <v>0.79</v>
      </c>
    </row>
    <row r="8082" spans="1:3" x14ac:dyDescent="0.25">
      <c r="A8082" s="24">
        <v>8080</v>
      </c>
      <c r="B8082" s="6">
        <v>7.7</v>
      </c>
      <c r="C8082" s="3">
        <v>0.8</v>
      </c>
    </row>
    <row r="8083" spans="1:3" x14ac:dyDescent="0.25">
      <c r="A8083" s="24">
        <v>8081</v>
      </c>
      <c r="B8083" s="6">
        <v>7.2</v>
      </c>
      <c r="C8083" s="3">
        <v>0.81</v>
      </c>
    </row>
    <row r="8084" spans="1:3" x14ac:dyDescent="0.25">
      <c r="A8084" s="24">
        <v>8082</v>
      </c>
      <c r="B8084" s="6">
        <v>6.9</v>
      </c>
      <c r="C8084" s="3">
        <v>0.82</v>
      </c>
    </row>
    <row r="8085" spans="1:3" x14ac:dyDescent="0.25">
      <c r="A8085" s="24">
        <v>8083</v>
      </c>
      <c r="B8085" s="6">
        <v>7.5</v>
      </c>
      <c r="C8085" s="3">
        <v>0.8</v>
      </c>
    </row>
    <row r="8086" spans="1:3" x14ac:dyDescent="0.25">
      <c r="A8086" s="24">
        <v>8084</v>
      </c>
      <c r="B8086" s="6">
        <v>7.7</v>
      </c>
      <c r="C8086" s="3">
        <v>0.76</v>
      </c>
    </row>
    <row r="8087" spans="1:3" x14ac:dyDescent="0.25">
      <c r="A8087" s="24">
        <v>8085</v>
      </c>
      <c r="B8087" s="6">
        <v>7.7</v>
      </c>
      <c r="C8087" s="3">
        <v>0.79</v>
      </c>
    </row>
    <row r="8088" spans="1:3" x14ac:dyDescent="0.25">
      <c r="A8088" s="24">
        <v>8086</v>
      </c>
      <c r="B8088" s="6">
        <v>7.7</v>
      </c>
      <c r="C8088" s="3">
        <v>0.8</v>
      </c>
    </row>
    <row r="8089" spans="1:3" x14ac:dyDescent="0.25">
      <c r="A8089" s="24">
        <v>8087</v>
      </c>
      <c r="B8089" s="6">
        <v>7.9</v>
      </c>
      <c r="C8089" s="3">
        <v>0.8</v>
      </c>
    </row>
    <row r="8090" spans="1:3" x14ac:dyDescent="0.25">
      <c r="A8090" s="24">
        <v>8088</v>
      </c>
      <c r="B8090" s="6">
        <v>8</v>
      </c>
      <c r="C8090" s="3">
        <v>0.8</v>
      </c>
    </row>
    <row r="8091" spans="1:3" x14ac:dyDescent="0.25">
      <c r="A8091" s="24">
        <v>8089</v>
      </c>
      <c r="B8091" s="6">
        <v>8.3000000000000007</v>
      </c>
      <c r="C8091" s="3">
        <v>0.81</v>
      </c>
    </row>
    <row r="8092" spans="1:3" x14ac:dyDescent="0.25">
      <c r="A8092" s="24">
        <v>8090</v>
      </c>
      <c r="B8092" s="6">
        <v>8.3000000000000007</v>
      </c>
      <c r="C8092" s="3">
        <v>0.79</v>
      </c>
    </row>
    <row r="8093" spans="1:3" x14ac:dyDescent="0.25">
      <c r="A8093" s="24">
        <v>8091</v>
      </c>
      <c r="B8093" s="6">
        <v>8.3000000000000007</v>
      </c>
      <c r="C8093" s="3">
        <v>0.78</v>
      </c>
    </row>
    <row r="8094" spans="1:3" x14ac:dyDescent="0.25">
      <c r="A8094" s="24">
        <v>8092</v>
      </c>
      <c r="B8094" s="6">
        <v>8.4</v>
      </c>
      <c r="C8094" s="3">
        <v>0.82</v>
      </c>
    </row>
    <row r="8095" spans="1:3" x14ac:dyDescent="0.25">
      <c r="A8095" s="24">
        <v>8093</v>
      </c>
      <c r="B8095" s="6">
        <v>8.3000000000000007</v>
      </c>
      <c r="C8095" s="3">
        <v>0.82</v>
      </c>
    </row>
    <row r="8096" spans="1:3" x14ac:dyDescent="0.25">
      <c r="A8096" s="24">
        <v>8094</v>
      </c>
      <c r="B8096" s="6">
        <v>8.3000000000000007</v>
      </c>
      <c r="C8096" s="3">
        <v>0.82</v>
      </c>
    </row>
    <row r="8097" spans="1:3" x14ac:dyDescent="0.25">
      <c r="A8097" s="24">
        <v>8095</v>
      </c>
      <c r="B8097" s="6">
        <v>7.8</v>
      </c>
      <c r="C8097" s="3">
        <v>0.87</v>
      </c>
    </row>
    <row r="8098" spans="1:3" x14ac:dyDescent="0.25">
      <c r="A8098" s="24">
        <v>8096</v>
      </c>
      <c r="B8098" s="6">
        <v>8.1999999999999993</v>
      </c>
      <c r="C8098" s="3">
        <v>0.85</v>
      </c>
    </row>
    <row r="8099" spans="1:3" x14ac:dyDescent="0.25">
      <c r="A8099" s="24">
        <v>8097</v>
      </c>
      <c r="B8099" s="6">
        <v>7.6</v>
      </c>
      <c r="C8099" s="3">
        <v>0.94</v>
      </c>
    </row>
    <row r="8100" spans="1:3" x14ac:dyDescent="0.25">
      <c r="A8100" s="24">
        <v>8098</v>
      </c>
      <c r="B8100" s="6">
        <v>7.8</v>
      </c>
      <c r="C8100" s="3">
        <v>0.97</v>
      </c>
    </row>
    <row r="8101" spans="1:3" x14ac:dyDescent="0.25">
      <c r="A8101" s="24">
        <v>8099</v>
      </c>
      <c r="B8101" s="6">
        <v>8.1</v>
      </c>
      <c r="C8101" s="3">
        <v>0.97</v>
      </c>
    </row>
    <row r="8102" spans="1:3" x14ac:dyDescent="0.25">
      <c r="A8102" s="24">
        <v>8100</v>
      </c>
      <c r="B8102" s="6">
        <v>8.6</v>
      </c>
      <c r="C8102" s="3">
        <v>0.99</v>
      </c>
    </row>
    <row r="8103" spans="1:3" x14ac:dyDescent="0.25">
      <c r="A8103" s="24">
        <v>8101</v>
      </c>
      <c r="B8103" s="6">
        <v>8.9</v>
      </c>
      <c r="C8103" s="3">
        <v>0.96</v>
      </c>
    </row>
    <row r="8104" spans="1:3" x14ac:dyDescent="0.25">
      <c r="A8104" s="24">
        <v>8102</v>
      </c>
      <c r="B8104" s="6">
        <v>9.1999999999999993</v>
      </c>
      <c r="C8104" s="3">
        <v>0.8</v>
      </c>
    </row>
    <row r="8105" spans="1:3" x14ac:dyDescent="0.25">
      <c r="A8105" s="24">
        <v>8103</v>
      </c>
      <c r="B8105" s="6">
        <v>10.199999999999999</v>
      </c>
      <c r="C8105" s="3">
        <v>0.76</v>
      </c>
    </row>
    <row r="8106" spans="1:3" x14ac:dyDescent="0.25">
      <c r="A8106" s="24">
        <v>8104</v>
      </c>
      <c r="B8106" s="6">
        <v>9.6999999999999993</v>
      </c>
      <c r="C8106" s="3">
        <v>0.77</v>
      </c>
    </row>
    <row r="8107" spans="1:3" x14ac:dyDescent="0.25">
      <c r="A8107" s="24">
        <v>8105</v>
      </c>
      <c r="B8107" s="6">
        <v>8.6999999999999993</v>
      </c>
      <c r="C8107" s="3">
        <v>0.78</v>
      </c>
    </row>
    <row r="8108" spans="1:3" x14ac:dyDescent="0.25">
      <c r="A8108" s="24">
        <v>8106</v>
      </c>
      <c r="B8108" s="6">
        <v>7.5</v>
      </c>
      <c r="C8108" s="3">
        <v>0.73</v>
      </c>
    </row>
    <row r="8109" spans="1:3" x14ac:dyDescent="0.25">
      <c r="A8109" s="24">
        <v>8107</v>
      </c>
      <c r="B8109" s="6">
        <v>6.5</v>
      </c>
      <c r="C8109" s="3">
        <v>0.76</v>
      </c>
    </row>
    <row r="8110" spans="1:3" x14ac:dyDescent="0.25">
      <c r="A8110" s="24">
        <v>8108</v>
      </c>
      <c r="B8110" s="6">
        <v>5.7</v>
      </c>
      <c r="C8110" s="3">
        <v>0.82</v>
      </c>
    </row>
    <row r="8111" spans="1:3" x14ac:dyDescent="0.25">
      <c r="A8111" s="24">
        <v>8109</v>
      </c>
      <c r="B8111" s="6">
        <v>4.5</v>
      </c>
      <c r="C8111" s="3">
        <v>0.85</v>
      </c>
    </row>
    <row r="8112" spans="1:3" x14ac:dyDescent="0.25">
      <c r="A8112" s="24">
        <v>8110</v>
      </c>
      <c r="B8112" s="6">
        <v>3.4</v>
      </c>
      <c r="C8112" s="3">
        <v>0.91</v>
      </c>
    </row>
    <row r="8113" spans="1:3" x14ac:dyDescent="0.25">
      <c r="A8113" s="24">
        <v>8111</v>
      </c>
      <c r="B8113" s="6">
        <v>3.6</v>
      </c>
      <c r="C8113" s="3">
        <v>0.91</v>
      </c>
    </row>
    <row r="8114" spans="1:3" x14ac:dyDescent="0.25">
      <c r="A8114" s="24">
        <v>8112</v>
      </c>
      <c r="B8114" s="6">
        <v>3.6</v>
      </c>
      <c r="C8114" s="3">
        <v>0.93</v>
      </c>
    </row>
    <row r="8115" spans="1:3" x14ac:dyDescent="0.25">
      <c r="A8115" s="24">
        <v>8113</v>
      </c>
      <c r="B8115" s="6">
        <v>3.3</v>
      </c>
      <c r="C8115" s="3">
        <v>0.97</v>
      </c>
    </row>
    <row r="8116" spans="1:3" x14ac:dyDescent="0.25">
      <c r="A8116" s="24">
        <v>8114</v>
      </c>
      <c r="B8116" s="6">
        <v>5.0999999999999996</v>
      </c>
      <c r="C8116" s="3">
        <v>0.92</v>
      </c>
    </row>
    <row r="8117" spans="1:3" x14ac:dyDescent="0.25">
      <c r="A8117" s="24">
        <v>8115</v>
      </c>
      <c r="B8117" s="6">
        <v>4.5</v>
      </c>
      <c r="C8117" s="3">
        <v>0.95</v>
      </c>
    </row>
    <row r="8118" spans="1:3" x14ac:dyDescent="0.25">
      <c r="A8118" s="24">
        <v>8116</v>
      </c>
      <c r="B8118" s="6">
        <v>4.3</v>
      </c>
      <c r="C8118" s="3">
        <v>0.93</v>
      </c>
    </row>
    <row r="8119" spans="1:3" x14ac:dyDescent="0.25">
      <c r="A8119" s="24">
        <v>8117</v>
      </c>
      <c r="B8119" s="6">
        <v>5.5</v>
      </c>
      <c r="C8119" s="3">
        <v>0.92</v>
      </c>
    </row>
    <row r="8120" spans="1:3" x14ac:dyDescent="0.25">
      <c r="A8120" s="24">
        <v>8118</v>
      </c>
      <c r="B8120" s="6">
        <v>5.5</v>
      </c>
      <c r="C8120" s="3">
        <v>0.91</v>
      </c>
    </row>
    <row r="8121" spans="1:3" x14ac:dyDescent="0.25">
      <c r="A8121" s="24">
        <v>8119</v>
      </c>
      <c r="B8121" s="6">
        <v>6.8</v>
      </c>
      <c r="C8121" s="3">
        <v>0.9</v>
      </c>
    </row>
    <row r="8122" spans="1:3" x14ac:dyDescent="0.25">
      <c r="A8122" s="24">
        <v>8120</v>
      </c>
      <c r="B8122" s="6">
        <v>7.5</v>
      </c>
      <c r="C8122" s="3">
        <v>0.9</v>
      </c>
    </row>
    <row r="8123" spans="1:3" x14ac:dyDescent="0.25">
      <c r="A8123" s="24">
        <v>8121</v>
      </c>
      <c r="B8123" s="6">
        <v>8.1</v>
      </c>
      <c r="C8123" s="3">
        <v>0.9</v>
      </c>
    </row>
    <row r="8124" spans="1:3" x14ac:dyDescent="0.25">
      <c r="A8124" s="24">
        <v>8122</v>
      </c>
      <c r="B8124" s="6">
        <v>8.1999999999999993</v>
      </c>
      <c r="C8124" s="3">
        <v>0.93</v>
      </c>
    </row>
    <row r="8125" spans="1:3" x14ac:dyDescent="0.25">
      <c r="A8125" s="24">
        <v>8123</v>
      </c>
      <c r="B8125" s="6">
        <v>8.3000000000000007</v>
      </c>
      <c r="C8125" s="3">
        <v>0.97</v>
      </c>
    </row>
    <row r="8126" spans="1:3" x14ac:dyDescent="0.25">
      <c r="A8126" s="24">
        <v>8124</v>
      </c>
      <c r="B8126" s="6">
        <v>8.9</v>
      </c>
      <c r="C8126" s="3">
        <v>0.97</v>
      </c>
    </row>
    <row r="8127" spans="1:3" x14ac:dyDescent="0.25">
      <c r="A8127" s="24">
        <v>8125</v>
      </c>
      <c r="B8127" s="6">
        <v>9.3000000000000007</v>
      </c>
      <c r="C8127" s="3">
        <v>0.97</v>
      </c>
    </row>
    <row r="8128" spans="1:3" x14ac:dyDescent="0.25">
      <c r="A8128" s="24">
        <v>8126</v>
      </c>
      <c r="B8128" s="6">
        <v>9.9</v>
      </c>
      <c r="C8128" s="3">
        <v>0.97</v>
      </c>
    </row>
    <row r="8129" spans="1:3" x14ac:dyDescent="0.25">
      <c r="A8129" s="24">
        <v>8127</v>
      </c>
      <c r="B8129" s="6">
        <v>10.5</v>
      </c>
      <c r="C8129" s="3">
        <v>0.97</v>
      </c>
    </row>
    <row r="8130" spans="1:3" x14ac:dyDescent="0.25">
      <c r="A8130" s="24">
        <v>8128</v>
      </c>
      <c r="B8130" s="6">
        <v>10.7</v>
      </c>
      <c r="C8130" s="3">
        <v>0.97</v>
      </c>
    </row>
    <row r="8131" spans="1:3" x14ac:dyDescent="0.25">
      <c r="A8131" s="24">
        <v>8129</v>
      </c>
      <c r="B8131" s="6">
        <v>10.9</v>
      </c>
      <c r="C8131" s="3">
        <v>0.95</v>
      </c>
    </row>
    <row r="8132" spans="1:3" x14ac:dyDescent="0.25">
      <c r="A8132" s="24">
        <v>8130</v>
      </c>
      <c r="B8132" s="6">
        <v>10.8</v>
      </c>
      <c r="C8132" s="3">
        <v>0.94</v>
      </c>
    </row>
    <row r="8133" spans="1:3" x14ac:dyDescent="0.25">
      <c r="A8133" s="24">
        <v>8131</v>
      </c>
      <c r="B8133" s="6">
        <v>10.8</v>
      </c>
      <c r="C8133" s="3">
        <v>0.94</v>
      </c>
    </row>
    <row r="8134" spans="1:3" x14ac:dyDescent="0.25">
      <c r="A8134" s="24">
        <v>8132</v>
      </c>
      <c r="B8134" s="6">
        <v>10.8</v>
      </c>
      <c r="C8134" s="3">
        <v>0.95</v>
      </c>
    </row>
    <row r="8135" spans="1:3" x14ac:dyDescent="0.25">
      <c r="A8135" s="24">
        <v>8133</v>
      </c>
      <c r="B8135" s="6">
        <v>10.9</v>
      </c>
      <c r="C8135" s="3">
        <v>0.95</v>
      </c>
    </row>
    <row r="8136" spans="1:3" x14ac:dyDescent="0.25">
      <c r="A8136" s="24">
        <v>8134</v>
      </c>
      <c r="B8136" s="6">
        <v>11.1</v>
      </c>
      <c r="C8136" s="3">
        <v>0.96</v>
      </c>
    </row>
    <row r="8137" spans="1:3" x14ac:dyDescent="0.25">
      <c r="A8137" s="24">
        <v>8135</v>
      </c>
      <c r="B8137" s="6">
        <v>11.1</v>
      </c>
      <c r="C8137" s="3">
        <v>0.96</v>
      </c>
    </row>
    <row r="8138" spans="1:3" x14ac:dyDescent="0.25">
      <c r="A8138" s="24">
        <v>8136</v>
      </c>
      <c r="B8138" s="6">
        <v>11.1</v>
      </c>
      <c r="C8138" s="3">
        <v>0.97</v>
      </c>
    </row>
    <row r="8139" spans="1:3" x14ac:dyDescent="0.25">
      <c r="A8139" s="24">
        <v>8137</v>
      </c>
      <c r="B8139" s="6">
        <v>10.9</v>
      </c>
      <c r="C8139" s="3">
        <v>0.97</v>
      </c>
    </row>
    <row r="8140" spans="1:3" x14ac:dyDescent="0.25">
      <c r="A8140" s="24">
        <v>8138</v>
      </c>
      <c r="B8140" s="6">
        <v>11</v>
      </c>
      <c r="C8140" s="3">
        <v>0.97</v>
      </c>
    </row>
    <row r="8141" spans="1:3" x14ac:dyDescent="0.25">
      <c r="A8141" s="24">
        <v>8139</v>
      </c>
      <c r="B8141" s="6">
        <v>11.1</v>
      </c>
      <c r="C8141" s="3">
        <v>0.96</v>
      </c>
    </row>
    <row r="8142" spans="1:3" x14ac:dyDescent="0.25">
      <c r="A8142" s="24">
        <v>8140</v>
      </c>
      <c r="B8142" s="6">
        <v>11.1</v>
      </c>
      <c r="C8142" s="3">
        <v>0.97</v>
      </c>
    </row>
    <row r="8143" spans="1:3" x14ac:dyDescent="0.25">
      <c r="A8143" s="24">
        <v>8141</v>
      </c>
      <c r="B8143" s="6">
        <v>11.1</v>
      </c>
      <c r="C8143" s="3">
        <v>0.92</v>
      </c>
    </row>
    <row r="8144" spans="1:3" x14ac:dyDescent="0.25">
      <c r="A8144" s="24">
        <v>8142</v>
      </c>
      <c r="B8144" s="6">
        <v>10.4</v>
      </c>
      <c r="C8144" s="3">
        <v>0.95</v>
      </c>
    </row>
    <row r="8145" spans="1:3" x14ac:dyDescent="0.25">
      <c r="A8145" s="24">
        <v>8143</v>
      </c>
      <c r="B8145" s="6">
        <v>9.8000000000000007</v>
      </c>
      <c r="C8145" s="3">
        <v>0.83</v>
      </c>
    </row>
    <row r="8146" spans="1:3" x14ac:dyDescent="0.25">
      <c r="A8146" s="24">
        <v>8144</v>
      </c>
      <c r="B8146" s="6">
        <v>9.9</v>
      </c>
      <c r="C8146" s="3">
        <v>0.92</v>
      </c>
    </row>
    <row r="8147" spans="1:3" x14ac:dyDescent="0.25">
      <c r="A8147" s="24">
        <v>8145</v>
      </c>
      <c r="B8147" s="6">
        <v>10</v>
      </c>
      <c r="C8147" s="3">
        <v>0.95</v>
      </c>
    </row>
    <row r="8148" spans="1:3" x14ac:dyDescent="0.25">
      <c r="A8148" s="24">
        <v>8146</v>
      </c>
      <c r="B8148" s="6">
        <v>9.9</v>
      </c>
      <c r="C8148" s="3">
        <v>0.87</v>
      </c>
    </row>
    <row r="8149" spans="1:3" x14ac:dyDescent="0.25">
      <c r="A8149" s="24">
        <v>8147</v>
      </c>
      <c r="B8149" s="6">
        <v>9.5</v>
      </c>
      <c r="C8149" s="3">
        <v>0.89</v>
      </c>
    </row>
    <row r="8150" spans="1:3" x14ac:dyDescent="0.25">
      <c r="A8150" s="24">
        <v>8148</v>
      </c>
      <c r="B8150" s="6">
        <v>10.6</v>
      </c>
      <c r="C8150" s="3">
        <v>0.74</v>
      </c>
    </row>
    <row r="8151" spans="1:3" x14ac:dyDescent="0.25">
      <c r="A8151" s="24">
        <v>8149</v>
      </c>
      <c r="B8151" s="6">
        <v>10</v>
      </c>
      <c r="C8151" s="3">
        <v>0.74</v>
      </c>
    </row>
    <row r="8152" spans="1:3" x14ac:dyDescent="0.25">
      <c r="A8152" s="24">
        <v>8150</v>
      </c>
      <c r="B8152" s="6">
        <v>10.1</v>
      </c>
      <c r="C8152" s="3">
        <v>0.73</v>
      </c>
    </row>
    <row r="8153" spans="1:3" x14ac:dyDescent="0.25">
      <c r="A8153" s="24">
        <v>8151</v>
      </c>
      <c r="B8153" s="6">
        <v>9.5</v>
      </c>
      <c r="C8153" s="3">
        <v>0.82</v>
      </c>
    </row>
    <row r="8154" spans="1:3" x14ac:dyDescent="0.25">
      <c r="A8154" s="24">
        <v>8152</v>
      </c>
      <c r="B8154" s="6">
        <v>10.1</v>
      </c>
      <c r="C8154" s="3">
        <v>0.73</v>
      </c>
    </row>
    <row r="8155" spans="1:3" x14ac:dyDescent="0.25">
      <c r="A8155" s="24">
        <v>8153</v>
      </c>
      <c r="B8155" s="6">
        <v>9.4</v>
      </c>
      <c r="C8155" s="3">
        <v>0.75</v>
      </c>
    </row>
    <row r="8156" spans="1:3" x14ac:dyDescent="0.25">
      <c r="A8156" s="24">
        <v>8154</v>
      </c>
      <c r="B8156" s="6">
        <v>9.1</v>
      </c>
      <c r="C8156" s="3">
        <v>0.73</v>
      </c>
    </row>
    <row r="8157" spans="1:3" x14ac:dyDescent="0.25">
      <c r="A8157" s="24">
        <v>8155</v>
      </c>
      <c r="B8157" s="6">
        <v>8.5</v>
      </c>
      <c r="C8157" s="3">
        <v>0.82</v>
      </c>
    </row>
    <row r="8158" spans="1:3" x14ac:dyDescent="0.25">
      <c r="A8158" s="24">
        <v>8156</v>
      </c>
      <c r="B8158" s="6">
        <v>7.3</v>
      </c>
      <c r="C8158" s="3">
        <v>0.84</v>
      </c>
    </row>
    <row r="8159" spans="1:3" x14ac:dyDescent="0.25">
      <c r="A8159" s="24">
        <v>8157</v>
      </c>
      <c r="B8159" s="6">
        <v>6.8</v>
      </c>
      <c r="C8159" s="3">
        <v>0.85</v>
      </c>
    </row>
    <row r="8160" spans="1:3" x14ac:dyDescent="0.25">
      <c r="A8160" s="24">
        <v>8158</v>
      </c>
      <c r="B8160" s="6">
        <v>6.2</v>
      </c>
      <c r="C8160" s="3">
        <v>0.86</v>
      </c>
    </row>
    <row r="8161" spans="1:3" x14ac:dyDescent="0.25">
      <c r="A8161" s="24">
        <v>8159</v>
      </c>
      <c r="B8161" s="6">
        <v>5.3</v>
      </c>
      <c r="C8161" s="3">
        <v>0.91</v>
      </c>
    </row>
    <row r="8162" spans="1:3" x14ac:dyDescent="0.25">
      <c r="A8162" s="24">
        <v>8160</v>
      </c>
      <c r="B8162" s="6">
        <v>5.3</v>
      </c>
      <c r="C8162" s="3">
        <v>0.92</v>
      </c>
    </row>
    <row r="8163" spans="1:3" x14ac:dyDescent="0.25">
      <c r="A8163" s="24">
        <v>8161</v>
      </c>
      <c r="B8163" s="6">
        <v>6.1</v>
      </c>
      <c r="C8163" s="3">
        <v>0.91</v>
      </c>
    </row>
    <row r="8164" spans="1:3" x14ac:dyDescent="0.25">
      <c r="A8164" s="24">
        <v>8162</v>
      </c>
      <c r="B8164" s="6">
        <v>6</v>
      </c>
      <c r="C8164" s="3">
        <v>0.92</v>
      </c>
    </row>
    <row r="8165" spans="1:3" x14ac:dyDescent="0.25">
      <c r="A8165" s="24">
        <v>8163</v>
      </c>
      <c r="B8165" s="6">
        <v>5.9</v>
      </c>
      <c r="C8165" s="3">
        <v>0.94</v>
      </c>
    </row>
    <row r="8166" spans="1:3" x14ac:dyDescent="0.25">
      <c r="A8166" s="24">
        <v>8164</v>
      </c>
      <c r="B8166" s="6">
        <v>6.5</v>
      </c>
      <c r="C8166" s="3">
        <v>0.92</v>
      </c>
    </row>
    <row r="8167" spans="1:3" x14ac:dyDescent="0.25">
      <c r="A8167" s="24">
        <v>8165</v>
      </c>
      <c r="B8167" s="6">
        <v>6.8</v>
      </c>
      <c r="C8167" s="3">
        <v>0.94</v>
      </c>
    </row>
    <row r="8168" spans="1:3" x14ac:dyDescent="0.25">
      <c r="A8168" s="24">
        <v>8166</v>
      </c>
      <c r="B8168" s="6">
        <v>4.9000000000000004</v>
      </c>
      <c r="C8168" s="3">
        <v>0.98</v>
      </c>
    </row>
    <row r="8169" spans="1:3" x14ac:dyDescent="0.25">
      <c r="A8169" s="24">
        <v>8167</v>
      </c>
      <c r="B8169" s="6">
        <v>7</v>
      </c>
      <c r="C8169" s="3">
        <v>0.97</v>
      </c>
    </row>
    <row r="8170" spans="1:3" x14ac:dyDescent="0.25">
      <c r="A8170" s="24">
        <v>8168</v>
      </c>
      <c r="B8170" s="6">
        <v>6.7</v>
      </c>
      <c r="C8170" s="3">
        <v>0.96</v>
      </c>
    </row>
    <row r="8171" spans="1:3" x14ac:dyDescent="0.25">
      <c r="A8171" s="24">
        <v>8169</v>
      </c>
      <c r="B8171" s="6">
        <v>8</v>
      </c>
      <c r="C8171" s="3">
        <v>0.97</v>
      </c>
    </row>
    <row r="8172" spans="1:3" x14ac:dyDescent="0.25">
      <c r="A8172" s="24">
        <v>8170</v>
      </c>
      <c r="B8172" s="6">
        <v>8.1</v>
      </c>
      <c r="C8172" s="3">
        <v>0.99</v>
      </c>
    </row>
    <row r="8173" spans="1:3" x14ac:dyDescent="0.25">
      <c r="A8173" s="24">
        <v>8171</v>
      </c>
      <c r="B8173" s="6">
        <v>8.6</v>
      </c>
      <c r="C8173" s="3">
        <v>0.97</v>
      </c>
    </row>
    <row r="8174" spans="1:3" x14ac:dyDescent="0.25">
      <c r="A8174" s="24">
        <v>8172</v>
      </c>
      <c r="B8174" s="6">
        <v>8.9</v>
      </c>
      <c r="C8174" s="3">
        <v>0.96</v>
      </c>
    </row>
    <row r="8175" spans="1:3" x14ac:dyDescent="0.25">
      <c r="A8175" s="24">
        <v>8173</v>
      </c>
      <c r="B8175" s="6">
        <v>9.5</v>
      </c>
      <c r="C8175" s="3">
        <v>0.97</v>
      </c>
    </row>
    <row r="8176" spans="1:3" x14ac:dyDescent="0.25">
      <c r="A8176" s="24">
        <v>8174</v>
      </c>
      <c r="B8176" s="6">
        <v>9.4</v>
      </c>
      <c r="C8176" s="3">
        <v>0.99</v>
      </c>
    </row>
    <row r="8177" spans="1:3" x14ac:dyDescent="0.25">
      <c r="A8177" s="24">
        <v>8175</v>
      </c>
      <c r="B8177" s="6">
        <v>9.1999999999999993</v>
      </c>
      <c r="C8177" s="3">
        <v>0.96</v>
      </c>
    </row>
    <row r="8178" spans="1:3" x14ac:dyDescent="0.25">
      <c r="A8178" s="24">
        <v>8176</v>
      </c>
      <c r="B8178" s="6">
        <v>9.1999999999999993</v>
      </c>
      <c r="C8178" s="3">
        <v>0.96</v>
      </c>
    </row>
    <row r="8179" spans="1:3" x14ac:dyDescent="0.25">
      <c r="A8179" s="24">
        <v>8177</v>
      </c>
      <c r="B8179" s="6">
        <v>9.1999999999999993</v>
      </c>
      <c r="C8179" s="3">
        <v>0.99</v>
      </c>
    </row>
    <row r="8180" spans="1:3" x14ac:dyDescent="0.25">
      <c r="A8180" s="24">
        <v>8178</v>
      </c>
      <c r="B8180" s="6">
        <v>9.3000000000000007</v>
      </c>
      <c r="C8180" s="3">
        <v>0.95</v>
      </c>
    </row>
    <row r="8181" spans="1:3" x14ac:dyDescent="0.25">
      <c r="A8181" s="24">
        <v>8179</v>
      </c>
      <c r="B8181" s="6">
        <v>9.6</v>
      </c>
      <c r="C8181" s="3">
        <v>0.99</v>
      </c>
    </row>
    <row r="8182" spans="1:3" x14ac:dyDescent="0.25">
      <c r="A8182" s="24">
        <v>8180</v>
      </c>
      <c r="B8182" s="6">
        <v>10.3</v>
      </c>
      <c r="C8182" s="3">
        <v>0.99</v>
      </c>
    </row>
    <row r="8183" spans="1:3" x14ac:dyDescent="0.25">
      <c r="A8183" s="24">
        <v>8181</v>
      </c>
      <c r="B8183" s="6">
        <v>11.2</v>
      </c>
      <c r="C8183" s="3">
        <v>0.97</v>
      </c>
    </row>
    <row r="8184" spans="1:3" x14ac:dyDescent="0.25">
      <c r="A8184" s="24">
        <v>8182</v>
      </c>
      <c r="B8184" s="6">
        <v>11.7</v>
      </c>
      <c r="C8184" s="3">
        <v>0.98</v>
      </c>
    </row>
    <row r="8185" spans="1:3" x14ac:dyDescent="0.25">
      <c r="A8185" s="24">
        <v>8183</v>
      </c>
      <c r="B8185" s="6">
        <v>12.2</v>
      </c>
      <c r="C8185" s="3">
        <v>0.95</v>
      </c>
    </row>
    <row r="8186" spans="1:3" x14ac:dyDescent="0.25">
      <c r="A8186" s="24">
        <v>8184</v>
      </c>
      <c r="B8186" s="6">
        <v>11</v>
      </c>
      <c r="C8186" s="3">
        <v>0.75</v>
      </c>
    </row>
    <row r="8187" spans="1:3" x14ac:dyDescent="0.25">
      <c r="A8187" s="24">
        <v>8185</v>
      </c>
      <c r="B8187" s="6">
        <v>9.4</v>
      </c>
      <c r="C8187" s="3">
        <v>0.76</v>
      </c>
    </row>
    <row r="8188" spans="1:3" x14ac:dyDescent="0.25">
      <c r="A8188" s="24">
        <v>8186</v>
      </c>
      <c r="B8188" s="6">
        <v>8.9</v>
      </c>
      <c r="C8188" s="3">
        <v>0.72</v>
      </c>
    </row>
    <row r="8189" spans="1:3" x14ac:dyDescent="0.25">
      <c r="A8189" s="24">
        <v>8187</v>
      </c>
      <c r="B8189" s="6">
        <v>8.6</v>
      </c>
      <c r="C8189" s="3">
        <v>0.72</v>
      </c>
    </row>
    <row r="8190" spans="1:3" x14ac:dyDescent="0.25">
      <c r="A8190" s="24">
        <v>8188</v>
      </c>
      <c r="B8190" s="6">
        <v>7.9</v>
      </c>
      <c r="C8190" s="3">
        <v>0.72</v>
      </c>
    </row>
    <row r="8191" spans="1:3" x14ac:dyDescent="0.25">
      <c r="A8191" s="24">
        <v>8189</v>
      </c>
      <c r="B8191" s="6">
        <v>7.2</v>
      </c>
      <c r="C8191" s="3">
        <v>0.77</v>
      </c>
    </row>
    <row r="8192" spans="1:3" x14ac:dyDescent="0.25">
      <c r="A8192" s="24">
        <v>8190</v>
      </c>
      <c r="B8192" s="6">
        <v>6.4</v>
      </c>
      <c r="C8192" s="3">
        <v>0.85</v>
      </c>
    </row>
    <row r="8193" spans="1:3" x14ac:dyDescent="0.25">
      <c r="A8193" s="24">
        <v>8191</v>
      </c>
      <c r="B8193" s="6">
        <v>5.5</v>
      </c>
      <c r="C8193" s="3">
        <v>0.83</v>
      </c>
    </row>
    <row r="8194" spans="1:3" x14ac:dyDescent="0.25">
      <c r="A8194" s="24">
        <v>8192</v>
      </c>
      <c r="B8194" s="6">
        <v>6.1</v>
      </c>
      <c r="C8194" s="3">
        <v>0.77</v>
      </c>
    </row>
    <row r="8195" spans="1:3" x14ac:dyDescent="0.25">
      <c r="A8195" s="24">
        <v>8193</v>
      </c>
      <c r="B8195" s="6">
        <v>6.4</v>
      </c>
      <c r="C8195" s="3">
        <v>0.73</v>
      </c>
    </row>
    <row r="8196" spans="1:3" x14ac:dyDescent="0.25">
      <c r="A8196" s="24">
        <v>8194</v>
      </c>
      <c r="B8196" s="6">
        <v>5.8</v>
      </c>
      <c r="C8196" s="3">
        <v>0.8</v>
      </c>
    </row>
    <row r="8197" spans="1:3" x14ac:dyDescent="0.25">
      <c r="A8197" s="24">
        <v>8195</v>
      </c>
      <c r="B8197" s="6">
        <v>5.2</v>
      </c>
      <c r="C8197" s="3">
        <v>0.81</v>
      </c>
    </row>
    <row r="8198" spans="1:3" x14ac:dyDescent="0.25">
      <c r="A8198" s="24">
        <v>8196</v>
      </c>
      <c r="B8198" s="6">
        <v>6.3</v>
      </c>
      <c r="C8198" s="3">
        <v>0.76</v>
      </c>
    </row>
    <row r="8199" spans="1:3" x14ac:dyDescent="0.25">
      <c r="A8199" s="24">
        <v>8197</v>
      </c>
      <c r="B8199" s="6">
        <v>7.6</v>
      </c>
      <c r="C8199" s="3">
        <v>0.66</v>
      </c>
    </row>
    <row r="8200" spans="1:3" x14ac:dyDescent="0.25">
      <c r="A8200" s="24">
        <v>8198</v>
      </c>
      <c r="B8200" s="6">
        <v>7.1</v>
      </c>
      <c r="C8200" s="3">
        <v>0.68</v>
      </c>
    </row>
    <row r="8201" spans="1:3" x14ac:dyDescent="0.25">
      <c r="A8201" s="24">
        <v>8199</v>
      </c>
      <c r="B8201" s="6">
        <v>5.6</v>
      </c>
      <c r="C8201" s="3">
        <v>0.78</v>
      </c>
    </row>
    <row r="8202" spans="1:3" x14ac:dyDescent="0.25">
      <c r="A8202" s="24">
        <v>8200</v>
      </c>
      <c r="B8202" s="6">
        <v>6.4</v>
      </c>
      <c r="C8202" s="3">
        <v>0.79</v>
      </c>
    </row>
    <row r="8203" spans="1:3" x14ac:dyDescent="0.25">
      <c r="A8203" s="24">
        <v>8201</v>
      </c>
      <c r="B8203" s="6">
        <v>5.8</v>
      </c>
      <c r="C8203" s="3">
        <v>0.85</v>
      </c>
    </row>
    <row r="8204" spans="1:3" x14ac:dyDescent="0.25">
      <c r="A8204" s="24">
        <v>8202</v>
      </c>
      <c r="B8204" s="6">
        <v>6.2</v>
      </c>
      <c r="C8204" s="3">
        <v>0.85</v>
      </c>
    </row>
    <row r="8205" spans="1:3" x14ac:dyDescent="0.25">
      <c r="A8205" s="24">
        <v>8203</v>
      </c>
      <c r="B8205" s="6">
        <v>6.7</v>
      </c>
      <c r="C8205" s="3">
        <v>0.9</v>
      </c>
    </row>
    <row r="8206" spans="1:3" x14ac:dyDescent="0.25">
      <c r="A8206" s="24">
        <v>8204</v>
      </c>
      <c r="B8206" s="6">
        <v>6.7</v>
      </c>
      <c r="C8206" s="3">
        <v>0.82</v>
      </c>
    </row>
    <row r="8207" spans="1:3" x14ac:dyDescent="0.25">
      <c r="A8207" s="24">
        <v>8205</v>
      </c>
      <c r="B8207" s="6">
        <v>7.2</v>
      </c>
      <c r="C8207" s="3">
        <v>0.74</v>
      </c>
    </row>
    <row r="8208" spans="1:3" x14ac:dyDescent="0.25">
      <c r="A8208" s="24">
        <v>8206</v>
      </c>
      <c r="B8208" s="6">
        <v>7.6</v>
      </c>
      <c r="C8208" s="3">
        <v>0.76</v>
      </c>
    </row>
    <row r="8209" spans="1:3" x14ac:dyDescent="0.25">
      <c r="A8209" s="24">
        <v>8207</v>
      </c>
      <c r="B8209" s="6">
        <v>8.1</v>
      </c>
      <c r="C8209" s="3">
        <v>0.72</v>
      </c>
    </row>
    <row r="8210" spans="1:3" x14ac:dyDescent="0.25">
      <c r="A8210" s="24">
        <v>8208</v>
      </c>
      <c r="B8210" s="6">
        <v>7.8</v>
      </c>
      <c r="C8210" s="3">
        <v>0.73</v>
      </c>
    </row>
    <row r="8211" spans="1:3" x14ac:dyDescent="0.25">
      <c r="A8211" s="24">
        <v>8209</v>
      </c>
      <c r="B8211" s="6">
        <v>8.1999999999999993</v>
      </c>
      <c r="C8211" s="3">
        <v>0.71</v>
      </c>
    </row>
    <row r="8212" spans="1:3" x14ac:dyDescent="0.25">
      <c r="A8212" s="24">
        <v>8210</v>
      </c>
      <c r="B8212" s="6">
        <v>8.3000000000000007</v>
      </c>
      <c r="C8212" s="3">
        <v>0.67</v>
      </c>
    </row>
    <row r="8213" spans="1:3" x14ac:dyDescent="0.25">
      <c r="A8213" s="24">
        <v>8211</v>
      </c>
      <c r="B8213" s="6">
        <v>8</v>
      </c>
      <c r="C8213" s="3">
        <v>0.71</v>
      </c>
    </row>
    <row r="8214" spans="1:3" x14ac:dyDescent="0.25">
      <c r="A8214" s="24">
        <v>8212</v>
      </c>
      <c r="B8214" s="6">
        <v>8.1</v>
      </c>
      <c r="C8214" s="3">
        <v>0.7</v>
      </c>
    </row>
    <row r="8215" spans="1:3" x14ac:dyDescent="0.25">
      <c r="A8215" s="24">
        <v>8213</v>
      </c>
      <c r="B8215" s="6">
        <v>7.8</v>
      </c>
      <c r="C8215" s="3">
        <v>0.71</v>
      </c>
    </row>
    <row r="8216" spans="1:3" x14ac:dyDescent="0.25">
      <c r="A8216" s="24">
        <v>8214</v>
      </c>
      <c r="B8216" s="6">
        <v>7.2</v>
      </c>
      <c r="C8216" s="3">
        <v>0.74</v>
      </c>
    </row>
    <row r="8217" spans="1:3" x14ac:dyDescent="0.25">
      <c r="A8217" s="24">
        <v>8215</v>
      </c>
      <c r="B8217" s="6">
        <v>7.1</v>
      </c>
      <c r="C8217" s="3">
        <v>0.74</v>
      </c>
    </row>
    <row r="8218" spans="1:3" x14ac:dyDescent="0.25">
      <c r="A8218" s="24">
        <v>8216</v>
      </c>
      <c r="B8218" s="6">
        <v>7</v>
      </c>
      <c r="C8218" s="3">
        <v>0.75</v>
      </c>
    </row>
    <row r="8219" spans="1:3" x14ac:dyDescent="0.25">
      <c r="A8219" s="24">
        <v>8217</v>
      </c>
      <c r="B8219" s="6">
        <v>7.1</v>
      </c>
      <c r="C8219" s="3">
        <v>0.74</v>
      </c>
    </row>
    <row r="8220" spans="1:3" x14ac:dyDescent="0.25">
      <c r="A8220" s="24">
        <v>8218</v>
      </c>
      <c r="B8220" s="6">
        <v>7.3</v>
      </c>
      <c r="C8220" s="3">
        <v>0.74</v>
      </c>
    </row>
    <row r="8221" spans="1:3" x14ac:dyDescent="0.25">
      <c r="A8221" s="24">
        <v>8219</v>
      </c>
      <c r="B8221" s="6">
        <v>7</v>
      </c>
      <c r="C8221" s="3">
        <v>0.8</v>
      </c>
    </row>
    <row r="8222" spans="1:3" x14ac:dyDescent="0.25">
      <c r="A8222" s="24">
        <v>8220</v>
      </c>
      <c r="B8222" s="6">
        <v>7.8</v>
      </c>
      <c r="C8222" s="3">
        <v>0.75</v>
      </c>
    </row>
    <row r="8223" spans="1:3" x14ac:dyDescent="0.25">
      <c r="A8223" s="24">
        <v>8221</v>
      </c>
      <c r="B8223" s="6">
        <v>8.5</v>
      </c>
      <c r="C8223" s="3">
        <v>0.71</v>
      </c>
    </row>
    <row r="8224" spans="1:3" x14ac:dyDescent="0.25">
      <c r="A8224" s="24">
        <v>8222</v>
      </c>
      <c r="B8224" s="6">
        <v>9.1</v>
      </c>
      <c r="C8224" s="3">
        <v>0.71</v>
      </c>
    </row>
    <row r="8225" spans="1:3" x14ac:dyDescent="0.25">
      <c r="A8225" s="24">
        <v>8223</v>
      </c>
      <c r="B8225" s="6">
        <v>9.5</v>
      </c>
      <c r="C8225" s="3">
        <v>0.7</v>
      </c>
    </row>
    <row r="8226" spans="1:3" x14ac:dyDescent="0.25">
      <c r="A8226" s="24">
        <v>8224</v>
      </c>
      <c r="B8226" s="6">
        <v>8.8000000000000007</v>
      </c>
      <c r="C8226" s="3">
        <v>0.73</v>
      </c>
    </row>
    <row r="8227" spans="1:3" x14ac:dyDescent="0.25">
      <c r="A8227" s="24">
        <v>8225</v>
      </c>
      <c r="B8227" s="6">
        <v>6.2</v>
      </c>
      <c r="C8227" s="3">
        <v>0.83</v>
      </c>
    </row>
    <row r="8228" spans="1:3" x14ac:dyDescent="0.25">
      <c r="A8228" s="24">
        <v>8226</v>
      </c>
      <c r="B8228" s="6">
        <v>4.4000000000000004</v>
      </c>
      <c r="C8228" s="3">
        <v>0.89</v>
      </c>
    </row>
    <row r="8229" spans="1:3" x14ac:dyDescent="0.25">
      <c r="A8229" s="24">
        <v>8227</v>
      </c>
      <c r="B8229" s="6">
        <v>5.4</v>
      </c>
      <c r="C8229" s="3">
        <v>0.89</v>
      </c>
    </row>
    <row r="8230" spans="1:3" x14ac:dyDescent="0.25">
      <c r="A8230" s="24">
        <v>8228</v>
      </c>
      <c r="B8230" s="6">
        <v>5</v>
      </c>
      <c r="C8230" s="3">
        <v>0.95</v>
      </c>
    </row>
    <row r="8231" spans="1:3" x14ac:dyDescent="0.25">
      <c r="A8231" s="24">
        <v>8229</v>
      </c>
      <c r="B8231" s="6">
        <v>6.2</v>
      </c>
      <c r="C8231" s="3">
        <v>0.95</v>
      </c>
    </row>
    <row r="8232" spans="1:3" x14ac:dyDescent="0.25">
      <c r="A8232" s="24">
        <v>8230</v>
      </c>
      <c r="B8232" s="6">
        <v>7.1</v>
      </c>
      <c r="C8232" s="3">
        <v>0.93</v>
      </c>
    </row>
    <row r="8233" spans="1:3" x14ac:dyDescent="0.25">
      <c r="A8233" s="24">
        <v>8231</v>
      </c>
      <c r="B8233" s="6">
        <v>8.1999999999999993</v>
      </c>
      <c r="C8233" s="3">
        <v>0.89</v>
      </c>
    </row>
    <row r="8234" spans="1:3" x14ac:dyDescent="0.25">
      <c r="A8234" s="24">
        <v>8232</v>
      </c>
      <c r="B8234" s="6">
        <v>8.5</v>
      </c>
      <c r="C8234" s="3">
        <v>0.89</v>
      </c>
    </row>
    <row r="8235" spans="1:3" x14ac:dyDescent="0.25">
      <c r="A8235" s="24">
        <v>8233</v>
      </c>
      <c r="B8235" s="6">
        <v>8.6999999999999993</v>
      </c>
      <c r="C8235" s="3">
        <v>0.89</v>
      </c>
    </row>
    <row r="8236" spans="1:3" x14ac:dyDescent="0.25">
      <c r="A8236" s="24">
        <v>8234</v>
      </c>
      <c r="B8236" s="6">
        <v>8.6</v>
      </c>
      <c r="C8236" s="3">
        <v>0.96</v>
      </c>
    </row>
    <row r="8237" spans="1:3" x14ac:dyDescent="0.25">
      <c r="A8237" s="24">
        <v>8235</v>
      </c>
      <c r="B8237" s="6">
        <v>9</v>
      </c>
      <c r="C8237" s="3">
        <v>0.97</v>
      </c>
    </row>
    <row r="8238" spans="1:3" x14ac:dyDescent="0.25">
      <c r="A8238" s="24">
        <v>8236</v>
      </c>
      <c r="B8238" s="6">
        <v>9.6</v>
      </c>
      <c r="C8238" s="3">
        <v>0.99</v>
      </c>
    </row>
    <row r="8239" spans="1:3" x14ac:dyDescent="0.25">
      <c r="A8239" s="24">
        <v>8237</v>
      </c>
      <c r="B8239" s="6">
        <v>10.199999999999999</v>
      </c>
      <c r="C8239" s="3">
        <v>0.99</v>
      </c>
    </row>
    <row r="8240" spans="1:3" x14ac:dyDescent="0.25">
      <c r="A8240" s="24">
        <v>8238</v>
      </c>
      <c r="B8240" s="6">
        <v>10.8</v>
      </c>
      <c r="C8240" s="3">
        <v>1</v>
      </c>
    </row>
    <row r="8241" spans="1:3" x14ac:dyDescent="0.25">
      <c r="A8241" s="24">
        <v>8239</v>
      </c>
      <c r="B8241" s="6">
        <v>11.1</v>
      </c>
      <c r="C8241" s="3">
        <v>1</v>
      </c>
    </row>
    <row r="8242" spans="1:3" x14ac:dyDescent="0.25">
      <c r="A8242" s="24">
        <v>8240</v>
      </c>
      <c r="B8242" s="6">
        <v>11.6</v>
      </c>
      <c r="C8242" s="3">
        <v>0.99</v>
      </c>
    </row>
    <row r="8243" spans="1:3" x14ac:dyDescent="0.25">
      <c r="A8243" s="24">
        <v>8241</v>
      </c>
      <c r="B8243" s="6">
        <v>11.4</v>
      </c>
      <c r="C8243" s="3">
        <v>0.99</v>
      </c>
    </row>
    <row r="8244" spans="1:3" x14ac:dyDescent="0.25">
      <c r="A8244" s="24">
        <v>8242</v>
      </c>
      <c r="B8244" s="6">
        <v>11.4</v>
      </c>
      <c r="C8244" s="3">
        <v>1</v>
      </c>
    </row>
    <row r="8245" spans="1:3" x14ac:dyDescent="0.25">
      <c r="A8245" s="24">
        <v>8243</v>
      </c>
      <c r="B8245" s="6">
        <v>11.7</v>
      </c>
      <c r="C8245" s="3">
        <v>1</v>
      </c>
    </row>
    <row r="8246" spans="1:3" x14ac:dyDescent="0.25">
      <c r="A8246" s="24">
        <v>8244</v>
      </c>
      <c r="B8246" s="6">
        <v>11.8</v>
      </c>
      <c r="C8246" s="3">
        <v>0.98</v>
      </c>
    </row>
    <row r="8247" spans="1:3" x14ac:dyDescent="0.25">
      <c r="A8247" s="24">
        <v>8245</v>
      </c>
      <c r="B8247" s="6">
        <v>11.7</v>
      </c>
      <c r="C8247" s="3">
        <v>0.98</v>
      </c>
    </row>
    <row r="8248" spans="1:3" x14ac:dyDescent="0.25">
      <c r="A8248" s="24">
        <v>8246</v>
      </c>
      <c r="B8248" s="6">
        <v>7.8</v>
      </c>
      <c r="C8248" s="3">
        <v>0.86</v>
      </c>
    </row>
    <row r="8249" spans="1:3" x14ac:dyDescent="0.25">
      <c r="A8249" s="24">
        <v>8247</v>
      </c>
      <c r="B8249" s="6">
        <v>7.3</v>
      </c>
      <c r="C8249" s="3">
        <v>0.81</v>
      </c>
    </row>
    <row r="8250" spans="1:3" x14ac:dyDescent="0.25">
      <c r="A8250" s="24">
        <v>8248</v>
      </c>
      <c r="B8250" s="6">
        <v>6.5</v>
      </c>
      <c r="C8250" s="3">
        <v>0.84</v>
      </c>
    </row>
    <row r="8251" spans="1:3" x14ac:dyDescent="0.25">
      <c r="A8251" s="24">
        <v>8249</v>
      </c>
      <c r="B8251" s="6">
        <v>6.1</v>
      </c>
      <c r="C8251" s="3">
        <v>0.77</v>
      </c>
    </row>
    <row r="8252" spans="1:3" x14ac:dyDescent="0.25">
      <c r="A8252" s="24">
        <v>8250</v>
      </c>
      <c r="B8252" s="6">
        <v>5.2</v>
      </c>
      <c r="C8252" s="3">
        <v>0.76</v>
      </c>
    </row>
    <row r="8253" spans="1:3" x14ac:dyDescent="0.25">
      <c r="A8253" s="24">
        <v>8251</v>
      </c>
      <c r="B8253" s="6">
        <v>4.4000000000000004</v>
      </c>
      <c r="C8253" s="3">
        <v>0.77</v>
      </c>
    </row>
    <row r="8254" spans="1:3" x14ac:dyDescent="0.25">
      <c r="A8254" s="24">
        <v>8252</v>
      </c>
      <c r="B8254" s="6">
        <v>4.3</v>
      </c>
      <c r="C8254" s="3">
        <v>0.82</v>
      </c>
    </row>
    <row r="8255" spans="1:3" x14ac:dyDescent="0.25">
      <c r="A8255" s="24">
        <v>8253</v>
      </c>
      <c r="B8255" s="6">
        <v>4.5</v>
      </c>
      <c r="C8255" s="3">
        <v>0.81</v>
      </c>
    </row>
    <row r="8256" spans="1:3" x14ac:dyDescent="0.25">
      <c r="A8256" s="24">
        <v>8254</v>
      </c>
      <c r="B8256" s="6">
        <v>3.4</v>
      </c>
      <c r="C8256" s="3">
        <v>0.86</v>
      </c>
    </row>
    <row r="8257" spans="1:3" x14ac:dyDescent="0.25">
      <c r="A8257" s="24">
        <v>8255</v>
      </c>
      <c r="B8257" s="6">
        <v>3</v>
      </c>
      <c r="C8257" s="3">
        <v>0.88</v>
      </c>
    </row>
    <row r="8258" spans="1:3" x14ac:dyDescent="0.25">
      <c r="A8258" s="24">
        <v>8256</v>
      </c>
      <c r="B8258" s="6">
        <v>3.2</v>
      </c>
      <c r="C8258" s="3">
        <v>0.91</v>
      </c>
    </row>
    <row r="8259" spans="1:3" x14ac:dyDescent="0.25">
      <c r="A8259" s="24">
        <v>8257</v>
      </c>
      <c r="B8259" s="6">
        <v>3.4</v>
      </c>
      <c r="C8259" s="3">
        <v>0.88</v>
      </c>
    </row>
    <row r="8260" spans="1:3" x14ac:dyDescent="0.25">
      <c r="A8260" s="24">
        <v>8258</v>
      </c>
      <c r="B8260" s="6">
        <v>3.6</v>
      </c>
      <c r="C8260" s="3">
        <v>0.85</v>
      </c>
    </row>
    <row r="8261" spans="1:3" x14ac:dyDescent="0.25">
      <c r="A8261" s="24">
        <v>8259</v>
      </c>
      <c r="B8261" s="6">
        <v>3.5</v>
      </c>
      <c r="C8261" s="3">
        <v>0.9</v>
      </c>
    </row>
    <row r="8262" spans="1:3" x14ac:dyDescent="0.25">
      <c r="A8262" s="24">
        <v>8260</v>
      </c>
      <c r="B8262" s="6">
        <v>2.9</v>
      </c>
      <c r="C8262" s="3">
        <v>0.91</v>
      </c>
    </row>
    <row r="8263" spans="1:3" x14ac:dyDescent="0.25">
      <c r="A8263" s="24">
        <v>8261</v>
      </c>
      <c r="B8263" s="6">
        <v>3.3</v>
      </c>
      <c r="C8263" s="3">
        <v>0.9</v>
      </c>
    </row>
    <row r="8264" spans="1:3" x14ac:dyDescent="0.25">
      <c r="A8264" s="24">
        <v>8262</v>
      </c>
      <c r="B8264" s="6">
        <v>2.9</v>
      </c>
      <c r="C8264" s="3">
        <v>0.91</v>
      </c>
    </row>
    <row r="8265" spans="1:3" x14ac:dyDescent="0.25">
      <c r="A8265" s="24">
        <v>8263</v>
      </c>
      <c r="B8265" s="6">
        <v>3</v>
      </c>
      <c r="C8265" s="3">
        <v>0.88</v>
      </c>
    </row>
    <row r="8266" spans="1:3" x14ac:dyDescent="0.25">
      <c r="A8266" s="24">
        <v>8264</v>
      </c>
      <c r="B8266" s="6">
        <v>2.2999999999999998</v>
      </c>
      <c r="C8266" s="3">
        <v>0.93</v>
      </c>
    </row>
    <row r="8267" spans="1:3" x14ac:dyDescent="0.25">
      <c r="A8267" s="24">
        <v>8265</v>
      </c>
      <c r="B8267" s="6">
        <v>2.4</v>
      </c>
      <c r="C8267" s="3">
        <v>0.93</v>
      </c>
    </row>
    <row r="8268" spans="1:3" x14ac:dyDescent="0.25">
      <c r="A8268" s="24">
        <v>8266</v>
      </c>
      <c r="B8268" s="6">
        <v>2.2000000000000002</v>
      </c>
      <c r="C8268" s="3">
        <v>0.87</v>
      </c>
    </row>
    <row r="8269" spans="1:3" x14ac:dyDescent="0.25">
      <c r="A8269" s="24">
        <v>8267</v>
      </c>
      <c r="B8269" s="6">
        <v>2.7</v>
      </c>
      <c r="C8269" s="3">
        <v>0.86</v>
      </c>
    </row>
    <row r="8270" spans="1:3" x14ac:dyDescent="0.25">
      <c r="A8270" s="24">
        <v>8268</v>
      </c>
      <c r="B8270" s="6">
        <v>3.4</v>
      </c>
      <c r="C8270" s="3">
        <v>0.83</v>
      </c>
    </row>
    <row r="8271" spans="1:3" x14ac:dyDescent="0.25">
      <c r="A8271" s="24">
        <v>8269</v>
      </c>
      <c r="B8271" s="6">
        <v>3.9</v>
      </c>
      <c r="C8271" s="3">
        <v>0.8</v>
      </c>
    </row>
    <row r="8272" spans="1:3" x14ac:dyDescent="0.25">
      <c r="A8272" s="24">
        <v>8270</v>
      </c>
      <c r="B8272" s="6">
        <v>4.5</v>
      </c>
      <c r="C8272" s="3">
        <v>0.81</v>
      </c>
    </row>
    <row r="8273" spans="1:3" x14ac:dyDescent="0.25">
      <c r="A8273" s="24">
        <v>8271</v>
      </c>
      <c r="B8273" s="6">
        <v>5.4</v>
      </c>
      <c r="C8273" s="3">
        <v>0.72</v>
      </c>
    </row>
    <row r="8274" spans="1:3" x14ac:dyDescent="0.25">
      <c r="A8274" s="24">
        <v>8272</v>
      </c>
      <c r="B8274" s="6">
        <v>4.9000000000000004</v>
      </c>
      <c r="C8274" s="3">
        <v>0.76</v>
      </c>
    </row>
    <row r="8275" spans="1:3" x14ac:dyDescent="0.25">
      <c r="A8275" s="24">
        <v>8273</v>
      </c>
      <c r="B8275" s="6">
        <v>2.8</v>
      </c>
      <c r="C8275" s="3">
        <v>0.84</v>
      </c>
    </row>
    <row r="8276" spans="1:3" x14ac:dyDescent="0.25">
      <c r="A8276" s="24">
        <v>8274</v>
      </c>
      <c r="B8276" s="6">
        <v>2</v>
      </c>
      <c r="C8276" s="3">
        <v>0.87</v>
      </c>
    </row>
    <row r="8277" spans="1:3" x14ac:dyDescent="0.25">
      <c r="A8277" s="24">
        <v>8275</v>
      </c>
      <c r="B8277" s="6">
        <v>1.4</v>
      </c>
      <c r="C8277" s="3">
        <v>0.89</v>
      </c>
    </row>
    <row r="8278" spans="1:3" x14ac:dyDescent="0.25">
      <c r="A8278" s="24">
        <v>8276</v>
      </c>
      <c r="B8278" s="6">
        <v>1.7</v>
      </c>
      <c r="C8278" s="3">
        <v>0.87</v>
      </c>
    </row>
    <row r="8279" spans="1:3" x14ac:dyDescent="0.25">
      <c r="A8279" s="24">
        <v>8277</v>
      </c>
      <c r="B8279" s="6">
        <v>2</v>
      </c>
      <c r="C8279" s="3">
        <v>0.87</v>
      </c>
    </row>
    <row r="8280" spans="1:3" x14ac:dyDescent="0.25">
      <c r="A8280" s="24">
        <v>8278</v>
      </c>
      <c r="B8280" s="6">
        <v>2.5</v>
      </c>
      <c r="C8280" s="3">
        <v>0.89</v>
      </c>
    </row>
    <row r="8281" spans="1:3" x14ac:dyDescent="0.25">
      <c r="A8281" s="24">
        <v>8279</v>
      </c>
      <c r="B8281" s="6">
        <v>3.9</v>
      </c>
      <c r="C8281" s="3">
        <v>0.9</v>
      </c>
    </row>
    <row r="8282" spans="1:3" x14ac:dyDescent="0.25">
      <c r="A8282" s="24">
        <v>8280</v>
      </c>
      <c r="B8282" s="6">
        <v>4.5</v>
      </c>
      <c r="C8282" s="3">
        <v>0.97</v>
      </c>
    </row>
    <row r="8283" spans="1:3" x14ac:dyDescent="0.25">
      <c r="A8283" s="24">
        <v>8281</v>
      </c>
      <c r="B8283" s="6">
        <v>6.1</v>
      </c>
      <c r="C8283" s="3">
        <v>0.97</v>
      </c>
    </row>
    <row r="8284" spans="1:3" x14ac:dyDescent="0.25">
      <c r="A8284" s="24">
        <v>8282</v>
      </c>
      <c r="B8284" s="6">
        <v>7</v>
      </c>
      <c r="C8284" s="3">
        <v>0.97</v>
      </c>
    </row>
    <row r="8285" spans="1:3" x14ac:dyDescent="0.25">
      <c r="A8285" s="24">
        <v>8283</v>
      </c>
      <c r="B8285" s="6">
        <v>7.3</v>
      </c>
      <c r="C8285" s="3">
        <v>0.99</v>
      </c>
    </row>
    <row r="8286" spans="1:3" x14ac:dyDescent="0.25">
      <c r="A8286" s="24">
        <v>8284</v>
      </c>
      <c r="B8286" s="6">
        <v>7.2</v>
      </c>
      <c r="C8286" s="3">
        <v>0.99</v>
      </c>
    </row>
    <row r="8287" spans="1:3" x14ac:dyDescent="0.25">
      <c r="A8287" s="24">
        <v>8285</v>
      </c>
      <c r="B8287" s="6">
        <v>8.3000000000000007</v>
      </c>
      <c r="C8287" s="3">
        <v>0.99</v>
      </c>
    </row>
    <row r="8288" spans="1:3" x14ac:dyDescent="0.25">
      <c r="A8288" s="24">
        <v>8286</v>
      </c>
      <c r="B8288" s="6">
        <v>8.6999999999999993</v>
      </c>
      <c r="C8288" s="3">
        <v>0.99</v>
      </c>
    </row>
    <row r="8289" spans="1:3" x14ac:dyDescent="0.25">
      <c r="A8289" s="24">
        <v>8287</v>
      </c>
      <c r="B8289" s="6">
        <v>8.5</v>
      </c>
      <c r="C8289" s="3">
        <v>0.94</v>
      </c>
    </row>
    <row r="8290" spans="1:3" x14ac:dyDescent="0.25">
      <c r="A8290" s="24">
        <v>8288</v>
      </c>
      <c r="B8290" s="6">
        <v>8.1</v>
      </c>
      <c r="C8290" s="3">
        <v>0.96</v>
      </c>
    </row>
    <row r="8291" spans="1:3" x14ac:dyDescent="0.25">
      <c r="A8291" s="24">
        <v>8289</v>
      </c>
      <c r="B8291" s="6">
        <v>7.1</v>
      </c>
      <c r="C8291" s="3">
        <v>0.9</v>
      </c>
    </row>
    <row r="8292" spans="1:3" x14ac:dyDescent="0.25">
      <c r="A8292" s="24">
        <v>8290</v>
      </c>
      <c r="B8292" s="6">
        <v>7.2</v>
      </c>
      <c r="C8292" s="3">
        <v>0.94</v>
      </c>
    </row>
    <row r="8293" spans="1:3" x14ac:dyDescent="0.25">
      <c r="A8293" s="24">
        <v>8291</v>
      </c>
      <c r="B8293" s="6">
        <v>8</v>
      </c>
      <c r="C8293" s="3">
        <v>0.87</v>
      </c>
    </row>
    <row r="8294" spans="1:3" x14ac:dyDescent="0.25">
      <c r="A8294" s="24">
        <v>8292</v>
      </c>
      <c r="B8294" s="6">
        <v>8.4</v>
      </c>
      <c r="C8294" s="3">
        <v>0.88</v>
      </c>
    </row>
    <row r="8295" spans="1:3" x14ac:dyDescent="0.25">
      <c r="A8295" s="24">
        <v>8293</v>
      </c>
      <c r="B8295" s="6">
        <v>9.1</v>
      </c>
      <c r="C8295" s="3">
        <v>0.8</v>
      </c>
    </row>
    <row r="8296" spans="1:3" x14ac:dyDescent="0.25">
      <c r="A8296" s="24">
        <v>8294</v>
      </c>
      <c r="B8296" s="6">
        <v>9.4</v>
      </c>
      <c r="C8296" s="3">
        <v>0.78</v>
      </c>
    </row>
    <row r="8297" spans="1:3" x14ac:dyDescent="0.25">
      <c r="A8297" s="24">
        <v>8295</v>
      </c>
      <c r="B8297" s="6">
        <v>8.5</v>
      </c>
      <c r="C8297" s="3">
        <v>0.86</v>
      </c>
    </row>
    <row r="8298" spans="1:3" x14ac:dyDescent="0.25">
      <c r="A8298" s="24">
        <v>8296</v>
      </c>
      <c r="B8298" s="6">
        <v>8.3000000000000007</v>
      </c>
      <c r="C8298" s="3">
        <v>0.92</v>
      </c>
    </row>
    <row r="8299" spans="1:3" x14ac:dyDescent="0.25">
      <c r="A8299" s="24">
        <v>8297</v>
      </c>
      <c r="B8299" s="6">
        <v>8.1</v>
      </c>
      <c r="C8299" s="3">
        <v>0.94</v>
      </c>
    </row>
    <row r="8300" spans="1:3" x14ac:dyDescent="0.25">
      <c r="A8300" s="24">
        <v>8298</v>
      </c>
      <c r="B8300" s="6">
        <v>8.1999999999999993</v>
      </c>
      <c r="C8300" s="3">
        <v>0.87</v>
      </c>
    </row>
    <row r="8301" spans="1:3" x14ac:dyDescent="0.25">
      <c r="A8301" s="24">
        <v>8299</v>
      </c>
      <c r="B8301" s="6">
        <v>7.2</v>
      </c>
      <c r="C8301" s="3">
        <v>0.81</v>
      </c>
    </row>
    <row r="8302" spans="1:3" x14ac:dyDescent="0.25">
      <c r="A8302" s="24">
        <v>8300</v>
      </c>
      <c r="B8302" s="6">
        <v>6.9</v>
      </c>
      <c r="C8302" s="3">
        <v>0.82</v>
      </c>
    </row>
    <row r="8303" spans="1:3" x14ac:dyDescent="0.25">
      <c r="A8303" s="24">
        <v>8301</v>
      </c>
      <c r="B8303" s="6">
        <v>6.3</v>
      </c>
      <c r="C8303" s="3">
        <v>0.75</v>
      </c>
    </row>
    <row r="8304" spans="1:3" x14ac:dyDescent="0.25">
      <c r="A8304" s="24">
        <v>8302</v>
      </c>
      <c r="B8304" s="6">
        <v>5.9</v>
      </c>
      <c r="C8304" s="3">
        <v>0.73</v>
      </c>
    </row>
    <row r="8305" spans="1:3" x14ac:dyDescent="0.25">
      <c r="A8305" s="24">
        <v>8303</v>
      </c>
      <c r="B8305" s="6">
        <v>4.9000000000000004</v>
      </c>
      <c r="C8305" s="3">
        <v>0.81</v>
      </c>
    </row>
    <row r="8306" spans="1:3" x14ac:dyDescent="0.25">
      <c r="A8306" s="24">
        <v>8304</v>
      </c>
      <c r="B8306" s="6">
        <v>5.4</v>
      </c>
      <c r="C8306" s="3">
        <v>0.69</v>
      </c>
    </row>
    <row r="8307" spans="1:3" x14ac:dyDescent="0.25">
      <c r="A8307" s="24">
        <v>8305</v>
      </c>
      <c r="B8307" s="6">
        <v>4.3</v>
      </c>
      <c r="C8307" s="3">
        <v>0.79</v>
      </c>
    </row>
    <row r="8308" spans="1:3" x14ac:dyDescent="0.25">
      <c r="A8308" s="24">
        <v>8306</v>
      </c>
      <c r="B8308" s="6">
        <v>4.3</v>
      </c>
      <c r="C8308" s="3">
        <v>0.76</v>
      </c>
    </row>
    <row r="8309" spans="1:3" x14ac:dyDescent="0.25">
      <c r="A8309" s="24">
        <v>8307</v>
      </c>
      <c r="B8309" s="6">
        <v>4.2</v>
      </c>
      <c r="C8309" s="3">
        <v>0.77</v>
      </c>
    </row>
    <row r="8310" spans="1:3" x14ac:dyDescent="0.25">
      <c r="A8310" s="24">
        <v>8308</v>
      </c>
      <c r="B8310" s="6">
        <v>4</v>
      </c>
      <c r="C8310" s="3">
        <v>0.78</v>
      </c>
    </row>
    <row r="8311" spans="1:3" x14ac:dyDescent="0.25">
      <c r="A8311" s="24">
        <v>8309</v>
      </c>
      <c r="B8311" s="6">
        <v>3.6</v>
      </c>
      <c r="C8311" s="3">
        <v>0.81</v>
      </c>
    </row>
    <row r="8312" spans="1:3" x14ac:dyDescent="0.25">
      <c r="A8312" s="24">
        <v>8310</v>
      </c>
      <c r="B8312" s="6">
        <v>3.5</v>
      </c>
      <c r="C8312" s="3">
        <v>0.83</v>
      </c>
    </row>
    <row r="8313" spans="1:3" x14ac:dyDescent="0.25">
      <c r="A8313" s="24">
        <v>8311</v>
      </c>
      <c r="B8313" s="6">
        <v>3.5</v>
      </c>
      <c r="C8313" s="3">
        <v>0.8</v>
      </c>
    </row>
    <row r="8314" spans="1:3" x14ac:dyDescent="0.25">
      <c r="A8314" s="24">
        <v>8312</v>
      </c>
      <c r="B8314" s="6">
        <v>4.0999999999999996</v>
      </c>
      <c r="C8314" s="3">
        <v>0.74</v>
      </c>
    </row>
    <row r="8315" spans="1:3" x14ac:dyDescent="0.25">
      <c r="A8315" s="24">
        <v>8313</v>
      </c>
      <c r="B8315" s="6">
        <v>4</v>
      </c>
      <c r="C8315" s="3">
        <v>0.74</v>
      </c>
    </row>
    <row r="8316" spans="1:3" x14ac:dyDescent="0.25">
      <c r="A8316" s="24">
        <v>8314</v>
      </c>
      <c r="B8316" s="6">
        <v>4.3</v>
      </c>
      <c r="C8316" s="3">
        <v>0.74</v>
      </c>
    </row>
    <row r="8317" spans="1:3" x14ac:dyDescent="0.25">
      <c r="A8317" s="24">
        <v>8315</v>
      </c>
      <c r="B8317" s="6">
        <v>4.5</v>
      </c>
      <c r="C8317" s="3">
        <v>0.76</v>
      </c>
    </row>
    <row r="8318" spans="1:3" x14ac:dyDescent="0.25">
      <c r="A8318" s="24">
        <v>8316</v>
      </c>
      <c r="B8318" s="6">
        <v>6.3</v>
      </c>
      <c r="C8318" s="3">
        <v>0.67</v>
      </c>
    </row>
    <row r="8319" spans="1:3" x14ac:dyDescent="0.25">
      <c r="A8319" s="24">
        <v>8317</v>
      </c>
      <c r="B8319" s="6">
        <v>6.3</v>
      </c>
      <c r="C8319" s="3">
        <v>0.72</v>
      </c>
    </row>
    <row r="8320" spans="1:3" x14ac:dyDescent="0.25">
      <c r="A8320" s="24">
        <v>8318</v>
      </c>
      <c r="B8320" s="6">
        <v>7.2</v>
      </c>
      <c r="C8320" s="3">
        <v>0.7</v>
      </c>
    </row>
    <row r="8321" spans="1:3" x14ac:dyDescent="0.25">
      <c r="A8321" s="24">
        <v>8319</v>
      </c>
      <c r="B8321" s="6">
        <v>6.9</v>
      </c>
      <c r="C8321" s="3">
        <v>0.75</v>
      </c>
    </row>
    <row r="8322" spans="1:3" x14ac:dyDescent="0.25">
      <c r="A8322" s="24">
        <v>8320</v>
      </c>
      <c r="B8322" s="6">
        <v>5.6</v>
      </c>
      <c r="C8322" s="3">
        <v>0.89</v>
      </c>
    </row>
    <row r="8323" spans="1:3" x14ac:dyDescent="0.25">
      <c r="A8323" s="24">
        <v>8321</v>
      </c>
      <c r="B8323" s="6">
        <v>5.2</v>
      </c>
      <c r="C8323" s="3">
        <v>0.95</v>
      </c>
    </row>
    <row r="8324" spans="1:3" x14ac:dyDescent="0.25">
      <c r="A8324" s="24">
        <v>8322</v>
      </c>
      <c r="B8324" s="6">
        <v>5.0999999999999996</v>
      </c>
      <c r="C8324" s="3">
        <v>0.97</v>
      </c>
    </row>
    <row r="8325" spans="1:3" x14ac:dyDescent="0.25">
      <c r="A8325" s="24">
        <v>8323</v>
      </c>
      <c r="B8325" s="6">
        <v>4.7</v>
      </c>
      <c r="C8325" s="3">
        <v>0.97</v>
      </c>
    </row>
    <row r="8326" spans="1:3" x14ac:dyDescent="0.25">
      <c r="A8326" s="24">
        <v>8324</v>
      </c>
      <c r="B8326" s="6">
        <v>4.2</v>
      </c>
      <c r="C8326" s="3">
        <v>0.93</v>
      </c>
    </row>
    <row r="8327" spans="1:3" x14ac:dyDescent="0.25">
      <c r="A8327" s="24">
        <v>8325</v>
      </c>
      <c r="B8327" s="6">
        <v>4.9000000000000004</v>
      </c>
      <c r="C8327" s="3">
        <v>0.92</v>
      </c>
    </row>
    <row r="8328" spans="1:3" x14ac:dyDescent="0.25">
      <c r="A8328" s="24">
        <v>8326</v>
      </c>
      <c r="B8328" s="6">
        <v>4.7</v>
      </c>
      <c r="C8328" s="3">
        <v>0.89</v>
      </c>
    </row>
    <row r="8329" spans="1:3" x14ac:dyDescent="0.25">
      <c r="A8329" s="24">
        <v>8327</v>
      </c>
      <c r="B8329" s="6">
        <v>4.8</v>
      </c>
      <c r="C8329" s="3">
        <v>0.87</v>
      </c>
    </row>
    <row r="8330" spans="1:3" x14ac:dyDescent="0.25">
      <c r="A8330" s="24">
        <v>8328</v>
      </c>
      <c r="B8330" s="6">
        <v>3.9</v>
      </c>
      <c r="C8330" s="3">
        <v>0.85</v>
      </c>
    </row>
    <row r="8331" spans="1:3" x14ac:dyDescent="0.25">
      <c r="A8331" s="24">
        <v>8329</v>
      </c>
      <c r="B8331" s="6">
        <v>4.3</v>
      </c>
      <c r="C8331" s="3">
        <v>0.74</v>
      </c>
    </row>
    <row r="8332" spans="1:3" x14ac:dyDescent="0.25">
      <c r="A8332" s="24">
        <v>8330</v>
      </c>
      <c r="B8332" s="6">
        <v>4.5999999999999996</v>
      </c>
      <c r="C8332" s="3">
        <v>0.71</v>
      </c>
    </row>
    <row r="8333" spans="1:3" x14ac:dyDescent="0.25">
      <c r="A8333" s="24">
        <v>8331</v>
      </c>
      <c r="B8333" s="6">
        <v>3.8</v>
      </c>
      <c r="C8333" s="3">
        <v>0.77</v>
      </c>
    </row>
    <row r="8334" spans="1:3" x14ac:dyDescent="0.25">
      <c r="A8334" s="24">
        <v>8332</v>
      </c>
      <c r="B8334" s="6">
        <v>4.4000000000000004</v>
      </c>
      <c r="C8334" s="3">
        <v>0.72</v>
      </c>
    </row>
    <row r="8335" spans="1:3" x14ac:dyDescent="0.25">
      <c r="A8335" s="24">
        <v>8333</v>
      </c>
      <c r="B8335" s="6">
        <v>3.3</v>
      </c>
      <c r="C8335" s="3">
        <v>0.83</v>
      </c>
    </row>
    <row r="8336" spans="1:3" x14ac:dyDescent="0.25">
      <c r="A8336" s="24">
        <v>8334</v>
      </c>
      <c r="B8336" s="6">
        <v>3.5</v>
      </c>
      <c r="C8336" s="3">
        <v>0.88</v>
      </c>
    </row>
    <row r="8337" spans="1:3" x14ac:dyDescent="0.25">
      <c r="A8337" s="24">
        <v>8335</v>
      </c>
      <c r="B8337" s="6">
        <v>3.3</v>
      </c>
      <c r="C8337" s="3">
        <v>0.78</v>
      </c>
    </row>
    <row r="8338" spans="1:3" x14ac:dyDescent="0.25">
      <c r="A8338" s="24">
        <v>8336</v>
      </c>
      <c r="B8338" s="6">
        <v>1.7</v>
      </c>
      <c r="C8338" s="3">
        <v>0.85</v>
      </c>
    </row>
    <row r="8339" spans="1:3" x14ac:dyDescent="0.25">
      <c r="A8339" s="24">
        <v>8337</v>
      </c>
      <c r="B8339" s="6">
        <v>2.5</v>
      </c>
      <c r="C8339" s="3">
        <v>0.72</v>
      </c>
    </row>
    <row r="8340" spans="1:3" x14ac:dyDescent="0.25">
      <c r="A8340" s="24">
        <v>8338</v>
      </c>
      <c r="B8340" s="6">
        <v>2.7</v>
      </c>
      <c r="C8340" s="3">
        <v>0.75</v>
      </c>
    </row>
    <row r="8341" spans="1:3" x14ac:dyDescent="0.25">
      <c r="A8341" s="24">
        <v>8339</v>
      </c>
      <c r="B8341" s="6">
        <v>3.5</v>
      </c>
      <c r="C8341" s="3">
        <v>0.71</v>
      </c>
    </row>
    <row r="8342" spans="1:3" x14ac:dyDescent="0.25">
      <c r="A8342" s="24">
        <v>8340</v>
      </c>
      <c r="B8342" s="6">
        <v>5.2</v>
      </c>
      <c r="C8342" s="3">
        <v>0.66</v>
      </c>
    </row>
    <row r="8343" spans="1:3" x14ac:dyDescent="0.25">
      <c r="A8343" s="24">
        <v>8341</v>
      </c>
      <c r="B8343" s="6">
        <v>5.5</v>
      </c>
      <c r="C8343" s="3">
        <v>0.68</v>
      </c>
    </row>
    <row r="8344" spans="1:3" x14ac:dyDescent="0.25">
      <c r="A8344" s="24">
        <v>8342</v>
      </c>
      <c r="B8344" s="6">
        <v>5.0999999999999996</v>
      </c>
      <c r="C8344" s="3">
        <v>0.55000000000000004</v>
      </c>
    </row>
    <row r="8345" spans="1:3" x14ac:dyDescent="0.25">
      <c r="A8345" s="24">
        <v>8343</v>
      </c>
      <c r="B8345" s="6">
        <v>2</v>
      </c>
      <c r="C8345" s="3">
        <v>0.89</v>
      </c>
    </row>
    <row r="8346" spans="1:3" x14ac:dyDescent="0.25">
      <c r="A8346" s="24">
        <v>8344</v>
      </c>
      <c r="B8346" s="6">
        <v>1.2</v>
      </c>
      <c r="C8346" s="3">
        <v>0.98</v>
      </c>
    </row>
    <row r="8347" spans="1:3" x14ac:dyDescent="0.25">
      <c r="A8347" s="24">
        <v>8345</v>
      </c>
      <c r="B8347" s="6">
        <v>0.6</v>
      </c>
      <c r="C8347" s="3">
        <v>0.98</v>
      </c>
    </row>
    <row r="8348" spans="1:3" x14ac:dyDescent="0.25">
      <c r="A8348" s="24">
        <v>8346</v>
      </c>
      <c r="B8348" s="6">
        <v>0.6</v>
      </c>
      <c r="C8348" s="3">
        <v>0.96</v>
      </c>
    </row>
    <row r="8349" spans="1:3" x14ac:dyDescent="0.25">
      <c r="A8349" s="24">
        <v>8347</v>
      </c>
      <c r="B8349" s="6">
        <v>1.4</v>
      </c>
      <c r="C8349" s="3">
        <v>0.98</v>
      </c>
    </row>
    <row r="8350" spans="1:3" x14ac:dyDescent="0.25">
      <c r="A8350" s="24">
        <v>8348</v>
      </c>
      <c r="B8350" s="6">
        <v>2.2999999999999998</v>
      </c>
      <c r="C8350" s="3">
        <v>0.95</v>
      </c>
    </row>
    <row r="8351" spans="1:3" x14ac:dyDescent="0.25">
      <c r="A8351" s="24">
        <v>8349</v>
      </c>
      <c r="B8351" s="6">
        <v>1.2</v>
      </c>
      <c r="C8351" s="3">
        <v>0.94</v>
      </c>
    </row>
    <row r="8352" spans="1:3" x14ac:dyDescent="0.25">
      <c r="A8352" s="24">
        <v>8350</v>
      </c>
      <c r="B8352" s="6">
        <v>1.8</v>
      </c>
      <c r="C8352" s="3">
        <v>0.93</v>
      </c>
    </row>
    <row r="8353" spans="1:3" x14ac:dyDescent="0.25">
      <c r="A8353" s="24">
        <v>8351</v>
      </c>
      <c r="B8353" s="6">
        <v>2.1</v>
      </c>
      <c r="C8353" s="3">
        <v>0.91</v>
      </c>
    </row>
    <row r="8354" spans="1:3" x14ac:dyDescent="0.25">
      <c r="A8354" s="24">
        <v>8352</v>
      </c>
      <c r="B8354" s="6">
        <v>2.4</v>
      </c>
      <c r="C8354" s="3">
        <v>0.82</v>
      </c>
    </row>
    <row r="8355" spans="1:3" x14ac:dyDescent="0.25">
      <c r="A8355" s="24">
        <v>8353</v>
      </c>
      <c r="B8355" s="6">
        <v>2.2999999999999998</v>
      </c>
      <c r="C8355" s="3">
        <v>0.8</v>
      </c>
    </row>
    <row r="8356" spans="1:3" x14ac:dyDescent="0.25">
      <c r="A8356" s="24">
        <v>8354</v>
      </c>
      <c r="B8356" s="6">
        <v>2.4</v>
      </c>
      <c r="C8356" s="3">
        <v>0.82</v>
      </c>
    </row>
    <row r="8357" spans="1:3" x14ac:dyDescent="0.25">
      <c r="A8357" s="24">
        <v>8355</v>
      </c>
      <c r="B8357" s="6">
        <v>1.9</v>
      </c>
      <c r="C8357" s="3">
        <v>0.82</v>
      </c>
    </row>
    <row r="8358" spans="1:3" x14ac:dyDescent="0.25">
      <c r="A8358" s="24">
        <v>8356</v>
      </c>
      <c r="B8358" s="6">
        <v>2.6</v>
      </c>
      <c r="C8358" s="3">
        <v>0.72</v>
      </c>
    </row>
    <row r="8359" spans="1:3" x14ac:dyDescent="0.25">
      <c r="A8359" s="24">
        <v>8357</v>
      </c>
      <c r="B8359" s="6">
        <v>2.5</v>
      </c>
      <c r="C8359" s="3">
        <v>0.72</v>
      </c>
    </row>
    <row r="8360" spans="1:3" x14ac:dyDescent="0.25">
      <c r="A8360" s="24">
        <v>8358</v>
      </c>
      <c r="B8360" s="6">
        <v>1.7</v>
      </c>
      <c r="C8360" s="3">
        <v>0.8</v>
      </c>
    </row>
    <row r="8361" spans="1:3" x14ac:dyDescent="0.25">
      <c r="A8361" s="24">
        <v>8359</v>
      </c>
      <c r="B8361" s="6">
        <v>1.4</v>
      </c>
      <c r="C8361" s="3">
        <v>0.91</v>
      </c>
    </row>
    <row r="8362" spans="1:3" x14ac:dyDescent="0.25">
      <c r="A8362" s="24">
        <v>8360</v>
      </c>
      <c r="B8362" s="6">
        <v>1.3</v>
      </c>
      <c r="C8362" s="3">
        <v>0.92</v>
      </c>
    </row>
    <row r="8363" spans="1:3" x14ac:dyDescent="0.25">
      <c r="A8363" s="24">
        <v>8361</v>
      </c>
      <c r="B8363" s="6">
        <v>2.2999999999999998</v>
      </c>
      <c r="C8363" s="3">
        <v>0.89</v>
      </c>
    </row>
    <row r="8364" spans="1:3" x14ac:dyDescent="0.25">
      <c r="A8364" s="24">
        <v>8362</v>
      </c>
      <c r="B8364" s="6">
        <v>2.5</v>
      </c>
      <c r="C8364" s="3">
        <v>0.91</v>
      </c>
    </row>
    <row r="8365" spans="1:3" x14ac:dyDescent="0.25">
      <c r="A8365" s="24">
        <v>8363</v>
      </c>
      <c r="B8365" s="6">
        <v>3.1</v>
      </c>
      <c r="C8365" s="3">
        <v>0.93</v>
      </c>
    </row>
    <row r="8366" spans="1:3" x14ac:dyDescent="0.25">
      <c r="A8366" s="24">
        <v>8364</v>
      </c>
      <c r="B8366" s="6">
        <v>3.7</v>
      </c>
      <c r="C8366" s="3">
        <v>0.9</v>
      </c>
    </row>
    <row r="8367" spans="1:3" x14ac:dyDescent="0.25">
      <c r="A8367" s="24">
        <v>8365</v>
      </c>
      <c r="B8367" s="6">
        <v>2.9</v>
      </c>
      <c r="C8367" s="3">
        <v>0.91</v>
      </c>
    </row>
    <row r="8368" spans="1:3" x14ac:dyDescent="0.25">
      <c r="A8368" s="24">
        <v>8366</v>
      </c>
      <c r="B8368" s="6">
        <v>3.6</v>
      </c>
      <c r="C8368" s="3">
        <v>0.86</v>
      </c>
    </row>
    <row r="8369" spans="1:3" x14ac:dyDescent="0.25">
      <c r="A8369" s="24">
        <v>8367</v>
      </c>
      <c r="B8369" s="6">
        <v>3.9</v>
      </c>
      <c r="C8369" s="3">
        <v>0.87</v>
      </c>
    </row>
    <row r="8370" spans="1:3" x14ac:dyDescent="0.25">
      <c r="A8370" s="24">
        <v>8368</v>
      </c>
      <c r="B8370" s="6">
        <v>5.0999999999999996</v>
      </c>
      <c r="C8370" s="3">
        <v>0.89</v>
      </c>
    </row>
    <row r="8371" spans="1:3" x14ac:dyDescent="0.25">
      <c r="A8371" s="24">
        <v>8369</v>
      </c>
      <c r="B8371" s="6">
        <v>5.4</v>
      </c>
      <c r="C8371" s="3">
        <v>0.86</v>
      </c>
    </row>
    <row r="8372" spans="1:3" x14ac:dyDescent="0.25">
      <c r="A8372" s="24">
        <v>8370</v>
      </c>
      <c r="B8372" s="6">
        <v>5.4</v>
      </c>
      <c r="C8372" s="3">
        <v>0.71</v>
      </c>
    </row>
    <row r="8373" spans="1:3" x14ac:dyDescent="0.25">
      <c r="A8373" s="24">
        <v>8371</v>
      </c>
      <c r="B8373" s="6">
        <v>4.7</v>
      </c>
      <c r="C8373" s="3">
        <v>0.76</v>
      </c>
    </row>
    <row r="8374" spans="1:3" x14ac:dyDescent="0.25">
      <c r="A8374" s="24">
        <v>8372</v>
      </c>
      <c r="B8374" s="6">
        <v>5.0999999999999996</v>
      </c>
      <c r="C8374" s="3">
        <v>0.79</v>
      </c>
    </row>
    <row r="8375" spans="1:3" x14ac:dyDescent="0.25">
      <c r="A8375" s="24">
        <v>8373</v>
      </c>
      <c r="B8375" s="6">
        <v>5.2</v>
      </c>
      <c r="C8375" s="3">
        <v>0.75</v>
      </c>
    </row>
    <row r="8376" spans="1:3" x14ac:dyDescent="0.25">
      <c r="A8376" s="24">
        <v>8374</v>
      </c>
      <c r="B8376" s="6">
        <v>4.8</v>
      </c>
      <c r="C8376" s="3">
        <v>0.78</v>
      </c>
    </row>
    <row r="8377" spans="1:3" x14ac:dyDescent="0.25">
      <c r="A8377" s="24">
        <v>8375</v>
      </c>
      <c r="B8377" s="6">
        <v>4.2</v>
      </c>
      <c r="C8377" s="3">
        <v>0.85</v>
      </c>
    </row>
    <row r="8378" spans="1:3" x14ac:dyDescent="0.25">
      <c r="A8378" s="24">
        <v>8376</v>
      </c>
      <c r="B8378" s="6">
        <v>3.8</v>
      </c>
      <c r="C8378" s="3">
        <v>0.88</v>
      </c>
    </row>
    <row r="8379" spans="1:3" x14ac:dyDescent="0.25">
      <c r="A8379" s="24">
        <v>8377</v>
      </c>
      <c r="B8379" s="6">
        <v>3.3</v>
      </c>
      <c r="C8379" s="3">
        <v>0.86</v>
      </c>
    </row>
    <row r="8380" spans="1:3" x14ac:dyDescent="0.25">
      <c r="A8380" s="24">
        <v>8378</v>
      </c>
      <c r="B8380" s="6">
        <v>2.9</v>
      </c>
      <c r="C8380" s="3">
        <v>0.84</v>
      </c>
    </row>
    <row r="8381" spans="1:3" x14ac:dyDescent="0.25">
      <c r="A8381" s="24">
        <v>8379</v>
      </c>
      <c r="B8381" s="6">
        <v>1.5</v>
      </c>
      <c r="C8381" s="3">
        <v>0.89</v>
      </c>
    </row>
    <row r="8382" spans="1:3" x14ac:dyDescent="0.25">
      <c r="A8382" s="24">
        <v>8380</v>
      </c>
      <c r="B8382" s="6">
        <v>2.2999999999999998</v>
      </c>
      <c r="C8382" s="3">
        <v>0.89</v>
      </c>
    </row>
    <row r="8383" spans="1:3" x14ac:dyDescent="0.25">
      <c r="A8383" s="24">
        <v>8381</v>
      </c>
      <c r="B8383" s="6">
        <v>2.2999999999999998</v>
      </c>
      <c r="C8383" s="3">
        <v>0.87</v>
      </c>
    </row>
    <row r="8384" spans="1:3" x14ac:dyDescent="0.25">
      <c r="A8384" s="24">
        <v>8382</v>
      </c>
      <c r="B8384" s="6">
        <v>2.4</v>
      </c>
      <c r="C8384" s="3">
        <v>0.86</v>
      </c>
    </row>
    <row r="8385" spans="1:3" x14ac:dyDescent="0.25">
      <c r="A8385" s="24">
        <v>8383</v>
      </c>
      <c r="B8385" s="6">
        <v>1.2</v>
      </c>
      <c r="C8385" s="3">
        <v>0.89</v>
      </c>
    </row>
    <row r="8386" spans="1:3" x14ac:dyDescent="0.25">
      <c r="A8386" s="24">
        <v>8384</v>
      </c>
      <c r="B8386" s="6">
        <v>2.7</v>
      </c>
      <c r="C8386" s="3">
        <v>0.91</v>
      </c>
    </row>
    <row r="8387" spans="1:3" x14ac:dyDescent="0.25">
      <c r="A8387" s="24">
        <v>8385</v>
      </c>
      <c r="B8387" s="6">
        <v>2.7</v>
      </c>
      <c r="C8387" s="3">
        <v>0.86</v>
      </c>
    </row>
    <row r="8388" spans="1:3" x14ac:dyDescent="0.25">
      <c r="A8388" s="24">
        <v>8386</v>
      </c>
      <c r="B8388" s="6">
        <v>2.1</v>
      </c>
      <c r="C8388" s="3">
        <v>0.89</v>
      </c>
    </row>
    <row r="8389" spans="1:3" x14ac:dyDescent="0.25">
      <c r="A8389" s="24">
        <v>8387</v>
      </c>
      <c r="B8389" s="6">
        <v>2.7</v>
      </c>
      <c r="C8389" s="3">
        <v>0.86</v>
      </c>
    </row>
    <row r="8390" spans="1:3" x14ac:dyDescent="0.25">
      <c r="A8390" s="24">
        <v>8388</v>
      </c>
      <c r="B8390" s="6">
        <v>3.9</v>
      </c>
      <c r="C8390" s="3">
        <v>0.8</v>
      </c>
    </row>
    <row r="8391" spans="1:3" x14ac:dyDescent="0.25">
      <c r="A8391" s="24">
        <v>8389</v>
      </c>
      <c r="B8391" s="6">
        <v>4.9000000000000004</v>
      </c>
      <c r="C8391" s="3">
        <v>0.81</v>
      </c>
    </row>
    <row r="8392" spans="1:3" x14ac:dyDescent="0.25">
      <c r="A8392" s="24">
        <v>8390</v>
      </c>
      <c r="B8392" s="6">
        <v>5.0999999999999996</v>
      </c>
      <c r="C8392" s="3">
        <v>0.75</v>
      </c>
    </row>
    <row r="8393" spans="1:3" x14ac:dyDescent="0.25">
      <c r="A8393" s="24">
        <v>8391</v>
      </c>
      <c r="B8393" s="6">
        <v>5.5</v>
      </c>
      <c r="C8393" s="3">
        <v>0.75</v>
      </c>
    </row>
    <row r="8394" spans="1:3" x14ac:dyDescent="0.25">
      <c r="A8394" s="24">
        <v>8392</v>
      </c>
      <c r="B8394" s="6">
        <v>5.3</v>
      </c>
      <c r="C8394" s="3">
        <v>0.74</v>
      </c>
    </row>
    <row r="8395" spans="1:3" x14ac:dyDescent="0.25">
      <c r="A8395" s="24">
        <v>8393</v>
      </c>
      <c r="B8395" s="6">
        <v>4.2</v>
      </c>
      <c r="C8395" s="3">
        <v>0.8</v>
      </c>
    </row>
    <row r="8396" spans="1:3" x14ac:dyDescent="0.25">
      <c r="A8396" s="24">
        <v>8394</v>
      </c>
      <c r="B8396" s="6">
        <v>3.3</v>
      </c>
      <c r="C8396" s="3">
        <v>0.85</v>
      </c>
    </row>
    <row r="8397" spans="1:3" x14ac:dyDescent="0.25">
      <c r="A8397" s="24">
        <v>8395</v>
      </c>
      <c r="B8397" s="6">
        <v>3.2</v>
      </c>
      <c r="C8397" s="3">
        <v>0.84</v>
      </c>
    </row>
    <row r="8398" spans="1:3" x14ac:dyDescent="0.25">
      <c r="A8398" s="24">
        <v>8396</v>
      </c>
      <c r="B8398" s="6">
        <v>2.6</v>
      </c>
      <c r="C8398" s="3">
        <v>0.88</v>
      </c>
    </row>
    <row r="8399" spans="1:3" x14ac:dyDescent="0.25">
      <c r="A8399" s="24">
        <v>8397</v>
      </c>
      <c r="B8399" s="6">
        <v>2.5</v>
      </c>
      <c r="C8399" s="3">
        <v>0.84</v>
      </c>
    </row>
    <row r="8400" spans="1:3" x14ac:dyDescent="0.25">
      <c r="A8400" s="24">
        <v>8398</v>
      </c>
      <c r="B8400" s="6">
        <v>2.2000000000000002</v>
      </c>
      <c r="C8400" s="3">
        <v>0.86</v>
      </c>
    </row>
    <row r="8401" spans="1:3" x14ac:dyDescent="0.25">
      <c r="A8401" s="24">
        <v>8399</v>
      </c>
      <c r="B8401" s="6">
        <v>2.2000000000000002</v>
      </c>
      <c r="C8401" s="3">
        <v>0.86</v>
      </c>
    </row>
    <row r="8402" spans="1:3" x14ac:dyDescent="0.25">
      <c r="A8402" s="24">
        <v>8400</v>
      </c>
      <c r="B8402" s="6">
        <v>1.7</v>
      </c>
      <c r="C8402" s="3">
        <v>0.87</v>
      </c>
    </row>
    <row r="8403" spans="1:3" x14ac:dyDescent="0.25">
      <c r="A8403" s="24">
        <v>8401</v>
      </c>
      <c r="B8403" s="6">
        <v>1.8</v>
      </c>
      <c r="C8403" s="3">
        <v>0.87</v>
      </c>
    </row>
    <row r="8404" spans="1:3" x14ac:dyDescent="0.25">
      <c r="A8404" s="24">
        <v>8402</v>
      </c>
      <c r="B8404" s="6">
        <v>1</v>
      </c>
      <c r="C8404" s="3">
        <v>0.88</v>
      </c>
    </row>
    <row r="8405" spans="1:3" x14ac:dyDescent="0.25">
      <c r="A8405" s="24">
        <v>8403</v>
      </c>
      <c r="B8405" s="6">
        <v>1.1000000000000001</v>
      </c>
      <c r="C8405" s="3">
        <v>0.9</v>
      </c>
    </row>
    <row r="8406" spans="1:3" x14ac:dyDescent="0.25">
      <c r="A8406" s="24">
        <v>8404</v>
      </c>
      <c r="B8406" s="6">
        <v>1.8</v>
      </c>
      <c r="C8406" s="3">
        <v>0.89</v>
      </c>
    </row>
    <row r="8407" spans="1:3" x14ac:dyDescent="0.25">
      <c r="A8407" s="24">
        <v>8405</v>
      </c>
      <c r="B8407" s="6">
        <v>1.4</v>
      </c>
      <c r="C8407" s="3">
        <v>0.89</v>
      </c>
    </row>
    <row r="8408" spans="1:3" x14ac:dyDescent="0.25">
      <c r="A8408" s="24">
        <v>8406</v>
      </c>
      <c r="B8408" s="6">
        <v>2.1</v>
      </c>
      <c r="C8408" s="3">
        <v>0.84</v>
      </c>
    </row>
    <row r="8409" spans="1:3" x14ac:dyDescent="0.25">
      <c r="A8409" s="24">
        <v>8407</v>
      </c>
      <c r="B8409" s="6">
        <v>2.5</v>
      </c>
      <c r="C8409" s="3">
        <v>0.82</v>
      </c>
    </row>
    <row r="8410" spans="1:3" x14ac:dyDescent="0.25">
      <c r="A8410" s="24">
        <v>8408</v>
      </c>
      <c r="B8410" s="6">
        <v>1.1000000000000001</v>
      </c>
      <c r="C8410" s="3">
        <v>0.89</v>
      </c>
    </row>
    <row r="8411" spans="1:3" x14ac:dyDescent="0.25">
      <c r="A8411" s="24">
        <v>8409</v>
      </c>
      <c r="B8411" s="6">
        <v>2.2999999999999998</v>
      </c>
      <c r="C8411" s="3">
        <v>0.86</v>
      </c>
    </row>
    <row r="8412" spans="1:3" x14ac:dyDescent="0.25">
      <c r="A8412" s="24">
        <v>8410</v>
      </c>
      <c r="B8412" s="6">
        <v>2.8</v>
      </c>
      <c r="C8412" s="3">
        <v>0.86</v>
      </c>
    </row>
    <row r="8413" spans="1:3" x14ac:dyDescent="0.25">
      <c r="A8413" s="24">
        <v>8411</v>
      </c>
      <c r="B8413" s="6">
        <v>1.7</v>
      </c>
      <c r="C8413" s="3">
        <v>0.85</v>
      </c>
    </row>
    <row r="8414" spans="1:3" x14ac:dyDescent="0.25">
      <c r="A8414" s="24">
        <v>8412</v>
      </c>
      <c r="B8414" s="6">
        <v>4.3</v>
      </c>
      <c r="C8414" s="3">
        <v>0.82</v>
      </c>
    </row>
    <row r="8415" spans="1:3" x14ac:dyDescent="0.25">
      <c r="A8415" s="24">
        <v>8413</v>
      </c>
      <c r="B8415" s="6">
        <v>4.7</v>
      </c>
      <c r="C8415" s="3">
        <v>0.84</v>
      </c>
    </row>
    <row r="8416" spans="1:3" x14ac:dyDescent="0.25">
      <c r="A8416" s="24">
        <v>8414</v>
      </c>
      <c r="B8416" s="6">
        <v>5.9</v>
      </c>
      <c r="C8416" s="3">
        <v>0.79</v>
      </c>
    </row>
    <row r="8417" spans="1:3" x14ac:dyDescent="0.25">
      <c r="A8417" s="24">
        <v>8415</v>
      </c>
      <c r="B8417" s="6">
        <v>6.1</v>
      </c>
      <c r="C8417" s="3">
        <v>0.74</v>
      </c>
    </row>
    <row r="8418" spans="1:3" x14ac:dyDescent="0.25">
      <c r="A8418" s="24">
        <v>8416</v>
      </c>
      <c r="B8418" s="6">
        <v>6.2</v>
      </c>
      <c r="C8418" s="3">
        <v>0.79</v>
      </c>
    </row>
    <row r="8419" spans="1:3" x14ac:dyDescent="0.25">
      <c r="A8419" s="24">
        <v>8417</v>
      </c>
      <c r="B8419" s="6">
        <v>3</v>
      </c>
      <c r="C8419" s="3">
        <v>0.91</v>
      </c>
    </row>
    <row r="8420" spans="1:3" x14ac:dyDescent="0.25">
      <c r="A8420" s="24">
        <v>8418</v>
      </c>
      <c r="B8420" s="6">
        <v>3.1</v>
      </c>
      <c r="C8420" s="3">
        <v>0.91</v>
      </c>
    </row>
    <row r="8421" spans="1:3" x14ac:dyDescent="0.25">
      <c r="A8421" s="24">
        <v>8419</v>
      </c>
      <c r="B8421" s="6">
        <v>3.4</v>
      </c>
      <c r="C8421" s="3">
        <v>0.93</v>
      </c>
    </row>
    <row r="8422" spans="1:3" x14ac:dyDescent="0.25">
      <c r="A8422" s="24">
        <v>8420</v>
      </c>
      <c r="B8422" s="6">
        <v>3.6</v>
      </c>
      <c r="C8422" s="3">
        <v>0.91</v>
      </c>
    </row>
    <row r="8423" spans="1:3" x14ac:dyDescent="0.25">
      <c r="A8423" s="24">
        <v>8421</v>
      </c>
      <c r="B8423" s="6">
        <v>2.6</v>
      </c>
      <c r="C8423" s="3">
        <v>0.91</v>
      </c>
    </row>
    <row r="8424" spans="1:3" x14ac:dyDescent="0.25">
      <c r="A8424" s="24">
        <v>8422</v>
      </c>
      <c r="B8424" s="6">
        <v>2.8</v>
      </c>
      <c r="C8424" s="3">
        <v>0.86</v>
      </c>
    </row>
    <row r="8425" spans="1:3" x14ac:dyDescent="0.25">
      <c r="A8425" s="24">
        <v>8423</v>
      </c>
      <c r="B8425" s="6">
        <v>3.1</v>
      </c>
      <c r="C8425" s="3">
        <v>0.83</v>
      </c>
    </row>
    <row r="8426" spans="1:3" x14ac:dyDescent="0.25">
      <c r="A8426" s="24">
        <v>8424</v>
      </c>
      <c r="B8426" s="6">
        <v>3.8</v>
      </c>
      <c r="C8426" s="3">
        <v>0.82</v>
      </c>
    </row>
    <row r="8427" spans="1:3" x14ac:dyDescent="0.25">
      <c r="A8427" s="24">
        <v>8425</v>
      </c>
      <c r="B8427" s="6">
        <v>4.4000000000000004</v>
      </c>
      <c r="C8427" s="3">
        <v>0.8</v>
      </c>
    </row>
    <row r="8428" spans="1:3" x14ac:dyDescent="0.25">
      <c r="A8428" s="24">
        <v>8426</v>
      </c>
      <c r="B8428" s="6">
        <v>5.4</v>
      </c>
      <c r="C8428" s="3">
        <v>0.81</v>
      </c>
    </row>
    <row r="8429" spans="1:3" x14ac:dyDescent="0.25">
      <c r="A8429" s="24">
        <v>8427</v>
      </c>
      <c r="B8429" s="6">
        <v>5.6</v>
      </c>
      <c r="C8429" s="3">
        <v>0.8</v>
      </c>
    </row>
    <row r="8430" spans="1:3" x14ac:dyDescent="0.25">
      <c r="A8430" s="24">
        <v>8428</v>
      </c>
      <c r="B8430" s="6">
        <v>6.4</v>
      </c>
      <c r="C8430" s="3">
        <v>0.84</v>
      </c>
    </row>
    <row r="8431" spans="1:3" x14ac:dyDescent="0.25">
      <c r="A8431" s="24">
        <v>8429</v>
      </c>
      <c r="B8431" s="6">
        <v>7.3</v>
      </c>
      <c r="C8431" s="3">
        <v>0.83</v>
      </c>
    </row>
    <row r="8432" spans="1:3" x14ac:dyDescent="0.25">
      <c r="A8432" s="24">
        <v>8430</v>
      </c>
      <c r="B8432" s="6">
        <v>7.9</v>
      </c>
      <c r="C8432" s="3">
        <v>0.84</v>
      </c>
    </row>
    <row r="8433" spans="1:3" x14ac:dyDescent="0.25">
      <c r="A8433" s="24">
        <v>8431</v>
      </c>
      <c r="B8433" s="6">
        <v>7.8</v>
      </c>
      <c r="C8433" s="3">
        <v>0.97</v>
      </c>
    </row>
    <row r="8434" spans="1:3" x14ac:dyDescent="0.25">
      <c r="A8434" s="24">
        <v>8432</v>
      </c>
      <c r="B8434" s="6">
        <v>8.6</v>
      </c>
      <c r="C8434" s="3">
        <v>0.99</v>
      </c>
    </row>
    <row r="8435" spans="1:3" x14ac:dyDescent="0.25">
      <c r="A8435" s="24">
        <v>8433</v>
      </c>
      <c r="B8435" s="6">
        <v>9.1</v>
      </c>
      <c r="C8435" s="3">
        <v>0.97</v>
      </c>
    </row>
    <row r="8436" spans="1:3" x14ac:dyDescent="0.25">
      <c r="A8436" s="24">
        <v>8434</v>
      </c>
      <c r="B8436" s="6">
        <v>9.1999999999999993</v>
      </c>
      <c r="C8436" s="3">
        <v>0.99</v>
      </c>
    </row>
    <row r="8437" spans="1:3" x14ac:dyDescent="0.25">
      <c r="A8437" s="24">
        <v>8435</v>
      </c>
      <c r="B8437" s="6">
        <v>9.5</v>
      </c>
      <c r="C8437" s="3">
        <v>0.99</v>
      </c>
    </row>
    <row r="8438" spans="1:3" x14ac:dyDescent="0.25">
      <c r="A8438" s="24">
        <v>8436</v>
      </c>
      <c r="B8438" s="6">
        <v>9.6</v>
      </c>
      <c r="C8438" s="3">
        <v>0.99</v>
      </c>
    </row>
    <row r="8439" spans="1:3" x14ac:dyDescent="0.25">
      <c r="A8439" s="24">
        <v>8437</v>
      </c>
      <c r="B8439" s="6">
        <v>9.6</v>
      </c>
      <c r="C8439" s="3">
        <v>0.99</v>
      </c>
    </row>
    <row r="8440" spans="1:3" x14ac:dyDescent="0.25">
      <c r="A8440" s="24">
        <v>8438</v>
      </c>
      <c r="B8440" s="6">
        <v>9.6</v>
      </c>
      <c r="C8440" s="3">
        <v>0.99</v>
      </c>
    </row>
    <row r="8441" spans="1:3" x14ac:dyDescent="0.25">
      <c r="A8441" s="24">
        <v>8439</v>
      </c>
      <c r="B8441" s="6">
        <v>9.5</v>
      </c>
      <c r="C8441" s="3">
        <v>0.97</v>
      </c>
    </row>
    <row r="8442" spans="1:3" x14ac:dyDescent="0.25">
      <c r="A8442" s="24">
        <v>8440</v>
      </c>
      <c r="B8442" s="6">
        <v>9.6</v>
      </c>
      <c r="C8442" s="3">
        <v>0.99</v>
      </c>
    </row>
    <row r="8443" spans="1:3" x14ac:dyDescent="0.25">
      <c r="A8443" s="24">
        <v>8441</v>
      </c>
      <c r="B8443" s="6">
        <v>10.3</v>
      </c>
      <c r="C8443" s="3">
        <v>0.99</v>
      </c>
    </row>
    <row r="8444" spans="1:3" x14ac:dyDescent="0.25">
      <c r="A8444" s="24">
        <v>8442</v>
      </c>
      <c r="B8444" s="6">
        <v>11</v>
      </c>
      <c r="C8444" s="3">
        <v>0.95</v>
      </c>
    </row>
    <row r="8445" spans="1:3" x14ac:dyDescent="0.25">
      <c r="A8445" s="24">
        <v>8443</v>
      </c>
      <c r="B8445" s="6">
        <v>10.7</v>
      </c>
      <c r="C8445" s="3">
        <v>0.87</v>
      </c>
    </row>
    <row r="8446" spans="1:3" x14ac:dyDescent="0.25">
      <c r="A8446" s="24">
        <v>8444</v>
      </c>
      <c r="B8446" s="6">
        <v>8.6999999999999993</v>
      </c>
      <c r="C8446" s="3">
        <v>0.94</v>
      </c>
    </row>
    <row r="8447" spans="1:3" x14ac:dyDescent="0.25">
      <c r="A8447" s="24">
        <v>8445</v>
      </c>
      <c r="B8447" s="6">
        <v>8.6</v>
      </c>
      <c r="C8447" s="3">
        <v>0.85</v>
      </c>
    </row>
    <row r="8448" spans="1:3" x14ac:dyDescent="0.25">
      <c r="A8448" s="24">
        <v>8446</v>
      </c>
      <c r="B8448" s="6">
        <v>8.3000000000000007</v>
      </c>
      <c r="C8448" s="3">
        <v>0.92</v>
      </c>
    </row>
    <row r="8449" spans="1:3" x14ac:dyDescent="0.25">
      <c r="A8449" s="24">
        <v>8447</v>
      </c>
      <c r="B8449" s="6">
        <v>8.4</v>
      </c>
      <c r="C8449" s="3">
        <v>0.85</v>
      </c>
    </row>
    <row r="8450" spans="1:3" x14ac:dyDescent="0.25">
      <c r="A8450" s="24">
        <v>8448</v>
      </c>
      <c r="B8450" s="6">
        <v>8.3000000000000007</v>
      </c>
      <c r="C8450" s="3">
        <v>0.87</v>
      </c>
    </row>
    <row r="8451" spans="1:3" x14ac:dyDescent="0.25">
      <c r="A8451" s="24">
        <v>8449</v>
      </c>
      <c r="B8451" s="6">
        <v>8.6</v>
      </c>
      <c r="C8451" s="3">
        <v>0.89</v>
      </c>
    </row>
    <row r="8452" spans="1:3" x14ac:dyDescent="0.25">
      <c r="A8452" s="24">
        <v>8450</v>
      </c>
      <c r="B8452" s="6">
        <v>8.6</v>
      </c>
      <c r="C8452" s="3">
        <v>0.92</v>
      </c>
    </row>
    <row r="8453" spans="1:3" x14ac:dyDescent="0.25">
      <c r="A8453" s="24">
        <v>8451</v>
      </c>
      <c r="B8453" s="6">
        <v>8.1999999999999993</v>
      </c>
      <c r="C8453" s="3">
        <v>0.92</v>
      </c>
    </row>
    <row r="8454" spans="1:3" x14ac:dyDescent="0.25">
      <c r="A8454" s="24">
        <v>8452</v>
      </c>
      <c r="B8454" s="6">
        <v>8.6</v>
      </c>
      <c r="C8454" s="3">
        <v>0.94</v>
      </c>
    </row>
    <row r="8455" spans="1:3" x14ac:dyDescent="0.25">
      <c r="A8455" s="24">
        <v>8453</v>
      </c>
      <c r="B8455" s="6">
        <v>8.6</v>
      </c>
      <c r="C8455" s="3">
        <v>0.93</v>
      </c>
    </row>
    <row r="8456" spans="1:3" x14ac:dyDescent="0.25">
      <c r="A8456" s="24">
        <v>8454</v>
      </c>
      <c r="B8456" s="6">
        <v>8.6999999999999993</v>
      </c>
      <c r="C8456" s="3">
        <v>0.96</v>
      </c>
    </row>
    <row r="8457" spans="1:3" x14ac:dyDescent="0.25">
      <c r="A8457" s="24">
        <v>8455</v>
      </c>
      <c r="B8457" s="6">
        <v>8.9</v>
      </c>
      <c r="C8457" s="3">
        <v>0.96</v>
      </c>
    </row>
    <row r="8458" spans="1:3" x14ac:dyDescent="0.25">
      <c r="A8458" s="24">
        <v>8456</v>
      </c>
      <c r="B8458" s="6">
        <v>8.6</v>
      </c>
      <c r="C8458" s="3">
        <v>0.93</v>
      </c>
    </row>
    <row r="8459" spans="1:3" x14ac:dyDescent="0.25">
      <c r="A8459" s="24">
        <v>8457</v>
      </c>
      <c r="B8459" s="6">
        <v>8.1999999999999993</v>
      </c>
      <c r="C8459" s="3">
        <v>0.9</v>
      </c>
    </row>
    <row r="8460" spans="1:3" x14ac:dyDescent="0.25">
      <c r="A8460" s="24">
        <v>8458</v>
      </c>
      <c r="B8460" s="6">
        <v>8.4</v>
      </c>
      <c r="C8460" s="3">
        <v>0.94</v>
      </c>
    </row>
    <row r="8461" spans="1:3" x14ac:dyDescent="0.25">
      <c r="A8461" s="24">
        <v>8459</v>
      </c>
      <c r="B8461" s="6">
        <v>7.8</v>
      </c>
      <c r="C8461" s="3">
        <v>0.93</v>
      </c>
    </row>
    <row r="8462" spans="1:3" x14ac:dyDescent="0.25">
      <c r="A8462" s="24">
        <v>8460</v>
      </c>
      <c r="B8462" s="6">
        <v>8.8000000000000007</v>
      </c>
      <c r="C8462" s="3">
        <v>0.96</v>
      </c>
    </row>
    <row r="8463" spans="1:3" x14ac:dyDescent="0.25">
      <c r="A8463" s="24">
        <v>8461</v>
      </c>
      <c r="B8463" s="6">
        <v>8.8000000000000007</v>
      </c>
      <c r="C8463" s="3">
        <v>0.9</v>
      </c>
    </row>
    <row r="8464" spans="1:3" x14ac:dyDescent="0.25">
      <c r="A8464" s="24">
        <v>8462</v>
      </c>
      <c r="B8464" s="6">
        <v>8.1</v>
      </c>
      <c r="C8464" s="3">
        <v>0.94</v>
      </c>
    </row>
    <row r="8465" spans="1:3" x14ac:dyDescent="0.25">
      <c r="A8465" s="24">
        <v>8463</v>
      </c>
      <c r="B8465" s="6">
        <v>8.1999999999999993</v>
      </c>
      <c r="C8465" s="3">
        <v>0.96</v>
      </c>
    </row>
    <row r="8466" spans="1:3" x14ac:dyDescent="0.25">
      <c r="A8466" s="24">
        <v>8464</v>
      </c>
      <c r="B8466" s="6">
        <v>8</v>
      </c>
      <c r="C8466" s="3">
        <v>0.97</v>
      </c>
    </row>
    <row r="8467" spans="1:3" x14ac:dyDescent="0.25">
      <c r="A8467" s="24">
        <v>8465</v>
      </c>
      <c r="B8467" s="6">
        <v>7.9</v>
      </c>
      <c r="C8467" s="3">
        <v>0.97</v>
      </c>
    </row>
    <row r="8468" spans="1:3" x14ac:dyDescent="0.25">
      <c r="A8468" s="24">
        <v>8466</v>
      </c>
      <c r="B8468" s="6">
        <v>7.6</v>
      </c>
      <c r="C8468" s="3">
        <v>0.99</v>
      </c>
    </row>
    <row r="8469" spans="1:3" x14ac:dyDescent="0.25">
      <c r="A8469" s="24">
        <v>8467</v>
      </c>
      <c r="B8469" s="6">
        <v>7.2</v>
      </c>
      <c r="C8469" s="3">
        <v>0.97</v>
      </c>
    </row>
    <row r="8470" spans="1:3" x14ac:dyDescent="0.25">
      <c r="A8470" s="24">
        <v>8468</v>
      </c>
      <c r="B8470" s="6">
        <v>6.4</v>
      </c>
      <c r="C8470" s="3">
        <v>0.95</v>
      </c>
    </row>
    <row r="8471" spans="1:3" x14ac:dyDescent="0.25">
      <c r="A8471" s="24">
        <v>8469</v>
      </c>
      <c r="B8471" s="6">
        <v>6.3</v>
      </c>
      <c r="C8471" s="3">
        <v>0.94</v>
      </c>
    </row>
    <row r="8472" spans="1:3" x14ac:dyDescent="0.25">
      <c r="A8472" s="24">
        <v>8470</v>
      </c>
      <c r="B8472" s="6">
        <v>6.1</v>
      </c>
      <c r="C8472" s="3">
        <v>0.97</v>
      </c>
    </row>
    <row r="8473" spans="1:3" x14ac:dyDescent="0.25">
      <c r="A8473" s="24">
        <v>8471</v>
      </c>
      <c r="B8473" s="6">
        <v>6.1</v>
      </c>
      <c r="C8473" s="3">
        <v>0.98</v>
      </c>
    </row>
    <row r="8474" spans="1:3" x14ac:dyDescent="0.25">
      <c r="A8474" s="24">
        <v>8472</v>
      </c>
      <c r="B8474" s="6">
        <v>6</v>
      </c>
      <c r="C8474" s="3">
        <v>0.98</v>
      </c>
    </row>
    <row r="8475" spans="1:3" x14ac:dyDescent="0.25">
      <c r="A8475" s="24">
        <v>8473</v>
      </c>
      <c r="B8475" s="6">
        <v>4.5</v>
      </c>
      <c r="C8475" s="3">
        <v>1</v>
      </c>
    </row>
    <row r="8476" spans="1:3" x14ac:dyDescent="0.25">
      <c r="A8476" s="24">
        <v>8474</v>
      </c>
      <c r="B8476" s="6">
        <v>4.5999999999999996</v>
      </c>
      <c r="C8476" s="3">
        <v>0.97</v>
      </c>
    </row>
    <row r="8477" spans="1:3" x14ac:dyDescent="0.25">
      <c r="A8477" s="24">
        <v>8475</v>
      </c>
      <c r="B8477" s="6">
        <v>4.3</v>
      </c>
      <c r="C8477" s="3">
        <v>0.98</v>
      </c>
    </row>
    <row r="8478" spans="1:3" x14ac:dyDescent="0.25">
      <c r="A8478" s="24">
        <v>8476</v>
      </c>
      <c r="B8478" s="6">
        <v>2.9</v>
      </c>
      <c r="C8478" s="3">
        <v>0.98</v>
      </c>
    </row>
    <row r="8479" spans="1:3" x14ac:dyDescent="0.25">
      <c r="A8479" s="24">
        <v>8477</v>
      </c>
      <c r="B8479" s="6">
        <v>3.4</v>
      </c>
      <c r="C8479" s="3">
        <v>0.98</v>
      </c>
    </row>
    <row r="8480" spans="1:3" x14ac:dyDescent="0.25">
      <c r="A8480" s="24">
        <v>8478</v>
      </c>
      <c r="B8480" s="6">
        <v>1.7</v>
      </c>
      <c r="C8480" s="3">
        <v>0.98</v>
      </c>
    </row>
    <row r="8481" spans="1:3" x14ac:dyDescent="0.25">
      <c r="A8481" s="24">
        <v>8479</v>
      </c>
      <c r="B8481" s="6">
        <v>1.2</v>
      </c>
      <c r="C8481" s="3">
        <v>0.98</v>
      </c>
    </row>
    <row r="8482" spans="1:3" x14ac:dyDescent="0.25">
      <c r="A8482" s="24">
        <v>8480</v>
      </c>
      <c r="B8482" s="6">
        <v>0.9</v>
      </c>
      <c r="C8482" s="3">
        <v>0.98</v>
      </c>
    </row>
    <row r="8483" spans="1:3" x14ac:dyDescent="0.25">
      <c r="A8483" s="24">
        <v>8481</v>
      </c>
      <c r="B8483" s="6">
        <v>2.6</v>
      </c>
      <c r="C8483" s="3">
        <v>0.96</v>
      </c>
    </row>
    <row r="8484" spans="1:3" x14ac:dyDescent="0.25">
      <c r="A8484" s="24">
        <v>8482</v>
      </c>
      <c r="B8484" s="6">
        <v>2.6</v>
      </c>
      <c r="C8484" s="3">
        <v>1</v>
      </c>
    </row>
    <row r="8485" spans="1:3" x14ac:dyDescent="0.25">
      <c r="A8485" s="24">
        <v>8483</v>
      </c>
      <c r="B8485" s="6">
        <v>3.9</v>
      </c>
      <c r="C8485" s="3">
        <v>0.98</v>
      </c>
    </row>
    <row r="8486" spans="1:3" x14ac:dyDescent="0.25">
      <c r="A8486" s="24">
        <v>8484</v>
      </c>
      <c r="B8486" s="6">
        <v>6</v>
      </c>
      <c r="C8486" s="3">
        <v>0.98</v>
      </c>
    </row>
    <row r="8487" spans="1:3" x14ac:dyDescent="0.25">
      <c r="A8487" s="24">
        <v>8485</v>
      </c>
      <c r="B8487" s="6">
        <v>5.8</v>
      </c>
      <c r="C8487" s="3">
        <v>0.98</v>
      </c>
    </row>
    <row r="8488" spans="1:3" x14ac:dyDescent="0.25">
      <c r="A8488" s="24">
        <v>8486</v>
      </c>
      <c r="B8488" s="6">
        <v>6.1</v>
      </c>
      <c r="C8488" s="3">
        <v>0.97</v>
      </c>
    </row>
    <row r="8489" spans="1:3" x14ac:dyDescent="0.25">
      <c r="A8489" s="24">
        <v>8487</v>
      </c>
      <c r="B8489" s="6">
        <v>6.5</v>
      </c>
      <c r="C8489" s="3">
        <v>0.94</v>
      </c>
    </row>
    <row r="8490" spans="1:3" x14ac:dyDescent="0.25">
      <c r="A8490" s="24">
        <v>8488</v>
      </c>
      <c r="B8490" s="6">
        <v>6.1</v>
      </c>
      <c r="C8490" s="3">
        <v>0.95</v>
      </c>
    </row>
    <row r="8491" spans="1:3" x14ac:dyDescent="0.25">
      <c r="A8491" s="24">
        <v>8489</v>
      </c>
      <c r="B8491" s="6">
        <v>5.8</v>
      </c>
      <c r="C8491" s="3">
        <v>0.95</v>
      </c>
    </row>
    <row r="8492" spans="1:3" x14ac:dyDescent="0.25">
      <c r="A8492" s="24">
        <v>8490</v>
      </c>
      <c r="B8492" s="6">
        <v>4.5999999999999996</v>
      </c>
      <c r="C8492" s="3">
        <v>0.97</v>
      </c>
    </row>
    <row r="8493" spans="1:3" x14ac:dyDescent="0.25">
      <c r="A8493" s="24">
        <v>8491</v>
      </c>
      <c r="B8493" s="6">
        <v>5.0999999999999996</v>
      </c>
      <c r="C8493" s="3">
        <v>0.98</v>
      </c>
    </row>
    <row r="8494" spans="1:3" x14ac:dyDescent="0.25">
      <c r="A8494" s="24">
        <v>8492</v>
      </c>
      <c r="B8494" s="6">
        <v>4.5999999999999996</v>
      </c>
      <c r="C8494" s="3">
        <v>0.97</v>
      </c>
    </row>
    <row r="8495" spans="1:3" x14ac:dyDescent="0.25">
      <c r="A8495" s="24">
        <v>8493</v>
      </c>
      <c r="B8495" s="6">
        <v>5.7</v>
      </c>
      <c r="C8495" s="3">
        <v>0.97</v>
      </c>
    </row>
    <row r="8496" spans="1:3" x14ac:dyDescent="0.25">
      <c r="A8496" s="24">
        <v>8494</v>
      </c>
      <c r="B8496" s="6">
        <v>5.5</v>
      </c>
      <c r="C8496" s="3">
        <v>0.95</v>
      </c>
    </row>
    <row r="8497" spans="1:3" x14ac:dyDescent="0.25">
      <c r="A8497" s="24">
        <v>8495</v>
      </c>
      <c r="B8497" s="6">
        <v>6.5</v>
      </c>
      <c r="C8497" s="3">
        <v>0.94</v>
      </c>
    </row>
    <row r="8498" spans="1:3" x14ac:dyDescent="0.25">
      <c r="A8498" s="24">
        <v>8496</v>
      </c>
      <c r="B8498" s="6">
        <v>5.7</v>
      </c>
      <c r="C8498" s="3">
        <v>0.95</v>
      </c>
    </row>
    <row r="8499" spans="1:3" x14ac:dyDescent="0.25">
      <c r="A8499" s="24">
        <v>8497</v>
      </c>
      <c r="B8499" s="6">
        <v>5.3</v>
      </c>
      <c r="C8499" s="3">
        <v>0.95</v>
      </c>
    </row>
    <row r="8500" spans="1:3" x14ac:dyDescent="0.25">
      <c r="A8500" s="24">
        <v>8498</v>
      </c>
      <c r="B8500" s="6">
        <v>4.0999999999999996</v>
      </c>
      <c r="C8500" s="3">
        <v>0.97</v>
      </c>
    </row>
    <row r="8501" spans="1:3" x14ac:dyDescent="0.25">
      <c r="A8501" s="24">
        <v>8499</v>
      </c>
      <c r="B8501" s="6">
        <v>3.7</v>
      </c>
      <c r="C8501" s="3">
        <v>0.98</v>
      </c>
    </row>
    <row r="8502" spans="1:3" x14ac:dyDescent="0.25">
      <c r="A8502" s="24">
        <v>8500</v>
      </c>
      <c r="B8502" s="6">
        <v>4.4000000000000004</v>
      </c>
      <c r="C8502" s="3">
        <v>0.97</v>
      </c>
    </row>
    <row r="8503" spans="1:3" x14ac:dyDescent="0.25">
      <c r="A8503" s="24">
        <v>8501</v>
      </c>
      <c r="B8503" s="6">
        <v>3.5</v>
      </c>
      <c r="C8503" s="3">
        <v>0.97</v>
      </c>
    </row>
    <row r="8504" spans="1:3" x14ac:dyDescent="0.25">
      <c r="A8504" s="24">
        <v>8502</v>
      </c>
      <c r="B8504" s="6">
        <v>3</v>
      </c>
      <c r="C8504" s="3">
        <v>0.95</v>
      </c>
    </row>
    <row r="8505" spans="1:3" x14ac:dyDescent="0.25">
      <c r="A8505" s="24">
        <v>8503</v>
      </c>
      <c r="B8505" s="6">
        <v>3.7</v>
      </c>
      <c r="C8505" s="3">
        <v>0.93</v>
      </c>
    </row>
    <row r="8506" spans="1:3" x14ac:dyDescent="0.25">
      <c r="A8506" s="24">
        <v>8504</v>
      </c>
      <c r="B8506" s="6">
        <v>2.9</v>
      </c>
      <c r="C8506" s="3">
        <v>0.95</v>
      </c>
    </row>
    <row r="8507" spans="1:3" x14ac:dyDescent="0.25">
      <c r="A8507" s="24">
        <v>8505</v>
      </c>
      <c r="B8507" s="6">
        <v>4.2</v>
      </c>
      <c r="C8507" s="3">
        <v>0.92</v>
      </c>
    </row>
    <row r="8508" spans="1:3" x14ac:dyDescent="0.25">
      <c r="A8508" s="24">
        <v>8506</v>
      </c>
      <c r="B8508" s="6">
        <v>2.7</v>
      </c>
      <c r="C8508" s="3">
        <v>0.95</v>
      </c>
    </row>
    <row r="8509" spans="1:3" x14ac:dyDescent="0.25">
      <c r="A8509" s="24">
        <v>8507</v>
      </c>
      <c r="B8509" s="6">
        <v>3.4</v>
      </c>
      <c r="C8509" s="3">
        <v>0.95</v>
      </c>
    </row>
    <row r="8510" spans="1:3" x14ac:dyDescent="0.25">
      <c r="A8510" s="24">
        <v>8508</v>
      </c>
      <c r="B8510" s="6">
        <v>3.8</v>
      </c>
      <c r="C8510" s="3">
        <v>0.97</v>
      </c>
    </row>
    <row r="8511" spans="1:3" x14ac:dyDescent="0.25">
      <c r="A8511" s="24">
        <v>8509</v>
      </c>
      <c r="B8511" s="6">
        <v>3.8</v>
      </c>
      <c r="C8511" s="3">
        <v>0.97</v>
      </c>
    </row>
    <row r="8512" spans="1:3" x14ac:dyDescent="0.25">
      <c r="A8512" s="24">
        <v>8510</v>
      </c>
      <c r="B8512" s="6">
        <v>4.7</v>
      </c>
      <c r="C8512" s="3">
        <v>0.98</v>
      </c>
    </row>
    <row r="8513" spans="1:3" x14ac:dyDescent="0.25">
      <c r="A8513" s="24">
        <v>8511</v>
      </c>
      <c r="B8513" s="6">
        <v>5.0999999999999996</v>
      </c>
      <c r="C8513" s="3">
        <v>0.98</v>
      </c>
    </row>
    <row r="8514" spans="1:3" x14ac:dyDescent="0.25">
      <c r="A8514" s="24">
        <v>8512</v>
      </c>
      <c r="B8514" s="6">
        <v>5.6</v>
      </c>
      <c r="C8514" s="3">
        <v>0.98</v>
      </c>
    </row>
    <row r="8515" spans="1:3" x14ac:dyDescent="0.25">
      <c r="A8515" s="24">
        <v>8513</v>
      </c>
      <c r="B8515" s="6">
        <v>5.5</v>
      </c>
      <c r="C8515" s="3">
        <v>1</v>
      </c>
    </row>
    <row r="8516" spans="1:3" x14ac:dyDescent="0.25">
      <c r="A8516" s="24">
        <v>8514</v>
      </c>
      <c r="B8516" s="6">
        <v>4.8</v>
      </c>
      <c r="C8516" s="3">
        <v>0.97</v>
      </c>
    </row>
    <row r="8517" spans="1:3" x14ac:dyDescent="0.25">
      <c r="A8517" s="24">
        <v>8515</v>
      </c>
      <c r="B8517" s="6">
        <v>4.2</v>
      </c>
      <c r="C8517" s="3">
        <v>0.98</v>
      </c>
    </row>
    <row r="8518" spans="1:3" x14ac:dyDescent="0.25">
      <c r="A8518" s="24">
        <v>8516</v>
      </c>
      <c r="B8518" s="6">
        <v>4.4000000000000004</v>
      </c>
      <c r="C8518" s="3">
        <v>0.98</v>
      </c>
    </row>
    <row r="8519" spans="1:3" x14ac:dyDescent="0.25">
      <c r="A8519" s="24">
        <v>8517</v>
      </c>
      <c r="B8519" s="6">
        <v>4.0999999999999996</v>
      </c>
      <c r="C8519" s="3">
        <v>0.98</v>
      </c>
    </row>
    <row r="8520" spans="1:3" x14ac:dyDescent="0.25">
      <c r="A8520" s="24">
        <v>8518</v>
      </c>
      <c r="B8520" s="6">
        <v>3.8</v>
      </c>
      <c r="C8520" s="3">
        <v>0.98</v>
      </c>
    </row>
    <row r="8521" spans="1:3" x14ac:dyDescent="0.25">
      <c r="A8521" s="24">
        <v>8519</v>
      </c>
      <c r="B8521" s="6">
        <v>4.2</v>
      </c>
      <c r="C8521" s="3">
        <v>0.95</v>
      </c>
    </row>
    <row r="8522" spans="1:3" x14ac:dyDescent="0.25">
      <c r="A8522" s="24">
        <v>8520</v>
      </c>
      <c r="B8522" s="6">
        <v>4.5</v>
      </c>
      <c r="C8522" s="3">
        <v>0.9</v>
      </c>
    </row>
    <row r="8523" spans="1:3" x14ac:dyDescent="0.25">
      <c r="A8523" s="24">
        <v>8521</v>
      </c>
      <c r="B8523" s="6">
        <v>4.7</v>
      </c>
      <c r="C8523" s="3">
        <v>0.92</v>
      </c>
    </row>
    <row r="8524" spans="1:3" x14ac:dyDescent="0.25">
      <c r="A8524" s="24">
        <v>8522</v>
      </c>
      <c r="B8524" s="6">
        <v>4.4000000000000004</v>
      </c>
      <c r="C8524" s="3">
        <v>0.92</v>
      </c>
    </row>
    <row r="8525" spans="1:3" x14ac:dyDescent="0.25">
      <c r="A8525" s="24">
        <v>8523</v>
      </c>
      <c r="B8525" s="6">
        <v>4.9000000000000004</v>
      </c>
      <c r="C8525" s="3">
        <v>0.94</v>
      </c>
    </row>
    <row r="8526" spans="1:3" x14ac:dyDescent="0.25">
      <c r="A8526" s="24">
        <v>8524</v>
      </c>
      <c r="B8526" s="6">
        <v>4.3</v>
      </c>
      <c r="C8526" s="3">
        <v>0.93</v>
      </c>
    </row>
    <row r="8527" spans="1:3" x14ac:dyDescent="0.25">
      <c r="A8527" s="24">
        <v>8525</v>
      </c>
      <c r="B8527" s="6">
        <v>3.4</v>
      </c>
      <c r="C8527" s="3">
        <v>0.95</v>
      </c>
    </row>
    <row r="8528" spans="1:3" x14ac:dyDescent="0.25">
      <c r="A8528" s="24">
        <v>8526</v>
      </c>
      <c r="B8528" s="6">
        <v>4.2</v>
      </c>
      <c r="C8528" s="3">
        <v>0.93</v>
      </c>
    </row>
    <row r="8529" spans="1:3" x14ac:dyDescent="0.25">
      <c r="A8529" s="24">
        <v>8527</v>
      </c>
      <c r="B8529" s="6">
        <v>4.3</v>
      </c>
      <c r="C8529" s="3">
        <v>0.95</v>
      </c>
    </row>
    <row r="8530" spans="1:3" x14ac:dyDescent="0.25">
      <c r="A8530" s="24">
        <v>8528</v>
      </c>
      <c r="B8530" s="6">
        <v>4</v>
      </c>
      <c r="C8530" s="3">
        <v>0.95</v>
      </c>
    </row>
    <row r="8531" spans="1:3" x14ac:dyDescent="0.25">
      <c r="A8531" s="24">
        <v>8529</v>
      </c>
      <c r="B8531" s="6">
        <v>4</v>
      </c>
      <c r="C8531" s="3">
        <v>0.95</v>
      </c>
    </row>
    <row r="8532" spans="1:3" x14ac:dyDescent="0.25">
      <c r="A8532" s="24">
        <v>8530</v>
      </c>
      <c r="B8532" s="6">
        <v>4.4000000000000004</v>
      </c>
      <c r="C8532" s="3">
        <v>0.93</v>
      </c>
    </row>
    <row r="8533" spans="1:3" x14ac:dyDescent="0.25">
      <c r="A8533" s="24">
        <v>8531</v>
      </c>
      <c r="B8533" s="6">
        <v>4.3</v>
      </c>
      <c r="C8533" s="3">
        <v>0.95</v>
      </c>
    </row>
    <row r="8534" spans="1:3" x14ac:dyDescent="0.25">
      <c r="A8534" s="24">
        <v>8532</v>
      </c>
      <c r="B8534" s="6">
        <v>6.8</v>
      </c>
      <c r="C8534" s="3">
        <v>0.9</v>
      </c>
    </row>
    <row r="8535" spans="1:3" x14ac:dyDescent="0.25">
      <c r="A8535" s="24">
        <v>8533</v>
      </c>
      <c r="B8535" s="6">
        <v>8</v>
      </c>
      <c r="C8535" s="3">
        <v>0.86</v>
      </c>
    </row>
    <row r="8536" spans="1:3" x14ac:dyDescent="0.25">
      <c r="A8536" s="24">
        <v>8534</v>
      </c>
      <c r="B8536" s="6">
        <v>8.1</v>
      </c>
      <c r="C8536" s="3">
        <v>0.81</v>
      </c>
    </row>
    <row r="8537" spans="1:3" x14ac:dyDescent="0.25">
      <c r="A8537" s="24">
        <v>8535</v>
      </c>
      <c r="B8537" s="6">
        <v>8.5</v>
      </c>
      <c r="C8537" s="3">
        <v>0.78</v>
      </c>
    </row>
    <row r="8538" spans="1:3" x14ac:dyDescent="0.25">
      <c r="A8538" s="24">
        <v>8536</v>
      </c>
      <c r="B8538" s="6">
        <v>7.5</v>
      </c>
      <c r="C8538" s="3">
        <v>0.86</v>
      </c>
    </row>
    <row r="8539" spans="1:3" x14ac:dyDescent="0.25">
      <c r="A8539" s="24">
        <v>8537</v>
      </c>
      <c r="B8539" s="6">
        <v>7.4</v>
      </c>
      <c r="C8539" s="3">
        <v>0.84</v>
      </c>
    </row>
    <row r="8540" spans="1:3" x14ac:dyDescent="0.25">
      <c r="A8540" s="24">
        <v>8538</v>
      </c>
      <c r="B8540" s="6">
        <v>6.4</v>
      </c>
      <c r="C8540" s="3">
        <v>0.86</v>
      </c>
    </row>
    <row r="8541" spans="1:3" x14ac:dyDescent="0.25">
      <c r="A8541" s="24">
        <v>8539</v>
      </c>
      <c r="B8541" s="6">
        <v>5.9</v>
      </c>
      <c r="C8541" s="3">
        <v>0.88</v>
      </c>
    </row>
    <row r="8542" spans="1:3" x14ac:dyDescent="0.25">
      <c r="A8542" s="24">
        <v>8540</v>
      </c>
      <c r="B8542" s="6">
        <v>6.6</v>
      </c>
      <c r="C8542" s="3">
        <v>0.9</v>
      </c>
    </row>
    <row r="8543" spans="1:3" x14ac:dyDescent="0.25">
      <c r="A8543" s="24">
        <v>8541</v>
      </c>
      <c r="B8543" s="6">
        <v>6.7</v>
      </c>
      <c r="C8543" s="3">
        <v>0.82</v>
      </c>
    </row>
    <row r="8544" spans="1:3" x14ac:dyDescent="0.25">
      <c r="A8544" s="24">
        <v>8542</v>
      </c>
      <c r="B8544" s="6">
        <v>6</v>
      </c>
      <c r="C8544" s="3">
        <v>0.88</v>
      </c>
    </row>
    <row r="8545" spans="1:3" x14ac:dyDescent="0.25">
      <c r="A8545" s="24">
        <v>8543</v>
      </c>
      <c r="B8545" s="6">
        <v>6.2</v>
      </c>
      <c r="C8545" s="3">
        <v>0.85</v>
      </c>
    </row>
    <row r="8546" spans="1:3" x14ac:dyDescent="0.25">
      <c r="A8546" s="24">
        <v>8544</v>
      </c>
      <c r="B8546" s="6">
        <v>5.9</v>
      </c>
      <c r="C8546" s="3">
        <v>0.86</v>
      </c>
    </row>
    <row r="8547" spans="1:3" x14ac:dyDescent="0.25">
      <c r="A8547" s="24">
        <v>8545</v>
      </c>
      <c r="B8547" s="6">
        <v>5.5</v>
      </c>
      <c r="C8547" s="3">
        <v>0.86</v>
      </c>
    </row>
    <row r="8548" spans="1:3" x14ac:dyDescent="0.25">
      <c r="A8548" s="24">
        <v>8546</v>
      </c>
      <c r="B8548" s="6">
        <v>5.7</v>
      </c>
      <c r="C8548" s="3">
        <v>0.86</v>
      </c>
    </row>
    <row r="8549" spans="1:3" x14ac:dyDescent="0.25">
      <c r="A8549" s="24">
        <v>8547</v>
      </c>
      <c r="B8549" s="6">
        <v>6.1</v>
      </c>
      <c r="C8549" s="3">
        <v>0.86</v>
      </c>
    </row>
    <row r="8550" spans="1:3" x14ac:dyDescent="0.25">
      <c r="A8550" s="24">
        <v>8548</v>
      </c>
      <c r="B8550" s="6">
        <v>5.2</v>
      </c>
      <c r="C8550" s="3">
        <v>0.89</v>
      </c>
    </row>
    <row r="8551" spans="1:3" x14ac:dyDescent="0.25">
      <c r="A8551" s="24">
        <v>8549</v>
      </c>
      <c r="B8551" s="6">
        <v>6</v>
      </c>
      <c r="C8551" s="3">
        <v>0.86</v>
      </c>
    </row>
    <row r="8552" spans="1:3" x14ac:dyDescent="0.25">
      <c r="A8552" s="24">
        <v>8550</v>
      </c>
      <c r="B8552" s="6">
        <v>5.0999999999999996</v>
      </c>
      <c r="C8552" s="3">
        <v>0.87</v>
      </c>
    </row>
    <row r="8553" spans="1:3" x14ac:dyDescent="0.25">
      <c r="A8553" s="24">
        <v>8551</v>
      </c>
      <c r="B8553" s="6">
        <v>4.0999999999999996</v>
      </c>
      <c r="C8553" s="3">
        <v>0.9</v>
      </c>
    </row>
    <row r="8554" spans="1:3" x14ac:dyDescent="0.25">
      <c r="A8554" s="24">
        <v>8552</v>
      </c>
      <c r="B8554" s="6">
        <v>5</v>
      </c>
      <c r="C8554" s="3">
        <v>0.86</v>
      </c>
    </row>
    <row r="8555" spans="1:3" x14ac:dyDescent="0.25">
      <c r="A8555" s="24">
        <v>8553</v>
      </c>
      <c r="B8555" s="6">
        <v>4.0999999999999996</v>
      </c>
      <c r="C8555" s="3">
        <v>0.9</v>
      </c>
    </row>
    <row r="8556" spans="1:3" x14ac:dyDescent="0.25">
      <c r="A8556" s="24">
        <v>8554</v>
      </c>
      <c r="B8556" s="6">
        <v>4.5</v>
      </c>
      <c r="C8556" s="3">
        <v>0.89</v>
      </c>
    </row>
    <row r="8557" spans="1:3" x14ac:dyDescent="0.25">
      <c r="A8557" s="24">
        <v>8555</v>
      </c>
      <c r="B8557" s="6">
        <v>5.2</v>
      </c>
      <c r="C8557" s="3">
        <v>0.87</v>
      </c>
    </row>
    <row r="8558" spans="1:3" x14ac:dyDescent="0.25">
      <c r="A8558" s="24">
        <v>8556</v>
      </c>
      <c r="B8558" s="6">
        <v>5.6</v>
      </c>
      <c r="C8558" s="3">
        <v>0.91</v>
      </c>
    </row>
    <row r="8559" spans="1:3" x14ac:dyDescent="0.25">
      <c r="A8559" s="24">
        <v>8557</v>
      </c>
      <c r="B8559" s="6">
        <v>6.1</v>
      </c>
      <c r="C8559" s="3">
        <v>0.89</v>
      </c>
    </row>
    <row r="8560" spans="1:3" x14ac:dyDescent="0.25">
      <c r="A8560" s="24">
        <v>8558</v>
      </c>
      <c r="B8560" s="6">
        <v>6.5</v>
      </c>
      <c r="C8560" s="3">
        <v>0.91</v>
      </c>
    </row>
    <row r="8561" spans="1:3" x14ac:dyDescent="0.25">
      <c r="A8561" s="24">
        <v>8559</v>
      </c>
      <c r="B8561" s="6">
        <v>7.7</v>
      </c>
      <c r="C8561" s="3">
        <v>0.87</v>
      </c>
    </row>
    <row r="8562" spans="1:3" x14ac:dyDescent="0.25">
      <c r="A8562" s="24">
        <v>8560</v>
      </c>
      <c r="B8562" s="6">
        <v>7</v>
      </c>
      <c r="C8562" s="3">
        <v>0.91</v>
      </c>
    </row>
    <row r="8563" spans="1:3" x14ac:dyDescent="0.25">
      <c r="A8563" s="24">
        <v>8561</v>
      </c>
      <c r="B8563" s="6">
        <v>6.6</v>
      </c>
      <c r="C8563" s="3">
        <v>0.9</v>
      </c>
    </row>
    <row r="8564" spans="1:3" x14ac:dyDescent="0.25">
      <c r="A8564" s="24">
        <v>8562</v>
      </c>
      <c r="B8564" s="6">
        <v>6.3</v>
      </c>
      <c r="C8564" s="3">
        <v>0.91</v>
      </c>
    </row>
    <row r="8565" spans="1:3" x14ac:dyDescent="0.25">
      <c r="A8565" s="24">
        <v>8563</v>
      </c>
      <c r="B8565" s="6">
        <v>6.2</v>
      </c>
      <c r="C8565" s="3">
        <v>0.83</v>
      </c>
    </row>
    <row r="8566" spans="1:3" x14ac:dyDescent="0.25">
      <c r="A8566" s="24">
        <v>8564</v>
      </c>
      <c r="B8566" s="6">
        <v>5.0999999999999996</v>
      </c>
      <c r="C8566" s="3">
        <v>0.89</v>
      </c>
    </row>
    <row r="8567" spans="1:3" x14ac:dyDescent="0.25">
      <c r="A8567" s="24">
        <v>8565</v>
      </c>
      <c r="B8567" s="6">
        <v>5.5</v>
      </c>
      <c r="C8567" s="3">
        <v>0.91</v>
      </c>
    </row>
    <row r="8568" spans="1:3" x14ac:dyDescent="0.25">
      <c r="A8568" s="24">
        <v>8566</v>
      </c>
      <c r="B8568" s="6">
        <v>5.8</v>
      </c>
      <c r="C8568" s="3">
        <v>0.98</v>
      </c>
    </row>
    <row r="8569" spans="1:3" x14ac:dyDescent="0.25">
      <c r="A8569" s="24">
        <v>8567</v>
      </c>
      <c r="B8569" s="6">
        <v>6.9</v>
      </c>
      <c r="C8569" s="3">
        <v>0.99</v>
      </c>
    </row>
    <row r="8570" spans="1:3" x14ac:dyDescent="0.25">
      <c r="A8570" s="24">
        <v>8568</v>
      </c>
      <c r="B8570" s="6">
        <v>6.9</v>
      </c>
      <c r="C8570" s="3">
        <v>0.99</v>
      </c>
    </row>
    <row r="8571" spans="1:3" x14ac:dyDescent="0.25">
      <c r="A8571" s="24">
        <v>8569</v>
      </c>
      <c r="B8571" s="6">
        <v>7.4</v>
      </c>
      <c r="C8571" s="3">
        <v>0.97</v>
      </c>
    </row>
    <row r="8572" spans="1:3" x14ac:dyDescent="0.25">
      <c r="A8572" s="24">
        <v>8570</v>
      </c>
      <c r="B8572" s="6">
        <v>8</v>
      </c>
      <c r="C8572" s="3">
        <v>0.94</v>
      </c>
    </row>
    <row r="8573" spans="1:3" x14ac:dyDescent="0.25">
      <c r="A8573" s="24">
        <v>8571</v>
      </c>
      <c r="B8573" s="6">
        <v>8.8000000000000007</v>
      </c>
      <c r="C8573" s="3">
        <v>0.93</v>
      </c>
    </row>
    <row r="8574" spans="1:3" x14ac:dyDescent="0.25">
      <c r="A8574" s="24">
        <v>8572</v>
      </c>
      <c r="B8574" s="6">
        <v>8.4</v>
      </c>
      <c r="C8574" s="3">
        <v>0.9</v>
      </c>
    </row>
    <row r="8575" spans="1:3" x14ac:dyDescent="0.25">
      <c r="A8575" s="24">
        <v>8573</v>
      </c>
      <c r="B8575" s="6">
        <v>6.6</v>
      </c>
      <c r="C8575" s="3">
        <v>0.94</v>
      </c>
    </row>
    <row r="8576" spans="1:3" x14ac:dyDescent="0.25">
      <c r="A8576" s="24">
        <v>8574</v>
      </c>
      <c r="B8576" s="6">
        <v>6.8</v>
      </c>
      <c r="C8576" s="3">
        <v>0.94</v>
      </c>
    </row>
    <row r="8577" spans="1:3" x14ac:dyDescent="0.25">
      <c r="A8577" s="24">
        <v>8575</v>
      </c>
      <c r="B8577" s="6">
        <v>7.7</v>
      </c>
      <c r="C8577" s="3">
        <v>0.91</v>
      </c>
    </row>
    <row r="8578" spans="1:3" x14ac:dyDescent="0.25">
      <c r="A8578" s="24">
        <v>8576</v>
      </c>
      <c r="B8578" s="6">
        <v>7.6</v>
      </c>
      <c r="C8578" s="3">
        <v>0.87</v>
      </c>
    </row>
    <row r="8579" spans="1:3" x14ac:dyDescent="0.25">
      <c r="A8579" s="24">
        <v>8577</v>
      </c>
      <c r="B8579" s="6">
        <v>6.9</v>
      </c>
      <c r="C8579" s="3">
        <v>0.94</v>
      </c>
    </row>
    <row r="8580" spans="1:3" x14ac:dyDescent="0.25">
      <c r="A8580" s="24">
        <v>8578</v>
      </c>
      <c r="B8580" s="6">
        <v>7.1</v>
      </c>
      <c r="C8580" s="3">
        <v>0.94</v>
      </c>
    </row>
    <row r="8581" spans="1:3" x14ac:dyDescent="0.25">
      <c r="A8581" s="24">
        <v>8579</v>
      </c>
      <c r="B8581" s="6">
        <v>7.5</v>
      </c>
      <c r="C8581" s="3">
        <v>0.93</v>
      </c>
    </row>
    <row r="8582" spans="1:3" x14ac:dyDescent="0.25">
      <c r="A8582" s="24">
        <v>8580</v>
      </c>
      <c r="B8582" s="6">
        <v>8.5</v>
      </c>
      <c r="C8582" s="3">
        <v>0.86</v>
      </c>
    </row>
    <row r="8583" spans="1:3" x14ac:dyDescent="0.25">
      <c r="A8583" s="24">
        <v>8581</v>
      </c>
      <c r="B8583" s="6">
        <v>8.9</v>
      </c>
      <c r="C8583" s="3">
        <v>0.84</v>
      </c>
    </row>
    <row r="8584" spans="1:3" x14ac:dyDescent="0.25">
      <c r="A8584" s="24">
        <v>8582</v>
      </c>
      <c r="B8584" s="6">
        <v>9.1</v>
      </c>
      <c r="C8584" s="3">
        <v>0.84</v>
      </c>
    </row>
    <row r="8585" spans="1:3" x14ac:dyDescent="0.25">
      <c r="A8585" s="24">
        <v>8583</v>
      </c>
      <c r="B8585" s="6">
        <v>8.1999999999999993</v>
      </c>
      <c r="C8585" s="3">
        <v>0.79</v>
      </c>
    </row>
    <row r="8586" spans="1:3" x14ac:dyDescent="0.25">
      <c r="A8586" s="24">
        <v>8584</v>
      </c>
      <c r="B8586" s="6">
        <v>7.3</v>
      </c>
      <c r="C8586" s="3">
        <v>0.8</v>
      </c>
    </row>
    <row r="8587" spans="1:3" x14ac:dyDescent="0.25">
      <c r="A8587" s="24">
        <v>8585</v>
      </c>
      <c r="B8587" s="6">
        <v>6.5</v>
      </c>
      <c r="C8587" s="3">
        <v>0.81</v>
      </c>
    </row>
    <row r="8588" spans="1:3" x14ac:dyDescent="0.25">
      <c r="A8588" s="24">
        <v>8586</v>
      </c>
      <c r="B8588" s="6">
        <v>6.3</v>
      </c>
      <c r="C8588" s="3">
        <v>0.8</v>
      </c>
    </row>
    <row r="8589" spans="1:3" x14ac:dyDescent="0.25">
      <c r="A8589" s="24">
        <v>8587</v>
      </c>
      <c r="B8589" s="6">
        <v>5.6</v>
      </c>
      <c r="C8589" s="3">
        <v>0.83</v>
      </c>
    </row>
    <row r="8590" spans="1:3" x14ac:dyDescent="0.25">
      <c r="A8590" s="24">
        <v>8588</v>
      </c>
      <c r="B8590" s="6">
        <v>4.9000000000000004</v>
      </c>
      <c r="C8590" s="3">
        <v>0.87</v>
      </c>
    </row>
    <row r="8591" spans="1:3" x14ac:dyDescent="0.25">
      <c r="A8591" s="24">
        <v>8589</v>
      </c>
      <c r="B8591" s="6">
        <v>4.9000000000000004</v>
      </c>
      <c r="C8591" s="3">
        <v>0.87</v>
      </c>
    </row>
    <row r="8592" spans="1:3" x14ac:dyDescent="0.25">
      <c r="A8592" s="24">
        <v>8590</v>
      </c>
      <c r="B8592" s="6">
        <v>5.3</v>
      </c>
      <c r="C8592" s="3">
        <v>0.83</v>
      </c>
    </row>
    <row r="8593" spans="1:3" x14ac:dyDescent="0.25">
      <c r="A8593" s="24">
        <v>8591</v>
      </c>
      <c r="B8593" s="6">
        <v>4.9000000000000004</v>
      </c>
      <c r="C8593" s="3">
        <v>0.84</v>
      </c>
    </row>
    <row r="8594" spans="1:3" x14ac:dyDescent="0.25">
      <c r="A8594" s="24">
        <v>8592</v>
      </c>
      <c r="B8594" s="6">
        <v>4</v>
      </c>
      <c r="C8594" s="3">
        <v>0.87</v>
      </c>
    </row>
    <row r="8595" spans="1:3" x14ac:dyDescent="0.25">
      <c r="A8595" s="24">
        <v>8593</v>
      </c>
      <c r="B8595" s="6">
        <v>4</v>
      </c>
      <c r="C8595" s="3">
        <v>0.85</v>
      </c>
    </row>
    <row r="8596" spans="1:3" x14ac:dyDescent="0.25">
      <c r="A8596" s="24">
        <v>8594</v>
      </c>
      <c r="B8596" s="6">
        <v>3.8</v>
      </c>
      <c r="C8596" s="3">
        <v>0.85</v>
      </c>
    </row>
    <row r="8597" spans="1:3" x14ac:dyDescent="0.25">
      <c r="A8597" s="24">
        <v>8595</v>
      </c>
      <c r="B8597" s="6">
        <v>4.2</v>
      </c>
      <c r="C8597" s="3">
        <v>0.84</v>
      </c>
    </row>
    <row r="8598" spans="1:3" x14ac:dyDescent="0.25">
      <c r="A8598" s="24">
        <v>8596</v>
      </c>
      <c r="B8598" s="6">
        <v>4</v>
      </c>
      <c r="C8598" s="3">
        <v>0.85</v>
      </c>
    </row>
    <row r="8599" spans="1:3" x14ac:dyDescent="0.25">
      <c r="A8599" s="24">
        <v>8597</v>
      </c>
      <c r="B8599" s="6">
        <v>3</v>
      </c>
      <c r="C8599" s="3">
        <v>0.86</v>
      </c>
    </row>
    <row r="8600" spans="1:3" x14ac:dyDescent="0.25">
      <c r="A8600" s="24">
        <v>8598</v>
      </c>
      <c r="B8600" s="6">
        <v>2.7</v>
      </c>
      <c r="C8600" s="3">
        <v>0.89</v>
      </c>
    </row>
    <row r="8601" spans="1:3" x14ac:dyDescent="0.25">
      <c r="A8601" s="24">
        <v>8599</v>
      </c>
      <c r="B8601" s="6">
        <v>2.8</v>
      </c>
      <c r="C8601" s="3">
        <v>0.89</v>
      </c>
    </row>
    <row r="8602" spans="1:3" x14ac:dyDescent="0.25">
      <c r="A8602" s="24">
        <v>8600</v>
      </c>
      <c r="B8602" s="6">
        <v>1.9</v>
      </c>
      <c r="C8602" s="3">
        <v>0.93</v>
      </c>
    </row>
    <row r="8603" spans="1:3" x14ac:dyDescent="0.25">
      <c r="A8603" s="24">
        <v>8601</v>
      </c>
      <c r="B8603" s="6">
        <v>3.1</v>
      </c>
      <c r="C8603" s="3">
        <v>0.9</v>
      </c>
    </row>
    <row r="8604" spans="1:3" x14ac:dyDescent="0.25">
      <c r="A8604" s="24">
        <v>8602</v>
      </c>
      <c r="B8604" s="6">
        <v>2.9</v>
      </c>
      <c r="C8604" s="3">
        <v>0.89</v>
      </c>
    </row>
    <row r="8605" spans="1:3" x14ac:dyDescent="0.25">
      <c r="A8605" s="24">
        <v>8603</v>
      </c>
      <c r="B8605" s="6">
        <v>4</v>
      </c>
      <c r="C8605" s="3">
        <v>0.85</v>
      </c>
    </row>
    <row r="8606" spans="1:3" x14ac:dyDescent="0.25">
      <c r="A8606" s="24">
        <v>8604</v>
      </c>
      <c r="B8606" s="6">
        <v>4.7</v>
      </c>
      <c r="C8606" s="3">
        <v>0.92</v>
      </c>
    </row>
    <row r="8607" spans="1:3" x14ac:dyDescent="0.25">
      <c r="A8607" s="24">
        <v>8605</v>
      </c>
      <c r="B8607" s="6">
        <v>6.3</v>
      </c>
      <c r="C8607" s="3">
        <v>0.86</v>
      </c>
    </row>
    <row r="8608" spans="1:3" x14ac:dyDescent="0.25">
      <c r="A8608" s="24">
        <v>8606</v>
      </c>
      <c r="B8608" s="6">
        <v>6.9</v>
      </c>
      <c r="C8608" s="3">
        <v>0.84</v>
      </c>
    </row>
    <row r="8609" spans="1:3" x14ac:dyDescent="0.25">
      <c r="A8609" s="24">
        <v>8607</v>
      </c>
      <c r="B8609" s="6">
        <v>7.1</v>
      </c>
      <c r="C8609" s="3">
        <v>0.83</v>
      </c>
    </row>
    <row r="8610" spans="1:3" x14ac:dyDescent="0.25">
      <c r="A8610" s="24">
        <v>8608</v>
      </c>
      <c r="B8610" s="6">
        <v>7.3</v>
      </c>
      <c r="C8610" s="3">
        <v>0.81</v>
      </c>
    </row>
    <row r="8611" spans="1:3" x14ac:dyDescent="0.25">
      <c r="A8611" s="24">
        <v>8609</v>
      </c>
      <c r="B8611" s="6">
        <v>7.4</v>
      </c>
      <c r="C8611" s="3">
        <v>0.84</v>
      </c>
    </row>
    <row r="8612" spans="1:3" x14ac:dyDescent="0.25">
      <c r="A8612" s="24">
        <v>8610</v>
      </c>
      <c r="B8612" s="6">
        <v>7.4</v>
      </c>
      <c r="C8612" s="3">
        <v>0.81</v>
      </c>
    </row>
    <row r="8613" spans="1:3" x14ac:dyDescent="0.25">
      <c r="A8613" s="24">
        <v>8611</v>
      </c>
      <c r="B8613" s="6">
        <v>7.5</v>
      </c>
      <c r="C8613" s="3">
        <v>0.86</v>
      </c>
    </row>
    <row r="8614" spans="1:3" x14ac:dyDescent="0.25">
      <c r="A8614" s="24">
        <v>8612</v>
      </c>
      <c r="B8614" s="6">
        <v>7.8</v>
      </c>
      <c r="C8614" s="3">
        <v>0.87</v>
      </c>
    </row>
    <row r="8615" spans="1:3" x14ac:dyDescent="0.25">
      <c r="A8615" s="24">
        <v>8613</v>
      </c>
      <c r="B8615" s="6">
        <v>8</v>
      </c>
      <c r="C8615" s="3">
        <v>0.86</v>
      </c>
    </row>
    <row r="8616" spans="1:3" x14ac:dyDescent="0.25">
      <c r="A8616" s="24">
        <v>8614</v>
      </c>
      <c r="B8616" s="6">
        <v>8.1</v>
      </c>
      <c r="C8616" s="3">
        <v>0.89</v>
      </c>
    </row>
    <row r="8617" spans="1:3" x14ac:dyDescent="0.25">
      <c r="A8617" s="24">
        <v>8615</v>
      </c>
      <c r="B8617" s="6">
        <v>8.4</v>
      </c>
      <c r="C8617" s="3">
        <v>0.9</v>
      </c>
    </row>
    <row r="8618" spans="1:3" x14ac:dyDescent="0.25">
      <c r="A8618" s="24">
        <v>8616</v>
      </c>
      <c r="B8618" s="6">
        <v>8.6999999999999993</v>
      </c>
      <c r="C8618" s="3">
        <v>0.92</v>
      </c>
    </row>
    <row r="8619" spans="1:3" x14ac:dyDescent="0.25">
      <c r="A8619" s="24">
        <v>8617</v>
      </c>
      <c r="B8619" s="6">
        <v>8.8000000000000007</v>
      </c>
      <c r="C8619" s="3">
        <v>0.95</v>
      </c>
    </row>
    <row r="8620" spans="1:3" x14ac:dyDescent="0.25">
      <c r="A8620" s="24">
        <v>8618</v>
      </c>
      <c r="B8620" s="6">
        <v>8.9</v>
      </c>
      <c r="C8620" s="3">
        <v>0.95</v>
      </c>
    </row>
    <row r="8621" spans="1:3" x14ac:dyDescent="0.25">
      <c r="A8621" s="24">
        <v>8619</v>
      </c>
      <c r="B8621" s="6">
        <v>8.8000000000000007</v>
      </c>
      <c r="C8621" s="3">
        <v>0.96</v>
      </c>
    </row>
    <row r="8622" spans="1:3" x14ac:dyDescent="0.25">
      <c r="A8622" s="24">
        <v>8620</v>
      </c>
      <c r="B8622" s="6">
        <v>8.9</v>
      </c>
      <c r="C8622" s="3">
        <v>0.97</v>
      </c>
    </row>
    <row r="8623" spans="1:3" x14ac:dyDescent="0.25">
      <c r="A8623" s="24">
        <v>8621</v>
      </c>
      <c r="B8623" s="6">
        <v>9.1</v>
      </c>
      <c r="C8623" s="3">
        <v>0.99</v>
      </c>
    </row>
    <row r="8624" spans="1:3" x14ac:dyDescent="0.25">
      <c r="A8624" s="24">
        <v>8622</v>
      </c>
      <c r="B8624" s="6">
        <v>8</v>
      </c>
      <c r="C8624" s="3">
        <v>0.96</v>
      </c>
    </row>
    <row r="8625" spans="1:3" x14ac:dyDescent="0.25">
      <c r="A8625" s="24">
        <v>8623</v>
      </c>
      <c r="B8625" s="6">
        <v>7.9</v>
      </c>
      <c r="C8625" s="3">
        <v>0.99</v>
      </c>
    </row>
    <row r="8626" spans="1:3" x14ac:dyDescent="0.25">
      <c r="A8626" s="24">
        <v>8624</v>
      </c>
      <c r="B8626" s="6">
        <v>8</v>
      </c>
      <c r="C8626" s="3">
        <v>0.97</v>
      </c>
    </row>
    <row r="8627" spans="1:3" x14ac:dyDescent="0.25">
      <c r="A8627" s="24">
        <v>8625</v>
      </c>
      <c r="B8627" s="6">
        <v>7.8</v>
      </c>
      <c r="C8627" s="3">
        <v>0.94</v>
      </c>
    </row>
    <row r="8628" spans="1:3" x14ac:dyDescent="0.25">
      <c r="A8628" s="24">
        <v>8626</v>
      </c>
      <c r="B8628" s="6">
        <v>8</v>
      </c>
      <c r="C8628" s="3">
        <v>0.96</v>
      </c>
    </row>
    <row r="8629" spans="1:3" x14ac:dyDescent="0.25">
      <c r="A8629" s="24">
        <v>8627</v>
      </c>
      <c r="B8629" s="6">
        <v>8.5</v>
      </c>
      <c r="C8629" s="3">
        <v>0.92</v>
      </c>
    </row>
    <row r="8630" spans="1:3" x14ac:dyDescent="0.25">
      <c r="A8630" s="24">
        <v>8628</v>
      </c>
      <c r="B8630" s="6">
        <v>9</v>
      </c>
      <c r="C8630" s="3">
        <v>0.88</v>
      </c>
    </row>
    <row r="8631" spans="1:3" x14ac:dyDescent="0.25">
      <c r="A8631" s="24">
        <v>8629</v>
      </c>
      <c r="B8631" s="6">
        <v>9.6</v>
      </c>
      <c r="C8631" s="3">
        <v>0.95</v>
      </c>
    </row>
    <row r="8632" spans="1:3" x14ac:dyDescent="0.25">
      <c r="A8632" s="24">
        <v>8630</v>
      </c>
      <c r="B8632" s="6">
        <v>10</v>
      </c>
      <c r="C8632" s="3">
        <v>0.96</v>
      </c>
    </row>
    <row r="8633" spans="1:3" x14ac:dyDescent="0.25">
      <c r="A8633" s="24">
        <v>8631</v>
      </c>
      <c r="B8633" s="6">
        <v>10.1</v>
      </c>
      <c r="C8633" s="3">
        <v>0.97</v>
      </c>
    </row>
    <row r="8634" spans="1:3" x14ac:dyDescent="0.25">
      <c r="A8634" s="24">
        <v>8632</v>
      </c>
      <c r="B8634" s="6">
        <v>10.6</v>
      </c>
      <c r="C8634" s="3">
        <v>0.99</v>
      </c>
    </row>
    <row r="8635" spans="1:3" x14ac:dyDescent="0.25">
      <c r="A8635" s="24">
        <v>8633</v>
      </c>
      <c r="B8635" s="6">
        <v>11.2</v>
      </c>
      <c r="C8635" s="3">
        <v>0.97</v>
      </c>
    </row>
    <row r="8636" spans="1:3" x14ac:dyDescent="0.25">
      <c r="A8636" s="24">
        <v>8634</v>
      </c>
      <c r="B8636" s="6">
        <v>11.3</v>
      </c>
      <c r="C8636" s="3">
        <v>0.95</v>
      </c>
    </row>
    <row r="8637" spans="1:3" x14ac:dyDescent="0.25">
      <c r="A8637" s="24">
        <v>8635</v>
      </c>
      <c r="B8637" s="6">
        <v>11.6</v>
      </c>
      <c r="C8637" s="3">
        <v>0.93</v>
      </c>
    </row>
    <row r="8638" spans="1:3" x14ac:dyDescent="0.25">
      <c r="A8638" s="24">
        <v>8636</v>
      </c>
      <c r="B8638" s="6">
        <v>11.4</v>
      </c>
      <c r="C8638" s="3">
        <v>0.95</v>
      </c>
    </row>
    <row r="8639" spans="1:3" x14ac:dyDescent="0.25">
      <c r="A8639" s="24">
        <v>8637</v>
      </c>
      <c r="B8639" s="6">
        <v>11.3</v>
      </c>
      <c r="C8639" s="3">
        <v>0.95</v>
      </c>
    </row>
    <row r="8640" spans="1:3" x14ac:dyDescent="0.25">
      <c r="A8640" s="24">
        <v>8638</v>
      </c>
      <c r="B8640" s="6">
        <v>11.3</v>
      </c>
      <c r="C8640" s="3">
        <v>0.96</v>
      </c>
    </row>
    <row r="8641" spans="1:3" x14ac:dyDescent="0.25">
      <c r="A8641" s="24">
        <v>8639</v>
      </c>
      <c r="B8641" s="6">
        <v>11.2</v>
      </c>
      <c r="C8641" s="3">
        <v>0.97</v>
      </c>
    </row>
    <row r="8642" spans="1:3" x14ac:dyDescent="0.25">
      <c r="A8642" s="24">
        <v>8640</v>
      </c>
      <c r="B8642" s="6">
        <v>11</v>
      </c>
      <c r="C8642" s="3">
        <v>0.97</v>
      </c>
    </row>
    <row r="8643" spans="1:3" x14ac:dyDescent="0.25">
      <c r="A8643" s="24">
        <v>8641</v>
      </c>
      <c r="B8643" s="6">
        <v>10.9</v>
      </c>
      <c r="C8643" s="3">
        <v>0.99</v>
      </c>
    </row>
    <row r="8644" spans="1:3" x14ac:dyDescent="0.25">
      <c r="A8644" s="24">
        <v>8642</v>
      </c>
      <c r="B8644" s="6">
        <v>10.9</v>
      </c>
      <c r="C8644" s="3">
        <v>0.99</v>
      </c>
    </row>
    <row r="8645" spans="1:3" x14ac:dyDescent="0.25">
      <c r="A8645" s="24">
        <v>8643</v>
      </c>
      <c r="B8645" s="6">
        <v>10.9</v>
      </c>
      <c r="C8645" s="3">
        <v>0.99</v>
      </c>
    </row>
    <row r="8646" spans="1:3" x14ac:dyDescent="0.25">
      <c r="A8646" s="24">
        <v>8644</v>
      </c>
      <c r="B8646" s="6">
        <v>10.6</v>
      </c>
      <c r="C8646" s="3">
        <v>0.99</v>
      </c>
    </row>
    <row r="8647" spans="1:3" x14ac:dyDescent="0.25">
      <c r="A8647" s="24">
        <v>8645</v>
      </c>
      <c r="B8647" s="6">
        <v>10.5</v>
      </c>
      <c r="C8647" s="3">
        <v>0.99</v>
      </c>
    </row>
    <row r="8648" spans="1:3" x14ac:dyDescent="0.25">
      <c r="A8648" s="24">
        <v>8646</v>
      </c>
      <c r="B8648" s="6">
        <v>10.3</v>
      </c>
      <c r="C8648" s="3">
        <v>0.99</v>
      </c>
    </row>
    <row r="8649" spans="1:3" x14ac:dyDescent="0.25">
      <c r="A8649" s="24">
        <v>8647</v>
      </c>
      <c r="B8649" s="6">
        <v>10.3</v>
      </c>
      <c r="C8649" s="3">
        <v>0.99</v>
      </c>
    </row>
    <row r="8650" spans="1:3" x14ac:dyDescent="0.25">
      <c r="A8650" s="24">
        <v>8648</v>
      </c>
      <c r="B8650" s="6">
        <v>10.199999999999999</v>
      </c>
      <c r="C8650" s="3">
        <v>0.99</v>
      </c>
    </row>
    <row r="8651" spans="1:3" x14ac:dyDescent="0.25">
      <c r="A8651" s="24">
        <v>8649</v>
      </c>
      <c r="B8651" s="6">
        <v>10.199999999999999</v>
      </c>
      <c r="C8651" s="3">
        <v>0.99</v>
      </c>
    </row>
    <row r="8652" spans="1:3" x14ac:dyDescent="0.25">
      <c r="A8652" s="24">
        <v>8650</v>
      </c>
      <c r="B8652" s="6">
        <v>10.199999999999999</v>
      </c>
      <c r="C8652" s="3">
        <v>0.99</v>
      </c>
    </row>
    <row r="8653" spans="1:3" x14ac:dyDescent="0.25">
      <c r="A8653" s="24">
        <v>8651</v>
      </c>
      <c r="B8653" s="6">
        <v>10.4</v>
      </c>
      <c r="C8653" s="3">
        <v>0.99</v>
      </c>
    </row>
    <row r="8654" spans="1:3" x14ac:dyDescent="0.25">
      <c r="A8654" s="24">
        <v>8652</v>
      </c>
      <c r="B8654" s="6">
        <v>10.4</v>
      </c>
      <c r="C8654" s="3">
        <v>1</v>
      </c>
    </row>
    <row r="8655" spans="1:3" x14ac:dyDescent="0.25">
      <c r="A8655" s="24">
        <v>8653</v>
      </c>
      <c r="B8655" s="6">
        <v>10.4</v>
      </c>
      <c r="C8655" s="3">
        <v>0.99</v>
      </c>
    </row>
    <row r="8656" spans="1:3" x14ac:dyDescent="0.25">
      <c r="A8656" s="24">
        <v>8654</v>
      </c>
      <c r="B8656" s="6">
        <v>10.3</v>
      </c>
      <c r="C8656" s="3">
        <v>0.99</v>
      </c>
    </row>
    <row r="8657" spans="1:3" x14ac:dyDescent="0.25">
      <c r="A8657" s="24">
        <v>8655</v>
      </c>
      <c r="B8657" s="6">
        <v>10.5</v>
      </c>
      <c r="C8657" s="3">
        <v>0.99</v>
      </c>
    </row>
    <row r="8658" spans="1:3" x14ac:dyDescent="0.25">
      <c r="A8658" s="24">
        <v>8656</v>
      </c>
      <c r="B8658" s="6">
        <v>10.4</v>
      </c>
      <c r="C8658" s="3">
        <v>0.99</v>
      </c>
    </row>
    <row r="8659" spans="1:3" x14ac:dyDescent="0.25">
      <c r="A8659" s="24">
        <v>8657</v>
      </c>
      <c r="B8659" s="6">
        <v>10.199999999999999</v>
      </c>
      <c r="C8659" s="3">
        <v>1</v>
      </c>
    </row>
    <row r="8660" spans="1:3" x14ac:dyDescent="0.25">
      <c r="A8660" s="24">
        <v>8658</v>
      </c>
      <c r="B8660" s="6">
        <v>10.1</v>
      </c>
      <c r="C8660" s="3">
        <v>1</v>
      </c>
    </row>
    <row r="8661" spans="1:3" x14ac:dyDescent="0.25">
      <c r="A8661" s="24">
        <v>8659</v>
      </c>
      <c r="B8661" s="6">
        <v>10</v>
      </c>
      <c r="C8661" s="3">
        <v>1</v>
      </c>
    </row>
    <row r="8662" spans="1:3" x14ac:dyDescent="0.25">
      <c r="A8662" s="24">
        <v>8660</v>
      </c>
      <c r="B8662" s="6">
        <v>9.6999999999999993</v>
      </c>
      <c r="C8662" s="3">
        <v>0.97</v>
      </c>
    </row>
    <row r="8663" spans="1:3" x14ac:dyDescent="0.25">
      <c r="A8663" s="24">
        <v>8661</v>
      </c>
      <c r="B8663" s="6">
        <v>9.6</v>
      </c>
      <c r="C8663" s="3">
        <v>0.97</v>
      </c>
    </row>
    <row r="8664" spans="1:3" x14ac:dyDescent="0.25">
      <c r="A8664" s="24">
        <v>8662</v>
      </c>
      <c r="B8664" s="6">
        <v>9.4</v>
      </c>
      <c r="C8664" s="3">
        <v>0.96</v>
      </c>
    </row>
    <row r="8665" spans="1:3" x14ac:dyDescent="0.25">
      <c r="A8665" s="24">
        <v>8663</v>
      </c>
      <c r="B8665" s="6">
        <v>9.3000000000000007</v>
      </c>
      <c r="C8665" s="3">
        <v>0.96</v>
      </c>
    </row>
    <row r="8666" spans="1:3" x14ac:dyDescent="0.25">
      <c r="A8666" s="24">
        <v>8664</v>
      </c>
      <c r="B8666" s="6">
        <v>9.1</v>
      </c>
      <c r="C8666" s="3">
        <v>0.96</v>
      </c>
    </row>
    <row r="8667" spans="1:3" x14ac:dyDescent="0.25">
      <c r="A8667" s="24">
        <v>8665</v>
      </c>
      <c r="B8667" s="6">
        <v>8.9</v>
      </c>
      <c r="C8667" s="3">
        <v>0.96</v>
      </c>
    </row>
    <row r="8668" spans="1:3" x14ac:dyDescent="0.25">
      <c r="A8668" s="24">
        <v>8666</v>
      </c>
      <c r="B8668" s="6">
        <v>9</v>
      </c>
      <c r="C8668" s="3">
        <v>0.92</v>
      </c>
    </row>
    <row r="8669" spans="1:3" x14ac:dyDescent="0.25">
      <c r="A8669" s="24">
        <v>8667</v>
      </c>
      <c r="B8669" s="6">
        <v>8.9</v>
      </c>
      <c r="C8669" s="3">
        <v>0.93</v>
      </c>
    </row>
    <row r="8670" spans="1:3" x14ac:dyDescent="0.25">
      <c r="A8670" s="24">
        <v>8668</v>
      </c>
      <c r="B8670" s="6">
        <v>8.9</v>
      </c>
      <c r="C8670" s="3">
        <v>0.93</v>
      </c>
    </row>
    <row r="8671" spans="1:3" x14ac:dyDescent="0.25">
      <c r="A8671" s="24">
        <v>8669</v>
      </c>
      <c r="B8671" s="6">
        <v>9</v>
      </c>
      <c r="C8671" s="3">
        <v>0.93</v>
      </c>
    </row>
    <row r="8672" spans="1:3" x14ac:dyDescent="0.25">
      <c r="A8672" s="24">
        <v>8670</v>
      </c>
      <c r="B8672" s="6">
        <v>9.1</v>
      </c>
      <c r="C8672" s="3">
        <v>0.93</v>
      </c>
    </row>
    <row r="8673" spans="1:3" x14ac:dyDescent="0.25">
      <c r="A8673" s="24">
        <v>8671</v>
      </c>
      <c r="B8673" s="6">
        <v>9.1</v>
      </c>
      <c r="C8673" s="3">
        <v>0.93</v>
      </c>
    </row>
    <row r="8674" spans="1:3" x14ac:dyDescent="0.25">
      <c r="A8674" s="24">
        <v>8672</v>
      </c>
      <c r="B8674" s="6">
        <v>9.1999999999999993</v>
      </c>
      <c r="C8674" s="3">
        <v>0.92</v>
      </c>
    </row>
    <row r="8675" spans="1:3" x14ac:dyDescent="0.25">
      <c r="A8675" s="24">
        <v>8673</v>
      </c>
      <c r="B8675" s="6">
        <v>9.3000000000000007</v>
      </c>
      <c r="C8675" s="3">
        <v>0.93</v>
      </c>
    </row>
    <row r="8676" spans="1:3" x14ac:dyDescent="0.25">
      <c r="A8676" s="24">
        <v>8674</v>
      </c>
      <c r="B8676" s="6">
        <v>9.4</v>
      </c>
      <c r="C8676" s="3">
        <v>0.91</v>
      </c>
    </row>
    <row r="8677" spans="1:3" x14ac:dyDescent="0.25">
      <c r="A8677" s="24">
        <v>8675</v>
      </c>
      <c r="B8677" s="6">
        <v>9.4</v>
      </c>
      <c r="C8677" s="3">
        <v>0.91</v>
      </c>
    </row>
    <row r="8678" spans="1:3" x14ac:dyDescent="0.25">
      <c r="A8678" s="24">
        <v>8676</v>
      </c>
      <c r="B8678" s="6">
        <v>9.8000000000000007</v>
      </c>
      <c r="C8678" s="3">
        <v>0.91</v>
      </c>
    </row>
    <row r="8679" spans="1:3" x14ac:dyDescent="0.25">
      <c r="A8679" s="24">
        <v>8677</v>
      </c>
      <c r="B8679" s="6">
        <v>9.9</v>
      </c>
      <c r="C8679" s="3">
        <v>0.92</v>
      </c>
    </row>
    <row r="8680" spans="1:3" x14ac:dyDescent="0.25">
      <c r="A8680" s="24">
        <v>8678</v>
      </c>
      <c r="B8680" s="6">
        <v>9.9</v>
      </c>
      <c r="C8680" s="3">
        <v>0.91</v>
      </c>
    </row>
    <row r="8681" spans="1:3" x14ac:dyDescent="0.25">
      <c r="A8681" s="24">
        <v>8679</v>
      </c>
      <c r="B8681" s="6">
        <v>9.8000000000000007</v>
      </c>
      <c r="C8681" s="3">
        <v>0.91</v>
      </c>
    </row>
    <row r="8682" spans="1:3" x14ac:dyDescent="0.25">
      <c r="A8682" s="24">
        <v>8680</v>
      </c>
      <c r="B8682" s="6">
        <v>9.8000000000000007</v>
      </c>
      <c r="C8682" s="3">
        <v>0.93</v>
      </c>
    </row>
    <row r="8683" spans="1:3" x14ac:dyDescent="0.25">
      <c r="A8683" s="24">
        <v>8681</v>
      </c>
      <c r="B8683" s="6">
        <v>9.6999999999999993</v>
      </c>
      <c r="C8683" s="3">
        <v>0.95</v>
      </c>
    </row>
    <row r="8684" spans="1:3" x14ac:dyDescent="0.25">
      <c r="A8684" s="24">
        <v>8682</v>
      </c>
      <c r="B8684" s="6">
        <v>9.6</v>
      </c>
      <c r="C8684" s="3">
        <v>0.93</v>
      </c>
    </row>
    <row r="8685" spans="1:3" x14ac:dyDescent="0.25">
      <c r="A8685" s="24">
        <v>8683</v>
      </c>
      <c r="B8685" s="6">
        <v>9.5</v>
      </c>
      <c r="C8685" s="3">
        <v>0.95</v>
      </c>
    </row>
    <row r="8686" spans="1:3" x14ac:dyDescent="0.25">
      <c r="A8686" s="24">
        <v>8684</v>
      </c>
      <c r="B8686" s="6">
        <v>9.4</v>
      </c>
      <c r="C8686" s="3">
        <v>0.96</v>
      </c>
    </row>
    <row r="8687" spans="1:3" x14ac:dyDescent="0.25">
      <c r="A8687" s="24">
        <v>8685</v>
      </c>
      <c r="B8687" s="6">
        <v>9.3000000000000007</v>
      </c>
      <c r="C8687" s="3">
        <v>0.96</v>
      </c>
    </row>
    <row r="8688" spans="1:3" x14ac:dyDescent="0.25">
      <c r="A8688" s="24">
        <v>8686</v>
      </c>
      <c r="B8688" s="6">
        <v>9.4</v>
      </c>
      <c r="C8688" s="3">
        <v>0.97</v>
      </c>
    </row>
    <row r="8689" spans="1:3" x14ac:dyDescent="0.25">
      <c r="A8689" s="24">
        <v>8687</v>
      </c>
      <c r="B8689" s="6">
        <v>9.4</v>
      </c>
      <c r="C8689" s="3">
        <v>0.97</v>
      </c>
    </row>
    <row r="8690" spans="1:3" x14ac:dyDescent="0.25">
      <c r="A8690" s="24">
        <v>8688</v>
      </c>
      <c r="B8690" s="6">
        <v>9.4</v>
      </c>
      <c r="C8690" s="3">
        <v>0.99</v>
      </c>
    </row>
    <row r="8691" spans="1:3" x14ac:dyDescent="0.25">
      <c r="A8691" s="24">
        <v>8689</v>
      </c>
      <c r="B8691" s="6">
        <v>9.4</v>
      </c>
      <c r="C8691" s="3">
        <v>0.99</v>
      </c>
    </row>
    <row r="8692" spans="1:3" x14ac:dyDescent="0.25">
      <c r="A8692" s="24">
        <v>8690</v>
      </c>
      <c r="B8692" s="6">
        <v>9.3000000000000007</v>
      </c>
      <c r="C8692" s="3">
        <v>0.96</v>
      </c>
    </row>
    <row r="8693" spans="1:3" x14ac:dyDescent="0.25">
      <c r="A8693" s="24">
        <v>8691</v>
      </c>
      <c r="B8693" s="6">
        <v>9.4</v>
      </c>
      <c r="C8693" s="3">
        <v>0.95</v>
      </c>
    </row>
    <row r="8694" spans="1:3" x14ac:dyDescent="0.25">
      <c r="A8694" s="24">
        <v>8692</v>
      </c>
      <c r="B8694" s="6">
        <v>9.4</v>
      </c>
      <c r="C8694" s="3">
        <v>0.95</v>
      </c>
    </row>
    <row r="8695" spans="1:3" x14ac:dyDescent="0.25">
      <c r="A8695" s="24">
        <v>8693</v>
      </c>
      <c r="B8695" s="6">
        <v>9.4</v>
      </c>
      <c r="C8695" s="3">
        <v>0.95</v>
      </c>
    </row>
    <row r="8696" spans="1:3" x14ac:dyDescent="0.25">
      <c r="A8696" s="24">
        <v>8694</v>
      </c>
      <c r="B8696" s="6">
        <v>9.4</v>
      </c>
      <c r="C8696" s="3">
        <v>0.95</v>
      </c>
    </row>
    <row r="8697" spans="1:3" x14ac:dyDescent="0.25">
      <c r="A8697" s="24">
        <v>8695</v>
      </c>
      <c r="B8697" s="6">
        <v>9.3000000000000007</v>
      </c>
      <c r="C8697" s="3">
        <v>0.95</v>
      </c>
    </row>
    <row r="8698" spans="1:3" x14ac:dyDescent="0.25">
      <c r="A8698" s="24">
        <v>8696</v>
      </c>
      <c r="B8698" s="6">
        <v>9.4</v>
      </c>
      <c r="C8698" s="3">
        <v>0.96</v>
      </c>
    </row>
    <row r="8699" spans="1:3" x14ac:dyDescent="0.25">
      <c r="A8699" s="24">
        <v>8697</v>
      </c>
      <c r="B8699" s="6">
        <v>9.4</v>
      </c>
      <c r="C8699" s="3">
        <v>0.95</v>
      </c>
    </row>
    <row r="8700" spans="1:3" x14ac:dyDescent="0.25">
      <c r="A8700" s="24">
        <v>8698</v>
      </c>
      <c r="B8700" s="6">
        <v>9.4</v>
      </c>
      <c r="C8700" s="3">
        <v>0.95</v>
      </c>
    </row>
    <row r="8701" spans="1:3" x14ac:dyDescent="0.25">
      <c r="A8701" s="24">
        <v>8699</v>
      </c>
      <c r="B8701" s="6">
        <v>9.5</v>
      </c>
      <c r="C8701" s="3">
        <v>0.96</v>
      </c>
    </row>
    <row r="8702" spans="1:3" x14ac:dyDescent="0.25">
      <c r="A8702" s="24">
        <v>8700</v>
      </c>
      <c r="B8702" s="6">
        <v>9.5</v>
      </c>
      <c r="C8702" s="3">
        <v>0.95</v>
      </c>
    </row>
    <row r="8703" spans="1:3" x14ac:dyDescent="0.25">
      <c r="A8703" s="24">
        <v>8701</v>
      </c>
      <c r="B8703" s="6">
        <v>9.5</v>
      </c>
      <c r="C8703" s="3">
        <v>0.96</v>
      </c>
    </row>
    <row r="8704" spans="1:3" x14ac:dyDescent="0.25">
      <c r="A8704" s="24">
        <v>8702</v>
      </c>
      <c r="B8704" s="6">
        <v>9.8000000000000007</v>
      </c>
      <c r="C8704" s="3">
        <v>0.95</v>
      </c>
    </row>
    <row r="8705" spans="1:3" x14ac:dyDescent="0.25">
      <c r="A8705" s="24">
        <v>8703</v>
      </c>
      <c r="B8705" s="6">
        <v>9.8000000000000007</v>
      </c>
      <c r="C8705" s="3">
        <v>0.95</v>
      </c>
    </row>
    <row r="8706" spans="1:3" x14ac:dyDescent="0.25">
      <c r="A8706" s="24">
        <v>8704</v>
      </c>
      <c r="B8706" s="6">
        <v>9.5</v>
      </c>
      <c r="C8706" s="3">
        <v>0.96</v>
      </c>
    </row>
    <row r="8707" spans="1:3" x14ac:dyDescent="0.25">
      <c r="A8707" s="24">
        <v>8705</v>
      </c>
      <c r="B8707" s="6">
        <v>9.1</v>
      </c>
      <c r="C8707" s="3">
        <v>0.96</v>
      </c>
    </row>
    <row r="8708" spans="1:3" x14ac:dyDescent="0.25">
      <c r="A8708" s="24">
        <v>8706</v>
      </c>
      <c r="B8708" s="6">
        <v>8.8000000000000007</v>
      </c>
      <c r="C8708" s="3">
        <v>0.97</v>
      </c>
    </row>
    <row r="8709" spans="1:3" x14ac:dyDescent="0.25">
      <c r="A8709" s="24">
        <v>8707</v>
      </c>
      <c r="B8709" s="6">
        <v>8.6</v>
      </c>
      <c r="C8709" s="3">
        <v>0.99</v>
      </c>
    </row>
    <row r="8710" spans="1:3" x14ac:dyDescent="0.25">
      <c r="A8710" s="24">
        <v>8708</v>
      </c>
      <c r="B8710" s="6">
        <v>8.5</v>
      </c>
      <c r="C8710" s="3">
        <v>0.97</v>
      </c>
    </row>
    <row r="8711" spans="1:3" x14ac:dyDescent="0.25">
      <c r="A8711" s="24">
        <v>8709</v>
      </c>
      <c r="B8711" s="6">
        <v>8.4</v>
      </c>
      <c r="C8711" s="3">
        <v>0.99</v>
      </c>
    </row>
    <row r="8712" spans="1:3" x14ac:dyDescent="0.25">
      <c r="A8712" s="24">
        <v>8710</v>
      </c>
      <c r="B8712" s="6">
        <v>8.4</v>
      </c>
      <c r="C8712" s="3">
        <v>0.99</v>
      </c>
    </row>
    <row r="8713" spans="1:3" x14ac:dyDescent="0.25">
      <c r="A8713" s="24">
        <v>8711</v>
      </c>
      <c r="B8713" s="6">
        <v>8.3000000000000007</v>
      </c>
      <c r="C8713" s="3">
        <v>0.99</v>
      </c>
    </row>
    <row r="8714" spans="1:3" x14ac:dyDescent="0.25">
      <c r="A8714" s="24">
        <v>8712</v>
      </c>
      <c r="B8714" s="6">
        <v>8.3000000000000007</v>
      </c>
      <c r="C8714" s="3">
        <v>0.99</v>
      </c>
    </row>
    <row r="8715" spans="1:3" x14ac:dyDescent="0.25">
      <c r="A8715" s="24">
        <v>8713</v>
      </c>
      <c r="B8715" s="6">
        <v>8.1</v>
      </c>
      <c r="C8715" s="3">
        <v>0.99</v>
      </c>
    </row>
    <row r="8716" spans="1:3" x14ac:dyDescent="0.25">
      <c r="A8716" s="24">
        <v>8714</v>
      </c>
      <c r="B8716" s="6">
        <v>8.1999999999999993</v>
      </c>
      <c r="C8716" s="3">
        <v>0.99</v>
      </c>
    </row>
    <row r="8717" spans="1:3" x14ac:dyDescent="0.25">
      <c r="A8717" s="24">
        <v>8715</v>
      </c>
      <c r="B8717" s="6">
        <v>8.3000000000000007</v>
      </c>
      <c r="C8717" s="3">
        <v>0.99</v>
      </c>
    </row>
    <row r="8718" spans="1:3" x14ac:dyDescent="0.25">
      <c r="A8718" s="24">
        <v>8716</v>
      </c>
      <c r="B8718" s="6">
        <v>8.4</v>
      </c>
      <c r="C8718" s="3">
        <v>0.99</v>
      </c>
    </row>
    <row r="8719" spans="1:3" x14ac:dyDescent="0.25">
      <c r="A8719" s="24">
        <v>8717</v>
      </c>
      <c r="B8719" s="6">
        <v>8.4</v>
      </c>
      <c r="C8719" s="3">
        <v>1</v>
      </c>
    </row>
    <row r="8720" spans="1:3" x14ac:dyDescent="0.25">
      <c r="A8720" s="24">
        <v>8718</v>
      </c>
      <c r="B8720" s="6">
        <v>8.6</v>
      </c>
      <c r="C8720" s="3">
        <v>0.99</v>
      </c>
    </row>
    <row r="8721" spans="1:3" x14ac:dyDescent="0.25">
      <c r="A8721" s="24">
        <v>8719</v>
      </c>
      <c r="B8721" s="6">
        <v>8.8000000000000007</v>
      </c>
      <c r="C8721" s="3">
        <v>0.99</v>
      </c>
    </row>
    <row r="8722" spans="1:3" x14ac:dyDescent="0.25">
      <c r="A8722" s="24">
        <v>8720</v>
      </c>
      <c r="B8722" s="6">
        <v>9.1</v>
      </c>
      <c r="C8722" s="3">
        <v>0.97</v>
      </c>
    </row>
    <row r="8723" spans="1:3" x14ac:dyDescent="0.25">
      <c r="A8723" s="24">
        <v>8721</v>
      </c>
      <c r="B8723" s="6">
        <v>9.1999999999999993</v>
      </c>
      <c r="C8723" s="3">
        <v>0.96</v>
      </c>
    </row>
    <row r="8724" spans="1:3" x14ac:dyDescent="0.25">
      <c r="A8724" s="24">
        <v>8722</v>
      </c>
      <c r="B8724" s="6">
        <v>9.3000000000000007</v>
      </c>
      <c r="C8724" s="3">
        <v>0.97</v>
      </c>
    </row>
    <row r="8725" spans="1:3" x14ac:dyDescent="0.25">
      <c r="A8725" s="24">
        <v>8723</v>
      </c>
      <c r="B8725" s="6">
        <v>9.6</v>
      </c>
      <c r="C8725" s="3">
        <v>0.96</v>
      </c>
    </row>
    <row r="8726" spans="1:3" x14ac:dyDescent="0.25">
      <c r="A8726" s="24">
        <v>8724</v>
      </c>
      <c r="B8726" s="6">
        <v>9.8000000000000007</v>
      </c>
      <c r="C8726" s="3">
        <v>0.96</v>
      </c>
    </row>
    <row r="8727" spans="1:3" x14ac:dyDescent="0.25">
      <c r="A8727" s="24">
        <v>8725</v>
      </c>
      <c r="B8727" s="6">
        <v>9.9</v>
      </c>
      <c r="C8727" s="3">
        <v>0.95</v>
      </c>
    </row>
    <row r="8728" spans="1:3" x14ac:dyDescent="0.25">
      <c r="A8728" s="24">
        <v>8726</v>
      </c>
      <c r="B8728" s="6">
        <v>9.8000000000000007</v>
      </c>
      <c r="C8728" s="3">
        <v>0.96</v>
      </c>
    </row>
    <row r="8729" spans="1:3" x14ac:dyDescent="0.25">
      <c r="A8729" s="24">
        <v>8727</v>
      </c>
      <c r="B8729" s="6">
        <v>9.6999999999999993</v>
      </c>
      <c r="C8729" s="3">
        <v>0.97</v>
      </c>
    </row>
    <row r="8730" spans="1:3" x14ac:dyDescent="0.25">
      <c r="A8730" s="24">
        <v>8728</v>
      </c>
      <c r="B8730" s="6">
        <v>9.6999999999999993</v>
      </c>
      <c r="C8730" s="3">
        <v>0.97</v>
      </c>
    </row>
    <row r="8731" spans="1:3" x14ac:dyDescent="0.25">
      <c r="A8731" s="24">
        <v>8729</v>
      </c>
      <c r="B8731" s="6">
        <v>9.5</v>
      </c>
      <c r="C8731" s="3">
        <v>0.99</v>
      </c>
    </row>
    <row r="8732" spans="1:3" x14ac:dyDescent="0.25">
      <c r="A8732" s="24">
        <v>8730</v>
      </c>
      <c r="B8732" s="6">
        <v>9.3000000000000007</v>
      </c>
      <c r="C8732" s="3">
        <v>0.99</v>
      </c>
    </row>
    <row r="8733" spans="1:3" x14ac:dyDescent="0.25">
      <c r="A8733" s="24">
        <v>8731</v>
      </c>
      <c r="B8733" s="6">
        <v>9.3000000000000007</v>
      </c>
      <c r="C8733" s="3">
        <v>0.97</v>
      </c>
    </row>
    <row r="8734" spans="1:3" x14ac:dyDescent="0.25">
      <c r="A8734" s="24">
        <v>8732</v>
      </c>
      <c r="B8734" s="6">
        <v>9.1999999999999993</v>
      </c>
      <c r="C8734" s="3">
        <v>1</v>
      </c>
    </row>
    <row r="8735" spans="1:3" x14ac:dyDescent="0.25">
      <c r="A8735" s="24">
        <v>8733</v>
      </c>
      <c r="B8735" s="6">
        <v>9.1</v>
      </c>
      <c r="C8735" s="3">
        <v>0.99</v>
      </c>
    </row>
    <row r="8736" spans="1:3" x14ac:dyDescent="0.25">
      <c r="A8736" s="24">
        <v>8734</v>
      </c>
      <c r="B8736" s="6">
        <v>9.1</v>
      </c>
      <c r="C8736" s="3">
        <v>0.99</v>
      </c>
    </row>
    <row r="8737" spans="1:3" x14ac:dyDescent="0.25">
      <c r="A8737" s="24">
        <v>8735</v>
      </c>
      <c r="B8737" s="6">
        <v>9.1</v>
      </c>
      <c r="C8737" s="3">
        <v>0.99</v>
      </c>
    </row>
    <row r="8738" spans="1:3" x14ac:dyDescent="0.25">
      <c r="A8738" s="24">
        <v>8736</v>
      </c>
      <c r="B8738" s="6">
        <v>8.9</v>
      </c>
      <c r="C8738" s="3">
        <v>1</v>
      </c>
    </row>
    <row r="8739" spans="1:3" x14ac:dyDescent="0.25">
      <c r="A8739" s="24">
        <v>8737</v>
      </c>
      <c r="B8739" s="6">
        <v>8.6999999999999993</v>
      </c>
      <c r="C8739" s="3">
        <v>0.99</v>
      </c>
    </row>
    <row r="8740" spans="1:3" x14ac:dyDescent="0.25">
      <c r="A8740" s="24">
        <v>8738</v>
      </c>
      <c r="B8740" s="6">
        <v>8.5</v>
      </c>
      <c r="C8740" s="3">
        <v>0.99</v>
      </c>
    </row>
    <row r="8741" spans="1:3" x14ac:dyDescent="0.25">
      <c r="A8741" s="24">
        <v>8739</v>
      </c>
      <c r="B8741" s="6">
        <v>8.3000000000000007</v>
      </c>
      <c r="C8741" s="3">
        <v>0.97</v>
      </c>
    </row>
    <row r="8742" spans="1:3" x14ac:dyDescent="0.25">
      <c r="A8742" s="24">
        <v>8740</v>
      </c>
      <c r="B8742" s="6">
        <v>8.1999999999999993</v>
      </c>
      <c r="C8742" s="3">
        <v>0.97</v>
      </c>
    </row>
    <row r="8743" spans="1:3" x14ac:dyDescent="0.25">
      <c r="A8743" s="24">
        <v>8741</v>
      </c>
      <c r="B8743" s="6">
        <v>7.9</v>
      </c>
      <c r="C8743" s="3">
        <v>0.97</v>
      </c>
    </row>
    <row r="8744" spans="1:3" x14ac:dyDescent="0.25">
      <c r="A8744" s="24">
        <v>8742</v>
      </c>
      <c r="B8744" s="6">
        <v>8</v>
      </c>
      <c r="C8744" s="3">
        <v>0.96</v>
      </c>
    </row>
    <row r="8745" spans="1:3" x14ac:dyDescent="0.25">
      <c r="A8745" s="24">
        <v>8743</v>
      </c>
      <c r="B8745" s="6">
        <v>8.1</v>
      </c>
      <c r="C8745" s="3">
        <v>0.96</v>
      </c>
    </row>
    <row r="8746" spans="1:3" x14ac:dyDescent="0.25">
      <c r="A8746" s="24">
        <v>8744</v>
      </c>
      <c r="B8746" s="6">
        <v>8.1</v>
      </c>
      <c r="C8746" s="3">
        <v>0.96</v>
      </c>
    </row>
    <row r="8747" spans="1:3" x14ac:dyDescent="0.25">
      <c r="A8747" s="24">
        <v>8745</v>
      </c>
      <c r="B8747" s="6">
        <v>8.1</v>
      </c>
      <c r="C8747" s="3">
        <v>0.97</v>
      </c>
    </row>
    <row r="8748" spans="1:3" x14ac:dyDescent="0.25">
      <c r="A8748" s="24">
        <v>8746</v>
      </c>
      <c r="B8748" s="6">
        <v>7.9</v>
      </c>
      <c r="C8748" s="3">
        <v>0.96</v>
      </c>
    </row>
    <row r="8749" spans="1:3" x14ac:dyDescent="0.25">
      <c r="A8749" s="24">
        <v>8747</v>
      </c>
      <c r="B8749" s="6">
        <v>8</v>
      </c>
      <c r="C8749" s="3">
        <v>0.96</v>
      </c>
    </row>
    <row r="8750" spans="1:3" x14ac:dyDescent="0.25">
      <c r="A8750" s="24">
        <v>8748</v>
      </c>
      <c r="B8750" s="6">
        <v>7.9</v>
      </c>
      <c r="C8750" s="3">
        <v>0.91</v>
      </c>
    </row>
    <row r="8751" spans="1:3" x14ac:dyDescent="0.25">
      <c r="A8751" s="24">
        <v>8749</v>
      </c>
      <c r="B8751" s="6">
        <v>7.9</v>
      </c>
      <c r="C8751" s="3">
        <v>0.91</v>
      </c>
    </row>
    <row r="8752" spans="1:3" x14ac:dyDescent="0.25">
      <c r="A8752" s="24">
        <v>8750</v>
      </c>
      <c r="B8752" s="6">
        <v>8.1999999999999993</v>
      </c>
      <c r="C8752" s="3">
        <v>0.89</v>
      </c>
    </row>
    <row r="8753" spans="1:3" x14ac:dyDescent="0.25">
      <c r="A8753" s="24">
        <v>8751</v>
      </c>
      <c r="B8753" s="6">
        <v>8.1999999999999993</v>
      </c>
      <c r="C8753" s="3">
        <v>0.89</v>
      </c>
    </row>
    <row r="8754" spans="1:3" x14ac:dyDescent="0.25">
      <c r="A8754" s="24">
        <v>8752</v>
      </c>
      <c r="B8754" s="6">
        <v>8</v>
      </c>
      <c r="C8754" s="3">
        <v>0.89</v>
      </c>
    </row>
    <row r="8755" spans="1:3" x14ac:dyDescent="0.25">
      <c r="A8755" s="24">
        <v>8753</v>
      </c>
      <c r="B8755" s="6">
        <v>7.8</v>
      </c>
      <c r="C8755" s="3">
        <v>0.89</v>
      </c>
    </row>
    <row r="8756" spans="1:3" x14ac:dyDescent="0.25">
      <c r="A8756" s="24">
        <v>8754</v>
      </c>
      <c r="B8756" s="6">
        <v>7.6</v>
      </c>
      <c r="C8756" s="3">
        <v>0.9</v>
      </c>
    </row>
    <row r="8757" spans="1:3" x14ac:dyDescent="0.25">
      <c r="A8757" s="24">
        <v>8755</v>
      </c>
      <c r="B8757" s="6">
        <v>7.3</v>
      </c>
      <c r="C8757" s="3">
        <v>0.91</v>
      </c>
    </row>
    <row r="8758" spans="1:3" x14ac:dyDescent="0.25">
      <c r="A8758" s="24">
        <v>8756</v>
      </c>
      <c r="B8758" s="6">
        <v>6.7</v>
      </c>
      <c r="C8758" s="3">
        <v>0.94</v>
      </c>
    </row>
    <row r="8759" spans="1:3" x14ac:dyDescent="0.25">
      <c r="A8759" s="24">
        <v>8757</v>
      </c>
      <c r="B8759" s="6">
        <v>6.1</v>
      </c>
      <c r="C8759" s="3">
        <v>0.95</v>
      </c>
    </row>
    <row r="8760" spans="1:3" x14ac:dyDescent="0.25">
      <c r="A8760" s="24">
        <v>8758</v>
      </c>
      <c r="B8760" s="6">
        <v>6</v>
      </c>
      <c r="C8760" s="3">
        <v>0.95</v>
      </c>
    </row>
    <row r="8761" spans="1:3" x14ac:dyDescent="0.25">
      <c r="A8761" s="24">
        <v>8759</v>
      </c>
      <c r="B8761" s="6">
        <v>5.8</v>
      </c>
      <c r="C8761" s="3">
        <v>0.95</v>
      </c>
    </row>
    <row r="8762" spans="1:3" x14ac:dyDescent="0.25">
      <c r="A8762" s="24">
        <v>8760</v>
      </c>
      <c r="B8762" s="6">
        <v>5.8</v>
      </c>
      <c r="C8762" s="3">
        <v>0.97</v>
      </c>
    </row>
  </sheetData>
  <mergeCells count="1">
    <mergeCell ref="A1:B1"/>
  </mergeCells>
  <dataValidations count="1">
    <dataValidation type="decimal" showInputMessage="1" showErrorMessage="1" sqref="B3:C8762" xr:uid="{00000000-0002-0000-0100-000000000000}">
      <formula1>-50</formula1>
      <formula2>50</formula2>
    </dataValidation>
  </dataValidation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86"/>
  <sheetViews>
    <sheetView topLeftCell="A6" zoomScaleNormal="100" workbookViewId="0">
      <selection activeCell="G33" sqref="G33:H33"/>
    </sheetView>
  </sheetViews>
  <sheetFormatPr defaultRowHeight="15" x14ac:dyDescent="0.25"/>
  <cols>
    <col min="1" max="1" width="15.5703125" style="32" customWidth="1"/>
    <col min="2" max="5" width="8.140625" style="32" bestFit="1" customWidth="1"/>
    <col min="6" max="6" width="9.85546875" style="32" bestFit="1" customWidth="1"/>
    <col min="7" max="10" width="8.140625" style="32" bestFit="1" customWidth="1"/>
    <col min="11" max="11" width="9.85546875" style="32" bestFit="1" customWidth="1"/>
    <col min="12" max="15" width="8.140625" style="32" bestFit="1" customWidth="1"/>
    <col min="16" max="16" width="9.85546875" style="32" bestFit="1" customWidth="1"/>
    <col min="17" max="25" width="8.140625" style="32" bestFit="1" customWidth="1"/>
  </cols>
  <sheetData>
    <row r="1" spans="1:26 16384:16384" ht="30" customHeight="1" x14ac:dyDescent="0.25">
      <c r="A1" s="128" t="s">
        <v>107</v>
      </c>
      <c r="B1" s="108"/>
      <c r="C1" s="108"/>
      <c r="D1" s="108"/>
      <c r="E1" s="108"/>
      <c r="F1" s="108"/>
      <c r="G1" s="108"/>
      <c r="H1" s="108"/>
      <c r="I1" s="108"/>
      <c r="J1" s="108"/>
      <c r="K1" s="108"/>
      <c r="L1" s="108"/>
      <c r="M1" s="108"/>
      <c r="N1" s="108"/>
      <c r="O1" s="108"/>
      <c r="P1" s="108"/>
      <c r="Q1" s="108"/>
      <c r="R1" s="108"/>
      <c r="S1" s="108"/>
      <c r="T1" s="108"/>
      <c r="U1" s="108"/>
      <c r="V1" s="108"/>
      <c r="W1" s="108"/>
      <c r="X1" s="108"/>
      <c r="Y1" s="108"/>
    </row>
    <row r="2" spans="1:26 16384:16384" ht="18.75" customHeight="1" x14ac:dyDescent="0.3">
      <c r="A2" s="70"/>
      <c r="B2" s="70"/>
      <c r="C2" s="70"/>
      <c r="D2" s="70"/>
      <c r="E2" s="70"/>
      <c r="F2" s="70"/>
      <c r="G2" s="70"/>
      <c r="H2" s="70"/>
      <c r="I2" s="70"/>
      <c r="J2" s="70"/>
      <c r="K2" s="70"/>
      <c r="L2" s="70"/>
      <c r="M2" s="70"/>
      <c r="N2" s="70"/>
      <c r="O2" s="70"/>
      <c r="P2" s="70"/>
      <c r="Q2" s="70"/>
      <c r="R2" s="70"/>
      <c r="S2" s="70"/>
      <c r="T2" s="70"/>
      <c r="U2" s="70"/>
      <c r="V2" s="70"/>
      <c r="W2" s="70"/>
      <c r="X2" s="70"/>
      <c r="Y2" s="70"/>
      <c r="Z2" s="73"/>
    </row>
    <row r="3" spans="1:26 16384:16384" ht="18.75" customHeight="1" x14ac:dyDescent="0.3">
      <c r="A3" s="71"/>
      <c r="B3" s="71"/>
      <c r="C3" s="71"/>
      <c r="D3" s="71"/>
      <c r="E3" s="71"/>
      <c r="F3" s="71"/>
      <c r="G3" s="71"/>
      <c r="H3" s="71"/>
      <c r="I3" s="71"/>
      <c r="J3" s="71"/>
      <c r="K3" s="71"/>
      <c r="L3" s="71"/>
      <c r="M3" s="71"/>
      <c r="N3" s="71"/>
      <c r="O3" s="71"/>
      <c r="P3" s="71"/>
      <c r="Q3" s="71"/>
      <c r="R3" s="71"/>
      <c r="S3" s="71"/>
      <c r="T3" s="71"/>
      <c r="U3" s="71"/>
      <c r="V3" s="71"/>
      <c r="W3" s="71"/>
      <c r="X3" s="71"/>
      <c r="Y3" s="71"/>
      <c r="Z3" s="73"/>
    </row>
    <row r="4" spans="1:26 16384:16384" ht="18.75" customHeight="1" x14ac:dyDescent="0.3">
      <c r="A4" s="74" t="s">
        <v>104</v>
      </c>
      <c r="B4" s="81">
        <v>-3</v>
      </c>
      <c r="C4" s="78">
        <v>4.1666666666666657E-2</v>
      </c>
      <c r="D4" s="78">
        <v>8.3333333333333329E-2</v>
      </c>
      <c r="E4" s="78">
        <v>0.125</v>
      </c>
      <c r="F4" s="78">
        <v>0.16666666666666671</v>
      </c>
      <c r="G4" s="80">
        <v>0.20833333333333329</v>
      </c>
      <c r="H4" s="78">
        <v>0.25</v>
      </c>
      <c r="I4" s="78">
        <v>0.29166666666666669</v>
      </c>
      <c r="J4" s="78">
        <v>0.33333333333333331</v>
      </c>
      <c r="K4" s="78">
        <v>0.375</v>
      </c>
      <c r="L4" s="78">
        <v>0.41666666666666669</v>
      </c>
      <c r="M4" s="78">
        <v>0.45833333333333331</v>
      </c>
      <c r="N4" s="78">
        <v>0.5</v>
      </c>
      <c r="O4" s="78">
        <v>0.54166666666666663</v>
      </c>
      <c r="P4" s="80">
        <v>0.58333333333333337</v>
      </c>
      <c r="Q4" s="78">
        <v>0.625</v>
      </c>
      <c r="R4" s="78">
        <v>0.66666666666666663</v>
      </c>
      <c r="S4" s="78">
        <v>0.70833333333333337</v>
      </c>
      <c r="T4" s="78">
        <v>0.75</v>
      </c>
      <c r="U4" s="78">
        <v>0.79166666666666663</v>
      </c>
      <c r="V4" s="78">
        <v>0.83333333333333337</v>
      </c>
      <c r="W4" s="78">
        <v>0.875</v>
      </c>
      <c r="X4" s="78">
        <v>0.91666666666666663</v>
      </c>
      <c r="Y4" s="78">
        <v>0.95833333333333337</v>
      </c>
      <c r="Z4" s="73"/>
    </row>
    <row r="5" spans="1:26 16384:16384" ht="18.75" customHeight="1" x14ac:dyDescent="0.3">
      <c r="A5" s="88" t="s">
        <v>104</v>
      </c>
      <c r="B5" s="96">
        <v>0</v>
      </c>
      <c r="C5" s="79">
        <v>1</v>
      </c>
      <c r="D5" s="79">
        <v>2</v>
      </c>
      <c r="E5" s="79">
        <v>3</v>
      </c>
      <c r="F5" s="79">
        <v>4</v>
      </c>
      <c r="G5" s="97">
        <v>5</v>
      </c>
      <c r="H5" s="79">
        <v>6</v>
      </c>
      <c r="I5" s="79">
        <v>7</v>
      </c>
      <c r="J5" s="79">
        <v>8</v>
      </c>
      <c r="K5" s="79">
        <v>9</v>
      </c>
      <c r="L5" s="79">
        <v>10</v>
      </c>
      <c r="M5" s="79">
        <v>11</v>
      </c>
      <c r="N5" s="79">
        <v>12</v>
      </c>
      <c r="O5" s="79">
        <v>13</v>
      </c>
      <c r="P5" s="97">
        <v>14</v>
      </c>
      <c r="Q5" s="79">
        <v>15</v>
      </c>
      <c r="R5" s="79">
        <v>16</v>
      </c>
      <c r="S5" s="79">
        <v>17</v>
      </c>
      <c r="T5" s="79">
        <v>18</v>
      </c>
      <c r="U5" s="79">
        <v>19</v>
      </c>
      <c r="V5" s="79">
        <v>20</v>
      </c>
      <c r="W5" s="79">
        <v>21</v>
      </c>
      <c r="X5" s="79">
        <v>22</v>
      </c>
      <c r="Y5" s="79">
        <v>23</v>
      </c>
      <c r="Z5" s="73"/>
    </row>
    <row r="6" spans="1:26 16384:16384" ht="18.75" customHeight="1" x14ac:dyDescent="0.3">
      <c r="A6" s="69" t="s">
        <v>108</v>
      </c>
      <c r="B6" s="16">
        <v>0</v>
      </c>
      <c r="C6" s="16">
        <v>0</v>
      </c>
      <c r="D6" s="16">
        <v>0</v>
      </c>
      <c r="E6" s="16">
        <v>0</v>
      </c>
      <c r="F6" s="16">
        <v>0</v>
      </c>
      <c r="G6" s="16">
        <v>0</v>
      </c>
      <c r="H6" s="16">
        <v>0</v>
      </c>
      <c r="I6" s="16">
        <v>0</v>
      </c>
      <c r="J6" s="16">
        <v>1</v>
      </c>
      <c r="K6" s="16">
        <v>1</v>
      </c>
      <c r="L6" s="16">
        <v>1</v>
      </c>
      <c r="M6" s="16">
        <v>1</v>
      </c>
      <c r="N6" s="16">
        <v>1</v>
      </c>
      <c r="O6" s="16">
        <v>1</v>
      </c>
      <c r="P6" s="16">
        <v>1</v>
      </c>
      <c r="Q6" s="16">
        <v>1</v>
      </c>
      <c r="R6" s="16">
        <v>1</v>
      </c>
      <c r="S6" s="16">
        <v>1</v>
      </c>
      <c r="T6" s="16">
        <v>1</v>
      </c>
      <c r="U6" s="16">
        <v>0</v>
      </c>
      <c r="V6" s="16">
        <v>0</v>
      </c>
      <c r="W6" s="16">
        <v>0</v>
      </c>
      <c r="X6" s="16">
        <v>0</v>
      </c>
      <c r="Y6" s="16">
        <v>0</v>
      </c>
      <c r="Z6" s="73"/>
    </row>
    <row r="7" spans="1:26 16384:16384" ht="18.75" customHeight="1" x14ac:dyDescent="0.3">
      <c r="A7" s="69" t="s">
        <v>109</v>
      </c>
      <c r="B7" s="16">
        <v>0</v>
      </c>
      <c r="C7" s="16">
        <v>0</v>
      </c>
      <c r="D7" s="16">
        <v>1</v>
      </c>
      <c r="E7" s="16">
        <v>1</v>
      </c>
      <c r="F7" s="16">
        <v>0</v>
      </c>
      <c r="G7" s="16">
        <v>0</v>
      </c>
      <c r="H7" s="16">
        <v>0</v>
      </c>
      <c r="I7" s="16">
        <v>0</v>
      </c>
      <c r="J7" s="16">
        <v>0</v>
      </c>
      <c r="K7" s="16">
        <v>0</v>
      </c>
      <c r="L7" s="16">
        <v>0</v>
      </c>
      <c r="M7" s="86">
        <v>0</v>
      </c>
      <c r="N7" s="16">
        <v>0</v>
      </c>
      <c r="O7" s="16">
        <v>0</v>
      </c>
      <c r="P7" s="16">
        <v>0</v>
      </c>
      <c r="Q7" s="16">
        <v>0</v>
      </c>
      <c r="R7" s="16">
        <v>0</v>
      </c>
      <c r="S7" s="16">
        <v>0</v>
      </c>
      <c r="T7" s="16">
        <v>0</v>
      </c>
      <c r="U7" s="16">
        <v>0</v>
      </c>
      <c r="V7" s="16">
        <v>0</v>
      </c>
      <c r="W7" s="16">
        <v>0</v>
      </c>
      <c r="X7" s="16">
        <v>0</v>
      </c>
      <c r="Y7" s="16">
        <v>0</v>
      </c>
      <c r="Z7" s="73"/>
    </row>
    <row r="8" spans="1:26 16384:16384" ht="18.75" customHeight="1" x14ac:dyDescent="0.3">
      <c r="A8" s="69" t="s">
        <v>110</v>
      </c>
      <c r="B8" s="16">
        <v>0</v>
      </c>
      <c r="C8" s="16">
        <v>0</v>
      </c>
      <c r="D8" s="16">
        <v>0</v>
      </c>
      <c r="E8" s="16">
        <v>0</v>
      </c>
      <c r="F8" s="16">
        <v>1</v>
      </c>
      <c r="G8" s="16">
        <v>1</v>
      </c>
      <c r="H8" s="16">
        <v>0</v>
      </c>
      <c r="I8" s="16">
        <v>0</v>
      </c>
      <c r="J8" s="16">
        <v>0</v>
      </c>
      <c r="K8" s="16">
        <v>0</v>
      </c>
      <c r="L8" s="16">
        <v>0</v>
      </c>
      <c r="M8" s="86">
        <v>0</v>
      </c>
      <c r="N8" s="16">
        <v>0</v>
      </c>
      <c r="O8" s="16">
        <v>0</v>
      </c>
      <c r="P8" s="16">
        <v>0</v>
      </c>
      <c r="Q8" s="16">
        <v>0</v>
      </c>
      <c r="R8" s="16">
        <v>0</v>
      </c>
      <c r="S8" s="16">
        <v>0</v>
      </c>
      <c r="T8" s="16">
        <v>0</v>
      </c>
      <c r="U8" s="16">
        <v>0</v>
      </c>
      <c r="V8" s="16">
        <v>0</v>
      </c>
      <c r="W8" s="16">
        <v>0</v>
      </c>
      <c r="X8" s="16">
        <v>0</v>
      </c>
      <c r="Y8" s="16">
        <v>0</v>
      </c>
      <c r="Z8" s="73"/>
    </row>
    <row r="9" spans="1:26 16384:16384" ht="18.75" customHeight="1" x14ac:dyDescent="0.3">
      <c r="A9" s="69" t="s">
        <v>111</v>
      </c>
      <c r="B9" s="16">
        <v>0</v>
      </c>
      <c r="C9" s="16">
        <v>0</v>
      </c>
      <c r="D9" s="16">
        <v>0</v>
      </c>
      <c r="E9" s="16">
        <v>0</v>
      </c>
      <c r="F9" s="16">
        <v>0</v>
      </c>
      <c r="G9" s="16">
        <v>0</v>
      </c>
      <c r="H9" s="16">
        <v>1</v>
      </c>
      <c r="I9" s="16">
        <v>1</v>
      </c>
      <c r="J9" s="16">
        <v>0</v>
      </c>
      <c r="K9" s="16">
        <v>0</v>
      </c>
      <c r="L9" s="16">
        <v>0</v>
      </c>
      <c r="M9" s="86">
        <v>0</v>
      </c>
      <c r="N9" s="16">
        <v>0</v>
      </c>
      <c r="O9" s="16">
        <v>0</v>
      </c>
      <c r="P9" s="16">
        <v>0</v>
      </c>
      <c r="Q9" s="16">
        <v>0</v>
      </c>
      <c r="R9" s="16">
        <v>0</v>
      </c>
      <c r="S9" s="16">
        <v>0</v>
      </c>
      <c r="T9" s="16">
        <v>0</v>
      </c>
      <c r="U9" s="16">
        <v>0</v>
      </c>
      <c r="V9" s="16">
        <v>0</v>
      </c>
      <c r="W9" s="16">
        <v>0</v>
      </c>
      <c r="X9" s="16">
        <v>0</v>
      </c>
      <c r="Y9" s="16">
        <v>0</v>
      </c>
      <c r="Z9" s="73"/>
    </row>
    <row r="10" spans="1:26 16384:16384" ht="18.75" customHeight="1" x14ac:dyDescent="0.3">
      <c r="A10" s="69" t="s">
        <v>112</v>
      </c>
      <c r="B10" s="16">
        <v>0</v>
      </c>
      <c r="C10" s="16">
        <v>0</v>
      </c>
      <c r="D10" s="16">
        <v>0</v>
      </c>
      <c r="E10" s="16">
        <v>0</v>
      </c>
      <c r="F10" s="16">
        <v>0</v>
      </c>
      <c r="G10" s="16">
        <v>0</v>
      </c>
      <c r="H10" s="16">
        <v>0</v>
      </c>
      <c r="I10" s="16">
        <v>0</v>
      </c>
      <c r="J10" s="16">
        <v>1</v>
      </c>
      <c r="K10" s="16">
        <v>1</v>
      </c>
      <c r="L10" s="16">
        <v>0</v>
      </c>
      <c r="M10" s="86">
        <v>0</v>
      </c>
      <c r="N10" s="16">
        <v>0</v>
      </c>
      <c r="O10" s="16">
        <v>0</v>
      </c>
      <c r="P10" s="16">
        <v>0</v>
      </c>
      <c r="Q10" s="16">
        <v>0</v>
      </c>
      <c r="R10" s="16">
        <v>0</v>
      </c>
      <c r="S10" s="16">
        <v>0</v>
      </c>
      <c r="T10" s="16">
        <v>0</v>
      </c>
      <c r="U10" s="16">
        <v>0</v>
      </c>
      <c r="V10" s="16">
        <v>0</v>
      </c>
      <c r="W10" s="16">
        <v>0</v>
      </c>
      <c r="X10" s="16">
        <v>0</v>
      </c>
      <c r="Y10" s="16">
        <v>0</v>
      </c>
      <c r="Z10" s="73"/>
    </row>
    <row r="11" spans="1:26 16384:16384" ht="18.75" customHeight="1" x14ac:dyDescent="0.3">
      <c r="A11" s="69" t="s">
        <v>113</v>
      </c>
      <c r="B11" s="16">
        <v>0</v>
      </c>
      <c r="C11" s="16">
        <v>0</v>
      </c>
      <c r="D11" s="16">
        <v>0</v>
      </c>
      <c r="E11" s="16">
        <v>0</v>
      </c>
      <c r="F11" s="16">
        <v>0</v>
      </c>
      <c r="G11" s="16">
        <v>0</v>
      </c>
      <c r="H11" s="16">
        <v>0</v>
      </c>
      <c r="I11" s="16">
        <v>0</v>
      </c>
      <c r="J11" s="16">
        <v>0</v>
      </c>
      <c r="K11" s="16">
        <v>0</v>
      </c>
      <c r="L11" s="16">
        <v>1</v>
      </c>
      <c r="M11" s="86">
        <v>1</v>
      </c>
      <c r="N11" s="16">
        <v>0</v>
      </c>
      <c r="O11" s="16">
        <v>0</v>
      </c>
      <c r="P11" s="16">
        <v>0</v>
      </c>
      <c r="Q11" s="16">
        <v>0</v>
      </c>
      <c r="R11" s="16">
        <v>0</v>
      </c>
      <c r="S11" s="16">
        <v>0</v>
      </c>
      <c r="T11" s="16">
        <v>0</v>
      </c>
      <c r="U11" s="16">
        <v>0</v>
      </c>
      <c r="V11" s="16">
        <v>0</v>
      </c>
      <c r="W11" s="16">
        <v>0</v>
      </c>
      <c r="X11" s="16">
        <v>0</v>
      </c>
      <c r="Y11" s="16">
        <v>0</v>
      </c>
      <c r="Z11" s="73"/>
    </row>
    <row r="12" spans="1:26 16384:16384" ht="18.75" customHeight="1" x14ac:dyDescent="0.3">
      <c r="A12" s="69" t="s">
        <v>114</v>
      </c>
      <c r="B12" s="16">
        <v>0</v>
      </c>
      <c r="C12" s="16">
        <v>0</v>
      </c>
      <c r="D12" s="16">
        <v>0</v>
      </c>
      <c r="E12" s="16">
        <v>0</v>
      </c>
      <c r="F12" s="16">
        <v>0</v>
      </c>
      <c r="G12" s="16">
        <v>0</v>
      </c>
      <c r="H12" s="16">
        <v>0</v>
      </c>
      <c r="I12" s="16">
        <v>0</v>
      </c>
      <c r="J12" s="16">
        <v>0</v>
      </c>
      <c r="K12" s="16">
        <v>0</v>
      </c>
      <c r="L12" s="16">
        <v>0</v>
      </c>
      <c r="M12" s="86">
        <v>0</v>
      </c>
      <c r="N12" s="16">
        <v>1</v>
      </c>
      <c r="O12" s="16">
        <v>1</v>
      </c>
      <c r="P12" s="16">
        <v>0</v>
      </c>
      <c r="Q12" s="16">
        <v>0</v>
      </c>
      <c r="R12" s="16">
        <v>0</v>
      </c>
      <c r="S12" s="16">
        <v>0</v>
      </c>
      <c r="T12" s="16">
        <v>0</v>
      </c>
      <c r="U12" s="16">
        <v>0</v>
      </c>
      <c r="V12" s="16">
        <v>0</v>
      </c>
      <c r="W12" s="16">
        <v>0</v>
      </c>
      <c r="X12" s="16">
        <v>0</v>
      </c>
      <c r="Y12" s="16">
        <v>0</v>
      </c>
      <c r="Z12" s="73"/>
    </row>
    <row r="13" spans="1:26 16384:16384" ht="18.75" customHeight="1" x14ac:dyDescent="0.3">
      <c r="A13" s="69" t="s">
        <v>115</v>
      </c>
      <c r="B13" s="16">
        <v>0</v>
      </c>
      <c r="C13" s="16">
        <v>0</v>
      </c>
      <c r="D13" s="16">
        <v>0</v>
      </c>
      <c r="E13" s="16">
        <v>0</v>
      </c>
      <c r="F13" s="16">
        <v>0</v>
      </c>
      <c r="G13" s="16">
        <v>0</v>
      </c>
      <c r="H13" s="16">
        <v>0</v>
      </c>
      <c r="I13" s="16">
        <v>0</v>
      </c>
      <c r="J13" s="16">
        <v>0</v>
      </c>
      <c r="K13" s="16">
        <v>0</v>
      </c>
      <c r="L13" s="16">
        <v>0</v>
      </c>
      <c r="M13" s="86">
        <v>0</v>
      </c>
      <c r="N13" s="16">
        <v>0</v>
      </c>
      <c r="O13" s="16">
        <v>0</v>
      </c>
      <c r="P13" s="16">
        <v>1</v>
      </c>
      <c r="Q13" s="16">
        <v>1</v>
      </c>
      <c r="R13" s="16">
        <v>0</v>
      </c>
      <c r="S13" s="16">
        <v>0</v>
      </c>
      <c r="T13" s="16">
        <v>0</v>
      </c>
      <c r="U13" s="16">
        <v>0</v>
      </c>
      <c r="V13" s="16">
        <v>0</v>
      </c>
      <c r="W13" s="16">
        <v>0</v>
      </c>
      <c r="X13" s="16">
        <v>0</v>
      </c>
      <c r="Y13" s="16">
        <v>0</v>
      </c>
      <c r="Z13" s="73"/>
    </row>
    <row r="14" spans="1:26 16384:16384" ht="18.75" customHeight="1" x14ac:dyDescent="0.3">
      <c r="A14" s="69" t="s">
        <v>116</v>
      </c>
      <c r="B14" s="16">
        <v>0</v>
      </c>
      <c r="C14" s="16">
        <v>0</v>
      </c>
      <c r="D14" s="16">
        <v>0</v>
      </c>
      <c r="E14" s="16">
        <v>0</v>
      </c>
      <c r="F14" s="16">
        <v>0</v>
      </c>
      <c r="G14" s="16">
        <v>0</v>
      </c>
      <c r="H14" s="16">
        <v>0</v>
      </c>
      <c r="I14" s="16">
        <v>0</v>
      </c>
      <c r="J14" s="16">
        <v>0</v>
      </c>
      <c r="K14" s="16">
        <v>0</v>
      </c>
      <c r="L14" s="16">
        <v>0</v>
      </c>
      <c r="M14" s="86">
        <v>0</v>
      </c>
      <c r="N14" s="16">
        <v>0</v>
      </c>
      <c r="O14" s="16">
        <v>0</v>
      </c>
      <c r="P14" s="16">
        <v>0</v>
      </c>
      <c r="Q14" s="16">
        <v>0</v>
      </c>
      <c r="R14" s="16">
        <v>1</v>
      </c>
      <c r="S14" s="16">
        <v>1</v>
      </c>
      <c r="T14" s="16">
        <v>0</v>
      </c>
      <c r="U14" s="16">
        <v>0</v>
      </c>
      <c r="V14" s="16">
        <v>0</v>
      </c>
      <c r="W14" s="16">
        <v>0</v>
      </c>
      <c r="X14" s="16">
        <v>0</v>
      </c>
      <c r="Y14" s="16">
        <v>0</v>
      </c>
      <c r="Z14" s="73"/>
    </row>
    <row r="15" spans="1:26 16384:16384" ht="18.75" customHeight="1" x14ac:dyDescent="0.3">
      <c r="A15" s="69" t="s">
        <v>117</v>
      </c>
      <c r="B15" s="16">
        <v>0</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v>0</v>
      </c>
      <c r="Z15" s="73"/>
      <c r="XFD15" s="16"/>
    </row>
    <row r="16" spans="1:26 16384:16384" ht="18.75" customHeight="1" x14ac:dyDescent="0.3">
      <c r="A16" s="71"/>
      <c r="B16" s="71"/>
      <c r="C16" s="71"/>
      <c r="D16" s="71"/>
      <c r="E16" s="71"/>
      <c r="F16" s="71"/>
      <c r="G16" s="71"/>
      <c r="H16" s="71"/>
      <c r="I16" s="71"/>
      <c r="J16" s="71"/>
      <c r="K16" s="71"/>
      <c r="L16" s="71"/>
      <c r="M16" s="71"/>
      <c r="N16" s="71"/>
      <c r="O16" s="71"/>
      <c r="P16" s="71"/>
      <c r="Q16" s="83"/>
      <c r="R16" s="82"/>
      <c r="S16" s="71"/>
      <c r="T16" s="71"/>
      <c r="U16" s="83"/>
      <c r="V16" s="82"/>
      <c r="W16" s="71"/>
      <c r="X16" s="71"/>
      <c r="Y16" s="71"/>
      <c r="Z16" s="73"/>
    </row>
    <row r="17" spans="1:28" ht="18.75" customHeight="1" x14ac:dyDescent="0.3">
      <c r="A17" s="72"/>
      <c r="B17" s="72"/>
      <c r="C17" s="72"/>
      <c r="D17" s="72"/>
      <c r="E17" s="72"/>
      <c r="F17" s="72"/>
      <c r="G17" s="72"/>
      <c r="H17" s="72"/>
      <c r="I17" s="72"/>
      <c r="J17" s="72"/>
      <c r="K17" s="72"/>
      <c r="L17" s="72"/>
      <c r="M17" s="72"/>
      <c r="N17" s="72"/>
      <c r="O17" s="72"/>
      <c r="P17" s="72"/>
      <c r="Q17" s="72"/>
      <c r="R17" s="72"/>
      <c r="S17" s="72"/>
      <c r="T17" s="72"/>
      <c r="U17" s="72"/>
      <c r="V17" s="72"/>
      <c r="W17" s="72"/>
      <c r="X17" s="72"/>
      <c r="Y17" s="73"/>
      <c r="Z17" s="73"/>
    </row>
    <row r="18" spans="1:28" ht="18.75" customHeight="1" x14ac:dyDescent="0.3">
      <c r="A18" s="74" t="s">
        <v>118</v>
      </c>
      <c r="B18" s="123" t="s">
        <v>119</v>
      </c>
      <c r="C18" s="124"/>
      <c r="D18" s="126" t="s">
        <v>120</v>
      </c>
      <c r="E18" s="127"/>
      <c r="F18" s="123" t="s">
        <v>121</v>
      </c>
      <c r="G18" s="124"/>
      <c r="H18" s="123" t="s">
        <v>122</v>
      </c>
      <c r="I18" s="124"/>
      <c r="J18" s="123" t="s">
        <v>123</v>
      </c>
      <c r="K18" s="124"/>
      <c r="L18" s="123" t="s">
        <v>124</v>
      </c>
      <c r="M18" s="124"/>
      <c r="N18" s="123" t="s">
        <v>125</v>
      </c>
      <c r="O18" s="124"/>
      <c r="Q18" s="17"/>
      <c r="R18" s="72"/>
      <c r="S18" s="72"/>
      <c r="T18" s="72"/>
      <c r="U18" s="72"/>
      <c r="V18" s="72"/>
      <c r="W18" s="72"/>
      <c r="X18" s="72"/>
      <c r="Y18" s="73"/>
      <c r="Z18" s="73"/>
    </row>
    <row r="19" spans="1:28" ht="18.75" customHeight="1" x14ac:dyDescent="0.3">
      <c r="A19" s="74" t="s">
        <v>126</v>
      </c>
      <c r="B19" s="123">
        <v>1</v>
      </c>
      <c r="C19" s="124"/>
      <c r="D19" s="126">
        <v>2</v>
      </c>
      <c r="E19" s="127"/>
      <c r="F19" s="123">
        <v>3</v>
      </c>
      <c r="G19" s="124"/>
      <c r="H19" s="123">
        <v>4</v>
      </c>
      <c r="I19" s="124"/>
      <c r="J19" s="123">
        <v>5</v>
      </c>
      <c r="K19" s="124"/>
      <c r="L19" s="123">
        <v>6</v>
      </c>
      <c r="M19" s="124"/>
      <c r="N19" s="123">
        <v>7</v>
      </c>
      <c r="O19" s="124"/>
      <c r="P19" s="13"/>
      <c r="Q19" s="103"/>
      <c r="R19" s="72"/>
      <c r="S19" s="72"/>
      <c r="T19" s="72"/>
      <c r="U19" s="72"/>
      <c r="V19" s="72"/>
      <c r="W19" s="72"/>
      <c r="X19" s="72"/>
      <c r="Y19" s="73"/>
      <c r="Z19" s="73"/>
    </row>
    <row r="20" spans="1:28" ht="18.75" customHeight="1" x14ac:dyDescent="0.3">
      <c r="A20" s="76" t="s">
        <v>127</v>
      </c>
      <c r="B20" s="125" t="s">
        <v>108</v>
      </c>
      <c r="C20" s="124"/>
      <c r="D20" s="125" t="s">
        <v>108</v>
      </c>
      <c r="E20" s="124"/>
      <c r="F20" s="125" t="s">
        <v>108</v>
      </c>
      <c r="G20" s="124"/>
      <c r="H20" s="125" t="s">
        <v>108</v>
      </c>
      <c r="I20" s="124"/>
      <c r="J20" s="125" t="s">
        <v>108</v>
      </c>
      <c r="K20" s="124"/>
      <c r="L20" s="125" t="s">
        <v>117</v>
      </c>
      <c r="M20" s="124"/>
      <c r="N20" s="125" t="s">
        <v>117</v>
      </c>
      <c r="O20" s="124"/>
      <c r="P20" s="12"/>
      <c r="Q20" s="75"/>
      <c r="R20" s="72"/>
      <c r="S20" s="72"/>
      <c r="T20" s="72"/>
      <c r="U20" s="72"/>
      <c r="V20" s="72"/>
      <c r="W20" s="72"/>
      <c r="X20" s="72"/>
      <c r="Y20" s="73"/>
      <c r="Z20" s="73"/>
      <c r="AA20" s="12"/>
      <c r="AB20" s="12"/>
    </row>
    <row r="21" spans="1:28" ht="18.75" customHeight="1" x14ac:dyDescent="0.3">
      <c r="A21" s="76" t="s">
        <v>128</v>
      </c>
      <c r="B21" s="125" t="s">
        <v>108</v>
      </c>
      <c r="C21" s="124"/>
      <c r="D21" s="125" t="s">
        <v>108</v>
      </c>
      <c r="E21" s="124"/>
      <c r="F21" s="125" t="s">
        <v>108</v>
      </c>
      <c r="G21" s="124"/>
      <c r="H21" s="125" t="s">
        <v>108</v>
      </c>
      <c r="I21" s="124"/>
      <c r="J21" s="125" t="s">
        <v>108</v>
      </c>
      <c r="K21" s="124"/>
      <c r="L21" s="125" t="s">
        <v>117</v>
      </c>
      <c r="M21" s="124"/>
      <c r="N21" s="125" t="s">
        <v>117</v>
      </c>
      <c r="O21" s="124"/>
      <c r="P21" s="13"/>
      <c r="Q21" s="103"/>
      <c r="R21" s="72"/>
      <c r="S21" s="72"/>
      <c r="T21" s="72"/>
      <c r="U21" s="72"/>
      <c r="V21" s="72"/>
      <c r="W21" s="72"/>
      <c r="X21" s="72"/>
      <c r="Y21" s="73"/>
      <c r="Z21" s="73"/>
    </row>
    <row r="22" spans="1:28" ht="18.75" customHeight="1" x14ac:dyDescent="0.3">
      <c r="A22" s="76" t="s">
        <v>129</v>
      </c>
      <c r="B22" s="125" t="s">
        <v>108</v>
      </c>
      <c r="C22" s="124"/>
      <c r="D22" s="125" t="s">
        <v>108</v>
      </c>
      <c r="E22" s="124"/>
      <c r="F22" s="125" t="s">
        <v>108</v>
      </c>
      <c r="G22" s="124"/>
      <c r="H22" s="125" t="s">
        <v>108</v>
      </c>
      <c r="I22" s="124"/>
      <c r="J22" s="125" t="s">
        <v>108</v>
      </c>
      <c r="K22" s="124"/>
      <c r="L22" s="125" t="s">
        <v>117</v>
      </c>
      <c r="M22" s="124"/>
      <c r="N22" s="125" t="s">
        <v>117</v>
      </c>
      <c r="O22" s="124"/>
      <c r="Q22" s="48"/>
      <c r="R22" s="72"/>
      <c r="S22" s="72"/>
      <c r="T22" s="72"/>
      <c r="U22" s="72"/>
      <c r="V22" s="72"/>
      <c r="W22" s="72"/>
      <c r="X22" s="72"/>
      <c r="Y22" s="73"/>
      <c r="Z22" s="73"/>
    </row>
    <row r="23" spans="1:28" ht="18.75" customHeight="1" x14ac:dyDescent="0.3">
      <c r="A23" s="77" t="s">
        <v>130</v>
      </c>
      <c r="B23" s="125" t="s">
        <v>108</v>
      </c>
      <c r="C23" s="124"/>
      <c r="D23" s="125" t="s">
        <v>108</v>
      </c>
      <c r="E23" s="124"/>
      <c r="F23" s="125" t="s">
        <v>108</v>
      </c>
      <c r="G23" s="124"/>
      <c r="H23" s="125" t="s">
        <v>108</v>
      </c>
      <c r="I23" s="124"/>
      <c r="J23" s="125" t="s">
        <v>108</v>
      </c>
      <c r="K23" s="124"/>
      <c r="L23" s="125" t="s">
        <v>117</v>
      </c>
      <c r="M23" s="124"/>
      <c r="N23" s="125" t="s">
        <v>117</v>
      </c>
      <c r="O23" s="124"/>
      <c r="P23" s="13"/>
      <c r="Q23" s="103"/>
      <c r="R23" s="72"/>
      <c r="S23" s="72"/>
      <c r="T23" s="72"/>
      <c r="U23" s="72"/>
      <c r="V23" s="72"/>
      <c r="W23" s="72"/>
      <c r="X23" s="72"/>
      <c r="Y23" s="73"/>
      <c r="Z23" s="73"/>
    </row>
    <row r="24" spans="1:28" ht="18.75" customHeight="1" x14ac:dyDescent="0.3">
      <c r="A24" s="76" t="s">
        <v>131</v>
      </c>
      <c r="B24" s="125" t="s">
        <v>108</v>
      </c>
      <c r="C24" s="124"/>
      <c r="D24" s="125" t="s">
        <v>108</v>
      </c>
      <c r="E24" s="124"/>
      <c r="F24" s="125" t="s">
        <v>108</v>
      </c>
      <c r="G24" s="124"/>
      <c r="H24" s="125" t="s">
        <v>108</v>
      </c>
      <c r="I24" s="124"/>
      <c r="J24" s="125" t="s">
        <v>108</v>
      </c>
      <c r="K24" s="124"/>
      <c r="L24" s="125" t="s">
        <v>117</v>
      </c>
      <c r="M24" s="124"/>
      <c r="N24" s="125" t="s">
        <v>117</v>
      </c>
      <c r="O24" s="124"/>
      <c r="Q24" s="48"/>
      <c r="R24" s="72"/>
      <c r="S24" s="72"/>
      <c r="T24" s="72"/>
      <c r="U24" s="72"/>
      <c r="V24" s="72"/>
      <c r="W24" s="72"/>
      <c r="X24" s="72"/>
      <c r="Y24" s="73"/>
      <c r="Z24" s="73"/>
    </row>
    <row r="25" spans="1:28" ht="18.75" customHeight="1" x14ac:dyDescent="0.3">
      <c r="A25" s="76" t="s">
        <v>132</v>
      </c>
      <c r="B25" s="125" t="s">
        <v>108</v>
      </c>
      <c r="C25" s="124"/>
      <c r="D25" s="125" t="s">
        <v>108</v>
      </c>
      <c r="E25" s="124"/>
      <c r="F25" s="125" t="s">
        <v>108</v>
      </c>
      <c r="G25" s="124"/>
      <c r="H25" s="125" t="s">
        <v>108</v>
      </c>
      <c r="I25" s="124"/>
      <c r="J25" s="125" t="s">
        <v>108</v>
      </c>
      <c r="K25" s="124"/>
      <c r="L25" s="125" t="s">
        <v>117</v>
      </c>
      <c r="M25" s="124"/>
      <c r="N25" s="125" t="s">
        <v>117</v>
      </c>
      <c r="O25" s="124"/>
      <c r="P25" s="13"/>
      <c r="Q25" s="103"/>
      <c r="R25" s="72"/>
      <c r="S25" s="72"/>
      <c r="T25" s="72"/>
      <c r="U25" s="72"/>
      <c r="V25" s="72"/>
      <c r="W25" s="72"/>
      <c r="X25" s="72"/>
      <c r="Y25" s="73"/>
      <c r="Z25" s="73"/>
    </row>
    <row r="26" spans="1:28" ht="18.75" customHeight="1" x14ac:dyDescent="0.3">
      <c r="A26" s="76" t="s">
        <v>133</v>
      </c>
      <c r="B26" s="125" t="s">
        <v>108</v>
      </c>
      <c r="C26" s="124"/>
      <c r="D26" s="125" t="s">
        <v>108</v>
      </c>
      <c r="E26" s="124"/>
      <c r="F26" s="125" t="s">
        <v>108</v>
      </c>
      <c r="G26" s="124"/>
      <c r="H26" s="125" t="s">
        <v>108</v>
      </c>
      <c r="I26" s="124"/>
      <c r="J26" s="125" t="s">
        <v>108</v>
      </c>
      <c r="K26" s="124"/>
      <c r="L26" s="125" t="s">
        <v>117</v>
      </c>
      <c r="M26" s="124"/>
      <c r="N26" s="125" t="s">
        <v>117</v>
      </c>
      <c r="O26" s="124"/>
      <c r="Q26" s="48"/>
      <c r="R26" s="72"/>
      <c r="S26" s="72"/>
      <c r="T26" s="72"/>
      <c r="U26" s="72"/>
      <c r="V26" s="72"/>
      <c r="W26" s="72"/>
      <c r="X26" s="72"/>
      <c r="Y26" s="73"/>
      <c r="Z26" s="73"/>
    </row>
    <row r="27" spans="1:28" ht="18.75" customHeight="1" x14ac:dyDescent="0.3">
      <c r="A27" s="76" t="s">
        <v>134</v>
      </c>
      <c r="B27" s="125" t="s">
        <v>108</v>
      </c>
      <c r="C27" s="124"/>
      <c r="D27" s="125" t="s">
        <v>108</v>
      </c>
      <c r="E27" s="124"/>
      <c r="F27" s="125" t="s">
        <v>108</v>
      </c>
      <c r="G27" s="124"/>
      <c r="H27" s="125" t="s">
        <v>108</v>
      </c>
      <c r="I27" s="124"/>
      <c r="J27" s="125" t="s">
        <v>108</v>
      </c>
      <c r="K27" s="124"/>
      <c r="L27" s="125" t="s">
        <v>117</v>
      </c>
      <c r="M27" s="124"/>
      <c r="N27" s="125" t="s">
        <v>117</v>
      </c>
      <c r="O27" s="124"/>
      <c r="P27" s="13"/>
      <c r="Q27" s="103"/>
      <c r="R27" s="72"/>
      <c r="S27" s="72"/>
      <c r="T27" s="72"/>
      <c r="U27" s="72"/>
      <c r="V27" s="72"/>
      <c r="W27" s="72"/>
      <c r="X27" s="72"/>
      <c r="Y27" s="73"/>
      <c r="Z27" s="73"/>
    </row>
    <row r="28" spans="1:28" ht="18.75" customHeight="1" x14ac:dyDescent="0.3">
      <c r="A28" s="76" t="s">
        <v>135</v>
      </c>
      <c r="B28" s="125" t="s">
        <v>108</v>
      </c>
      <c r="C28" s="124"/>
      <c r="D28" s="125" t="s">
        <v>108</v>
      </c>
      <c r="E28" s="124"/>
      <c r="F28" s="125" t="s">
        <v>108</v>
      </c>
      <c r="G28" s="124"/>
      <c r="H28" s="125" t="s">
        <v>108</v>
      </c>
      <c r="I28" s="124"/>
      <c r="J28" s="125" t="s">
        <v>108</v>
      </c>
      <c r="K28" s="124"/>
      <c r="L28" s="125" t="s">
        <v>117</v>
      </c>
      <c r="M28" s="124"/>
      <c r="N28" s="125" t="s">
        <v>117</v>
      </c>
      <c r="O28" s="124"/>
      <c r="P28" s="19"/>
      <c r="Q28" s="103"/>
      <c r="R28" s="72"/>
      <c r="S28" s="72"/>
      <c r="T28" s="72"/>
      <c r="U28" s="72"/>
      <c r="V28" s="72"/>
      <c r="W28" s="72"/>
      <c r="X28" s="72"/>
      <c r="Y28" s="73"/>
      <c r="Z28" s="73"/>
    </row>
    <row r="29" spans="1:28" ht="18.75" customHeight="1" x14ac:dyDescent="0.3">
      <c r="A29" s="76" t="s">
        <v>136</v>
      </c>
      <c r="B29" s="125" t="s">
        <v>108</v>
      </c>
      <c r="C29" s="124"/>
      <c r="D29" s="125" t="s">
        <v>108</v>
      </c>
      <c r="E29" s="124"/>
      <c r="F29" s="125" t="s">
        <v>108</v>
      </c>
      <c r="G29" s="124"/>
      <c r="H29" s="125" t="s">
        <v>108</v>
      </c>
      <c r="I29" s="124"/>
      <c r="J29" s="125" t="s">
        <v>108</v>
      </c>
      <c r="K29" s="124"/>
      <c r="L29" s="125" t="s">
        <v>117</v>
      </c>
      <c r="M29" s="124"/>
      <c r="N29" s="125" t="s">
        <v>117</v>
      </c>
      <c r="O29" s="124"/>
      <c r="P29" s="17"/>
      <c r="Q29" s="14"/>
      <c r="R29" s="72"/>
      <c r="S29" s="72"/>
      <c r="T29" s="72"/>
      <c r="U29" s="72"/>
      <c r="V29" s="72"/>
      <c r="W29" s="72"/>
      <c r="X29" s="72"/>
      <c r="Y29" s="73"/>
      <c r="Z29" s="73"/>
    </row>
    <row r="30" spans="1:28" ht="18.75" customHeight="1" x14ac:dyDescent="0.3">
      <c r="A30" s="72"/>
      <c r="B30" s="72"/>
      <c r="C30" s="72"/>
      <c r="D30" s="72"/>
      <c r="E30" s="72"/>
      <c r="F30" s="72"/>
      <c r="G30" s="72"/>
      <c r="H30" s="72"/>
      <c r="I30" s="72"/>
      <c r="J30" s="72"/>
      <c r="K30" s="72"/>
      <c r="L30" s="72"/>
      <c r="M30" s="72"/>
      <c r="N30" s="72"/>
      <c r="O30" s="72"/>
      <c r="P30" s="72"/>
      <c r="Q30" s="72"/>
      <c r="R30" s="72"/>
      <c r="S30" s="72"/>
      <c r="T30" s="72"/>
      <c r="U30" s="72"/>
      <c r="V30" s="72"/>
      <c r="W30" s="72"/>
      <c r="X30" s="72"/>
      <c r="Y30" s="73"/>
      <c r="Z30" s="73"/>
    </row>
    <row r="31" spans="1:28" ht="18.75" customHeight="1" x14ac:dyDescent="0.3">
      <c r="A31" s="72"/>
      <c r="B31" s="72"/>
      <c r="C31" s="72"/>
      <c r="D31" s="72"/>
      <c r="E31" s="72"/>
      <c r="F31" s="72"/>
      <c r="G31" s="72"/>
      <c r="H31" s="72"/>
      <c r="I31" s="72"/>
      <c r="J31" s="72"/>
      <c r="K31" s="72"/>
      <c r="L31" s="72"/>
      <c r="M31" s="72"/>
      <c r="N31" s="72"/>
      <c r="O31" s="72"/>
      <c r="P31" s="72"/>
      <c r="Q31" s="72"/>
      <c r="R31" s="72"/>
      <c r="S31" s="72"/>
      <c r="T31" s="72"/>
      <c r="U31" s="72"/>
      <c r="V31" s="72"/>
      <c r="W31" s="72"/>
      <c r="X31" s="72"/>
      <c r="Y31" s="73"/>
    </row>
    <row r="32" spans="1:28" ht="18.75" customHeight="1" x14ac:dyDescent="0.3">
      <c r="A32" s="74" t="s">
        <v>137</v>
      </c>
      <c r="B32" s="123">
        <v>2021</v>
      </c>
      <c r="C32" s="124"/>
      <c r="D32" s="123"/>
      <c r="E32" s="124"/>
      <c r="F32" s="74"/>
      <c r="G32" s="123"/>
      <c r="H32" s="124"/>
      <c r="I32" s="123"/>
      <c r="J32" s="124"/>
      <c r="K32" s="74"/>
      <c r="L32" s="123"/>
      <c r="M32" s="124"/>
      <c r="N32" s="123"/>
      <c r="O32" s="124"/>
      <c r="P32" s="74"/>
      <c r="Q32" s="123"/>
      <c r="R32" s="124"/>
      <c r="S32" s="123"/>
      <c r="T32" s="124"/>
      <c r="U32" s="72"/>
      <c r="V32" s="72"/>
      <c r="W32" s="72"/>
      <c r="X32" s="72"/>
      <c r="Y32" s="72"/>
      <c r="Z32" s="72"/>
    </row>
    <row r="33" spans="1:26" ht="18.75" customHeight="1" x14ac:dyDescent="0.3">
      <c r="A33" s="74" t="s">
        <v>138</v>
      </c>
      <c r="B33" s="123" t="s">
        <v>139</v>
      </c>
      <c r="C33" s="124"/>
      <c r="D33" s="123" t="s">
        <v>140</v>
      </c>
      <c r="E33" s="124"/>
      <c r="F33" s="74"/>
      <c r="G33" s="123"/>
      <c r="H33" s="124"/>
      <c r="I33" s="123"/>
      <c r="J33" s="124"/>
      <c r="K33" s="74"/>
      <c r="L33" s="123"/>
      <c r="M33" s="124"/>
      <c r="N33" s="123"/>
      <c r="O33" s="124"/>
      <c r="P33" s="74"/>
      <c r="Q33" s="123"/>
      <c r="R33" s="124"/>
      <c r="S33" s="123"/>
      <c r="T33" s="124"/>
      <c r="U33" s="72"/>
      <c r="V33" s="72"/>
      <c r="W33" s="72"/>
      <c r="X33" s="72"/>
      <c r="Y33" s="72"/>
      <c r="Z33" s="72"/>
    </row>
    <row r="34" spans="1:26" ht="18.75" customHeight="1" x14ac:dyDescent="0.3">
      <c r="A34" s="87">
        <v>1</v>
      </c>
      <c r="B34" s="123" t="str">
        <f t="shared" ref="B34:B65" si="0">CHOOSE(MONTH(DATE($B$32,1,A34*7-2)-WEEKDAY(DATE($B$32,1,3))),"January", "February", "March", "April", "May", "June", "July", "August", "September", "October", "November", "December")</f>
        <v>January</v>
      </c>
      <c r="C34" s="124"/>
      <c r="D34" s="125" t="s">
        <v>127</v>
      </c>
      <c r="E34" s="124"/>
      <c r="U34" s="72"/>
      <c r="V34" s="72"/>
      <c r="W34" s="72"/>
      <c r="X34" s="72"/>
      <c r="Y34" s="72"/>
      <c r="Z34" s="72"/>
    </row>
    <row r="35" spans="1:26" ht="18.75" customHeight="1" x14ac:dyDescent="0.3">
      <c r="A35" s="87">
        <v>2</v>
      </c>
      <c r="B35" s="123" t="str">
        <f t="shared" si="0"/>
        <v>January</v>
      </c>
      <c r="C35" s="124"/>
      <c r="D35" s="125" t="s">
        <v>127</v>
      </c>
      <c r="E35" s="124"/>
      <c r="U35" s="72"/>
      <c r="V35" s="72"/>
      <c r="W35" s="72"/>
      <c r="X35" s="72"/>
      <c r="Y35" s="72"/>
      <c r="Z35" s="72"/>
    </row>
    <row r="36" spans="1:26" ht="18.75" customHeight="1" x14ac:dyDescent="0.3">
      <c r="A36" s="87">
        <v>3</v>
      </c>
      <c r="B36" s="123" t="str">
        <f t="shared" si="0"/>
        <v>January</v>
      </c>
      <c r="C36" s="124"/>
      <c r="D36" s="125" t="s">
        <v>127</v>
      </c>
      <c r="E36" s="124"/>
      <c r="U36" s="72"/>
      <c r="V36" s="72"/>
      <c r="W36" s="72"/>
      <c r="X36" s="72"/>
      <c r="Y36" s="72"/>
      <c r="Z36" s="72"/>
    </row>
    <row r="37" spans="1:26" ht="18.75" customHeight="1" x14ac:dyDescent="0.3">
      <c r="A37" s="87">
        <v>4</v>
      </c>
      <c r="B37" s="123" t="str">
        <f t="shared" si="0"/>
        <v>January</v>
      </c>
      <c r="C37" s="124"/>
      <c r="D37" s="125" t="s">
        <v>127</v>
      </c>
      <c r="E37" s="124"/>
      <c r="U37" s="72"/>
      <c r="V37" s="72"/>
      <c r="W37" s="72"/>
      <c r="X37" s="72"/>
      <c r="Y37" s="72"/>
      <c r="Z37" s="72"/>
    </row>
    <row r="38" spans="1:26" ht="18.75" customHeight="1" x14ac:dyDescent="0.3">
      <c r="A38" s="87">
        <v>5</v>
      </c>
      <c r="B38" s="123" t="str">
        <f t="shared" si="0"/>
        <v>February</v>
      </c>
      <c r="C38" s="124"/>
      <c r="D38" s="125" t="s">
        <v>127</v>
      </c>
      <c r="E38" s="124"/>
      <c r="U38" s="72"/>
      <c r="V38" s="72"/>
      <c r="W38" s="72"/>
      <c r="X38" s="72"/>
      <c r="Y38" s="72"/>
      <c r="Z38" s="72"/>
    </row>
    <row r="39" spans="1:26" ht="18.75" customHeight="1" x14ac:dyDescent="0.3">
      <c r="A39" s="87">
        <v>6</v>
      </c>
      <c r="B39" s="123" t="str">
        <f t="shared" si="0"/>
        <v>February</v>
      </c>
      <c r="C39" s="124"/>
      <c r="D39" s="125" t="s">
        <v>127</v>
      </c>
      <c r="E39" s="124"/>
      <c r="U39" s="72"/>
      <c r="V39" s="72"/>
      <c r="W39" s="72"/>
      <c r="X39" s="72"/>
      <c r="Y39" s="72"/>
      <c r="Z39" s="72"/>
    </row>
    <row r="40" spans="1:26" ht="18.75" customHeight="1" x14ac:dyDescent="0.3">
      <c r="A40" s="87">
        <v>7</v>
      </c>
      <c r="B40" s="123" t="str">
        <f t="shared" si="0"/>
        <v>February</v>
      </c>
      <c r="C40" s="124"/>
      <c r="D40" s="125" t="s">
        <v>127</v>
      </c>
      <c r="E40" s="124"/>
      <c r="U40" s="72"/>
      <c r="V40" s="72"/>
      <c r="W40" s="72"/>
      <c r="X40" s="72"/>
      <c r="Y40" s="72"/>
      <c r="Z40" s="72"/>
    </row>
    <row r="41" spans="1:26" ht="18.75" customHeight="1" x14ac:dyDescent="0.3">
      <c r="A41" s="87">
        <v>8</v>
      </c>
      <c r="B41" s="123" t="str">
        <f t="shared" si="0"/>
        <v>February</v>
      </c>
      <c r="C41" s="124"/>
      <c r="D41" s="125" t="s">
        <v>127</v>
      </c>
      <c r="E41" s="124"/>
      <c r="U41" s="72"/>
      <c r="V41" s="72"/>
      <c r="W41" s="72"/>
      <c r="X41" s="72"/>
      <c r="Y41" s="72"/>
      <c r="Z41" s="72"/>
    </row>
    <row r="42" spans="1:26" ht="18.75" customHeight="1" x14ac:dyDescent="0.3">
      <c r="A42" s="87">
        <v>9</v>
      </c>
      <c r="B42" s="123" t="str">
        <f t="shared" si="0"/>
        <v>March</v>
      </c>
      <c r="C42" s="124"/>
      <c r="D42" s="125" t="s">
        <v>127</v>
      </c>
      <c r="E42" s="124"/>
      <c r="U42" s="72"/>
      <c r="V42" s="72"/>
      <c r="W42" s="72"/>
      <c r="X42" s="72"/>
      <c r="Y42" s="72"/>
      <c r="Z42" s="72"/>
    </row>
    <row r="43" spans="1:26" ht="18.75" customHeight="1" x14ac:dyDescent="0.3">
      <c r="A43" s="87">
        <v>10</v>
      </c>
      <c r="B43" s="123" t="str">
        <f t="shared" si="0"/>
        <v>March</v>
      </c>
      <c r="C43" s="124"/>
      <c r="D43" s="125" t="s">
        <v>127</v>
      </c>
      <c r="E43" s="124"/>
      <c r="U43" s="72"/>
      <c r="V43" s="72"/>
      <c r="W43" s="72"/>
      <c r="X43" s="72"/>
      <c r="Y43" s="72"/>
      <c r="Z43" s="72"/>
    </row>
    <row r="44" spans="1:26" ht="18.75" customHeight="1" x14ac:dyDescent="0.3">
      <c r="A44" s="87">
        <v>11</v>
      </c>
      <c r="B44" s="123" t="str">
        <f t="shared" si="0"/>
        <v>March</v>
      </c>
      <c r="C44" s="124"/>
      <c r="D44" s="125" t="s">
        <v>127</v>
      </c>
      <c r="E44" s="124"/>
      <c r="U44" s="72"/>
      <c r="V44" s="72"/>
      <c r="W44" s="72"/>
      <c r="X44" s="72"/>
      <c r="Y44" s="72"/>
      <c r="Z44" s="72"/>
    </row>
    <row r="45" spans="1:26" ht="18.75" customHeight="1" x14ac:dyDescent="0.3">
      <c r="A45" s="87">
        <v>12</v>
      </c>
      <c r="B45" s="123" t="str">
        <f t="shared" si="0"/>
        <v>March</v>
      </c>
      <c r="C45" s="124"/>
      <c r="D45" s="125" t="s">
        <v>127</v>
      </c>
      <c r="E45" s="124"/>
      <c r="U45" s="72"/>
      <c r="V45" s="72"/>
      <c r="W45" s="72"/>
      <c r="X45" s="72"/>
      <c r="Y45" s="72"/>
      <c r="Z45" s="72"/>
    </row>
    <row r="46" spans="1:26" ht="18.75" customHeight="1" x14ac:dyDescent="0.3">
      <c r="A46" s="87">
        <v>13</v>
      </c>
      <c r="B46" s="123" t="str">
        <f t="shared" si="0"/>
        <v>March</v>
      </c>
      <c r="C46" s="124"/>
      <c r="D46" s="125" t="s">
        <v>127</v>
      </c>
      <c r="E46" s="124"/>
      <c r="U46" s="72"/>
      <c r="V46" s="72"/>
      <c r="W46" s="72"/>
      <c r="X46" s="72"/>
      <c r="Y46" s="72"/>
      <c r="Z46" s="72"/>
    </row>
    <row r="47" spans="1:26" ht="18.75" customHeight="1" x14ac:dyDescent="0.3">
      <c r="A47" s="87">
        <v>14</v>
      </c>
      <c r="B47" s="123" t="str">
        <f t="shared" si="0"/>
        <v>April</v>
      </c>
      <c r="C47" s="124"/>
      <c r="D47" s="125" t="s">
        <v>127</v>
      </c>
      <c r="E47" s="124"/>
      <c r="F47" s="72"/>
      <c r="G47" s="72"/>
      <c r="H47" s="72"/>
      <c r="I47" s="72"/>
      <c r="J47" s="72"/>
      <c r="K47" s="72"/>
      <c r="L47" s="72"/>
      <c r="M47" s="72"/>
      <c r="N47" s="72"/>
      <c r="O47" s="72"/>
      <c r="U47" s="72"/>
      <c r="V47" s="72"/>
      <c r="W47" s="72"/>
      <c r="X47" s="72"/>
      <c r="Y47" s="72"/>
      <c r="Z47" s="72"/>
    </row>
    <row r="48" spans="1:26" ht="18.75" customHeight="1" x14ac:dyDescent="0.3">
      <c r="A48" s="87">
        <v>15</v>
      </c>
      <c r="B48" s="123" t="str">
        <f t="shared" si="0"/>
        <v>April</v>
      </c>
      <c r="C48" s="124"/>
      <c r="D48" s="125" t="s">
        <v>127</v>
      </c>
      <c r="E48" s="124"/>
      <c r="F48" s="72"/>
      <c r="G48" s="72"/>
      <c r="H48" s="72"/>
      <c r="I48" s="72"/>
      <c r="J48" s="72"/>
      <c r="K48" s="72"/>
      <c r="L48" s="72"/>
      <c r="M48" s="72"/>
      <c r="N48" s="72"/>
      <c r="O48" s="72"/>
      <c r="P48" s="72"/>
      <c r="Q48" s="72"/>
      <c r="R48" s="72"/>
      <c r="S48" s="72"/>
      <c r="T48" s="72"/>
      <c r="U48" s="72"/>
      <c r="V48" s="72"/>
      <c r="W48" s="72"/>
      <c r="X48" s="72"/>
      <c r="Y48" s="72"/>
      <c r="Z48" s="72"/>
    </row>
    <row r="49" spans="1:26" ht="18.75" customHeight="1" x14ac:dyDescent="0.3">
      <c r="A49" s="87">
        <v>16</v>
      </c>
      <c r="B49" s="123" t="str">
        <f t="shared" si="0"/>
        <v>April</v>
      </c>
      <c r="C49" s="124"/>
      <c r="D49" s="125" t="s">
        <v>129</v>
      </c>
      <c r="E49" s="124"/>
      <c r="F49" s="72"/>
      <c r="G49" s="72"/>
      <c r="H49" s="72"/>
      <c r="I49" s="72"/>
      <c r="J49" s="72"/>
      <c r="K49" s="72"/>
      <c r="L49" s="72"/>
      <c r="M49" s="72"/>
      <c r="N49" s="72"/>
      <c r="O49" s="72"/>
      <c r="P49" s="72"/>
      <c r="Q49" s="72"/>
      <c r="R49" s="72"/>
      <c r="S49" s="72"/>
      <c r="T49" s="72"/>
      <c r="U49" s="72"/>
      <c r="V49" s="72"/>
      <c r="W49" s="72"/>
      <c r="X49" s="72"/>
      <c r="Y49" s="72"/>
      <c r="Z49" s="72"/>
    </row>
    <row r="50" spans="1:26" ht="18.75" customHeight="1" x14ac:dyDescent="0.3">
      <c r="A50" s="87">
        <v>17</v>
      </c>
      <c r="B50" s="123" t="str">
        <f t="shared" si="0"/>
        <v>April</v>
      </c>
      <c r="C50" s="124"/>
      <c r="D50" s="125" t="s">
        <v>130</v>
      </c>
      <c r="E50" s="124"/>
      <c r="F50" s="72"/>
      <c r="G50" s="72"/>
      <c r="H50" s="72"/>
      <c r="I50" s="72"/>
      <c r="J50" s="72"/>
      <c r="K50" s="72"/>
      <c r="L50" s="72"/>
      <c r="M50" s="72"/>
      <c r="N50" s="72"/>
      <c r="O50" s="72"/>
      <c r="P50" s="72"/>
      <c r="Q50" s="72"/>
      <c r="R50" s="72"/>
      <c r="S50" s="72"/>
      <c r="T50" s="72"/>
      <c r="U50" s="72"/>
      <c r="V50" s="72"/>
      <c r="W50" s="72"/>
      <c r="X50" s="72"/>
      <c r="Y50" s="72"/>
      <c r="Z50" s="72"/>
    </row>
    <row r="51" spans="1:26" ht="18.75" customHeight="1" x14ac:dyDescent="0.3">
      <c r="A51" s="87">
        <v>18</v>
      </c>
      <c r="B51" s="123" t="str">
        <f t="shared" si="0"/>
        <v>May</v>
      </c>
      <c r="C51" s="124"/>
      <c r="D51" s="125" t="s">
        <v>131</v>
      </c>
      <c r="E51" s="124"/>
      <c r="F51" s="72"/>
      <c r="G51" s="72"/>
      <c r="H51" s="72"/>
      <c r="I51" s="72"/>
      <c r="J51" s="72"/>
      <c r="K51" s="72"/>
      <c r="L51" s="72"/>
      <c r="M51" s="72"/>
      <c r="N51" s="72"/>
      <c r="O51" s="72"/>
      <c r="P51" s="72"/>
      <c r="Q51" s="72"/>
      <c r="R51" s="72"/>
      <c r="S51" s="72"/>
      <c r="T51" s="72"/>
      <c r="U51" s="72"/>
      <c r="V51" s="72"/>
      <c r="W51" s="72"/>
      <c r="X51" s="72"/>
      <c r="Y51" s="72"/>
      <c r="Z51" s="72"/>
    </row>
    <row r="52" spans="1:26" ht="18.75" customHeight="1" x14ac:dyDescent="0.3">
      <c r="A52" s="87">
        <v>19</v>
      </c>
      <c r="B52" s="123" t="str">
        <f t="shared" si="0"/>
        <v>May</v>
      </c>
      <c r="C52" s="124"/>
      <c r="D52" s="125" t="s">
        <v>127</v>
      </c>
      <c r="E52" s="124"/>
      <c r="F52" s="72"/>
      <c r="G52" s="72"/>
      <c r="H52" s="72"/>
      <c r="I52" s="72"/>
      <c r="J52" s="72"/>
      <c r="K52" s="72"/>
      <c r="L52" s="72"/>
      <c r="M52" s="72"/>
      <c r="N52" s="72"/>
      <c r="O52" s="72"/>
      <c r="P52" s="72"/>
      <c r="Q52" s="72"/>
      <c r="R52" s="72"/>
      <c r="S52" s="72"/>
      <c r="T52" s="72"/>
      <c r="U52" s="72"/>
      <c r="V52" s="72"/>
      <c r="W52" s="72"/>
      <c r="X52" s="72"/>
      <c r="Y52" s="72"/>
      <c r="Z52" s="72"/>
    </row>
    <row r="53" spans="1:26" x14ac:dyDescent="0.25">
      <c r="A53" s="87">
        <v>20</v>
      </c>
      <c r="B53" s="123" t="str">
        <f t="shared" si="0"/>
        <v>May</v>
      </c>
      <c r="C53" s="124"/>
      <c r="D53" s="125" t="s">
        <v>128</v>
      </c>
      <c r="E53" s="124"/>
    </row>
    <row r="54" spans="1:26" x14ac:dyDescent="0.25">
      <c r="A54" s="87">
        <v>21</v>
      </c>
      <c r="B54" s="123" t="str">
        <f t="shared" si="0"/>
        <v>May</v>
      </c>
      <c r="C54" s="124"/>
      <c r="D54" s="125" t="s">
        <v>129</v>
      </c>
      <c r="E54" s="124"/>
    </row>
    <row r="55" spans="1:26" x14ac:dyDescent="0.25">
      <c r="A55" s="87">
        <v>22</v>
      </c>
      <c r="B55" s="123" t="str">
        <f t="shared" si="0"/>
        <v>May</v>
      </c>
      <c r="C55" s="124"/>
      <c r="D55" s="125" t="s">
        <v>130</v>
      </c>
      <c r="E55" s="124"/>
    </row>
    <row r="56" spans="1:26" x14ac:dyDescent="0.25">
      <c r="A56" s="87">
        <v>23</v>
      </c>
      <c r="B56" s="123" t="str">
        <f t="shared" si="0"/>
        <v>June</v>
      </c>
      <c r="C56" s="124"/>
      <c r="D56" s="125" t="s">
        <v>131</v>
      </c>
      <c r="E56" s="124"/>
    </row>
    <row r="57" spans="1:26" x14ac:dyDescent="0.25">
      <c r="A57" s="87">
        <v>24</v>
      </c>
      <c r="B57" s="123" t="str">
        <f t="shared" si="0"/>
        <v>June</v>
      </c>
      <c r="C57" s="124"/>
      <c r="D57" s="125" t="s">
        <v>127</v>
      </c>
      <c r="E57" s="124"/>
    </row>
    <row r="58" spans="1:26" x14ac:dyDescent="0.25">
      <c r="A58" s="87">
        <v>25</v>
      </c>
      <c r="B58" s="123" t="str">
        <f t="shared" si="0"/>
        <v>June</v>
      </c>
      <c r="C58" s="124"/>
      <c r="D58" s="125" t="s">
        <v>128</v>
      </c>
      <c r="E58" s="124"/>
    </row>
    <row r="59" spans="1:26" x14ac:dyDescent="0.25">
      <c r="A59" s="87">
        <v>26</v>
      </c>
      <c r="B59" s="123" t="str">
        <f t="shared" si="0"/>
        <v>June</v>
      </c>
      <c r="C59" s="124"/>
      <c r="D59" s="125" t="s">
        <v>129</v>
      </c>
      <c r="E59" s="124"/>
    </row>
    <row r="60" spans="1:26" x14ac:dyDescent="0.25">
      <c r="A60" s="87">
        <v>27</v>
      </c>
      <c r="B60" s="123" t="str">
        <f t="shared" si="0"/>
        <v>July</v>
      </c>
      <c r="C60" s="124"/>
      <c r="D60" s="125" t="s">
        <v>127</v>
      </c>
      <c r="E60" s="124"/>
    </row>
    <row r="61" spans="1:26" x14ac:dyDescent="0.25">
      <c r="A61" s="87">
        <v>28</v>
      </c>
      <c r="B61" s="123" t="str">
        <f t="shared" si="0"/>
        <v>July</v>
      </c>
      <c r="C61" s="124"/>
      <c r="D61" s="125" t="s">
        <v>127</v>
      </c>
      <c r="E61" s="124"/>
    </row>
    <row r="62" spans="1:26" x14ac:dyDescent="0.25">
      <c r="A62" s="87">
        <v>29</v>
      </c>
      <c r="B62" s="123" t="str">
        <f t="shared" si="0"/>
        <v>July</v>
      </c>
      <c r="C62" s="124"/>
      <c r="D62" s="125" t="s">
        <v>129</v>
      </c>
      <c r="E62" s="124"/>
    </row>
    <row r="63" spans="1:26" x14ac:dyDescent="0.25">
      <c r="A63" s="87">
        <v>30</v>
      </c>
      <c r="B63" s="123" t="str">
        <f t="shared" si="0"/>
        <v>July</v>
      </c>
      <c r="C63" s="124"/>
      <c r="D63" s="125" t="s">
        <v>130</v>
      </c>
      <c r="E63" s="124"/>
    </row>
    <row r="64" spans="1:26" x14ac:dyDescent="0.25">
      <c r="A64" s="87">
        <v>31</v>
      </c>
      <c r="B64" s="123" t="str">
        <f t="shared" si="0"/>
        <v>August</v>
      </c>
      <c r="C64" s="124"/>
      <c r="D64" s="125" t="s">
        <v>131</v>
      </c>
      <c r="E64" s="124"/>
    </row>
    <row r="65" spans="1:5" x14ac:dyDescent="0.25">
      <c r="A65" s="87">
        <v>32</v>
      </c>
      <c r="B65" s="123" t="str">
        <f t="shared" si="0"/>
        <v>August</v>
      </c>
      <c r="C65" s="124"/>
      <c r="D65" s="125" t="s">
        <v>127</v>
      </c>
      <c r="E65" s="124"/>
    </row>
    <row r="66" spans="1:5" x14ac:dyDescent="0.25">
      <c r="A66" s="87">
        <v>33</v>
      </c>
      <c r="B66" s="123" t="str">
        <f t="shared" ref="B66:B86" si="1">CHOOSE(MONTH(DATE($B$32,1,A66*7-2)-WEEKDAY(DATE($B$32,1,3))),"January", "February", "March", "April", "May", "June", "July", "August", "September", "October", "November", "December")</f>
        <v>August</v>
      </c>
      <c r="C66" s="124"/>
      <c r="D66" s="125" t="s">
        <v>128</v>
      </c>
      <c r="E66" s="124"/>
    </row>
    <row r="67" spans="1:5" x14ac:dyDescent="0.25">
      <c r="A67" s="87">
        <v>34</v>
      </c>
      <c r="B67" s="123" t="str">
        <f t="shared" si="1"/>
        <v>August</v>
      </c>
      <c r="C67" s="124"/>
      <c r="D67" s="125" t="s">
        <v>129</v>
      </c>
      <c r="E67" s="124"/>
    </row>
    <row r="68" spans="1:5" x14ac:dyDescent="0.25">
      <c r="A68" s="87">
        <v>35</v>
      </c>
      <c r="B68" s="123" t="str">
        <f t="shared" si="1"/>
        <v>August</v>
      </c>
      <c r="C68" s="124"/>
      <c r="D68" s="125" t="s">
        <v>130</v>
      </c>
      <c r="E68" s="124"/>
    </row>
    <row r="69" spans="1:5" x14ac:dyDescent="0.25">
      <c r="A69" s="87">
        <v>36</v>
      </c>
      <c r="B69" s="123" t="str">
        <f t="shared" si="1"/>
        <v>September</v>
      </c>
      <c r="C69" s="124"/>
      <c r="D69" s="125" t="s">
        <v>131</v>
      </c>
      <c r="E69" s="124"/>
    </row>
    <row r="70" spans="1:5" x14ac:dyDescent="0.25">
      <c r="A70" s="87">
        <v>37</v>
      </c>
      <c r="B70" s="123" t="str">
        <f t="shared" si="1"/>
        <v>September</v>
      </c>
      <c r="C70" s="124"/>
      <c r="D70" s="125" t="s">
        <v>127</v>
      </c>
      <c r="E70" s="124"/>
    </row>
    <row r="71" spans="1:5" x14ac:dyDescent="0.25">
      <c r="A71" s="87">
        <v>38</v>
      </c>
      <c r="B71" s="123" t="str">
        <f t="shared" si="1"/>
        <v>September</v>
      </c>
      <c r="C71" s="124"/>
      <c r="D71" s="125" t="s">
        <v>128</v>
      </c>
      <c r="E71" s="124"/>
    </row>
    <row r="72" spans="1:5" x14ac:dyDescent="0.25">
      <c r="A72" s="87">
        <v>39</v>
      </c>
      <c r="B72" s="123" t="str">
        <f t="shared" si="1"/>
        <v>September</v>
      </c>
      <c r="C72" s="124"/>
      <c r="D72" s="125" t="s">
        <v>129</v>
      </c>
      <c r="E72" s="124"/>
    </row>
    <row r="73" spans="1:5" x14ac:dyDescent="0.25">
      <c r="A73" s="87">
        <v>40</v>
      </c>
      <c r="B73" s="123" t="str">
        <f t="shared" si="1"/>
        <v>October</v>
      </c>
      <c r="C73" s="124"/>
      <c r="D73" s="125" t="s">
        <v>127</v>
      </c>
      <c r="E73" s="124"/>
    </row>
    <row r="74" spans="1:5" x14ac:dyDescent="0.25">
      <c r="A74" s="87">
        <v>41</v>
      </c>
      <c r="B74" s="123" t="str">
        <f t="shared" si="1"/>
        <v>October</v>
      </c>
      <c r="C74" s="124"/>
      <c r="D74" s="125" t="s">
        <v>127</v>
      </c>
      <c r="E74" s="124"/>
    </row>
    <row r="75" spans="1:5" x14ac:dyDescent="0.25">
      <c r="A75" s="87">
        <v>42</v>
      </c>
      <c r="B75" s="123" t="str">
        <f t="shared" si="1"/>
        <v>October</v>
      </c>
      <c r="C75" s="124"/>
      <c r="D75" s="125" t="s">
        <v>127</v>
      </c>
      <c r="E75" s="124"/>
    </row>
    <row r="76" spans="1:5" x14ac:dyDescent="0.25">
      <c r="A76" s="87">
        <v>43</v>
      </c>
      <c r="B76" s="123" t="str">
        <f t="shared" si="1"/>
        <v>October</v>
      </c>
      <c r="C76" s="124"/>
      <c r="D76" s="125" t="s">
        <v>127</v>
      </c>
      <c r="E76" s="124"/>
    </row>
    <row r="77" spans="1:5" x14ac:dyDescent="0.25">
      <c r="A77" s="87">
        <v>44</v>
      </c>
      <c r="B77" s="123" t="str">
        <f t="shared" si="1"/>
        <v>November</v>
      </c>
      <c r="C77" s="124"/>
      <c r="D77" s="125" t="s">
        <v>127</v>
      </c>
      <c r="E77" s="124"/>
    </row>
    <row r="78" spans="1:5" x14ac:dyDescent="0.25">
      <c r="A78" s="87">
        <v>45</v>
      </c>
      <c r="B78" s="123" t="str">
        <f t="shared" si="1"/>
        <v>November</v>
      </c>
      <c r="C78" s="124"/>
      <c r="D78" s="125" t="s">
        <v>127</v>
      </c>
      <c r="E78" s="124"/>
    </row>
    <row r="79" spans="1:5" x14ac:dyDescent="0.25">
      <c r="A79" s="87">
        <v>46</v>
      </c>
      <c r="B79" s="123" t="str">
        <f t="shared" si="1"/>
        <v>November</v>
      </c>
      <c r="C79" s="124"/>
      <c r="D79" s="125" t="s">
        <v>127</v>
      </c>
      <c r="E79" s="124"/>
    </row>
    <row r="80" spans="1:5" x14ac:dyDescent="0.25">
      <c r="A80" s="87">
        <v>47</v>
      </c>
      <c r="B80" s="123" t="str">
        <f t="shared" si="1"/>
        <v>November</v>
      </c>
      <c r="C80" s="124"/>
      <c r="D80" s="125" t="s">
        <v>127</v>
      </c>
      <c r="E80" s="124"/>
    </row>
    <row r="81" spans="1:5" x14ac:dyDescent="0.25">
      <c r="A81" s="87">
        <v>48</v>
      </c>
      <c r="B81" s="123" t="str">
        <f t="shared" si="1"/>
        <v>November</v>
      </c>
      <c r="C81" s="124"/>
      <c r="D81" s="125" t="s">
        <v>127</v>
      </c>
      <c r="E81" s="124"/>
    </row>
    <row r="82" spans="1:5" x14ac:dyDescent="0.25">
      <c r="A82" s="87">
        <v>49</v>
      </c>
      <c r="B82" s="123" t="str">
        <f t="shared" si="1"/>
        <v>December</v>
      </c>
      <c r="C82" s="124"/>
      <c r="D82" s="125" t="s">
        <v>127</v>
      </c>
      <c r="E82" s="124"/>
    </row>
    <row r="83" spans="1:5" x14ac:dyDescent="0.25">
      <c r="A83" s="87">
        <v>50</v>
      </c>
      <c r="B83" s="123" t="str">
        <f t="shared" si="1"/>
        <v>December</v>
      </c>
      <c r="C83" s="124"/>
      <c r="D83" s="125" t="s">
        <v>127</v>
      </c>
      <c r="E83" s="124"/>
    </row>
    <row r="84" spans="1:5" x14ac:dyDescent="0.25">
      <c r="A84" s="87">
        <v>51</v>
      </c>
      <c r="B84" s="123" t="str">
        <f t="shared" si="1"/>
        <v>December</v>
      </c>
      <c r="C84" s="124"/>
      <c r="D84" s="125" t="s">
        <v>127</v>
      </c>
      <c r="E84" s="124"/>
    </row>
    <row r="85" spans="1:5" x14ac:dyDescent="0.25">
      <c r="A85" s="87">
        <v>52</v>
      </c>
      <c r="B85" s="123" t="str">
        <f t="shared" si="1"/>
        <v>December</v>
      </c>
      <c r="C85" s="124"/>
      <c r="D85" s="125" t="s">
        <v>127</v>
      </c>
      <c r="E85" s="124"/>
    </row>
    <row r="86" spans="1:5" x14ac:dyDescent="0.25">
      <c r="A86" s="87">
        <v>53</v>
      </c>
      <c r="B86" s="123" t="str">
        <f t="shared" si="1"/>
        <v>January</v>
      </c>
      <c r="C86" s="124"/>
      <c r="D86" s="125" t="s">
        <v>127</v>
      </c>
      <c r="E86" s="124"/>
    </row>
  </sheetData>
  <mergeCells count="207">
    <mergeCell ref="A1:Y1"/>
    <mergeCell ref="N18:O18"/>
    <mergeCell ref="J18:K18"/>
    <mergeCell ref="F18:G18"/>
    <mergeCell ref="B18:C18"/>
    <mergeCell ref="N29:O29"/>
    <mergeCell ref="L18:M18"/>
    <mergeCell ref="L19:M19"/>
    <mergeCell ref="L20:M20"/>
    <mergeCell ref="L21:M21"/>
    <mergeCell ref="L22:M22"/>
    <mergeCell ref="L23:M23"/>
    <mergeCell ref="L24:M24"/>
    <mergeCell ref="L25:M25"/>
    <mergeCell ref="L26:M26"/>
    <mergeCell ref="L27:M27"/>
    <mergeCell ref="L28:M28"/>
    <mergeCell ref="L29:M29"/>
    <mergeCell ref="N24:O24"/>
    <mergeCell ref="N25:O25"/>
    <mergeCell ref="N26:O26"/>
    <mergeCell ref="N27:O27"/>
    <mergeCell ref="N28:O28"/>
    <mergeCell ref="N19:O19"/>
    <mergeCell ref="N20:O20"/>
    <mergeCell ref="N21:O21"/>
    <mergeCell ref="N22:O22"/>
    <mergeCell ref="N23:O23"/>
    <mergeCell ref="J29:K29"/>
    <mergeCell ref="H18:I18"/>
    <mergeCell ref="H19:I19"/>
    <mergeCell ref="H20:I20"/>
    <mergeCell ref="H21:I21"/>
    <mergeCell ref="H22:I22"/>
    <mergeCell ref="H23:I23"/>
    <mergeCell ref="H24:I24"/>
    <mergeCell ref="H25:I25"/>
    <mergeCell ref="H26:I26"/>
    <mergeCell ref="H27:I27"/>
    <mergeCell ref="H28:I28"/>
    <mergeCell ref="H29:I29"/>
    <mergeCell ref="J24:K24"/>
    <mergeCell ref="J25:K25"/>
    <mergeCell ref="J26:K26"/>
    <mergeCell ref="J27:K27"/>
    <mergeCell ref="J28:K28"/>
    <mergeCell ref="J19:K19"/>
    <mergeCell ref="J20:K20"/>
    <mergeCell ref="J21:K21"/>
    <mergeCell ref="J22:K22"/>
    <mergeCell ref="J23:K23"/>
    <mergeCell ref="F29:G29"/>
    <mergeCell ref="D18:E18"/>
    <mergeCell ref="D19:E19"/>
    <mergeCell ref="D20:E20"/>
    <mergeCell ref="D21:E21"/>
    <mergeCell ref="D22:E22"/>
    <mergeCell ref="D23:E23"/>
    <mergeCell ref="D24:E24"/>
    <mergeCell ref="D25:E25"/>
    <mergeCell ref="D26:E26"/>
    <mergeCell ref="D27:E27"/>
    <mergeCell ref="D28:E28"/>
    <mergeCell ref="D29:E29"/>
    <mergeCell ref="F24:G24"/>
    <mergeCell ref="F25:G25"/>
    <mergeCell ref="F26:G26"/>
    <mergeCell ref="F27:G27"/>
    <mergeCell ref="F28:G28"/>
    <mergeCell ref="F19:G19"/>
    <mergeCell ref="F20:G20"/>
    <mergeCell ref="F21:G21"/>
    <mergeCell ref="F22:G22"/>
    <mergeCell ref="F23:G23"/>
    <mergeCell ref="B29:C29"/>
    <mergeCell ref="B24:C24"/>
    <mergeCell ref="B25:C25"/>
    <mergeCell ref="B26:C26"/>
    <mergeCell ref="B27:C27"/>
    <mergeCell ref="B28:C28"/>
    <mergeCell ref="B19:C19"/>
    <mergeCell ref="B20:C20"/>
    <mergeCell ref="B21:C21"/>
    <mergeCell ref="B22:C22"/>
    <mergeCell ref="B23:C23"/>
    <mergeCell ref="D46:E46"/>
    <mergeCell ref="D47:E47"/>
    <mergeCell ref="D48:E48"/>
    <mergeCell ref="D49:E49"/>
    <mergeCell ref="D50:E50"/>
    <mergeCell ref="D33:E33"/>
    <mergeCell ref="D34:E34"/>
    <mergeCell ref="D35:E35"/>
    <mergeCell ref="D36:E36"/>
    <mergeCell ref="D37:E37"/>
    <mergeCell ref="D38:E38"/>
    <mergeCell ref="D39:E39"/>
    <mergeCell ref="D40:E40"/>
    <mergeCell ref="D41:E41"/>
    <mergeCell ref="D42:E42"/>
    <mergeCell ref="D43:E43"/>
    <mergeCell ref="D44:E44"/>
    <mergeCell ref="D45:E45"/>
    <mergeCell ref="D86:E86"/>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D81:E81"/>
    <mergeCell ref="D82:E82"/>
    <mergeCell ref="D72:E72"/>
    <mergeCell ref="D73:E73"/>
    <mergeCell ref="D74:E74"/>
    <mergeCell ref="D75:E75"/>
    <mergeCell ref="D66:E66"/>
    <mergeCell ref="D67:E67"/>
    <mergeCell ref="D83:E83"/>
    <mergeCell ref="D84:E84"/>
    <mergeCell ref="D85:E85"/>
    <mergeCell ref="D76:E76"/>
    <mergeCell ref="D77:E77"/>
    <mergeCell ref="D78:E78"/>
    <mergeCell ref="B59:C59"/>
    <mergeCell ref="B60:C60"/>
    <mergeCell ref="B61:C61"/>
    <mergeCell ref="B62:C62"/>
    <mergeCell ref="B85:C85"/>
    <mergeCell ref="D61:E61"/>
    <mergeCell ref="D62:E62"/>
    <mergeCell ref="D63:E63"/>
    <mergeCell ref="D64:E64"/>
    <mergeCell ref="D65:E65"/>
    <mergeCell ref="D60:E60"/>
    <mergeCell ref="D68:E68"/>
    <mergeCell ref="D69:E69"/>
    <mergeCell ref="D70:E70"/>
    <mergeCell ref="D54:E54"/>
    <mergeCell ref="D55:E55"/>
    <mergeCell ref="B53:C53"/>
    <mergeCell ref="B54:C54"/>
    <mergeCell ref="B55:C55"/>
    <mergeCell ref="B56:C56"/>
    <mergeCell ref="B57:C57"/>
    <mergeCell ref="B48:C48"/>
    <mergeCell ref="B49:C49"/>
    <mergeCell ref="B50:C50"/>
    <mergeCell ref="B51:C51"/>
    <mergeCell ref="B52:C52"/>
    <mergeCell ref="B86:C86"/>
    <mergeCell ref="B32:C32"/>
    <mergeCell ref="D32:E32"/>
    <mergeCell ref="G32:H32"/>
    <mergeCell ref="I32:J32"/>
    <mergeCell ref="L32:M32"/>
    <mergeCell ref="N32:O32"/>
    <mergeCell ref="Q32:R32"/>
    <mergeCell ref="B78:C78"/>
    <mergeCell ref="B79:C79"/>
    <mergeCell ref="B80:C80"/>
    <mergeCell ref="B81:C81"/>
    <mergeCell ref="B82:C82"/>
    <mergeCell ref="B73:C73"/>
    <mergeCell ref="B74:C74"/>
    <mergeCell ref="B75:C75"/>
    <mergeCell ref="B76:C76"/>
    <mergeCell ref="B77:C77"/>
    <mergeCell ref="B68:C68"/>
    <mergeCell ref="B69:C69"/>
    <mergeCell ref="B70:C70"/>
    <mergeCell ref="B71:C71"/>
    <mergeCell ref="B72:C72"/>
    <mergeCell ref="D56:E56"/>
    <mergeCell ref="S32:T32"/>
    <mergeCell ref="G33:H33"/>
    <mergeCell ref="I33:J33"/>
    <mergeCell ref="L33:M33"/>
    <mergeCell ref="N33:O33"/>
    <mergeCell ref="Q33:R33"/>
    <mergeCell ref="S33:T33"/>
    <mergeCell ref="B83:C83"/>
    <mergeCell ref="B84:C84"/>
    <mergeCell ref="B63:C63"/>
    <mergeCell ref="B64:C64"/>
    <mergeCell ref="B65:C65"/>
    <mergeCell ref="B66:C66"/>
    <mergeCell ref="B67:C67"/>
    <mergeCell ref="B58:C58"/>
    <mergeCell ref="D79:E79"/>
    <mergeCell ref="D80:E80"/>
    <mergeCell ref="D71:E71"/>
    <mergeCell ref="D57:E57"/>
    <mergeCell ref="D58:E58"/>
    <mergeCell ref="D59:E59"/>
    <mergeCell ref="D51:E51"/>
    <mergeCell ref="D52:E52"/>
    <mergeCell ref="D53:E53"/>
  </mergeCells>
  <phoneticPr fontId="10" type="noConversion"/>
  <conditionalFormatting sqref="B6:Y15">
    <cfRule type="colorScale" priority="2">
      <colorScale>
        <cfvo type="min"/>
        <cfvo type="percentile" val="50"/>
        <cfvo type="max"/>
        <color rgb="FFF8696B"/>
        <color rgb="FFFFEB84"/>
        <color rgb="FF63BE7B"/>
      </colorScale>
    </cfRule>
  </conditionalFormatting>
  <conditionalFormatting sqref="XFD15">
    <cfRule type="colorScale" priority="1">
      <colorScale>
        <cfvo type="min"/>
        <cfvo type="percentile" val="50"/>
        <cfvo type="max"/>
        <color rgb="FFF8696B"/>
        <color rgb="FFFFEB84"/>
        <color rgb="FF63BE7B"/>
      </colorScale>
    </cfRule>
  </conditionalFormatting>
  <dataValidations count="2">
    <dataValidation type="list" showInputMessage="1" showErrorMessage="1" sqref="B20:B29 D20:D29 F20:F29 H20:H29 J20:J29 L20:L29 N20:N29" xr:uid="{00000000-0002-0000-0200-000000000000}">
      <formula1>$A$6:$A$15</formula1>
    </dataValidation>
    <dataValidation type="list" showInputMessage="1" showErrorMessage="1" sqref="D34:D86" xr:uid="{00000000-0002-0000-0200-000001000000}">
      <formula1>$A$20:$A$29</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68"/>
  <sheetViews>
    <sheetView tabSelected="1" zoomScale="70" zoomScaleNormal="70" workbookViewId="0">
      <selection activeCell="P26" sqref="P26"/>
    </sheetView>
  </sheetViews>
  <sheetFormatPr defaultRowHeight="15" x14ac:dyDescent="0.25"/>
  <cols>
    <col min="1" max="1" width="15.5703125" style="32" customWidth="1"/>
    <col min="2" max="25" width="8.140625" style="32" bestFit="1" customWidth="1"/>
    <col min="26" max="27" width="15.5703125" style="32" customWidth="1"/>
    <col min="28" max="28" width="23.140625" style="32" customWidth="1"/>
    <col min="29" max="29" width="19.28515625" style="32" customWidth="1"/>
  </cols>
  <sheetData>
    <row r="1" spans="1:29" ht="30.75" customHeight="1" x14ac:dyDescent="0.25">
      <c r="B1" s="129" t="s">
        <v>141</v>
      </c>
      <c r="C1" s="130"/>
      <c r="D1" s="130"/>
      <c r="E1" s="130"/>
      <c r="F1" s="130"/>
      <c r="G1" s="130"/>
      <c r="H1" s="130"/>
      <c r="I1" s="130"/>
      <c r="J1" s="130"/>
      <c r="K1" s="130"/>
      <c r="L1" s="130"/>
      <c r="M1" s="130"/>
      <c r="N1" s="130"/>
      <c r="O1" s="130"/>
      <c r="P1" s="130"/>
      <c r="Q1" s="130"/>
      <c r="R1" s="130"/>
      <c r="S1" s="130"/>
      <c r="T1" s="130"/>
      <c r="U1" s="130"/>
      <c r="V1" s="130"/>
      <c r="W1" s="130"/>
      <c r="X1" s="130"/>
      <c r="Y1" s="122"/>
    </row>
    <row r="2" spans="1:29" x14ac:dyDescent="0.25">
      <c r="B2" s="129" t="s">
        <v>142</v>
      </c>
      <c r="C2" s="130"/>
      <c r="D2" s="130"/>
      <c r="E2" s="130"/>
      <c r="F2" s="130"/>
      <c r="G2" s="130"/>
      <c r="H2" s="130"/>
      <c r="I2" s="130"/>
      <c r="J2" s="130"/>
      <c r="K2" s="130"/>
      <c r="L2" s="130"/>
      <c r="M2" s="130"/>
      <c r="N2" s="130"/>
      <c r="O2" s="130"/>
      <c r="P2" s="130"/>
      <c r="Q2" s="130"/>
      <c r="R2" s="130"/>
      <c r="S2" s="130"/>
      <c r="T2" s="130"/>
      <c r="U2" s="130"/>
      <c r="V2" s="130"/>
      <c r="W2" s="130"/>
      <c r="X2" s="130"/>
      <c r="Y2" s="122"/>
    </row>
    <row r="3" spans="1:29" x14ac:dyDescent="0.25">
      <c r="A3" s="101" t="s">
        <v>143</v>
      </c>
      <c r="B3" s="101">
        <v>0</v>
      </c>
      <c r="C3" s="101">
        <v>1</v>
      </c>
      <c r="D3" s="101">
        <v>2</v>
      </c>
      <c r="E3" s="101">
        <v>3</v>
      </c>
      <c r="F3" s="101">
        <v>4</v>
      </c>
      <c r="G3" s="101">
        <v>5</v>
      </c>
      <c r="H3" s="101">
        <v>6</v>
      </c>
      <c r="I3" s="101">
        <v>7</v>
      </c>
      <c r="J3" s="101">
        <v>8</v>
      </c>
      <c r="K3" s="101">
        <v>9</v>
      </c>
      <c r="L3" s="101">
        <v>10</v>
      </c>
      <c r="M3" s="101">
        <v>11</v>
      </c>
      <c r="N3" s="101">
        <v>12</v>
      </c>
      <c r="O3" s="101">
        <v>13</v>
      </c>
      <c r="P3" s="101">
        <v>14</v>
      </c>
      <c r="Q3" s="101">
        <v>15</v>
      </c>
      <c r="R3" s="101">
        <v>16</v>
      </c>
      <c r="S3" s="101">
        <v>17</v>
      </c>
      <c r="T3" s="101">
        <v>18</v>
      </c>
      <c r="U3" s="101">
        <v>19</v>
      </c>
      <c r="V3" s="101">
        <v>20</v>
      </c>
      <c r="W3" s="101">
        <v>21</v>
      </c>
      <c r="X3" s="101">
        <v>22</v>
      </c>
      <c r="Y3" s="101">
        <v>23</v>
      </c>
      <c r="Z3" s="101" t="s">
        <v>144</v>
      </c>
      <c r="AA3" s="101" t="s">
        <v>145</v>
      </c>
      <c r="AB3" s="101" t="s">
        <v>146</v>
      </c>
      <c r="AC3" s="101" t="s">
        <v>147</v>
      </c>
    </row>
    <row r="4" spans="1:29" x14ac:dyDescent="0.25">
      <c r="A4" s="2">
        <v>42736</v>
      </c>
      <c r="B4" s="26">
        <f t="array" ref="B4">_xlfn.XLOOKUP($AC4,'Run Shedule'!$A$6:$A$15,_xlfn.XLOOKUP($B$3,'Run Shedule'!$B$5:$Y$5,'Run Shedule'!$B$6:$Y$15))</f>
        <v>0</v>
      </c>
      <c r="C4" s="26">
        <f t="array" ref="C4">_xlfn.XLOOKUP($AC4,'Run Shedule'!$A$6:$A$15,_xlfn.XLOOKUP($C$3,'Run Shedule'!$B$5:$Y$5,'Run Shedule'!$B$6:$Y$15))</f>
        <v>0</v>
      </c>
      <c r="D4" s="26">
        <f t="array" ref="D4">_xlfn.XLOOKUP($AC4,'Run Shedule'!$A$6:$A$15,_xlfn.XLOOKUP($D$3,'Run Shedule'!$B$5:$Y$5,'Run Shedule'!$B$6:$Y$15))</f>
        <v>0</v>
      </c>
      <c r="E4" s="26">
        <f t="array" ref="E4">_xlfn.XLOOKUP($AC4,'Run Shedule'!$A$6:$A$15,_xlfn.XLOOKUP($E$3,'Run Shedule'!$B$5:$Y$5,'Run Shedule'!$B$6:$Y$15))</f>
        <v>0</v>
      </c>
      <c r="F4" s="26">
        <f t="array" ref="F4">_xlfn.XLOOKUP($AC4,'Run Shedule'!$A$6:$A$15,_xlfn.XLOOKUP($F$3,'Run Shedule'!$B$5:$Y$5,'Run Shedule'!$B$6:$Y$15))</f>
        <v>0</v>
      </c>
      <c r="G4" s="26">
        <f t="array" ref="G4">_xlfn.XLOOKUP($AC4,'Run Shedule'!$A$6:$A$15,_xlfn.XLOOKUP($G$3,'Run Shedule'!$B$5:$Y$5,'Run Shedule'!$B$6:$Y$15))</f>
        <v>0</v>
      </c>
      <c r="H4" s="26">
        <f t="array" ref="H4">_xlfn.XLOOKUP($AC4,'Run Shedule'!$A$6:$A$15,_xlfn.XLOOKUP($H$3,'Run Shedule'!$B$5:$Y$5,'Run Shedule'!$B$6:$Y$15))</f>
        <v>0</v>
      </c>
      <c r="I4" s="26">
        <f t="array" ref="I4">_xlfn.XLOOKUP($AC4,'Run Shedule'!$A$6:$A$15,_xlfn.XLOOKUP($I$3,'Run Shedule'!$B$5:$Y$5,'Run Shedule'!$B$6:$Y$15))</f>
        <v>0</v>
      </c>
      <c r="J4" s="26">
        <f t="array" ref="J4">_xlfn.XLOOKUP($AC4,'Run Shedule'!$A$6:$A$15,_xlfn.XLOOKUP($J$3,'Run Shedule'!$B$5:$Y$5,'Run Shedule'!$B$6:$Y$15))</f>
        <v>0</v>
      </c>
      <c r="K4" s="26">
        <f t="array" ref="K4">_xlfn.XLOOKUP($AC4,'Run Shedule'!$A$6:$A$15,_xlfn.XLOOKUP($K$3,'Run Shedule'!$B$5:$Y$5,'Run Shedule'!$B$6:$Y$15))</f>
        <v>0</v>
      </c>
      <c r="L4" s="26">
        <f t="array" ref="L4">_xlfn.XLOOKUP($AC4,'Run Shedule'!$A$6:$A$15,_xlfn.XLOOKUP($L$3,'Run Shedule'!$B$5:$Y$5,'Run Shedule'!$B$6:$Y$15))</f>
        <v>0</v>
      </c>
      <c r="M4" s="26">
        <f t="array" ref="M4">_xlfn.XLOOKUP($AC4,'Run Shedule'!$A$6:$A$15,_xlfn.XLOOKUP($M$3,'Run Shedule'!$B$5:$Y$5,'Run Shedule'!$B$6:$Y$15))</f>
        <v>0</v>
      </c>
      <c r="N4" s="26">
        <f t="array" ref="N4">_xlfn.XLOOKUP($AC4,'Run Shedule'!$A$6:$A$15,_xlfn.XLOOKUP($N$3,'Run Shedule'!$B$5:$Y$5,'Run Shedule'!$B$6:$Y$15))</f>
        <v>0</v>
      </c>
      <c r="O4" s="26">
        <f t="array" ref="O4">_xlfn.XLOOKUP($AC4,'Run Shedule'!$A$6:$A$15,_xlfn.XLOOKUP($O$3,'Run Shedule'!$B$5:$Y$5,'Run Shedule'!$B$6:$Y$15))</f>
        <v>0</v>
      </c>
      <c r="P4" s="26">
        <f t="array" ref="P4">_xlfn.XLOOKUP($AC4,'Run Shedule'!$A$6:$A$15,_xlfn.XLOOKUP($P$3,'Run Shedule'!$B$5:$Y$5,'Run Shedule'!$B$6:$Y$15))</f>
        <v>0</v>
      </c>
      <c r="Q4" s="26">
        <f t="array" ref="Q4">_xlfn.XLOOKUP($AC4,'Run Shedule'!$A$6:$A$15,_xlfn.XLOOKUP($Q$3,'Run Shedule'!$B$5:$Y$5,'Run Shedule'!$B$6:$Y$15))</f>
        <v>0</v>
      </c>
      <c r="R4" s="26">
        <f t="array" ref="R4">_xlfn.XLOOKUP($AC4,'Run Shedule'!$A$6:$A$15,_xlfn.XLOOKUP($R$3,'Run Shedule'!$B$5:$Y$5,'Run Shedule'!$B$6:$Y$15))</f>
        <v>0</v>
      </c>
      <c r="S4" s="26">
        <f t="array" ref="S4">_xlfn.XLOOKUP($AC4,'Run Shedule'!$A$6:$A$15,_xlfn.XLOOKUP($S$3,'Run Shedule'!$B$5:$Y$5,'Run Shedule'!$B$6:$Y$15))</f>
        <v>0</v>
      </c>
      <c r="T4" s="26">
        <f t="array" ref="T4">_xlfn.XLOOKUP($AC4,'Run Shedule'!$A$6:$A$15,_xlfn.XLOOKUP($T$3,'Run Shedule'!$B$5:$Y$5,'Run Shedule'!$B$6:$Y$15))</f>
        <v>0</v>
      </c>
      <c r="U4" s="26">
        <f t="array" ref="U4">_xlfn.XLOOKUP($AC4,'Run Shedule'!$A$6:$A$15,_xlfn.XLOOKUP($U$3,'Run Shedule'!$B$5:$Y$5,'Run Shedule'!$B$6:$Y$15))</f>
        <v>0</v>
      </c>
      <c r="V4" s="26">
        <f t="array" ref="V4">_xlfn.XLOOKUP($AC4,'Run Shedule'!$A$6:$A$15,_xlfn.XLOOKUP($V$3,'Run Shedule'!$B$5:$Y$5,'Run Shedule'!$B$6:$Y$15))</f>
        <v>0</v>
      </c>
      <c r="W4" s="26">
        <f t="array" ref="W4">_xlfn.XLOOKUP($AC4,'Run Shedule'!$A$6:$A$15,_xlfn.XLOOKUP($W$3,'Run Shedule'!$B$5:$Y$5,'Run Shedule'!$B$6:$Y$15))</f>
        <v>0</v>
      </c>
      <c r="X4" s="26">
        <f t="array" ref="X4">_xlfn.XLOOKUP($AC4,'Run Shedule'!$A$6:$A$15,_xlfn.XLOOKUP($X$3,'Run Shedule'!$B$5:$Y$5,'Run Shedule'!$B$6:$Y$15))</f>
        <v>0</v>
      </c>
      <c r="Y4" s="26">
        <f t="array" ref="Y4">_xlfn.XLOOKUP($AC4,'Run Shedule'!$A$6:$A$15,_xlfn.XLOOKUP($Y$3,'Run Shedule'!$B$5:$Y$5,'Run Shedule'!$B$6:$Y$15))</f>
        <v>0</v>
      </c>
      <c r="Z4" s="26">
        <f t="shared" ref="Z4:Z67" si="0">WEEKNUM(A4)</f>
        <v>1</v>
      </c>
      <c r="AA4" s="26">
        <f t="shared" ref="AA4:AA67" si="1">WEEKDAY(A4,2)</f>
        <v>7</v>
      </c>
      <c r="AB4" s="26" t="str">
        <f>_xlfn.XLOOKUP(Z4,'Run Shedule'!$A$34:$A$86,'Run Shedule'!$D$34:$D$86)</f>
        <v>Typical Week 01</v>
      </c>
      <c r="AC4" s="2" t="str">
        <f t="array" ref="AC4">_xlfn.XLOOKUP(AB4,'Run Shedule'!$A$20:$A$29,_xlfn.XLOOKUP(AA4,'Run Shedule'!B$19:N$19,'Run Shedule'!$B$20:$N$29))</f>
        <v>Typical Day 10</v>
      </c>
    </row>
    <row r="5" spans="1:29" x14ac:dyDescent="0.25">
      <c r="A5" s="2">
        <v>42737</v>
      </c>
      <c r="B5" s="26">
        <f t="array" ref="B5">_xlfn.XLOOKUP($AC5,'Run Shedule'!$A$6:$A$15,_xlfn.XLOOKUP($B$3,'Run Shedule'!$B$5:$Y$5,'Run Shedule'!$B$6:$Y$15))</f>
        <v>0</v>
      </c>
      <c r="C5" s="26">
        <f t="array" ref="C5">_xlfn.XLOOKUP($AC5,'Run Shedule'!$A$6:$A$15,_xlfn.XLOOKUP($C$3,'Run Shedule'!$B$5:$Y$5,'Run Shedule'!$B$6:$Y$15))</f>
        <v>0</v>
      </c>
      <c r="D5" s="26">
        <f t="array" ref="D5">_xlfn.XLOOKUP($AC5,'Run Shedule'!$A$6:$A$15,_xlfn.XLOOKUP($D$3,'Run Shedule'!$B$5:$Y$5,'Run Shedule'!$B$6:$Y$15))</f>
        <v>0</v>
      </c>
      <c r="E5" s="26">
        <f t="array" ref="E5">_xlfn.XLOOKUP($AC5,'Run Shedule'!$A$6:$A$15,_xlfn.XLOOKUP($E$3,'Run Shedule'!$B$5:$Y$5,'Run Shedule'!$B$6:$Y$15))</f>
        <v>0</v>
      </c>
      <c r="F5" s="26">
        <f t="array" ref="F5">_xlfn.XLOOKUP($AC5,'Run Shedule'!$A$6:$A$15,_xlfn.XLOOKUP($F$3,'Run Shedule'!$B$5:$Y$5,'Run Shedule'!$B$6:$Y$15))</f>
        <v>0</v>
      </c>
      <c r="G5" s="26">
        <f t="array" ref="G5">_xlfn.XLOOKUP($AC5,'Run Shedule'!$A$6:$A$15,_xlfn.XLOOKUP($G$3,'Run Shedule'!$B$5:$Y$5,'Run Shedule'!$B$6:$Y$15))</f>
        <v>0</v>
      </c>
      <c r="H5" s="26">
        <f t="array" ref="H5">_xlfn.XLOOKUP($AC5,'Run Shedule'!$A$6:$A$15,_xlfn.XLOOKUP($H$3,'Run Shedule'!$B$5:$Y$5,'Run Shedule'!$B$6:$Y$15))</f>
        <v>0</v>
      </c>
      <c r="I5" s="26">
        <f t="array" ref="I5">_xlfn.XLOOKUP($AC5,'Run Shedule'!$A$6:$A$15,_xlfn.XLOOKUP($I$3,'Run Shedule'!$B$5:$Y$5,'Run Shedule'!$B$6:$Y$15))</f>
        <v>0</v>
      </c>
      <c r="J5" s="26">
        <f t="array" ref="J5">_xlfn.XLOOKUP($AC5,'Run Shedule'!$A$6:$A$15,_xlfn.XLOOKUP($J$3,'Run Shedule'!$B$5:$Y$5,'Run Shedule'!$B$6:$Y$15))</f>
        <v>1</v>
      </c>
      <c r="K5" s="26">
        <f t="array" ref="K5">_xlfn.XLOOKUP($AC5,'Run Shedule'!$A$6:$A$15,_xlfn.XLOOKUP($K$3,'Run Shedule'!$B$5:$Y$5,'Run Shedule'!$B$6:$Y$15))</f>
        <v>1</v>
      </c>
      <c r="L5" s="26">
        <f t="array" ref="L5">_xlfn.XLOOKUP($AC5,'Run Shedule'!$A$6:$A$15,_xlfn.XLOOKUP($L$3,'Run Shedule'!$B$5:$Y$5,'Run Shedule'!$B$6:$Y$15))</f>
        <v>1</v>
      </c>
      <c r="M5" s="26">
        <f t="array" ref="M5">_xlfn.XLOOKUP($AC5,'Run Shedule'!$A$6:$A$15,_xlfn.XLOOKUP($M$3,'Run Shedule'!$B$5:$Y$5,'Run Shedule'!$B$6:$Y$15))</f>
        <v>1</v>
      </c>
      <c r="N5" s="26">
        <f t="array" ref="N5">_xlfn.XLOOKUP($AC5,'Run Shedule'!$A$6:$A$15,_xlfn.XLOOKUP($N$3,'Run Shedule'!$B$5:$Y$5,'Run Shedule'!$B$6:$Y$15))</f>
        <v>1</v>
      </c>
      <c r="O5" s="26">
        <f t="array" ref="O5">_xlfn.XLOOKUP($AC5,'Run Shedule'!$A$6:$A$15,_xlfn.XLOOKUP($O$3,'Run Shedule'!$B$5:$Y$5,'Run Shedule'!$B$6:$Y$15))</f>
        <v>1</v>
      </c>
      <c r="P5" s="26">
        <f t="array" ref="P5">_xlfn.XLOOKUP($AC5,'Run Shedule'!$A$6:$A$15,_xlfn.XLOOKUP($P$3,'Run Shedule'!$B$5:$Y$5,'Run Shedule'!$B$6:$Y$15))</f>
        <v>1</v>
      </c>
      <c r="Q5" s="26">
        <f t="array" ref="Q5">_xlfn.XLOOKUP($AC5,'Run Shedule'!$A$6:$A$15,_xlfn.XLOOKUP($Q$3,'Run Shedule'!$B$5:$Y$5,'Run Shedule'!$B$6:$Y$15))</f>
        <v>1</v>
      </c>
      <c r="R5" s="26">
        <f t="array" ref="R5">_xlfn.XLOOKUP($AC5,'Run Shedule'!$A$6:$A$15,_xlfn.XLOOKUP($R$3,'Run Shedule'!$B$5:$Y$5,'Run Shedule'!$B$6:$Y$15))</f>
        <v>1</v>
      </c>
      <c r="S5" s="26">
        <f t="array" ref="S5">_xlfn.XLOOKUP($AC5,'Run Shedule'!$A$6:$A$15,_xlfn.XLOOKUP($S$3,'Run Shedule'!$B$5:$Y$5,'Run Shedule'!$B$6:$Y$15))</f>
        <v>1</v>
      </c>
      <c r="T5" s="26">
        <f t="array" ref="T5">_xlfn.XLOOKUP($AC5,'Run Shedule'!$A$6:$A$15,_xlfn.XLOOKUP($T$3,'Run Shedule'!$B$5:$Y$5,'Run Shedule'!$B$6:$Y$15))</f>
        <v>1</v>
      </c>
      <c r="U5" s="26">
        <f t="array" ref="U5">_xlfn.XLOOKUP($AC5,'Run Shedule'!$A$6:$A$15,_xlfn.XLOOKUP($U$3,'Run Shedule'!$B$5:$Y$5,'Run Shedule'!$B$6:$Y$15))</f>
        <v>0</v>
      </c>
      <c r="V5" s="26">
        <f t="array" ref="V5">_xlfn.XLOOKUP($AC5,'Run Shedule'!$A$6:$A$15,_xlfn.XLOOKUP($V$3,'Run Shedule'!$B$5:$Y$5,'Run Shedule'!$B$6:$Y$15))</f>
        <v>0</v>
      </c>
      <c r="W5" s="26">
        <f t="array" ref="W5">_xlfn.XLOOKUP($AC5,'Run Shedule'!$A$6:$A$15,_xlfn.XLOOKUP($W$3,'Run Shedule'!$B$5:$Y$5,'Run Shedule'!$B$6:$Y$15))</f>
        <v>0</v>
      </c>
      <c r="X5" s="26">
        <f t="array" ref="X5">_xlfn.XLOOKUP($AC5,'Run Shedule'!$A$6:$A$15,_xlfn.XLOOKUP($X$3,'Run Shedule'!$B$5:$Y$5,'Run Shedule'!$B$6:$Y$15))</f>
        <v>0</v>
      </c>
      <c r="Y5" s="26">
        <f t="array" ref="Y5">_xlfn.XLOOKUP($AC5,'Run Shedule'!$A$6:$A$15,_xlfn.XLOOKUP($Y$3,'Run Shedule'!$B$5:$Y$5,'Run Shedule'!$B$6:$Y$15))</f>
        <v>0</v>
      </c>
      <c r="Z5" s="26">
        <f t="shared" si="0"/>
        <v>1</v>
      </c>
      <c r="AA5" s="26">
        <f t="shared" si="1"/>
        <v>1</v>
      </c>
      <c r="AB5" s="26" t="str">
        <f>_xlfn.XLOOKUP(Z5,'Run Shedule'!$A$34:$A$86,'Run Shedule'!$D$34:$D$86)</f>
        <v>Typical Week 01</v>
      </c>
      <c r="AC5" s="2" t="str">
        <f t="array" ref="AC5">_xlfn.XLOOKUP(AB5,'Run Shedule'!$A$20:$A$29,_xlfn.XLOOKUP(AA5,'Run Shedule'!B$19:N$19,'Run Shedule'!$B$20:$N$29))</f>
        <v>Typical Day 01</v>
      </c>
    </row>
    <row r="6" spans="1:29" x14ac:dyDescent="0.25">
      <c r="A6" s="2">
        <v>42738</v>
      </c>
      <c r="B6" s="26">
        <f t="array" ref="B6">_xlfn.XLOOKUP($AC6,'Run Shedule'!$A$6:$A$15,_xlfn.XLOOKUP($B$3,'Run Shedule'!$B$5:$Y$5,'Run Shedule'!$B$6:$Y$15))</f>
        <v>0</v>
      </c>
      <c r="C6" s="26">
        <f t="array" ref="C6">_xlfn.XLOOKUP($AC6,'Run Shedule'!$A$6:$A$15,_xlfn.XLOOKUP($C$3,'Run Shedule'!$B$5:$Y$5,'Run Shedule'!$B$6:$Y$15))</f>
        <v>0</v>
      </c>
      <c r="D6" s="26">
        <f t="array" ref="D6">_xlfn.XLOOKUP($AC6,'Run Shedule'!$A$6:$A$15,_xlfn.XLOOKUP($D$3,'Run Shedule'!$B$5:$Y$5,'Run Shedule'!$B$6:$Y$15))</f>
        <v>0</v>
      </c>
      <c r="E6" s="26">
        <f t="array" ref="E6">_xlfn.XLOOKUP($AC6,'Run Shedule'!$A$6:$A$15,_xlfn.XLOOKUP($E$3,'Run Shedule'!$B$5:$Y$5,'Run Shedule'!$B$6:$Y$15))</f>
        <v>0</v>
      </c>
      <c r="F6" s="26">
        <f t="array" ref="F6">_xlfn.XLOOKUP($AC6,'Run Shedule'!$A$6:$A$15,_xlfn.XLOOKUP($F$3,'Run Shedule'!$B$5:$Y$5,'Run Shedule'!$B$6:$Y$15))</f>
        <v>0</v>
      </c>
      <c r="G6" s="26">
        <f t="array" ref="G6">_xlfn.XLOOKUP($AC6,'Run Shedule'!$A$6:$A$15,_xlfn.XLOOKUP($G$3,'Run Shedule'!$B$5:$Y$5,'Run Shedule'!$B$6:$Y$15))</f>
        <v>0</v>
      </c>
      <c r="H6" s="26">
        <f t="array" ref="H6">_xlfn.XLOOKUP($AC6,'Run Shedule'!$A$6:$A$15,_xlfn.XLOOKUP($H$3,'Run Shedule'!$B$5:$Y$5,'Run Shedule'!$B$6:$Y$15))</f>
        <v>0</v>
      </c>
      <c r="I6" s="26">
        <f t="array" ref="I6">_xlfn.XLOOKUP($AC6,'Run Shedule'!$A$6:$A$15,_xlfn.XLOOKUP($I$3,'Run Shedule'!$B$5:$Y$5,'Run Shedule'!$B$6:$Y$15))</f>
        <v>0</v>
      </c>
      <c r="J6" s="26">
        <f t="array" ref="J6">_xlfn.XLOOKUP($AC6,'Run Shedule'!$A$6:$A$15,_xlfn.XLOOKUP($J$3,'Run Shedule'!$B$5:$Y$5,'Run Shedule'!$B$6:$Y$15))</f>
        <v>1</v>
      </c>
      <c r="K6" s="26">
        <f t="array" ref="K6">_xlfn.XLOOKUP($AC6,'Run Shedule'!$A$6:$A$15,_xlfn.XLOOKUP($K$3,'Run Shedule'!$B$5:$Y$5,'Run Shedule'!$B$6:$Y$15))</f>
        <v>1</v>
      </c>
      <c r="L6" s="26">
        <f t="array" ref="L6">_xlfn.XLOOKUP($AC6,'Run Shedule'!$A$6:$A$15,_xlfn.XLOOKUP($L$3,'Run Shedule'!$B$5:$Y$5,'Run Shedule'!$B$6:$Y$15))</f>
        <v>1</v>
      </c>
      <c r="M6" s="26">
        <f t="array" ref="M6">_xlfn.XLOOKUP($AC6,'Run Shedule'!$A$6:$A$15,_xlfn.XLOOKUP($M$3,'Run Shedule'!$B$5:$Y$5,'Run Shedule'!$B$6:$Y$15))</f>
        <v>1</v>
      </c>
      <c r="N6" s="26">
        <f t="array" ref="N6">_xlfn.XLOOKUP($AC6,'Run Shedule'!$A$6:$A$15,_xlfn.XLOOKUP($N$3,'Run Shedule'!$B$5:$Y$5,'Run Shedule'!$B$6:$Y$15))</f>
        <v>1</v>
      </c>
      <c r="O6" s="26">
        <f t="array" ref="O6">_xlfn.XLOOKUP($AC6,'Run Shedule'!$A$6:$A$15,_xlfn.XLOOKUP($O$3,'Run Shedule'!$B$5:$Y$5,'Run Shedule'!$B$6:$Y$15))</f>
        <v>1</v>
      </c>
      <c r="P6" s="26">
        <f t="array" ref="P6">_xlfn.XLOOKUP($AC6,'Run Shedule'!$A$6:$A$15,_xlfn.XLOOKUP($P$3,'Run Shedule'!$B$5:$Y$5,'Run Shedule'!$B$6:$Y$15))</f>
        <v>1</v>
      </c>
      <c r="Q6" s="26">
        <f t="array" ref="Q6">_xlfn.XLOOKUP($AC6,'Run Shedule'!$A$6:$A$15,_xlfn.XLOOKUP($Q$3,'Run Shedule'!$B$5:$Y$5,'Run Shedule'!$B$6:$Y$15))</f>
        <v>1</v>
      </c>
      <c r="R6" s="26">
        <f t="array" ref="R6">_xlfn.XLOOKUP($AC6,'Run Shedule'!$A$6:$A$15,_xlfn.XLOOKUP($R$3,'Run Shedule'!$B$5:$Y$5,'Run Shedule'!$B$6:$Y$15))</f>
        <v>1</v>
      </c>
      <c r="S6" s="26">
        <f t="array" ref="S6">_xlfn.XLOOKUP($AC6,'Run Shedule'!$A$6:$A$15,_xlfn.XLOOKUP($S$3,'Run Shedule'!$B$5:$Y$5,'Run Shedule'!$B$6:$Y$15))</f>
        <v>1</v>
      </c>
      <c r="T6" s="26">
        <f t="array" ref="T6">_xlfn.XLOOKUP($AC6,'Run Shedule'!$A$6:$A$15,_xlfn.XLOOKUP($T$3,'Run Shedule'!$B$5:$Y$5,'Run Shedule'!$B$6:$Y$15))</f>
        <v>1</v>
      </c>
      <c r="U6" s="26">
        <f t="array" ref="U6">_xlfn.XLOOKUP($AC6,'Run Shedule'!$A$6:$A$15,_xlfn.XLOOKUP($U$3,'Run Shedule'!$B$5:$Y$5,'Run Shedule'!$B$6:$Y$15))</f>
        <v>0</v>
      </c>
      <c r="V6" s="26">
        <f t="array" ref="V6">_xlfn.XLOOKUP($AC6,'Run Shedule'!$A$6:$A$15,_xlfn.XLOOKUP($V$3,'Run Shedule'!$B$5:$Y$5,'Run Shedule'!$B$6:$Y$15))</f>
        <v>0</v>
      </c>
      <c r="W6" s="26">
        <f t="array" ref="W6">_xlfn.XLOOKUP($AC6,'Run Shedule'!$A$6:$A$15,_xlfn.XLOOKUP($W$3,'Run Shedule'!$B$5:$Y$5,'Run Shedule'!$B$6:$Y$15))</f>
        <v>0</v>
      </c>
      <c r="X6" s="26">
        <f t="array" ref="X6">_xlfn.XLOOKUP($AC6,'Run Shedule'!$A$6:$A$15,_xlfn.XLOOKUP($X$3,'Run Shedule'!$B$5:$Y$5,'Run Shedule'!$B$6:$Y$15))</f>
        <v>0</v>
      </c>
      <c r="Y6" s="26">
        <f t="array" ref="Y6">_xlfn.XLOOKUP($AC6,'Run Shedule'!$A$6:$A$15,_xlfn.XLOOKUP($Y$3,'Run Shedule'!$B$5:$Y$5,'Run Shedule'!$B$6:$Y$15))</f>
        <v>0</v>
      </c>
      <c r="Z6" s="26">
        <f t="shared" si="0"/>
        <v>1</v>
      </c>
      <c r="AA6" s="26">
        <f t="shared" si="1"/>
        <v>2</v>
      </c>
      <c r="AB6" s="26" t="str">
        <f>_xlfn.XLOOKUP(Z6,'Run Shedule'!$A$34:$A$86,'Run Shedule'!$D$34:$D$86)</f>
        <v>Typical Week 01</v>
      </c>
      <c r="AC6" s="2" t="str">
        <f t="array" ref="AC6">_xlfn.XLOOKUP(AB6,'Run Shedule'!$A$20:$A$29,_xlfn.XLOOKUP(AA6,'Run Shedule'!B$19:N$19,'Run Shedule'!$B$20:$N$29))</f>
        <v>Typical Day 01</v>
      </c>
    </row>
    <row r="7" spans="1:29" x14ac:dyDescent="0.25">
      <c r="A7" s="2">
        <v>42739</v>
      </c>
      <c r="B7" s="26">
        <f t="array" ref="B7">_xlfn.XLOOKUP($AC7,'Run Shedule'!$A$6:$A$15,_xlfn.XLOOKUP($B$3,'Run Shedule'!$B$5:$Y$5,'Run Shedule'!$B$6:$Y$15))</f>
        <v>0</v>
      </c>
      <c r="C7" s="26">
        <f t="array" ref="C7">_xlfn.XLOOKUP($AC7,'Run Shedule'!$A$6:$A$15,_xlfn.XLOOKUP($C$3,'Run Shedule'!$B$5:$Y$5,'Run Shedule'!$B$6:$Y$15))</f>
        <v>0</v>
      </c>
      <c r="D7" s="26">
        <f t="array" ref="D7">_xlfn.XLOOKUP($AC7,'Run Shedule'!$A$6:$A$15,_xlfn.XLOOKUP($D$3,'Run Shedule'!$B$5:$Y$5,'Run Shedule'!$B$6:$Y$15))</f>
        <v>0</v>
      </c>
      <c r="E7" s="26">
        <f t="array" ref="E7">_xlfn.XLOOKUP($AC7,'Run Shedule'!$A$6:$A$15,_xlfn.XLOOKUP($E$3,'Run Shedule'!$B$5:$Y$5,'Run Shedule'!$B$6:$Y$15))</f>
        <v>0</v>
      </c>
      <c r="F7" s="26">
        <f t="array" ref="F7">_xlfn.XLOOKUP($AC7,'Run Shedule'!$A$6:$A$15,_xlfn.XLOOKUP($F$3,'Run Shedule'!$B$5:$Y$5,'Run Shedule'!$B$6:$Y$15))</f>
        <v>0</v>
      </c>
      <c r="G7" s="26">
        <f t="array" ref="G7">_xlfn.XLOOKUP($AC7,'Run Shedule'!$A$6:$A$15,_xlfn.XLOOKUP($G$3,'Run Shedule'!$B$5:$Y$5,'Run Shedule'!$B$6:$Y$15))</f>
        <v>0</v>
      </c>
      <c r="H7" s="26">
        <f t="array" ref="H7">_xlfn.XLOOKUP($AC7,'Run Shedule'!$A$6:$A$15,_xlfn.XLOOKUP($H$3,'Run Shedule'!$B$5:$Y$5,'Run Shedule'!$B$6:$Y$15))</f>
        <v>0</v>
      </c>
      <c r="I7" s="26">
        <f t="array" ref="I7">_xlfn.XLOOKUP($AC7,'Run Shedule'!$A$6:$A$15,_xlfn.XLOOKUP($I$3,'Run Shedule'!$B$5:$Y$5,'Run Shedule'!$B$6:$Y$15))</f>
        <v>0</v>
      </c>
      <c r="J7" s="26">
        <f t="array" ref="J7">_xlfn.XLOOKUP($AC7,'Run Shedule'!$A$6:$A$15,_xlfn.XLOOKUP($J$3,'Run Shedule'!$B$5:$Y$5,'Run Shedule'!$B$6:$Y$15))</f>
        <v>1</v>
      </c>
      <c r="K7" s="26">
        <f t="array" ref="K7">_xlfn.XLOOKUP($AC7,'Run Shedule'!$A$6:$A$15,_xlfn.XLOOKUP($K$3,'Run Shedule'!$B$5:$Y$5,'Run Shedule'!$B$6:$Y$15))</f>
        <v>1</v>
      </c>
      <c r="L7" s="26">
        <f t="array" ref="L7">_xlfn.XLOOKUP($AC7,'Run Shedule'!$A$6:$A$15,_xlfn.XLOOKUP($L$3,'Run Shedule'!$B$5:$Y$5,'Run Shedule'!$B$6:$Y$15))</f>
        <v>1</v>
      </c>
      <c r="M7" s="26">
        <f t="array" ref="M7">_xlfn.XLOOKUP($AC7,'Run Shedule'!$A$6:$A$15,_xlfn.XLOOKUP($M$3,'Run Shedule'!$B$5:$Y$5,'Run Shedule'!$B$6:$Y$15))</f>
        <v>1</v>
      </c>
      <c r="N7" s="26">
        <f t="array" ref="N7">_xlfn.XLOOKUP($AC7,'Run Shedule'!$A$6:$A$15,_xlfn.XLOOKUP($N$3,'Run Shedule'!$B$5:$Y$5,'Run Shedule'!$B$6:$Y$15))</f>
        <v>1</v>
      </c>
      <c r="O7" s="26">
        <f t="array" ref="O7">_xlfn.XLOOKUP($AC7,'Run Shedule'!$A$6:$A$15,_xlfn.XLOOKUP($O$3,'Run Shedule'!$B$5:$Y$5,'Run Shedule'!$B$6:$Y$15))</f>
        <v>1</v>
      </c>
      <c r="P7" s="26">
        <f t="array" ref="P7">_xlfn.XLOOKUP($AC7,'Run Shedule'!$A$6:$A$15,_xlfn.XLOOKUP($P$3,'Run Shedule'!$B$5:$Y$5,'Run Shedule'!$B$6:$Y$15))</f>
        <v>1</v>
      </c>
      <c r="Q7" s="26">
        <f t="array" ref="Q7">_xlfn.XLOOKUP($AC7,'Run Shedule'!$A$6:$A$15,_xlfn.XLOOKUP($Q$3,'Run Shedule'!$B$5:$Y$5,'Run Shedule'!$B$6:$Y$15))</f>
        <v>1</v>
      </c>
      <c r="R7" s="26">
        <f t="array" ref="R7">_xlfn.XLOOKUP($AC7,'Run Shedule'!$A$6:$A$15,_xlfn.XLOOKUP($R$3,'Run Shedule'!$B$5:$Y$5,'Run Shedule'!$B$6:$Y$15))</f>
        <v>1</v>
      </c>
      <c r="S7" s="26">
        <f t="array" ref="S7">_xlfn.XLOOKUP($AC7,'Run Shedule'!$A$6:$A$15,_xlfn.XLOOKUP($S$3,'Run Shedule'!$B$5:$Y$5,'Run Shedule'!$B$6:$Y$15))</f>
        <v>1</v>
      </c>
      <c r="T7" s="26">
        <f t="array" ref="T7">_xlfn.XLOOKUP($AC7,'Run Shedule'!$A$6:$A$15,_xlfn.XLOOKUP($T$3,'Run Shedule'!$B$5:$Y$5,'Run Shedule'!$B$6:$Y$15))</f>
        <v>1</v>
      </c>
      <c r="U7" s="26">
        <f t="array" ref="U7">_xlfn.XLOOKUP($AC7,'Run Shedule'!$A$6:$A$15,_xlfn.XLOOKUP($U$3,'Run Shedule'!$B$5:$Y$5,'Run Shedule'!$B$6:$Y$15))</f>
        <v>0</v>
      </c>
      <c r="V7" s="26">
        <f t="array" ref="V7">_xlfn.XLOOKUP($AC7,'Run Shedule'!$A$6:$A$15,_xlfn.XLOOKUP($V$3,'Run Shedule'!$B$5:$Y$5,'Run Shedule'!$B$6:$Y$15))</f>
        <v>0</v>
      </c>
      <c r="W7" s="26">
        <f t="array" ref="W7">_xlfn.XLOOKUP($AC7,'Run Shedule'!$A$6:$A$15,_xlfn.XLOOKUP($W$3,'Run Shedule'!$B$5:$Y$5,'Run Shedule'!$B$6:$Y$15))</f>
        <v>0</v>
      </c>
      <c r="X7" s="26">
        <f t="array" ref="X7">_xlfn.XLOOKUP($AC7,'Run Shedule'!$A$6:$A$15,_xlfn.XLOOKUP($X$3,'Run Shedule'!$B$5:$Y$5,'Run Shedule'!$B$6:$Y$15))</f>
        <v>0</v>
      </c>
      <c r="Y7" s="26">
        <f t="array" ref="Y7">_xlfn.XLOOKUP($AC7,'Run Shedule'!$A$6:$A$15,_xlfn.XLOOKUP($Y$3,'Run Shedule'!$B$5:$Y$5,'Run Shedule'!$B$6:$Y$15))</f>
        <v>0</v>
      </c>
      <c r="Z7" s="26">
        <f t="shared" si="0"/>
        <v>1</v>
      </c>
      <c r="AA7" s="26">
        <f t="shared" si="1"/>
        <v>3</v>
      </c>
      <c r="AB7" s="26" t="str">
        <f>_xlfn.XLOOKUP(Z7,'Run Shedule'!$A$34:$A$86,'Run Shedule'!$D$34:$D$86)</f>
        <v>Typical Week 01</v>
      </c>
      <c r="AC7" s="2" t="str">
        <f t="array" ref="AC7">_xlfn.XLOOKUP(AB7,'Run Shedule'!$A$20:$A$29,_xlfn.XLOOKUP(AA7,'Run Shedule'!B$19:N$19,'Run Shedule'!$B$20:$N$29))</f>
        <v>Typical Day 01</v>
      </c>
    </row>
    <row r="8" spans="1:29" x14ac:dyDescent="0.25">
      <c r="A8" s="2">
        <v>42740</v>
      </c>
      <c r="B8" s="26">
        <f t="array" ref="B8">_xlfn.XLOOKUP($AC8,'Run Shedule'!$A$6:$A$15,_xlfn.XLOOKUP($B$3,'Run Shedule'!$B$5:$Y$5,'Run Shedule'!$B$6:$Y$15))</f>
        <v>0</v>
      </c>
      <c r="C8" s="26">
        <f t="array" ref="C8">_xlfn.XLOOKUP($AC8,'Run Shedule'!$A$6:$A$15,_xlfn.XLOOKUP($C$3,'Run Shedule'!$B$5:$Y$5,'Run Shedule'!$B$6:$Y$15))</f>
        <v>0</v>
      </c>
      <c r="D8" s="26">
        <f t="array" ref="D8">_xlfn.XLOOKUP($AC8,'Run Shedule'!$A$6:$A$15,_xlfn.XLOOKUP($D$3,'Run Shedule'!$B$5:$Y$5,'Run Shedule'!$B$6:$Y$15))</f>
        <v>0</v>
      </c>
      <c r="E8" s="26">
        <f t="array" ref="E8">_xlfn.XLOOKUP($AC8,'Run Shedule'!$A$6:$A$15,_xlfn.XLOOKUP($E$3,'Run Shedule'!$B$5:$Y$5,'Run Shedule'!$B$6:$Y$15))</f>
        <v>0</v>
      </c>
      <c r="F8" s="26">
        <f t="array" ref="F8">_xlfn.XLOOKUP($AC8,'Run Shedule'!$A$6:$A$15,_xlfn.XLOOKUP($F$3,'Run Shedule'!$B$5:$Y$5,'Run Shedule'!$B$6:$Y$15))</f>
        <v>0</v>
      </c>
      <c r="G8" s="26">
        <f t="array" ref="G8">_xlfn.XLOOKUP($AC8,'Run Shedule'!$A$6:$A$15,_xlfn.XLOOKUP($G$3,'Run Shedule'!$B$5:$Y$5,'Run Shedule'!$B$6:$Y$15))</f>
        <v>0</v>
      </c>
      <c r="H8" s="26">
        <f t="array" ref="H8">_xlfn.XLOOKUP($AC8,'Run Shedule'!$A$6:$A$15,_xlfn.XLOOKUP($H$3,'Run Shedule'!$B$5:$Y$5,'Run Shedule'!$B$6:$Y$15))</f>
        <v>0</v>
      </c>
      <c r="I8" s="26">
        <f t="array" ref="I8">_xlfn.XLOOKUP($AC8,'Run Shedule'!$A$6:$A$15,_xlfn.XLOOKUP($I$3,'Run Shedule'!$B$5:$Y$5,'Run Shedule'!$B$6:$Y$15))</f>
        <v>0</v>
      </c>
      <c r="J8" s="26">
        <f t="array" ref="J8">_xlfn.XLOOKUP($AC8,'Run Shedule'!$A$6:$A$15,_xlfn.XLOOKUP($J$3,'Run Shedule'!$B$5:$Y$5,'Run Shedule'!$B$6:$Y$15))</f>
        <v>1</v>
      </c>
      <c r="K8" s="26">
        <f t="array" ref="K8">_xlfn.XLOOKUP($AC8,'Run Shedule'!$A$6:$A$15,_xlfn.XLOOKUP($K$3,'Run Shedule'!$B$5:$Y$5,'Run Shedule'!$B$6:$Y$15))</f>
        <v>1</v>
      </c>
      <c r="L8" s="26">
        <f t="array" ref="L8">_xlfn.XLOOKUP($AC8,'Run Shedule'!$A$6:$A$15,_xlfn.XLOOKUP($L$3,'Run Shedule'!$B$5:$Y$5,'Run Shedule'!$B$6:$Y$15))</f>
        <v>1</v>
      </c>
      <c r="M8" s="26">
        <f t="array" ref="M8">_xlfn.XLOOKUP($AC8,'Run Shedule'!$A$6:$A$15,_xlfn.XLOOKUP($M$3,'Run Shedule'!$B$5:$Y$5,'Run Shedule'!$B$6:$Y$15))</f>
        <v>1</v>
      </c>
      <c r="N8" s="26">
        <f t="array" ref="N8">_xlfn.XLOOKUP($AC8,'Run Shedule'!$A$6:$A$15,_xlfn.XLOOKUP($N$3,'Run Shedule'!$B$5:$Y$5,'Run Shedule'!$B$6:$Y$15))</f>
        <v>1</v>
      </c>
      <c r="O8" s="26">
        <f t="array" ref="O8">_xlfn.XLOOKUP($AC8,'Run Shedule'!$A$6:$A$15,_xlfn.XLOOKUP($O$3,'Run Shedule'!$B$5:$Y$5,'Run Shedule'!$B$6:$Y$15))</f>
        <v>1</v>
      </c>
      <c r="P8" s="26">
        <f t="array" ref="P8">_xlfn.XLOOKUP($AC8,'Run Shedule'!$A$6:$A$15,_xlfn.XLOOKUP($P$3,'Run Shedule'!$B$5:$Y$5,'Run Shedule'!$B$6:$Y$15))</f>
        <v>1</v>
      </c>
      <c r="Q8" s="26">
        <f t="array" ref="Q8">_xlfn.XLOOKUP($AC8,'Run Shedule'!$A$6:$A$15,_xlfn.XLOOKUP($Q$3,'Run Shedule'!$B$5:$Y$5,'Run Shedule'!$B$6:$Y$15))</f>
        <v>1</v>
      </c>
      <c r="R8" s="26">
        <f t="array" ref="R8">_xlfn.XLOOKUP($AC8,'Run Shedule'!$A$6:$A$15,_xlfn.XLOOKUP($R$3,'Run Shedule'!$B$5:$Y$5,'Run Shedule'!$B$6:$Y$15))</f>
        <v>1</v>
      </c>
      <c r="S8" s="26">
        <f t="array" ref="S8">_xlfn.XLOOKUP($AC8,'Run Shedule'!$A$6:$A$15,_xlfn.XLOOKUP($S$3,'Run Shedule'!$B$5:$Y$5,'Run Shedule'!$B$6:$Y$15))</f>
        <v>1</v>
      </c>
      <c r="T8" s="26">
        <f t="array" ref="T8">_xlfn.XLOOKUP($AC8,'Run Shedule'!$A$6:$A$15,_xlfn.XLOOKUP($T$3,'Run Shedule'!$B$5:$Y$5,'Run Shedule'!$B$6:$Y$15))</f>
        <v>1</v>
      </c>
      <c r="U8" s="26">
        <f t="array" ref="U8">_xlfn.XLOOKUP($AC8,'Run Shedule'!$A$6:$A$15,_xlfn.XLOOKUP($U$3,'Run Shedule'!$B$5:$Y$5,'Run Shedule'!$B$6:$Y$15))</f>
        <v>0</v>
      </c>
      <c r="V8" s="26">
        <f t="array" ref="V8">_xlfn.XLOOKUP($AC8,'Run Shedule'!$A$6:$A$15,_xlfn.XLOOKUP($V$3,'Run Shedule'!$B$5:$Y$5,'Run Shedule'!$B$6:$Y$15))</f>
        <v>0</v>
      </c>
      <c r="W8" s="26">
        <f t="array" ref="W8">_xlfn.XLOOKUP($AC8,'Run Shedule'!$A$6:$A$15,_xlfn.XLOOKUP($W$3,'Run Shedule'!$B$5:$Y$5,'Run Shedule'!$B$6:$Y$15))</f>
        <v>0</v>
      </c>
      <c r="X8" s="26">
        <f t="array" ref="X8">_xlfn.XLOOKUP($AC8,'Run Shedule'!$A$6:$A$15,_xlfn.XLOOKUP($X$3,'Run Shedule'!$B$5:$Y$5,'Run Shedule'!$B$6:$Y$15))</f>
        <v>0</v>
      </c>
      <c r="Y8" s="26">
        <f t="array" ref="Y8">_xlfn.XLOOKUP($AC8,'Run Shedule'!$A$6:$A$15,_xlfn.XLOOKUP($Y$3,'Run Shedule'!$B$5:$Y$5,'Run Shedule'!$B$6:$Y$15))</f>
        <v>0</v>
      </c>
      <c r="Z8" s="26">
        <f t="shared" si="0"/>
        <v>1</v>
      </c>
      <c r="AA8" s="26">
        <f t="shared" si="1"/>
        <v>4</v>
      </c>
      <c r="AB8" s="26" t="str">
        <f>_xlfn.XLOOKUP(Z8,'Run Shedule'!$A$34:$A$86,'Run Shedule'!$D$34:$D$86)</f>
        <v>Typical Week 01</v>
      </c>
      <c r="AC8" s="2" t="str">
        <f t="array" ref="AC8">_xlfn.XLOOKUP(AB8,'Run Shedule'!$A$20:$A$29,_xlfn.XLOOKUP(AA8,'Run Shedule'!B$19:N$19,'Run Shedule'!$B$20:$N$29))</f>
        <v>Typical Day 01</v>
      </c>
    </row>
    <row r="9" spans="1:29" x14ac:dyDescent="0.25">
      <c r="A9" s="2">
        <v>42741</v>
      </c>
      <c r="B9" s="26">
        <f t="array" ref="B9">_xlfn.XLOOKUP($AC9,'Run Shedule'!$A$6:$A$15,_xlfn.XLOOKUP($B$3,'Run Shedule'!$B$5:$Y$5,'Run Shedule'!$B$6:$Y$15))</f>
        <v>0</v>
      </c>
      <c r="C9" s="26">
        <f t="array" ref="C9">_xlfn.XLOOKUP($AC9,'Run Shedule'!$A$6:$A$15,_xlfn.XLOOKUP($C$3,'Run Shedule'!$B$5:$Y$5,'Run Shedule'!$B$6:$Y$15))</f>
        <v>0</v>
      </c>
      <c r="D9" s="26">
        <f t="array" ref="D9">_xlfn.XLOOKUP($AC9,'Run Shedule'!$A$6:$A$15,_xlfn.XLOOKUP($D$3,'Run Shedule'!$B$5:$Y$5,'Run Shedule'!$B$6:$Y$15))</f>
        <v>0</v>
      </c>
      <c r="E9" s="26">
        <f t="array" ref="E9">_xlfn.XLOOKUP($AC9,'Run Shedule'!$A$6:$A$15,_xlfn.XLOOKUP($E$3,'Run Shedule'!$B$5:$Y$5,'Run Shedule'!$B$6:$Y$15))</f>
        <v>0</v>
      </c>
      <c r="F9" s="26">
        <f t="array" ref="F9">_xlfn.XLOOKUP($AC9,'Run Shedule'!$A$6:$A$15,_xlfn.XLOOKUP($F$3,'Run Shedule'!$B$5:$Y$5,'Run Shedule'!$B$6:$Y$15))</f>
        <v>0</v>
      </c>
      <c r="G9" s="26">
        <f t="array" ref="G9">_xlfn.XLOOKUP($AC9,'Run Shedule'!$A$6:$A$15,_xlfn.XLOOKUP($G$3,'Run Shedule'!$B$5:$Y$5,'Run Shedule'!$B$6:$Y$15))</f>
        <v>0</v>
      </c>
      <c r="H9" s="26">
        <f t="array" ref="H9">_xlfn.XLOOKUP($AC9,'Run Shedule'!$A$6:$A$15,_xlfn.XLOOKUP($H$3,'Run Shedule'!$B$5:$Y$5,'Run Shedule'!$B$6:$Y$15))</f>
        <v>0</v>
      </c>
      <c r="I9" s="26">
        <f t="array" ref="I9">_xlfn.XLOOKUP($AC9,'Run Shedule'!$A$6:$A$15,_xlfn.XLOOKUP($I$3,'Run Shedule'!$B$5:$Y$5,'Run Shedule'!$B$6:$Y$15))</f>
        <v>0</v>
      </c>
      <c r="J9" s="26">
        <f t="array" ref="J9">_xlfn.XLOOKUP($AC9,'Run Shedule'!$A$6:$A$15,_xlfn.XLOOKUP($J$3,'Run Shedule'!$B$5:$Y$5,'Run Shedule'!$B$6:$Y$15))</f>
        <v>1</v>
      </c>
      <c r="K9" s="26">
        <f t="array" ref="K9">_xlfn.XLOOKUP($AC9,'Run Shedule'!$A$6:$A$15,_xlfn.XLOOKUP($K$3,'Run Shedule'!$B$5:$Y$5,'Run Shedule'!$B$6:$Y$15))</f>
        <v>1</v>
      </c>
      <c r="L9" s="26">
        <f t="array" ref="L9">_xlfn.XLOOKUP($AC9,'Run Shedule'!$A$6:$A$15,_xlfn.XLOOKUP($L$3,'Run Shedule'!$B$5:$Y$5,'Run Shedule'!$B$6:$Y$15))</f>
        <v>1</v>
      </c>
      <c r="M9" s="26">
        <f t="array" ref="M9">_xlfn.XLOOKUP($AC9,'Run Shedule'!$A$6:$A$15,_xlfn.XLOOKUP($M$3,'Run Shedule'!$B$5:$Y$5,'Run Shedule'!$B$6:$Y$15))</f>
        <v>1</v>
      </c>
      <c r="N9" s="26">
        <f t="array" ref="N9">_xlfn.XLOOKUP($AC9,'Run Shedule'!$A$6:$A$15,_xlfn.XLOOKUP($N$3,'Run Shedule'!$B$5:$Y$5,'Run Shedule'!$B$6:$Y$15))</f>
        <v>1</v>
      </c>
      <c r="O9" s="26">
        <f t="array" ref="O9">_xlfn.XLOOKUP($AC9,'Run Shedule'!$A$6:$A$15,_xlfn.XLOOKUP($O$3,'Run Shedule'!$B$5:$Y$5,'Run Shedule'!$B$6:$Y$15))</f>
        <v>1</v>
      </c>
      <c r="P9" s="26">
        <f t="array" ref="P9">_xlfn.XLOOKUP($AC9,'Run Shedule'!$A$6:$A$15,_xlfn.XLOOKUP($P$3,'Run Shedule'!$B$5:$Y$5,'Run Shedule'!$B$6:$Y$15))</f>
        <v>1</v>
      </c>
      <c r="Q9" s="26">
        <f t="array" ref="Q9">_xlfn.XLOOKUP($AC9,'Run Shedule'!$A$6:$A$15,_xlfn.XLOOKUP($Q$3,'Run Shedule'!$B$5:$Y$5,'Run Shedule'!$B$6:$Y$15))</f>
        <v>1</v>
      </c>
      <c r="R9" s="26">
        <f t="array" ref="R9">_xlfn.XLOOKUP($AC9,'Run Shedule'!$A$6:$A$15,_xlfn.XLOOKUP($R$3,'Run Shedule'!$B$5:$Y$5,'Run Shedule'!$B$6:$Y$15))</f>
        <v>1</v>
      </c>
      <c r="S9" s="26">
        <f t="array" ref="S9">_xlfn.XLOOKUP($AC9,'Run Shedule'!$A$6:$A$15,_xlfn.XLOOKUP($S$3,'Run Shedule'!$B$5:$Y$5,'Run Shedule'!$B$6:$Y$15))</f>
        <v>1</v>
      </c>
      <c r="T9" s="26">
        <f t="array" ref="T9">_xlfn.XLOOKUP($AC9,'Run Shedule'!$A$6:$A$15,_xlfn.XLOOKUP($T$3,'Run Shedule'!$B$5:$Y$5,'Run Shedule'!$B$6:$Y$15))</f>
        <v>1</v>
      </c>
      <c r="U9" s="26">
        <f t="array" ref="U9">_xlfn.XLOOKUP($AC9,'Run Shedule'!$A$6:$A$15,_xlfn.XLOOKUP($U$3,'Run Shedule'!$B$5:$Y$5,'Run Shedule'!$B$6:$Y$15))</f>
        <v>0</v>
      </c>
      <c r="V9" s="26">
        <f t="array" ref="V9">_xlfn.XLOOKUP($AC9,'Run Shedule'!$A$6:$A$15,_xlfn.XLOOKUP($V$3,'Run Shedule'!$B$5:$Y$5,'Run Shedule'!$B$6:$Y$15))</f>
        <v>0</v>
      </c>
      <c r="W9" s="26">
        <f t="array" ref="W9">_xlfn.XLOOKUP($AC9,'Run Shedule'!$A$6:$A$15,_xlfn.XLOOKUP($W$3,'Run Shedule'!$B$5:$Y$5,'Run Shedule'!$B$6:$Y$15))</f>
        <v>0</v>
      </c>
      <c r="X9" s="26">
        <f t="array" ref="X9">_xlfn.XLOOKUP($AC9,'Run Shedule'!$A$6:$A$15,_xlfn.XLOOKUP($X$3,'Run Shedule'!$B$5:$Y$5,'Run Shedule'!$B$6:$Y$15))</f>
        <v>0</v>
      </c>
      <c r="Y9" s="26">
        <f t="array" ref="Y9">_xlfn.XLOOKUP($AC9,'Run Shedule'!$A$6:$A$15,_xlfn.XLOOKUP($Y$3,'Run Shedule'!$B$5:$Y$5,'Run Shedule'!$B$6:$Y$15))</f>
        <v>0</v>
      </c>
      <c r="Z9" s="26">
        <f t="shared" si="0"/>
        <v>1</v>
      </c>
      <c r="AA9" s="26">
        <f t="shared" si="1"/>
        <v>5</v>
      </c>
      <c r="AB9" s="26" t="str">
        <f>_xlfn.XLOOKUP(Z9,'Run Shedule'!$A$34:$A$86,'Run Shedule'!$D$34:$D$86)</f>
        <v>Typical Week 01</v>
      </c>
      <c r="AC9" s="2" t="str">
        <f t="array" ref="AC9">_xlfn.XLOOKUP(AB9,'Run Shedule'!$A$20:$A$29,_xlfn.XLOOKUP(AA9,'Run Shedule'!B$19:N$19,'Run Shedule'!$B$20:$N$29))</f>
        <v>Typical Day 01</v>
      </c>
    </row>
    <row r="10" spans="1:29" x14ac:dyDescent="0.25">
      <c r="A10" s="2">
        <v>42742</v>
      </c>
      <c r="B10" s="26">
        <f t="array" ref="B10">_xlfn.XLOOKUP($AC10,'Run Shedule'!$A$6:$A$15,_xlfn.XLOOKUP($B$3,'Run Shedule'!$B$5:$Y$5,'Run Shedule'!$B$6:$Y$15))</f>
        <v>0</v>
      </c>
      <c r="C10" s="26">
        <f t="array" ref="C10">_xlfn.XLOOKUP($AC10,'Run Shedule'!$A$6:$A$15,_xlfn.XLOOKUP($C$3,'Run Shedule'!$B$5:$Y$5,'Run Shedule'!$B$6:$Y$15))</f>
        <v>0</v>
      </c>
      <c r="D10" s="26">
        <f t="array" ref="D10">_xlfn.XLOOKUP($AC10,'Run Shedule'!$A$6:$A$15,_xlfn.XLOOKUP($D$3,'Run Shedule'!$B$5:$Y$5,'Run Shedule'!$B$6:$Y$15))</f>
        <v>0</v>
      </c>
      <c r="E10" s="26">
        <f t="array" ref="E10">_xlfn.XLOOKUP($AC10,'Run Shedule'!$A$6:$A$15,_xlfn.XLOOKUP($E$3,'Run Shedule'!$B$5:$Y$5,'Run Shedule'!$B$6:$Y$15))</f>
        <v>0</v>
      </c>
      <c r="F10" s="26">
        <f t="array" ref="F10">_xlfn.XLOOKUP($AC10,'Run Shedule'!$A$6:$A$15,_xlfn.XLOOKUP($F$3,'Run Shedule'!$B$5:$Y$5,'Run Shedule'!$B$6:$Y$15))</f>
        <v>0</v>
      </c>
      <c r="G10" s="26">
        <f t="array" ref="G10">_xlfn.XLOOKUP($AC10,'Run Shedule'!$A$6:$A$15,_xlfn.XLOOKUP($G$3,'Run Shedule'!$B$5:$Y$5,'Run Shedule'!$B$6:$Y$15))</f>
        <v>0</v>
      </c>
      <c r="H10" s="26">
        <f t="array" ref="H10">_xlfn.XLOOKUP($AC10,'Run Shedule'!$A$6:$A$15,_xlfn.XLOOKUP($H$3,'Run Shedule'!$B$5:$Y$5,'Run Shedule'!$B$6:$Y$15))</f>
        <v>0</v>
      </c>
      <c r="I10" s="26">
        <f t="array" ref="I10">_xlfn.XLOOKUP($AC10,'Run Shedule'!$A$6:$A$15,_xlfn.XLOOKUP($I$3,'Run Shedule'!$B$5:$Y$5,'Run Shedule'!$B$6:$Y$15))</f>
        <v>0</v>
      </c>
      <c r="J10" s="26">
        <f t="array" ref="J10">_xlfn.XLOOKUP($AC10,'Run Shedule'!$A$6:$A$15,_xlfn.XLOOKUP($J$3,'Run Shedule'!$B$5:$Y$5,'Run Shedule'!$B$6:$Y$15))</f>
        <v>0</v>
      </c>
      <c r="K10" s="26">
        <f t="array" ref="K10">_xlfn.XLOOKUP($AC10,'Run Shedule'!$A$6:$A$15,_xlfn.XLOOKUP($K$3,'Run Shedule'!$B$5:$Y$5,'Run Shedule'!$B$6:$Y$15))</f>
        <v>0</v>
      </c>
      <c r="L10" s="26">
        <f t="array" ref="L10">_xlfn.XLOOKUP($AC10,'Run Shedule'!$A$6:$A$15,_xlfn.XLOOKUP($L$3,'Run Shedule'!$B$5:$Y$5,'Run Shedule'!$B$6:$Y$15))</f>
        <v>0</v>
      </c>
      <c r="M10" s="26">
        <f t="array" ref="M10">_xlfn.XLOOKUP($AC10,'Run Shedule'!$A$6:$A$15,_xlfn.XLOOKUP($M$3,'Run Shedule'!$B$5:$Y$5,'Run Shedule'!$B$6:$Y$15))</f>
        <v>0</v>
      </c>
      <c r="N10" s="26">
        <f t="array" ref="N10">_xlfn.XLOOKUP($AC10,'Run Shedule'!$A$6:$A$15,_xlfn.XLOOKUP($N$3,'Run Shedule'!$B$5:$Y$5,'Run Shedule'!$B$6:$Y$15))</f>
        <v>0</v>
      </c>
      <c r="O10" s="26">
        <f t="array" ref="O10">_xlfn.XLOOKUP($AC10,'Run Shedule'!$A$6:$A$15,_xlfn.XLOOKUP($O$3,'Run Shedule'!$B$5:$Y$5,'Run Shedule'!$B$6:$Y$15))</f>
        <v>0</v>
      </c>
      <c r="P10" s="26">
        <f t="array" ref="P10">_xlfn.XLOOKUP($AC10,'Run Shedule'!$A$6:$A$15,_xlfn.XLOOKUP($P$3,'Run Shedule'!$B$5:$Y$5,'Run Shedule'!$B$6:$Y$15))</f>
        <v>0</v>
      </c>
      <c r="Q10" s="26">
        <f t="array" ref="Q10">_xlfn.XLOOKUP($AC10,'Run Shedule'!$A$6:$A$15,_xlfn.XLOOKUP($Q$3,'Run Shedule'!$B$5:$Y$5,'Run Shedule'!$B$6:$Y$15))</f>
        <v>0</v>
      </c>
      <c r="R10" s="26">
        <f t="array" ref="R10">_xlfn.XLOOKUP($AC10,'Run Shedule'!$A$6:$A$15,_xlfn.XLOOKUP($R$3,'Run Shedule'!$B$5:$Y$5,'Run Shedule'!$B$6:$Y$15))</f>
        <v>0</v>
      </c>
      <c r="S10" s="26">
        <f t="array" ref="S10">_xlfn.XLOOKUP($AC10,'Run Shedule'!$A$6:$A$15,_xlfn.XLOOKUP($S$3,'Run Shedule'!$B$5:$Y$5,'Run Shedule'!$B$6:$Y$15))</f>
        <v>0</v>
      </c>
      <c r="T10" s="26">
        <f t="array" ref="T10">_xlfn.XLOOKUP($AC10,'Run Shedule'!$A$6:$A$15,_xlfn.XLOOKUP($T$3,'Run Shedule'!$B$5:$Y$5,'Run Shedule'!$B$6:$Y$15))</f>
        <v>0</v>
      </c>
      <c r="U10" s="26">
        <f t="array" ref="U10">_xlfn.XLOOKUP($AC10,'Run Shedule'!$A$6:$A$15,_xlfn.XLOOKUP($U$3,'Run Shedule'!$B$5:$Y$5,'Run Shedule'!$B$6:$Y$15))</f>
        <v>0</v>
      </c>
      <c r="V10" s="26">
        <f t="array" ref="V10">_xlfn.XLOOKUP($AC10,'Run Shedule'!$A$6:$A$15,_xlfn.XLOOKUP($V$3,'Run Shedule'!$B$5:$Y$5,'Run Shedule'!$B$6:$Y$15))</f>
        <v>0</v>
      </c>
      <c r="W10" s="26">
        <f t="array" ref="W10">_xlfn.XLOOKUP($AC10,'Run Shedule'!$A$6:$A$15,_xlfn.XLOOKUP($W$3,'Run Shedule'!$B$5:$Y$5,'Run Shedule'!$B$6:$Y$15))</f>
        <v>0</v>
      </c>
      <c r="X10" s="26">
        <f t="array" ref="X10">_xlfn.XLOOKUP($AC10,'Run Shedule'!$A$6:$A$15,_xlfn.XLOOKUP($X$3,'Run Shedule'!$B$5:$Y$5,'Run Shedule'!$B$6:$Y$15))</f>
        <v>0</v>
      </c>
      <c r="Y10" s="26">
        <f t="array" ref="Y10">_xlfn.XLOOKUP($AC10,'Run Shedule'!$A$6:$A$15,_xlfn.XLOOKUP($Y$3,'Run Shedule'!$B$5:$Y$5,'Run Shedule'!$B$6:$Y$15))</f>
        <v>0</v>
      </c>
      <c r="Z10" s="26">
        <f t="shared" si="0"/>
        <v>1</v>
      </c>
      <c r="AA10" s="26">
        <f t="shared" si="1"/>
        <v>6</v>
      </c>
      <c r="AB10" s="26" t="str">
        <f>_xlfn.XLOOKUP(Z10,'Run Shedule'!$A$34:$A$86,'Run Shedule'!$D$34:$D$86)</f>
        <v>Typical Week 01</v>
      </c>
      <c r="AC10" s="2" t="str">
        <f t="array" ref="AC10">_xlfn.XLOOKUP(AB10,'Run Shedule'!$A$20:$A$29,_xlfn.XLOOKUP(AA10,'Run Shedule'!B$19:N$19,'Run Shedule'!$B$20:$N$29))</f>
        <v>Typical Day 10</v>
      </c>
    </row>
    <row r="11" spans="1:29" x14ac:dyDescent="0.25">
      <c r="A11" s="2">
        <v>42743</v>
      </c>
      <c r="B11" s="26">
        <f t="array" ref="B11">_xlfn.XLOOKUP($AC11,'Run Shedule'!$A$6:$A$15,_xlfn.XLOOKUP($B$3,'Run Shedule'!$B$5:$Y$5,'Run Shedule'!$B$6:$Y$15))</f>
        <v>0</v>
      </c>
      <c r="C11" s="26">
        <f t="array" ref="C11">_xlfn.XLOOKUP($AC11,'Run Shedule'!$A$6:$A$15,_xlfn.XLOOKUP($C$3,'Run Shedule'!$B$5:$Y$5,'Run Shedule'!$B$6:$Y$15))</f>
        <v>0</v>
      </c>
      <c r="D11" s="26">
        <f t="array" ref="D11">_xlfn.XLOOKUP($AC11,'Run Shedule'!$A$6:$A$15,_xlfn.XLOOKUP($D$3,'Run Shedule'!$B$5:$Y$5,'Run Shedule'!$B$6:$Y$15))</f>
        <v>0</v>
      </c>
      <c r="E11" s="26">
        <f t="array" ref="E11">_xlfn.XLOOKUP($AC11,'Run Shedule'!$A$6:$A$15,_xlfn.XLOOKUP($E$3,'Run Shedule'!$B$5:$Y$5,'Run Shedule'!$B$6:$Y$15))</f>
        <v>0</v>
      </c>
      <c r="F11" s="26">
        <f t="array" ref="F11">_xlfn.XLOOKUP($AC11,'Run Shedule'!$A$6:$A$15,_xlfn.XLOOKUP($F$3,'Run Shedule'!$B$5:$Y$5,'Run Shedule'!$B$6:$Y$15))</f>
        <v>0</v>
      </c>
      <c r="G11" s="26">
        <f t="array" ref="G11">_xlfn.XLOOKUP($AC11,'Run Shedule'!$A$6:$A$15,_xlfn.XLOOKUP($G$3,'Run Shedule'!$B$5:$Y$5,'Run Shedule'!$B$6:$Y$15))</f>
        <v>0</v>
      </c>
      <c r="H11" s="26">
        <f t="array" ref="H11">_xlfn.XLOOKUP($AC11,'Run Shedule'!$A$6:$A$15,_xlfn.XLOOKUP($H$3,'Run Shedule'!$B$5:$Y$5,'Run Shedule'!$B$6:$Y$15))</f>
        <v>0</v>
      </c>
      <c r="I11" s="26">
        <f t="array" ref="I11">_xlfn.XLOOKUP($AC11,'Run Shedule'!$A$6:$A$15,_xlfn.XLOOKUP($I$3,'Run Shedule'!$B$5:$Y$5,'Run Shedule'!$B$6:$Y$15))</f>
        <v>0</v>
      </c>
      <c r="J11" s="26">
        <f t="array" ref="J11">_xlfn.XLOOKUP($AC11,'Run Shedule'!$A$6:$A$15,_xlfn.XLOOKUP($J$3,'Run Shedule'!$B$5:$Y$5,'Run Shedule'!$B$6:$Y$15))</f>
        <v>0</v>
      </c>
      <c r="K11" s="26">
        <f t="array" ref="K11">_xlfn.XLOOKUP($AC11,'Run Shedule'!$A$6:$A$15,_xlfn.XLOOKUP($K$3,'Run Shedule'!$B$5:$Y$5,'Run Shedule'!$B$6:$Y$15))</f>
        <v>0</v>
      </c>
      <c r="L11" s="26">
        <f t="array" ref="L11">_xlfn.XLOOKUP($AC11,'Run Shedule'!$A$6:$A$15,_xlfn.XLOOKUP($L$3,'Run Shedule'!$B$5:$Y$5,'Run Shedule'!$B$6:$Y$15))</f>
        <v>0</v>
      </c>
      <c r="M11" s="26">
        <f t="array" ref="M11">_xlfn.XLOOKUP($AC11,'Run Shedule'!$A$6:$A$15,_xlfn.XLOOKUP($M$3,'Run Shedule'!$B$5:$Y$5,'Run Shedule'!$B$6:$Y$15))</f>
        <v>0</v>
      </c>
      <c r="N11" s="26">
        <f t="array" ref="N11">_xlfn.XLOOKUP($AC11,'Run Shedule'!$A$6:$A$15,_xlfn.XLOOKUP($N$3,'Run Shedule'!$B$5:$Y$5,'Run Shedule'!$B$6:$Y$15))</f>
        <v>0</v>
      </c>
      <c r="O11" s="26">
        <f t="array" ref="O11">_xlfn.XLOOKUP($AC11,'Run Shedule'!$A$6:$A$15,_xlfn.XLOOKUP($O$3,'Run Shedule'!$B$5:$Y$5,'Run Shedule'!$B$6:$Y$15))</f>
        <v>0</v>
      </c>
      <c r="P11" s="26">
        <f t="array" ref="P11">_xlfn.XLOOKUP($AC11,'Run Shedule'!$A$6:$A$15,_xlfn.XLOOKUP($P$3,'Run Shedule'!$B$5:$Y$5,'Run Shedule'!$B$6:$Y$15))</f>
        <v>0</v>
      </c>
      <c r="Q11" s="26">
        <f t="array" ref="Q11">_xlfn.XLOOKUP($AC11,'Run Shedule'!$A$6:$A$15,_xlfn.XLOOKUP($Q$3,'Run Shedule'!$B$5:$Y$5,'Run Shedule'!$B$6:$Y$15))</f>
        <v>0</v>
      </c>
      <c r="R11" s="26">
        <f t="array" ref="R11">_xlfn.XLOOKUP($AC11,'Run Shedule'!$A$6:$A$15,_xlfn.XLOOKUP($R$3,'Run Shedule'!$B$5:$Y$5,'Run Shedule'!$B$6:$Y$15))</f>
        <v>0</v>
      </c>
      <c r="S11" s="26">
        <f t="array" ref="S11">_xlfn.XLOOKUP($AC11,'Run Shedule'!$A$6:$A$15,_xlfn.XLOOKUP($S$3,'Run Shedule'!$B$5:$Y$5,'Run Shedule'!$B$6:$Y$15))</f>
        <v>0</v>
      </c>
      <c r="T11" s="26">
        <f t="array" ref="T11">_xlfn.XLOOKUP($AC11,'Run Shedule'!$A$6:$A$15,_xlfn.XLOOKUP($T$3,'Run Shedule'!$B$5:$Y$5,'Run Shedule'!$B$6:$Y$15))</f>
        <v>0</v>
      </c>
      <c r="U11" s="26">
        <f t="array" ref="U11">_xlfn.XLOOKUP($AC11,'Run Shedule'!$A$6:$A$15,_xlfn.XLOOKUP($U$3,'Run Shedule'!$B$5:$Y$5,'Run Shedule'!$B$6:$Y$15))</f>
        <v>0</v>
      </c>
      <c r="V11" s="26">
        <f t="array" ref="V11">_xlfn.XLOOKUP($AC11,'Run Shedule'!$A$6:$A$15,_xlfn.XLOOKUP($V$3,'Run Shedule'!$B$5:$Y$5,'Run Shedule'!$B$6:$Y$15))</f>
        <v>0</v>
      </c>
      <c r="W11" s="26">
        <f t="array" ref="W11">_xlfn.XLOOKUP($AC11,'Run Shedule'!$A$6:$A$15,_xlfn.XLOOKUP($W$3,'Run Shedule'!$B$5:$Y$5,'Run Shedule'!$B$6:$Y$15))</f>
        <v>0</v>
      </c>
      <c r="X11" s="26">
        <f t="array" ref="X11">_xlfn.XLOOKUP($AC11,'Run Shedule'!$A$6:$A$15,_xlfn.XLOOKUP($X$3,'Run Shedule'!$B$5:$Y$5,'Run Shedule'!$B$6:$Y$15))</f>
        <v>0</v>
      </c>
      <c r="Y11" s="26">
        <f t="array" ref="Y11">_xlfn.XLOOKUP($AC11,'Run Shedule'!$A$6:$A$15,_xlfn.XLOOKUP($Y$3,'Run Shedule'!$B$5:$Y$5,'Run Shedule'!$B$6:$Y$15))</f>
        <v>0</v>
      </c>
      <c r="Z11" s="26">
        <f t="shared" si="0"/>
        <v>2</v>
      </c>
      <c r="AA11" s="26">
        <f t="shared" si="1"/>
        <v>7</v>
      </c>
      <c r="AB11" s="26" t="str">
        <f>_xlfn.XLOOKUP(Z11,'Run Shedule'!$A$34:$A$86,'Run Shedule'!$D$34:$D$86)</f>
        <v>Typical Week 01</v>
      </c>
      <c r="AC11" s="2" t="str">
        <f t="array" ref="AC11">_xlfn.XLOOKUP(AB11,'Run Shedule'!$A$20:$A$29,_xlfn.XLOOKUP(AA11,'Run Shedule'!B$19:N$19,'Run Shedule'!$B$20:$N$29))</f>
        <v>Typical Day 10</v>
      </c>
    </row>
    <row r="12" spans="1:29" x14ac:dyDescent="0.25">
      <c r="A12" s="2">
        <v>42744</v>
      </c>
      <c r="B12" s="26">
        <f t="array" ref="B12">_xlfn.XLOOKUP($AC12,'Run Shedule'!$A$6:$A$15,_xlfn.XLOOKUP($B$3,'Run Shedule'!$B$5:$Y$5,'Run Shedule'!$B$6:$Y$15))</f>
        <v>0</v>
      </c>
      <c r="C12" s="26">
        <f t="array" ref="C12">_xlfn.XLOOKUP($AC12,'Run Shedule'!$A$6:$A$15,_xlfn.XLOOKUP($C$3,'Run Shedule'!$B$5:$Y$5,'Run Shedule'!$B$6:$Y$15))</f>
        <v>0</v>
      </c>
      <c r="D12" s="26">
        <f t="array" ref="D12">_xlfn.XLOOKUP($AC12,'Run Shedule'!$A$6:$A$15,_xlfn.XLOOKUP($D$3,'Run Shedule'!$B$5:$Y$5,'Run Shedule'!$B$6:$Y$15))</f>
        <v>0</v>
      </c>
      <c r="E12" s="26">
        <f t="array" ref="E12">_xlfn.XLOOKUP($AC12,'Run Shedule'!$A$6:$A$15,_xlfn.XLOOKUP($E$3,'Run Shedule'!$B$5:$Y$5,'Run Shedule'!$B$6:$Y$15))</f>
        <v>0</v>
      </c>
      <c r="F12" s="26">
        <f t="array" ref="F12">_xlfn.XLOOKUP($AC12,'Run Shedule'!$A$6:$A$15,_xlfn.XLOOKUP($F$3,'Run Shedule'!$B$5:$Y$5,'Run Shedule'!$B$6:$Y$15))</f>
        <v>0</v>
      </c>
      <c r="G12" s="26">
        <f t="array" ref="G12">_xlfn.XLOOKUP($AC12,'Run Shedule'!$A$6:$A$15,_xlfn.XLOOKUP($G$3,'Run Shedule'!$B$5:$Y$5,'Run Shedule'!$B$6:$Y$15))</f>
        <v>0</v>
      </c>
      <c r="H12" s="26">
        <f t="array" ref="H12">_xlfn.XLOOKUP($AC12,'Run Shedule'!$A$6:$A$15,_xlfn.XLOOKUP($H$3,'Run Shedule'!$B$5:$Y$5,'Run Shedule'!$B$6:$Y$15))</f>
        <v>0</v>
      </c>
      <c r="I12" s="26">
        <f t="array" ref="I12">_xlfn.XLOOKUP($AC12,'Run Shedule'!$A$6:$A$15,_xlfn.XLOOKUP($I$3,'Run Shedule'!$B$5:$Y$5,'Run Shedule'!$B$6:$Y$15))</f>
        <v>0</v>
      </c>
      <c r="J12" s="26">
        <f t="array" ref="J12">_xlfn.XLOOKUP($AC12,'Run Shedule'!$A$6:$A$15,_xlfn.XLOOKUP($J$3,'Run Shedule'!$B$5:$Y$5,'Run Shedule'!$B$6:$Y$15))</f>
        <v>1</v>
      </c>
      <c r="K12" s="26">
        <f t="array" ref="K12">_xlfn.XLOOKUP($AC12,'Run Shedule'!$A$6:$A$15,_xlfn.XLOOKUP($K$3,'Run Shedule'!$B$5:$Y$5,'Run Shedule'!$B$6:$Y$15))</f>
        <v>1</v>
      </c>
      <c r="L12" s="26">
        <f t="array" ref="L12">_xlfn.XLOOKUP($AC12,'Run Shedule'!$A$6:$A$15,_xlfn.XLOOKUP($L$3,'Run Shedule'!$B$5:$Y$5,'Run Shedule'!$B$6:$Y$15))</f>
        <v>1</v>
      </c>
      <c r="M12" s="26">
        <f t="array" ref="M12">_xlfn.XLOOKUP($AC12,'Run Shedule'!$A$6:$A$15,_xlfn.XLOOKUP($M$3,'Run Shedule'!$B$5:$Y$5,'Run Shedule'!$B$6:$Y$15))</f>
        <v>1</v>
      </c>
      <c r="N12" s="26">
        <f t="array" ref="N12">_xlfn.XLOOKUP($AC12,'Run Shedule'!$A$6:$A$15,_xlfn.XLOOKUP($N$3,'Run Shedule'!$B$5:$Y$5,'Run Shedule'!$B$6:$Y$15))</f>
        <v>1</v>
      </c>
      <c r="O12" s="26">
        <f t="array" ref="O12">_xlfn.XLOOKUP($AC12,'Run Shedule'!$A$6:$A$15,_xlfn.XLOOKUP($O$3,'Run Shedule'!$B$5:$Y$5,'Run Shedule'!$B$6:$Y$15))</f>
        <v>1</v>
      </c>
      <c r="P12" s="26">
        <f t="array" ref="P12">_xlfn.XLOOKUP($AC12,'Run Shedule'!$A$6:$A$15,_xlfn.XLOOKUP($P$3,'Run Shedule'!$B$5:$Y$5,'Run Shedule'!$B$6:$Y$15))</f>
        <v>1</v>
      </c>
      <c r="Q12" s="26">
        <f t="array" ref="Q12">_xlfn.XLOOKUP($AC12,'Run Shedule'!$A$6:$A$15,_xlfn.XLOOKUP($Q$3,'Run Shedule'!$B$5:$Y$5,'Run Shedule'!$B$6:$Y$15))</f>
        <v>1</v>
      </c>
      <c r="R12" s="26">
        <f t="array" ref="R12">_xlfn.XLOOKUP($AC12,'Run Shedule'!$A$6:$A$15,_xlfn.XLOOKUP($R$3,'Run Shedule'!$B$5:$Y$5,'Run Shedule'!$B$6:$Y$15))</f>
        <v>1</v>
      </c>
      <c r="S12" s="26">
        <f t="array" ref="S12">_xlfn.XLOOKUP($AC12,'Run Shedule'!$A$6:$A$15,_xlfn.XLOOKUP($S$3,'Run Shedule'!$B$5:$Y$5,'Run Shedule'!$B$6:$Y$15))</f>
        <v>1</v>
      </c>
      <c r="T12" s="26">
        <f t="array" ref="T12">_xlfn.XLOOKUP($AC12,'Run Shedule'!$A$6:$A$15,_xlfn.XLOOKUP($T$3,'Run Shedule'!$B$5:$Y$5,'Run Shedule'!$B$6:$Y$15))</f>
        <v>1</v>
      </c>
      <c r="U12" s="26">
        <f t="array" ref="U12">_xlfn.XLOOKUP($AC12,'Run Shedule'!$A$6:$A$15,_xlfn.XLOOKUP($U$3,'Run Shedule'!$B$5:$Y$5,'Run Shedule'!$B$6:$Y$15))</f>
        <v>0</v>
      </c>
      <c r="V12" s="26">
        <f t="array" ref="V12">_xlfn.XLOOKUP($AC12,'Run Shedule'!$A$6:$A$15,_xlfn.XLOOKUP($V$3,'Run Shedule'!$B$5:$Y$5,'Run Shedule'!$B$6:$Y$15))</f>
        <v>0</v>
      </c>
      <c r="W12" s="26">
        <f t="array" ref="W12">_xlfn.XLOOKUP($AC12,'Run Shedule'!$A$6:$A$15,_xlfn.XLOOKUP($W$3,'Run Shedule'!$B$5:$Y$5,'Run Shedule'!$B$6:$Y$15))</f>
        <v>0</v>
      </c>
      <c r="X12" s="26">
        <f t="array" ref="X12">_xlfn.XLOOKUP($AC12,'Run Shedule'!$A$6:$A$15,_xlfn.XLOOKUP($X$3,'Run Shedule'!$B$5:$Y$5,'Run Shedule'!$B$6:$Y$15))</f>
        <v>0</v>
      </c>
      <c r="Y12" s="26">
        <f t="array" ref="Y12">_xlfn.XLOOKUP($AC12,'Run Shedule'!$A$6:$A$15,_xlfn.XLOOKUP($Y$3,'Run Shedule'!$B$5:$Y$5,'Run Shedule'!$B$6:$Y$15))</f>
        <v>0</v>
      </c>
      <c r="Z12" s="26">
        <f t="shared" si="0"/>
        <v>2</v>
      </c>
      <c r="AA12" s="26">
        <f t="shared" si="1"/>
        <v>1</v>
      </c>
      <c r="AB12" s="26" t="str">
        <f>_xlfn.XLOOKUP(Z12,'Run Shedule'!$A$34:$A$86,'Run Shedule'!$D$34:$D$86)</f>
        <v>Typical Week 01</v>
      </c>
      <c r="AC12" s="2" t="str">
        <f t="array" ref="AC12">_xlfn.XLOOKUP(AB12,'Run Shedule'!$A$20:$A$29,_xlfn.XLOOKUP(AA12,'Run Shedule'!B$19:N$19,'Run Shedule'!$B$20:$N$29))</f>
        <v>Typical Day 01</v>
      </c>
    </row>
    <row r="13" spans="1:29" x14ac:dyDescent="0.25">
      <c r="A13" s="2">
        <v>42745</v>
      </c>
      <c r="B13" s="26">
        <f t="array" ref="B13">_xlfn.XLOOKUP($AC13,'Run Shedule'!$A$6:$A$15,_xlfn.XLOOKUP($B$3,'Run Shedule'!$B$5:$Y$5,'Run Shedule'!$B$6:$Y$15))</f>
        <v>0</v>
      </c>
      <c r="C13" s="26">
        <f t="array" ref="C13">_xlfn.XLOOKUP($AC13,'Run Shedule'!$A$6:$A$15,_xlfn.XLOOKUP($C$3,'Run Shedule'!$B$5:$Y$5,'Run Shedule'!$B$6:$Y$15))</f>
        <v>0</v>
      </c>
      <c r="D13" s="26">
        <f t="array" ref="D13">_xlfn.XLOOKUP($AC13,'Run Shedule'!$A$6:$A$15,_xlfn.XLOOKUP($D$3,'Run Shedule'!$B$5:$Y$5,'Run Shedule'!$B$6:$Y$15))</f>
        <v>0</v>
      </c>
      <c r="E13" s="26">
        <f t="array" ref="E13">_xlfn.XLOOKUP($AC13,'Run Shedule'!$A$6:$A$15,_xlfn.XLOOKUP($E$3,'Run Shedule'!$B$5:$Y$5,'Run Shedule'!$B$6:$Y$15))</f>
        <v>0</v>
      </c>
      <c r="F13" s="26">
        <f t="array" ref="F13">_xlfn.XLOOKUP($AC13,'Run Shedule'!$A$6:$A$15,_xlfn.XLOOKUP($F$3,'Run Shedule'!$B$5:$Y$5,'Run Shedule'!$B$6:$Y$15))</f>
        <v>0</v>
      </c>
      <c r="G13" s="26">
        <f t="array" ref="G13">_xlfn.XLOOKUP($AC13,'Run Shedule'!$A$6:$A$15,_xlfn.XLOOKUP($G$3,'Run Shedule'!$B$5:$Y$5,'Run Shedule'!$B$6:$Y$15))</f>
        <v>0</v>
      </c>
      <c r="H13" s="26">
        <f t="array" ref="H13">_xlfn.XLOOKUP($AC13,'Run Shedule'!$A$6:$A$15,_xlfn.XLOOKUP($H$3,'Run Shedule'!$B$5:$Y$5,'Run Shedule'!$B$6:$Y$15))</f>
        <v>0</v>
      </c>
      <c r="I13" s="26">
        <f t="array" ref="I13">_xlfn.XLOOKUP($AC13,'Run Shedule'!$A$6:$A$15,_xlfn.XLOOKUP($I$3,'Run Shedule'!$B$5:$Y$5,'Run Shedule'!$B$6:$Y$15))</f>
        <v>0</v>
      </c>
      <c r="J13" s="26">
        <f t="array" ref="J13">_xlfn.XLOOKUP($AC13,'Run Shedule'!$A$6:$A$15,_xlfn.XLOOKUP($J$3,'Run Shedule'!$B$5:$Y$5,'Run Shedule'!$B$6:$Y$15))</f>
        <v>1</v>
      </c>
      <c r="K13" s="26">
        <f t="array" ref="K13">_xlfn.XLOOKUP($AC13,'Run Shedule'!$A$6:$A$15,_xlfn.XLOOKUP($K$3,'Run Shedule'!$B$5:$Y$5,'Run Shedule'!$B$6:$Y$15))</f>
        <v>1</v>
      </c>
      <c r="L13" s="26">
        <f t="array" ref="L13">_xlfn.XLOOKUP($AC13,'Run Shedule'!$A$6:$A$15,_xlfn.XLOOKUP($L$3,'Run Shedule'!$B$5:$Y$5,'Run Shedule'!$B$6:$Y$15))</f>
        <v>1</v>
      </c>
      <c r="M13" s="26">
        <f t="array" ref="M13">_xlfn.XLOOKUP($AC13,'Run Shedule'!$A$6:$A$15,_xlfn.XLOOKUP($M$3,'Run Shedule'!$B$5:$Y$5,'Run Shedule'!$B$6:$Y$15))</f>
        <v>1</v>
      </c>
      <c r="N13" s="26">
        <f t="array" ref="N13">_xlfn.XLOOKUP($AC13,'Run Shedule'!$A$6:$A$15,_xlfn.XLOOKUP($N$3,'Run Shedule'!$B$5:$Y$5,'Run Shedule'!$B$6:$Y$15))</f>
        <v>1</v>
      </c>
      <c r="O13" s="26">
        <f t="array" ref="O13">_xlfn.XLOOKUP($AC13,'Run Shedule'!$A$6:$A$15,_xlfn.XLOOKUP($O$3,'Run Shedule'!$B$5:$Y$5,'Run Shedule'!$B$6:$Y$15))</f>
        <v>1</v>
      </c>
      <c r="P13" s="26">
        <f t="array" ref="P13">_xlfn.XLOOKUP($AC13,'Run Shedule'!$A$6:$A$15,_xlfn.XLOOKUP($P$3,'Run Shedule'!$B$5:$Y$5,'Run Shedule'!$B$6:$Y$15))</f>
        <v>1</v>
      </c>
      <c r="Q13" s="26">
        <f t="array" ref="Q13">_xlfn.XLOOKUP($AC13,'Run Shedule'!$A$6:$A$15,_xlfn.XLOOKUP($Q$3,'Run Shedule'!$B$5:$Y$5,'Run Shedule'!$B$6:$Y$15))</f>
        <v>1</v>
      </c>
      <c r="R13" s="26">
        <f t="array" ref="R13">_xlfn.XLOOKUP($AC13,'Run Shedule'!$A$6:$A$15,_xlfn.XLOOKUP($R$3,'Run Shedule'!$B$5:$Y$5,'Run Shedule'!$B$6:$Y$15))</f>
        <v>1</v>
      </c>
      <c r="S13" s="26">
        <f t="array" ref="S13">_xlfn.XLOOKUP($AC13,'Run Shedule'!$A$6:$A$15,_xlfn.XLOOKUP($S$3,'Run Shedule'!$B$5:$Y$5,'Run Shedule'!$B$6:$Y$15))</f>
        <v>1</v>
      </c>
      <c r="T13" s="26">
        <f t="array" ref="T13">_xlfn.XLOOKUP($AC13,'Run Shedule'!$A$6:$A$15,_xlfn.XLOOKUP($T$3,'Run Shedule'!$B$5:$Y$5,'Run Shedule'!$B$6:$Y$15))</f>
        <v>1</v>
      </c>
      <c r="U13" s="26">
        <f t="array" ref="U13">_xlfn.XLOOKUP($AC13,'Run Shedule'!$A$6:$A$15,_xlfn.XLOOKUP($U$3,'Run Shedule'!$B$5:$Y$5,'Run Shedule'!$B$6:$Y$15))</f>
        <v>0</v>
      </c>
      <c r="V13" s="26">
        <f t="array" ref="V13">_xlfn.XLOOKUP($AC13,'Run Shedule'!$A$6:$A$15,_xlfn.XLOOKUP($V$3,'Run Shedule'!$B$5:$Y$5,'Run Shedule'!$B$6:$Y$15))</f>
        <v>0</v>
      </c>
      <c r="W13" s="26">
        <f t="array" ref="W13">_xlfn.XLOOKUP($AC13,'Run Shedule'!$A$6:$A$15,_xlfn.XLOOKUP($W$3,'Run Shedule'!$B$5:$Y$5,'Run Shedule'!$B$6:$Y$15))</f>
        <v>0</v>
      </c>
      <c r="X13" s="26">
        <f t="array" ref="X13">_xlfn.XLOOKUP($AC13,'Run Shedule'!$A$6:$A$15,_xlfn.XLOOKUP($X$3,'Run Shedule'!$B$5:$Y$5,'Run Shedule'!$B$6:$Y$15))</f>
        <v>0</v>
      </c>
      <c r="Y13" s="26">
        <f t="array" ref="Y13">_xlfn.XLOOKUP($AC13,'Run Shedule'!$A$6:$A$15,_xlfn.XLOOKUP($Y$3,'Run Shedule'!$B$5:$Y$5,'Run Shedule'!$B$6:$Y$15))</f>
        <v>0</v>
      </c>
      <c r="Z13" s="26">
        <f t="shared" si="0"/>
        <v>2</v>
      </c>
      <c r="AA13" s="26">
        <f t="shared" si="1"/>
        <v>2</v>
      </c>
      <c r="AB13" s="26" t="str">
        <f>_xlfn.XLOOKUP(Z13,'Run Shedule'!$A$34:$A$86,'Run Shedule'!$D$34:$D$86)</f>
        <v>Typical Week 01</v>
      </c>
      <c r="AC13" s="2" t="str">
        <f t="array" ref="AC13">_xlfn.XLOOKUP(AB13,'Run Shedule'!$A$20:$A$29,_xlfn.XLOOKUP(AA13,'Run Shedule'!B$19:N$19,'Run Shedule'!$B$20:$N$29))</f>
        <v>Typical Day 01</v>
      </c>
    </row>
    <row r="14" spans="1:29" x14ac:dyDescent="0.25">
      <c r="A14" s="2">
        <v>42746</v>
      </c>
      <c r="B14" s="26">
        <f t="array" ref="B14">_xlfn.XLOOKUP($AC14,'Run Shedule'!$A$6:$A$15,_xlfn.XLOOKUP($B$3,'Run Shedule'!$B$5:$Y$5,'Run Shedule'!$B$6:$Y$15))</f>
        <v>0</v>
      </c>
      <c r="C14" s="26">
        <f t="array" ref="C14">_xlfn.XLOOKUP($AC14,'Run Shedule'!$A$6:$A$15,_xlfn.XLOOKUP($C$3,'Run Shedule'!$B$5:$Y$5,'Run Shedule'!$B$6:$Y$15))</f>
        <v>0</v>
      </c>
      <c r="D14" s="26">
        <f t="array" ref="D14">_xlfn.XLOOKUP($AC14,'Run Shedule'!$A$6:$A$15,_xlfn.XLOOKUP($D$3,'Run Shedule'!$B$5:$Y$5,'Run Shedule'!$B$6:$Y$15))</f>
        <v>0</v>
      </c>
      <c r="E14" s="26">
        <f t="array" ref="E14">_xlfn.XLOOKUP($AC14,'Run Shedule'!$A$6:$A$15,_xlfn.XLOOKUP($E$3,'Run Shedule'!$B$5:$Y$5,'Run Shedule'!$B$6:$Y$15))</f>
        <v>0</v>
      </c>
      <c r="F14" s="26">
        <f t="array" ref="F14">_xlfn.XLOOKUP($AC14,'Run Shedule'!$A$6:$A$15,_xlfn.XLOOKUP($F$3,'Run Shedule'!$B$5:$Y$5,'Run Shedule'!$B$6:$Y$15))</f>
        <v>0</v>
      </c>
      <c r="G14" s="26">
        <f t="array" ref="G14">_xlfn.XLOOKUP($AC14,'Run Shedule'!$A$6:$A$15,_xlfn.XLOOKUP($G$3,'Run Shedule'!$B$5:$Y$5,'Run Shedule'!$B$6:$Y$15))</f>
        <v>0</v>
      </c>
      <c r="H14" s="26">
        <f t="array" ref="H14">_xlfn.XLOOKUP($AC14,'Run Shedule'!$A$6:$A$15,_xlfn.XLOOKUP($H$3,'Run Shedule'!$B$5:$Y$5,'Run Shedule'!$B$6:$Y$15))</f>
        <v>0</v>
      </c>
      <c r="I14" s="26">
        <f t="array" ref="I14">_xlfn.XLOOKUP($AC14,'Run Shedule'!$A$6:$A$15,_xlfn.XLOOKUP($I$3,'Run Shedule'!$B$5:$Y$5,'Run Shedule'!$B$6:$Y$15))</f>
        <v>0</v>
      </c>
      <c r="J14" s="26">
        <f t="array" ref="J14">_xlfn.XLOOKUP($AC14,'Run Shedule'!$A$6:$A$15,_xlfn.XLOOKUP($J$3,'Run Shedule'!$B$5:$Y$5,'Run Shedule'!$B$6:$Y$15))</f>
        <v>1</v>
      </c>
      <c r="K14" s="26">
        <f t="array" ref="K14">_xlfn.XLOOKUP($AC14,'Run Shedule'!$A$6:$A$15,_xlfn.XLOOKUP($K$3,'Run Shedule'!$B$5:$Y$5,'Run Shedule'!$B$6:$Y$15))</f>
        <v>1</v>
      </c>
      <c r="L14" s="26">
        <f t="array" ref="L14">_xlfn.XLOOKUP($AC14,'Run Shedule'!$A$6:$A$15,_xlfn.XLOOKUP($L$3,'Run Shedule'!$B$5:$Y$5,'Run Shedule'!$B$6:$Y$15))</f>
        <v>1</v>
      </c>
      <c r="M14" s="26">
        <f t="array" ref="M14">_xlfn.XLOOKUP($AC14,'Run Shedule'!$A$6:$A$15,_xlfn.XLOOKUP($M$3,'Run Shedule'!$B$5:$Y$5,'Run Shedule'!$B$6:$Y$15))</f>
        <v>1</v>
      </c>
      <c r="N14" s="26">
        <f t="array" ref="N14">_xlfn.XLOOKUP($AC14,'Run Shedule'!$A$6:$A$15,_xlfn.XLOOKUP($N$3,'Run Shedule'!$B$5:$Y$5,'Run Shedule'!$B$6:$Y$15))</f>
        <v>1</v>
      </c>
      <c r="O14" s="26">
        <f t="array" ref="O14">_xlfn.XLOOKUP($AC14,'Run Shedule'!$A$6:$A$15,_xlfn.XLOOKUP($O$3,'Run Shedule'!$B$5:$Y$5,'Run Shedule'!$B$6:$Y$15))</f>
        <v>1</v>
      </c>
      <c r="P14" s="26">
        <f t="array" ref="P14">_xlfn.XLOOKUP($AC14,'Run Shedule'!$A$6:$A$15,_xlfn.XLOOKUP($P$3,'Run Shedule'!$B$5:$Y$5,'Run Shedule'!$B$6:$Y$15))</f>
        <v>1</v>
      </c>
      <c r="Q14" s="26">
        <f t="array" ref="Q14">_xlfn.XLOOKUP($AC14,'Run Shedule'!$A$6:$A$15,_xlfn.XLOOKUP($Q$3,'Run Shedule'!$B$5:$Y$5,'Run Shedule'!$B$6:$Y$15))</f>
        <v>1</v>
      </c>
      <c r="R14" s="26">
        <f t="array" ref="R14">_xlfn.XLOOKUP($AC14,'Run Shedule'!$A$6:$A$15,_xlfn.XLOOKUP($R$3,'Run Shedule'!$B$5:$Y$5,'Run Shedule'!$B$6:$Y$15))</f>
        <v>1</v>
      </c>
      <c r="S14" s="26">
        <f t="array" ref="S14">_xlfn.XLOOKUP($AC14,'Run Shedule'!$A$6:$A$15,_xlfn.XLOOKUP($S$3,'Run Shedule'!$B$5:$Y$5,'Run Shedule'!$B$6:$Y$15))</f>
        <v>1</v>
      </c>
      <c r="T14" s="26">
        <f t="array" ref="T14">_xlfn.XLOOKUP($AC14,'Run Shedule'!$A$6:$A$15,_xlfn.XLOOKUP($T$3,'Run Shedule'!$B$5:$Y$5,'Run Shedule'!$B$6:$Y$15))</f>
        <v>1</v>
      </c>
      <c r="U14" s="26">
        <f t="array" ref="U14">_xlfn.XLOOKUP($AC14,'Run Shedule'!$A$6:$A$15,_xlfn.XLOOKUP($U$3,'Run Shedule'!$B$5:$Y$5,'Run Shedule'!$B$6:$Y$15))</f>
        <v>0</v>
      </c>
      <c r="V14" s="26">
        <f t="array" ref="V14">_xlfn.XLOOKUP($AC14,'Run Shedule'!$A$6:$A$15,_xlfn.XLOOKUP($V$3,'Run Shedule'!$B$5:$Y$5,'Run Shedule'!$B$6:$Y$15))</f>
        <v>0</v>
      </c>
      <c r="W14" s="26">
        <f t="array" ref="W14">_xlfn.XLOOKUP($AC14,'Run Shedule'!$A$6:$A$15,_xlfn.XLOOKUP($W$3,'Run Shedule'!$B$5:$Y$5,'Run Shedule'!$B$6:$Y$15))</f>
        <v>0</v>
      </c>
      <c r="X14" s="26">
        <f t="array" ref="X14">_xlfn.XLOOKUP($AC14,'Run Shedule'!$A$6:$A$15,_xlfn.XLOOKUP($X$3,'Run Shedule'!$B$5:$Y$5,'Run Shedule'!$B$6:$Y$15))</f>
        <v>0</v>
      </c>
      <c r="Y14" s="26">
        <f t="array" ref="Y14">_xlfn.XLOOKUP($AC14,'Run Shedule'!$A$6:$A$15,_xlfn.XLOOKUP($Y$3,'Run Shedule'!$B$5:$Y$5,'Run Shedule'!$B$6:$Y$15))</f>
        <v>0</v>
      </c>
      <c r="Z14" s="26">
        <f t="shared" si="0"/>
        <v>2</v>
      </c>
      <c r="AA14" s="26">
        <f t="shared" si="1"/>
        <v>3</v>
      </c>
      <c r="AB14" s="26" t="str">
        <f>_xlfn.XLOOKUP(Z14,'Run Shedule'!$A$34:$A$86,'Run Shedule'!$D$34:$D$86)</f>
        <v>Typical Week 01</v>
      </c>
      <c r="AC14" s="2" t="str">
        <f t="array" ref="AC14">_xlfn.XLOOKUP(AB14,'Run Shedule'!$A$20:$A$29,_xlfn.XLOOKUP(AA14,'Run Shedule'!B$19:N$19,'Run Shedule'!$B$20:$N$29))</f>
        <v>Typical Day 01</v>
      </c>
    </row>
    <row r="15" spans="1:29" x14ac:dyDescent="0.25">
      <c r="A15" s="2">
        <v>42747</v>
      </c>
      <c r="B15" s="26">
        <f t="array" ref="B15">_xlfn.XLOOKUP($AC15,'Run Shedule'!$A$6:$A$15,_xlfn.XLOOKUP($B$3,'Run Shedule'!$B$5:$Y$5,'Run Shedule'!$B$6:$Y$15))</f>
        <v>0</v>
      </c>
      <c r="C15" s="26">
        <f t="array" ref="C15">_xlfn.XLOOKUP($AC15,'Run Shedule'!$A$6:$A$15,_xlfn.XLOOKUP($C$3,'Run Shedule'!$B$5:$Y$5,'Run Shedule'!$B$6:$Y$15))</f>
        <v>0</v>
      </c>
      <c r="D15" s="26">
        <f t="array" ref="D15">_xlfn.XLOOKUP($AC15,'Run Shedule'!$A$6:$A$15,_xlfn.XLOOKUP($D$3,'Run Shedule'!$B$5:$Y$5,'Run Shedule'!$B$6:$Y$15))</f>
        <v>0</v>
      </c>
      <c r="E15" s="26">
        <f t="array" ref="E15">_xlfn.XLOOKUP($AC15,'Run Shedule'!$A$6:$A$15,_xlfn.XLOOKUP($E$3,'Run Shedule'!$B$5:$Y$5,'Run Shedule'!$B$6:$Y$15))</f>
        <v>0</v>
      </c>
      <c r="F15" s="26">
        <f t="array" ref="F15">_xlfn.XLOOKUP($AC15,'Run Shedule'!$A$6:$A$15,_xlfn.XLOOKUP($F$3,'Run Shedule'!$B$5:$Y$5,'Run Shedule'!$B$6:$Y$15))</f>
        <v>0</v>
      </c>
      <c r="G15" s="26">
        <f t="array" ref="G15">_xlfn.XLOOKUP($AC15,'Run Shedule'!$A$6:$A$15,_xlfn.XLOOKUP($G$3,'Run Shedule'!$B$5:$Y$5,'Run Shedule'!$B$6:$Y$15))</f>
        <v>0</v>
      </c>
      <c r="H15" s="26">
        <f t="array" ref="H15">_xlfn.XLOOKUP($AC15,'Run Shedule'!$A$6:$A$15,_xlfn.XLOOKUP($H$3,'Run Shedule'!$B$5:$Y$5,'Run Shedule'!$B$6:$Y$15))</f>
        <v>0</v>
      </c>
      <c r="I15" s="26">
        <f t="array" ref="I15">_xlfn.XLOOKUP($AC15,'Run Shedule'!$A$6:$A$15,_xlfn.XLOOKUP($I$3,'Run Shedule'!$B$5:$Y$5,'Run Shedule'!$B$6:$Y$15))</f>
        <v>0</v>
      </c>
      <c r="J15" s="26">
        <f t="array" ref="J15">_xlfn.XLOOKUP($AC15,'Run Shedule'!$A$6:$A$15,_xlfn.XLOOKUP($J$3,'Run Shedule'!$B$5:$Y$5,'Run Shedule'!$B$6:$Y$15))</f>
        <v>1</v>
      </c>
      <c r="K15" s="26">
        <f t="array" ref="K15">_xlfn.XLOOKUP($AC15,'Run Shedule'!$A$6:$A$15,_xlfn.XLOOKUP($K$3,'Run Shedule'!$B$5:$Y$5,'Run Shedule'!$B$6:$Y$15))</f>
        <v>1</v>
      </c>
      <c r="L15" s="26">
        <f t="array" ref="L15">_xlfn.XLOOKUP($AC15,'Run Shedule'!$A$6:$A$15,_xlfn.XLOOKUP($L$3,'Run Shedule'!$B$5:$Y$5,'Run Shedule'!$B$6:$Y$15))</f>
        <v>1</v>
      </c>
      <c r="M15" s="26">
        <f t="array" ref="M15">_xlfn.XLOOKUP($AC15,'Run Shedule'!$A$6:$A$15,_xlfn.XLOOKUP($M$3,'Run Shedule'!$B$5:$Y$5,'Run Shedule'!$B$6:$Y$15))</f>
        <v>1</v>
      </c>
      <c r="N15" s="26">
        <f t="array" ref="N15">_xlfn.XLOOKUP($AC15,'Run Shedule'!$A$6:$A$15,_xlfn.XLOOKUP($N$3,'Run Shedule'!$B$5:$Y$5,'Run Shedule'!$B$6:$Y$15))</f>
        <v>1</v>
      </c>
      <c r="O15" s="26">
        <f t="array" ref="O15">_xlfn.XLOOKUP($AC15,'Run Shedule'!$A$6:$A$15,_xlfn.XLOOKUP($O$3,'Run Shedule'!$B$5:$Y$5,'Run Shedule'!$B$6:$Y$15))</f>
        <v>1</v>
      </c>
      <c r="P15" s="26">
        <f t="array" ref="P15">_xlfn.XLOOKUP($AC15,'Run Shedule'!$A$6:$A$15,_xlfn.XLOOKUP($P$3,'Run Shedule'!$B$5:$Y$5,'Run Shedule'!$B$6:$Y$15))</f>
        <v>1</v>
      </c>
      <c r="Q15" s="26">
        <f t="array" ref="Q15">_xlfn.XLOOKUP($AC15,'Run Shedule'!$A$6:$A$15,_xlfn.XLOOKUP($Q$3,'Run Shedule'!$B$5:$Y$5,'Run Shedule'!$B$6:$Y$15))</f>
        <v>1</v>
      </c>
      <c r="R15" s="26">
        <f t="array" ref="R15">_xlfn.XLOOKUP($AC15,'Run Shedule'!$A$6:$A$15,_xlfn.XLOOKUP($R$3,'Run Shedule'!$B$5:$Y$5,'Run Shedule'!$B$6:$Y$15))</f>
        <v>1</v>
      </c>
      <c r="S15" s="26">
        <f t="array" ref="S15">_xlfn.XLOOKUP($AC15,'Run Shedule'!$A$6:$A$15,_xlfn.XLOOKUP($S$3,'Run Shedule'!$B$5:$Y$5,'Run Shedule'!$B$6:$Y$15))</f>
        <v>1</v>
      </c>
      <c r="T15" s="26">
        <f t="array" ref="T15">_xlfn.XLOOKUP($AC15,'Run Shedule'!$A$6:$A$15,_xlfn.XLOOKUP($T$3,'Run Shedule'!$B$5:$Y$5,'Run Shedule'!$B$6:$Y$15))</f>
        <v>1</v>
      </c>
      <c r="U15" s="26">
        <f t="array" ref="U15">_xlfn.XLOOKUP($AC15,'Run Shedule'!$A$6:$A$15,_xlfn.XLOOKUP($U$3,'Run Shedule'!$B$5:$Y$5,'Run Shedule'!$B$6:$Y$15))</f>
        <v>0</v>
      </c>
      <c r="V15" s="26">
        <f t="array" ref="V15">_xlfn.XLOOKUP($AC15,'Run Shedule'!$A$6:$A$15,_xlfn.XLOOKUP($V$3,'Run Shedule'!$B$5:$Y$5,'Run Shedule'!$B$6:$Y$15))</f>
        <v>0</v>
      </c>
      <c r="W15" s="26">
        <f t="array" ref="W15">_xlfn.XLOOKUP($AC15,'Run Shedule'!$A$6:$A$15,_xlfn.XLOOKUP($W$3,'Run Shedule'!$B$5:$Y$5,'Run Shedule'!$B$6:$Y$15))</f>
        <v>0</v>
      </c>
      <c r="X15" s="26">
        <f t="array" ref="X15">_xlfn.XLOOKUP($AC15,'Run Shedule'!$A$6:$A$15,_xlfn.XLOOKUP($X$3,'Run Shedule'!$B$5:$Y$5,'Run Shedule'!$B$6:$Y$15))</f>
        <v>0</v>
      </c>
      <c r="Y15" s="26">
        <f t="array" ref="Y15">_xlfn.XLOOKUP($AC15,'Run Shedule'!$A$6:$A$15,_xlfn.XLOOKUP($Y$3,'Run Shedule'!$B$5:$Y$5,'Run Shedule'!$B$6:$Y$15))</f>
        <v>0</v>
      </c>
      <c r="Z15" s="26">
        <f t="shared" si="0"/>
        <v>2</v>
      </c>
      <c r="AA15" s="26">
        <f t="shared" si="1"/>
        <v>4</v>
      </c>
      <c r="AB15" s="26" t="str">
        <f>_xlfn.XLOOKUP(Z15,'Run Shedule'!$A$34:$A$86,'Run Shedule'!$D$34:$D$86)</f>
        <v>Typical Week 01</v>
      </c>
      <c r="AC15" s="2" t="str">
        <f t="array" ref="AC15">_xlfn.XLOOKUP(AB15,'Run Shedule'!$A$20:$A$29,_xlfn.XLOOKUP(AA15,'Run Shedule'!B$19:N$19,'Run Shedule'!$B$20:$N$29))</f>
        <v>Typical Day 01</v>
      </c>
    </row>
    <row r="16" spans="1:29" x14ac:dyDescent="0.25">
      <c r="A16" s="2">
        <v>42748</v>
      </c>
      <c r="B16" s="26">
        <f t="array" ref="B16">_xlfn.XLOOKUP($AC16,'Run Shedule'!$A$6:$A$15,_xlfn.XLOOKUP($B$3,'Run Shedule'!$B$5:$Y$5,'Run Shedule'!$B$6:$Y$15))</f>
        <v>0</v>
      </c>
      <c r="C16" s="26">
        <f t="array" ref="C16">_xlfn.XLOOKUP($AC16,'Run Shedule'!$A$6:$A$15,_xlfn.XLOOKUP($C$3,'Run Shedule'!$B$5:$Y$5,'Run Shedule'!$B$6:$Y$15))</f>
        <v>0</v>
      </c>
      <c r="D16" s="26">
        <f t="array" ref="D16">_xlfn.XLOOKUP($AC16,'Run Shedule'!$A$6:$A$15,_xlfn.XLOOKUP($D$3,'Run Shedule'!$B$5:$Y$5,'Run Shedule'!$B$6:$Y$15))</f>
        <v>0</v>
      </c>
      <c r="E16" s="26">
        <f t="array" ref="E16">_xlfn.XLOOKUP($AC16,'Run Shedule'!$A$6:$A$15,_xlfn.XLOOKUP($E$3,'Run Shedule'!$B$5:$Y$5,'Run Shedule'!$B$6:$Y$15))</f>
        <v>0</v>
      </c>
      <c r="F16" s="26">
        <f t="array" ref="F16">_xlfn.XLOOKUP($AC16,'Run Shedule'!$A$6:$A$15,_xlfn.XLOOKUP($F$3,'Run Shedule'!$B$5:$Y$5,'Run Shedule'!$B$6:$Y$15))</f>
        <v>0</v>
      </c>
      <c r="G16" s="26">
        <f t="array" ref="G16">_xlfn.XLOOKUP($AC16,'Run Shedule'!$A$6:$A$15,_xlfn.XLOOKUP($G$3,'Run Shedule'!$B$5:$Y$5,'Run Shedule'!$B$6:$Y$15))</f>
        <v>0</v>
      </c>
      <c r="H16" s="26">
        <f t="array" ref="H16">_xlfn.XLOOKUP($AC16,'Run Shedule'!$A$6:$A$15,_xlfn.XLOOKUP($H$3,'Run Shedule'!$B$5:$Y$5,'Run Shedule'!$B$6:$Y$15))</f>
        <v>0</v>
      </c>
      <c r="I16" s="26">
        <f t="array" ref="I16">_xlfn.XLOOKUP($AC16,'Run Shedule'!$A$6:$A$15,_xlfn.XLOOKUP($I$3,'Run Shedule'!$B$5:$Y$5,'Run Shedule'!$B$6:$Y$15))</f>
        <v>0</v>
      </c>
      <c r="J16" s="26">
        <f t="array" ref="J16">_xlfn.XLOOKUP($AC16,'Run Shedule'!$A$6:$A$15,_xlfn.XLOOKUP($J$3,'Run Shedule'!$B$5:$Y$5,'Run Shedule'!$B$6:$Y$15))</f>
        <v>1</v>
      </c>
      <c r="K16" s="26">
        <f t="array" ref="K16">_xlfn.XLOOKUP($AC16,'Run Shedule'!$A$6:$A$15,_xlfn.XLOOKUP($K$3,'Run Shedule'!$B$5:$Y$5,'Run Shedule'!$B$6:$Y$15))</f>
        <v>1</v>
      </c>
      <c r="L16" s="26">
        <f t="array" ref="L16">_xlfn.XLOOKUP($AC16,'Run Shedule'!$A$6:$A$15,_xlfn.XLOOKUP($L$3,'Run Shedule'!$B$5:$Y$5,'Run Shedule'!$B$6:$Y$15))</f>
        <v>1</v>
      </c>
      <c r="M16" s="26">
        <f t="array" ref="M16">_xlfn.XLOOKUP($AC16,'Run Shedule'!$A$6:$A$15,_xlfn.XLOOKUP($M$3,'Run Shedule'!$B$5:$Y$5,'Run Shedule'!$B$6:$Y$15))</f>
        <v>1</v>
      </c>
      <c r="N16" s="26">
        <f t="array" ref="N16">_xlfn.XLOOKUP($AC16,'Run Shedule'!$A$6:$A$15,_xlfn.XLOOKUP($N$3,'Run Shedule'!$B$5:$Y$5,'Run Shedule'!$B$6:$Y$15))</f>
        <v>1</v>
      </c>
      <c r="O16" s="26">
        <f t="array" ref="O16">_xlfn.XLOOKUP($AC16,'Run Shedule'!$A$6:$A$15,_xlfn.XLOOKUP($O$3,'Run Shedule'!$B$5:$Y$5,'Run Shedule'!$B$6:$Y$15))</f>
        <v>1</v>
      </c>
      <c r="P16" s="26">
        <f t="array" ref="P16">_xlfn.XLOOKUP($AC16,'Run Shedule'!$A$6:$A$15,_xlfn.XLOOKUP($P$3,'Run Shedule'!$B$5:$Y$5,'Run Shedule'!$B$6:$Y$15))</f>
        <v>1</v>
      </c>
      <c r="Q16" s="26">
        <f t="array" ref="Q16">_xlfn.XLOOKUP($AC16,'Run Shedule'!$A$6:$A$15,_xlfn.XLOOKUP($Q$3,'Run Shedule'!$B$5:$Y$5,'Run Shedule'!$B$6:$Y$15))</f>
        <v>1</v>
      </c>
      <c r="R16" s="26">
        <f t="array" ref="R16">_xlfn.XLOOKUP($AC16,'Run Shedule'!$A$6:$A$15,_xlfn.XLOOKUP($R$3,'Run Shedule'!$B$5:$Y$5,'Run Shedule'!$B$6:$Y$15))</f>
        <v>1</v>
      </c>
      <c r="S16" s="26">
        <f t="array" ref="S16">_xlfn.XLOOKUP($AC16,'Run Shedule'!$A$6:$A$15,_xlfn.XLOOKUP($S$3,'Run Shedule'!$B$5:$Y$5,'Run Shedule'!$B$6:$Y$15))</f>
        <v>1</v>
      </c>
      <c r="T16" s="26">
        <f t="array" ref="T16">_xlfn.XLOOKUP($AC16,'Run Shedule'!$A$6:$A$15,_xlfn.XLOOKUP($T$3,'Run Shedule'!$B$5:$Y$5,'Run Shedule'!$B$6:$Y$15))</f>
        <v>1</v>
      </c>
      <c r="U16" s="26">
        <f t="array" ref="U16">_xlfn.XLOOKUP($AC16,'Run Shedule'!$A$6:$A$15,_xlfn.XLOOKUP($U$3,'Run Shedule'!$B$5:$Y$5,'Run Shedule'!$B$6:$Y$15))</f>
        <v>0</v>
      </c>
      <c r="V16" s="26">
        <f t="array" ref="V16">_xlfn.XLOOKUP($AC16,'Run Shedule'!$A$6:$A$15,_xlfn.XLOOKUP($V$3,'Run Shedule'!$B$5:$Y$5,'Run Shedule'!$B$6:$Y$15))</f>
        <v>0</v>
      </c>
      <c r="W16" s="26">
        <f t="array" ref="W16">_xlfn.XLOOKUP($AC16,'Run Shedule'!$A$6:$A$15,_xlfn.XLOOKUP($W$3,'Run Shedule'!$B$5:$Y$5,'Run Shedule'!$B$6:$Y$15))</f>
        <v>0</v>
      </c>
      <c r="X16" s="26">
        <f t="array" ref="X16">_xlfn.XLOOKUP($AC16,'Run Shedule'!$A$6:$A$15,_xlfn.XLOOKUP($X$3,'Run Shedule'!$B$5:$Y$5,'Run Shedule'!$B$6:$Y$15))</f>
        <v>0</v>
      </c>
      <c r="Y16" s="26">
        <f t="array" ref="Y16">_xlfn.XLOOKUP($AC16,'Run Shedule'!$A$6:$A$15,_xlfn.XLOOKUP($Y$3,'Run Shedule'!$B$5:$Y$5,'Run Shedule'!$B$6:$Y$15))</f>
        <v>0</v>
      </c>
      <c r="Z16" s="26">
        <f t="shared" si="0"/>
        <v>2</v>
      </c>
      <c r="AA16" s="26">
        <f t="shared" si="1"/>
        <v>5</v>
      </c>
      <c r="AB16" s="26" t="str">
        <f>_xlfn.XLOOKUP(Z16,'Run Shedule'!$A$34:$A$86,'Run Shedule'!$D$34:$D$86)</f>
        <v>Typical Week 01</v>
      </c>
      <c r="AC16" s="2" t="str">
        <f t="array" ref="AC16">_xlfn.XLOOKUP(AB16,'Run Shedule'!$A$20:$A$29,_xlfn.XLOOKUP(AA16,'Run Shedule'!B$19:N$19,'Run Shedule'!$B$20:$N$29))</f>
        <v>Typical Day 01</v>
      </c>
    </row>
    <row r="17" spans="1:29" x14ac:dyDescent="0.25">
      <c r="A17" s="2">
        <v>42749</v>
      </c>
      <c r="B17" s="26">
        <f t="array" ref="B17">_xlfn.XLOOKUP($AC17,'Run Shedule'!$A$6:$A$15,_xlfn.XLOOKUP($B$3,'Run Shedule'!$B$5:$Y$5,'Run Shedule'!$B$6:$Y$15))</f>
        <v>0</v>
      </c>
      <c r="C17" s="26">
        <f t="array" ref="C17">_xlfn.XLOOKUP($AC17,'Run Shedule'!$A$6:$A$15,_xlfn.XLOOKUP($C$3,'Run Shedule'!$B$5:$Y$5,'Run Shedule'!$B$6:$Y$15))</f>
        <v>0</v>
      </c>
      <c r="D17" s="26">
        <f t="array" ref="D17">_xlfn.XLOOKUP($AC17,'Run Shedule'!$A$6:$A$15,_xlfn.XLOOKUP($D$3,'Run Shedule'!$B$5:$Y$5,'Run Shedule'!$B$6:$Y$15))</f>
        <v>0</v>
      </c>
      <c r="E17" s="26">
        <f t="array" ref="E17">_xlfn.XLOOKUP($AC17,'Run Shedule'!$A$6:$A$15,_xlfn.XLOOKUP($E$3,'Run Shedule'!$B$5:$Y$5,'Run Shedule'!$B$6:$Y$15))</f>
        <v>0</v>
      </c>
      <c r="F17" s="26">
        <f t="array" ref="F17">_xlfn.XLOOKUP($AC17,'Run Shedule'!$A$6:$A$15,_xlfn.XLOOKUP($F$3,'Run Shedule'!$B$5:$Y$5,'Run Shedule'!$B$6:$Y$15))</f>
        <v>0</v>
      </c>
      <c r="G17" s="26">
        <f t="array" ref="G17">_xlfn.XLOOKUP($AC17,'Run Shedule'!$A$6:$A$15,_xlfn.XLOOKUP($G$3,'Run Shedule'!$B$5:$Y$5,'Run Shedule'!$B$6:$Y$15))</f>
        <v>0</v>
      </c>
      <c r="H17" s="26">
        <f t="array" ref="H17">_xlfn.XLOOKUP($AC17,'Run Shedule'!$A$6:$A$15,_xlfn.XLOOKUP($H$3,'Run Shedule'!$B$5:$Y$5,'Run Shedule'!$B$6:$Y$15))</f>
        <v>0</v>
      </c>
      <c r="I17" s="26">
        <f t="array" ref="I17">_xlfn.XLOOKUP($AC17,'Run Shedule'!$A$6:$A$15,_xlfn.XLOOKUP($I$3,'Run Shedule'!$B$5:$Y$5,'Run Shedule'!$B$6:$Y$15))</f>
        <v>0</v>
      </c>
      <c r="J17" s="26">
        <f t="array" ref="J17">_xlfn.XLOOKUP($AC17,'Run Shedule'!$A$6:$A$15,_xlfn.XLOOKUP($J$3,'Run Shedule'!$B$5:$Y$5,'Run Shedule'!$B$6:$Y$15))</f>
        <v>0</v>
      </c>
      <c r="K17" s="26">
        <f t="array" ref="K17">_xlfn.XLOOKUP($AC17,'Run Shedule'!$A$6:$A$15,_xlfn.XLOOKUP($K$3,'Run Shedule'!$B$5:$Y$5,'Run Shedule'!$B$6:$Y$15))</f>
        <v>0</v>
      </c>
      <c r="L17" s="26">
        <f t="array" ref="L17">_xlfn.XLOOKUP($AC17,'Run Shedule'!$A$6:$A$15,_xlfn.XLOOKUP($L$3,'Run Shedule'!$B$5:$Y$5,'Run Shedule'!$B$6:$Y$15))</f>
        <v>0</v>
      </c>
      <c r="M17" s="26">
        <f t="array" ref="M17">_xlfn.XLOOKUP($AC17,'Run Shedule'!$A$6:$A$15,_xlfn.XLOOKUP($M$3,'Run Shedule'!$B$5:$Y$5,'Run Shedule'!$B$6:$Y$15))</f>
        <v>0</v>
      </c>
      <c r="N17" s="26">
        <f t="array" ref="N17">_xlfn.XLOOKUP($AC17,'Run Shedule'!$A$6:$A$15,_xlfn.XLOOKUP($N$3,'Run Shedule'!$B$5:$Y$5,'Run Shedule'!$B$6:$Y$15))</f>
        <v>0</v>
      </c>
      <c r="O17" s="26">
        <f t="array" ref="O17">_xlfn.XLOOKUP($AC17,'Run Shedule'!$A$6:$A$15,_xlfn.XLOOKUP($O$3,'Run Shedule'!$B$5:$Y$5,'Run Shedule'!$B$6:$Y$15))</f>
        <v>0</v>
      </c>
      <c r="P17" s="26">
        <f t="array" ref="P17">_xlfn.XLOOKUP($AC17,'Run Shedule'!$A$6:$A$15,_xlfn.XLOOKUP($P$3,'Run Shedule'!$B$5:$Y$5,'Run Shedule'!$B$6:$Y$15))</f>
        <v>0</v>
      </c>
      <c r="Q17" s="26">
        <f t="array" ref="Q17">_xlfn.XLOOKUP($AC17,'Run Shedule'!$A$6:$A$15,_xlfn.XLOOKUP($Q$3,'Run Shedule'!$B$5:$Y$5,'Run Shedule'!$B$6:$Y$15))</f>
        <v>0</v>
      </c>
      <c r="R17" s="26">
        <f t="array" ref="R17">_xlfn.XLOOKUP($AC17,'Run Shedule'!$A$6:$A$15,_xlfn.XLOOKUP($R$3,'Run Shedule'!$B$5:$Y$5,'Run Shedule'!$B$6:$Y$15))</f>
        <v>0</v>
      </c>
      <c r="S17" s="26">
        <f t="array" ref="S17">_xlfn.XLOOKUP($AC17,'Run Shedule'!$A$6:$A$15,_xlfn.XLOOKUP($S$3,'Run Shedule'!$B$5:$Y$5,'Run Shedule'!$B$6:$Y$15))</f>
        <v>0</v>
      </c>
      <c r="T17" s="26">
        <f t="array" ref="T17">_xlfn.XLOOKUP($AC17,'Run Shedule'!$A$6:$A$15,_xlfn.XLOOKUP($T$3,'Run Shedule'!$B$5:$Y$5,'Run Shedule'!$B$6:$Y$15))</f>
        <v>0</v>
      </c>
      <c r="U17" s="26">
        <f t="array" ref="U17">_xlfn.XLOOKUP($AC17,'Run Shedule'!$A$6:$A$15,_xlfn.XLOOKUP($U$3,'Run Shedule'!$B$5:$Y$5,'Run Shedule'!$B$6:$Y$15))</f>
        <v>0</v>
      </c>
      <c r="V17" s="26">
        <f t="array" ref="V17">_xlfn.XLOOKUP($AC17,'Run Shedule'!$A$6:$A$15,_xlfn.XLOOKUP($V$3,'Run Shedule'!$B$5:$Y$5,'Run Shedule'!$B$6:$Y$15))</f>
        <v>0</v>
      </c>
      <c r="W17" s="26">
        <f t="array" ref="W17">_xlfn.XLOOKUP($AC17,'Run Shedule'!$A$6:$A$15,_xlfn.XLOOKUP($W$3,'Run Shedule'!$B$5:$Y$5,'Run Shedule'!$B$6:$Y$15))</f>
        <v>0</v>
      </c>
      <c r="X17" s="26">
        <f t="array" ref="X17">_xlfn.XLOOKUP($AC17,'Run Shedule'!$A$6:$A$15,_xlfn.XLOOKUP($X$3,'Run Shedule'!$B$5:$Y$5,'Run Shedule'!$B$6:$Y$15))</f>
        <v>0</v>
      </c>
      <c r="Y17" s="26">
        <f t="array" ref="Y17">_xlfn.XLOOKUP($AC17,'Run Shedule'!$A$6:$A$15,_xlfn.XLOOKUP($Y$3,'Run Shedule'!$B$5:$Y$5,'Run Shedule'!$B$6:$Y$15))</f>
        <v>0</v>
      </c>
      <c r="Z17" s="26">
        <f t="shared" si="0"/>
        <v>2</v>
      </c>
      <c r="AA17" s="26">
        <f t="shared" si="1"/>
        <v>6</v>
      </c>
      <c r="AB17" s="26" t="str">
        <f>_xlfn.XLOOKUP(Z17,'Run Shedule'!$A$34:$A$86,'Run Shedule'!$D$34:$D$86)</f>
        <v>Typical Week 01</v>
      </c>
      <c r="AC17" s="2" t="str">
        <f t="array" ref="AC17">_xlfn.XLOOKUP(AB17,'Run Shedule'!$A$20:$A$29,_xlfn.XLOOKUP(AA17,'Run Shedule'!B$19:N$19,'Run Shedule'!$B$20:$N$29))</f>
        <v>Typical Day 10</v>
      </c>
    </row>
    <row r="18" spans="1:29" x14ac:dyDescent="0.25">
      <c r="A18" s="2">
        <v>42750</v>
      </c>
      <c r="B18" s="26">
        <f t="array" ref="B18">_xlfn.XLOOKUP($AC18,'Run Shedule'!$A$6:$A$15,_xlfn.XLOOKUP($B$3,'Run Shedule'!$B$5:$Y$5,'Run Shedule'!$B$6:$Y$15))</f>
        <v>0</v>
      </c>
      <c r="C18" s="26">
        <f t="array" ref="C18">_xlfn.XLOOKUP($AC18,'Run Shedule'!$A$6:$A$15,_xlfn.XLOOKUP($C$3,'Run Shedule'!$B$5:$Y$5,'Run Shedule'!$B$6:$Y$15))</f>
        <v>0</v>
      </c>
      <c r="D18" s="26">
        <f t="array" ref="D18">_xlfn.XLOOKUP($AC18,'Run Shedule'!$A$6:$A$15,_xlfn.XLOOKUP($D$3,'Run Shedule'!$B$5:$Y$5,'Run Shedule'!$B$6:$Y$15))</f>
        <v>0</v>
      </c>
      <c r="E18" s="26">
        <f t="array" ref="E18">_xlfn.XLOOKUP($AC18,'Run Shedule'!$A$6:$A$15,_xlfn.XLOOKUP($E$3,'Run Shedule'!$B$5:$Y$5,'Run Shedule'!$B$6:$Y$15))</f>
        <v>0</v>
      </c>
      <c r="F18" s="26">
        <f t="array" ref="F18">_xlfn.XLOOKUP($AC18,'Run Shedule'!$A$6:$A$15,_xlfn.XLOOKUP($F$3,'Run Shedule'!$B$5:$Y$5,'Run Shedule'!$B$6:$Y$15))</f>
        <v>0</v>
      </c>
      <c r="G18" s="26">
        <f t="array" ref="G18">_xlfn.XLOOKUP($AC18,'Run Shedule'!$A$6:$A$15,_xlfn.XLOOKUP($G$3,'Run Shedule'!$B$5:$Y$5,'Run Shedule'!$B$6:$Y$15))</f>
        <v>0</v>
      </c>
      <c r="H18" s="26">
        <f t="array" ref="H18">_xlfn.XLOOKUP($AC18,'Run Shedule'!$A$6:$A$15,_xlfn.XLOOKUP($H$3,'Run Shedule'!$B$5:$Y$5,'Run Shedule'!$B$6:$Y$15))</f>
        <v>0</v>
      </c>
      <c r="I18" s="26">
        <f t="array" ref="I18">_xlfn.XLOOKUP($AC18,'Run Shedule'!$A$6:$A$15,_xlfn.XLOOKUP($I$3,'Run Shedule'!$B$5:$Y$5,'Run Shedule'!$B$6:$Y$15))</f>
        <v>0</v>
      </c>
      <c r="J18" s="26">
        <f t="array" ref="J18">_xlfn.XLOOKUP($AC18,'Run Shedule'!$A$6:$A$15,_xlfn.XLOOKUP($J$3,'Run Shedule'!$B$5:$Y$5,'Run Shedule'!$B$6:$Y$15))</f>
        <v>0</v>
      </c>
      <c r="K18" s="26">
        <f t="array" ref="K18">_xlfn.XLOOKUP($AC18,'Run Shedule'!$A$6:$A$15,_xlfn.XLOOKUP($K$3,'Run Shedule'!$B$5:$Y$5,'Run Shedule'!$B$6:$Y$15))</f>
        <v>0</v>
      </c>
      <c r="L18" s="26">
        <f t="array" ref="L18">_xlfn.XLOOKUP($AC18,'Run Shedule'!$A$6:$A$15,_xlfn.XLOOKUP($L$3,'Run Shedule'!$B$5:$Y$5,'Run Shedule'!$B$6:$Y$15))</f>
        <v>0</v>
      </c>
      <c r="M18" s="26">
        <f t="array" ref="M18">_xlfn.XLOOKUP($AC18,'Run Shedule'!$A$6:$A$15,_xlfn.XLOOKUP($M$3,'Run Shedule'!$B$5:$Y$5,'Run Shedule'!$B$6:$Y$15))</f>
        <v>0</v>
      </c>
      <c r="N18" s="26">
        <f t="array" ref="N18">_xlfn.XLOOKUP($AC18,'Run Shedule'!$A$6:$A$15,_xlfn.XLOOKUP($N$3,'Run Shedule'!$B$5:$Y$5,'Run Shedule'!$B$6:$Y$15))</f>
        <v>0</v>
      </c>
      <c r="O18" s="26">
        <f t="array" ref="O18">_xlfn.XLOOKUP($AC18,'Run Shedule'!$A$6:$A$15,_xlfn.XLOOKUP($O$3,'Run Shedule'!$B$5:$Y$5,'Run Shedule'!$B$6:$Y$15))</f>
        <v>0</v>
      </c>
      <c r="P18" s="26">
        <f t="array" ref="P18">_xlfn.XLOOKUP($AC18,'Run Shedule'!$A$6:$A$15,_xlfn.XLOOKUP($P$3,'Run Shedule'!$B$5:$Y$5,'Run Shedule'!$B$6:$Y$15))</f>
        <v>0</v>
      </c>
      <c r="Q18" s="26">
        <f t="array" ref="Q18">_xlfn.XLOOKUP($AC18,'Run Shedule'!$A$6:$A$15,_xlfn.XLOOKUP($Q$3,'Run Shedule'!$B$5:$Y$5,'Run Shedule'!$B$6:$Y$15))</f>
        <v>0</v>
      </c>
      <c r="R18" s="26">
        <f t="array" ref="R18">_xlfn.XLOOKUP($AC18,'Run Shedule'!$A$6:$A$15,_xlfn.XLOOKUP($R$3,'Run Shedule'!$B$5:$Y$5,'Run Shedule'!$B$6:$Y$15))</f>
        <v>0</v>
      </c>
      <c r="S18" s="26">
        <f t="array" ref="S18">_xlfn.XLOOKUP($AC18,'Run Shedule'!$A$6:$A$15,_xlfn.XLOOKUP($S$3,'Run Shedule'!$B$5:$Y$5,'Run Shedule'!$B$6:$Y$15))</f>
        <v>0</v>
      </c>
      <c r="T18" s="26">
        <f t="array" ref="T18">_xlfn.XLOOKUP($AC18,'Run Shedule'!$A$6:$A$15,_xlfn.XLOOKUP($T$3,'Run Shedule'!$B$5:$Y$5,'Run Shedule'!$B$6:$Y$15))</f>
        <v>0</v>
      </c>
      <c r="U18" s="26">
        <f t="array" ref="U18">_xlfn.XLOOKUP($AC18,'Run Shedule'!$A$6:$A$15,_xlfn.XLOOKUP($U$3,'Run Shedule'!$B$5:$Y$5,'Run Shedule'!$B$6:$Y$15))</f>
        <v>0</v>
      </c>
      <c r="V18" s="26">
        <f t="array" ref="V18">_xlfn.XLOOKUP($AC18,'Run Shedule'!$A$6:$A$15,_xlfn.XLOOKUP($V$3,'Run Shedule'!$B$5:$Y$5,'Run Shedule'!$B$6:$Y$15))</f>
        <v>0</v>
      </c>
      <c r="W18" s="26">
        <f t="array" ref="W18">_xlfn.XLOOKUP($AC18,'Run Shedule'!$A$6:$A$15,_xlfn.XLOOKUP($W$3,'Run Shedule'!$B$5:$Y$5,'Run Shedule'!$B$6:$Y$15))</f>
        <v>0</v>
      </c>
      <c r="X18" s="26">
        <f t="array" ref="X18">_xlfn.XLOOKUP($AC18,'Run Shedule'!$A$6:$A$15,_xlfn.XLOOKUP($X$3,'Run Shedule'!$B$5:$Y$5,'Run Shedule'!$B$6:$Y$15))</f>
        <v>0</v>
      </c>
      <c r="Y18" s="26">
        <f t="array" ref="Y18">_xlfn.XLOOKUP($AC18,'Run Shedule'!$A$6:$A$15,_xlfn.XLOOKUP($Y$3,'Run Shedule'!$B$5:$Y$5,'Run Shedule'!$B$6:$Y$15))</f>
        <v>0</v>
      </c>
      <c r="Z18" s="26">
        <f t="shared" si="0"/>
        <v>3</v>
      </c>
      <c r="AA18" s="26">
        <f t="shared" si="1"/>
        <v>7</v>
      </c>
      <c r="AB18" s="26" t="str">
        <f>_xlfn.XLOOKUP(Z18,'Run Shedule'!$A$34:$A$86,'Run Shedule'!$D$34:$D$86)</f>
        <v>Typical Week 01</v>
      </c>
      <c r="AC18" s="2" t="str">
        <f t="array" ref="AC18">_xlfn.XLOOKUP(AB18,'Run Shedule'!$A$20:$A$29,_xlfn.XLOOKUP(AA18,'Run Shedule'!B$19:N$19,'Run Shedule'!$B$20:$N$29))</f>
        <v>Typical Day 10</v>
      </c>
    </row>
    <row r="19" spans="1:29" x14ac:dyDescent="0.25">
      <c r="A19" s="2">
        <v>42751</v>
      </c>
      <c r="B19" s="26">
        <f t="array" ref="B19">_xlfn.XLOOKUP($AC19,'Run Shedule'!$A$6:$A$15,_xlfn.XLOOKUP($B$3,'Run Shedule'!$B$5:$Y$5,'Run Shedule'!$B$6:$Y$15))</f>
        <v>0</v>
      </c>
      <c r="C19" s="26">
        <f t="array" ref="C19">_xlfn.XLOOKUP($AC19,'Run Shedule'!$A$6:$A$15,_xlfn.XLOOKUP($C$3,'Run Shedule'!$B$5:$Y$5,'Run Shedule'!$B$6:$Y$15))</f>
        <v>0</v>
      </c>
      <c r="D19" s="26">
        <f t="array" ref="D19">_xlfn.XLOOKUP($AC19,'Run Shedule'!$A$6:$A$15,_xlfn.XLOOKUP($D$3,'Run Shedule'!$B$5:$Y$5,'Run Shedule'!$B$6:$Y$15))</f>
        <v>0</v>
      </c>
      <c r="E19" s="26">
        <f t="array" ref="E19">_xlfn.XLOOKUP($AC19,'Run Shedule'!$A$6:$A$15,_xlfn.XLOOKUP($E$3,'Run Shedule'!$B$5:$Y$5,'Run Shedule'!$B$6:$Y$15))</f>
        <v>0</v>
      </c>
      <c r="F19" s="26">
        <f t="array" ref="F19">_xlfn.XLOOKUP($AC19,'Run Shedule'!$A$6:$A$15,_xlfn.XLOOKUP($F$3,'Run Shedule'!$B$5:$Y$5,'Run Shedule'!$B$6:$Y$15))</f>
        <v>0</v>
      </c>
      <c r="G19" s="26">
        <f t="array" ref="G19">_xlfn.XLOOKUP($AC19,'Run Shedule'!$A$6:$A$15,_xlfn.XLOOKUP($G$3,'Run Shedule'!$B$5:$Y$5,'Run Shedule'!$B$6:$Y$15))</f>
        <v>0</v>
      </c>
      <c r="H19" s="26">
        <f t="array" ref="H19">_xlfn.XLOOKUP($AC19,'Run Shedule'!$A$6:$A$15,_xlfn.XLOOKUP($H$3,'Run Shedule'!$B$5:$Y$5,'Run Shedule'!$B$6:$Y$15))</f>
        <v>0</v>
      </c>
      <c r="I19" s="26">
        <f t="array" ref="I19">_xlfn.XLOOKUP($AC19,'Run Shedule'!$A$6:$A$15,_xlfn.XLOOKUP($I$3,'Run Shedule'!$B$5:$Y$5,'Run Shedule'!$B$6:$Y$15))</f>
        <v>0</v>
      </c>
      <c r="J19" s="26">
        <f t="array" ref="J19">_xlfn.XLOOKUP($AC19,'Run Shedule'!$A$6:$A$15,_xlfn.XLOOKUP($J$3,'Run Shedule'!$B$5:$Y$5,'Run Shedule'!$B$6:$Y$15))</f>
        <v>1</v>
      </c>
      <c r="K19" s="26">
        <f t="array" ref="K19">_xlfn.XLOOKUP($AC19,'Run Shedule'!$A$6:$A$15,_xlfn.XLOOKUP($K$3,'Run Shedule'!$B$5:$Y$5,'Run Shedule'!$B$6:$Y$15))</f>
        <v>1</v>
      </c>
      <c r="L19" s="26">
        <f t="array" ref="L19">_xlfn.XLOOKUP($AC19,'Run Shedule'!$A$6:$A$15,_xlfn.XLOOKUP($L$3,'Run Shedule'!$B$5:$Y$5,'Run Shedule'!$B$6:$Y$15))</f>
        <v>1</v>
      </c>
      <c r="M19" s="26">
        <f t="array" ref="M19">_xlfn.XLOOKUP($AC19,'Run Shedule'!$A$6:$A$15,_xlfn.XLOOKUP($M$3,'Run Shedule'!$B$5:$Y$5,'Run Shedule'!$B$6:$Y$15))</f>
        <v>1</v>
      </c>
      <c r="N19" s="26">
        <f t="array" ref="N19">_xlfn.XLOOKUP($AC19,'Run Shedule'!$A$6:$A$15,_xlfn.XLOOKUP($N$3,'Run Shedule'!$B$5:$Y$5,'Run Shedule'!$B$6:$Y$15))</f>
        <v>1</v>
      </c>
      <c r="O19" s="26">
        <f t="array" ref="O19">_xlfn.XLOOKUP($AC19,'Run Shedule'!$A$6:$A$15,_xlfn.XLOOKUP($O$3,'Run Shedule'!$B$5:$Y$5,'Run Shedule'!$B$6:$Y$15))</f>
        <v>1</v>
      </c>
      <c r="P19" s="26">
        <f t="array" ref="P19">_xlfn.XLOOKUP($AC19,'Run Shedule'!$A$6:$A$15,_xlfn.XLOOKUP($P$3,'Run Shedule'!$B$5:$Y$5,'Run Shedule'!$B$6:$Y$15))</f>
        <v>1</v>
      </c>
      <c r="Q19" s="26">
        <f t="array" ref="Q19">_xlfn.XLOOKUP($AC19,'Run Shedule'!$A$6:$A$15,_xlfn.XLOOKUP($Q$3,'Run Shedule'!$B$5:$Y$5,'Run Shedule'!$B$6:$Y$15))</f>
        <v>1</v>
      </c>
      <c r="R19" s="26">
        <f t="array" ref="R19">_xlfn.XLOOKUP($AC19,'Run Shedule'!$A$6:$A$15,_xlfn.XLOOKUP($R$3,'Run Shedule'!$B$5:$Y$5,'Run Shedule'!$B$6:$Y$15))</f>
        <v>1</v>
      </c>
      <c r="S19" s="26">
        <f t="array" ref="S19">_xlfn.XLOOKUP($AC19,'Run Shedule'!$A$6:$A$15,_xlfn.XLOOKUP($S$3,'Run Shedule'!$B$5:$Y$5,'Run Shedule'!$B$6:$Y$15))</f>
        <v>1</v>
      </c>
      <c r="T19" s="26">
        <f t="array" ref="T19">_xlfn.XLOOKUP($AC19,'Run Shedule'!$A$6:$A$15,_xlfn.XLOOKUP($T$3,'Run Shedule'!$B$5:$Y$5,'Run Shedule'!$B$6:$Y$15))</f>
        <v>1</v>
      </c>
      <c r="U19" s="26">
        <f t="array" ref="U19">_xlfn.XLOOKUP($AC19,'Run Shedule'!$A$6:$A$15,_xlfn.XLOOKUP($U$3,'Run Shedule'!$B$5:$Y$5,'Run Shedule'!$B$6:$Y$15))</f>
        <v>0</v>
      </c>
      <c r="V19" s="26">
        <f t="array" ref="V19">_xlfn.XLOOKUP($AC19,'Run Shedule'!$A$6:$A$15,_xlfn.XLOOKUP($V$3,'Run Shedule'!$B$5:$Y$5,'Run Shedule'!$B$6:$Y$15))</f>
        <v>0</v>
      </c>
      <c r="W19" s="26">
        <f t="array" ref="W19">_xlfn.XLOOKUP($AC19,'Run Shedule'!$A$6:$A$15,_xlfn.XLOOKUP($W$3,'Run Shedule'!$B$5:$Y$5,'Run Shedule'!$B$6:$Y$15))</f>
        <v>0</v>
      </c>
      <c r="X19" s="26">
        <f t="array" ref="X19">_xlfn.XLOOKUP($AC19,'Run Shedule'!$A$6:$A$15,_xlfn.XLOOKUP($X$3,'Run Shedule'!$B$5:$Y$5,'Run Shedule'!$B$6:$Y$15))</f>
        <v>0</v>
      </c>
      <c r="Y19" s="26">
        <f t="array" ref="Y19">_xlfn.XLOOKUP($AC19,'Run Shedule'!$A$6:$A$15,_xlfn.XLOOKUP($Y$3,'Run Shedule'!$B$5:$Y$5,'Run Shedule'!$B$6:$Y$15))</f>
        <v>0</v>
      </c>
      <c r="Z19" s="26">
        <f t="shared" si="0"/>
        <v>3</v>
      </c>
      <c r="AA19" s="26">
        <f t="shared" si="1"/>
        <v>1</v>
      </c>
      <c r="AB19" s="26" t="str">
        <f>_xlfn.XLOOKUP(Z19,'Run Shedule'!$A$34:$A$86,'Run Shedule'!$D$34:$D$86)</f>
        <v>Typical Week 01</v>
      </c>
      <c r="AC19" s="2" t="str">
        <f t="array" ref="AC19">_xlfn.XLOOKUP(AB19,'Run Shedule'!$A$20:$A$29,_xlfn.XLOOKUP(AA19,'Run Shedule'!B$19:N$19,'Run Shedule'!$B$20:$N$29))</f>
        <v>Typical Day 01</v>
      </c>
    </row>
    <row r="20" spans="1:29" x14ac:dyDescent="0.25">
      <c r="A20" s="2">
        <v>42752</v>
      </c>
      <c r="B20" s="26">
        <f t="array" ref="B20">_xlfn.XLOOKUP($AC20,'Run Shedule'!$A$6:$A$15,_xlfn.XLOOKUP($B$3,'Run Shedule'!$B$5:$Y$5,'Run Shedule'!$B$6:$Y$15))</f>
        <v>0</v>
      </c>
      <c r="C20" s="26">
        <f t="array" ref="C20">_xlfn.XLOOKUP($AC20,'Run Shedule'!$A$6:$A$15,_xlfn.XLOOKUP($C$3,'Run Shedule'!$B$5:$Y$5,'Run Shedule'!$B$6:$Y$15))</f>
        <v>0</v>
      </c>
      <c r="D20" s="26">
        <f t="array" ref="D20">_xlfn.XLOOKUP($AC20,'Run Shedule'!$A$6:$A$15,_xlfn.XLOOKUP($D$3,'Run Shedule'!$B$5:$Y$5,'Run Shedule'!$B$6:$Y$15))</f>
        <v>0</v>
      </c>
      <c r="E20" s="26">
        <f t="array" ref="E20">_xlfn.XLOOKUP($AC20,'Run Shedule'!$A$6:$A$15,_xlfn.XLOOKUP($E$3,'Run Shedule'!$B$5:$Y$5,'Run Shedule'!$B$6:$Y$15))</f>
        <v>0</v>
      </c>
      <c r="F20" s="26">
        <f t="array" ref="F20">_xlfn.XLOOKUP($AC20,'Run Shedule'!$A$6:$A$15,_xlfn.XLOOKUP($F$3,'Run Shedule'!$B$5:$Y$5,'Run Shedule'!$B$6:$Y$15))</f>
        <v>0</v>
      </c>
      <c r="G20" s="26">
        <f t="array" ref="G20">_xlfn.XLOOKUP($AC20,'Run Shedule'!$A$6:$A$15,_xlfn.XLOOKUP($G$3,'Run Shedule'!$B$5:$Y$5,'Run Shedule'!$B$6:$Y$15))</f>
        <v>0</v>
      </c>
      <c r="H20" s="26">
        <f t="array" ref="H20">_xlfn.XLOOKUP($AC20,'Run Shedule'!$A$6:$A$15,_xlfn.XLOOKUP($H$3,'Run Shedule'!$B$5:$Y$5,'Run Shedule'!$B$6:$Y$15))</f>
        <v>0</v>
      </c>
      <c r="I20" s="26">
        <f t="array" ref="I20">_xlfn.XLOOKUP($AC20,'Run Shedule'!$A$6:$A$15,_xlfn.XLOOKUP($I$3,'Run Shedule'!$B$5:$Y$5,'Run Shedule'!$B$6:$Y$15))</f>
        <v>0</v>
      </c>
      <c r="J20" s="26">
        <f t="array" ref="J20">_xlfn.XLOOKUP($AC20,'Run Shedule'!$A$6:$A$15,_xlfn.XLOOKUP($J$3,'Run Shedule'!$B$5:$Y$5,'Run Shedule'!$B$6:$Y$15))</f>
        <v>1</v>
      </c>
      <c r="K20" s="26">
        <f t="array" ref="K20">_xlfn.XLOOKUP($AC20,'Run Shedule'!$A$6:$A$15,_xlfn.XLOOKUP($K$3,'Run Shedule'!$B$5:$Y$5,'Run Shedule'!$B$6:$Y$15))</f>
        <v>1</v>
      </c>
      <c r="L20" s="26">
        <f t="array" ref="L20">_xlfn.XLOOKUP($AC20,'Run Shedule'!$A$6:$A$15,_xlfn.XLOOKUP($L$3,'Run Shedule'!$B$5:$Y$5,'Run Shedule'!$B$6:$Y$15))</f>
        <v>1</v>
      </c>
      <c r="M20" s="26">
        <f t="array" ref="M20">_xlfn.XLOOKUP($AC20,'Run Shedule'!$A$6:$A$15,_xlfn.XLOOKUP($M$3,'Run Shedule'!$B$5:$Y$5,'Run Shedule'!$B$6:$Y$15))</f>
        <v>1</v>
      </c>
      <c r="N20" s="26">
        <f t="array" ref="N20">_xlfn.XLOOKUP($AC20,'Run Shedule'!$A$6:$A$15,_xlfn.XLOOKUP($N$3,'Run Shedule'!$B$5:$Y$5,'Run Shedule'!$B$6:$Y$15))</f>
        <v>1</v>
      </c>
      <c r="O20" s="26">
        <f t="array" ref="O20">_xlfn.XLOOKUP($AC20,'Run Shedule'!$A$6:$A$15,_xlfn.XLOOKUP($O$3,'Run Shedule'!$B$5:$Y$5,'Run Shedule'!$B$6:$Y$15))</f>
        <v>1</v>
      </c>
      <c r="P20" s="26">
        <f t="array" ref="P20">_xlfn.XLOOKUP($AC20,'Run Shedule'!$A$6:$A$15,_xlfn.XLOOKUP($P$3,'Run Shedule'!$B$5:$Y$5,'Run Shedule'!$B$6:$Y$15))</f>
        <v>1</v>
      </c>
      <c r="Q20" s="26">
        <f t="array" ref="Q20">_xlfn.XLOOKUP($AC20,'Run Shedule'!$A$6:$A$15,_xlfn.XLOOKUP($Q$3,'Run Shedule'!$B$5:$Y$5,'Run Shedule'!$B$6:$Y$15))</f>
        <v>1</v>
      </c>
      <c r="R20" s="26">
        <f t="array" ref="R20">_xlfn.XLOOKUP($AC20,'Run Shedule'!$A$6:$A$15,_xlfn.XLOOKUP($R$3,'Run Shedule'!$B$5:$Y$5,'Run Shedule'!$B$6:$Y$15))</f>
        <v>1</v>
      </c>
      <c r="S20" s="26">
        <f t="array" ref="S20">_xlfn.XLOOKUP($AC20,'Run Shedule'!$A$6:$A$15,_xlfn.XLOOKUP($S$3,'Run Shedule'!$B$5:$Y$5,'Run Shedule'!$B$6:$Y$15))</f>
        <v>1</v>
      </c>
      <c r="T20" s="26">
        <f t="array" ref="T20">_xlfn.XLOOKUP($AC20,'Run Shedule'!$A$6:$A$15,_xlfn.XLOOKUP($T$3,'Run Shedule'!$B$5:$Y$5,'Run Shedule'!$B$6:$Y$15))</f>
        <v>1</v>
      </c>
      <c r="U20" s="26">
        <f t="array" ref="U20">_xlfn.XLOOKUP($AC20,'Run Shedule'!$A$6:$A$15,_xlfn.XLOOKUP($U$3,'Run Shedule'!$B$5:$Y$5,'Run Shedule'!$B$6:$Y$15))</f>
        <v>0</v>
      </c>
      <c r="V20" s="26">
        <f t="array" ref="V20">_xlfn.XLOOKUP($AC20,'Run Shedule'!$A$6:$A$15,_xlfn.XLOOKUP($V$3,'Run Shedule'!$B$5:$Y$5,'Run Shedule'!$B$6:$Y$15))</f>
        <v>0</v>
      </c>
      <c r="W20" s="26">
        <f t="array" ref="W20">_xlfn.XLOOKUP($AC20,'Run Shedule'!$A$6:$A$15,_xlfn.XLOOKUP($W$3,'Run Shedule'!$B$5:$Y$5,'Run Shedule'!$B$6:$Y$15))</f>
        <v>0</v>
      </c>
      <c r="X20" s="26">
        <f t="array" ref="X20">_xlfn.XLOOKUP($AC20,'Run Shedule'!$A$6:$A$15,_xlfn.XLOOKUP($X$3,'Run Shedule'!$B$5:$Y$5,'Run Shedule'!$B$6:$Y$15))</f>
        <v>0</v>
      </c>
      <c r="Y20" s="26">
        <f t="array" ref="Y20">_xlfn.XLOOKUP($AC20,'Run Shedule'!$A$6:$A$15,_xlfn.XLOOKUP($Y$3,'Run Shedule'!$B$5:$Y$5,'Run Shedule'!$B$6:$Y$15))</f>
        <v>0</v>
      </c>
      <c r="Z20" s="26">
        <f t="shared" si="0"/>
        <v>3</v>
      </c>
      <c r="AA20" s="26">
        <f t="shared" si="1"/>
        <v>2</v>
      </c>
      <c r="AB20" s="26" t="str">
        <f>_xlfn.XLOOKUP(Z20,'Run Shedule'!$A$34:$A$86,'Run Shedule'!$D$34:$D$86)</f>
        <v>Typical Week 01</v>
      </c>
      <c r="AC20" s="2" t="str">
        <f t="array" ref="AC20">_xlfn.XLOOKUP(AB20,'Run Shedule'!$A$20:$A$29,_xlfn.XLOOKUP(AA20,'Run Shedule'!B$19:N$19,'Run Shedule'!$B$20:$N$29))</f>
        <v>Typical Day 01</v>
      </c>
    </row>
    <row r="21" spans="1:29" x14ac:dyDescent="0.25">
      <c r="A21" s="2">
        <v>42753</v>
      </c>
      <c r="B21" s="26">
        <f t="array" ref="B21">_xlfn.XLOOKUP($AC21,'Run Shedule'!$A$6:$A$15,_xlfn.XLOOKUP($B$3,'Run Shedule'!$B$5:$Y$5,'Run Shedule'!$B$6:$Y$15))</f>
        <v>0</v>
      </c>
      <c r="C21" s="26">
        <f t="array" ref="C21">_xlfn.XLOOKUP($AC21,'Run Shedule'!$A$6:$A$15,_xlfn.XLOOKUP($C$3,'Run Shedule'!$B$5:$Y$5,'Run Shedule'!$B$6:$Y$15))</f>
        <v>0</v>
      </c>
      <c r="D21" s="26">
        <f t="array" ref="D21">_xlfn.XLOOKUP($AC21,'Run Shedule'!$A$6:$A$15,_xlfn.XLOOKUP($D$3,'Run Shedule'!$B$5:$Y$5,'Run Shedule'!$B$6:$Y$15))</f>
        <v>0</v>
      </c>
      <c r="E21" s="26">
        <f t="array" ref="E21">_xlfn.XLOOKUP($AC21,'Run Shedule'!$A$6:$A$15,_xlfn.XLOOKUP($E$3,'Run Shedule'!$B$5:$Y$5,'Run Shedule'!$B$6:$Y$15))</f>
        <v>0</v>
      </c>
      <c r="F21" s="26">
        <f t="array" ref="F21">_xlfn.XLOOKUP($AC21,'Run Shedule'!$A$6:$A$15,_xlfn.XLOOKUP($F$3,'Run Shedule'!$B$5:$Y$5,'Run Shedule'!$B$6:$Y$15))</f>
        <v>0</v>
      </c>
      <c r="G21" s="26">
        <f t="array" ref="G21">_xlfn.XLOOKUP($AC21,'Run Shedule'!$A$6:$A$15,_xlfn.XLOOKUP($G$3,'Run Shedule'!$B$5:$Y$5,'Run Shedule'!$B$6:$Y$15))</f>
        <v>0</v>
      </c>
      <c r="H21" s="26">
        <f t="array" ref="H21">_xlfn.XLOOKUP($AC21,'Run Shedule'!$A$6:$A$15,_xlfn.XLOOKUP($H$3,'Run Shedule'!$B$5:$Y$5,'Run Shedule'!$B$6:$Y$15))</f>
        <v>0</v>
      </c>
      <c r="I21" s="26">
        <f t="array" ref="I21">_xlfn.XLOOKUP($AC21,'Run Shedule'!$A$6:$A$15,_xlfn.XLOOKUP($I$3,'Run Shedule'!$B$5:$Y$5,'Run Shedule'!$B$6:$Y$15))</f>
        <v>0</v>
      </c>
      <c r="J21" s="26">
        <f t="array" ref="J21">_xlfn.XLOOKUP($AC21,'Run Shedule'!$A$6:$A$15,_xlfn.XLOOKUP($J$3,'Run Shedule'!$B$5:$Y$5,'Run Shedule'!$B$6:$Y$15))</f>
        <v>1</v>
      </c>
      <c r="K21" s="26">
        <f t="array" ref="K21">_xlfn.XLOOKUP($AC21,'Run Shedule'!$A$6:$A$15,_xlfn.XLOOKUP($K$3,'Run Shedule'!$B$5:$Y$5,'Run Shedule'!$B$6:$Y$15))</f>
        <v>1</v>
      </c>
      <c r="L21" s="26">
        <f t="array" ref="L21">_xlfn.XLOOKUP($AC21,'Run Shedule'!$A$6:$A$15,_xlfn.XLOOKUP($L$3,'Run Shedule'!$B$5:$Y$5,'Run Shedule'!$B$6:$Y$15))</f>
        <v>1</v>
      </c>
      <c r="M21" s="26">
        <f t="array" ref="M21">_xlfn.XLOOKUP($AC21,'Run Shedule'!$A$6:$A$15,_xlfn.XLOOKUP($M$3,'Run Shedule'!$B$5:$Y$5,'Run Shedule'!$B$6:$Y$15))</f>
        <v>1</v>
      </c>
      <c r="N21" s="26">
        <f t="array" ref="N21">_xlfn.XLOOKUP($AC21,'Run Shedule'!$A$6:$A$15,_xlfn.XLOOKUP($N$3,'Run Shedule'!$B$5:$Y$5,'Run Shedule'!$B$6:$Y$15))</f>
        <v>1</v>
      </c>
      <c r="O21" s="26">
        <f t="array" ref="O21">_xlfn.XLOOKUP($AC21,'Run Shedule'!$A$6:$A$15,_xlfn.XLOOKUP($O$3,'Run Shedule'!$B$5:$Y$5,'Run Shedule'!$B$6:$Y$15))</f>
        <v>1</v>
      </c>
      <c r="P21" s="26">
        <f t="array" ref="P21">_xlfn.XLOOKUP($AC21,'Run Shedule'!$A$6:$A$15,_xlfn.XLOOKUP($P$3,'Run Shedule'!$B$5:$Y$5,'Run Shedule'!$B$6:$Y$15))</f>
        <v>1</v>
      </c>
      <c r="Q21" s="26">
        <f t="array" ref="Q21">_xlfn.XLOOKUP($AC21,'Run Shedule'!$A$6:$A$15,_xlfn.XLOOKUP($Q$3,'Run Shedule'!$B$5:$Y$5,'Run Shedule'!$B$6:$Y$15))</f>
        <v>1</v>
      </c>
      <c r="R21" s="26">
        <f t="array" ref="R21">_xlfn.XLOOKUP($AC21,'Run Shedule'!$A$6:$A$15,_xlfn.XLOOKUP($R$3,'Run Shedule'!$B$5:$Y$5,'Run Shedule'!$B$6:$Y$15))</f>
        <v>1</v>
      </c>
      <c r="S21" s="26">
        <f t="array" ref="S21">_xlfn.XLOOKUP($AC21,'Run Shedule'!$A$6:$A$15,_xlfn.XLOOKUP($S$3,'Run Shedule'!$B$5:$Y$5,'Run Shedule'!$B$6:$Y$15))</f>
        <v>1</v>
      </c>
      <c r="T21" s="26">
        <f t="array" ref="T21">_xlfn.XLOOKUP($AC21,'Run Shedule'!$A$6:$A$15,_xlfn.XLOOKUP($T$3,'Run Shedule'!$B$5:$Y$5,'Run Shedule'!$B$6:$Y$15))</f>
        <v>1</v>
      </c>
      <c r="U21" s="26">
        <f t="array" ref="U21">_xlfn.XLOOKUP($AC21,'Run Shedule'!$A$6:$A$15,_xlfn.XLOOKUP($U$3,'Run Shedule'!$B$5:$Y$5,'Run Shedule'!$B$6:$Y$15))</f>
        <v>0</v>
      </c>
      <c r="V21" s="26">
        <f t="array" ref="V21">_xlfn.XLOOKUP($AC21,'Run Shedule'!$A$6:$A$15,_xlfn.XLOOKUP($V$3,'Run Shedule'!$B$5:$Y$5,'Run Shedule'!$B$6:$Y$15))</f>
        <v>0</v>
      </c>
      <c r="W21" s="26">
        <f t="array" ref="W21">_xlfn.XLOOKUP($AC21,'Run Shedule'!$A$6:$A$15,_xlfn.XLOOKUP($W$3,'Run Shedule'!$B$5:$Y$5,'Run Shedule'!$B$6:$Y$15))</f>
        <v>0</v>
      </c>
      <c r="X21" s="26">
        <f t="array" ref="X21">_xlfn.XLOOKUP($AC21,'Run Shedule'!$A$6:$A$15,_xlfn.XLOOKUP($X$3,'Run Shedule'!$B$5:$Y$5,'Run Shedule'!$B$6:$Y$15))</f>
        <v>0</v>
      </c>
      <c r="Y21" s="26">
        <f t="array" ref="Y21">_xlfn.XLOOKUP($AC21,'Run Shedule'!$A$6:$A$15,_xlfn.XLOOKUP($Y$3,'Run Shedule'!$B$5:$Y$5,'Run Shedule'!$B$6:$Y$15))</f>
        <v>0</v>
      </c>
      <c r="Z21" s="26">
        <f t="shared" si="0"/>
        <v>3</v>
      </c>
      <c r="AA21" s="26">
        <f t="shared" si="1"/>
        <v>3</v>
      </c>
      <c r="AB21" s="26" t="str">
        <f>_xlfn.XLOOKUP(Z21,'Run Shedule'!$A$34:$A$86,'Run Shedule'!$D$34:$D$86)</f>
        <v>Typical Week 01</v>
      </c>
      <c r="AC21" s="2" t="str">
        <f t="array" ref="AC21">_xlfn.XLOOKUP(AB21,'Run Shedule'!$A$20:$A$29,_xlfn.XLOOKUP(AA21,'Run Shedule'!B$19:N$19,'Run Shedule'!$B$20:$N$29))</f>
        <v>Typical Day 01</v>
      </c>
    </row>
    <row r="22" spans="1:29" x14ac:dyDescent="0.25">
      <c r="A22" s="2">
        <v>42754</v>
      </c>
      <c r="B22" s="26">
        <f t="array" ref="B22">_xlfn.XLOOKUP($AC22,'Run Shedule'!$A$6:$A$15,_xlfn.XLOOKUP($B$3,'Run Shedule'!$B$5:$Y$5,'Run Shedule'!$B$6:$Y$15))</f>
        <v>0</v>
      </c>
      <c r="C22" s="26">
        <f t="array" ref="C22">_xlfn.XLOOKUP($AC22,'Run Shedule'!$A$6:$A$15,_xlfn.XLOOKUP($C$3,'Run Shedule'!$B$5:$Y$5,'Run Shedule'!$B$6:$Y$15))</f>
        <v>0</v>
      </c>
      <c r="D22" s="26">
        <f t="array" ref="D22">_xlfn.XLOOKUP($AC22,'Run Shedule'!$A$6:$A$15,_xlfn.XLOOKUP($D$3,'Run Shedule'!$B$5:$Y$5,'Run Shedule'!$B$6:$Y$15))</f>
        <v>0</v>
      </c>
      <c r="E22" s="26">
        <f t="array" ref="E22">_xlfn.XLOOKUP($AC22,'Run Shedule'!$A$6:$A$15,_xlfn.XLOOKUP($E$3,'Run Shedule'!$B$5:$Y$5,'Run Shedule'!$B$6:$Y$15))</f>
        <v>0</v>
      </c>
      <c r="F22" s="26">
        <f t="array" ref="F22">_xlfn.XLOOKUP($AC22,'Run Shedule'!$A$6:$A$15,_xlfn.XLOOKUP($F$3,'Run Shedule'!$B$5:$Y$5,'Run Shedule'!$B$6:$Y$15))</f>
        <v>0</v>
      </c>
      <c r="G22" s="26">
        <f t="array" ref="G22">_xlfn.XLOOKUP($AC22,'Run Shedule'!$A$6:$A$15,_xlfn.XLOOKUP($G$3,'Run Shedule'!$B$5:$Y$5,'Run Shedule'!$B$6:$Y$15))</f>
        <v>0</v>
      </c>
      <c r="H22" s="26">
        <f t="array" ref="H22">_xlfn.XLOOKUP($AC22,'Run Shedule'!$A$6:$A$15,_xlfn.XLOOKUP($H$3,'Run Shedule'!$B$5:$Y$5,'Run Shedule'!$B$6:$Y$15))</f>
        <v>0</v>
      </c>
      <c r="I22" s="26">
        <f t="array" ref="I22">_xlfn.XLOOKUP($AC22,'Run Shedule'!$A$6:$A$15,_xlfn.XLOOKUP($I$3,'Run Shedule'!$B$5:$Y$5,'Run Shedule'!$B$6:$Y$15))</f>
        <v>0</v>
      </c>
      <c r="J22" s="26">
        <f t="array" ref="J22">_xlfn.XLOOKUP($AC22,'Run Shedule'!$A$6:$A$15,_xlfn.XLOOKUP($J$3,'Run Shedule'!$B$5:$Y$5,'Run Shedule'!$B$6:$Y$15))</f>
        <v>1</v>
      </c>
      <c r="K22" s="26">
        <f t="array" ref="K22">_xlfn.XLOOKUP($AC22,'Run Shedule'!$A$6:$A$15,_xlfn.XLOOKUP($K$3,'Run Shedule'!$B$5:$Y$5,'Run Shedule'!$B$6:$Y$15))</f>
        <v>1</v>
      </c>
      <c r="L22" s="26">
        <f t="array" ref="L22">_xlfn.XLOOKUP($AC22,'Run Shedule'!$A$6:$A$15,_xlfn.XLOOKUP($L$3,'Run Shedule'!$B$5:$Y$5,'Run Shedule'!$B$6:$Y$15))</f>
        <v>1</v>
      </c>
      <c r="M22" s="26">
        <f t="array" ref="M22">_xlfn.XLOOKUP($AC22,'Run Shedule'!$A$6:$A$15,_xlfn.XLOOKUP($M$3,'Run Shedule'!$B$5:$Y$5,'Run Shedule'!$B$6:$Y$15))</f>
        <v>1</v>
      </c>
      <c r="N22" s="26">
        <f t="array" ref="N22">_xlfn.XLOOKUP($AC22,'Run Shedule'!$A$6:$A$15,_xlfn.XLOOKUP($N$3,'Run Shedule'!$B$5:$Y$5,'Run Shedule'!$B$6:$Y$15))</f>
        <v>1</v>
      </c>
      <c r="O22" s="26">
        <f t="array" ref="O22">_xlfn.XLOOKUP($AC22,'Run Shedule'!$A$6:$A$15,_xlfn.XLOOKUP($O$3,'Run Shedule'!$B$5:$Y$5,'Run Shedule'!$B$6:$Y$15))</f>
        <v>1</v>
      </c>
      <c r="P22" s="26">
        <f t="array" ref="P22">_xlfn.XLOOKUP($AC22,'Run Shedule'!$A$6:$A$15,_xlfn.XLOOKUP($P$3,'Run Shedule'!$B$5:$Y$5,'Run Shedule'!$B$6:$Y$15))</f>
        <v>1</v>
      </c>
      <c r="Q22" s="26">
        <f t="array" ref="Q22">_xlfn.XLOOKUP($AC22,'Run Shedule'!$A$6:$A$15,_xlfn.XLOOKUP($Q$3,'Run Shedule'!$B$5:$Y$5,'Run Shedule'!$B$6:$Y$15))</f>
        <v>1</v>
      </c>
      <c r="R22" s="26">
        <f t="array" ref="R22">_xlfn.XLOOKUP($AC22,'Run Shedule'!$A$6:$A$15,_xlfn.XLOOKUP($R$3,'Run Shedule'!$B$5:$Y$5,'Run Shedule'!$B$6:$Y$15))</f>
        <v>1</v>
      </c>
      <c r="S22" s="26">
        <f t="array" ref="S22">_xlfn.XLOOKUP($AC22,'Run Shedule'!$A$6:$A$15,_xlfn.XLOOKUP($S$3,'Run Shedule'!$B$5:$Y$5,'Run Shedule'!$B$6:$Y$15))</f>
        <v>1</v>
      </c>
      <c r="T22" s="26">
        <f t="array" ref="T22">_xlfn.XLOOKUP($AC22,'Run Shedule'!$A$6:$A$15,_xlfn.XLOOKUP($T$3,'Run Shedule'!$B$5:$Y$5,'Run Shedule'!$B$6:$Y$15))</f>
        <v>1</v>
      </c>
      <c r="U22" s="26">
        <f t="array" ref="U22">_xlfn.XLOOKUP($AC22,'Run Shedule'!$A$6:$A$15,_xlfn.XLOOKUP($U$3,'Run Shedule'!$B$5:$Y$5,'Run Shedule'!$B$6:$Y$15))</f>
        <v>0</v>
      </c>
      <c r="V22" s="26">
        <f t="array" ref="V22">_xlfn.XLOOKUP($AC22,'Run Shedule'!$A$6:$A$15,_xlfn.XLOOKUP($V$3,'Run Shedule'!$B$5:$Y$5,'Run Shedule'!$B$6:$Y$15))</f>
        <v>0</v>
      </c>
      <c r="W22" s="26">
        <f t="array" ref="W22">_xlfn.XLOOKUP($AC22,'Run Shedule'!$A$6:$A$15,_xlfn.XLOOKUP($W$3,'Run Shedule'!$B$5:$Y$5,'Run Shedule'!$B$6:$Y$15))</f>
        <v>0</v>
      </c>
      <c r="X22" s="26">
        <f t="array" ref="X22">_xlfn.XLOOKUP($AC22,'Run Shedule'!$A$6:$A$15,_xlfn.XLOOKUP($X$3,'Run Shedule'!$B$5:$Y$5,'Run Shedule'!$B$6:$Y$15))</f>
        <v>0</v>
      </c>
      <c r="Y22" s="26">
        <f t="array" ref="Y22">_xlfn.XLOOKUP($AC22,'Run Shedule'!$A$6:$A$15,_xlfn.XLOOKUP($Y$3,'Run Shedule'!$B$5:$Y$5,'Run Shedule'!$B$6:$Y$15))</f>
        <v>0</v>
      </c>
      <c r="Z22" s="26">
        <f t="shared" si="0"/>
        <v>3</v>
      </c>
      <c r="AA22" s="26">
        <f t="shared" si="1"/>
        <v>4</v>
      </c>
      <c r="AB22" s="26" t="str">
        <f>_xlfn.XLOOKUP(Z22,'Run Shedule'!$A$34:$A$86,'Run Shedule'!$D$34:$D$86)</f>
        <v>Typical Week 01</v>
      </c>
      <c r="AC22" s="2" t="str">
        <f t="array" ref="AC22">_xlfn.XLOOKUP(AB22,'Run Shedule'!$A$20:$A$29,_xlfn.XLOOKUP(AA22,'Run Shedule'!B$19:N$19,'Run Shedule'!$B$20:$N$29))</f>
        <v>Typical Day 01</v>
      </c>
    </row>
    <row r="23" spans="1:29" x14ac:dyDescent="0.25">
      <c r="A23" s="2">
        <v>42755</v>
      </c>
      <c r="B23" s="26">
        <f t="array" ref="B23">_xlfn.XLOOKUP($AC23,'Run Shedule'!$A$6:$A$15,_xlfn.XLOOKUP($B$3,'Run Shedule'!$B$5:$Y$5,'Run Shedule'!$B$6:$Y$15))</f>
        <v>0</v>
      </c>
      <c r="C23" s="26">
        <f t="array" ref="C23">_xlfn.XLOOKUP($AC23,'Run Shedule'!$A$6:$A$15,_xlfn.XLOOKUP($C$3,'Run Shedule'!$B$5:$Y$5,'Run Shedule'!$B$6:$Y$15))</f>
        <v>0</v>
      </c>
      <c r="D23" s="26">
        <f t="array" ref="D23">_xlfn.XLOOKUP($AC23,'Run Shedule'!$A$6:$A$15,_xlfn.XLOOKUP($D$3,'Run Shedule'!$B$5:$Y$5,'Run Shedule'!$B$6:$Y$15))</f>
        <v>0</v>
      </c>
      <c r="E23" s="26">
        <f t="array" ref="E23">_xlfn.XLOOKUP($AC23,'Run Shedule'!$A$6:$A$15,_xlfn.XLOOKUP($E$3,'Run Shedule'!$B$5:$Y$5,'Run Shedule'!$B$6:$Y$15))</f>
        <v>0</v>
      </c>
      <c r="F23" s="26">
        <f t="array" ref="F23">_xlfn.XLOOKUP($AC23,'Run Shedule'!$A$6:$A$15,_xlfn.XLOOKUP($F$3,'Run Shedule'!$B$5:$Y$5,'Run Shedule'!$B$6:$Y$15))</f>
        <v>0</v>
      </c>
      <c r="G23" s="26">
        <f t="array" ref="G23">_xlfn.XLOOKUP($AC23,'Run Shedule'!$A$6:$A$15,_xlfn.XLOOKUP($G$3,'Run Shedule'!$B$5:$Y$5,'Run Shedule'!$B$6:$Y$15))</f>
        <v>0</v>
      </c>
      <c r="H23" s="26">
        <f t="array" ref="H23">_xlfn.XLOOKUP($AC23,'Run Shedule'!$A$6:$A$15,_xlfn.XLOOKUP($H$3,'Run Shedule'!$B$5:$Y$5,'Run Shedule'!$B$6:$Y$15))</f>
        <v>0</v>
      </c>
      <c r="I23" s="26">
        <f t="array" ref="I23">_xlfn.XLOOKUP($AC23,'Run Shedule'!$A$6:$A$15,_xlfn.XLOOKUP($I$3,'Run Shedule'!$B$5:$Y$5,'Run Shedule'!$B$6:$Y$15))</f>
        <v>0</v>
      </c>
      <c r="J23" s="26">
        <f t="array" ref="J23">_xlfn.XLOOKUP($AC23,'Run Shedule'!$A$6:$A$15,_xlfn.XLOOKUP($J$3,'Run Shedule'!$B$5:$Y$5,'Run Shedule'!$B$6:$Y$15))</f>
        <v>1</v>
      </c>
      <c r="K23" s="26">
        <f t="array" ref="K23">_xlfn.XLOOKUP($AC23,'Run Shedule'!$A$6:$A$15,_xlfn.XLOOKUP($K$3,'Run Shedule'!$B$5:$Y$5,'Run Shedule'!$B$6:$Y$15))</f>
        <v>1</v>
      </c>
      <c r="L23" s="26">
        <f t="array" ref="L23">_xlfn.XLOOKUP($AC23,'Run Shedule'!$A$6:$A$15,_xlfn.XLOOKUP($L$3,'Run Shedule'!$B$5:$Y$5,'Run Shedule'!$B$6:$Y$15))</f>
        <v>1</v>
      </c>
      <c r="M23" s="26">
        <f t="array" ref="M23">_xlfn.XLOOKUP($AC23,'Run Shedule'!$A$6:$A$15,_xlfn.XLOOKUP($M$3,'Run Shedule'!$B$5:$Y$5,'Run Shedule'!$B$6:$Y$15))</f>
        <v>1</v>
      </c>
      <c r="N23" s="26">
        <f t="array" ref="N23">_xlfn.XLOOKUP($AC23,'Run Shedule'!$A$6:$A$15,_xlfn.XLOOKUP($N$3,'Run Shedule'!$B$5:$Y$5,'Run Shedule'!$B$6:$Y$15))</f>
        <v>1</v>
      </c>
      <c r="O23" s="26">
        <f t="array" ref="O23">_xlfn.XLOOKUP($AC23,'Run Shedule'!$A$6:$A$15,_xlfn.XLOOKUP($O$3,'Run Shedule'!$B$5:$Y$5,'Run Shedule'!$B$6:$Y$15))</f>
        <v>1</v>
      </c>
      <c r="P23" s="26">
        <f t="array" ref="P23">_xlfn.XLOOKUP($AC23,'Run Shedule'!$A$6:$A$15,_xlfn.XLOOKUP($P$3,'Run Shedule'!$B$5:$Y$5,'Run Shedule'!$B$6:$Y$15))</f>
        <v>1</v>
      </c>
      <c r="Q23" s="26">
        <f t="array" ref="Q23">_xlfn.XLOOKUP($AC23,'Run Shedule'!$A$6:$A$15,_xlfn.XLOOKUP($Q$3,'Run Shedule'!$B$5:$Y$5,'Run Shedule'!$B$6:$Y$15))</f>
        <v>1</v>
      </c>
      <c r="R23" s="26">
        <f t="array" ref="R23">_xlfn.XLOOKUP($AC23,'Run Shedule'!$A$6:$A$15,_xlfn.XLOOKUP($R$3,'Run Shedule'!$B$5:$Y$5,'Run Shedule'!$B$6:$Y$15))</f>
        <v>1</v>
      </c>
      <c r="S23" s="26">
        <f t="array" ref="S23">_xlfn.XLOOKUP($AC23,'Run Shedule'!$A$6:$A$15,_xlfn.XLOOKUP($S$3,'Run Shedule'!$B$5:$Y$5,'Run Shedule'!$B$6:$Y$15))</f>
        <v>1</v>
      </c>
      <c r="T23" s="26">
        <f t="array" ref="T23">_xlfn.XLOOKUP($AC23,'Run Shedule'!$A$6:$A$15,_xlfn.XLOOKUP($T$3,'Run Shedule'!$B$5:$Y$5,'Run Shedule'!$B$6:$Y$15))</f>
        <v>1</v>
      </c>
      <c r="U23" s="26">
        <f t="array" ref="U23">_xlfn.XLOOKUP($AC23,'Run Shedule'!$A$6:$A$15,_xlfn.XLOOKUP($U$3,'Run Shedule'!$B$5:$Y$5,'Run Shedule'!$B$6:$Y$15))</f>
        <v>0</v>
      </c>
      <c r="V23" s="26">
        <f t="array" ref="V23">_xlfn.XLOOKUP($AC23,'Run Shedule'!$A$6:$A$15,_xlfn.XLOOKUP($V$3,'Run Shedule'!$B$5:$Y$5,'Run Shedule'!$B$6:$Y$15))</f>
        <v>0</v>
      </c>
      <c r="W23" s="26">
        <f t="array" ref="W23">_xlfn.XLOOKUP($AC23,'Run Shedule'!$A$6:$A$15,_xlfn.XLOOKUP($W$3,'Run Shedule'!$B$5:$Y$5,'Run Shedule'!$B$6:$Y$15))</f>
        <v>0</v>
      </c>
      <c r="X23" s="26">
        <f t="array" ref="X23">_xlfn.XLOOKUP($AC23,'Run Shedule'!$A$6:$A$15,_xlfn.XLOOKUP($X$3,'Run Shedule'!$B$5:$Y$5,'Run Shedule'!$B$6:$Y$15))</f>
        <v>0</v>
      </c>
      <c r="Y23" s="26">
        <f t="array" ref="Y23">_xlfn.XLOOKUP($AC23,'Run Shedule'!$A$6:$A$15,_xlfn.XLOOKUP($Y$3,'Run Shedule'!$B$5:$Y$5,'Run Shedule'!$B$6:$Y$15))</f>
        <v>0</v>
      </c>
      <c r="Z23" s="26">
        <f t="shared" si="0"/>
        <v>3</v>
      </c>
      <c r="AA23" s="26">
        <f t="shared" si="1"/>
        <v>5</v>
      </c>
      <c r="AB23" s="26" t="str">
        <f>_xlfn.XLOOKUP(Z23,'Run Shedule'!$A$34:$A$86,'Run Shedule'!$D$34:$D$86)</f>
        <v>Typical Week 01</v>
      </c>
      <c r="AC23" s="2" t="str">
        <f t="array" ref="AC23">_xlfn.XLOOKUP(AB23,'Run Shedule'!$A$20:$A$29,_xlfn.XLOOKUP(AA23,'Run Shedule'!B$19:N$19,'Run Shedule'!$B$20:$N$29))</f>
        <v>Typical Day 01</v>
      </c>
    </row>
    <row r="24" spans="1:29" x14ac:dyDescent="0.25">
      <c r="A24" s="2">
        <v>42756</v>
      </c>
      <c r="B24" s="26">
        <f t="array" ref="B24">_xlfn.XLOOKUP($AC24,'Run Shedule'!$A$6:$A$15,_xlfn.XLOOKUP($B$3,'Run Shedule'!$B$5:$Y$5,'Run Shedule'!$B$6:$Y$15))</f>
        <v>0</v>
      </c>
      <c r="C24" s="26">
        <f t="array" ref="C24">_xlfn.XLOOKUP($AC24,'Run Shedule'!$A$6:$A$15,_xlfn.XLOOKUP($C$3,'Run Shedule'!$B$5:$Y$5,'Run Shedule'!$B$6:$Y$15))</f>
        <v>0</v>
      </c>
      <c r="D24" s="26">
        <f t="array" ref="D24">_xlfn.XLOOKUP($AC24,'Run Shedule'!$A$6:$A$15,_xlfn.XLOOKUP($D$3,'Run Shedule'!$B$5:$Y$5,'Run Shedule'!$B$6:$Y$15))</f>
        <v>0</v>
      </c>
      <c r="E24" s="26">
        <f t="array" ref="E24">_xlfn.XLOOKUP($AC24,'Run Shedule'!$A$6:$A$15,_xlfn.XLOOKUP($E$3,'Run Shedule'!$B$5:$Y$5,'Run Shedule'!$B$6:$Y$15))</f>
        <v>0</v>
      </c>
      <c r="F24" s="26">
        <f t="array" ref="F24">_xlfn.XLOOKUP($AC24,'Run Shedule'!$A$6:$A$15,_xlfn.XLOOKUP($F$3,'Run Shedule'!$B$5:$Y$5,'Run Shedule'!$B$6:$Y$15))</f>
        <v>0</v>
      </c>
      <c r="G24" s="26">
        <f t="array" ref="G24">_xlfn.XLOOKUP($AC24,'Run Shedule'!$A$6:$A$15,_xlfn.XLOOKUP($G$3,'Run Shedule'!$B$5:$Y$5,'Run Shedule'!$B$6:$Y$15))</f>
        <v>0</v>
      </c>
      <c r="H24" s="26">
        <f t="array" ref="H24">_xlfn.XLOOKUP($AC24,'Run Shedule'!$A$6:$A$15,_xlfn.XLOOKUP($H$3,'Run Shedule'!$B$5:$Y$5,'Run Shedule'!$B$6:$Y$15))</f>
        <v>0</v>
      </c>
      <c r="I24" s="26">
        <f t="array" ref="I24">_xlfn.XLOOKUP($AC24,'Run Shedule'!$A$6:$A$15,_xlfn.XLOOKUP($I$3,'Run Shedule'!$B$5:$Y$5,'Run Shedule'!$B$6:$Y$15))</f>
        <v>0</v>
      </c>
      <c r="J24" s="26">
        <f t="array" ref="J24">_xlfn.XLOOKUP($AC24,'Run Shedule'!$A$6:$A$15,_xlfn.XLOOKUP($J$3,'Run Shedule'!$B$5:$Y$5,'Run Shedule'!$B$6:$Y$15))</f>
        <v>0</v>
      </c>
      <c r="K24" s="26">
        <f t="array" ref="K24">_xlfn.XLOOKUP($AC24,'Run Shedule'!$A$6:$A$15,_xlfn.XLOOKUP($K$3,'Run Shedule'!$B$5:$Y$5,'Run Shedule'!$B$6:$Y$15))</f>
        <v>0</v>
      </c>
      <c r="L24" s="26">
        <f t="array" ref="L24">_xlfn.XLOOKUP($AC24,'Run Shedule'!$A$6:$A$15,_xlfn.XLOOKUP($L$3,'Run Shedule'!$B$5:$Y$5,'Run Shedule'!$B$6:$Y$15))</f>
        <v>0</v>
      </c>
      <c r="M24" s="26">
        <f t="array" ref="M24">_xlfn.XLOOKUP($AC24,'Run Shedule'!$A$6:$A$15,_xlfn.XLOOKUP($M$3,'Run Shedule'!$B$5:$Y$5,'Run Shedule'!$B$6:$Y$15))</f>
        <v>0</v>
      </c>
      <c r="N24" s="26">
        <f t="array" ref="N24">_xlfn.XLOOKUP($AC24,'Run Shedule'!$A$6:$A$15,_xlfn.XLOOKUP($N$3,'Run Shedule'!$B$5:$Y$5,'Run Shedule'!$B$6:$Y$15))</f>
        <v>0</v>
      </c>
      <c r="O24" s="26">
        <f t="array" ref="O24">_xlfn.XLOOKUP($AC24,'Run Shedule'!$A$6:$A$15,_xlfn.XLOOKUP($O$3,'Run Shedule'!$B$5:$Y$5,'Run Shedule'!$B$6:$Y$15))</f>
        <v>0</v>
      </c>
      <c r="P24" s="26">
        <f t="array" ref="P24">_xlfn.XLOOKUP($AC24,'Run Shedule'!$A$6:$A$15,_xlfn.XLOOKUP($P$3,'Run Shedule'!$B$5:$Y$5,'Run Shedule'!$B$6:$Y$15))</f>
        <v>0</v>
      </c>
      <c r="Q24" s="26">
        <f t="array" ref="Q24">_xlfn.XLOOKUP($AC24,'Run Shedule'!$A$6:$A$15,_xlfn.XLOOKUP($Q$3,'Run Shedule'!$B$5:$Y$5,'Run Shedule'!$B$6:$Y$15))</f>
        <v>0</v>
      </c>
      <c r="R24" s="26">
        <f t="array" ref="R24">_xlfn.XLOOKUP($AC24,'Run Shedule'!$A$6:$A$15,_xlfn.XLOOKUP($R$3,'Run Shedule'!$B$5:$Y$5,'Run Shedule'!$B$6:$Y$15))</f>
        <v>0</v>
      </c>
      <c r="S24" s="26">
        <f t="array" ref="S24">_xlfn.XLOOKUP($AC24,'Run Shedule'!$A$6:$A$15,_xlfn.XLOOKUP($S$3,'Run Shedule'!$B$5:$Y$5,'Run Shedule'!$B$6:$Y$15))</f>
        <v>0</v>
      </c>
      <c r="T24" s="26">
        <f t="array" ref="T24">_xlfn.XLOOKUP($AC24,'Run Shedule'!$A$6:$A$15,_xlfn.XLOOKUP($T$3,'Run Shedule'!$B$5:$Y$5,'Run Shedule'!$B$6:$Y$15))</f>
        <v>0</v>
      </c>
      <c r="U24" s="26">
        <f t="array" ref="U24">_xlfn.XLOOKUP($AC24,'Run Shedule'!$A$6:$A$15,_xlfn.XLOOKUP($U$3,'Run Shedule'!$B$5:$Y$5,'Run Shedule'!$B$6:$Y$15))</f>
        <v>0</v>
      </c>
      <c r="V24" s="26">
        <f t="array" ref="V24">_xlfn.XLOOKUP($AC24,'Run Shedule'!$A$6:$A$15,_xlfn.XLOOKUP($V$3,'Run Shedule'!$B$5:$Y$5,'Run Shedule'!$B$6:$Y$15))</f>
        <v>0</v>
      </c>
      <c r="W24" s="26">
        <f t="array" ref="W24">_xlfn.XLOOKUP($AC24,'Run Shedule'!$A$6:$A$15,_xlfn.XLOOKUP($W$3,'Run Shedule'!$B$5:$Y$5,'Run Shedule'!$B$6:$Y$15))</f>
        <v>0</v>
      </c>
      <c r="X24" s="26">
        <f t="array" ref="X24">_xlfn.XLOOKUP($AC24,'Run Shedule'!$A$6:$A$15,_xlfn.XLOOKUP($X$3,'Run Shedule'!$B$5:$Y$5,'Run Shedule'!$B$6:$Y$15))</f>
        <v>0</v>
      </c>
      <c r="Y24" s="26">
        <f t="array" ref="Y24">_xlfn.XLOOKUP($AC24,'Run Shedule'!$A$6:$A$15,_xlfn.XLOOKUP($Y$3,'Run Shedule'!$B$5:$Y$5,'Run Shedule'!$B$6:$Y$15))</f>
        <v>0</v>
      </c>
      <c r="Z24" s="26">
        <f t="shared" si="0"/>
        <v>3</v>
      </c>
      <c r="AA24" s="26">
        <f t="shared" si="1"/>
        <v>6</v>
      </c>
      <c r="AB24" s="26" t="str">
        <f>_xlfn.XLOOKUP(Z24,'Run Shedule'!$A$34:$A$86,'Run Shedule'!$D$34:$D$86)</f>
        <v>Typical Week 01</v>
      </c>
      <c r="AC24" s="2" t="str">
        <f t="array" ref="AC24">_xlfn.XLOOKUP(AB24,'Run Shedule'!$A$20:$A$29,_xlfn.XLOOKUP(AA24,'Run Shedule'!B$19:N$19,'Run Shedule'!$B$20:$N$29))</f>
        <v>Typical Day 10</v>
      </c>
    </row>
    <row r="25" spans="1:29" x14ac:dyDescent="0.25">
      <c r="A25" s="2">
        <v>42757</v>
      </c>
      <c r="B25" s="26">
        <f t="array" ref="B25">_xlfn.XLOOKUP($AC25,'Run Shedule'!$A$6:$A$15,_xlfn.XLOOKUP($B$3,'Run Shedule'!$B$5:$Y$5,'Run Shedule'!$B$6:$Y$15))</f>
        <v>0</v>
      </c>
      <c r="C25" s="26">
        <f t="array" ref="C25">_xlfn.XLOOKUP($AC25,'Run Shedule'!$A$6:$A$15,_xlfn.XLOOKUP($C$3,'Run Shedule'!$B$5:$Y$5,'Run Shedule'!$B$6:$Y$15))</f>
        <v>0</v>
      </c>
      <c r="D25" s="26">
        <f t="array" ref="D25">_xlfn.XLOOKUP($AC25,'Run Shedule'!$A$6:$A$15,_xlfn.XLOOKUP($D$3,'Run Shedule'!$B$5:$Y$5,'Run Shedule'!$B$6:$Y$15))</f>
        <v>0</v>
      </c>
      <c r="E25" s="26">
        <f t="array" ref="E25">_xlfn.XLOOKUP($AC25,'Run Shedule'!$A$6:$A$15,_xlfn.XLOOKUP($E$3,'Run Shedule'!$B$5:$Y$5,'Run Shedule'!$B$6:$Y$15))</f>
        <v>0</v>
      </c>
      <c r="F25" s="26">
        <f t="array" ref="F25">_xlfn.XLOOKUP($AC25,'Run Shedule'!$A$6:$A$15,_xlfn.XLOOKUP($F$3,'Run Shedule'!$B$5:$Y$5,'Run Shedule'!$B$6:$Y$15))</f>
        <v>0</v>
      </c>
      <c r="G25" s="26">
        <f t="array" ref="G25">_xlfn.XLOOKUP($AC25,'Run Shedule'!$A$6:$A$15,_xlfn.XLOOKUP($G$3,'Run Shedule'!$B$5:$Y$5,'Run Shedule'!$B$6:$Y$15))</f>
        <v>0</v>
      </c>
      <c r="H25" s="26">
        <f t="array" ref="H25">_xlfn.XLOOKUP($AC25,'Run Shedule'!$A$6:$A$15,_xlfn.XLOOKUP($H$3,'Run Shedule'!$B$5:$Y$5,'Run Shedule'!$B$6:$Y$15))</f>
        <v>0</v>
      </c>
      <c r="I25" s="26">
        <f t="array" ref="I25">_xlfn.XLOOKUP($AC25,'Run Shedule'!$A$6:$A$15,_xlfn.XLOOKUP($I$3,'Run Shedule'!$B$5:$Y$5,'Run Shedule'!$B$6:$Y$15))</f>
        <v>0</v>
      </c>
      <c r="J25" s="26">
        <f t="array" ref="J25">_xlfn.XLOOKUP($AC25,'Run Shedule'!$A$6:$A$15,_xlfn.XLOOKUP($J$3,'Run Shedule'!$B$5:$Y$5,'Run Shedule'!$B$6:$Y$15))</f>
        <v>0</v>
      </c>
      <c r="K25" s="26">
        <f t="array" ref="K25">_xlfn.XLOOKUP($AC25,'Run Shedule'!$A$6:$A$15,_xlfn.XLOOKUP($K$3,'Run Shedule'!$B$5:$Y$5,'Run Shedule'!$B$6:$Y$15))</f>
        <v>0</v>
      </c>
      <c r="L25" s="26">
        <f t="array" ref="L25">_xlfn.XLOOKUP($AC25,'Run Shedule'!$A$6:$A$15,_xlfn.XLOOKUP($L$3,'Run Shedule'!$B$5:$Y$5,'Run Shedule'!$B$6:$Y$15))</f>
        <v>0</v>
      </c>
      <c r="M25" s="26">
        <f t="array" ref="M25">_xlfn.XLOOKUP($AC25,'Run Shedule'!$A$6:$A$15,_xlfn.XLOOKUP($M$3,'Run Shedule'!$B$5:$Y$5,'Run Shedule'!$B$6:$Y$15))</f>
        <v>0</v>
      </c>
      <c r="N25" s="26">
        <f t="array" ref="N25">_xlfn.XLOOKUP($AC25,'Run Shedule'!$A$6:$A$15,_xlfn.XLOOKUP($N$3,'Run Shedule'!$B$5:$Y$5,'Run Shedule'!$B$6:$Y$15))</f>
        <v>0</v>
      </c>
      <c r="O25" s="26">
        <f t="array" ref="O25">_xlfn.XLOOKUP($AC25,'Run Shedule'!$A$6:$A$15,_xlfn.XLOOKUP($O$3,'Run Shedule'!$B$5:$Y$5,'Run Shedule'!$B$6:$Y$15))</f>
        <v>0</v>
      </c>
      <c r="P25" s="26">
        <f t="array" ref="P25">_xlfn.XLOOKUP($AC25,'Run Shedule'!$A$6:$A$15,_xlfn.XLOOKUP($P$3,'Run Shedule'!$B$5:$Y$5,'Run Shedule'!$B$6:$Y$15))</f>
        <v>0</v>
      </c>
      <c r="Q25" s="26">
        <f t="array" ref="Q25">_xlfn.XLOOKUP($AC25,'Run Shedule'!$A$6:$A$15,_xlfn.XLOOKUP($Q$3,'Run Shedule'!$B$5:$Y$5,'Run Shedule'!$B$6:$Y$15))</f>
        <v>0</v>
      </c>
      <c r="R25" s="26">
        <f t="array" ref="R25">_xlfn.XLOOKUP($AC25,'Run Shedule'!$A$6:$A$15,_xlfn.XLOOKUP($R$3,'Run Shedule'!$B$5:$Y$5,'Run Shedule'!$B$6:$Y$15))</f>
        <v>0</v>
      </c>
      <c r="S25" s="26">
        <f t="array" ref="S25">_xlfn.XLOOKUP($AC25,'Run Shedule'!$A$6:$A$15,_xlfn.XLOOKUP($S$3,'Run Shedule'!$B$5:$Y$5,'Run Shedule'!$B$6:$Y$15))</f>
        <v>0</v>
      </c>
      <c r="T25" s="26">
        <f t="array" ref="T25">_xlfn.XLOOKUP($AC25,'Run Shedule'!$A$6:$A$15,_xlfn.XLOOKUP($T$3,'Run Shedule'!$B$5:$Y$5,'Run Shedule'!$B$6:$Y$15))</f>
        <v>0</v>
      </c>
      <c r="U25" s="26">
        <f t="array" ref="U25">_xlfn.XLOOKUP($AC25,'Run Shedule'!$A$6:$A$15,_xlfn.XLOOKUP($U$3,'Run Shedule'!$B$5:$Y$5,'Run Shedule'!$B$6:$Y$15))</f>
        <v>0</v>
      </c>
      <c r="V25" s="26">
        <f t="array" ref="V25">_xlfn.XLOOKUP($AC25,'Run Shedule'!$A$6:$A$15,_xlfn.XLOOKUP($V$3,'Run Shedule'!$B$5:$Y$5,'Run Shedule'!$B$6:$Y$15))</f>
        <v>0</v>
      </c>
      <c r="W25" s="26">
        <f t="array" ref="W25">_xlfn.XLOOKUP($AC25,'Run Shedule'!$A$6:$A$15,_xlfn.XLOOKUP($W$3,'Run Shedule'!$B$5:$Y$5,'Run Shedule'!$B$6:$Y$15))</f>
        <v>0</v>
      </c>
      <c r="X25" s="26">
        <f t="array" ref="X25">_xlfn.XLOOKUP($AC25,'Run Shedule'!$A$6:$A$15,_xlfn.XLOOKUP($X$3,'Run Shedule'!$B$5:$Y$5,'Run Shedule'!$B$6:$Y$15))</f>
        <v>0</v>
      </c>
      <c r="Y25" s="26">
        <f t="array" ref="Y25">_xlfn.XLOOKUP($AC25,'Run Shedule'!$A$6:$A$15,_xlfn.XLOOKUP($Y$3,'Run Shedule'!$B$5:$Y$5,'Run Shedule'!$B$6:$Y$15))</f>
        <v>0</v>
      </c>
      <c r="Z25" s="26">
        <f t="shared" si="0"/>
        <v>4</v>
      </c>
      <c r="AA25" s="26">
        <f t="shared" si="1"/>
        <v>7</v>
      </c>
      <c r="AB25" s="26" t="str">
        <f>_xlfn.XLOOKUP(Z25,'Run Shedule'!$A$34:$A$86,'Run Shedule'!$D$34:$D$86)</f>
        <v>Typical Week 01</v>
      </c>
      <c r="AC25" s="2" t="str">
        <f t="array" ref="AC25">_xlfn.XLOOKUP(AB25,'Run Shedule'!$A$20:$A$29,_xlfn.XLOOKUP(AA25,'Run Shedule'!B$19:N$19,'Run Shedule'!$B$20:$N$29))</f>
        <v>Typical Day 10</v>
      </c>
    </row>
    <row r="26" spans="1:29" x14ac:dyDescent="0.25">
      <c r="A26" s="2">
        <v>42758</v>
      </c>
      <c r="B26" s="26">
        <f t="array" ref="B26">_xlfn.XLOOKUP($AC26,'Run Shedule'!$A$6:$A$15,_xlfn.XLOOKUP($B$3,'Run Shedule'!$B$5:$Y$5,'Run Shedule'!$B$6:$Y$15))</f>
        <v>0</v>
      </c>
      <c r="C26" s="26">
        <f t="array" ref="C26">_xlfn.XLOOKUP($AC26,'Run Shedule'!$A$6:$A$15,_xlfn.XLOOKUP($C$3,'Run Shedule'!$B$5:$Y$5,'Run Shedule'!$B$6:$Y$15))</f>
        <v>0</v>
      </c>
      <c r="D26" s="26">
        <f t="array" ref="D26">_xlfn.XLOOKUP($AC26,'Run Shedule'!$A$6:$A$15,_xlfn.XLOOKUP($D$3,'Run Shedule'!$B$5:$Y$5,'Run Shedule'!$B$6:$Y$15))</f>
        <v>0</v>
      </c>
      <c r="E26" s="26">
        <f t="array" ref="E26">_xlfn.XLOOKUP($AC26,'Run Shedule'!$A$6:$A$15,_xlfn.XLOOKUP($E$3,'Run Shedule'!$B$5:$Y$5,'Run Shedule'!$B$6:$Y$15))</f>
        <v>0</v>
      </c>
      <c r="F26" s="26">
        <f t="array" ref="F26">_xlfn.XLOOKUP($AC26,'Run Shedule'!$A$6:$A$15,_xlfn.XLOOKUP($F$3,'Run Shedule'!$B$5:$Y$5,'Run Shedule'!$B$6:$Y$15))</f>
        <v>0</v>
      </c>
      <c r="G26" s="26">
        <f t="array" ref="G26">_xlfn.XLOOKUP($AC26,'Run Shedule'!$A$6:$A$15,_xlfn.XLOOKUP($G$3,'Run Shedule'!$B$5:$Y$5,'Run Shedule'!$B$6:$Y$15))</f>
        <v>0</v>
      </c>
      <c r="H26" s="26">
        <f t="array" ref="H26">_xlfn.XLOOKUP($AC26,'Run Shedule'!$A$6:$A$15,_xlfn.XLOOKUP($H$3,'Run Shedule'!$B$5:$Y$5,'Run Shedule'!$B$6:$Y$15))</f>
        <v>0</v>
      </c>
      <c r="I26" s="26">
        <f t="array" ref="I26">_xlfn.XLOOKUP($AC26,'Run Shedule'!$A$6:$A$15,_xlfn.XLOOKUP($I$3,'Run Shedule'!$B$5:$Y$5,'Run Shedule'!$B$6:$Y$15))</f>
        <v>0</v>
      </c>
      <c r="J26" s="26">
        <f t="array" ref="J26">_xlfn.XLOOKUP($AC26,'Run Shedule'!$A$6:$A$15,_xlfn.XLOOKUP($J$3,'Run Shedule'!$B$5:$Y$5,'Run Shedule'!$B$6:$Y$15))</f>
        <v>1</v>
      </c>
      <c r="K26" s="26">
        <f t="array" ref="K26">_xlfn.XLOOKUP($AC26,'Run Shedule'!$A$6:$A$15,_xlfn.XLOOKUP($K$3,'Run Shedule'!$B$5:$Y$5,'Run Shedule'!$B$6:$Y$15))</f>
        <v>1</v>
      </c>
      <c r="L26" s="26">
        <f t="array" ref="L26">_xlfn.XLOOKUP($AC26,'Run Shedule'!$A$6:$A$15,_xlfn.XLOOKUP($L$3,'Run Shedule'!$B$5:$Y$5,'Run Shedule'!$B$6:$Y$15))</f>
        <v>1</v>
      </c>
      <c r="M26" s="26">
        <f t="array" ref="M26">_xlfn.XLOOKUP($AC26,'Run Shedule'!$A$6:$A$15,_xlfn.XLOOKUP($M$3,'Run Shedule'!$B$5:$Y$5,'Run Shedule'!$B$6:$Y$15))</f>
        <v>1</v>
      </c>
      <c r="N26" s="26">
        <f t="array" ref="N26">_xlfn.XLOOKUP($AC26,'Run Shedule'!$A$6:$A$15,_xlfn.XLOOKUP($N$3,'Run Shedule'!$B$5:$Y$5,'Run Shedule'!$B$6:$Y$15))</f>
        <v>1</v>
      </c>
      <c r="O26" s="26">
        <f t="array" ref="O26">_xlfn.XLOOKUP($AC26,'Run Shedule'!$A$6:$A$15,_xlfn.XLOOKUP($O$3,'Run Shedule'!$B$5:$Y$5,'Run Shedule'!$B$6:$Y$15))</f>
        <v>1</v>
      </c>
      <c r="P26" s="26">
        <f t="array" ref="P26">_xlfn.XLOOKUP($AC26,'Run Shedule'!$A$6:$A$15,_xlfn.XLOOKUP($P$3,'Run Shedule'!$B$5:$Y$5,'Run Shedule'!$B$6:$Y$15))</f>
        <v>1</v>
      </c>
      <c r="Q26" s="26">
        <f t="array" ref="Q26">_xlfn.XLOOKUP($AC26,'Run Shedule'!$A$6:$A$15,_xlfn.XLOOKUP($Q$3,'Run Shedule'!$B$5:$Y$5,'Run Shedule'!$B$6:$Y$15))</f>
        <v>1</v>
      </c>
      <c r="R26" s="26">
        <f t="array" ref="R26">_xlfn.XLOOKUP($AC26,'Run Shedule'!$A$6:$A$15,_xlfn.XLOOKUP($R$3,'Run Shedule'!$B$5:$Y$5,'Run Shedule'!$B$6:$Y$15))</f>
        <v>1</v>
      </c>
      <c r="S26" s="26">
        <f t="array" ref="S26">_xlfn.XLOOKUP($AC26,'Run Shedule'!$A$6:$A$15,_xlfn.XLOOKUP($S$3,'Run Shedule'!$B$5:$Y$5,'Run Shedule'!$B$6:$Y$15))</f>
        <v>1</v>
      </c>
      <c r="T26" s="26">
        <f t="array" ref="T26">_xlfn.XLOOKUP($AC26,'Run Shedule'!$A$6:$A$15,_xlfn.XLOOKUP($T$3,'Run Shedule'!$B$5:$Y$5,'Run Shedule'!$B$6:$Y$15))</f>
        <v>1</v>
      </c>
      <c r="U26" s="26">
        <f t="array" ref="U26">_xlfn.XLOOKUP($AC26,'Run Shedule'!$A$6:$A$15,_xlfn.XLOOKUP($U$3,'Run Shedule'!$B$5:$Y$5,'Run Shedule'!$B$6:$Y$15))</f>
        <v>0</v>
      </c>
      <c r="V26" s="26">
        <f t="array" ref="V26">_xlfn.XLOOKUP($AC26,'Run Shedule'!$A$6:$A$15,_xlfn.XLOOKUP($V$3,'Run Shedule'!$B$5:$Y$5,'Run Shedule'!$B$6:$Y$15))</f>
        <v>0</v>
      </c>
      <c r="W26" s="26">
        <f t="array" ref="W26">_xlfn.XLOOKUP($AC26,'Run Shedule'!$A$6:$A$15,_xlfn.XLOOKUP($W$3,'Run Shedule'!$B$5:$Y$5,'Run Shedule'!$B$6:$Y$15))</f>
        <v>0</v>
      </c>
      <c r="X26" s="26">
        <f t="array" ref="X26">_xlfn.XLOOKUP($AC26,'Run Shedule'!$A$6:$A$15,_xlfn.XLOOKUP($X$3,'Run Shedule'!$B$5:$Y$5,'Run Shedule'!$B$6:$Y$15))</f>
        <v>0</v>
      </c>
      <c r="Y26" s="26">
        <f t="array" ref="Y26">_xlfn.XLOOKUP($AC26,'Run Shedule'!$A$6:$A$15,_xlfn.XLOOKUP($Y$3,'Run Shedule'!$B$5:$Y$5,'Run Shedule'!$B$6:$Y$15))</f>
        <v>0</v>
      </c>
      <c r="Z26" s="26">
        <f t="shared" si="0"/>
        <v>4</v>
      </c>
      <c r="AA26" s="26">
        <f t="shared" si="1"/>
        <v>1</v>
      </c>
      <c r="AB26" s="26" t="str">
        <f>_xlfn.XLOOKUP(Z26,'Run Shedule'!$A$34:$A$86,'Run Shedule'!$D$34:$D$86)</f>
        <v>Typical Week 01</v>
      </c>
      <c r="AC26" s="2" t="str">
        <f t="array" ref="AC26">_xlfn.XLOOKUP(AB26,'Run Shedule'!$A$20:$A$29,_xlfn.XLOOKUP(AA26,'Run Shedule'!B$19:N$19,'Run Shedule'!$B$20:$N$29))</f>
        <v>Typical Day 01</v>
      </c>
    </row>
    <row r="27" spans="1:29" x14ac:dyDescent="0.25">
      <c r="A27" s="2">
        <v>42759</v>
      </c>
      <c r="B27" s="26">
        <f t="array" ref="B27">_xlfn.XLOOKUP($AC27,'Run Shedule'!$A$6:$A$15,_xlfn.XLOOKUP($B$3,'Run Shedule'!$B$5:$Y$5,'Run Shedule'!$B$6:$Y$15))</f>
        <v>0</v>
      </c>
      <c r="C27" s="26">
        <f t="array" ref="C27">_xlfn.XLOOKUP($AC27,'Run Shedule'!$A$6:$A$15,_xlfn.XLOOKUP($C$3,'Run Shedule'!$B$5:$Y$5,'Run Shedule'!$B$6:$Y$15))</f>
        <v>0</v>
      </c>
      <c r="D27" s="26">
        <f t="array" ref="D27">_xlfn.XLOOKUP($AC27,'Run Shedule'!$A$6:$A$15,_xlfn.XLOOKUP($D$3,'Run Shedule'!$B$5:$Y$5,'Run Shedule'!$B$6:$Y$15))</f>
        <v>0</v>
      </c>
      <c r="E27" s="26">
        <f t="array" ref="E27">_xlfn.XLOOKUP($AC27,'Run Shedule'!$A$6:$A$15,_xlfn.XLOOKUP($E$3,'Run Shedule'!$B$5:$Y$5,'Run Shedule'!$B$6:$Y$15))</f>
        <v>0</v>
      </c>
      <c r="F27" s="26">
        <f t="array" ref="F27">_xlfn.XLOOKUP($AC27,'Run Shedule'!$A$6:$A$15,_xlfn.XLOOKUP($F$3,'Run Shedule'!$B$5:$Y$5,'Run Shedule'!$B$6:$Y$15))</f>
        <v>0</v>
      </c>
      <c r="G27" s="26">
        <f t="array" ref="G27">_xlfn.XLOOKUP($AC27,'Run Shedule'!$A$6:$A$15,_xlfn.XLOOKUP($G$3,'Run Shedule'!$B$5:$Y$5,'Run Shedule'!$B$6:$Y$15))</f>
        <v>0</v>
      </c>
      <c r="H27" s="26">
        <f t="array" ref="H27">_xlfn.XLOOKUP($AC27,'Run Shedule'!$A$6:$A$15,_xlfn.XLOOKUP($H$3,'Run Shedule'!$B$5:$Y$5,'Run Shedule'!$B$6:$Y$15))</f>
        <v>0</v>
      </c>
      <c r="I27" s="26">
        <f t="array" ref="I27">_xlfn.XLOOKUP($AC27,'Run Shedule'!$A$6:$A$15,_xlfn.XLOOKUP($I$3,'Run Shedule'!$B$5:$Y$5,'Run Shedule'!$B$6:$Y$15))</f>
        <v>0</v>
      </c>
      <c r="J27" s="26">
        <f t="array" ref="J27">_xlfn.XLOOKUP($AC27,'Run Shedule'!$A$6:$A$15,_xlfn.XLOOKUP($J$3,'Run Shedule'!$B$5:$Y$5,'Run Shedule'!$B$6:$Y$15))</f>
        <v>1</v>
      </c>
      <c r="K27" s="26">
        <f t="array" ref="K27">_xlfn.XLOOKUP($AC27,'Run Shedule'!$A$6:$A$15,_xlfn.XLOOKUP($K$3,'Run Shedule'!$B$5:$Y$5,'Run Shedule'!$B$6:$Y$15))</f>
        <v>1</v>
      </c>
      <c r="L27" s="26">
        <f t="array" ref="L27">_xlfn.XLOOKUP($AC27,'Run Shedule'!$A$6:$A$15,_xlfn.XLOOKUP($L$3,'Run Shedule'!$B$5:$Y$5,'Run Shedule'!$B$6:$Y$15))</f>
        <v>1</v>
      </c>
      <c r="M27" s="26">
        <f t="array" ref="M27">_xlfn.XLOOKUP($AC27,'Run Shedule'!$A$6:$A$15,_xlfn.XLOOKUP($M$3,'Run Shedule'!$B$5:$Y$5,'Run Shedule'!$B$6:$Y$15))</f>
        <v>1</v>
      </c>
      <c r="N27" s="26">
        <f t="array" ref="N27">_xlfn.XLOOKUP($AC27,'Run Shedule'!$A$6:$A$15,_xlfn.XLOOKUP($N$3,'Run Shedule'!$B$5:$Y$5,'Run Shedule'!$B$6:$Y$15))</f>
        <v>1</v>
      </c>
      <c r="O27" s="26">
        <f t="array" ref="O27">_xlfn.XLOOKUP($AC27,'Run Shedule'!$A$6:$A$15,_xlfn.XLOOKUP($O$3,'Run Shedule'!$B$5:$Y$5,'Run Shedule'!$B$6:$Y$15))</f>
        <v>1</v>
      </c>
      <c r="P27" s="26">
        <f t="array" ref="P27">_xlfn.XLOOKUP($AC27,'Run Shedule'!$A$6:$A$15,_xlfn.XLOOKUP($P$3,'Run Shedule'!$B$5:$Y$5,'Run Shedule'!$B$6:$Y$15))</f>
        <v>1</v>
      </c>
      <c r="Q27" s="26">
        <f t="array" ref="Q27">_xlfn.XLOOKUP($AC27,'Run Shedule'!$A$6:$A$15,_xlfn.XLOOKUP($Q$3,'Run Shedule'!$B$5:$Y$5,'Run Shedule'!$B$6:$Y$15))</f>
        <v>1</v>
      </c>
      <c r="R27" s="26">
        <f t="array" ref="R27">_xlfn.XLOOKUP($AC27,'Run Shedule'!$A$6:$A$15,_xlfn.XLOOKUP($R$3,'Run Shedule'!$B$5:$Y$5,'Run Shedule'!$B$6:$Y$15))</f>
        <v>1</v>
      </c>
      <c r="S27" s="26">
        <f t="array" ref="S27">_xlfn.XLOOKUP($AC27,'Run Shedule'!$A$6:$A$15,_xlfn.XLOOKUP($S$3,'Run Shedule'!$B$5:$Y$5,'Run Shedule'!$B$6:$Y$15))</f>
        <v>1</v>
      </c>
      <c r="T27" s="26">
        <f t="array" ref="T27">_xlfn.XLOOKUP($AC27,'Run Shedule'!$A$6:$A$15,_xlfn.XLOOKUP($T$3,'Run Shedule'!$B$5:$Y$5,'Run Shedule'!$B$6:$Y$15))</f>
        <v>1</v>
      </c>
      <c r="U27" s="26">
        <f t="array" ref="U27">_xlfn.XLOOKUP($AC27,'Run Shedule'!$A$6:$A$15,_xlfn.XLOOKUP($U$3,'Run Shedule'!$B$5:$Y$5,'Run Shedule'!$B$6:$Y$15))</f>
        <v>0</v>
      </c>
      <c r="V27" s="26">
        <f t="array" ref="V27">_xlfn.XLOOKUP($AC27,'Run Shedule'!$A$6:$A$15,_xlfn.XLOOKUP($V$3,'Run Shedule'!$B$5:$Y$5,'Run Shedule'!$B$6:$Y$15))</f>
        <v>0</v>
      </c>
      <c r="W27" s="26">
        <f t="array" ref="W27">_xlfn.XLOOKUP($AC27,'Run Shedule'!$A$6:$A$15,_xlfn.XLOOKUP($W$3,'Run Shedule'!$B$5:$Y$5,'Run Shedule'!$B$6:$Y$15))</f>
        <v>0</v>
      </c>
      <c r="X27" s="26">
        <f t="array" ref="X27">_xlfn.XLOOKUP($AC27,'Run Shedule'!$A$6:$A$15,_xlfn.XLOOKUP($X$3,'Run Shedule'!$B$5:$Y$5,'Run Shedule'!$B$6:$Y$15))</f>
        <v>0</v>
      </c>
      <c r="Y27" s="26">
        <f t="array" ref="Y27">_xlfn.XLOOKUP($AC27,'Run Shedule'!$A$6:$A$15,_xlfn.XLOOKUP($Y$3,'Run Shedule'!$B$5:$Y$5,'Run Shedule'!$B$6:$Y$15))</f>
        <v>0</v>
      </c>
      <c r="Z27" s="26">
        <f t="shared" si="0"/>
        <v>4</v>
      </c>
      <c r="AA27" s="26">
        <f t="shared" si="1"/>
        <v>2</v>
      </c>
      <c r="AB27" s="26" t="str">
        <f>_xlfn.XLOOKUP(Z27,'Run Shedule'!$A$34:$A$86,'Run Shedule'!$D$34:$D$86)</f>
        <v>Typical Week 01</v>
      </c>
      <c r="AC27" s="2" t="str">
        <f t="array" ref="AC27">_xlfn.XLOOKUP(AB27,'Run Shedule'!$A$20:$A$29,_xlfn.XLOOKUP(AA27,'Run Shedule'!B$19:N$19,'Run Shedule'!$B$20:$N$29))</f>
        <v>Typical Day 01</v>
      </c>
    </row>
    <row r="28" spans="1:29" x14ac:dyDescent="0.25">
      <c r="A28" s="2">
        <v>42760</v>
      </c>
      <c r="B28" s="26">
        <f t="array" ref="B28">_xlfn.XLOOKUP($AC28,'Run Shedule'!$A$6:$A$15,_xlfn.XLOOKUP($B$3,'Run Shedule'!$B$5:$Y$5,'Run Shedule'!$B$6:$Y$15))</f>
        <v>0</v>
      </c>
      <c r="C28" s="26">
        <f t="array" ref="C28">_xlfn.XLOOKUP($AC28,'Run Shedule'!$A$6:$A$15,_xlfn.XLOOKUP($C$3,'Run Shedule'!$B$5:$Y$5,'Run Shedule'!$B$6:$Y$15))</f>
        <v>0</v>
      </c>
      <c r="D28" s="26">
        <f t="array" ref="D28">_xlfn.XLOOKUP($AC28,'Run Shedule'!$A$6:$A$15,_xlfn.XLOOKUP($D$3,'Run Shedule'!$B$5:$Y$5,'Run Shedule'!$B$6:$Y$15))</f>
        <v>0</v>
      </c>
      <c r="E28" s="26">
        <f t="array" ref="E28">_xlfn.XLOOKUP($AC28,'Run Shedule'!$A$6:$A$15,_xlfn.XLOOKUP($E$3,'Run Shedule'!$B$5:$Y$5,'Run Shedule'!$B$6:$Y$15))</f>
        <v>0</v>
      </c>
      <c r="F28" s="26">
        <f t="array" ref="F28">_xlfn.XLOOKUP($AC28,'Run Shedule'!$A$6:$A$15,_xlfn.XLOOKUP($F$3,'Run Shedule'!$B$5:$Y$5,'Run Shedule'!$B$6:$Y$15))</f>
        <v>0</v>
      </c>
      <c r="G28" s="26">
        <f t="array" ref="G28">_xlfn.XLOOKUP($AC28,'Run Shedule'!$A$6:$A$15,_xlfn.XLOOKUP($G$3,'Run Shedule'!$B$5:$Y$5,'Run Shedule'!$B$6:$Y$15))</f>
        <v>0</v>
      </c>
      <c r="H28" s="26">
        <f t="array" ref="H28">_xlfn.XLOOKUP($AC28,'Run Shedule'!$A$6:$A$15,_xlfn.XLOOKUP($H$3,'Run Shedule'!$B$5:$Y$5,'Run Shedule'!$B$6:$Y$15))</f>
        <v>0</v>
      </c>
      <c r="I28" s="26">
        <f t="array" ref="I28">_xlfn.XLOOKUP($AC28,'Run Shedule'!$A$6:$A$15,_xlfn.XLOOKUP($I$3,'Run Shedule'!$B$5:$Y$5,'Run Shedule'!$B$6:$Y$15))</f>
        <v>0</v>
      </c>
      <c r="J28" s="26">
        <f t="array" ref="J28">_xlfn.XLOOKUP($AC28,'Run Shedule'!$A$6:$A$15,_xlfn.XLOOKUP($J$3,'Run Shedule'!$B$5:$Y$5,'Run Shedule'!$B$6:$Y$15))</f>
        <v>1</v>
      </c>
      <c r="K28" s="26">
        <f t="array" ref="K28">_xlfn.XLOOKUP($AC28,'Run Shedule'!$A$6:$A$15,_xlfn.XLOOKUP($K$3,'Run Shedule'!$B$5:$Y$5,'Run Shedule'!$B$6:$Y$15))</f>
        <v>1</v>
      </c>
      <c r="L28" s="26">
        <f t="array" ref="L28">_xlfn.XLOOKUP($AC28,'Run Shedule'!$A$6:$A$15,_xlfn.XLOOKUP($L$3,'Run Shedule'!$B$5:$Y$5,'Run Shedule'!$B$6:$Y$15))</f>
        <v>1</v>
      </c>
      <c r="M28" s="26">
        <f t="array" ref="M28">_xlfn.XLOOKUP($AC28,'Run Shedule'!$A$6:$A$15,_xlfn.XLOOKUP($M$3,'Run Shedule'!$B$5:$Y$5,'Run Shedule'!$B$6:$Y$15))</f>
        <v>1</v>
      </c>
      <c r="N28" s="26">
        <f t="array" ref="N28">_xlfn.XLOOKUP($AC28,'Run Shedule'!$A$6:$A$15,_xlfn.XLOOKUP($N$3,'Run Shedule'!$B$5:$Y$5,'Run Shedule'!$B$6:$Y$15))</f>
        <v>1</v>
      </c>
      <c r="O28" s="26">
        <f t="array" ref="O28">_xlfn.XLOOKUP($AC28,'Run Shedule'!$A$6:$A$15,_xlfn.XLOOKUP($O$3,'Run Shedule'!$B$5:$Y$5,'Run Shedule'!$B$6:$Y$15))</f>
        <v>1</v>
      </c>
      <c r="P28" s="26">
        <f t="array" ref="P28">_xlfn.XLOOKUP($AC28,'Run Shedule'!$A$6:$A$15,_xlfn.XLOOKUP($P$3,'Run Shedule'!$B$5:$Y$5,'Run Shedule'!$B$6:$Y$15))</f>
        <v>1</v>
      </c>
      <c r="Q28" s="26">
        <f t="array" ref="Q28">_xlfn.XLOOKUP($AC28,'Run Shedule'!$A$6:$A$15,_xlfn.XLOOKUP($Q$3,'Run Shedule'!$B$5:$Y$5,'Run Shedule'!$B$6:$Y$15))</f>
        <v>1</v>
      </c>
      <c r="R28" s="26">
        <f t="array" ref="R28">_xlfn.XLOOKUP($AC28,'Run Shedule'!$A$6:$A$15,_xlfn.XLOOKUP($R$3,'Run Shedule'!$B$5:$Y$5,'Run Shedule'!$B$6:$Y$15))</f>
        <v>1</v>
      </c>
      <c r="S28" s="26">
        <f t="array" ref="S28">_xlfn.XLOOKUP($AC28,'Run Shedule'!$A$6:$A$15,_xlfn.XLOOKUP($S$3,'Run Shedule'!$B$5:$Y$5,'Run Shedule'!$B$6:$Y$15))</f>
        <v>1</v>
      </c>
      <c r="T28" s="26">
        <f t="array" ref="T28">_xlfn.XLOOKUP($AC28,'Run Shedule'!$A$6:$A$15,_xlfn.XLOOKUP($T$3,'Run Shedule'!$B$5:$Y$5,'Run Shedule'!$B$6:$Y$15))</f>
        <v>1</v>
      </c>
      <c r="U28" s="26">
        <f t="array" ref="U28">_xlfn.XLOOKUP($AC28,'Run Shedule'!$A$6:$A$15,_xlfn.XLOOKUP($U$3,'Run Shedule'!$B$5:$Y$5,'Run Shedule'!$B$6:$Y$15))</f>
        <v>0</v>
      </c>
      <c r="V28" s="26">
        <f t="array" ref="V28">_xlfn.XLOOKUP($AC28,'Run Shedule'!$A$6:$A$15,_xlfn.XLOOKUP($V$3,'Run Shedule'!$B$5:$Y$5,'Run Shedule'!$B$6:$Y$15))</f>
        <v>0</v>
      </c>
      <c r="W28" s="26">
        <f t="array" ref="W28">_xlfn.XLOOKUP($AC28,'Run Shedule'!$A$6:$A$15,_xlfn.XLOOKUP($W$3,'Run Shedule'!$B$5:$Y$5,'Run Shedule'!$B$6:$Y$15))</f>
        <v>0</v>
      </c>
      <c r="X28" s="26">
        <f t="array" ref="X28">_xlfn.XLOOKUP($AC28,'Run Shedule'!$A$6:$A$15,_xlfn.XLOOKUP($X$3,'Run Shedule'!$B$5:$Y$5,'Run Shedule'!$B$6:$Y$15))</f>
        <v>0</v>
      </c>
      <c r="Y28" s="26">
        <f t="array" ref="Y28">_xlfn.XLOOKUP($AC28,'Run Shedule'!$A$6:$A$15,_xlfn.XLOOKUP($Y$3,'Run Shedule'!$B$5:$Y$5,'Run Shedule'!$B$6:$Y$15))</f>
        <v>0</v>
      </c>
      <c r="Z28" s="26">
        <f t="shared" si="0"/>
        <v>4</v>
      </c>
      <c r="AA28" s="26">
        <f t="shared" si="1"/>
        <v>3</v>
      </c>
      <c r="AB28" s="26" t="str">
        <f>_xlfn.XLOOKUP(Z28,'Run Shedule'!$A$34:$A$86,'Run Shedule'!$D$34:$D$86)</f>
        <v>Typical Week 01</v>
      </c>
      <c r="AC28" s="2" t="str">
        <f t="array" ref="AC28">_xlfn.XLOOKUP(AB28,'Run Shedule'!$A$20:$A$29,_xlfn.XLOOKUP(AA28,'Run Shedule'!B$19:N$19,'Run Shedule'!$B$20:$N$29))</f>
        <v>Typical Day 01</v>
      </c>
    </row>
    <row r="29" spans="1:29" x14ac:dyDescent="0.25">
      <c r="A29" s="2">
        <v>42761</v>
      </c>
      <c r="B29" s="26">
        <f t="array" ref="B29">_xlfn.XLOOKUP($AC29,'Run Shedule'!$A$6:$A$15,_xlfn.XLOOKUP($B$3,'Run Shedule'!$B$5:$Y$5,'Run Shedule'!$B$6:$Y$15))</f>
        <v>0</v>
      </c>
      <c r="C29" s="26">
        <f t="array" ref="C29">_xlfn.XLOOKUP($AC29,'Run Shedule'!$A$6:$A$15,_xlfn.XLOOKUP($C$3,'Run Shedule'!$B$5:$Y$5,'Run Shedule'!$B$6:$Y$15))</f>
        <v>0</v>
      </c>
      <c r="D29" s="26">
        <f t="array" ref="D29">_xlfn.XLOOKUP($AC29,'Run Shedule'!$A$6:$A$15,_xlfn.XLOOKUP($D$3,'Run Shedule'!$B$5:$Y$5,'Run Shedule'!$B$6:$Y$15))</f>
        <v>0</v>
      </c>
      <c r="E29" s="26">
        <f t="array" ref="E29">_xlfn.XLOOKUP($AC29,'Run Shedule'!$A$6:$A$15,_xlfn.XLOOKUP($E$3,'Run Shedule'!$B$5:$Y$5,'Run Shedule'!$B$6:$Y$15))</f>
        <v>0</v>
      </c>
      <c r="F29" s="26">
        <f t="array" ref="F29">_xlfn.XLOOKUP($AC29,'Run Shedule'!$A$6:$A$15,_xlfn.XLOOKUP($F$3,'Run Shedule'!$B$5:$Y$5,'Run Shedule'!$B$6:$Y$15))</f>
        <v>0</v>
      </c>
      <c r="G29" s="26">
        <f t="array" ref="G29">_xlfn.XLOOKUP($AC29,'Run Shedule'!$A$6:$A$15,_xlfn.XLOOKUP($G$3,'Run Shedule'!$B$5:$Y$5,'Run Shedule'!$B$6:$Y$15))</f>
        <v>0</v>
      </c>
      <c r="H29" s="26">
        <f t="array" ref="H29">_xlfn.XLOOKUP($AC29,'Run Shedule'!$A$6:$A$15,_xlfn.XLOOKUP($H$3,'Run Shedule'!$B$5:$Y$5,'Run Shedule'!$B$6:$Y$15))</f>
        <v>0</v>
      </c>
      <c r="I29" s="26">
        <f t="array" ref="I29">_xlfn.XLOOKUP($AC29,'Run Shedule'!$A$6:$A$15,_xlfn.XLOOKUP($I$3,'Run Shedule'!$B$5:$Y$5,'Run Shedule'!$B$6:$Y$15))</f>
        <v>0</v>
      </c>
      <c r="J29" s="26">
        <f t="array" ref="J29">_xlfn.XLOOKUP($AC29,'Run Shedule'!$A$6:$A$15,_xlfn.XLOOKUP($J$3,'Run Shedule'!$B$5:$Y$5,'Run Shedule'!$B$6:$Y$15))</f>
        <v>1</v>
      </c>
      <c r="K29" s="26">
        <f t="array" ref="K29">_xlfn.XLOOKUP($AC29,'Run Shedule'!$A$6:$A$15,_xlfn.XLOOKUP($K$3,'Run Shedule'!$B$5:$Y$5,'Run Shedule'!$B$6:$Y$15))</f>
        <v>1</v>
      </c>
      <c r="L29" s="26">
        <f t="array" ref="L29">_xlfn.XLOOKUP($AC29,'Run Shedule'!$A$6:$A$15,_xlfn.XLOOKUP($L$3,'Run Shedule'!$B$5:$Y$5,'Run Shedule'!$B$6:$Y$15))</f>
        <v>1</v>
      </c>
      <c r="M29" s="26">
        <f t="array" ref="M29">_xlfn.XLOOKUP($AC29,'Run Shedule'!$A$6:$A$15,_xlfn.XLOOKUP($M$3,'Run Shedule'!$B$5:$Y$5,'Run Shedule'!$B$6:$Y$15))</f>
        <v>1</v>
      </c>
      <c r="N29" s="26">
        <f t="array" ref="N29">_xlfn.XLOOKUP($AC29,'Run Shedule'!$A$6:$A$15,_xlfn.XLOOKUP($N$3,'Run Shedule'!$B$5:$Y$5,'Run Shedule'!$B$6:$Y$15))</f>
        <v>1</v>
      </c>
      <c r="O29" s="26">
        <f t="array" ref="O29">_xlfn.XLOOKUP($AC29,'Run Shedule'!$A$6:$A$15,_xlfn.XLOOKUP($O$3,'Run Shedule'!$B$5:$Y$5,'Run Shedule'!$B$6:$Y$15))</f>
        <v>1</v>
      </c>
      <c r="P29" s="26">
        <f t="array" ref="P29">_xlfn.XLOOKUP($AC29,'Run Shedule'!$A$6:$A$15,_xlfn.XLOOKUP($P$3,'Run Shedule'!$B$5:$Y$5,'Run Shedule'!$B$6:$Y$15))</f>
        <v>1</v>
      </c>
      <c r="Q29" s="26">
        <f t="array" ref="Q29">_xlfn.XLOOKUP($AC29,'Run Shedule'!$A$6:$A$15,_xlfn.XLOOKUP($Q$3,'Run Shedule'!$B$5:$Y$5,'Run Shedule'!$B$6:$Y$15))</f>
        <v>1</v>
      </c>
      <c r="R29" s="26">
        <f t="array" ref="R29">_xlfn.XLOOKUP($AC29,'Run Shedule'!$A$6:$A$15,_xlfn.XLOOKUP($R$3,'Run Shedule'!$B$5:$Y$5,'Run Shedule'!$B$6:$Y$15))</f>
        <v>1</v>
      </c>
      <c r="S29" s="26">
        <f t="array" ref="S29">_xlfn.XLOOKUP($AC29,'Run Shedule'!$A$6:$A$15,_xlfn.XLOOKUP($S$3,'Run Shedule'!$B$5:$Y$5,'Run Shedule'!$B$6:$Y$15))</f>
        <v>1</v>
      </c>
      <c r="T29" s="26">
        <f t="array" ref="T29">_xlfn.XLOOKUP($AC29,'Run Shedule'!$A$6:$A$15,_xlfn.XLOOKUP($T$3,'Run Shedule'!$B$5:$Y$5,'Run Shedule'!$B$6:$Y$15))</f>
        <v>1</v>
      </c>
      <c r="U29" s="26">
        <f t="array" ref="U29">_xlfn.XLOOKUP($AC29,'Run Shedule'!$A$6:$A$15,_xlfn.XLOOKUP($U$3,'Run Shedule'!$B$5:$Y$5,'Run Shedule'!$B$6:$Y$15))</f>
        <v>0</v>
      </c>
      <c r="V29" s="26">
        <f t="array" ref="V29">_xlfn.XLOOKUP($AC29,'Run Shedule'!$A$6:$A$15,_xlfn.XLOOKUP($V$3,'Run Shedule'!$B$5:$Y$5,'Run Shedule'!$B$6:$Y$15))</f>
        <v>0</v>
      </c>
      <c r="W29" s="26">
        <f t="array" ref="W29">_xlfn.XLOOKUP($AC29,'Run Shedule'!$A$6:$A$15,_xlfn.XLOOKUP($W$3,'Run Shedule'!$B$5:$Y$5,'Run Shedule'!$B$6:$Y$15))</f>
        <v>0</v>
      </c>
      <c r="X29" s="26">
        <f t="array" ref="X29">_xlfn.XLOOKUP($AC29,'Run Shedule'!$A$6:$A$15,_xlfn.XLOOKUP($X$3,'Run Shedule'!$B$5:$Y$5,'Run Shedule'!$B$6:$Y$15))</f>
        <v>0</v>
      </c>
      <c r="Y29" s="26">
        <f t="array" ref="Y29">_xlfn.XLOOKUP($AC29,'Run Shedule'!$A$6:$A$15,_xlfn.XLOOKUP($Y$3,'Run Shedule'!$B$5:$Y$5,'Run Shedule'!$B$6:$Y$15))</f>
        <v>0</v>
      </c>
      <c r="Z29" s="26">
        <f t="shared" si="0"/>
        <v>4</v>
      </c>
      <c r="AA29" s="26">
        <f t="shared" si="1"/>
        <v>4</v>
      </c>
      <c r="AB29" s="26" t="str">
        <f>_xlfn.XLOOKUP(Z29,'Run Shedule'!$A$34:$A$86,'Run Shedule'!$D$34:$D$86)</f>
        <v>Typical Week 01</v>
      </c>
      <c r="AC29" s="2" t="str">
        <f t="array" ref="AC29">_xlfn.XLOOKUP(AB29,'Run Shedule'!$A$20:$A$29,_xlfn.XLOOKUP(AA29,'Run Shedule'!B$19:N$19,'Run Shedule'!$B$20:$N$29))</f>
        <v>Typical Day 01</v>
      </c>
    </row>
    <row r="30" spans="1:29" x14ac:dyDescent="0.25">
      <c r="A30" s="2">
        <v>42762</v>
      </c>
      <c r="B30" s="26">
        <f t="array" ref="B30">_xlfn.XLOOKUP($AC30,'Run Shedule'!$A$6:$A$15,_xlfn.XLOOKUP($B$3,'Run Shedule'!$B$5:$Y$5,'Run Shedule'!$B$6:$Y$15))</f>
        <v>0</v>
      </c>
      <c r="C30" s="26">
        <f t="array" ref="C30">_xlfn.XLOOKUP($AC30,'Run Shedule'!$A$6:$A$15,_xlfn.XLOOKUP($C$3,'Run Shedule'!$B$5:$Y$5,'Run Shedule'!$B$6:$Y$15))</f>
        <v>0</v>
      </c>
      <c r="D30" s="26">
        <f t="array" ref="D30">_xlfn.XLOOKUP($AC30,'Run Shedule'!$A$6:$A$15,_xlfn.XLOOKUP($D$3,'Run Shedule'!$B$5:$Y$5,'Run Shedule'!$B$6:$Y$15))</f>
        <v>0</v>
      </c>
      <c r="E30" s="26">
        <f t="array" ref="E30">_xlfn.XLOOKUP($AC30,'Run Shedule'!$A$6:$A$15,_xlfn.XLOOKUP($E$3,'Run Shedule'!$B$5:$Y$5,'Run Shedule'!$B$6:$Y$15))</f>
        <v>0</v>
      </c>
      <c r="F30" s="26">
        <f t="array" ref="F30">_xlfn.XLOOKUP($AC30,'Run Shedule'!$A$6:$A$15,_xlfn.XLOOKUP($F$3,'Run Shedule'!$B$5:$Y$5,'Run Shedule'!$B$6:$Y$15))</f>
        <v>0</v>
      </c>
      <c r="G30" s="26">
        <f t="array" ref="G30">_xlfn.XLOOKUP($AC30,'Run Shedule'!$A$6:$A$15,_xlfn.XLOOKUP($G$3,'Run Shedule'!$B$5:$Y$5,'Run Shedule'!$B$6:$Y$15))</f>
        <v>0</v>
      </c>
      <c r="H30" s="26">
        <f t="array" ref="H30">_xlfn.XLOOKUP($AC30,'Run Shedule'!$A$6:$A$15,_xlfn.XLOOKUP($H$3,'Run Shedule'!$B$5:$Y$5,'Run Shedule'!$B$6:$Y$15))</f>
        <v>0</v>
      </c>
      <c r="I30" s="26">
        <f t="array" ref="I30">_xlfn.XLOOKUP($AC30,'Run Shedule'!$A$6:$A$15,_xlfn.XLOOKUP($I$3,'Run Shedule'!$B$5:$Y$5,'Run Shedule'!$B$6:$Y$15))</f>
        <v>0</v>
      </c>
      <c r="J30" s="26">
        <f t="array" ref="J30">_xlfn.XLOOKUP($AC30,'Run Shedule'!$A$6:$A$15,_xlfn.XLOOKUP($J$3,'Run Shedule'!$B$5:$Y$5,'Run Shedule'!$B$6:$Y$15))</f>
        <v>1</v>
      </c>
      <c r="K30" s="26">
        <f t="array" ref="K30">_xlfn.XLOOKUP($AC30,'Run Shedule'!$A$6:$A$15,_xlfn.XLOOKUP($K$3,'Run Shedule'!$B$5:$Y$5,'Run Shedule'!$B$6:$Y$15))</f>
        <v>1</v>
      </c>
      <c r="L30" s="26">
        <f t="array" ref="L30">_xlfn.XLOOKUP($AC30,'Run Shedule'!$A$6:$A$15,_xlfn.XLOOKUP($L$3,'Run Shedule'!$B$5:$Y$5,'Run Shedule'!$B$6:$Y$15))</f>
        <v>1</v>
      </c>
      <c r="M30" s="26">
        <f t="array" ref="M30">_xlfn.XLOOKUP($AC30,'Run Shedule'!$A$6:$A$15,_xlfn.XLOOKUP($M$3,'Run Shedule'!$B$5:$Y$5,'Run Shedule'!$B$6:$Y$15))</f>
        <v>1</v>
      </c>
      <c r="N30" s="26">
        <f t="array" ref="N30">_xlfn.XLOOKUP($AC30,'Run Shedule'!$A$6:$A$15,_xlfn.XLOOKUP($N$3,'Run Shedule'!$B$5:$Y$5,'Run Shedule'!$B$6:$Y$15))</f>
        <v>1</v>
      </c>
      <c r="O30" s="26">
        <f t="array" ref="O30">_xlfn.XLOOKUP($AC30,'Run Shedule'!$A$6:$A$15,_xlfn.XLOOKUP($O$3,'Run Shedule'!$B$5:$Y$5,'Run Shedule'!$B$6:$Y$15))</f>
        <v>1</v>
      </c>
      <c r="P30" s="26">
        <f t="array" ref="P30">_xlfn.XLOOKUP($AC30,'Run Shedule'!$A$6:$A$15,_xlfn.XLOOKUP($P$3,'Run Shedule'!$B$5:$Y$5,'Run Shedule'!$B$6:$Y$15))</f>
        <v>1</v>
      </c>
      <c r="Q30" s="26">
        <f t="array" ref="Q30">_xlfn.XLOOKUP($AC30,'Run Shedule'!$A$6:$A$15,_xlfn.XLOOKUP($Q$3,'Run Shedule'!$B$5:$Y$5,'Run Shedule'!$B$6:$Y$15))</f>
        <v>1</v>
      </c>
      <c r="R30" s="26">
        <f t="array" ref="R30">_xlfn.XLOOKUP($AC30,'Run Shedule'!$A$6:$A$15,_xlfn.XLOOKUP($R$3,'Run Shedule'!$B$5:$Y$5,'Run Shedule'!$B$6:$Y$15))</f>
        <v>1</v>
      </c>
      <c r="S30" s="26">
        <f t="array" ref="S30">_xlfn.XLOOKUP($AC30,'Run Shedule'!$A$6:$A$15,_xlfn.XLOOKUP($S$3,'Run Shedule'!$B$5:$Y$5,'Run Shedule'!$B$6:$Y$15))</f>
        <v>1</v>
      </c>
      <c r="T30" s="26">
        <f t="array" ref="T30">_xlfn.XLOOKUP($AC30,'Run Shedule'!$A$6:$A$15,_xlfn.XLOOKUP($T$3,'Run Shedule'!$B$5:$Y$5,'Run Shedule'!$B$6:$Y$15))</f>
        <v>1</v>
      </c>
      <c r="U30" s="26">
        <f t="array" ref="U30">_xlfn.XLOOKUP($AC30,'Run Shedule'!$A$6:$A$15,_xlfn.XLOOKUP($U$3,'Run Shedule'!$B$5:$Y$5,'Run Shedule'!$B$6:$Y$15))</f>
        <v>0</v>
      </c>
      <c r="V30" s="26">
        <f t="array" ref="V30">_xlfn.XLOOKUP($AC30,'Run Shedule'!$A$6:$A$15,_xlfn.XLOOKUP($V$3,'Run Shedule'!$B$5:$Y$5,'Run Shedule'!$B$6:$Y$15))</f>
        <v>0</v>
      </c>
      <c r="W30" s="26">
        <f t="array" ref="W30">_xlfn.XLOOKUP($AC30,'Run Shedule'!$A$6:$A$15,_xlfn.XLOOKUP($W$3,'Run Shedule'!$B$5:$Y$5,'Run Shedule'!$B$6:$Y$15))</f>
        <v>0</v>
      </c>
      <c r="X30" s="26">
        <f t="array" ref="X30">_xlfn.XLOOKUP($AC30,'Run Shedule'!$A$6:$A$15,_xlfn.XLOOKUP($X$3,'Run Shedule'!$B$5:$Y$5,'Run Shedule'!$B$6:$Y$15))</f>
        <v>0</v>
      </c>
      <c r="Y30" s="26">
        <f t="array" ref="Y30">_xlfn.XLOOKUP($AC30,'Run Shedule'!$A$6:$A$15,_xlfn.XLOOKUP($Y$3,'Run Shedule'!$B$5:$Y$5,'Run Shedule'!$B$6:$Y$15))</f>
        <v>0</v>
      </c>
      <c r="Z30" s="26">
        <f t="shared" si="0"/>
        <v>4</v>
      </c>
      <c r="AA30" s="26">
        <f t="shared" si="1"/>
        <v>5</v>
      </c>
      <c r="AB30" s="26" t="str">
        <f>_xlfn.XLOOKUP(Z30,'Run Shedule'!$A$34:$A$86,'Run Shedule'!$D$34:$D$86)</f>
        <v>Typical Week 01</v>
      </c>
      <c r="AC30" s="2" t="str">
        <f t="array" ref="AC30">_xlfn.XLOOKUP(AB30,'Run Shedule'!$A$20:$A$29,_xlfn.XLOOKUP(AA30,'Run Shedule'!B$19:N$19,'Run Shedule'!$B$20:$N$29))</f>
        <v>Typical Day 01</v>
      </c>
    </row>
    <row r="31" spans="1:29" x14ac:dyDescent="0.25">
      <c r="A31" s="2">
        <v>42763</v>
      </c>
      <c r="B31" s="26">
        <f t="array" ref="B31">_xlfn.XLOOKUP($AC31,'Run Shedule'!$A$6:$A$15,_xlfn.XLOOKUP($B$3,'Run Shedule'!$B$5:$Y$5,'Run Shedule'!$B$6:$Y$15))</f>
        <v>0</v>
      </c>
      <c r="C31" s="26">
        <f t="array" ref="C31">_xlfn.XLOOKUP($AC31,'Run Shedule'!$A$6:$A$15,_xlfn.XLOOKUP($C$3,'Run Shedule'!$B$5:$Y$5,'Run Shedule'!$B$6:$Y$15))</f>
        <v>0</v>
      </c>
      <c r="D31" s="26">
        <f t="array" ref="D31">_xlfn.XLOOKUP($AC31,'Run Shedule'!$A$6:$A$15,_xlfn.XLOOKUP($D$3,'Run Shedule'!$B$5:$Y$5,'Run Shedule'!$B$6:$Y$15))</f>
        <v>0</v>
      </c>
      <c r="E31" s="26">
        <f t="array" ref="E31">_xlfn.XLOOKUP($AC31,'Run Shedule'!$A$6:$A$15,_xlfn.XLOOKUP($E$3,'Run Shedule'!$B$5:$Y$5,'Run Shedule'!$B$6:$Y$15))</f>
        <v>0</v>
      </c>
      <c r="F31" s="26">
        <f t="array" ref="F31">_xlfn.XLOOKUP($AC31,'Run Shedule'!$A$6:$A$15,_xlfn.XLOOKUP($F$3,'Run Shedule'!$B$5:$Y$5,'Run Shedule'!$B$6:$Y$15))</f>
        <v>0</v>
      </c>
      <c r="G31" s="26">
        <f t="array" ref="G31">_xlfn.XLOOKUP($AC31,'Run Shedule'!$A$6:$A$15,_xlfn.XLOOKUP($G$3,'Run Shedule'!$B$5:$Y$5,'Run Shedule'!$B$6:$Y$15))</f>
        <v>0</v>
      </c>
      <c r="H31" s="26">
        <f t="array" ref="H31">_xlfn.XLOOKUP($AC31,'Run Shedule'!$A$6:$A$15,_xlfn.XLOOKUP($H$3,'Run Shedule'!$B$5:$Y$5,'Run Shedule'!$B$6:$Y$15))</f>
        <v>0</v>
      </c>
      <c r="I31" s="26">
        <f t="array" ref="I31">_xlfn.XLOOKUP($AC31,'Run Shedule'!$A$6:$A$15,_xlfn.XLOOKUP($I$3,'Run Shedule'!$B$5:$Y$5,'Run Shedule'!$B$6:$Y$15))</f>
        <v>0</v>
      </c>
      <c r="J31" s="26">
        <f t="array" ref="J31">_xlfn.XLOOKUP($AC31,'Run Shedule'!$A$6:$A$15,_xlfn.XLOOKUP($J$3,'Run Shedule'!$B$5:$Y$5,'Run Shedule'!$B$6:$Y$15))</f>
        <v>0</v>
      </c>
      <c r="K31" s="26">
        <f t="array" ref="K31">_xlfn.XLOOKUP($AC31,'Run Shedule'!$A$6:$A$15,_xlfn.XLOOKUP($K$3,'Run Shedule'!$B$5:$Y$5,'Run Shedule'!$B$6:$Y$15))</f>
        <v>0</v>
      </c>
      <c r="L31" s="26">
        <f t="array" ref="L31">_xlfn.XLOOKUP($AC31,'Run Shedule'!$A$6:$A$15,_xlfn.XLOOKUP($L$3,'Run Shedule'!$B$5:$Y$5,'Run Shedule'!$B$6:$Y$15))</f>
        <v>0</v>
      </c>
      <c r="M31" s="26">
        <f t="array" ref="M31">_xlfn.XLOOKUP($AC31,'Run Shedule'!$A$6:$A$15,_xlfn.XLOOKUP($M$3,'Run Shedule'!$B$5:$Y$5,'Run Shedule'!$B$6:$Y$15))</f>
        <v>0</v>
      </c>
      <c r="N31" s="26">
        <f t="array" ref="N31">_xlfn.XLOOKUP($AC31,'Run Shedule'!$A$6:$A$15,_xlfn.XLOOKUP($N$3,'Run Shedule'!$B$5:$Y$5,'Run Shedule'!$B$6:$Y$15))</f>
        <v>0</v>
      </c>
      <c r="O31" s="26">
        <f t="array" ref="O31">_xlfn.XLOOKUP($AC31,'Run Shedule'!$A$6:$A$15,_xlfn.XLOOKUP($O$3,'Run Shedule'!$B$5:$Y$5,'Run Shedule'!$B$6:$Y$15))</f>
        <v>0</v>
      </c>
      <c r="P31" s="26">
        <f t="array" ref="P31">_xlfn.XLOOKUP($AC31,'Run Shedule'!$A$6:$A$15,_xlfn.XLOOKUP($P$3,'Run Shedule'!$B$5:$Y$5,'Run Shedule'!$B$6:$Y$15))</f>
        <v>0</v>
      </c>
      <c r="Q31" s="26">
        <f t="array" ref="Q31">_xlfn.XLOOKUP($AC31,'Run Shedule'!$A$6:$A$15,_xlfn.XLOOKUP($Q$3,'Run Shedule'!$B$5:$Y$5,'Run Shedule'!$B$6:$Y$15))</f>
        <v>0</v>
      </c>
      <c r="R31" s="26">
        <f t="array" ref="R31">_xlfn.XLOOKUP($AC31,'Run Shedule'!$A$6:$A$15,_xlfn.XLOOKUP($R$3,'Run Shedule'!$B$5:$Y$5,'Run Shedule'!$B$6:$Y$15))</f>
        <v>0</v>
      </c>
      <c r="S31" s="26">
        <f t="array" ref="S31">_xlfn.XLOOKUP($AC31,'Run Shedule'!$A$6:$A$15,_xlfn.XLOOKUP($S$3,'Run Shedule'!$B$5:$Y$5,'Run Shedule'!$B$6:$Y$15))</f>
        <v>0</v>
      </c>
      <c r="T31" s="26">
        <f t="array" ref="T31">_xlfn.XLOOKUP($AC31,'Run Shedule'!$A$6:$A$15,_xlfn.XLOOKUP($T$3,'Run Shedule'!$B$5:$Y$5,'Run Shedule'!$B$6:$Y$15))</f>
        <v>0</v>
      </c>
      <c r="U31" s="26">
        <f t="array" ref="U31">_xlfn.XLOOKUP($AC31,'Run Shedule'!$A$6:$A$15,_xlfn.XLOOKUP($U$3,'Run Shedule'!$B$5:$Y$5,'Run Shedule'!$B$6:$Y$15))</f>
        <v>0</v>
      </c>
      <c r="V31" s="26">
        <f t="array" ref="V31">_xlfn.XLOOKUP($AC31,'Run Shedule'!$A$6:$A$15,_xlfn.XLOOKUP($V$3,'Run Shedule'!$B$5:$Y$5,'Run Shedule'!$B$6:$Y$15))</f>
        <v>0</v>
      </c>
      <c r="W31" s="26">
        <f t="array" ref="W31">_xlfn.XLOOKUP($AC31,'Run Shedule'!$A$6:$A$15,_xlfn.XLOOKUP($W$3,'Run Shedule'!$B$5:$Y$5,'Run Shedule'!$B$6:$Y$15))</f>
        <v>0</v>
      </c>
      <c r="X31" s="26">
        <f t="array" ref="X31">_xlfn.XLOOKUP($AC31,'Run Shedule'!$A$6:$A$15,_xlfn.XLOOKUP($X$3,'Run Shedule'!$B$5:$Y$5,'Run Shedule'!$B$6:$Y$15))</f>
        <v>0</v>
      </c>
      <c r="Y31" s="26">
        <f t="array" ref="Y31">_xlfn.XLOOKUP($AC31,'Run Shedule'!$A$6:$A$15,_xlfn.XLOOKUP($Y$3,'Run Shedule'!$B$5:$Y$5,'Run Shedule'!$B$6:$Y$15))</f>
        <v>0</v>
      </c>
      <c r="Z31" s="26">
        <f t="shared" si="0"/>
        <v>4</v>
      </c>
      <c r="AA31" s="26">
        <f t="shared" si="1"/>
        <v>6</v>
      </c>
      <c r="AB31" s="26" t="str">
        <f>_xlfn.XLOOKUP(Z31,'Run Shedule'!$A$34:$A$86,'Run Shedule'!$D$34:$D$86)</f>
        <v>Typical Week 01</v>
      </c>
      <c r="AC31" s="2" t="str">
        <f t="array" ref="AC31">_xlfn.XLOOKUP(AB31,'Run Shedule'!$A$20:$A$29,_xlfn.XLOOKUP(AA31,'Run Shedule'!B$19:N$19,'Run Shedule'!$B$20:$N$29))</f>
        <v>Typical Day 10</v>
      </c>
    </row>
    <row r="32" spans="1:29" x14ac:dyDescent="0.25">
      <c r="A32" s="2">
        <v>42764</v>
      </c>
      <c r="B32" s="26">
        <f t="array" ref="B32">_xlfn.XLOOKUP($AC32,'Run Shedule'!$A$6:$A$15,_xlfn.XLOOKUP($B$3,'Run Shedule'!$B$5:$Y$5,'Run Shedule'!$B$6:$Y$15))</f>
        <v>0</v>
      </c>
      <c r="C32" s="26">
        <f t="array" ref="C32">_xlfn.XLOOKUP($AC32,'Run Shedule'!$A$6:$A$15,_xlfn.XLOOKUP($C$3,'Run Shedule'!$B$5:$Y$5,'Run Shedule'!$B$6:$Y$15))</f>
        <v>0</v>
      </c>
      <c r="D32" s="26">
        <f t="array" ref="D32">_xlfn.XLOOKUP($AC32,'Run Shedule'!$A$6:$A$15,_xlfn.XLOOKUP($D$3,'Run Shedule'!$B$5:$Y$5,'Run Shedule'!$B$6:$Y$15))</f>
        <v>0</v>
      </c>
      <c r="E32" s="26">
        <f t="array" ref="E32">_xlfn.XLOOKUP($AC32,'Run Shedule'!$A$6:$A$15,_xlfn.XLOOKUP($E$3,'Run Shedule'!$B$5:$Y$5,'Run Shedule'!$B$6:$Y$15))</f>
        <v>0</v>
      </c>
      <c r="F32" s="26">
        <f t="array" ref="F32">_xlfn.XLOOKUP($AC32,'Run Shedule'!$A$6:$A$15,_xlfn.XLOOKUP($F$3,'Run Shedule'!$B$5:$Y$5,'Run Shedule'!$B$6:$Y$15))</f>
        <v>0</v>
      </c>
      <c r="G32" s="26">
        <f t="array" ref="G32">_xlfn.XLOOKUP($AC32,'Run Shedule'!$A$6:$A$15,_xlfn.XLOOKUP($G$3,'Run Shedule'!$B$5:$Y$5,'Run Shedule'!$B$6:$Y$15))</f>
        <v>0</v>
      </c>
      <c r="H32" s="26">
        <f t="array" ref="H32">_xlfn.XLOOKUP($AC32,'Run Shedule'!$A$6:$A$15,_xlfn.XLOOKUP($H$3,'Run Shedule'!$B$5:$Y$5,'Run Shedule'!$B$6:$Y$15))</f>
        <v>0</v>
      </c>
      <c r="I32" s="26">
        <f t="array" ref="I32">_xlfn.XLOOKUP($AC32,'Run Shedule'!$A$6:$A$15,_xlfn.XLOOKUP($I$3,'Run Shedule'!$B$5:$Y$5,'Run Shedule'!$B$6:$Y$15))</f>
        <v>0</v>
      </c>
      <c r="J32" s="26">
        <f t="array" ref="J32">_xlfn.XLOOKUP($AC32,'Run Shedule'!$A$6:$A$15,_xlfn.XLOOKUP($J$3,'Run Shedule'!$B$5:$Y$5,'Run Shedule'!$B$6:$Y$15))</f>
        <v>0</v>
      </c>
      <c r="K32" s="26">
        <f t="array" ref="K32">_xlfn.XLOOKUP($AC32,'Run Shedule'!$A$6:$A$15,_xlfn.XLOOKUP($K$3,'Run Shedule'!$B$5:$Y$5,'Run Shedule'!$B$6:$Y$15))</f>
        <v>0</v>
      </c>
      <c r="L32" s="26">
        <f t="array" ref="L32">_xlfn.XLOOKUP($AC32,'Run Shedule'!$A$6:$A$15,_xlfn.XLOOKUP($L$3,'Run Shedule'!$B$5:$Y$5,'Run Shedule'!$B$6:$Y$15))</f>
        <v>0</v>
      </c>
      <c r="M32" s="26">
        <f t="array" ref="M32">_xlfn.XLOOKUP($AC32,'Run Shedule'!$A$6:$A$15,_xlfn.XLOOKUP($M$3,'Run Shedule'!$B$5:$Y$5,'Run Shedule'!$B$6:$Y$15))</f>
        <v>0</v>
      </c>
      <c r="N32" s="26">
        <f t="array" ref="N32">_xlfn.XLOOKUP($AC32,'Run Shedule'!$A$6:$A$15,_xlfn.XLOOKUP($N$3,'Run Shedule'!$B$5:$Y$5,'Run Shedule'!$B$6:$Y$15))</f>
        <v>0</v>
      </c>
      <c r="O32" s="26">
        <f t="array" ref="O32">_xlfn.XLOOKUP($AC32,'Run Shedule'!$A$6:$A$15,_xlfn.XLOOKUP($O$3,'Run Shedule'!$B$5:$Y$5,'Run Shedule'!$B$6:$Y$15))</f>
        <v>0</v>
      </c>
      <c r="P32" s="26">
        <f t="array" ref="P32">_xlfn.XLOOKUP($AC32,'Run Shedule'!$A$6:$A$15,_xlfn.XLOOKUP($P$3,'Run Shedule'!$B$5:$Y$5,'Run Shedule'!$B$6:$Y$15))</f>
        <v>0</v>
      </c>
      <c r="Q32" s="26">
        <f t="array" ref="Q32">_xlfn.XLOOKUP($AC32,'Run Shedule'!$A$6:$A$15,_xlfn.XLOOKUP($Q$3,'Run Shedule'!$B$5:$Y$5,'Run Shedule'!$B$6:$Y$15))</f>
        <v>0</v>
      </c>
      <c r="R32" s="26">
        <f t="array" ref="R32">_xlfn.XLOOKUP($AC32,'Run Shedule'!$A$6:$A$15,_xlfn.XLOOKUP($R$3,'Run Shedule'!$B$5:$Y$5,'Run Shedule'!$B$6:$Y$15))</f>
        <v>0</v>
      </c>
      <c r="S32" s="26">
        <f t="array" ref="S32">_xlfn.XLOOKUP($AC32,'Run Shedule'!$A$6:$A$15,_xlfn.XLOOKUP($S$3,'Run Shedule'!$B$5:$Y$5,'Run Shedule'!$B$6:$Y$15))</f>
        <v>0</v>
      </c>
      <c r="T32" s="26">
        <f t="array" ref="T32">_xlfn.XLOOKUP($AC32,'Run Shedule'!$A$6:$A$15,_xlfn.XLOOKUP($T$3,'Run Shedule'!$B$5:$Y$5,'Run Shedule'!$B$6:$Y$15))</f>
        <v>0</v>
      </c>
      <c r="U32" s="26">
        <f t="array" ref="U32">_xlfn.XLOOKUP($AC32,'Run Shedule'!$A$6:$A$15,_xlfn.XLOOKUP($U$3,'Run Shedule'!$B$5:$Y$5,'Run Shedule'!$B$6:$Y$15))</f>
        <v>0</v>
      </c>
      <c r="V32" s="26">
        <f t="array" ref="V32">_xlfn.XLOOKUP($AC32,'Run Shedule'!$A$6:$A$15,_xlfn.XLOOKUP($V$3,'Run Shedule'!$B$5:$Y$5,'Run Shedule'!$B$6:$Y$15))</f>
        <v>0</v>
      </c>
      <c r="W32" s="26">
        <f t="array" ref="W32">_xlfn.XLOOKUP($AC32,'Run Shedule'!$A$6:$A$15,_xlfn.XLOOKUP($W$3,'Run Shedule'!$B$5:$Y$5,'Run Shedule'!$B$6:$Y$15))</f>
        <v>0</v>
      </c>
      <c r="X32" s="26">
        <f t="array" ref="X32">_xlfn.XLOOKUP($AC32,'Run Shedule'!$A$6:$A$15,_xlfn.XLOOKUP($X$3,'Run Shedule'!$B$5:$Y$5,'Run Shedule'!$B$6:$Y$15))</f>
        <v>0</v>
      </c>
      <c r="Y32" s="26">
        <f t="array" ref="Y32">_xlfn.XLOOKUP($AC32,'Run Shedule'!$A$6:$A$15,_xlfn.XLOOKUP($Y$3,'Run Shedule'!$B$5:$Y$5,'Run Shedule'!$B$6:$Y$15))</f>
        <v>0</v>
      </c>
      <c r="Z32" s="26">
        <f t="shared" si="0"/>
        <v>5</v>
      </c>
      <c r="AA32" s="26">
        <f t="shared" si="1"/>
        <v>7</v>
      </c>
      <c r="AB32" s="26" t="str">
        <f>_xlfn.XLOOKUP(Z32,'Run Shedule'!$A$34:$A$86,'Run Shedule'!$D$34:$D$86)</f>
        <v>Typical Week 01</v>
      </c>
      <c r="AC32" s="2" t="str">
        <f t="array" ref="AC32">_xlfn.XLOOKUP(AB32,'Run Shedule'!$A$20:$A$29,_xlfn.XLOOKUP(AA32,'Run Shedule'!B$19:N$19,'Run Shedule'!$B$20:$N$29))</f>
        <v>Typical Day 10</v>
      </c>
    </row>
    <row r="33" spans="1:29" x14ac:dyDescent="0.25">
      <c r="A33" s="2">
        <v>42765</v>
      </c>
      <c r="B33" s="26">
        <f t="array" ref="B33">_xlfn.XLOOKUP($AC33,'Run Shedule'!$A$6:$A$15,_xlfn.XLOOKUP($B$3,'Run Shedule'!$B$5:$Y$5,'Run Shedule'!$B$6:$Y$15))</f>
        <v>0</v>
      </c>
      <c r="C33" s="26">
        <f t="array" ref="C33">_xlfn.XLOOKUP($AC33,'Run Shedule'!$A$6:$A$15,_xlfn.XLOOKUP($C$3,'Run Shedule'!$B$5:$Y$5,'Run Shedule'!$B$6:$Y$15))</f>
        <v>0</v>
      </c>
      <c r="D33" s="26">
        <f t="array" ref="D33">_xlfn.XLOOKUP($AC33,'Run Shedule'!$A$6:$A$15,_xlfn.XLOOKUP($D$3,'Run Shedule'!$B$5:$Y$5,'Run Shedule'!$B$6:$Y$15))</f>
        <v>0</v>
      </c>
      <c r="E33" s="26">
        <f t="array" ref="E33">_xlfn.XLOOKUP($AC33,'Run Shedule'!$A$6:$A$15,_xlfn.XLOOKUP($E$3,'Run Shedule'!$B$5:$Y$5,'Run Shedule'!$B$6:$Y$15))</f>
        <v>0</v>
      </c>
      <c r="F33" s="26">
        <f t="array" ref="F33">_xlfn.XLOOKUP($AC33,'Run Shedule'!$A$6:$A$15,_xlfn.XLOOKUP($F$3,'Run Shedule'!$B$5:$Y$5,'Run Shedule'!$B$6:$Y$15))</f>
        <v>0</v>
      </c>
      <c r="G33" s="26">
        <f t="array" ref="G33">_xlfn.XLOOKUP($AC33,'Run Shedule'!$A$6:$A$15,_xlfn.XLOOKUP($G$3,'Run Shedule'!$B$5:$Y$5,'Run Shedule'!$B$6:$Y$15))</f>
        <v>0</v>
      </c>
      <c r="H33" s="26">
        <f t="array" ref="H33">_xlfn.XLOOKUP($AC33,'Run Shedule'!$A$6:$A$15,_xlfn.XLOOKUP($H$3,'Run Shedule'!$B$5:$Y$5,'Run Shedule'!$B$6:$Y$15))</f>
        <v>0</v>
      </c>
      <c r="I33" s="26">
        <f t="array" ref="I33">_xlfn.XLOOKUP($AC33,'Run Shedule'!$A$6:$A$15,_xlfn.XLOOKUP($I$3,'Run Shedule'!$B$5:$Y$5,'Run Shedule'!$B$6:$Y$15))</f>
        <v>0</v>
      </c>
      <c r="J33" s="26">
        <f t="array" ref="J33">_xlfn.XLOOKUP($AC33,'Run Shedule'!$A$6:$A$15,_xlfn.XLOOKUP($J$3,'Run Shedule'!$B$5:$Y$5,'Run Shedule'!$B$6:$Y$15))</f>
        <v>1</v>
      </c>
      <c r="K33" s="26">
        <f t="array" ref="K33">_xlfn.XLOOKUP($AC33,'Run Shedule'!$A$6:$A$15,_xlfn.XLOOKUP($K$3,'Run Shedule'!$B$5:$Y$5,'Run Shedule'!$B$6:$Y$15))</f>
        <v>1</v>
      </c>
      <c r="L33" s="26">
        <f t="array" ref="L33">_xlfn.XLOOKUP($AC33,'Run Shedule'!$A$6:$A$15,_xlfn.XLOOKUP($L$3,'Run Shedule'!$B$5:$Y$5,'Run Shedule'!$B$6:$Y$15))</f>
        <v>1</v>
      </c>
      <c r="M33" s="26">
        <f t="array" ref="M33">_xlfn.XLOOKUP($AC33,'Run Shedule'!$A$6:$A$15,_xlfn.XLOOKUP($M$3,'Run Shedule'!$B$5:$Y$5,'Run Shedule'!$B$6:$Y$15))</f>
        <v>1</v>
      </c>
      <c r="N33" s="26">
        <f t="array" ref="N33">_xlfn.XLOOKUP($AC33,'Run Shedule'!$A$6:$A$15,_xlfn.XLOOKUP($N$3,'Run Shedule'!$B$5:$Y$5,'Run Shedule'!$B$6:$Y$15))</f>
        <v>1</v>
      </c>
      <c r="O33" s="26">
        <f t="array" ref="O33">_xlfn.XLOOKUP($AC33,'Run Shedule'!$A$6:$A$15,_xlfn.XLOOKUP($O$3,'Run Shedule'!$B$5:$Y$5,'Run Shedule'!$B$6:$Y$15))</f>
        <v>1</v>
      </c>
      <c r="P33" s="26">
        <f t="array" ref="P33">_xlfn.XLOOKUP($AC33,'Run Shedule'!$A$6:$A$15,_xlfn.XLOOKUP($P$3,'Run Shedule'!$B$5:$Y$5,'Run Shedule'!$B$6:$Y$15))</f>
        <v>1</v>
      </c>
      <c r="Q33" s="26">
        <f t="array" ref="Q33">_xlfn.XLOOKUP($AC33,'Run Shedule'!$A$6:$A$15,_xlfn.XLOOKUP($Q$3,'Run Shedule'!$B$5:$Y$5,'Run Shedule'!$B$6:$Y$15))</f>
        <v>1</v>
      </c>
      <c r="R33" s="26">
        <f t="array" ref="R33">_xlfn.XLOOKUP($AC33,'Run Shedule'!$A$6:$A$15,_xlfn.XLOOKUP($R$3,'Run Shedule'!$B$5:$Y$5,'Run Shedule'!$B$6:$Y$15))</f>
        <v>1</v>
      </c>
      <c r="S33" s="26">
        <f t="array" ref="S33">_xlfn.XLOOKUP($AC33,'Run Shedule'!$A$6:$A$15,_xlfn.XLOOKUP($S$3,'Run Shedule'!$B$5:$Y$5,'Run Shedule'!$B$6:$Y$15))</f>
        <v>1</v>
      </c>
      <c r="T33" s="26">
        <f t="array" ref="T33">_xlfn.XLOOKUP($AC33,'Run Shedule'!$A$6:$A$15,_xlfn.XLOOKUP($T$3,'Run Shedule'!$B$5:$Y$5,'Run Shedule'!$B$6:$Y$15))</f>
        <v>1</v>
      </c>
      <c r="U33" s="26">
        <f t="array" ref="U33">_xlfn.XLOOKUP($AC33,'Run Shedule'!$A$6:$A$15,_xlfn.XLOOKUP($U$3,'Run Shedule'!$B$5:$Y$5,'Run Shedule'!$B$6:$Y$15))</f>
        <v>0</v>
      </c>
      <c r="V33" s="26">
        <f t="array" ref="V33">_xlfn.XLOOKUP($AC33,'Run Shedule'!$A$6:$A$15,_xlfn.XLOOKUP($V$3,'Run Shedule'!$B$5:$Y$5,'Run Shedule'!$B$6:$Y$15))</f>
        <v>0</v>
      </c>
      <c r="W33" s="26">
        <f t="array" ref="W33">_xlfn.XLOOKUP($AC33,'Run Shedule'!$A$6:$A$15,_xlfn.XLOOKUP($W$3,'Run Shedule'!$B$5:$Y$5,'Run Shedule'!$B$6:$Y$15))</f>
        <v>0</v>
      </c>
      <c r="X33" s="26">
        <f t="array" ref="X33">_xlfn.XLOOKUP($AC33,'Run Shedule'!$A$6:$A$15,_xlfn.XLOOKUP($X$3,'Run Shedule'!$B$5:$Y$5,'Run Shedule'!$B$6:$Y$15))</f>
        <v>0</v>
      </c>
      <c r="Y33" s="26">
        <f t="array" ref="Y33">_xlfn.XLOOKUP($AC33,'Run Shedule'!$A$6:$A$15,_xlfn.XLOOKUP($Y$3,'Run Shedule'!$B$5:$Y$5,'Run Shedule'!$B$6:$Y$15))</f>
        <v>0</v>
      </c>
      <c r="Z33" s="26">
        <f t="shared" si="0"/>
        <v>5</v>
      </c>
      <c r="AA33" s="26">
        <f t="shared" si="1"/>
        <v>1</v>
      </c>
      <c r="AB33" s="26" t="str">
        <f>_xlfn.XLOOKUP(Z33,'Run Shedule'!$A$34:$A$86,'Run Shedule'!$D$34:$D$86)</f>
        <v>Typical Week 01</v>
      </c>
      <c r="AC33" s="2" t="str">
        <f t="array" ref="AC33">_xlfn.XLOOKUP(AB33,'Run Shedule'!$A$20:$A$29,_xlfn.XLOOKUP(AA33,'Run Shedule'!B$19:N$19,'Run Shedule'!$B$20:$N$29))</f>
        <v>Typical Day 01</v>
      </c>
    </row>
    <row r="34" spans="1:29" x14ac:dyDescent="0.25">
      <c r="A34" s="2">
        <v>42766</v>
      </c>
      <c r="B34" s="26">
        <f t="array" ref="B34">_xlfn.XLOOKUP($AC34,'Run Shedule'!$A$6:$A$15,_xlfn.XLOOKUP($B$3,'Run Shedule'!$B$5:$Y$5,'Run Shedule'!$B$6:$Y$15))</f>
        <v>0</v>
      </c>
      <c r="C34" s="26">
        <f t="array" ref="C34">_xlfn.XLOOKUP($AC34,'Run Shedule'!$A$6:$A$15,_xlfn.XLOOKUP($C$3,'Run Shedule'!$B$5:$Y$5,'Run Shedule'!$B$6:$Y$15))</f>
        <v>0</v>
      </c>
      <c r="D34" s="26">
        <f t="array" ref="D34">_xlfn.XLOOKUP($AC34,'Run Shedule'!$A$6:$A$15,_xlfn.XLOOKUP($D$3,'Run Shedule'!$B$5:$Y$5,'Run Shedule'!$B$6:$Y$15))</f>
        <v>0</v>
      </c>
      <c r="E34" s="26">
        <f t="array" ref="E34">_xlfn.XLOOKUP($AC34,'Run Shedule'!$A$6:$A$15,_xlfn.XLOOKUP($E$3,'Run Shedule'!$B$5:$Y$5,'Run Shedule'!$B$6:$Y$15))</f>
        <v>0</v>
      </c>
      <c r="F34" s="26">
        <f t="array" ref="F34">_xlfn.XLOOKUP($AC34,'Run Shedule'!$A$6:$A$15,_xlfn.XLOOKUP($F$3,'Run Shedule'!$B$5:$Y$5,'Run Shedule'!$B$6:$Y$15))</f>
        <v>0</v>
      </c>
      <c r="G34" s="26">
        <f t="array" ref="G34">_xlfn.XLOOKUP($AC34,'Run Shedule'!$A$6:$A$15,_xlfn.XLOOKUP($G$3,'Run Shedule'!$B$5:$Y$5,'Run Shedule'!$B$6:$Y$15))</f>
        <v>0</v>
      </c>
      <c r="H34" s="26">
        <f t="array" ref="H34">_xlfn.XLOOKUP($AC34,'Run Shedule'!$A$6:$A$15,_xlfn.XLOOKUP($H$3,'Run Shedule'!$B$5:$Y$5,'Run Shedule'!$B$6:$Y$15))</f>
        <v>0</v>
      </c>
      <c r="I34" s="26">
        <f t="array" ref="I34">_xlfn.XLOOKUP($AC34,'Run Shedule'!$A$6:$A$15,_xlfn.XLOOKUP($I$3,'Run Shedule'!$B$5:$Y$5,'Run Shedule'!$B$6:$Y$15))</f>
        <v>0</v>
      </c>
      <c r="J34" s="26">
        <f t="array" ref="J34">_xlfn.XLOOKUP($AC34,'Run Shedule'!$A$6:$A$15,_xlfn.XLOOKUP($J$3,'Run Shedule'!$B$5:$Y$5,'Run Shedule'!$B$6:$Y$15))</f>
        <v>1</v>
      </c>
      <c r="K34" s="26">
        <f t="array" ref="K34">_xlfn.XLOOKUP($AC34,'Run Shedule'!$A$6:$A$15,_xlfn.XLOOKUP($K$3,'Run Shedule'!$B$5:$Y$5,'Run Shedule'!$B$6:$Y$15))</f>
        <v>1</v>
      </c>
      <c r="L34" s="26">
        <f t="array" ref="L34">_xlfn.XLOOKUP($AC34,'Run Shedule'!$A$6:$A$15,_xlfn.XLOOKUP($L$3,'Run Shedule'!$B$5:$Y$5,'Run Shedule'!$B$6:$Y$15))</f>
        <v>1</v>
      </c>
      <c r="M34" s="26">
        <f t="array" ref="M34">_xlfn.XLOOKUP($AC34,'Run Shedule'!$A$6:$A$15,_xlfn.XLOOKUP($M$3,'Run Shedule'!$B$5:$Y$5,'Run Shedule'!$B$6:$Y$15))</f>
        <v>1</v>
      </c>
      <c r="N34" s="26">
        <f t="array" ref="N34">_xlfn.XLOOKUP($AC34,'Run Shedule'!$A$6:$A$15,_xlfn.XLOOKUP($N$3,'Run Shedule'!$B$5:$Y$5,'Run Shedule'!$B$6:$Y$15))</f>
        <v>1</v>
      </c>
      <c r="O34" s="26">
        <f t="array" ref="O34">_xlfn.XLOOKUP($AC34,'Run Shedule'!$A$6:$A$15,_xlfn.XLOOKUP($O$3,'Run Shedule'!$B$5:$Y$5,'Run Shedule'!$B$6:$Y$15))</f>
        <v>1</v>
      </c>
      <c r="P34" s="26">
        <f t="array" ref="P34">_xlfn.XLOOKUP($AC34,'Run Shedule'!$A$6:$A$15,_xlfn.XLOOKUP($P$3,'Run Shedule'!$B$5:$Y$5,'Run Shedule'!$B$6:$Y$15))</f>
        <v>1</v>
      </c>
      <c r="Q34" s="26">
        <f t="array" ref="Q34">_xlfn.XLOOKUP($AC34,'Run Shedule'!$A$6:$A$15,_xlfn.XLOOKUP($Q$3,'Run Shedule'!$B$5:$Y$5,'Run Shedule'!$B$6:$Y$15))</f>
        <v>1</v>
      </c>
      <c r="R34" s="26">
        <f t="array" ref="R34">_xlfn.XLOOKUP($AC34,'Run Shedule'!$A$6:$A$15,_xlfn.XLOOKUP($R$3,'Run Shedule'!$B$5:$Y$5,'Run Shedule'!$B$6:$Y$15))</f>
        <v>1</v>
      </c>
      <c r="S34" s="26">
        <f t="array" ref="S34">_xlfn.XLOOKUP($AC34,'Run Shedule'!$A$6:$A$15,_xlfn.XLOOKUP($S$3,'Run Shedule'!$B$5:$Y$5,'Run Shedule'!$B$6:$Y$15))</f>
        <v>1</v>
      </c>
      <c r="T34" s="26">
        <f t="array" ref="T34">_xlfn.XLOOKUP($AC34,'Run Shedule'!$A$6:$A$15,_xlfn.XLOOKUP($T$3,'Run Shedule'!$B$5:$Y$5,'Run Shedule'!$B$6:$Y$15))</f>
        <v>1</v>
      </c>
      <c r="U34" s="26">
        <f t="array" ref="U34">_xlfn.XLOOKUP($AC34,'Run Shedule'!$A$6:$A$15,_xlfn.XLOOKUP($U$3,'Run Shedule'!$B$5:$Y$5,'Run Shedule'!$B$6:$Y$15))</f>
        <v>0</v>
      </c>
      <c r="V34" s="26">
        <f t="array" ref="V34">_xlfn.XLOOKUP($AC34,'Run Shedule'!$A$6:$A$15,_xlfn.XLOOKUP($V$3,'Run Shedule'!$B$5:$Y$5,'Run Shedule'!$B$6:$Y$15))</f>
        <v>0</v>
      </c>
      <c r="W34" s="26">
        <f t="array" ref="W34">_xlfn.XLOOKUP($AC34,'Run Shedule'!$A$6:$A$15,_xlfn.XLOOKUP($W$3,'Run Shedule'!$B$5:$Y$5,'Run Shedule'!$B$6:$Y$15))</f>
        <v>0</v>
      </c>
      <c r="X34" s="26">
        <f t="array" ref="X34">_xlfn.XLOOKUP($AC34,'Run Shedule'!$A$6:$A$15,_xlfn.XLOOKUP($X$3,'Run Shedule'!$B$5:$Y$5,'Run Shedule'!$B$6:$Y$15))</f>
        <v>0</v>
      </c>
      <c r="Y34" s="26">
        <f t="array" ref="Y34">_xlfn.XLOOKUP($AC34,'Run Shedule'!$A$6:$A$15,_xlfn.XLOOKUP($Y$3,'Run Shedule'!$B$5:$Y$5,'Run Shedule'!$B$6:$Y$15))</f>
        <v>0</v>
      </c>
      <c r="Z34" s="26">
        <f t="shared" si="0"/>
        <v>5</v>
      </c>
      <c r="AA34" s="26">
        <f t="shared" si="1"/>
        <v>2</v>
      </c>
      <c r="AB34" s="26" t="str">
        <f>_xlfn.XLOOKUP(Z34,'Run Shedule'!$A$34:$A$86,'Run Shedule'!$D$34:$D$86)</f>
        <v>Typical Week 01</v>
      </c>
      <c r="AC34" s="2" t="str">
        <f t="array" ref="AC34">_xlfn.XLOOKUP(AB34,'Run Shedule'!$A$20:$A$29,_xlfn.XLOOKUP(AA34,'Run Shedule'!B$19:N$19,'Run Shedule'!$B$20:$N$29))</f>
        <v>Typical Day 01</v>
      </c>
    </row>
    <row r="35" spans="1:29" x14ac:dyDescent="0.25">
      <c r="A35" s="2">
        <v>42767</v>
      </c>
      <c r="B35" s="26">
        <f t="array" ref="B35">_xlfn.XLOOKUP($AC35,'Run Shedule'!$A$6:$A$15,_xlfn.XLOOKUP($B$3,'Run Shedule'!$B$5:$Y$5,'Run Shedule'!$B$6:$Y$15))</f>
        <v>0</v>
      </c>
      <c r="C35" s="26">
        <f t="array" ref="C35">_xlfn.XLOOKUP($AC35,'Run Shedule'!$A$6:$A$15,_xlfn.XLOOKUP($C$3,'Run Shedule'!$B$5:$Y$5,'Run Shedule'!$B$6:$Y$15))</f>
        <v>0</v>
      </c>
      <c r="D35" s="26">
        <f t="array" ref="D35">_xlfn.XLOOKUP($AC35,'Run Shedule'!$A$6:$A$15,_xlfn.XLOOKUP($D$3,'Run Shedule'!$B$5:$Y$5,'Run Shedule'!$B$6:$Y$15))</f>
        <v>0</v>
      </c>
      <c r="E35" s="26">
        <f t="array" ref="E35">_xlfn.XLOOKUP($AC35,'Run Shedule'!$A$6:$A$15,_xlfn.XLOOKUP($E$3,'Run Shedule'!$B$5:$Y$5,'Run Shedule'!$B$6:$Y$15))</f>
        <v>0</v>
      </c>
      <c r="F35" s="26">
        <f t="array" ref="F35">_xlfn.XLOOKUP($AC35,'Run Shedule'!$A$6:$A$15,_xlfn.XLOOKUP($F$3,'Run Shedule'!$B$5:$Y$5,'Run Shedule'!$B$6:$Y$15))</f>
        <v>0</v>
      </c>
      <c r="G35" s="26">
        <f t="array" ref="G35">_xlfn.XLOOKUP($AC35,'Run Shedule'!$A$6:$A$15,_xlfn.XLOOKUP($G$3,'Run Shedule'!$B$5:$Y$5,'Run Shedule'!$B$6:$Y$15))</f>
        <v>0</v>
      </c>
      <c r="H35" s="26">
        <f t="array" ref="H35">_xlfn.XLOOKUP($AC35,'Run Shedule'!$A$6:$A$15,_xlfn.XLOOKUP($H$3,'Run Shedule'!$B$5:$Y$5,'Run Shedule'!$B$6:$Y$15))</f>
        <v>0</v>
      </c>
      <c r="I35" s="26">
        <f t="array" ref="I35">_xlfn.XLOOKUP($AC35,'Run Shedule'!$A$6:$A$15,_xlfn.XLOOKUP($I$3,'Run Shedule'!$B$5:$Y$5,'Run Shedule'!$B$6:$Y$15))</f>
        <v>0</v>
      </c>
      <c r="J35" s="26">
        <f t="array" ref="J35">_xlfn.XLOOKUP($AC35,'Run Shedule'!$A$6:$A$15,_xlfn.XLOOKUP($J$3,'Run Shedule'!$B$5:$Y$5,'Run Shedule'!$B$6:$Y$15))</f>
        <v>1</v>
      </c>
      <c r="K35" s="26">
        <f t="array" ref="K35">_xlfn.XLOOKUP($AC35,'Run Shedule'!$A$6:$A$15,_xlfn.XLOOKUP($K$3,'Run Shedule'!$B$5:$Y$5,'Run Shedule'!$B$6:$Y$15))</f>
        <v>1</v>
      </c>
      <c r="L35" s="26">
        <f t="array" ref="L35">_xlfn.XLOOKUP($AC35,'Run Shedule'!$A$6:$A$15,_xlfn.XLOOKUP($L$3,'Run Shedule'!$B$5:$Y$5,'Run Shedule'!$B$6:$Y$15))</f>
        <v>1</v>
      </c>
      <c r="M35" s="26">
        <f t="array" ref="M35">_xlfn.XLOOKUP($AC35,'Run Shedule'!$A$6:$A$15,_xlfn.XLOOKUP($M$3,'Run Shedule'!$B$5:$Y$5,'Run Shedule'!$B$6:$Y$15))</f>
        <v>1</v>
      </c>
      <c r="N35" s="26">
        <f t="array" ref="N35">_xlfn.XLOOKUP($AC35,'Run Shedule'!$A$6:$A$15,_xlfn.XLOOKUP($N$3,'Run Shedule'!$B$5:$Y$5,'Run Shedule'!$B$6:$Y$15))</f>
        <v>1</v>
      </c>
      <c r="O35" s="26">
        <f t="array" ref="O35">_xlfn.XLOOKUP($AC35,'Run Shedule'!$A$6:$A$15,_xlfn.XLOOKUP($O$3,'Run Shedule'!$B$5:$Y$5,'Run Shedule'!$B$6:$Y$15))</f>
        <v>1</v>
      </c>
      <c r="P35" s="26">
        <f t="array" ref="P35">_xlfn.XLOOKUP($AC35,'Run Shedule'!$A$6:$A$15,_xlfn.XLOOKUP($P$3,'Run Shedule'!$B$5:$Y$5,'Run Shedule'!$B$6:$Y$15))</f>
        <v>1</v>
      </c>
      <c r="Q35" s="26">
        <f t="array" ref="Q35">_xlfn.XLOOKUP($AC35,'Run Shedule'!$A$6:$A$15,_xlfn.XLOOKUP($Q$3,'Run Shedule'!$B$5:$Y$5,'Run Shedule'!$B$6:$Y$15))</f>
        <v>1</v>
      </c>
      <c r="R35" s="26">
        <f t="array" ref="R35">_xlfn.XLOOKUP($AC35,'Run Shedule'!$A$6:$A$15,_xlfn.XLOOKUP($R$3,'Run Shedule'!$B$5:$Y$5,'Run Shedule'!$B$6:$Y$15))</f>
        <v>1</v>
      </c>
      <c r="S35" s="26">
        <f t="array" ref="S35">_xlfn.XLOOKUP($AC35,'Run Shedule'!$A$6:$A$15,_xlfn.XLOOKUP($S$3,'Run Shedule'!$B$5:$Y$5,'Run Shedule'!$B$6:$Y$15))</f>
        <v>1</v>
      </c>
      <c r="T35" s="26">
        <f t="array" ref="T35">_xlfn.XLOOKUP($AC35,'Run Shedule'!$A$6:$A$15,_xlfn.XLOOKUP($T$3,'Run Shedule'!$B$5:$Y$5,'Run Shedule'!$B$6:$Y$15))</f>
        <v>1</v>
      </c>
      <c r="U35" s="26">
        <f t="array" ref="U35">_xlfn.XLOOKUP($AC35,'Run Shedule'!$A$6:$A$15,_xlfn.XLOOKUP($U$3,'Run Shedule'!$B$5:$Y$5,'Run Shedule'!$B$6:$Y$15))</f>
        <v>0</v>
      </c>
      <c r="V35" s="26">
        <f t="array" ref="V35">_xlfn.XLOOKUP($AC35,'Run Shedule'!$A$6:$A$15,_xlfn.XLOOKUP($V$3,'Run Shedule'!$B$5:$Y$5,'Run Shedule'!$B$6:$Y$15))</f>
        <v>0</v>
      </c>
      <c r="W35" s="26">
        <f t="array" ref="W35">_xlfn.XLOOKUP($AC35,'Run Shedule'!$A$6:$A$15,_xlfn.XLOOKUP($W$3,'Run Shedule'!$B$5:$Y$5,'Run Shedule'!$B$6:$Y$15))</f>
        <v>0</v>
      </c>
      <c r="X35" s="26">
        <f t="array" ref="X35">_xlfn.XLOOKUP($AC35,'Run Shedule'!$A$6:$A$15,_xlfn.XLOOKUP($X$3,'Run Shedule'!$B$5:$Y$5,'Run Shedule'!$B$6:$Y$15))</f>
        <v>0</v>
      </c>
      <c r="Y35" s="26">
        <f t="array" ref="Y35">_xlfn.XLOOKUP($AC35,'Run Shedule'!$A$6:$A$15,_xlfn.XLOOKUP($Y$3,'Run Shedule'!$B$5:$Y$5,'Run Shedule'!$B$6:$Y$15))</f>
        <v>0</v>
      </c>
      <c r="Z35" s="26">
        <f t="shared" si="0"/>
        <v>5</v>
      </c>
      <c r="AA35" s="26">
        <f t="shared" si="1"/>
        <v>3</v>
      </c>
      <c r="AB35" s="26" t="str">
        <f>_xlfn.XLOOKUP(Z35,'Run Shedule'!$A$34:$A$86,'Run Shedule'!$D$34:$D$86)</f>
        <v>Typical Week 01</v>
      </c>
      <c r="AC35" s="2" t="str">
        <f t="array" ref="AC35">_xlfn.XLOOKUP(AB35,'Run Shedule'!$A$20:$A$29,_xlfn.XLOOKUP(AA35,'Run Shedule'!B$19:N$19,'Run Shedule'!$B$20:$N$29))</f>
        <v>Typical Day 01</v>
      </c>
    </row>
    <row r="36" spans="1:29" x14ac:dyDescent="0.25">
      <c r="A36" s="2">
        <v>42768</v>
      </c>
      <c r="B36" s="26">
        <f t="array" ref="B36">_xlfn.XLOOKUP($AC36,'Run Shedule'!$A$6:$A$15,_xlfn.XLOOKUP($B$3,'Run Shedule'!$B$5:$Y$5,'Run Shedule'!$B$6:$Y$15))</f>
        <v>0</v>
      </c>
      <c r="C36" s="26">
        <f t="array" ref="C36">_xlfn.XLOOKUP($AC36,'Run Shedule'!$A$6:$A$15,_xlfn.XLOOKUP($C$3,'Run Shedule'!$B$5:$Y$5,'Run Shedule'!$B$6:$Y$15))</f>
        <v>0</v>
      </c>
      <c r="D36" s="26">
        <f t="array" ref="D36">_xlfn.XLOOKUP($AC36,'Run Shedule'!$A$6:$A$15,_xlfn.XLOOKUP($D$3,'Run Shedule'!$B$5:$Y$5,'Run Shedule'!$B$6:$Y$15))</f>
        <v>0</v>
      </c>
      <c r="E36" s="26">
        <f t="array" ref="E36">_xlfn.XLOOKUP($AC36,'Run Shedule'!$A$6:$A$15,_xlfn.XLOOKUP($E$3,'Run Shedule'!$B$5:$Y$5,'Run Shedule'!$B$6:$Y$15))</f>
        <v>0</v>
      </c>
      <c r="F36" s="26">
        <f t="array" ref="F36">_xlfn.XLOOKUP($AC36,'Run Shedule'!$A$6:$A$15,_xlfn.XLOOKUP($F$3,'Run Shedule'!$B$5:$Y$5,'Run Shedule'!$B$6:$Y$15))</f>
        <v>0</v>
      </c>
      <c r="G36" s="26">
        <f t="array" ref="G36">_xlfn.XLOOKUP($AC36,'Run Shedule'!$A$6:$A$15,_xlfn.XLOOKUP($G$3,'Run Shedule'!$B$5:$Y$5,'Run Shedule'!$B$6:$Y$15))</f>
        <v>0</v>
      </c>
      <c r="H36" s="26">
        <f t="array" ref="H36">_xlfn.XLOOKUP($AC36,'Run Shedule'!$A$6:$A$15,_xlfn.XLOOKUP($H$3,'Run Shedule'!$B$5:$Y$5,'Run Shedule'!$B$6:$Y$15))</f>
        <v>0</v>
      </c>
      <c r="I36" s="26">
        <f t="array" ref="I36">_xlfn.XLOOKUP($AC36,'Run Shedule'!$A$6:$A$15,_xlfn.XLOOKUP($I$3,'Run Shedule'!$B$5:$Y$5,'Run Shedule'!$B$6:$Y$15))</f>
        <v>0</v>
      </c>
      <c r="J36" s="26">
        <f t="array" ref="J36">_xlfn.XLOOKUP($AC36,'Run Shedule'!$A$6:$A$15,_xlfn.XLOOKUP($J$3,'Run Shedule'!$B$5:$Y$5,'Run Shedule'!$B$6:$Y$15))</f>
        <v>1</v>
      </c>
      <c r="K36" s="26">
        <f t="array" ref="K36">_xlfn.XLOOKUP($AC36,'Run Shedule'!$A$6:$A$15,_xlfn.XLOOKUP($K$3,'Run Shedule'!$B$5:$Y$5,'Run Shedule'!$B$6:$Y$15))</f>
        <v>1</v>
      </c>
      <c r="L36" s="26">
        <f t="array" ref="L36">_xlfn.XLOOKUP($AC36,'Run Shedule'!$A$6:$A$15,_xlfn.XLOOKUP($L$3,'Run Shedule'!$B$5:$Y$5,'Run Shedule'!$B$6:$Y$15))</f>
        <v>1</v>
      </c>
      <c r="M36" s="26">
        <f t="array" ref="M36">_xlfn.XLOOKUP($AC36,'Run Shedule'!$A$6:$A$15,_xlfn.XLOOKUP($M$3,'Run Shedule'!$B$5:$Y$5,'Run Shedule'!$B$6:$Y$15))</f>
        <v>1</v>
      </c>
      <c r="N36" s="26">
        <f t="array" ref="N36">_xlfn.XLOOKUP($AC36,'Run Shedule'!$A$6:$A$15,_xlfn.XLOOKUP($N$3,'Run Shedule'!$B$5:$Y$5,'Run Shedule'!$B$6:$Y$15))</f>
        <v>1</v>
      </c>
      <c r="O36" s="26">
        <f t="array" ref="O36">_xlfn.XLOOKUP($AC36,'Run Shedule'!$A$6:$A$15,_xlfn.XLOOKUP($O$3,'Run Shedule'!$B$5:$Y$5,'Run Shedule'!$B$6:$Y$15))</f>
        <v>1</v>
      </c>
      <c r="P36" s="26">
        <f t="array" ref="P36">_xlfn.XLOOKUP($AC36,'Run Shedule'!$A$6:$A$15,_xlfn.XLOOKUP($P$3,'Run Shedule'!$B$5:$Y$5,'Run Shedule'!$B$6:$Y$15))</f>
        <v>1</v>
      </c>
      <c r="Q36" s="26">
        <f t="array" ref="Q36">_xlfn.XLOOKUP($AC36,'Run Shedule'!$A$6:$A$15,_xlfn.XLOOKUP($Q$3,'Run Shedule'!$B$5:$Y$5,'Run Shedule'!$B$6:$Y$15))</f>
        <v>1</v>
      </c>
      <c r="R36" s="26">
        <f t="array" ref="R36">_xlfn.XLOOKUP($AC36,'Run Shedule'!$A$6:$A$15,_xlfn.XLOOKUP($R$3,'Run Shedule'!$B$5:$Y$5,'Run Shedule'!$B$6:$Y$15))</f>
        <v>1</v>
      </c>
      <c r="S36" s="26">
        <f t="array" ref="S36">_xlfn.XLOOKUP($AC36,'Run Shedule'!$A$6:$A$15,_xlfn.XLOOKUP($S$3,'Run Shedule'!$B$5:$Y$5,'Run Shedule'!$B$6:$Y$15))</f>
        <v>1</v>
      </c>
      <c r="T36" s="26">
        <f t="array" ref="T36">_xlfn.XLOOKUP($AC36,'Run Shedule'!$A$6:$A$15,_xlfn.XLOOKUP($T$3,'Run Shedule'!$B$5:$Y$5,'Run Shedule'!$B$6:$Y$15))</f>
        <v>1</v>
      </c>
      <c r="U36" s="26">
        <f t="array" ref="U36">_xlfn.XLOOKUP($AC36,'Run Shedule'!$A$6:$A$15,_xlfn.XLOOKUP($U$3,'Run Shedule'!$B$5:$Y$5,'Run Shedule'!$B$6:$Y$15))</f>
        <v>0</v>
      </c>
      <c r="V36" s="26">
        <f t="array" ref="V36">_xlfn.XLOOKUP($AC36,'Run Shedule'!$A$6:$A$15,_xlfn.XLOOKUP($V$3,'Run Shedule'!$B$5:$Y$5,'Run Shedule'!$B$6:$Y$15))</f>
        <v>0</v>
      </c>
      <c r="W36" s="26">
        <f t="array" ref="W36">_xlfn.XLOOKUP($AC36,'Run Shedule'!$A$6:$A$15,_xlfn.XLOOKUP($W$3,'Run Shedule'!$B$5:$Y$5,'Run Shedule'!$B$6:$Y$15))</f>
        <v>0</v>
      </c>
      <c r="X36" s="26">
        <f t="array" ref="X36">_xlfn.XLOOKUP($AC36,'Run Shedule'!$A$6:$A$15,_xlfn.XLOOKUP($X$3,'Run Shedule'!$B$5:$Y$5,'Run Shedule'!$B$6:$Y$15))</f>
        <v>0</v>
      </c>
      <c r="Y36" s="26">
        <f t="array" ref="Y36">_xlfn.XLOOKUP($AC36,'Run Shedule'!$A$6:$A$15,_xlfn.XLOOKUP($Y$3,'Run Shedule'!$B$5:$Y$5,'Run Shedule'!$B$6:$Y$15))</f>
        <v>0</v>
      </c>
      <c r="Z36" s="26">
        <f t="shared" si="0"/>
        <v>5</v>
      </c>
      <c r="AA36" s="26">
        <f t="shared" si="1"/>
        <v>4</v>
      </c>
      <c r="AB36" s="26" t="str">
        <f>_xlfn.XLOOKUP(Z36,'Run Shedule'!$A$34:$A$86,'Run Shedule'!$D$34:$D$86)</f>
        <v>Typical Week 01</v>
      </c>
      <c r="AC36" s="2" t="str">
        <f t="array" ref="AC36">_xlfn.XLOOKUP(AB36,'Run Shedule'!$A$20:$A$29,_xlfn.XLOOKUP(AA36,'Run Shedule'!B$19:N$19,'Run Shedule'!$B$20:$N$29))</f>
        <v>Typical Day 01</v>
      </c>
    </row>
    <row r="37" spans="1:29" x14ac:dyDescent="0.25">
      <c r="A37" s="2">
        <v>42769</v>
      </c>
      <c r="B37" s="26">
        <f t="array" ref="B37">_xlfn.XLOOKUP($AC37,'Run Shedule'!$A$6:$A$15,_xlfn.XLOOKUP($B$3,'Run Shedule'!$B$5:$Y$5,'Run Shedule'!$B$6:$Y$15))</f>
        <v>0</v>
      </c>
      <c r="C37" s="26">
        <f t="array" ref="C37">_xlfn.XLOOKUP($AC37,'Run Shedule'!$A$6:$A$15,_xlfn.XLOOKUP($C$3,'Run Shedule'!$B$5:$Y$5,'Run Shedule'!$B$6:$Y$15))</f>
        <v>0</v>
      </c>
      <c r="D37" s="26">
        <f t="array" ref="D37">_xlfn.XLOOKUP($AC37,'Run Shedule'!$A$6:$A$15,_xlfn.XLOOKUP($D$3,'Run Shedule'!$B$5:$Y$5,'Run Shedule'!$B$6:$Y$15))</f>
        <v>0</v>
      </c>
      <c r="E37" s="26">
        <f t="array" ref="E37">_xlfn.XLOOKUP($AC37,'Run Shedule'!$A$6:$A$15,_xlfn.XLOOKUP($E$3,'Run Shedule'!$B$5:$Y$5,'Run Shedule'!$B$6:$Y$15))</f>
        <v>0</v>
      </c>
      <c r="F37" s="26">
        <f t="array" ref="F37">_xlfn.XLOOKUP($AC37,'Run Shedule'!$A$6:$A$15,_xlfn.XLOOKUP($F$3,'Run Shedule'!$B$5:$Y$5,'Run Shedule'!$B$6:$Y$15))</f>
        <v>0</v>
      </c>
      <c r="G37" s="26">
        <f t="array" ref="G37">_xlfn.XLOOKUP($AC37,'Run Shedule'!$A$6:$A$15,_xlfn.XLOOKUP($G$3,'Run Shedule'!$B$5:$Y$5,'Run Shedule'!$B$6:$Y$15))</f>
        <v>0</v>
      </c>
      <c r="H37" s="26">
        <f t="array" ref="H37">_xlfn.XLOOKUP($AC37,'Run Shedule'!$A$6:$A$15,_xlfn.XLOOKUP($H$3,'Run Shedule'!$B$5:$Y$5,'Run Shedule'!$B$6:$Y$15))</f>
        <v>0</v>
      </c>
      <c r="I37" s="26">
        <f t="array" ref="I37">_xlfn.XLOOKUP($AC37,'Run Shedule'!$A$6:$A$15,_xlfn.XLOOKUP($I$3,'Run Shedule'!$B$5:$Y$5,'Run Shedule'!$B$6:$Y$15))</f>
        <v>0</v>
      </c>
      <c r="J37" s="26">
        <f t="array" ref="J37">_xlfn.XLOOKUP($AC37,'Run Shedule'!$A$6:$A$15,_xlfn.XLOOKUP($J$3,'Run Shedule'!$B$5:$Y$5,'Run Shedule'!$B$6:$Y$15))</f>
        <v>1</v>
      </c>
      <c r="K37" s="26">
        <f t="array" ref="K37">_xlfn.XLOOKUP($AC37,'Run Shedule'!$A$6:$A$15,_xlfn.XLOOKUP($K$3,'Run Shedule'!$B$5:$Y$5,'Run Shedule'!$B$6:$Y$15))</f>
        <v>1</v>
      </c>
      <c r="L37" s="26">
        <f t="array" ref="L37">_xlfn.XLOOKUP($AC37,'Run Shedule'!$A$6:$A$15,_xlfn.XLOOKUP($L$3,'Run Shedule'!$B$5:$Y$5,'Run Shedule'!$B$6:$Y$15))</f>
        <v>1</v>
      </c>
      <c r="M37" s="26">
        <f t="array" ref="M37">_xlfn.XLOOKUP($AC37,'Run Shedule'!$A$6:$A$15,_xlfn.XLOOKUP($M$3,'Run Shedule'!$B$5:$Y$5,'Run Shedule'!$B$6:$Y$15))</f>
        <v>1</v>
      </c>
      <c r="N37" s="26">
        <f t="array" ref="N37">_xlfn.XLOOKUP($AC37,'Run Shedule'!$A$6:$A$15,_xlfn.XLOOKUP($N$3,'Run Shedule'!$B$5:$Y$5,'Run Shedule'!$B$6:$Y$15))</f>
        <v>1</v>
      </c>
      <c r="O37" s="26">
        <f t="array" ref="O37">_xlfn.XLOOKUP($AC37,'Run Shedule'!$A$6:$A$15,_xlfn.XLOOKUP($O$3,'Run Shedule'!$B$5:$Y$5,'Run Shedule'!$B$6:$Y$15))</f>
        <v>1</v>
      </c>
      <c r="P37" s="26">
        <f t="array" ref="P37">_xlfn.XLOOKUP($AC37,'Run Shedule'!$A$6:$A$15,_xlfn.XLOOKUP($P$3,'Run Shedule'!$B$5:$Y$5,'Run Shedule'!$B$6:$Y$15))</f>
        <v>1</v>
      </c>
      <c r="Q37" s="26">
        <f t="array" ref="Q37">_xlfn.XLOOKUP($AC37,'Run Shedule'!$A$6:$A$15,_xlfn.XLOOKUP($Q$3,'Run Shedule'!$B$5:$Y$5,'Run Shedule'!$B$6:$Y$15))</f>
        <v>1</v>
      </c>
      <c r="R37" s="26">
        <f t="array" ref="R37">_xlfn.XLOOKUP($AC37,'Run Shedule'!$A$6:$A$15,_xlfn.XLOOKUP($R$3,'Run Shedule'!$B$5:$Y$5,'Run Shedule'!$B$6:$Y$15))</f>
        <v>1</v>
      </c>
      <c r="S37" s="26">
        <f t="array" ref="S37">_xlfn.XLOOKUP($AC37,'Run Shedule'!$A$6:$A$15,_xlfn.XLOOKUP($S$3,'Run Shedule'!$B$5:$Y$5,'Run Shedule'!$B$6:$Y$15))</f>
        <v>1</v>
      </c>
      <c r="T37" s="26">
        <f t="array" ref="T37">_xlfn.XLOOKUP($AC37,'Run Shedule'!$A$6:$A$15,_xlfn.XLOOKUP($T$3,'Run Shedule'!$B$5:$Y$5,'Run Shedule'!$B$6:$Y$15))</f>
        <v>1</v>
      </c>
      <c r="U37" s="26">
        <f t="array" ref="U37">_xlfn.XLOOKUP($AC37,'Run Shedule'!$A$6:$A$15,_xlfn.XLOOKUP($U$3,'Run Shedule'!$B$5:$Y$5,'Run Shedule'!$B$6:$Y$15))</f>
        <v>0</v>
      </c>
      <c r="V37" s="26">
        <f t="array" ref="V37">_xlfn.XLOOKUP($AC37,'Run Shedule'!$A$6:$A$15,_xlfn.XLOOKUP($V$3,'Run Shedule'!$B$5:$Y$5,'Run Shedule'!$B$6:$Y$15))</f>
        <v>0</v>
      </c>
      <c r="W37" s="26">
        <f t="array" ref="W37">_xlfn.XLOOKUP($AC37,'Run Shedule'!$A$6:$A$15,_xlfn.XLOOKUP($W$3,'Run Shedule'!$B$5:$Y$5,'Run Shedule'!$B$6:$Y$15))</f>
        <v>0</v>
      </c>
      <c r="X37" s="26">
        <f t="array" ref="X37">_xlfn.XLOOKUP($AC37,'Run Shedule'!$A$6:$A$15,_xlfn.XLOOKUP($X$3,'Run Shedule'!$B$5:$Y$5,'Run Shedule'!$B$6:$Y$15))</f>
        <v>0</v>
      </c>
      <c r="Y37" s="26">
        <f t="array" ref="Y37">_xlfn.XLOOKUP($AC37,'Run Shedule'!$A$6:$A$15,_xlfn.XLOOKUP($Y$3,'Run Shedule'!$B$5:$Y$5,'Run Shedule'!$B$6:$Y$15))</f>
        <v>0</v>
      </c>
      <c r="Z37" s="26">
        <f t="shared" si="0"/>
        <v>5</v>
      </c>
      <c r="AA37" s="26">
        <f t="shared" si="1"/>
        <v>5</v>
      </c>
      <c r="AB37" s="26" t="str">
        <f>_xlfn.XLOOKUP(Z37,'Run Shedule'!$A$34:$A$86,'Run Shedule'!$D$34:$D$86)</f>
        <v>Typical Week 01</v>
      </c>
      <c r="AC37" s="2" t="str">
        <f t="array" ref="AC37">_xlfn.XLOOKUP(AB37,'Run Shedule'!$A$20:$A$29,_xlfn.XLOOKUP(AA37,'Run Shedule'!B$19:N$19,'Run Shedule'!$B$20:$N$29))</f>
        <v>Typical Day 01</v>
      </c>
    </row>
    <row r="38" spans="1:29" x14ac:dyDescent="0.25">
      <c r="A38" s="2">
        <v>42770</v>
      </c>
      <c r="B38" s="26">
        <f t="array" ref="B38">_xlfn.XLOOKUP($AC38,'Run Shedule'!$A$6:$A$15,_xlfn.XLOOKUP($B$3,'Run Shedule'!$B$5:$Y$5,'Run Shedule'!$B$6:$Y$15))</f>
        <v>0</v>
      </c>
      <c r="C38" s="26">
        <f t="array" ref="C38">_xlfn.XLOOKUP($AC38,'Run Shedule'!$A$6:$A$15,_xlfn.XLOOKUP($C$3,'Run Shedule'!$B$5:$Y$5,'Run Shedule'!$B$6:$Y$15))</f>
        <v>0</v>
      </c>
      <c r="D38" s="26">
        <f t="array" ref="D38">_xlfn.XLOOKUP($AC38,'Run Shedule'!$A$6:$A$15,_xlfn.XLOOKUP($D$3,'Run Shedule'!$B$5:$Y$5,'Run Shedule'!$B$6:$Y$15))</f>
        <v>0</v>
      </c>
      <c r="E38" s="26">
        <f t="array" ref="E38">_xlfn.XLOOKUP($AC38,'Run Shedule'!$A$6:$A$15,_xlfn.XLOOKUP($E$3,'Run Shedule'!$B$5:$Y$5,'Run Shedule'!$B$6:$Y$15))</f>
        <v>0</v>
      </c>
      <c r="F38" s="26">
        <f t="array" ref="F38">_xlfn.XLOOKUP($AC38,'Run Shedule'!$A$6:$A$15,_xlfn.XLOOKUP($F$3,'Run Shedule'!$B$5:$Y$5,'Run Shedule'!$B$6:$Y$15))</f>
        <v>0</v>
      </c>
      <c r="G38" s="26">
        <f t="array" ref="G38">_xlfn.XLOOKUP($AC38,'Run Shedule'!$A$6:$A$15,_xlfn.XLOOKUP($G$3,'Run Shedule'!$B$5:$Y$5,'Run Shedule'!$B$6:$Y$15))</f>
        <v>0</v>
      </c>
      <c r="H38" s="26">
        <f t="array" ref="H38">_xlfn.XLOOKUP($AC38,'Run Shedule'!$A$6:$A$15,_xlfn.XLOOKUP($H$3,'Run Shedule'!$B$5:$Y$5,'Run Shedule'!$B$6:$Y$15))</f>
        <v>0</v>
      </c>
      <c r="I38" s="26">
        <f t="array" ref="I38">_xlfn.XLOOKUP($AC38,'Run Shedule'!$A$6:$A$15,_xlfn.XLOOKUP($I$3,'Run Shedule'!$B$5:$Y$5,'Run Shedule'!$B$6:$Y$15))</f>
        <v>0</v>
      </c>
      <c r="J38" s="26">
        <f t="array" ref="J38">_xlfn.XLOOKUP($AC38,'Run Shedule'!$A$6:$A$15,_xlfn.XLOOKUP($J$3,'Run Shedule'!$B$5:$Y$5,'Run Shedule'!$B$6:$Y$15))</f>
        <v>0</v>
      </c>
      <c r="K38" s="26">
        <f t="array" ref="K38">_xlfn.XLOOKUP($AC38,'Run Shedule'!$A$6:$A$15,_xlfn.XLOOKUP($K$3,'Run Shedule'!$B$5:$Y$5,'Run Shedule'!$B$6:$Y$15))</f>
        <v>0</v>
      </c>
      <c r="L38" s="26">
        <f t="array" ref="L38">_xlfn.XLOOKUP($AC38,'Run Shedule'!$A$6:$A$15,_xlfn.XLOOKUP($L$3,'Run Shedule'!$B$5:$Y$5,'Run Shedule'!$B$6:$Y$15))</f>
        <v>0</v>
      </c>
      <c r="M38" s="26">
        <f t="array" ref="M38">_xlfn.XLOOKUP($AC38,'Run Shedule'!$A$6:$A$15,_xlfn.XLOOKUP($M$3,'Run Shedule'!$B$5:$Y$5,'Run Shedule'!$B$6:$Y$15))</f>
        <v>0</v>
      </c>
      <c r="N38" s="26">
        <f t="array" ref="N38">_xlfn.XLOOKUP($AC38,'Run Shedule'!$A$6:$A$15,_xlfn.XLOOKUP($N$3,'Run Shedule'!$B$5:$Y$5,'Run Shedule'!$B$6:$Y$15))</f>
        <v>0</v>
      </c>
      <c r="O38" s="26">
        <f t="array" ref="O38">_xlfn.XLOOKUP($AC38,'Run Shedule'!$A$6:$A$15,_xlfn.XLOOKUP($O$3,'Run Shedule'!$B$5:$Y$5,'Run Shedule'!$B$6:$Y$15))</f>
        <v>0</v>
      </c>
      <c r="P38" s="26">
        <f t="array" ref="P38">_xlfn.XLOOKUP($AC38,'Run Shedule'!$A$6:$A$15,_xlfn.XLOOKUP($P$3,'Run Shedule'!$B$5:$Y$5,'Run Shedule'!$B$6:$Y$15))</f>
        <v>0</v>
      </c>
      <c r="Q38" s="26">
        <f t="array" ref="Q38">_xlfn.XLOOKUP($AC38,'Run Shedule'!$A$6:$A$15,_xlfn.XLOOKUP($Q$3,'Run Shedule'!$B$5:$Y$5,'Run Shedule'!$B$6:$Y$15))</f>
        <v>0</v>
      </c>
      <c r="R38" s="26">
        <f t="array" ref="R38">_xlfn.XLOOKUP($AC38,'Run Shedule'!$A$6:$A$15,_xlfn.XLOOKUP($R$3,'Run Shedule'!$B$5:$Y$5,'Run Shedule'!$B$6:$Y$15))</f>
        <v>0</v>
      </c>
      <c r="S38" s="26">
        <f t="array" ref="S38">_xlfn.XLOOKUP($AC38,'Run Shedule'!$A$6:$A$15,_xlfn.XLOOKUP($S$3,'Run Shedule'!$B$5:$Y$5,'Run Shedule'!$B$6:$Y$15))</f>
        <v>0</v>
      </c>
      <c r="T38" s="26">
        <f t="array" ref="T38">_xlfn.XLOOKUP($AC38,'Run Shedule'!$A$6:$A$15,_xlfn.XLOOKUP($T$3,'Run Shedule'!$B$5:$Y$5,'Run Shedule'!$B$6:$Y$15))</f>
        <v>0</v>
      </c>
      <c r="U38" s="26">
        <f t="array" ref="U38">_xlfn.XLOOKUP($AC38,'Run Shedule'!$A$6:$A$15,_xlfn.XLOOKUP($U$3,'Run Shedule'!$B$5:$Y$5,'Run Shedule'!$B$6:$Y$15))</f>
        <v>0</v>
      </c>
      <c r="V38" s="26">
        <f t="array" ref="V38">_xlfn.XLOOKUP($AC38,'Run Shedule'!$A$6:$A$15,_xlfn.XLOOKUP($V$3,'Run Shedule'!$B$5:$Y$5,'Run Shedule'!$B$6:$Y$15))</f>
        <v>0</v>
      </c>
      <c r="W38" s="26">
        <f t="array" ref="W38">_xlfn.XLOOKUP($AC38,'Run Shedule'!$A$6:$A$15,_xlfn.XLOOKUP($W$3,'Run Shedule'!$B$5:$Y$5,'Run Shedule'!$B$6:$Y$15))</f>
        <v>0</v>
      </c>
      <c r="X38" s="26">
        <f t="array" ref="X38">_xlfn.XLOOKUP($AC38,'Run Shedule'!$A$6:$A$15,_xlfn.XLOOKUP($X$3,'Run Shedule'!$B$5:$Y$5,'Run Shedule'!$B$6:$Y$15))</f>
        <v>0</v>
      </c>
      <c r="Y38" s="26">
        <f t="array" ref="Y38">_xlfn.XLOOKUP($AC38,'Run Shedule'!$A$6:$A$15,_xlfn.XLOOKUP($Y$3,'Run Shedule'!$B$5:$Y$5,'Run Shedule'!$B$6:$Y$15))</f>
        <v>0</v>
      </c>
      <c r="Z38" s="26">
        <f t="shared" si="0"/>
        <v>5</v>
      </c>
      <c r="AA38" s="26">
        <f t="shared" si="1"/>
        <v>6</v>
      </c>
      <c r="AB38" s="26" t="str">
        <f>_xlfn.XLOOKUP(Z38,'Run Shedule'!$A$34:$A$86,'Run Shedule'!$D$34:$D$86)</f>
        <v>Typical Week 01</v>
      </c>
      <c r="AC38" s="2" t="str">
        <f t="array" ref="AC38">_xlfn.XLOOKUP(AB38,'Run Shedule'!$A$20:$A$29,_xlfn.XLOOKUP(AA38,'Run Shedule'!B$19:N$19,'Run Shedule'!$B$20:$N$29))</f>
        <v>Typical Day 10</v>
      </c>
    </row>
    <row r="39" spans="1:29" x14ac:dyDescent="0.25">
      <c r="A39" s="2">
        <v>42771</v>
      </c>
      <c r="B39" s="26">
        <f t="array" ref="B39">_xlfn.XLOOKUP($AC39,'Run Shedule'!$A$6:$A$15,_xlfn.XLOOKUP($B$3,'Run Shedule'!$B$5:$Y$5,'Run Shedule'!$B$6:$Y$15))</f>
        <v>0</v>
      </c>
      <c r="C39" s="26">
        <f t="array" ref="C39">_xlfn.XLOOKUP($AC39,'Run Shedule'!$A$6:$A$15,_xlfn.XLOOKUP($C$3,'Run Shedule'!$B$5:$Y$5,'Run Shedule'!$B$6:$Y$15))</f>
        <v>0</v>
      </c>
      <c r="D39" s="26">
        <f t="array" ref="D39">_xlfn.XLOOKUP($AC39,'Run Shedule'!$A$6:$A$15,_xlfn.XLOOKUP($D$3,'Run Shedule'!$B$5:$Y$5,'Run Shedule'!$B$6:$Y$15))</f>
        <v>0</v>
      </c>
      <c r="E39" s="26">
        <f t="array" ref="E39">_xlfn.XLOOKUP($AC39,'Run Shedule'!$A$6:$A$15,_xlfn.XLOOKUP($E$3,'Run Shedule'!$B$5:$Y$5,'Run Shedule'!$B$6:$Y$15))</f>
        <v>0</v>
      </c>
      <c r="F39" s="26">
        <f t="array" ref="F39">_xlfn.XLOOKUP($AC39,'Run Shedule'!$A$6:$A$15,_xlfn.XLOOKUP($F$3,'Run Shedule'!$B$5:$Y$5,'Run Shedule'!$B$6:$Y$15))</f>
        <v>0</v>
      </c>
      <c r="G39" s="26">
        <f t="array" ref="G39">_xlfn.XLOOKUP($AC39,'Run Shedule'!$A$6:$A$15,_xlfn.XLOOKUP($G$3,'Run Shedule'!$B$5:$Y$5,'Run Shedule'!$B$6:$Y$15))</f>
        <v>0</v>
      </c>
      <c r="H39" s="26">
        <f t="array" ref="H39">_xlfn.XLOOKUP($AC39,'Run Shedule'!$A$6:$A$15,_xlfn.XLOOKUP($H$3,'Run Shedule'!$B$5:$Y$5,'Run Shedule'!$B$6:$Y$15))</f>
        <v>0</v>
      </c>
      <c r="I39" s="26">
        <f t="array" ref="I39">_xlfn.XLOOKUP($AC39,'Run Shedule'!$A$6:$A$15,_xlfn.XLOOKUP($I$3,'Run Shedule'!$B$5:$Y$5,'Run Shedule'!$B$6:$Y$15))</f>
        <v>0</v>
      </c>
      <c r="J39" s="26">
        <f t="array" ref="J39">_xlfn.XLOOKUP($AC39,'Run Shedule'!$A$6:$A$15,_xlfn.XLOOKUP($J$3,'Run Shedule'!$B$5:$Y$5,'Run Shedule'!$B$6:$Y$15))</f>
        <v>0</v>
      </c>
      <c r="K39" s="26">
        <f t="array" ref="K39">_xlfn.XLOOKUP($AC39,'Run Shedule'!$A$6:$A$15,_xlfn.XLOOKUP($K$3,'Run Shedule'!$B$5:$Y$5,'Run Shedule'!$B$6:$Y$15))</f>
        <v>0</v>
      </c>
      <c r="L39" s="26">
        <f t="array" ref="L39">_xlfn.XLOOKUP($AC39,'Run Shedule'!$A$6:$A$15,_xlfn.XLOOKUP($L$3,'Run Shedule'!$B$5:$Y$5,'Run Shedule'!$B$6:$Y$15))</f>
        <v>0</v>
      </c>
      <c r="M39" s="26">
        <f t="array" ref="M39">_xlfn.XLOOKUP($AC39,'Run Shedule'!$A$6:$A$15,_xlfn.XLOOKUP($M$3,'Run Shedule'!$B$5:$Y$5,'Run Shedule'!$B$6:$Y$15))</f>
        <v>0</v>
      </c>
      <c r="N39" s="26">
        <f t="array" ref="N39">_xlfn.XLOOKUP($AC39,'Run Shedule'!$A$6:$A$15,_xlfn.XLOOKUP($N$3,'Run Shedule'!$B$5:$Y$5,'Run Shedule'!$B$6:$Y$15))</f>
        <v>0</v>
      </c>
      <c r="O39" s="26">
        <f t="array" ref="O39">_xlfn.XLOOKUP($AC39,'Run Shedule'!$A$6:$A$15,_xlfn.XLOOKUP($O$3,'Run Shedule'!$B$5:$Y$5,'Run Shedule'!$B$6:$Y$15))</f>
        <v>0</v>
      </c>
      <c r="P39" s="26">
        <f t="array" ref="P39">_xlfn.XLOOKUP($AC39,'Run Shedule'!$A$6:$A$15,_xlfn.XLOOKUP($P$3,'Run Shedule'!$B$5:$Y$5,'Run Shedule'!$B$6:$Y$15))</f>
        <v>0</v>
      </c>
      <c r="Q39" s="26">
        <f t="array" ref="Q39">_xlfn.XLOOKUP($AC39,'Run Shedule'!$A$6:$A$15,_xlfn.XLOOKUP($Q$3,'Run Shedule'!$B$5:$Y$5,'Run Shedule'!$B$6:$Y$15))</f>
        <v>0</v>
      </c>
      <c r="R39" s="26">
        <f t="array" ref="R39">_xlfn.XLOOKUP($AC39,'Run Shedule'!$A$6:$A$15,_xlfn.XLOOKUP($R$3,'Run Shedule'!$B$5:$Y$5,'Run Shedule'!$B$6:$Y$15))</f>
        <v>0</v>
      </c>
      <c r="S39" s="26">
        <f t="array" ref="S39">_xlfn.XLOOKUP($AC39,'Run Shedule'!$A$6:$A$15,_xlfn.XLOOKUP($S$3,'Run Shedule'!$B$5:$Y$5,'Run Shedule'!$B$6:$Y$15))</f>
        <v>0</v>
      </c>
      <c r="T39" s="26">
        <f t="array" ref="T39">_xlfn.XLOOKUP($AC39,'Run Shedule'!$A$6:$A$15,_xlfn.XLOOKUP($T$3,'Run Shedule'!$B$5:$Y$5,'Run Shedule'!$B$6:$Y$15))</f>
        <v>0</v>
      </c>
      <c r="U39" s="26">
        <f t="array" ref="U39">_xlfn.XLOOKUP($AC39,'Run Shedule'!$A$6:$A$15,_xlfn.XLOOKUP($U$3,'Run Shedule'!$B$5:$Y$5,'Run Shedule'!$B$6:$Y$15))</f>
        <v>0</v>
      </c>
      <c r="V39" s="26">
        <f t="array" ref="V39">_xlfn.XLOOKUP($AC39,'Run Shedule'!$A$6:$A$15,_xlfn.XLOOKUP($V$3,'Run Shedule'!$B$5:$Y$5,'Run Shedule'!$B$6:$Y$15))</f>
        <v>0</v>
      </c>
      <c r="W39" s="26">
        <f t="array" ref="W39">_xlfn.XLOOKUP($AC39,'Run Shedule'!$A$6:$A$15,_xlfn.XLOOKUP($W$3,'Run Shedule'!$B$5:$Y$5,'Run Shedule'!$B$6:$Y$15))</f>
        <v>0</v>
      </c>
      <c r="X39" s="26">
        <f t="array" ref="X39">_xlfn.XLOOKUP($AC39,'Run Shedule'!$A$6:$A$15,_xlfn.XLOOKUP($X$3,'Run Shedule'!$B$5:$Y$5,'Run Shedule'!$B$6:$Y$15))</f>
        <v>0</v>
      </c>
      <c r="Y39" s="26">
        <f t="array" ref="Y39">_xlfn.XLOOKUP($AC39,'Run Shedule'!$A$6:$A$15,_xlfn.XLOOKUP($Y$3,'Run Shedule'!$B$5:$Y$5,'Run Shedule'!$B$6:$Y$15))</f>
        <v>0</v>
      </c>
      <c r="Z39" s="26">
        <f t="shared" si="0"/>
        <v>6</v>
      </c>
      <c r="AA39" s="26">
        <f t="shared" si="1"/>
        <v>7</v>
      </c>
      <c r="AB39" s="26" t="str">
        <f>_xlfn.XLOOKUP(Z39,'Run Shedule'!$A$34:$A$86,'Run Shedule'!$D$34:$D$86)</f>
        <v>Typical Week 01</v>
      </c>
      <c r="AC39" s="2" t="str">
        <f t="array" ref="AC39">_xlfn.XLOOKUP(AB39,'Run Shedule'!$A$20:$A$29,_xlfn.XLOOKUP(AA39,'Run Shedule'!B$19:N$19,'Run Shedule'!$B$20:$N$29))</f>
        <v>Typical Day 10</v>
      </c>
    </row>
    <row r="40" spans="1:29" x14ac:dyDescent="0.25">
      <c r="A40" s="2">
        <v>42772</v>
      </c>
      <c r="B40" s="26">
        <f t="array" ref="B40">_xlfn.XLOOKUP($AC40,'Run Shedule'!$A$6:$A$15,_xlfn.XLOOKUP($B$3,'Run Shedule'!$B$5:$Y$5,'Run Shedule'!$B$6:$Y$15))</f>
        <v>0</v>
      </c>
      <c r="C40" s="26">
        <f t="array" ref="C40">_xlfn.XLOOKUP($AC40,'Run Shedule'!$A$6:$A$15,_xlfn.XLOOKUP($C$3,'Run Shedule'!$B$5:$Y$5,'Run Shedule'!$B$6:$Y$15))</f>
        <v>0</v>
      </c>
      <c r="D40" s="26">
        <f t="array" ref="D40">_xlfn.XLOOKUP($AC40,'Run Shedule'!$A$6:$A$15,_xlfn.XLOOKUP($D$3,'Run Shedule'!$B$5:$Y$5,'Run Shedule'!$B$6:$Y$15))</f>
        <v>0</v>
      </c>
      <c r="E40" s="26">
        <f t="array" ref="E40">_xlfn.XLOOKUP($AC40,'Run Shedule'!$A$6:$A$15,_xlfn.XLOOKUP($E$3,'Run Shedule'!$B$5:$Y$5,'Run Shedule'!$B$6:$Y$15))</f>
        <v>0</v>
      </c>
      <c r="F40" s="26">
        <f t="array" ref="F40">_xlfn.XLOOKUP($AC40,'Run Shedule'!$A$6:$A$15,_xlfn.XLOOKUP($F$3,'Run Shedule'!$B$5:$Y$5,'Run Shedule'!$B$6:$Y$15))</f>
        <v>0</v>
      </c>
      <c r="G40" s="26">
        <f t="array" ref="G40">_xlfn.XLOOKUP($AC40,'Run Shedule'!$A$6:$A$15,_xlfn.XLOOKUP($G$3,'Run Shedule'!$B$5:$Y$5,'Run Shedule'!$B$6:$Y$15))</f>
        <v>0</v>
      </c>
      <c r="H40" s="26">
        <f t="array" ref="H40">_xlfn.XLOOKUP($AC40,'Run Shedule'!$A$6:$A$15,_xlfn.XLOOKUP($H$3,'Run Shedule'!$B$5:$Y$5,'Run Shedule'!$B$6:$Y$15))</f>
        <v>0</v>
      </c>
      <c r="I40" s="26">
        <f t="array" ref="I40">_xlfn.XLOOKUP($AC40,'Run Shedule'!$A$6:$A$15,_xlfn.XLOOKUP($I$3,'Run Shedule'!$B$5:$Y$5,'Run Shedule'!$B$6:$Y$15))</f>
        <v>0</v>
      </c>
      <c r="J40" s="26">
        <f t="array" ref="J40">_xlfn.XLOOKUP($AC40,'Run Shedule'!$A$6:$A$15,_xlfn.XLOOKUP($J$3,'Run Shedule'!$B$5:$Y$5,'Run Shedule'!$B$6:$Y$15))</f>
        <v>1</v>
      </c>
      <c r="K40" s="26">
        <f t="array" ref="K40">_xlfn.XLOOKUP($AC40,'Run Shedule'!$A$6:$A$15,_xlfn.XLOOKUP($K$3,'Run Shedule'!$B$5:$Y$5,'Run Shedule'!$B$6:$Y$15))</f>
        <v>1</v>
      </c>
      <c r="L40" s="26">
        <f t="array" ref="L40">_xlfn.XLOOKUP($AC40,'Run Shedule'!$A$6:$A$15,_xlfn.XLOOKUP($L$3,'Run Shedule'!$B$5:$Y$5,'Run Shedule'!$B$6:$Y$15))</f>
        <v>1</v>
      </c>
      <c r="M40" s="26">
        <f t="array" ref="M40">_xlfn.XLOOKUP($AC40,'Run Shedule'!$A$6:$A$15,_xlfn.XLOOKUP($M$3,'Run Shedule'!$B$5:$Y$5,'Run Shedule'!$B$6:$Y$15))</f>
        <v>1</v>
      </c>
      <c r="N40" s="26">
        <f t="array" ref="N40">_xlfn.XLOOKUP($AC40,'Run Shedule'!$A$6:$A$15,_xlfn.XLOOKUP($N$3,'Run Shedule'!$B$5:$Y$5,'Run Shedule'!$B$6:$Y$15))</f>
        <v>1</v>
      </c>
      <c r="O40" s="26">
        <f t="array" ref="O40">_xlfn.XLOOKUP($AC40,'Run Shedule'!$A$6:$A$15,_xlfn.XLOOKUP($O$3,'Run Shedule'!$B$5:$Y$5,'Run Shedule'!$B$6:$Y$15))</f>
        <v>1</v>
      </c>
      <c r="P40" s="26">
        <f t="array" ref="P40">_xlfn.XLOOKUP($AC40,'Run Shedule'!$A$6:$A$15,_xlfn.XLOOKUP($P$3,'Run Shedule'!$B$5:$Y$5,'Run Shedule'!$B$6:$Y$15))</f>
        <v>1</v>
      </c>
      <c r="Q40" s="26">
        <f t="array" ref="Q40">_xlfn.XLOOKUP($AC40,'Run Shedule'!$A$6:$A$15,_xlfn.XLOOKUP($Q$3,'Run Shedule'!$B$5:$Y$5,'Run Shedule'!$B$6:$Y$15))</f>
        <v>1</v>
      </c>
      <c r="R40" s="26">
        <f t="array" ref="R40">_xlfn.XLOOKUP($AC40,'Run Shedule'!$A$6:$A$15,_xlfn.XLOOKUP($R$3,'Run Shedule'!$B$5:$Y$5,'Run Shedule'!$B$6:$Y$15))</f>
        <v>1</v>
      </c>
      <c r="S40" s="26">
        <f t="array" ref="S40">_xlfn.XLOOKUP($AC40,'Run Shedule'!$A$6:$A$15,_xlfn.XLOOKUP($S$3,'Run Shedule'!$B$5:$Y$5,'Run Shedule'!$B$6:$Y$15))</f>
        <v>1</v>
      </c>
      <c r="T40" s="26">
        <f t="array" ref="T40">_xlfn.XLOOKUP($AC40,'Run Shedule'!$A$6:$A$15,_xlfn.XLOOKUP($T$3,'Run Shedule'!$B$5:$Y$5,'Run Shedule'!$B$6:$Y$15))</f>
        <v>1</v>
      </c>
      <c r="U40" s="26">
        <f t="array" ref="U40">_xlfn.XLOOKUP($AC40,'Run Shedule'!$A$6:$A$15,_xlfn.XLOOKUP($U$3,'Run Shedule'!$B$5:$Y$5,'Run Shedule'!$B$6:$Y$15))</f>
        <v>0</v>
      </c>
      <c r="V40" s="26">
        <f t="array" ref="V40">_xlfn.XLOOKUP($AC40,'Run Shedule'!$A$6:$A$15,_xlfn.XLOOKUP($V$3,'Run Shedule'!$B$5:$Y$5,'Run Shedule'!$B$6:$Y$15))</f>
        <v>0</v>
      </c>
      <c r="W40" s="26">
        <f t="array" ref="W40">_xlfn.XLOOKUP($AC40,'Run Shedule'!$A$6:$A$15,_xlfn.XLOOKUP($W$3,'Run Shedule'!$B$5:$Y$5,'Run Shedule'!$B$6:$Y$15))</f>
        <v>0</v>
      </c>
      <c r="X40" s="26">
        <f t="array" ref="X40">_xlfn.XLOOKUP($AC40,'Run Shedule'!$A$6:$A$15,_xlfn.XLOOKUP($X$3,'Run Shedule'!$B$5:$Y$5,'Run Shedule'!$B$6:$Y$15))</f>
        <v>0</v>
      </c>
      <c r="Y40" s="26">
        <f t="array" ref="Y40">_xlfn.XLOOKUP($AC40,'Run Shedule'!$A$6:$A$15,_xlfn.XLOOKUP($Y$3,'Run Shedule'!$B$5:$Y$5,'Run Shedule'!$B$6:$Y$15))</f>
        <v>0</v>
      </c>
      <c r="Z40" s="26">
        <f t="shared" si="0"/>
        <v>6</v>
      </c>
      <c r="AA40" s="26">
        <f t="shared" si="1"/>
        <v>1</v>
      </c>
      <c r="AB40" s="26" t="str">
        <f>_xlfn.XLOOKUP(Z40,'Run Shedule'!$A$34:$A$86,'Run Shedule'!$D$34:$D$86)</f>
        <v>Typical Week 01</v>
      </c>
      <c r="AC40" s="2" t="str">
        <f t="array" ref="AC40">_xlfn.XLOOKUP(AB40,'Run Shedule'!$A$20:$A$29,_xlfn.XLOOKUP(AA40,'Run Shedule'!B$19:N$19,'Run Shedule'!$B$20:$N$29))</f>
        <v>Typical Day 01</v>
      </c>
    </row>
    <row r="41" spans="1:29" x14ac:dyDescent="0.25">
      <c r="A41" s="2">
        <v>42773</v>
      </c>
      <c r="B41" s="26">
        <f t="array" ref="B41">_xlfn.XLOOKUP($AC41,'Run Shedule'!$A$6:$A$15,_xlfn.XLOOKUP($B$3,'Run Shedule'!$B$5:$Y$5,'Run Shedule'!$B$6:$Y$15))</f>
        <v>0</v>
      </c>
      <c r="C41" s="26">
        <f t="array" ref="C41">_xlfn.XLOOKUP($AC41,'Run Shedule'!$A$6:$A$15,_xlfn.XLOOKUP($C$3,'Run Shedule'!$B$5:$Y$5,'Run Shedule'!$B$6:$Y$15))</f>
        <v>0</v>
      </c>
      <c r="D41" s="26">
        <f t="array" ref="D41">_xlfn.XLOOKUP($AC41,'Run Shedule'!$A$6:$A$15,_xlfn.XLOOKUP($D$3,'Run Shedule'!$B$5:$Y$5,'Run Shedule'!$B$6:$Y$15))</f>
        <v>0</v>
      </c>
      <c r="E41" s="26">
        <f t="array" ref="E41">_xlfn.XLOOKUP($AC41,'Run Shedule'!$A$6:$A$15,_xlfn.XLOOKUP($E$3,'Run Shedule'!$B$5:$Y$5,'Run Shedule'!$B$6:$Y$15))</f>
        <v>0</v>
      </c>
      <c r="F41" s="26">
        <f t="array" ref="F41">_xlfn.XLOOKUP($AC41,'Run Shedule'!$A$6:$A$15,_xlfn.XLOOKUP($F$3,'Run Shedule'!$B$5:$Y$5,'Run Shedule'!$B$6:$Y$15))</f>
        <v>0</v>
      </c>
      <c r="G41" s="26">
        <f t="array" ref="G41">_xlfn.XLOOKUP($AC41,'Run Shedule'!$A$6:$A$15,_xlfn.XLOOKUP($G$3,'Run Shedule'!$B$5:$Y$5,'Run Shedule'!$B$6:$Y$15))</f>
        <v>0</v>
      </c>
      <c r="H41" s="26">
        <f t="array" ref="H41">_xlfn.XLOOKUP($AC41,'Run Shedule'!$A$6:$A$15,_xlfn.XLOOKUP($H$3,'Run Shedule'!$B$5:$Y$5,'Run Shedule'!$B$6:$Y$15))</f>
        <v>0</v>
      </c>
      <c r="I41" s="26">
        <f t="array" ref="I41">_xlfn.XLOOKUP($AC41,'Run Shedule'!$A$6:$A$15,_xlfn.XLOOKUP($I$3,'Run Shedule'!$B$5:$Y$5,'Run Shedule'!$B$6:$Y$15))</f>
        <v>0</v>
      </c>
      <c r="J41" s="26">
        <f t="array" ref="J41">_xlfn.XLOOKUP($AC41,'Run Shedule'!$A$6:$A$15,_xlfn.XLOOKUP($J$3,'Run Shedule'!$B$5:$Y$5,'Run Shedule'!$B$6:$Y$15))</f>
        <v>1</v>
      </c>
      <c r="K41" s="26">
        <f t="array" ref="K41">_xlfn.XLOOKUP($AC41,'Run Shedule'!$A$6:$A$15,_xlfn.XLOOKUP($K$3,'Run Shedule'!$B$5:$Y$5,'Run Shedule'!$B$6:$Y$15))</f>
        <v>1</v>
      </c>
      <c r="L41" s="26">
        <f t="array" ref="L41">_xlfn.XLOOKUP($AC41,'Run Shedule'!$A$6:$A$15,_xlfn.XLOOKUP($L$3,'Run Shedule'!$B$5:$Y$5,'Run Shedule'!$B$6:$Y$15))</f>
        <v>1</v>
      </c>
      <c r="M41" s="26">
        <f t="array" ref="M41">_xlfn.XLOOKUP($AC41,'Run Shedule'!$A$6:$A$15,_xlfn.XLOOKUP($M$3,'Run Shedule'!$B$5:$Y$5,'Run Shedule'!$B$6:$Y$15))</f>
        <v>1</v>
      </c>
      <c r="N41" s="26">
        <f t="array" ref="N41">_xlfn.XLOOKUP($AC41,'Run Shedule'!$A$6:$A$15,_xlfn.XLOOKUP($N$3,'Run Shedule'!$B$5:$Y$5,'Run Shedule'!$B$6:$Y$15))</f>
        <v>1</v>
      </c>
      <c r="O41" s="26">
        <f t="array" ref="O41">_xlfn.XLOOKUP($AC41,'Run Shedule'!$A$6:$A$15,_xlfn.XLOOKUP($O$3,'Run Shedule'!$B$5:$Y$5,'Run Shedule'!$B$6:$Y$15))</f>
        <v>1</v>
      </c>
      <c r="P41" s="26">
        <f t="array" ref="P41">_xlfn.XLOOKUP($AC41,'Run Shedule'!$A$6:$A$15,_xlfn.XLOOKUP($P$3,'Run Shedule'!$B$5:$Y$5,'Run Shedule'!$B$6:$Y$15))</f>
        <v>1</v>
      </c>
      <c r="Q41" s="26">
        <f t="array" ref="Q41">_xlfn.XLOOKUP($AC41,'Run Shedule'!$A$6:$A$15,_xlfn.XLOOKUP($Q$3,'Run Shedule'!$B$5:$Y$5,'Run Shedule'!$B$6:$Y$15))</f>
        <v>1</v>
      </c>
      <c r="R41" s="26">
        <f t="array" ref="R41">_xlfn.XLOOKUP($AC41,'Run Shedule'!$A$6:$A$15,_xlfn.XLOOKUP($R$3,'Run Shedule'!$B$5:$Y$5,'Run Shedule'!$B$6:$Y$15))</f>
        <v>1</v>
      </c>
      <c r="S41" s="26">
        <f t="array" ref="S41">_xlfn.XLOOKUP($AC41,'Run Shedule'!$A$6:$A$15,_xlfn.XLOOKUP($S$3,'Run Shedule'!$B$5:$Y$5,'Run Shedule'!$B$6:$Y$15))</f>
        <v>1</v>
      </c>
      <c r="T41" s="26">
        <f t="array" ref="T41">_xlfn.XLOOKUP($AC41,'Run Shedule'!$A$6:$A$15,_xlfn.XLOOKUP($T$3,'Run Shedule'!$B$5:$Y$5,'Run Shedule'!$B$6:$Y$15))</f>
        <v>1</v>
      </c>
      <c r="U41" s="26">
        <f t="array" ref="U41">_xlfn.XLOOKUP($AC41,'Run Shedule'!$A$6:$A$15,_xlfn.XLOOKUP($U$3,'Run Shedule'!$B$5:$Y$5,'Run Shedule'!$B$6:$Y$15))</f>
        <v>0</v>
      </c>
      <c r="V41" s="26">
        <f t="array" ref="V41">_xlfn.XLOOKUP($AC41,'Run Shedule'!$A$6:$A$15,_xlfn.XLOOKUP($V$3,'Run Shedule'!$B$5:$Y$5,'Run Shedule'!$B$6:$Y$15))</f>
        <v>0</v>
      </c>
      <c r="W41" s="26">
        <f t="array" ref="W41">_xlfn.XLOOKUP($AC41,'Run Shedule'!$A$6:$A$15,_xlfn.XLOOKUP($W$3,'Run Shedule'!$B$5:$Y$5,'Run Shedule'!$B$6:$Y$15))</f>
        <v>0</v>
      </c>
      <c r="X41" s="26">
        <f t="array" ref="X41">_xlfn.XLOOKUP($AC41,'Run Shedule'!$A$6:$A$15,_xlfn.XLOOKUP($X$3,'Run Shedule'!$B$5:$Y$5,'Run Shedule'!$B$6:$Y$15))</f>
        <v>0</v>
      </c>
      <c r="Y41" s="26">
        <f t="array" ref="Y41">_xlfn.XLOOKUP($AC41,'Run Shedule'!$A$6:$A$15,_xlfn.XLOOKUP($Y$3,'Run Shedule'!$B$5:$Y$5,'Run Shedule'!$B$6:$Y$15))</f>
        <v>0</v>
      </c>
      <c r="Z41" s="26">
        <f t="shared" si="0"/>
        <v>6</v>
      </c>
      <c r="AA41" s="26">
        <f t="shared" si="1"/>
        <v>2</v>
      </c>
      <c r="AB41" s="26" t="str">
        <f>_xlfn.XLOOKUP(Z41,'Run Shedule'!$A$34:$A$86,'Run Shedule'!$D$34:$D$86)</f>
        <v>Typical Week 01</v>
      </c>
      <c r="AC41" s="2" t="str">
        <f t="array" ref="AC41">_xlfn.XLOOKUP(AB41,'Run Shedule'!$A$20:$A$29,_xlfn.XLOOKUP(AA41,'Run Shedule'!B$19:N$19,'Run Shedule'!$B$20:$N$29))</f>
        <v>Typical Day 01</v>
      </c>
    </row>
    <row r="42" spans="1:29" x14ac:dyDescent="0.25">
      <c r="A42" s="2">
        <v>42774</v>
      </c>
      <c r="B42" s="26">
        <f t="array" ref="B42">_xlfn.XLOOKUP($AC42,'Run Shedule'!$A$6:$A$15,_xlfn.XLOOKUP($B$3,'Run Shedule'!$B$5:$Y$5,'Run Shedule'!$B$6:$Y$15))</f>
        <v>0</v>
      </c>
      <c r="C42" s="26">
        <f t="array" ref="C42">_xlfn.XLOOKUP($AC42,'Run Shedule'!$A$6:$A$15,_xlfn.XLOOKUP($C$3,'Run Shedule'!$B$5:$Y$5,'Run Shedule'!$B$6:$Y$15))</f>
        <v>0</v>
      </c>
      <c r="D42" s="26">
        <f t="array" ref="D42">_xlfn.XLOOKUP($AC42,'Run Shedule'!$A$6:$A$15,_xlfn.XLOOKUP($D$3,'Run Shedule'!$B$5:$Y$5,'Run Shedule'!$B$6:$Y$15))</f>
        <v>0</v>
      </c>
      <c r="E42" s="26">
        <f t="array" ref="E42">_xlfn.XLOOKUP($AC42,'Run Shedule'!$A$6:$A$15,_xlfn.XLOOKUP($E$3,'Run Shedule'!$B$5:$Y$5,'Run Shedule'!$B$6:$Y$15))</f>
        <v>0</v>
      </c>
      <c r="F42" s="26">
        <f t="array" ref="F42">_xlfn.XLOOKUP($AC42,'Run Shedule'!$A$6:$A$15,_xlfn.XLOOKUP($F$3,'Run Shedule'!$B$5:$Y$5,'Run Shedule'!$B$6:$Y$15))</f>
        <v>0</v>
      </c>
      <c r="G42" s="26">
        <f t="array" ref="G42">_xlfn.XLOOKUP($AC42,'Run Shedule'!$A$6:$A$15,_xlfn.XLOOKUP($G$3,'Run Shedule'!$B$5:$Y$5,'Run Shedule'!$B$6:$Y$15))</f>
        <v>0</v>
      </c>
      <c r="H42" s="26">
        <f t="array" ref="H42">_xlfn.XLOOKUP($AC42,'Run Shedule'!$A$6:$A$15,_xlfn.XLOOKUP($H$3,'Run Shedule'!$B$5:$Y$5,'Run Shedule'!$B$6:$Y$15))</f>
        <v>0</v>
      </c>
      <c r="I42" s="26">
        <f t="array" ref="I42">_xlfn.XLOOKUP($AC42,'Run Shedule'!$A$6:$A$15,_xlfn.XLOOKUP($I$3,'Run Shedule'!$B$5:$Y$5,'Run Shedule'!$B$6:$Y$15))</f>
        <v>0</v>
      </c>
      <c r="J42" s="26">
        <f t="array" ref="J42">_xlfn.XLOOKUP($AC42,'Run Shedule'!$A$6:$A$15,_xlfn.XLOOKUP($J$3,'Run Shedule'!$B$5:$Y$5,'Run Shedule'!$B$6:$Y$15))</f>
        <v>1</v>
      </c>
      <c r="K42" s="26">
        <f t="array" ref="K42">_xlfn.XLOOKUP($AC42,'Run Shedule'!$A$6:$A$15,_xlfn.XLOOKUP($K$3,'Run Shedule'!$B$5:$Y$5,'Run Shedule'!$B$6:$Y$15))</f>
        <v>1</v>
      </c>
      <c r="L42" s="26">
        <f t="array" ref="L42">_xlfn.XLOOKUP($AC42,'Run Shedule'!$A$6:$A$15,_xlfn.XLOOKUP($L$3,'Run Shedule'!$B$5:$Y$5,'Run Shedule'!$B$6:$Y$15))</f>
        <v>1</v>
      </c>
      <c r="M42" s="26">
        <f t="array" ref="M42">_xlfn.XLOOKUP($AC42,'Run Shedule'!$A$6:$A$15,_xlfn.XLOOKUP($M$3,'Run Shedule'!$B$5:$Y$5,'Run Shedule'!$B$6:$Y$15))</f>
        <v>1</v>
      </c>
      <c r="N42" s="26">
        <f t="array" ref="N42">_xlfn.XLOOKUP($AC42,'Run Shedule'!$A$6:$A$15,_xlfn.XLOOKUP($N$3,'Run Shedule'!$B$5:$Y$5,'Run Shedule'!$B$6:$Y$15))</f>
        <v>1</v>
      </c>
      <c r="O42" s="26">
        <f t="array" ref="O42">_xlfn.XLOOKUP($AC42,'Run Shedule'!$A$6:$A$15,_xlfn.XLOOKUP($O$3,'Run Shedule'!$B$5:$Y$5,'Run Shedule'!$B$6:$Y$15))</f>
        <v>1</v>
      </c>
      <c r="P42" s="26">
        <f t="array" ref="P42">_xlfn.XLOOKUP($AC42,'Run Shedule'!$A$6:$A$15,_xlfn.XLOOKUP($P$3,'Run Shedule'!$B$5:$Y$5,'Run Shedule'!$B$6:$Y$15))</f>
        <v>1</v>
      </c>
      <c r="Q42" s="26">
        <f t="array" ref="Q42">_xlfn.XLOOKUP($AC42,'Run Shedule'!$A$6:$A$15,_xlfn.XLOOKUP($Q$3,'Run Shedule'!$B$5:$Y$5,'Run Shedule'!$B$6:$Y$15))</f>
        <v>1</v>
      </c>
      <c r="R42" s="26">
        <f t="array" ref="R42">_xlfn.XLOOKUP($AC42,'Run Shedule'!$A$6:$A$15,_xlfn.XLOOKUP($R$3,'Run Shedule'!$B$5:$Y$5,'Run Shedule'!$B$6:$Y$15))</f>
        <v>1</v>
      </c>
      <c r="S42" s="26">
        <f t="array" ref="S42">_xlfn.XLOOKUP($AC42,'Run Shedule'!$A$6:$A$15,_xlfn.XLOOKUP($S$3,'Run Shedule'!$B$5:$Y$5,'Run Shedule'!$B$6:$Y$15))</f>
        <v>1</v>
      </c>
      <c r="T42" s="26">
        <f t="array" ref="T42">_xlfn.XLOOKUP($AC42,'Run Shedule'!$A$6:$A$15,_xlfn.XLOOKUP($T$3,'Run Shedule'!$B$5:$Y$5,'Run Shedule'!$B$6:$Y$15))</f>
        <v>1</v>
      </c>
      <c r="U42" s="26">
        <f t="array" ref="U42">_xlfn.XLOOKUP($AC42,'Run Shedule'!$A$6:$A$15,_xlfn.XLOOKUP($U$3,'Run Shedule'!$B$5:$Y$5,'Run Shedule'!$B$6:$Y$15))</f>
        <v>0</v>
      </c>
      <c r="V42" s="26">
        <f t="array" ref="V42">_xlfn.XLOOKUP($AC42,'Run Shedule'!$A$6:$A$15,_xlfn.XLOOKUP($V$3,'Run Shedule'!$B$5:$Y$5,'Run Shedule'!$B$6:$Y$15))</f>
        <v>0</v>
      </c>
      <c r="W42" s="26">
        <f t="array" ref="W42">_xlfn.XLOOKUP($AC42,'Run Shedule'!$A$6:$A$15,_xlfn.XLOOKUP($W$3,'Run Shedule'!$B$5:$Y$5,'Run Shedule'!$B$6:$Y$15))</f>
        <v>0</v>
      </c>
      <c r="X42" s="26">
        <f t="array" ref="X42">_xlfn.XLOOKUP($AC42,'Run Shedule'!$A$6:$A$15,_xlfn.XLOOKUP($X$3,'Run Shedule'!$B$5:$Y$5,'Run Shedule'!$B$6:$Y$15))</f>
        <v>0</v>
      </c>
      <c r="Y42" s="26">
        <f t="array" ref="Y42">_xlfn.XLOOKUP($AC42,'Run Shedule'!$A$6:$A$15,_xlfn.XLOOKUP($Y$3,'Run Shedule'!$B$5:$Y$5,'Run Shedule'!$B$6:$Y$15))</f>
        <v>0</v>
      </c>
      <c r="Z42" s="26">
        <f t="shared" si="0"/>
        <v>6</v>
      </c>
      <c r="AA42" s="26">
        <f t="shared" si="1"/>
        <v>3</v>
      </c>
      <c r="AB42" s="26" t="str">
        <f>_xlfn.XLOOKUP(Z42,'Run Shedule'!$A$34:$A$86,'Run Shedule'!$D$34:$D$86)</f>
        <v>Typical Week 01</v>
      </c>
      <c r="AC42" s="2" t="str">
        <f t="array" ref="AC42">_xlfn.XLOOKUP(AB42,'Run Shedule'!$A$20:$A$29,_xlfn.XLOOKUP(AA42,'Run Shedule'!B$19:N$19,'Run Shedule'!$B$20:$N$29))</f>
        <v>Typical Day 01</v>
      </c>
    </row>
    <row r="43" spans="1:29" x14ac:dyDescent="0.25">
      <c r="A43" s="2">
        <v>42775</v>
      </c>
      <c r="B43" s="26">
        <f t="array" ref="B43">_xlfn.XLOOKUP($AC43,'Run Shedule'!$A$6:$A$15,_xlfn.XLOOKUP($B$3,'Run Shedule'!$B$5:$Y$5,'Run Shedule'!$B$6:$Y$15))</f>
        <v>0</v>
      </c>
      <c r="C43" s="26">
        <f t="array" ref="C43">_xlfn.XLOOKUP($AC43,'Run Shedule'!$A$6:$A$15,_xlfn.XLOOKUP($C$3,'Run Shedule'!$B$5:$Y$5,'Run Shedule'!$B$6:$Y$15))</f>
        <v>0</v>
      </c>
      <c r="D43" s="26">
        <f t="array" ref="D43">_xlfn.XLOOKUP($AC43,'Run Shedule'!$A$6:$A$15,_xlfn.XLOOKUP($D$3,'Run Shedule'!$B$5:$Y$5,'Run Shedule'!$B$6:$Y$15))</f>
        <v>0</v>
      </c>
      <c r="E43" s="26">
        <f t="array" ref="E43">_xlfn.XLOOKUP($AC43,'Run Shedule'!$A$6:$A$15,_xlfn.XLOOKUP($E$3,'Run Shedule'!$B$5:$Y$5,'Run Shedule'!$B$6:$Y$15))</f>
        <v>0</v>
      </c>
      <c r="F43" s="26">
        <f t="array" ref="F43">_xlfn.XLOOKUP($AC43,'Run Shedule'!$A$6:$A$15,_xlfn.XLOOKUP($F$3,'Run Shedule'!$B$5:$Y$5,'Run Shedule'!$B$6:$Y$15))</f>
        <v>0</v>
      </c>
      <c r="G43" s="26">
        <f t="array" ref="G43">_xlfn.XLOOKUP($AC43,'Run Shedule'!$A$6:$A$15,_xlfn.XLOOKUP($G$3,'Run Shedule'!$B$5:$Y$5,'Run Shedule'!$B$6:$Y$15))</f>
        <v>0</v>
      </c>
      <c r="H43" s="26">
        <f t="array" ref="H43">_xlfn.XLOOKUP($AC43,'Run Shedule'!$A$6:$A$15,_xlfn.XLOOKUP($H$3,'Run Shedule'!$B$5:$Y$5,'Run Shedule'!$B$6:$Y$15))</f>
        <v>0</v>
      </c>
      <c r="I43" s="26">
        <f t="array" ref="I43">_xlfn.XLOOKUP($AC43,'Run Shedule'!$A$6:$A$15,_xlfn.XLOOKUP($I$3,'Run Shedule'!$B$5:$Y$5,'Run Shedule'!$B$6:$Y$15))</f>
        <v>0</v>
      </c>
      <c r="J43" s="26">
        <f t="array" ref="J43">_xlfn.XLOOKUP($AC43,'Run Shedule'!$A$6:$A$15,_xlfn.XLOOKUP($J$3,'Run Shedule'!$B$5:$Y$5,'Run Shedule'!$B$6:$Y$15))</f>
        <v>1</v>
      </c>
      <c r="K43" s="26">
        <f t="array" ref="K43">_xlfn.XLOOKUP($AC43,'Run Shedule'!$A$6:$A$15,_xlfn.XLOOKUP($K$3,'Run Shedule'!$B$5:$Y$5,'Run Shedule'!$B$6:$Y$15))</f>
        <v>1</v>
      </c>
      <c r="L43" s="26">
        <f t="array" ref="L43">_xlfn.XLOOKUP($AC43,'Run Shedule'!$A$6:$A$15,_xlfn.XLOOKUP($L$3,'Run Shedule'!$B$5:$Y$5,'Run Shedule'!$B$6:$Y$15))</f>
        <v>1</v>
      </c>
      <c r="M43" s="26">
        <f t="array" ref="M43">_xlfn.XLOOKUP($AC43,'Run Shedule'!$A$6:$A$15,_xlfn.XLOOKUP($M$3,'Run Shedule'!$B$5:$Y$5,'Run Shedule'!$B$6:$Y$15))</f>
        <v>1</v>
      </c>
      <c r="N43" s="26">
        <f t="array" ref="N43">_xlfn.XLOOKUP($AC43,'Run Shedule'!$A$6:$A$15,_xlfn.XLOOKUP($N$3,'Run Shedule'!$B$5:$Y$5,'Run Shedule'!$B$6:$Y$15))</f>
        <v>1</v>
      </c>
      <c r="O43" s="26">
        <f t="array" ref="O43">_xlfn.XLOOKUP($AC43,'Run Shedule'!$A$6:$A$15,_xlfn.XLOOKUP($O$3,'Run Shedule'!$B$5:$Y$5,'Run Shedule'!$B$6:$Y$15))</f>
        <v>1</v>
      </c>
      <c r="P43" s="26">
        <f t="array" ref="P43">_xlfn.XLOOKUP($AC43,'Run Shedule'!$A$6:$A$15,_xlfn.XLOOKUP($P$3,'Run Shedule'!$B$5:$Y$5,'Run Shedule'!$B$6:$Y$15))</f>
        <v>1</v>
      </c>
      <c r="Q43" s="26">
        <f t="array" ref="Q43">_xlfn.XLOOKUP($AC43,'Run Shedule'!$A$6:$A$15,_xlfn.XLOOKUP($Q$3,'Run Shedule'!$B$5:$Y$5,'Run Shedule'!$B$6:$Y$15))</f>
        <v>1</v>
      </c>
      <c r="R43" s="26">
        <f t="array" ref="R43">_xlfn.XLOOKUP($AC43,'Run Shedule'!$A$6:$A$15,_xlfn.XLOOKUP($R$3,'Run Shedule'!$B$5:$Y$5,'Run Shedule'!$B$6:$Y$15))</f>
        <v>1</v>
      </c>
      <c r="S43" s="26">
        <f t="array" ref="S43">_xlfn.XLOOKUP($AC43,'Run Shedule'!$A$6:$A$15,_xlfn.XLOOKUP($S$3,'Run Shedule'!$B$5:$Y$5,'Run Shedule'!$B$6:$Y$15))</f>
        <v>1</v>
      </c>
      <c r="T43" s="26">
        <f t="array" ref="T43">_xlfn.XLOOKUP($AC43,'Run Shedule'!$A$6:$A$15,_xlfn.XLOOKUP($T$3,'Run Shedule'!$B$5:$Y$5,'Run Shedule'!$B$6:$Y$15))</f>
        <v>1</v>
      </c>
      <c r="U43" s="26">
        <f t="array" ref="U43">_xlfn.XLOOKUP($AC43,'Run Shedule'!$A$6:$A$15,_xlfn.XLOOKUP($U$3,'Run Shedule'!$B$5:$Y$5,'Run Shedule'!$B$6:$Y$15))</f>
        <v>0</v>
      </c>
      <c r="V43" s="26">
        <f t="array" ref="V43">_xlfn.XLOOKUP($AC43,'Run Shedule'!$A$6:$A$15,_xlfn.XLOOKUP($V$3,'Run Shedule'!$B$5:$Y$5,'Run Shedule'!$B$6:$Y$15))</f>
        <v>0</v>
      </c>
      <c r="W43" s="26">
        <f t="array" ref="W43">_xlfn.XLOOKUP($AC43,'Run Shedule'!$A$6:$A$15,_xlfn.XLOOKUP($W$3,'Run Shedule'!$B$5:$Y$5,'Run Shedule'!$B$6:$Y$15))</f>
        <v>0</v>
      </c>
      <c r="X43" s="26">
        <f t="array" ref="X43">_xlfn.XLOOKUP($AC43,'Run Shedule'!$A$6:$A$15,_xlfn.XLOOKUP($X$3,'Run Shedule'!$B$5:$Y$5,'Run Shedule'!$B$6:$Y$15))</f>
        <v>0</v>
      </c>
      <c r="Y43" s="26">
        <f t="array" ref="Y43">_xlfn.XLOOKUP($AC43,'Run Shedule'!$A$6:$A$15,_xlfn.XLOOKUP($Y$3,'Run Shedule'!$B$5:$Y$5,'Run Shedule'!$B$6:$Y$15))</f>
        <v>0</v>
      </c>
      <c r="Z43" s="26">
        <f t="shared" si="0"/>
        <v>6</v>
      </c>
      <c r="AA43" s="26">
        <f t="shared" si="1"/>
        <v>4</v>
      </c>
      <c r="AB43" s="26" t="str">
        <f>_xlfn.XLOOKUP(Z43,'Run Shedule'!$A$34:$A$86,'Run Shedule'!$D$34:$D$86)</f>
        <v>Typical Week 01</v>
      </c>
      <c r="AC43" s="2" t="str">
        <f t="array" ref="AC43">_xlfn.XLOOKUP(AB43,'Run Shedule'!$A$20:$A$29,_xlfn.XLOOKUP(AA43,'Run Shedule'!B$19:N$19,'Run Shedule'!$B$20:$N$29))</f>
        <v>Typical Day 01</v>
      </c>
    </row>
    <row r="44" spans="1:29" x14ac:dyDescent="0.25">
      <c r="A44" s="2">
        <v>42776</v>
      </c>
      <c r="B44" s="26">
        <f t="array" ref="B44">_xlfn.XLOOKUP($AC44,'Run Shedule'!$A$6:$A$15,_xlfn.XLOOKUP($B$3,'Run Shedule'!$B$5:$Y$5,'Run Shedule'!$B$6:$Y$15))</f>
        <v>0</v>
      </c>
      <c r="C44" s="26">
        <f t="array" ref="C44">_xlfn.XLOOKUP($AC44,'Run Shedule'!$A$6:$A$15,_xlfn.XLOOKUP($C$3,'Run Shedule'!$B$5:$Y$5,'Run Shedule'!$B$6:$Y$15))</f>
        <v>0</v>
      </c>
      <c r="D44" s="26">
        <f t="array" ref="D44">_xlfn.XLOOKUP($AC44,'Run Shedule'!$A$6:$A$15,_xlfn.XLOOKUP($D$3,'Run Shedule'!$B$5:$Y$5,'Run Shedule'!$B$6:$Y$15))</f>
        <v>0</v>
      </c>
      <c r="E44" s="26">
        <f t="array" ref="E44">_xlfn.XLOOKUP($AC44,'Run Shedule'!$A$6:$A$15,_xlfn.XLOOKUP($E$3,'Run Shedule'!$B$5:$Y$5,'Run Shedule'!$B$6:$Y$15))</f>
        <v>0</v>
      </c>
      <c r="F44" s="26">
        <f t="array" ref="F44">_xlfn.XLOOKUP($AC44,'Run Shedule'!$A$6:$A$15,_xlfn.XLOOKUP($F$3,'Run Shedule'!$B$5:$Y$5,'Run Shedule'!$B$6:$Y$15))</f>
        <v>0</v>
      </c>
      <c r="G44" s="26">
        <f t="array" ref="G44">_xlfn.XLOOKUP($AC44,'Run Shedule'!$A$6:$A$15,_xlfn.XLOOKUP($G$3,'Run Shedule'!$B$5:$Y$5,'Run Shedule'!$B$6:$Y$15))</f>
        <v>0</v>
      </c>
      <c r="H44" s="26">
        <f t="array" ref="H44">_xlfn.XLOOKUP($AC44,'Run Shedule'!$A$6:$A$15,_xlfn.XLOOKUP($H$3,'Run Shedule'!$B$5:$Y$5,'Run Shedule'!$B$6:$Y$15))</f>
        <v>0</v>
      </c>
      <c r="I44" s="26">
        <f t="array" ref="I44">_xlfn.XLOOKUP($AC44,'Run Shedule'!$A$6:$A$15,_xlfn.XLOOKUP($I$3,'Run Shedule'!$B$5:$Y$5,'Run Shedule'!$B$6:$Y$15))</f>
        <v>0</v>
      </c>
      <c r="J44" s="26">
        <f t="array" ref="J44">_xlfn.XLOOKUP($AC44,'Run Shedule'!$A$6:$A$15,_xlfn.XLOOKUP($J$3,'Run Shedule'!$B$5:$Y$5,'Run Shedule'!$B$6:$Y$15))</f>
        <v>1</v>
      </c>
      <c r="K44" s="26">
        <f t="array" ref="K44">_xlfn.XLOOKUP($AC44,'Run Shedule'!$A$6:$A$15,_xlfn.XLOOKUP($K$3,'Run Shedule'!$B$5:$Y$5,'Run Shedule'!$B$6:$Y$15))</f>
        <v>1</v>
      </c>
      <c r="L44" s="26">
        <f t="array" ref="L44">_xlfn.XLOOKUP($AC44,'Run Shedule'!$A$6:$A$15,_xlfn.XLOOKUP($L$3,'Run Shedule'!$B$5:$Y$5,'Run Shedule'!$B$6:$Y$15))</f>
        <v>1</v>
      </c>
      <c r="M44" s="26">
        <f t="array" ref="M44">_xlfn.XLOOKUP($AC44,'Run Shedule'!$A$6:$A$15,_xlfn.XLOOKUP($M$3,'Run Shedule'!$B$5:$Y$5,'Run Shedule'!$B$6:$Y$15))</f>
        <v>1</v>
      </c>
      <c r="N44" s="26">
        <f t="array" ref="N44">_xlfn.XLOOKUP($AC44,'Run Shedule'!$A$6:$A$15,_xlfn.XLOOKUP($N$3,'Run Shedule'!$B$5:$Y$5,'Run Shedule'!$B$6:$Y$15))</f>
        <v>1</v>
      </c>
      <c r="O44" s="26">
        <f t="array" ref="O44">_xlfn.XLOOKUP($AC44,'Run Shedule'!$A$6:$A$15,_xlfn.XLOOKUP($O$3,'Run Shedule'!$B$5:$Y$5,'Run Shedule'!$B$6:$Y$15))</f>
        <v>1</v>
      </c>
      <c r="P44" s="26">
        <f t="array" ref="P44">_xlfn.XLOOKUP($AC44,'Run Shedule'!$A$6:$A$15,_xlfn.XLOOKUP($P$3,'Run Shedule'!$B$5:$Y$5,'Run Shedule'!$B$6:$Y$15))</f>
        <v>1</v>
      </c>
      <c r="Q44" s="26">
        <f t="array" ref="Q44">_xlfn.XLOOKUP($AC44,'Run Shedule'!$A$6:$A$15,_xlfn.XLOOKUP($Q$3,'Run Shedule'!$B$5:$Y$5,'Run Shedule'!$B$6:$Y$15))</f>
        <v>1</v>
      </c>
      <c r="R44" s="26">
        <f t="array" ref="R44">_xlfn.XLOOKUP($AC44,'Run Shedule'!$A$6:$A$15,_xlfn.XLOOKUP($R$3,'Run Shedule'!$B$5:$Y$5,'Run Shedule'!$B$6:$Y$15))</f>
        <v>1</v>
      </c>
      <c r="S44" s="26">
        <f t="array" ref="S44">_xlfn.XLOOKUP($AC44,'Run Shedule'!$A$6:$A$15,_xlfn.XLOOKUP($S$3,'Run Shedule'!$B$5:$Y$5,'Run Shedule'!$B$6:$Y$15))</f>
        <v>1</v>
      </c>
      <c r="T44" s="26">
        <f t="array" ref="T44">_xlfn.XLOOKUP($AC44,'Run Shedule'!$A$6:$A$15,_xlfn.XLOOKUP($T$3,'Run Shedule'!$B$5:$Y$5,'Run Shedule'!$B$6:$Y$15))</f>
        <v>1</v>
      </c>
      <c r="U44" s="26">
        <f t="array" ref="U44">_xlfn.XLOOKUP($AC44,'Run Shedule'!$A$6:$A$15,_xlfn.XLOOKUP($U$3,'Run Shedule'!$B$5:$Y$5,'Run Shedule'!$B$6:$Y$15))</f>
        <v>0</v>
      </c>
      <c r="V44" s="26">
        <f t="array" ref="V44">_xlfn.XLOOKUP($AC44,'Run Shedule'!$A$6:$A$15,_xlfn.XLOOKUP($V$3,'Run Shedule'!$B$5:$Y$5,'Run Shedule'!$B$6:$Y$15))</f>
        <v>0</v>
      </c>
      <c r="W44" s="26">
        <f t="array" ref="W44">_xlfn.XLOOKUP($AC44,'Run Shedule'!$A$6:$A$15,_xlfn.XLOOKUP($W$3,'Run Shedule'!$B$5:$Y$5,'Run Shedule'!$B$6:$Y$15))</f>
        <v>0</v>
      </c>
      <c r="X44" s="26">
        <f t="array" ref="X44">_xlfn.XLOOKUP($AC44,'Run Shedule'!$A$6:$A$15,_xlfn.XLOOKUP($X$3,'Run Shedule'!$B$5:$Y$5,'Run Shedule'!$B$6:$Y$15))</f>
        <v>0</v>
      </c>
      <c r="Y44" s="26">
        <f t="array" ref="Y44">_xlfn.XLOOKUP($AC44,'Run Shedule'!$A$6:$A$15,_xlfn.XLOOKUP($Y$3,'Run Shedule'!$B$5:$Y$5,'Run Shedule'!$B$6:$Y$15))</f>
        <v>0</v>
      </c>
      <c r="Z44" s="26">
        <f t="shared" si="0"/>
        <v>6</v>
      </c>
      <c r="AA44" s="26">
        <f t="shared" si="1"/>
        <v>5</v>
      </c>
      <c r="AB44" s="26" t="str">
        <f>_xlfn.XLOOKUP(Z44,'Run Shedule'!$A$34:$A$86,'Run Shedule'!$D$34:$D$86)</f>
        <v>Typical Week 01</v>
      </c>
      <c r="AC44" s="2" t="str">
        <f t="array" ref="AC44">_xlfn.XLOOKUP(AB44,'Run Shedule'!$A$20:$A$29,_xlfn.XLOOKUP(AA44,'Run Shedule'!B$19:N$19,'Run Shedule'!$B$20:$N$29))</f>
        <v>Typical Day 01</v>
      </c>
    </row>
    <row r="45" spans="1:29" x14ac:dyDescent="0.25">
      <c r="A45" s="2">
        <v>42777</v>
      </c>
      <c r="B45" s="26">
        <f t="array" ref="B45">_xlfn.XLOOKUP($AC45,'Run Shedule'!$A$6:$A$15,_xlfn.XLOOKUP($B$3,'Run Shedule'!$B$5:$Y$5,'Run Shedule'!$B$6:$Y$15))</f>
        <v>0</v>
      </c>
      <c r="C45" s="26">
        <f t="array" ref="C45">_xlfn.XLOOKUP($AC45,'Run Shedule'!$A$6:$A$15,_xlfn.XLOOKUP($C$3,'Run Shedule'!$B$5:$Y$5,'Run Shedule'!$B$6:$Y$15))</f>
        <v>0</v>
      </c>
      <c r="D45" s="26">
        <f t="array" ref="D45">_xlfn.XLOOKUP($AC45,'Run Shedule'!$A$6:$A$15,_xlfn.XLOOKUP($D$3,'Run Shedule'!$B$5:$Y$5,'Run Shedule'!$B$6:$Y$15))</f>
        <v>0</v>
      </c>
      <c r="E45" s="26">
        <f t="array" ref="E45">_xlfn.XLOOKUP($AC45,'Run Shedule'!$A$6:$A$15,_xlfn.XLOOKUP($E$3,'Run Shedule'!$B$5:$Y$5,'Run Shedule'!$B$6:$Y$15))</f>
        <v>0</v>
      </c>
      <c r="F45" s="26">
        <f t="array" ref="F45">_xlfn.XLOOKUP($AC45,'Run Shedule'!$A$6:$A$15,_xlfn.XLOOKUP($F$3,'Run Shedule'!$B$5:$Y$5,'Run Shedule'!$B$6:$Y$15))</f>
        <v>0</v>
      </c>
      <c r="G45" s="26">
        <f t="array" ref="G45">_xlfn.XLOOKUP($AC45,'Run Shedule'!$A$6:$A$15,_xlfn.XLOOKUP($G$3,'Run Shedule'!$B$5:$Y$5,'Run Shedule'!$B$6:$Y$15))</f>
        <v>0</v>
      </c>
      <c r="H45" s="26">
        <f t="array" ref="H45">_xlfn.XLOOKUP($AC45,'Run Shedule'!$A$6:$A$15,_xlfn.XLOOKUP($H$3,'Run Shedule'!$B$5:$Y$5,'Run Shedule'!$B$6:$Y$15))</f>
        <v>0</v>
      </c>
      <c r="I45" s="26">
        <f t="array" ref="I45">_xlfn.XLOOKUP($AC45,'Run Shedule'!$A$6:$A$15,_xlfn.XLOOKUP($I$3,'Run Shedule'!$B$5:$Y$5,'Run Shedule'!$B$6:$Y$15))</f>
        <v>0</v>
      </c>
      <c r="J45" s="26">
        <f t="array" ref="J45">_xlfn.XLOOKUP($AC45,'Run Shedule'!$A$6:$A$15,_xlfn.XLOOKUP($J$3,'Run Shedule'!$B$5:$Y$5,'Run Shedule'!$B$6:$Y$15))</f>
        <v>0</v>
      </c>
      <c r="K45" s="26">
        <f t="array" ref="K45">_xlfn.XLOOKUP($AC45,'Run Shedule'!$A$6:$A$15,_xlfn.XLOOKUP($K$3,'Run Shedule'!$B$5:$Y$5,'Run Shedule'!$B$6:$Y$15))</f>
        <v>0</v>
      </c>
      <c r="L45" s="26">
        <f t="array" ref="L45">_xlfn.XLOOKUP($AC45,'Run Shedule'!$A$6:$A$15,_xlfn.XLOOKUP($L$3,'Run Shedule'!$B$5:$Y$5,'Run Shedule'!$B$6:$Y$15))</f>
        <v>0</v>
      </c>
      <c r="M45" s="26">
        <f t="array" ref="M45">_xlfn.XLOOKUP($AC45,'Run Shedule'!$A$6:$A$15,_xlfn.XLOOKUP($M$3,'Run Shedule'!$B$5:$Y$5,'Run Shedule'!$B$6:$Y$15))</f>
        <v>0</v>
      </c>
      <c r="N45" s="26">
        <f t="array" ref="N45">_xlfn.XLOOKUP($AC45,'Run Shedule'!$A$6:$A$15,_xlfn.XLOOKUP($N$3,'Run Shedule'!$B$5:$Y$5,'Run Shedule'!$B$6:$Y$15))</f>
        <v>0</v>
      </c>
      <c r="O45" s="26">
        <f t="array" ref="O45">_xlfn.XLOOKUP($AC45,'Run Shedule'!$A$6:$A$15,_xlfn.XLOOKUP($O$3,'Run Shedule'!$B$5:$Y$5,'Run Shedule'!$B$6:$Y$15))</f>
        <v>0</v>
      </c>
      <c r="P45" s="26">
        <f t="array" ref="P45">_xlfn.XLOOKUP($AC45,'Run Shedule'!$A$6:$A$15,_xlfn.XLOOKUP($P$3,'Run Shedule'!$B$5:$Y$5,'Run Shedule'!$B$6:$Y$15))</f>
        <v>0</v>
      </c>
      <c r="Q45" s="26">
        <f t="array" ref="Q45">_xlfn.XLOOKUP($AC45,'Run Shedule'!$A$6:$A$15,_xlfn.XLOOKUP($Q$3,'Run Shedule'!$B$5:$Y$5,'Run Shedule'!$B$6:$Y$15))</f>
        <v>0</v>
      </c>
      <c r="R45" s="26">
        <f t="array" ref="R45">_xlfn.XLOOKUP($AC45,'Run Shedule'!$A$6:$A$15,_xlfn.XLOOKUP($R$3,'Run Shedule'!$B$5:$Y$5,'Run Shedule'!$B$6:$Y$15))</f>
        <v>0</v>
      </c>
      <c r="S45" s="26">
        <f t="array" ref="S45">_xlfn.XLOOKUP($AC45,'Run Shedule'!$A$6:$A$15,_xlfn.XLOOKUP($S$3,'Run Shedule'!$B$5:$Y$5,'Run Shedule'!$B$6:$Y$15))</f>
        <v>0</v>
      </c>
      <c r="T45" s="26">
        <f t="array" ref="T45">_xlfn.XLOOKUP($AC45,'Run Shedule'!$A$6:$A$15,_xlfn.XLOOKUP($T$3,'Run Shedule'!$B$5:$Y$5,'Run Shedule'!$B$6:$Y$15))</f>
        <v>0</v>
      </c>
      <c r="U45" s="26">
        <f t="array" ref="U45">_xlfn.XLOOKUP($AC45,'Run Shedule'!$A$6:$A$15,_xlfn.XLOOKUP($U$3,'Run Shedule'!$B$5:$Y$5,'Run Shedule'!$B$6:$Y$15))</f>
        <v>0</v>
      </c>
      <c r="V45" s="26">
        <f t="array" ref="V45">_xlfn.XLOOKUP($AC45,'Run Shedule'!$A$6:$A$15,_xlfn.XLOOKUP($V$3,'Run Shedule'!$B$5:$Y$5,'Run Shedule'!$B$6:$Y$15))</f>
        <v>0</v>
      </c>
      <c r="W45" s="26">
        <f t="array" ref="W45">_xlfn.XLOOKUP($AC45,'Run Shedule'!$A$6:$A$15,_xlfn.XLOOKUP($W$3,'Run Shedule'!$B$5:$Y$5,'Run Shedule'!$B$6:$Y$15))</f>
        <v>0</v>
      </c>
      <c r="X45" s="26">
        <f t="array" ref="X45">_xlfn.XLOOKUP($AC45,'Run Shedule'!$A$6:$A$15,_xlfn.XLOOKUP($X$3,'Run Shedule'!$B$5:$Y$5,'Run Shedule'!$B$6:$Y$15))</f>
        <v>0</v>
      </c>
      <c r="Y45" s="26">
        <f t="array" ref="Y45">_xlfn.XLOOKUP($AC45,'Run Shedule'!$A$6:$A$15,_xlfn.XLOOKUP($Y$3,'Run Shedule'!$B$5:$Y$5,'Run Shedule'!$B$6:$Y$15))</f>
        <v>0</v>
      </c>
      <c r="Z45" s="26">
        <f t="shared" si="0"/>
        <v>6</v>
      </c>
      <c r="AA45" s="26">
        <f t="shared" si="1"/>
        <v>6</v>
      </c>
      <c r="AB45" s="26" t="str">
        <f>_xlfn.XLOOKUP(Z45,'Run Shedule'!$A$34:$A$86,'Run Shedule'!$D$34:$D$86)</f>
        <v>Typical Week 01</v>
      </c>
      <c r="AC45" s="2" t="str">
        <f t="array" ref="AC45">_xlfn.XLOOKUP(AB45,'Run Shedule'!$A$20:$A$29,_xlfn.XLOOKUP(AA45,'Run Shedule'!B$19:N$19,'Run Shedule'!$B$20:$N$29))</f>
        <v>Typical Day 10</v>
      </c>
    </row>
    <row r="46" spans="1:29" x14ac:dyDescent="0.25">
      <c r="A46" s="2">
        <v>42778</v>
      </c>
      <c r="B46" s="26">
        <f t="array" ref="B46">_xlfn.XLOOKUP($AC46,'Run Shedule'!$A$6:$A$15,_xlfn.XLOOKUP($B$3,'Run Shedule'!$B$5:$Y$5,'Run Shedule'!$B$6:$Y$15))</f>
        <v>0</v>
      </c>
      <c r="C46" s="26">
        <f t="array" ref="C46">_xlfn.XLOOKUP($AC46,'Run Shedule'!$A$6:$A$15,_xlfn.XLOOKUP($C$3,'Run Shedule'!$B$5:$Y$5,'Run Shedule'!$B$6:$Y$15))</f>
        <v>0</v>
      </c>
      <c r="D46" s="26">
        <f t="array" ref="D46">_xlfn.XLOOKUP($AC46,'Run Shedule'!$A$6:$A$15,_xlfn.XLOOKUP($D$3,'Run Shedule'!$B$5:$Y$5,'Run Shedule'!$B$6:$Y$15))</f>
        <v>0</v>
      </c>
      <c r="E46" s="26">
        <f t="array" ref="E46">_xlfn.XLOOKUP($AC46,'Run Shedule'!$A$6:$A$15,_xlfn.XLOOKUP($E$3,'Run Shedule'!$B$5:$Y$5,'Run Shedule'!$B$6:$Y$15))</f>
        <v>0</v>
      </c>
      <c r="F46" s="26">
        <f t="array" ref="F46">_xlfn.XLOOKUP($AC46,'Run Shedule'!$A$6:$A$15,_xlfn.XLOOKUP($F$3,'Run Shedule'!$B$5:$Y$5,'Run Shedule'!$B$6:$Y$15))</f>
        <v>0</v>
      </c>
      <c r="G46" s="26">
        <f t="array" ref="G46">_xlfn.XLOOKUP($AC46,'Run Shedule'!$A$6:$A$15,_xlfn.XLOOKUP($G$3,'Run Shedule'!$B$5:$Y$5,'Run Shedule'!$B$6:$Y$15))</f>
        <v>0</v>
      </c>
      <c r="H46" s="26">
        <f t="array" ref="H46">_xlfn.XLOOKUP($AC46,'Run Shedule'!$A$6:$A$15,_xlfn.XLOOKUP($H$3,'Run Shedule'!$B$5:$Y$5,'Run Shedule'!$B$6:$Y$15))</f>
        <v>0</v>
      </c>
      <c r="I46" s="26">
        <f t="array" ref="I46">_xlfn.XLOOKUP($AC46,'Run Shedule'!$A$6:$A$15,_xlfn.XLOOKUP($I$3,'Run Shedule'!$B$5:$Y$5,'Run Shedule'!$B$6:$Y$15))</f>
        <v>0</v>
      </c>
      <c r="J46" s="26">
        <f t="array" ref="J46">_xlfn.XLOOKUP($AC46,'Run Shedule'!$A$6:$A$15,_xlfn.XLOOKUP($J$3,'Run Shedule'!$B$5:$Y$5,'Run Shedule'!$B$6:$Y$15))</f>
        <v>0</v>
      </c>
      <c r="K46" s="26">
        <f t="array" ref="K46">_xlfn.XLOOKUP($AC46,'Run Shedule'!$A$6:$A$15,_xlfn.XLOOKUP($K$3,'Run Shedule'!$B$5:$Y$5,'Run Shedule'!$B$6:$Y$15))</f>
        <v>0</v>
      </c>
      <c r="L46" s="26">
        <f t="array" ref="L46">_xlfn.XLOOKUP($AC46,'Run Shedule'!$A$6:$A$15,_xlfn.XLOOKUP($L$3,'Run Shedule'!$B$5:$Y$5,'Run Shedule'!$B$6:$Y$15))</f>
        <v>0</v>
      </c>
      <c r="M46" s="26">
        <f t="array" ref="M46">_xlfn.XLOOKUP($AC46,'Run Shedule'!$A$6:$A$15,_xlfn.XLOOKUP($M$3,'Run Shedule'!$B$5:$Y$5,'Run Shedule'!$B$6:$Y$15))</f>
        <v>0</v>
      </c>
      <c r="N46" s="26">
        <f t="array" ref="N46">_xlfn.XLOOKUP($AC46,'Run Shedule'!$A$6:$A$15,_xlfn.XLOOKUP($N$3,'Run Shedule'!$B$5:$Y$5,'Run Shedule'!$B$6:$Y$15))</f>
        <v>0</v>
      </c>
      <c r="O46" s="26">
        <f t="array" ref="O46">_xlfn.XLOOKUP($AC46,'Run Shedule'!$A$6:$A$15,_xlfn.XLOOKUP($O$3,'Run Shedule'!$B$5:$Y$5,'Run Shedule'!$B$6:$Y$15))</f>
        <v>0</v>
      </c>
      <c r="P46" s="26">
        <f t="array" ref="P46">_xlfn.XLOOKUP($AC46,'Run Shedule'!$A$6:$A$15,_xlfn.XLOOKUP($P$3,'Run Shedule'!$B$5:$Y$5,'Run Shedule'!$B$6:$Y$15))</f>
        <v>0</v>
      </c>
      <c r="Q46" s="26">
        <f t="array" ref="Q46">_xlfn.XLOOKUP($AC46,'Run Shedule'!$A$6:$A$15,_xlfn.XLOOKUP($Q$3,'Run Shedule'!$B$5:$Y$5,'Run Shedule'!$B$6:$Y$15))</f>
        <v>0</v>
      </c>
      <c r="R46" s="26">
        <f t="array" ref="R46">_xlfn.XLOOKUP($AC46,'Run Shedule'!$A$6:$A$15,_xlfn.XLOOKUP($R$3,'Run Shedule'!$B$5:$Y$5,'Run Shedule'!$B$6:$Y$15))</f>
        <v>0</v>
      </c>
      <c r="S46" s="26">
        <f t="array" ref="S46">_xlfn.XLOOKUP($AC46,'Run Shedule'!$A$6:$A$15,_xlfn.XLOOKUP($S$3,'Run Shedule'!$B$5:$Y$5,'Run Shedule'!$B$6:$Y$15))</f>
        <v>0</v>
      </c>
      <c r="T46" s="26">
        <f t="array" ref="T46">_xlfn.XLOOKUP($AC46,'Run Shedule'!$A$6:$A$15,_xlfn.XLOOKUP($T$3,'Run Shedule'!$B$5:$Y$5,'Run Shedule'!$B$6:$Y$15))</f>
        <v>0</v>
      </c>
      <c r="U46" s="26">
        <f t="array" ref="U46">_xlfn.XLOOKUP($AC46,'Run Shedule'!$A$6:$A$15,_xlfn.XLOOKUP($U$3,'Run Shedule'!$B$5:$Y$5,'Run Shedule'!$B$6:$Y$15))</f>
        <v>0</v>
      </c>
      <c r="V46" s="26">
        <f t="array" ref="V46">_xlfn.XLOOKUP($AC46,'Run Shedule'!$A$6:$A$15,_xlfn.XLOOKUP($V$3,'Run Shedule'!$B$5:$Y$5,'Run Shedule'!$B$6:$Y$15))</f>
        <v>0</v>
      </c>
      <c r="W46" s="26">
        <f t="array" ref="W46">_xlfn.XLOOKUP($AC46,'Run Shedule'!$A$6:$A$15,_xlfn.XLOOKUP($W$3,'Run Shedule'!$B$5:$Y$5,'Run Shedule'!$B$6:$Y$15))</f>
        <v>0</v>
      </c>
      <c r="X46" s="26">
        <f t="array" ref="X46">_xlfn.XLOOKUP($AC46,'Run Shedule'!$A$6:$A$15,_xlfn.XLOOKUP($X$3,'Run Shedule'!$B$5:$Y$5,'Run Shedule'!$B$6:$Y$15))</f>
        <v>0</v>
      </c>
      <c r="Y46" s="26">
        <f t="array" ref="Y46">_xlfn.XLOOKUP($AC46,'Run Shedule'!$A$6:$A$15,_xlfn.XLOOKUP($Y$3,'Run Shedule'!$B$5:$Y$5,'Run Shedule'!$B$6:$Y$15))</f>
        <v>0</v>
      </c>
      <c r="Z46" s="26">
        <f t="shared" si="0"/>
        <v>7</v>
      </c>
      <c r="AA46" s="26">
        <f t="shared" si="1"/>
        <v>7</v>
      </c>
      <c r="AB46" s="26" t="str">
        <f>_xlfn.XLOOKUP(Z46,'Run Shedule'!$A$34:$A$86,'Run Shedule'!$D$34:$D$86)</f>
        <v>Typical Week 01</v>
      </c>
      <c r="AC46" s="2" t="str">
        <f t="array" ref="AC46">_xlfn.XLOOKUP(AB46,'Run Shedule'!$A$20:$A$29,_xlfn.XLOOKUP(AA46,'Run Shedule'!B$19:N$19,'Run Shedule'!$B$20:$N$29))</f>
        <v>Typical Day 10</v>
      </c>
    </row>
    <row r="47" spans="1:29" x14ac:dyDescent="0.25">
      <c r="A47" s="2">
        <v>42779</v>
      </c>
      <c r="B47" s="26">
        <f t="array" ref="B47">_xlfn.XLOOKUP($AC47,'Run Shedule'!$A$6:$A$15,_xlfn.XLOOKUP($B$3,'Run Shedule'!$B$5:$Y$5,'Run Shedule'!$B$6:$Y$15))</f>
        <v>0</v>
      </c>
      <c r="C47" s="26">
        <f t="array" ref="C47">_xlfn.XLOOKUP($AC47,'Run Shedule'!$A$6:$A$15,_xlfn.XLOOKUP($C$3,'Run Shedule'!$B$5:$Y$5,'Run Shedule'!$B$6:$Y$15))</f>
        <v>0</v>
      </c>
      <c r="D47" s="26">
        <f t="array" ref="D47">_xlfn.XLOOKUP($AC47,'Run Shedule'!$A$6:$A$15,_xlfn.XLOOKUP($D$3,'Run Shedule'!$B$5:$Y$5,'Run Shedule'!$B$6:$Y$15))</f>
        <v>0</v>
      </c>
      <c r="E47" s="26">
        <f t="array" ref="E47">_xlfn.XLOOKUP($AC47,'Run Shedule'!$A$6:$A$15,_xlfn.XLOOKUP($E$3,'Run Shedule'!$B$5:$Y$5,'Run Shedule'!$B$6:$Y$15))</f>
        <v>0</v>
      </c>
      <c r="F47" s="26">
        <f t="array" ref="F47">_xlfn.XLOOKUP($AC47,'Run Shedule'!$A$6:$A$15,_xlfn.XLOOKUP($F$3,'Run Shedule'!$B$5:$Y$5,'Run Shedule'!$B$6:$Y$15))</f>
        <v>0</v>
      </c>
      <c r="G47" s="26">
        <f t="array" ref="G47">_xlfn.XLOOKUP($AC47,'Run Shedule'!$A$6:$A$15,_xlfn.XLOOKUP($G$3,'Run Shedule'!$B$5:$Y$5,'Run Shedule'!$B$6:$Y$15))</f>
        <v>0</v>
      </c>
      <c r="H47" s="26">
        <f t="array" ref="H47">_xlfn.XLOOKUP($AC47,'Run Shedule'!$A$6:$A$15,_xlfn.XLOOKUP($H$3,'Run Shedule'!$B$5:$Y$5,'Run Shedule'!$B$6:$Y$15))</f>
        <v>0</v>
      </c>
      <c r="I47" s="26">
        <f t="array" ref="I47">_xlfn.XLOOKUP($AC47,'Run Shedule'!$A$6:$A$15,_xlfn.XLOOKUP($I$3,'Run Shedule'!$B$5:$Y$5,'Run Shedule'!$B$6:$Y$15))</f>
        <v>0</v>
      </c>
      <c r="J47" s="26">
        <f t="array" ref="J47">_xlfn.XLOOKUP($AC47,'Run Shedule'!$A$6:$A$15,_xlfn.XLOOKUP($J$3,'Run Shedule'!$B$5:$Y$5,'Run Shedule'!$B$6:$Y$15))</f>
        <v>1</v>
      </c>
      <c r="K47" s="26">
        <f t="array" ref="K47">_xlfn.XLOOKUP($AC47,'Run Shedule'!$A$6:$A$15,_xlfn.XLOOKUP($K$3,'Run Shedule'!$B$5:$Y$5,'Run Shedule'!$B$6:$Y$15))</f>
        <v>1</v>
      </c>
      <c r="L47" s="26">
        <f t="array" ref="L47">_xlfn.XLOOKUP($AC47,'Run Shedule'!$A$6:$A$15,_xlfn.XLOOKUP($L$3,'Run Shedule'!$B$5:$Y$5,'Run Shedule'!$B$6:$Y$15))</f>
        <v>1</v>
      </c>
      <c r="M47" s="26">
        <f t="array" ref="M47">_xlfn.XLOOKUP($AC47,'Run Shedule'!$A$6:$A$15,_xlfn.XLOOKUP($M$3,'Run Shedule'!$B$5:$Y$5,'Run Shedule'!$B$6:$Y$15))</f>
        <v>1</v>
      </c>
      <c r="N47" s="26">
        <f t="array" ref="N47">_xlfn.XLOOKUP($AC47,'Run Shedule'!$A$6:$A$15,_xlfn.XLOOKUP($N$3,'Run Shedule'!$B$5:$Y$5,'Run Shedule'!$B$6:$Y$15))</f>
        <v>1</v>
      </c>
      <c r="O47" s="26">
        <f t="array" ref="O47">_xlfn.XLOOKUP($AC47,'Run Shedule'!$A$6:$A$15,_xlfn.XLOOKUP($O$3,'Run Shedule'!$B$5:$Y$5,'Run Shedule'!$B$6:$Y$15))</f>
        <v>1</v>
      </c>
      <c r="P47" s="26">
        <f t="array" ref="P47">_xlfn.XLOOKUP($AC47,'Run Shedule'!$A$6:$A$15,_xlfn.XLOOKUP($P$3,'Run Shedule'!$B$5:$Y$5,'Run Shedule'!$B$6:$Y$15))</f>
        <v>1</v>
      </c>
      <c r="Q47" s="26">
        <f t="array" ref="Q47">_xlfn.XLOOKUP($AC47,'Run Shedule'!$A$6:$A$15,_xlfn.XLOOKUP($Q$3,'Run Shedule'!$B$5:$Y$5,'Run Shedule'!$B$6:$Y$15))</f>
        <v>1</v>
      </c>
      <c r="R47" s="26">
        <f t="array" ref="R47">_xlfn.XLOOKUP($AC47,'Run Shedule'!$A$6:$A$15,_xlfn.XLOOKUP($R$3,'Run Shedule'!$B$5:$Y$5,'Run Shedule'!$B$6:$Y$15))</f>
        <v>1</v>
      </c>
      <c r="S47" s="26">
        <f t="array" ref="S47">_xlfn.XLOOKUP($AC47,'Run Shedule'!$A$6:$A$15,_xlfn.XLOOKUP($S$3,'Run Shedule'!$B$5:$Y$5,'Run Shedule'!$B$6:$Y$15))</f>
        <v>1</v>
      </c>
      <c r="T47" s="26">
        <f t="array" ref="T47">_xlfn.XLOOKUP($AC47,'Run Shedule'!$A$6:$A$15,_xlfn.XLOOKUP($T$3,'Run Shedule'!$B$5:$Y$5,'Run Shedule'!$B$6:$Y$15))</f>
        <v>1</v>
      </c>
      <c r="U47" s="26">
        <f t="array" ref="U47">_xlfn.XLOOKUP($AC47,'Run Shedule'!$A$6:$A$15,_xlfn.XLOOKUP($U$3,'Run Shedule'!$B$5:$Y$5,'Run Shedule'!$B$6:$Y$15))</f>
        <v>0</v>
      </c>
      <c r="V47" s="26">
        <f t="array" ref="V47">_xlfn.XLOOKUP($AC47,'Run Shedule'!$A$6:$A$15,_xlfn.XLOOKUP($V$3,'Run Shedule'!$B$5:$Y$5,'Run Shedule'!$B$6:$Y$15))</f>
        <v>0</v>
      </c>
      <c r="W47" s="26">
        <f t="array" ref="W47">_xlfn.XLOOKUP($AC47,'Run Shedule'!$A$6:$A$15,_xlfn.XLOOKUP($W$3,'Run Shedule'!$B$5:$Y$5,'Run Shedule'!$B$6:$Y$15))</f>
        <v>0</v>
      </c>
      <c r="X47" s="26">
        <f t="array" ref="X47">_xlfn.XLOOKUP($AC47,'Run Shedule'!$A$6:$A$15,_xlfn.XLOOKUP($X$3,'Run Shedule'!$B$5:$Y$5,'Run Shedule'!$B$6:$Y$15))</f>
        <v>0</v>
      </c>
      <c r="Y47" s="26">
        <f t="array" ref="Y47">_xlfn.XLOOKUP($AC47,'Run Shedule'!$A$6:$A$15,_xlfn.XLOOKUP($Y$3,'Run Shedule'!$B$5:$Y$5,'Run Shedule'!$B$6:$Y$15))</f>
        <v>0</v>
      </c>
      <c r="Z47" s="26">
        <f t="shared" si="0"/>
        <v>7</v>
      </c>
      <c r="AA47" s="26">
        <f t="shared" si="1"/>
        <v>1</v>
      </c>
      <c r="AB47" s="26" t="str">
        <f>_xlfn.XLOOKUP(Z47,'Run Shedule'!$A$34:$A$86,'Run Shedule'!$D$34:$D$86)</f>
        <v>Typical Week 01</v>
      </c>
      <c r="AC47" s="2" t="str">
        <f t="array" ref="AC47">_xlfn.XLOOKUP(AB47,'Run Shedule'!$A$20:$A$29,_xlfn.XLOOKUP(AA47,'Run Shedule'!B$19:N$19,'Run Shedule'!$B$20:$N$29))</f>
        <v>Typical Day 01</v>
      </c>
    </row>
    <row r="48" spans="1:29" x14ac:dyDescent="0.25">
      <c r="A48" s="2">
        <v>42780</v>
      </c>
      <c r="B48" s="26">
        <f t="array" ref="B48">_xlfn.XLOOKUP($AC48,'Run Shedule'!$A$6:$A$15,_xlfn.XLOOKUP($B$3,'Run Shedule'!$B$5:$Y$5,'Run Shedule'!$B$6:$Y$15))</f>
        <v>0</v>
      </c>
      <c r="C48" s="26">
        <f t="array" ref="C48">_xlfn.XLOOKUP($AC48,'Run Shedule'!$A$6:$A$15,_xlfn.XLOOKUP($C$3,'Run Shedule'!$B$5:$Y$5,'Run Shedule'!$B$6:$Y$15))</f>
        <v>0</v>
      </c>
      <c r="D48" s="26">
        <f t="array" ref="D48">_xlfn.XLOOKUP($AC48,'Run Shedule'!$A$6:$A$15,_xlfn.XLOOKUP($D$3,'Run Shedule'!$B$5:$Y$5,'Run Shedule'!$B$6:$Y$15))</f>
        <v>0</v>
      </c>
      <c r="E48" s="26">
        <f t="array" ref="E48">_xlfn.XLOOKUP($AC48,'Run Shedule'!$A$6:$A$15,_xlfn.XLOOKUP($E$3,'Run Shedule'!$B$5:$Y$5,'Run Shedule'!$B$6:$Y$15))</f>
        <v>0</v>
      </c>
      <c r="F48" s="26">
        <f t="array" ref="F48">_xlfn.XLOOKUP($AC48,'Run Shedule'!$A$6:$A$15,_xlfn.XLOOKUP($F$3,'Run Shedule'!$B$5:$Y$5,'Run Shedule'!$B$6:$Y$15))</f>
        <v>0</v>
      </c>
      <c r="G48" s="26">
        <f t="array" ref="G48">_xlfn.XLOOKUP($AC48,'Run Shedule'!$A$6:$A$15,_xlfn.XLOOKUP($G$3,'Run Shedule'!$B$5:$Y$5,'Run Shedule'!$B$6:$Y$15))</f>
        <v>0</v>
      </c>
      <c r="H48" s="26">
        <f t="array" ref="H48">_xlfn.XLOOKUP($AC48,'Run Shedule'!$A$6:$A$15,_xlfn.XLOOKUP($H$3,'Run Shedule'!$B$5:$Y$5,'Run Shedule'!$B$6:$Y$15))</f>
        <v>0</v>
      </c>
      <c r="I48" s="26">
        <f t="array" ref="I48">_xlfn.XLOOKUP($AC48,'Run Shedule'!$A$6:$A$15,_xlfn.XLOOKUP($I$3,'Run Shedule'!$B$5:$Y$5,'Run Shedule'!$B$6:$Y$15))</f>
        <v>0</v>
      </c>
      <c r="J48" s="26">
        <f t="array" ref="J48">_xlfn.XLOOKUP($AC48,'Run Shedule'!$A$6:$A$15,_xlfn.XLOOKUP($J$3,'Run Shedule'!$B$5:$Y$5,'Run Shedule'!$B$6:$Y$15))</f>
        <v>1</v>
      </c>
      <c r="K48" s="26">
        <f t="array" ref="K48">_xlfn.XLOOKUP($AC48,'Run Shedule'!$A$6:$A$15,_xlfn.XLOOKUP($K$3,'Run Shedule'!$B$5:$Y$5,'Run Shedule'!$B$6:$Y$15))</f>
        <v>1</v>
      </c>
      <c r="L48" s="26">
        <f t="array" ref="L48">_xlfn.XLOOKUP($AC48,'Run Shedule'!$A$6:$A$15,_xlfn.XLOOKUP($L$3,'Run Shedule'!$B$5:$Y$5,'Run Shedule'!$B$6:$Y$15))</f>
        <v>1</v>
      </c>
      <c r="M48" s="26">
        <f t="array" ref="M48">_xlfn.XLOOKUP($AC48,'Run Shedule'!$A$6:$A$15,_xlfn.XLOOKUP($M$3,'Run Shedule'!$B$5:$Y$5,'Run Shedule'!$B$6:$Y$15))</f>
        <v>1</v>
      </c>
      <c r="N48" s="26">
        <f t="array" ref="N48">_xlfn.XLOOKUP($AC48,'Run Shedule'!$A$6:$A$15,_xlfn.XLOOKUP($N$3,'Run Shedule'!$B$5:$Y$5,'Run Shedule'!$B$6:$Y$15))</f>
        <v>1</v>
      </c>
      <c r="O48" s="26">
        <f t="array" ref="O48">_xlfn.XLOOKUP($AC48,'Run Shedule'!$A$6:$A$15,_xlfn.XLOOKUP($O$3,'Run Shedule'!$B$5:$Y$5,'Run Shedule'!$B$6:$Y$15))</f>
        <v>1</v>
      </c>
      <c r="P48" s="26">
        <f t="array" ref="P48">_xlfn.XLOOKUP($AC48,'Run Shedule'!$A$6:$A$15,_xlfn.XLOOKUP($P$3,'Run Shedule'!$B$5:$Y$5,'Run Shedule'!$B$6:$Y$15))</f>
        <v>1</v>
      </c>
      <c r="Q48" s="26">
        <f t="array" ref="Q48">_xlfn.XLOOKUP($AC48,'Run Shedule'!$A$6:$A$15,_xlfn.XLOOKUP($Q$3,'Run Shedule'!$B$5:$Y$5,'Run Shedule'!$B$6:$Y$15))</f>
        <v>1</v>
      </c>
      <c r="R48" s="26">
        <f t="array" ref="R48">_xlfn.XLOOKUP($AC48,'Run Shedule'!$A$6:$A$15,_xlfn.XLOOKUP($R$3,'Run Shedule'!$B$5:$Y$5,'Run Shedule'!$B$6:$Y$15))</f>
        <v>1</v>
      </c>
      <c r="S48" s="26">
        <f t="array" ref="S48">_xlfn.XLOOKUP($AC48,'Run Shedule'!$A$6:$A$15,_xlfn.XLOOKUP($S$3,'Run Shedule'!$B$5:$Y$5,'Run Shedule'!$B$6:$Y$15))</f>
        <v>1</v>
      </c>
      <c r="T48" s="26">
        <f t="array" ref="T48">_xlfn.XLOOKUP($AC48,'Run Shedule'!$A$6:$A$15,_xlfn.XLOOKUP($T$3,'Run Shedule'!$B$5:$Y$5,'Run Shedule'!$B$6:$Y$15))</f>
        <v>1</v>
      </c>
      <c r="U48" s="26">
        <f t="array" ref="U48">_xlfn.XLOOKUP($AC48,'Run Shedule'!$A$6:$A$15,_xlfn.XLOOKUP($U$3,'Run Shedule'!$B$5:$Y$5,'Run Shedule'!$B$6:$Y$15))</f>
        <v>0</v>
      </c>
      <c r="V48" s="26">
        <f t="array" ref="V48">_xlfn.XLOOKUP($AC48,'Run Shedule'!$A$6:$A$15,_xlfn.XLOOKUP($V$3,'Run Shedule'!$B$5:$Y$5,'Run Shedule'!$B$6:$Y$15))</f>
        <v>0</v>
      </c>
      <c r="W48" s="26">
        <f t="array" ref="W48">_xlfn.XLOOKUP($AC48,'Run Shedule'!$A$6:$A$15,_xlfn.XLOOKUP($W$3,'Run Shedule'!$B$5:$Y$5,'Run Shedule'!$B$6:$Y$15))</f>
        <v>0</v>
      </c>
      <c r="X48" s="26">
        <f t="array" ref="X48">_xlfn.XLOOKUP($AC48,'Run Shedule'!$A$6:$A$15,_xlfn.XLOOKUP($X$3,'Run Shedule'!$B$5:$Y$5,'Run Shedule'!$B$6:$Y$15))</f>
        <v>0</v>
      </c>
      <c r="Y48" s="26">
        <f t="array" ref="Y48">_xlfn.XLOOKUP($AC48,'Run Shedule'!$A$6:$A$15,_xlfn.XLOOKUP($Y$3,'Run Shedule'!$B$5:$Y$5,'Run Shedule'!$B$6:$Y$15))</f>
        <v>0</v>
      </c>
      <c r="Z48" s="26">
        <f t="shared" si="0"/>
        <v>7</v>
      </c>
      <c r="AA48" s="26">
        <f t="shared" si="1"/>
        <v>2</v>
      </c>
      <c r="AB48" s="26" t="str">
        <f>_xlfn.XLOOKUP(Z48,'Run Shedule'!$A$34:$A$86,'Run Shedule'!$D$34:$D$86)</f>
        <v>Typical Week 01</v>
      </c>
      <c r="AC48" s="2" t="str">
        <f t="array" ref="AC48">_xlfn.XLOOKUP(AB48,'Run Shedule'!$A$20:$A$29,_xlfn.XLOOKUP(AA48,'Run Shedule'!B$19:N$19,'Run Shedule'!$B$20:$N$29))</f>
        <v>Typical Day 01</v>
      </c>
    </row>
    <row r="49" spans="1:29" x14ac:dyDescent="0.25">
      <c r="A49" s="2">
        <v>42781</v>
      </c>
      <c r="B49" s="26">
        <f t="array" ref="B49">_xlfn.XLOOKUP($AC49,'Run Shedule'!$A$6:$A$15,_xlfn.XLOOKUP($B$3,'Run Shedule'!$B$5:$Y$5,'Run Shedule'!$B$6:$Y$15))</f>
        <v>0</v>
      </c>
      <c r="C49" s="26">
        <f t="array" ref="C49">_xlfn.XLOOKUP($AC49,'Run Shedule'!$A$6:$A$15,_xlfn.XLOOKUP($C$3,'Run Shedule'!$B$5:$Y$5,'Run Shedule'!$B$6:$Y$15))</f>
        <v>0</v>
      </c>
      <c r="D49" s="26">
        <f t="array" ref="D49">_xlfn.XLOOKUP($AC49,'Run Shedule'!$A$6:$A$15,_xlfn.XLOOKUP($D$3,'Run Shedule'!$B$5:$Y$5,'Run Shedule'!$B$6:$Y$15))</f>
        <v>0</v>
      </c>
      <c r="E49" s="26">
        <f t="array" ref="E49">_xlfn.XLOOKUP($AC49,'Run Shedule'!$A$6:$A$15,_xlfn.XLOOKUP($E$3,'Run Shedule'!$B$5:$Y$5,'Run Shedule'!$B$6:$Y$15))</f>
        <v>0</v>
      </c>
      <c r="F49" s="26">
        <f t="array" ref="F49">_xlfn.XLOOKUP($AC49,'Run Shedule'!$A$6:$A$15,_xlfn.XLOOKUP($F$3,'Run Shedule'!$B$5:$Y$5,'Run Shedule'!$B$6:$Y$15))</f>
        <v>0</v>
      </c>
      <c r="G49" s="26">
        <f t="array" ref="G49">_xlfn.XLOOKUP($AC49,'Run Shedule'!$A$6:$A$15,_xlfn.XLOOKUP($G$3,'Run Shedule'!$B$5:$Y$5,'Run Shedule'!$B$6:$Y$15))</f>
        <v>0</v>
      </c>
      <c r="H49" s="26">
        <f t="array" ref="H49">_xlfn.XLOOKUP($AC49,'Run Shedule'!$A$6:$A$15,_xlfn.XLOOKUP($H$3,'Run Shedule'!$B$5:$Y$5,'Run Shedule'!$B$6:$Y$15))</f>
        <v>0</v>
      </c>
      <c r="I49" s="26">
        <f t="array" ref="I49">_xlfn.XLOOKUP($AC49,'Run Shedule'!$A$6:$A$15,_xlfn.XLOOKUP($I$3,'Run Shedule'!$B$5:$Y$5,'Run Shedule'!$B$6:$Y$15))</f>
        <v>0</v>
      </c>
      <c r="J49" s="26">
        <f t="array" ref="J49">_xlfn.XLOOKUP($AC49,'Run Shedule'!$A$6:$A$15,_xlfn.XLOOKUP($J$3,'Run Shedule'!$B$5:$Y$5,'Run Shedule'!$B$6:$Y$15))</f>
        <v>1</v>
      </c>
      <c r="K49" s="26">
        <f t="array" ref="K49">_xlfn.XLOOKUP($AC49,'Run Shedule'!$A$6:$A$15,_xlfn.XLOOKUP($K$3,'Run Shedule'!$B$5:$Y$5,'Run Shedule'!$B$6:$Y$15))</f>
        <v>1</v>
      </c>
      <c r="L49" s="26">
        <f t="array" ref="L49">_xlfn.XLOOKUP($AC49,'Run Shedule'!$A$6:$A$15,_xlfn.XLOOKUP($L$3,'Run Shedule'!$B$5:$Y$5,'Run Shedule'!$B$6:$Y$15))</f>
        <v>1</v>
      </c>
      <c r="M49" s="26">
        <f t="array" ref="M49">_xlfn.XLOOKUP($AC49,'Run Shedule'!$A$6:$A$15,_xlfn.XLOOKUP($M$3,'Run Shedule'!$B$5:$Y$5,'Run Shedule'!$B$6:$Y$15))</f>
        <v>1</v>
      </c>
      <c r="N49" s="26">
        <f t="array" ref="N49">_xlfn.XLOOKUP($AC49,'Run Shedule'!$A$6:$A$15,_xlfn.XLOOKUP($N$3,'Run Shedule'!$B$5:$Y$5,'Run Shedule'!$B$6:$Y$15))</f>
        <v>1</v>
      </c>
      <c r="O49" s="26">
        <f t="array" ref="O49">_xlfn.XLOOKUP($AC49,'Run Shedule'!$A$6:$A$15,_xlfn.XLOOKUP($O$3,'Run Shedule'!$B$5:$Y$5,'Run Shedule'!$B$6:$Y$15))</f>
        <v>1</v>
      </c>
      <c r="P49" s="26">
        <f t="array" ref="P49">_xlfn.XLOOKUP($AC49,'Run Shedule'!$A$6:$A$15,_xlfn.XLOOKUP($P$3,'Run Shedule'!$B$5:$Y$5,'Run Shedule'!$B$6:$Y$15))</f>
        <v>1</v>
      </c>
      <c r="Q49" s="26">
        <f t="array" ref="Q49">_xlfn.XLOOKUP($AC49,'Run Shedule'!$A$6:$A$15,_xlfn.XLOOKUP($Q$3,'Run Shedule'!$B$5:$Y$5,'Run Shedule'!$B$6:$Y$15))</f>
        <v>1</v>
      </c>
      <c r="R49" s="26">
        <f t="array" ref="R49">_xlfn.XLOOKUP($AC49,'Run Shedule'!$A$6:$A$15,_xlfn.XLOOKUP($R$3,'Run Shedule'!$B$5:$Y$5,'Run Shedule'!$B$6:$Y$15))</f>
        <v>1</v>
      </c>
      <c r="S49" s="26">
        <f t="array" ref="S49">_xlfn.XLOOKUP($AC49,'Run Shedule'!$A$6:$A$15,_xlfn.XLOOKUP($S$3,'Run Shedule'!$B$5:$Y$5,'Run Shedule'!$B$6:$Y$15))</f>
        <v>1</v>
      </c>
      <c r="T49" s="26">
        <f t="array" ref="T49">_xlfn.XLOOKUP($AC49,'Run Shedule'!$A$6:$A$15,_xlfn.XLOOKUP($T$3,'Run Shedule'!$B$5:$Y$5,'Run Shedule'!$B$6:$Y$15))</f>
        <v>1</v>
      </c>
      <c r="U49" s="26">
        <f t="array" ref="U49">_xlfn.XLOOKUP($AC49,'Run Shedule'!$A$6:$A$15,_xlfn.XLOOKUP($U$3,'Run Shedule'!$B$5:$Y$5,'Run Shedule'!$B$6:$Y$15))</f>
        <v>0</v>
      </c>
      <c r="V49" s="26">
        <f t="array" ref="V49">_xlfn.XLOOKUP($AC49,'Run Shedule'!$A$6:$A$15,_xlfn.XLOOKUP($V$3,'Run Shedule'!$B$5:$Y$5,'Run Shedule'!$B$6:$Y$15))</f>
        <v>0</v>
      </c>
      <c r="W49" s="26">
        <f t="array" ref="W49">_xlfn.XLOOKUP($AC49,'Run Shedule'!$A$6:$A$15,_xlfn.XLOOKUP($W$3,'Run Shedule'!$B$5:$Y$5,'Run Shedule'!$B$6:$Y$15))</f>
        <v>0</v>
      </c>
      <c r="X49" s="26">
        <f t="array" ref="X49">_xlfn.XLOOKUP($AC49,'Run Shedule'!$A$6:$A$15,_xlfn.XLOOKUP($X$3,'Run Shedule'!$B$5:$Y$5,'Run Shedule'!$B$6:$Y$15))</f>
        <v>0</v>
      </c>
      <c r="Y49" s="26">
        <f t="array" ref="Y49">_xlfn.XLOOKUP($AC49,'Run Shedule'!$A$6:$A$15,_xlfn.XLOOKUP($Y$3,'Run Shedule'!$B$5:$Y$5,'Run Shedule'!$B$6:$Y$15))</f>
        <v>0</v>
      </c>
      <c r="Z49" s="26">
        <f t="shared" si="0"/>
        <v>7</v>
      </c>
      <c r="AA49" s="26">
        <f t="shared" si="1"/>
        <v>3</v>
      </c>
      <c r="AB49" s="26" t="str">
        <f>_xlfn.XLOOKUP(Z49,'Run Shedule'!$A$34:$A$86,'Run Shedule'!$D$34:$D$86)</f>
        <v>Typical Week 01</v>
      </c>
      <c r="AC49" s="2" t="str">
        <f t="array" ref="AC49">_xlfn.XLOOKUP(AB49,'Run Shedule'!$A$20:$A$29,_xlfn.XLOOKUP(AA49,'Run Shedule'!B$19:N$19,'Run Shedule'!$B$20:$N$29))</f>
        <v>Typical Day 01</v>
      </c>
    </row>
    <row r="50" spans="1:29" x14ac:dyDescent="0.25">
      <c r="A50" s="2">
        <v>42782</v>
      </c>
      <c r="B50" s="26">
        <f t="array" ref="B50">_xlfn.XLOOKUP($AC50,'Run Shedule'!$A$6:$A$15,_xlfn.XLOOKUP($B$3,'Run Shedule'!$B$5:$Y$5,'Run Shedule'!$B$6:$Y$15))</f>
        <v>0</v>
      </c>
      <c r="C50" s="26">
        <f t="array" ref="C50">_xlfn.XLOOKUP($AC50,'Run Shedule'!$A$6:$A$15,_xlfn.XLOOKUP($C$3,'Run Shedule'!$B$5:$Y$5,'Run Shedule'!$B$6:$Y$15))</f>
        <v>0</v>
      </c>
      <c r="D50" s="26">
        <f t="array" ref="D50">_xlfn.XLOOKUP($AC50,'Run Shedule'!$A$6:$A$15,_xlfn.XLOOKUP($D$3,'Run Shedule'!$B$5:$Y$5,'Run Shedule'!$B$6:$Y$15))</f>
        <v>0</v>
      </c>
      <c r="E50" s="26">
        <f t="array" ref="E50">_xlfn.XLOOKUP($AC50,'Run Shedule'!$A$6:$A$15,_xlfn.XLOOKUP($E$3,'Run Shedule'!$B$5:$Y$5,'Run Shedule'!$B$6:$Y$15))</f>
        <v>0</v>
      </c>
      <c r="F50" s="26">
        <f t="array" ref="F50">_xlfn.XLOOKUP($AC50,'Run Shedule'!$A$6:$A$15,_xlfn.XLOOKUP($F$3,'Run Shedule'!$B$5:$Y$5,'Run Shedule'!$B$6:$Y$15))</f>
        <v>0</v>
      </c>
      <c r="G50" s="26">
        <f t="array" ref="G50">_xlfn.XLOOKUP($AC50,'Run Shedule'!$A$6:$A$15,_xlfn.XLOOKUP($G$3,'Run Shedule'!$B$5:$Y$5,'Run Shedule'!$B$6:$Y$15))</f>
        <v>0</v>
      </c>
      <c r="H50" s="26">
        <f t="array" ref="H50">_xlfn.XLOOKUP($AC50,'Run Shedule'!$A$6:$A$15,_xlfn.XLOOKUP($H$3,'Run Shedule'!$B$5:$Y$5,'Run Shedule'!$B$6:$Y$15))</f>
        <v>0</v>
      </c>
      <c r="I50" s="26">
        <f t="array" ref="I50">_xlfn.XLOOKUP($AC50,'Run Shedule'!$A$6:$A$15,_xlfn.XLOOKUP($I$3,'Run Shedule'!$B$5:$Y$5,'Run Shedule'!$B$6:$Y$15))</f>
        <v>0</v>
      </c>
      <c r="J50" s="26">
        <f t="array" ref="J50">_xlfn.XLOOKUP($AC50,'Run Shedule'!$A$6:$A$15,_xlfn.XLOOKUP($J$3,'Run Shedule'!$B$5:$Y$5,'Run Shedule'!$B$6:$Y$15))</f>
        <v>1</v>
      </c>
      <c r="K50" s="26">
        <f t="array" ref="K50">_xlfn.XLOOKUP($AC50,'Run Shedule'!$A$6:$A$15,_xlfn.XLOOKUP($K$3,'Run Shedule'!$B$5:$Y$5,'Run Shedule'!$B$6:$Y$15))</f>
        <v>1</v>
      </c>
      <c r="L50" s="26">
        <f t="array" ref="L50">_xlfn.XLOOKUP($AC50,'Run Shedule'!$A$6:$A$15,_xlfn.XLOOKUP($L$3,'Run Shedule'!$B$5:$Y$5,'Run Shedule'!$B$6:$Y$15))</f>
        <v>1</v>
      </c>
      <c r="M50" s="26">
        <f t="array" ref="M50">_xlfn.XLOOKUP($AC50,'Run Shedule'!$A$6:$A$15,_xlfn.XLOOKUP($M$3,'Run Shedule'!$B$5:$Y$5,'Run Shedule'!$B$6:$Y$15))</f>
        <v>1</v>
      </c>
      <c r="N50" s="26">
        <f t="array" ref="N50">_xlfn.XLOOKUP($AC50,'Run Shedule'!$A$6:$A$15,_xlfn.XLOOKUP($N$3,'Run Shedule'!$B$5:$Y$5,'Run Shedule'!$B$6:$Y$15))</f>
        <v>1</v>
      </c>
      <c r="O50" s="26">
        <f t="array" ref="O50">_xlfn.XLOOKUP($AC50,'Run Shedule'!$A$6:$A$15,_xlfn.XLOOKUP($O$3,'Run Shedule'!$B$5:$Y$5,'Run Shedule'!$B$6:$Y$15))</f>
        <v>1</v>
      </c>
      <c r="P50" s="26">
        <f t="array" ref="P50">_xlfn.XLOOKUP($AC50,'Run Shedule'!$A$6:$A$15,_xlfn.XLOOKUP($P$3,'Run Shedule'!$B$5:$Y$5,'Run Shedule'!$B$6:$Y$15))</f>
        <v>1</v>
      </c>
      <c r="Q50" s="26">
        <f t="array" ref="Q50">_xlfn.XLOOKUP($AC50,'Run Shedule'!$A$6:$A$15,_xlfn.XLOOKUP($Q$3,'Run Shedule'!$B$5:$Y$5,'Run Shedule'!$B$6:$Y$15))</f>
        <v>1</v>
      </c>
      <c r="R50" s="26">
        <f t="array" ref="R50">_xlfn.XLOOKUP($AC50,'Run Shedule'!$A$6:$A$15,_xlfn.XLOOKUP($R$3,'Run Shedule'!$B$5:$Y$5,'Run Shedule'!$B$6:$Y$15))</f>
        <v>1</v>
      </c>
      <c r="S50" s="26">
        <f t="array" ref="S50">_xlfn.XLOOKUP($AC50,'Run Shedule'!$A$6:$A$15,_xlfn.XLOOKUP($S$3,'Run Shedule'!$B$5:$Y$5,'Run Shedule'!$B$6:$Y$15))</f>
        <v>1</v>
      </c>
      <c r="T50" s="26">
        <f t="array" ref="T50">_xlfn.XLOOKUP($AC50,'Run Shedule'!$A$6:$A$15,_xlfn.XLOOKUP($T$3,'Run Shedule'!$B$5:$Y$5,'Run Shedule'!$B$6:$Y$15))</f>
        <v>1</v>
      </c>
      <c r="U50" s="26">
        <f t="array" ref="U50">_xlfn.XLOOKUP($AC50,'Run Shedule'!$A$6:$A$15,_xlfn.XLOOKUP($U$3,'Run Shedule'!$B$5:$Y$5,'Run Shedule'!$B$6:$Y$15))</f>
        <v>0</v>
      </c>
      <c r="V50" s="26">
        <f t="array" ref="V50">_xlfn.XLOOKUP($AC50,'Run Shedule'!$A$6:$A$15,_xlfn.XLOOKUP($V$3,'Run Shedule'!$B$5:$Y$5,'Run Shedule'!$B$6:$Y$15))</f>
        <v>0</v>
      </c>
      <c r="W50" s="26">
        <f t="array" ref="W50">_xlfn.XLOOKUP($AC50,'Run Shedule'!$A$6:$A$15,_xlfn.XLOOKUP($W$3,'Run Shedule'!$B$5:$Y$5,'Run Shedule'!$B$6:$Y$15))</f>
        <v>0</v>
      </c>
      <c r="X50" s="26">
        <f t="array" ref="X50">_xlfn.XLOOKUP($AC50,'Run Shedule'!$A$6:$A$15,_xlfn.XLOOKUP($X$3,'Run Shedule'!$B$5:$Y$5,'Run Shedule'!$B$6:$Y$15))</f>
        <v>0</v>
      </c>
      <c r="Y50" s="26">
        <f t="array" ref="Y50">_xlfn.XLOOKUP($AC50,'Run Shedule'!$A$6:$A$15,_xlfn.XLOOKUP($Y$3,'Run Shedule'!$B$5:$Y$5,'Run Shedule'!$B$6:$Y$15))</f>
        <v>0</v>
      </c>
      <c r="Z50" s="26">
        <f t="shared" si="0"/>
        <v>7</v>
      </c>
      <c r="AA50" s="26">
        <f t="shared" si="1"/>
        <v>4</v>
      </c>
      <c r="AB50" s="26" t="str">
        <f>_xlfn.XLOOKUP(Z50,'Run Shedule'!$A$34:$A$86,'Run Shedule'!$D$34:$D$86)</f>
        <v>Typical Week 01</v>
      </c>
      <c r="AC50" s="2" t="str">
        <f t="array" ref="AC50">_xlfn.XLOOKUP(AB50,'Run Shedule'!$A$20:$A$29,_xlfn.XLOOKUP(AA50,'Run Shedule'!B$19:N$19,'Run Shedule'!$B$20:$N$29))</f>
        <v>Typical Day 01</v>
      </c>
    </row>
    <row r="51" spans="1:29" x14ac:dyDescent="0.25">
      <c r="A51" s="2">
        <v>42783</v>
      </c>
      <c r="B51" s="26">
        <f t="array" ref="B51">_xlfn.XLOOKUP($AC51,'Run Shedule'!$A$6:$A$15,_xlfn.XLOOKUP($B$3,'Run Shedule'!$B$5:$Y$5,'Run Shedule'!$B$6:$Y$15))</f>
        <v>0</v>
      </c>
      <c r="C51" s="26">
        <f t="array" ref="C51">_xlfn.XLOOKUP($AC51,'Run Shedule'!$A$6:$A$15,_xlfn.XLOOKUP($C$3,'Run Shedule'!$B$5:$Y$5,'Run Shedule'!$B$6:$Y$15))</f>
        <v>0</v>
      </c>
      <c r="D51" s="26">
        <f t="array" ref="D51">_xlfn.XLOOKUP($AC51,'Run Shedule'!$A$6:$A$15,_xlfn.XLOOKUP($D$3,'Run Shedule'!$B$5:$Y$5,'Run Shedule'!$B$6:$Y$15))</f>
        <v>0</v>
      </c>
      <c r="E51" s="26">
        <f t="array" ref="E51">_xlfn.XLOOKUP($AC51,'Run Shedule'!$A$6:$A$15,_xlfn.XLOOKUP($E$3,'Run Shedule'!$B$5:$Y$5,'Run Shedule'!$B$6:$Y$15))</f>
        <v>0</v>
      </c>
      <c r="F51" s="26">
        <f t="array" ref="F51">_xlfn.XLOOKUP($AC51,'Run Shedule'!$A$6:$A$15,_xlfn.XLOOKUP($F$3,'Run Shedule'!$B$5:$Y$5,'Run Shedule'!$B$6:$Y$15))</f>
        <v>0</v>
      </c>
      <c r="G51" s="26">
        <f t="array" ref="G51">_xlfn.XLOOKUP($AC51,'Run Shedule'!$A$6:$A$15,_xlfn.XLOOKUP($G$3,'Run Shedule'!$B$5:$Y$5,'Run Shedule'!$B$6:$Y$15))</f>
        <v>0</v>
      </c>
      <c r="H51" s="26">
        <f t="array" ref="H51">_xlfn.XLOOKUP($AC51,'Run Shedule'!$A$6:$A$15,_xlfn.XLOOKUP($H$3,'Run Shedule'!$B$5:$Y$5,'Run Shedule'!$B$6:$Y$15))</f>
        <v>0</v>
      </c>
      <c r="I51" s="26">
        <f t="array" ref="I51">_xlfn.XLOOKUP($AC51,'Run Shedule'!$A$6:$A$15,_xlfn.XLOOKUP($I$3,'Run Shedule'!$B$5:$Y$5,'Run Shedule'!$B$6:$Y$15))</f>
        <v>0</v>
      </c>
      <c r="J51" s="26">
        <f t="array" ref="J51">_xlfn.XLOOKUP($AC51,'Run Shedule'!$A$6:$A$15,_xlfn.XLOOKUP($J$3,'Run Shedule'!$B$5:$Y$5,'Run Shedule'!$B$6:$Y$15))</f>
        <v>1</v>
      </c>
      <c r="K51" s="26">
        <f t="array" ref="K51">_xlfn.XLOOKUP($AC51,'Run Shedule'!$A$6:$A$15,_xlfn.XLOOKUP($K$3,'Run Shedule'!$B$5:$Y$5,'Run Shedule'!$B$6:$Y$15))</f>
        <v>1</v>
      </c>
      <c r="L51" s="26">
        <f t="array" ref="L51">_xlfn.XLOOKUP($AC51,'Run Shedule'!$A$6:$A$15,_xlfn.XLOOKUP($L$3,'Run Shedule'!$B$5:$Y$5,'Run Shedule'!$B$6:$Y$15))</f>
        <v>1</v>
      </c>
      <c r="M51" s="26">
        <f t="array" ref="M51">_xlfn.XLOOKUP($AC51,'Run Shedule'!$A$6:$A$15,_xlfn.XLOOKUP($M$3,'Run Shedule'!$B$5:$Y$5,'Run Shedule'!$B$6:$Y$15))</f>
        <v>1</v>
      </c>
      <c r="N51" s="26">
        <f t="array" ref="N51">_xlfn.XLOOKUP($AC51,'Run Shedule'!$A$6:$A$15,_xlfn.XLOOKUP($N$3,'Run Shedule'!$B$5:$Y$5,'Run Shedule'!$B$6:$Y$15))</f>
        <v>1</v>
      </c>
      <c r="O51" s="26">
        <f t="array" ref="O51">_xlfn.XLOOKUP($AC51,'Run Shedule'!$A$6:$A$15,_xlfn.XLOOKUP($O$3,'Run Shedule'!$B$5:$Y$5,'Run Shedule'!$B$6:$Y$15))</f>
        <v>1</v>
      </c>
      <c r="P51" s="26">
        <f t="array" ref="P51">_xlfn.XLOOKUP($AC51,'Run Shedule'!$A$6:$A$15,_xlfn.XLOOKUP($P$3,'Run Shedule'!$B$5:$Y$5,'Run Shedule'!$B$6:$Y$15))</f>
        <v>1</v>
      </c>
      <c r="Q51" s="26">
        <f t="array" ref="Q51">_xlfn.XLOOKUP($AC51,'Run Shedule'!$A$6:$A$15,_xlfn.XLOOKUP($Q$3,'Run Shedule'!$B$5:$Y$5,'Run Shedule'!$B$6:$Y$15))</f>
        <v>1</v>
      </c>
      <c r="R51" s="26">
        <f t="array" ref="R51">_xlfn.XLOOKUP($AC51,'Run Shedule'!$A$6:$A$15,_xlfn.XLOOKUP($R$3,'Run Shedule'!$B$5:$Y$5,'Run Shedule'!$B$6:$Y$15))</f>
        <v>1</v>
      </c>
      <c r="S51" s="26">
        <f t="array" ref="S51">_xlfn.XLOOKUP($AC51,'Run Shedule'!$A$6:$A$15,_xlfn.XLOOKUP($S$3,'Run Shedule'!$B$5:$Y$5,'Run Shedule'!$B$6:$Y$15))</f>
        <v>1</v>
      </c>
      <c r="T51" s="26">
        <f t="array" ref="T51">_xlfn.XLOOKUP($AC51,'Run Shedule'!$A$6:$A$15,_xlfn.XLOOKUP($T$3,'Run Shedule'!$B$5:$Y$5,'Run Shedule'!$B$6:$Y$15))</f>
        <v>1</v>
      </c>
      <c r="U51" s="26">
        <f t="array" ref="U51">_xlfn.XLOOKUP($AC51,'Run Shedule'!$A$6:$A$15,_xlfn.XLOOKUP($U$3,'Run Shedule'!$B$5:$Y$5,'Run Shedule'!$B$6:$Y$15))</f>
        <v>0</v>
      </c>
      <c r="V51" s="26">
        <f t="array" ref="V51">_xlfn.XLOOKUP($AC51,'Run Shedule'!$A$6:$A$15,_xlfn.XLOOKUP($V$3,'Run Shedule'!$B$5:$Y$5,'Run Shedule'!$B$6:$Y$15))</f>
        <v>0</v>
      </c>
      <c r="W51" s="26">
        <f t="array" ref="W51">_xlfn.XLOOKUP($AC51,'Run Shedule'!$A$6:$A$15,_xlfn.XLOOKUP($W$3,'Run Shedule'!$B$5:$Y$5,'Run Shedule'!$B$6:$Y$15))</f>
        <v>0</v>
      </c>
      <c r="X51" s="26">
        <f t="array" ref="X51">_xlfn.XLOOKUP($AC51,'Run Shedule'!$A$6:$A$15,_xlfn.XLOOKUP($X$3,'Run Shedule'!$B$5:$Y$5,'Run Shedule'!$B$6:$Y$15))</f>
        <v>0</v>
      </c>
      <c r="Y51" s="26">
        <f t="array" ref="Y51">_xlfn.XLOOKUP($AC51,'Run Shedule'!$A$6:$A$15,_xlfn.XLOOKUP($Y$3,'Run Shedule'!$B$5:$Y$5,'Run Shedule'!$B$6:$Y$15))</f>
        <v>0</v>
      </c>
      <c r="Z51" s="26">
        <f t="shared" si="0"/>
        <v>7</v>
      </c>
      <c r="AA51" s="26">
        <f t="shared" si="1"/>
        <v>5</v>
      </c>
      <c r="AB51" s="26" t="str">
        <f>_xlfn.XLOOKUP(Z51,'Run Shedule'!$A$34:$A$86,'Run Shedule'!$D$34:$D$86)</f>
        <v>Typical Week 01</v>
      </c>
      <c r="AC51" s="2" t="str">
        <f t="array" ref="AC51">_xlfn.XLOOKUP(AB51,'Run Shedule'!$A$20:$A$29,_xlfn.XLOOKUP(AA51,'Run Shedule'!B$19:N$19,'Run Shedule'!$B$20:$N$29))</f>
        <v>Typical Day 01</v>
      </c>
    </row>
    <row r="52" spans="1:29" x14ac:dyDescent="0.25">
      <c r="A52" s="2">
        <v>42784</v>
      </c>
      <c r="B52" s="26">
        <f t="array" ref="B52">_xlfn.XLOOKUP($AC52,'Run Shedule'!$A$6:$A$15,_xlfn.XLOOKUP($B$3,'Run Shedule'!$B$5:$Y$5,'Run Shedule'!$B$6:$Y$15))</f>
        <v>0</v>
      </c>
      <c r="C52" s="26">
        <f t="array" ref="C52">_xlfn.XLOOKUP($AC52,'Run Shedule'!$A$6:$A$15,_xlfn.XLOOKUP($C$3,'Run Shedule'!$B$5:$Y$5,'Run Shedule'!$B$6:$Y$15))</f>
        <v>0</v>
      </c>
      <c r="D52" s="26">
        <f t="array" ref="D52">_xlfn.XLOOKUP($AC52,'Run Shedule'!$A$6:$A$15,_xlfn.XLOOKUP($D$3,'Run Shedule'!$B$5:$Y$5,'Run Shedule'!$B$6:$Y$15))</f>
        <v>0</v>
      </c>
      <c r="E52" s="26">
        <f t="array" ref="E52">_xlfn.XLOOKUP($AC52,'Run Shedule'!$A$6:$A$15,_xlfn.XLOOKUP($E$3,'Run Shedule'!$B$5:$Y$5,'Run Shedule'!$B$6:$Y$15))</f>
        <v>0</v>
      </c>
      <c r="F52" s="26">
        <f t="array" ref="F52">_xlfn.XLOOKUP($AC52,'Run Shedule'!$A$6:$A$15,_xlfn.XLOOKUP($F$3,'Run Shedule'!$B$5:$Y$5,'Run Shedule'!$B$6:$Y$15))</f>
        <v>0</v>
      </c>
      <c r="G52" s="26">
        <f t="array" ref="G52">_xlfn.XLOOKUP($AC52,'Run Shedule'!$A$6:$A$15,_xlfn.XLOOKUP($G$3,'Run Shedule'!$B$5:$Y$5,'Run Shedule'!$B$6:$Y$15))</f>
        <v>0</v>
      </c>
      <c r="H52" s="26">
        <f t="array" ref="H52">_xlfn.XLOOKUP($AC52,'Run Shedule'!$A$6:$A$15,_xlfn.XLOOKUP($H$3,'Run Shedule'!$B$5:$Y$5,'Run Shedule'!$B$6:$Y$15))</f>
        <v>0</v>
      </c>
      <c r="I52" s="26">
        <f t="array" ref="I52">_xlfn.XLOOKUP($AC52,'Run Shedule'!$A$6:$A$15,_xlfn.XLOOKUP($I$3,'Run Shedule'!$B$5:$Y$5,'Run Shedule'!$B$6:$Y$15))</f>
        <v>0</v>
      </c>
      <c r="J52" s="26">
        <f t="array" ref="J52">_xlfn.XLOOKUP($AC52,'Run Shedule'!$A$6:$A$15,_xlfn.XLOOKUP($J$3,'Run Shedule'!$B$5:$Y$5,'Run Shedule'!$B$6:$Y$15))</f>
        <v>0</v>
      </c>
      <c r="K52" s="26">
        <f t="array" ref="K52">_xlfn.XLOOKUP($AC52,'Run Shedule'!$A$6:$A$15,_xlfn.XLOOKUP($K$3,'Run Shedule'!$B$5:$Y$5,'Run Shedule'!$B$6:$Y$15))</f>
        <v>0</v>
      </c>
      <c r="L52" s="26">
        <f t="array" ref="L52">_xlfn.XLOOKUP($AC52,'Run Shedule'!$A$6:$A$15,_xlfn.XLOOKUP($L$3,'Run Shedule'!$B$5:$Y$5,'Run Shedule'!$B$6:$Y$15))</f>
        <v>0</v>
      </c>
      <c r="M52" s="26">
        <f t="array" ref="M52">_xlfn.XLOOKUP($AC52,'Run Shedule'!$A$6:$A$15,_xlfn.XLOOKUP($M$3,'Run Shedule'!$B$5:$Y$5,'Run Shedule'!$B$6:$Y$15))</f>
        <v>0</v>
      </c>
      <c r="N52" s="26">
        <f t="array" ref="N52">_xlfn.XLOOKUP($AC52,'Run Shedule'!$A$6:$A$15,_xlfn.XLOOKUP($N$3,'Run Shedule'!$B$5:$Y$5,'Run Shedule'!$B$6:$Y$15))</f>
        <v>0</v>
      </c>
      <c r="O52" s="26">
        <f t="array" ref="O52">_xlfn.XLOOKUP($AC52,'Run Shedule'!$A$6:$A$15,_xlfn.XLOOKUP($O$3,'Run Shedule'!$B$5:$Y$5,'Run Shedule'!$B$6:$Y$15))</f>
        <v>0</v>
      </c>
      <c r="P52" s="26">
        <f t="array" ref="P52">_xlfn.XLOOKUP($AC52,'Run Shedule'!$A$6:$A$15,_xlfn.XLOOKUP($P$3,'Run Shedule'!$B$5:$Y$5,'Run Shedule'!$B$6:$Y$15))</f>
        <v>0</v>
      </c>
      <c r="Q52" s="26">
        <f t="array" ref="Q52">_xlfn.XLOOKUP($AC52,'Run Shedule'!$A$6:$A$15,_xlfn.XLOOKUP($Q$3,'Run Shedule'!$B$5:$Y$5,'Run Shedule'!$B$6:$Y$15))</f>
        <v>0</v>
      </c>
      <c r="R52" s="26">
        <f t="array" ref="R52">_xlfn.XLOOKUP($AC52,'Run Shedule'!$A$6:$A$15,_xlfn.XLOOKUP($R$3,'Run Shedule'!$B$5:$Y$5,'Run Shedule'!$B$6:$Y$15))</f>
        <v>0</v>
      </c>
      <c r="S52" s="26">
        <f t="array" ref="S52">_xlfn.XLOOKUP($AC52,'Run Shedule'!$A$6:$A$15,_xlfn.XLOOKUP($S$3,'Run Shedule'!$B$5:$Y$5,'Run Shedule'!$B$6:$Y$15))</f>
        <v>0</v>
      </c>
      <c r="T52" s="26">
        <f t="array" ref="T52">_xlfn.XLOOKUP($AC52,'Run Shedule'!$A$6:$A$15,_xlfn.XLOOKUP($T$3,'Run Shedule'!$B$5:$Y$5,'Run Shedule'!$B$6:$Y$15))</f>
        <v>0</v>
      </c>
      <c r="U52" s="26">
        <f t="array" ref="U52">_xlfn.XLOOKUP($AC52,'Run Shedule'!$A$6:$A$15,_xlfn.XLOOKUP($U$3,'Run Shedule'!$B$5:$Y$5,'Run Shedule'!$B$6:$Y$15))</f>
        <v>0</v>
      </c>
      <c r="V52" s="26">
        <f t="array" ref="V52">_xlfn.XLOOKUP($AC52,'Run Shedule'!$A$6:$A$15,_xlfn.XLOOKUP($V$3,'Run Shedule'!$B$5:$Y$5,'Run Shedule'!$B$6:$Y$15))</f>
        <v>0</v>
      </c>
      <c r="W52" s="26">
        <f t="array" ref="W52">_xlfn.XLOOKUP($AC52,'Run Shedule'!$A$6:$A$15,_xlfn.XLOOKUP($W$3,'Run Shedule'!$B$5:$Y$5,'Run Shedule'!$B$6:$Y$15))</f>
        <v>0</v>
      </c>
      <c r="X52" s="26">
        <f t="array" ref="X52">_xlfn.XLOOKUP($AC52,'Run Shedule'!$A$6:$A$15,_xlfn.XLOOKUP($X$3,'Run Shedule'!$B$5:$Y$5,'Run Shedule'!$B$6:$Y$15))</f>
        <v>0</v>
      </c>
      <c r="Y52" s="26">
        <f t="array" ref="Y52">_xlfn.XLOOKUP($AC52,'Run Shedule'!$A$6:$A$15,_xlfn.XLOOKUP($Y$3,'Run Shedule'!$B$5:$Y$5,'Run Shedule'!$B$6:$Y$15))</f>
        <v>0</v>
      </c>
      <c r="Z52" s="26">
        <f t="shared" si="0"/>
        <v>7</v>
      </c>
      <c r="AA52" s="26">
        <f t="shared" si="1"/>
        <v>6</v>
      </c>
      <c r="AB52" s="26" t="str">
        <f>_xlfn.XLOOKUP(Z52,'Run Shedule'!$A$34:$A$86,'Run Shedule'!$D$34:$D$86)</f>
        <v>Typical Week 01</v>
      </c>
      <c r="AC52" s="2" t="str">
        <f t="array" ref="AC52">_xlfn.XLOOKUP(AB52,'Run Shedule'!$A$20:$A$29,_xlfn.XLOOKUP(AA52,'Run Shedule'!B$19:N$19,'Run Shedule'!$B$20:$N$29))</f>
        <v>Typical Day 10</v>
      </c>
    </row>
    <row r="53" spans="1:29" x14ac:dyDescent="0.25">
      <c r="A53" s="2">
        <v>42785</v>
      </c>
      <c r="B53" s="26">
        <f t="array" ref="B53">_xlfn.XLOOKUP($AC53,'Run Shedule'!$A$6:$A$15,_xlfn.XLOOKUP($B$3,'Run Shedule'!$B$5:$Y$5,'Run Shedule'!$B$6:$Y$15))</f>
        <v>0</v>
      </c>
      <c r="C53" s="26">
        <f t="array" ref="C53">_xlfn.XLOOKUP($AC53,'Run Shedule'!$A$6:$A$15,_xlfn.XLOOKUP($C$3,'Run Shedule'!$B$5:$Y$5,'Run Shedule'!$B$6:$Y$15))</f>
        <v>0</v>
      </c>
      <c r="D53" s="26">
        <f t="array" ref="D53">_xlfn.XLOOKUP($AC53,'Run Shedule'!$A$6:$A$15,_xlfn.XLOOKUP($D$3,'Run Shedule'!$B$5:$Y$5,'Run Shedule'!$B$6:$Y$15))</f>
        <v>0</v>
      </c>
      <c r="E53" s="26">
        <f t="array" ref="E53">_xlfn.XLOOKUP($AC53,'Run Shedule'!$A$6:$A$15,_xlfn.XLOOKUP($E$3,'Run Shedule'!$B$5:$Y$5,'Run Shedule'!$B$6:$Y$15))</f>
        <v>0</v>
      </c>
      <c r="F53" s="26">
        <f t="array" ref="F53">_xlfn.XLOOKUP($AC53,'Run Shedule'!$A$6:$A$15,_xlfn.XLOOKUP($F$3,'Run Shedule'!$B$5:$Y$5,'Run Shedule'!$B$6:$Y$15))</f>
        <v>0</v>
      </c>
      <c r="G53" s="26">
        <f t="array" ref="G53">_xlfn.XLOOKUP($AC53,'Run Shedule'!$A$6:$A$15,_xlfn.XLOOKUP($G$3,'Run Shedule'!$B$5:$Y$5,'Run Shedule'!$B$6:$Y$15))</f>
        <v>0</v>
      </c>
      <c r="H53" s="26">
        <f t="array" ref="H53">_xlfn.XLOOKUP($AC53,'Run Shedule'!$A$6:$A$15,_xlfn.XLOOKUP($H$3,'Run Shedule'!$B$5:$Y$5,'Run Shedule'!$B$6:$Y$15))</f>
        <v>0</v>
      </c>
      <c r="I53" s="26">
        <f t="array" ref="I53">_xlfn.XLOOKUP($AC53,'Run Shedule'!$A$6:$A$15,_xlfn.XLOOKUP($I$3,'Run Shedule'!$B$5:$Y$5,'Run Shedule'!$B$6:$Y$15))</f>
        <v>0</v>
      </c>
      <c r="J53" s="26">
        <f t="array" ref="J53">_xlfn.XLOOKUP($AC53,'Run Shedule'!$A$6:$A$15,_xlfn.XLOOKUP($J$3,'Run Shedule'!$B$5:$Y$5,'Run Shedule'!$B$6:$Y$15))</f>
        <v>0</v>
      </c>
      <c r="K53" s="26">
        <f t="array" ref="K53">_xlfn.XLOOKUP($AC53,'Run Shedule'!$A$6:$A$15,_xlfn.XLOOKUP($K$3,'Run Shedule'!$B$5:$Y$5,'Run Shedule'!$B$6:$Y$15))</f>
        <v>0</v>
      </c>
      <c r="L53" s="26">
        <f t="array" ref="L53">_xlfn.XLOOKUP($AC53,'Run Shedule'!$A$6:$A$15,_xlfn.XLOOKUP($L$3,'Run Shedule'!$B$5:$Y$5,'Run Shedule'!$B$6:$Y$15))</f>
        <v>0</v>
      </c>
      <c r="M53" s="26">
        <f t="array" ref="M53">_xlfn.XLOOKUP($AC53,'Run Shedule'!$A$6:$A$15,_xlfn.XLOOKUP($M$3,'Run Shedule'!$B$5:$Y$5,'Run Shedule'!$B$6:$Y$15))</f>
        <v>0</v>
      </c>
      <c r="N53" s="26">
        <f t="array" ref="N53">_xlfn.XLOOKUP($AC53,'Run Shedule'!$A$6:$A$15,_xlfn.XLOOKUP($N$3,'Run Shedule'!$B$5:$Y$5,'Run Shedule'!$B$6:$Y$15))</f>
        <v>0</v>
      </c>
      <c r="O53" s="26">
        <f t="array" ref="O53">_xlfn.XLOOKUP($AC53,'Run Shedule'!$A$6:$A$15,_xlfn.XLOOKUP($O$3,'Run Shedule'!$B$5:$Y$5,'Run Shedule'!$B$6:$Y$15))</f>
        <v>0</v>
      </c>
      <c r="P53" s="26">
        <f t="array" ref="P53">_xlfn.XLOOKUP($AC53,'Run Shedule'!$A$6:$A$15,_xlfn.XLOOKUP($P$3,'Run Shedule'!$B$5:$Y$5,'Run Shedule'!$B$6:$Y$15))</f>
        <v>0</v>
      </c>
      <c r="Q53" s="26">
        <f t="array" ref="Q53">_xlfn.XLOOKUP($AC53,'Run Shedule'!$A$6:$A$15,_xlfn.XLOOKUP($Q$3,'Run Shedule'!$B$5:$Y$5,'Run Shedule'!$B$6:$Y$15))</f>
        <v>0</v>
      </c>
      <c r="R53" s="26">
        <f t="array" ref="R53">_xlfn.XLOOKUP($AC53,'Run Shedule'!$A$6:$A$15,_xlfn.XLOOKUP($R$3,'Run Shedule'!$B$5:$Y$5,'Run Shedule'!$B$6:$Y$15))</f>
        <v>0</v>
      </c>
      <c r="S53" s="26">
        <f t="array" ref="S53">_xlfn.XLOOKUP($AC53,'Run Shedule'!$A$6:$A$15,_xlfn.XLOOKUP($S$3,'Run Shedule'!$B$5:$Y$5,'Run Shedule'!$B$6:$Y$15))</f>
        <v>0</v>
      </c>
      <c r="T53" s="26">
        <f t="array" ref="T53">_xlfn.XLOOKUP($AC53,'Run Shedule'!$A$6:$A$15,_xlfn.XLOOKUP($T$3,'Run Shedule'!$B$5:$Y$5,'Run Shedule'!$B$6:$Y$15))</f>
        <v>0</v>
      </c>
      <c r="U53" s="26">
        <f t="array" ref="U53">_xlfn.XLOOKUP($AC53,'Run Shedule'!$A$6:$A$15,_xlfn.XLOOKUP($U$3,'Run Shedule'!$B$5:$Y$5,'Run Shedule'!$B$6:$Y$15))</f>
        <v>0</v>
      </c>
      <c r="V53" s="26">
        <f t="array" ref="V53">_xlfn.XLOOKUP($AC53,'Run Shedule'!$A$6:$A$15,_xlfn.XLOOKUP($V$3,'Run Shedule'!$B$5:$Y$5,'Run Shedule'!$B$6:$Y$15))</f>
        <v>0</v>
      </c>
      <c r="W53" s="26">
        <f t="array" ref="W53">_xlfn.XLOOKUP($AC53,'Run Shedule'!$A$6:$A$15,_xlfn.XLOOKUP($W$3,'Run Shedule'!$B$5:$Y$5,'Run Shedule'!$B$6:$Y$15))</f>
        <v>0</v>
      </c>
      <c r="X53" s="26">
        <f t="array" ref="X53">_xlfn.XLOOKUP($AC53,'Run Shedule'!$A$6:$A$15,_xlfn.XLOOKUP($X$3,'Run Shedule'!$B$5:$Y$5,'Run Shedule'!$B$6:$Y$15))</f>
        <v>0</v>
      </c>
      <c r="Y53" s="26">
        <f t="array" ref="Y53">_xlfn.XLOOKUP($AC53,'Run Shedule'!$A$6:$A$15,_xlfn.XLOOKUP($Y$3,'Run Shedule'!$B$5:$Y$5,'Run Shedule'!$B$6:$Y$15))</f>
        <v>0</v>
      </c>
      <c r="Z53" s="26">
        <f t="shared" si="0"/>
        <v>8</v>
      </c>
      <c r="AA53" s="26">
        <f t="shared" si="1"/>
        <v>7</v>
      </c>
      <c r="AB53" s="26" t="str">
        <f>_xlfn.XLOOKUP(Z53,'Run Shedule'!$A$34:$A$86,'Run Shedule'!$D$34:$D$86)</f>
        <v>Typical Week 01</v>
      </c>
      <c r="AC53" s="2" t="str">
        <f t="array" ref="AC53">_xlfn.XLOOKUP(AB53,'Run Shedule'!$A$20:$A$29,_xlfn.XLOOKUP(AA53,'Run Shedule'!B$19:N$19,'Run Shedule'!$B$20:$N$29))</f>
        <v>Typical Day 10</v>
      </c>
    </row>
    <row r="54" spans="1:29" x14ac:dyDescent="0.25">
      <c r="A54" s="2">
        <v>42786</v>
      </c>
      <c r="B54" s="26">
        <f t="array" ref="B54">_xlfn.XLOOKUP($AC54,'Run Shedule'!$A$6:$A$15,_xlfn.XLOOKUP($B$3,'Run Shedule'!$B$5:$Y$5,'Run Shedule'!$B$6:$Y$15))</f>
        <v>0</v>
      </c>
      <c r="C54" s="26">
        <f t="array" ref="C54">_xlfn.XLOOKUP($AC54,'Run Shedule'!$A$6:$A$15,_xlfn.XLOOKUP($C$3,'Run Shedule'!$B$5:$Y$5,'Run Shedule'!$B$6:$Y$15))</f>
        <v>0</v>
      </c>
      <c r="D54" s="26">
        <f t="array" ref="D54">_xlfn.XLOOKUP($AC54,'Run Shedule'!$A$6:$A$15,_xlfn.XLOOKUP($D$3,'Run Shedule'!$B$5:$Y$5,'Run Shedule'!$B$6:$Y$15))</f>
        <v>0</v>
      </c>
      <c r="E54" s="26">
        <f t="array" ref="E54">_xlfn.XLOOKUP($AC54,'Run Shedule'!$A$6:$A$15,_xlfn.XLOOKUP($E$3,'Run Shedule'!$B$5:$Y$5,'Run Shedule'!$B$6:$Y$15))</f>
        <v>0</v>
      </c>
      <c r="F54" s="26">
        <f t="array" ref="F54">_xlfn.XLOOKUP($AC54,'Run Shedule'!$A$6:$A$15,_xlfn.XLOOKUP($F$3,'Run Shedule'!$B$5:$Y$5,'Run Shedule'!$B$6:$Y$15))</f>
        <v>0</v>
      </c>
      <c r="G54" s="26">
        <f t="array" ref="G54">_xlfn.XLOOKUP($AC54,'Run Shedule'!$A$6:$A$15,_xlfn.XLOOKUP($G$3,'Run Shedule'!$B$5:$Y$5,'Run Shedule'!$B$6:$Y$15))</f>
        <v>0</v>
      </c>
      <c r="H54" s="26">
        <f t="array" ref="H54">_xlfn.XLOOKUP($AC54,'Run Shedule'!$A$6:$A$15,_xlfn.XLOOKUP($H$3,'Run Shedule'!$B$5:$Y$5,'Run Shedule'!$B$6:$Y$15))</f>
        <v>0</v>
      </c>
      <c r="I54" s="26">
        <f t="array" ref="I54">_xlfn.XLOOKUP($AC54,'Run Shedule'!$A$6:$A$15,_xlfn.XLOOKUP($I$3,'Run Shedule'!$B$5:$Y$5,'Run Shedule'!$B$6:$Y$15))</f>
        <v>0</v>
      </c>
      <c r="J54" s="26">
        <f t="array" ref="J54">_xlfn.XLOOKUP($AC54,'Run Shedule'!$A$6:$A$15,_xlfn.XLOOKUP($J$3,'Run Shedule'!$B$5:$Y$5,'Run Shedule'!$B$6:$Y$15))</f>
        <v>1</v>
      </c>
      <c r="K54" s="26">
        <f t="array" ref="K54">_xlfn.XLOOKUP($AC54,'Run Shedule'!$A$6:$A$15,_xlfn.XLOOKUP($K$3,'Run Shedule'!$B$5:$Y$5,'Run Shedule'!$B$6:$Y$15))</f>
        <v>1</v>
      </c>
      <c r="L54" s="26">
        <f t="array" ref="L54">_xlfn.XLOOKUP($AC54,'Run Shedule'!$A$6:$A$15,_xlfn.XLOOKUP($L$3,'Run Shedule'!$B$5:$Y$5,'Run Shedule'!$B$6:$Y$15))</f>
        <v>1</v>
      </c>
      <c r="M54" s="26">
        <f t="array" ref="M54">_xlfn.XLOOKUP($AC54,'Run Shedule'!$A$6:$A$15,_xlfn.XLOOKUP($M$3,'Run Shedule'!$B$5:$Y$5,'Run Shedule'!$B$6:$Y$15))</f>
        <v>1</v>
      </c>
      <c r="N54" s="26">
        <f t="array" ref="N54">_xlfn.XLOOKUP($AC54,'Run Shedule'!$A$6:$A$15,_xlfn.XLOOKUP($N$3,'Run Shedule'!$B$5:$Y$5,'Run Shedule'!$B$6:$Y$15))</f>
        <v>1</v>
      </c>
      <c r="O54" s="26">
        <f t="array" ref="O54">_xlfn.XLOOKUP($AC54,'Run Shedule'!$A$6:$A$15,_xlfn.XLOOKUP($O$3,'Run Shedule'!$B$5:$Y$5,'Run Shedule'!$B$6:$Y$15))</f>
        <v>1</v>
      </c>
      <c r="P54" s="26">
        <f t="array" ref="P54">_xlfn.XLOOKUP($AC54,'Run Shedule'!$A$6:$A$15,_xlfn.XLOOKUP($P$3,'Run Shedule'!$B$5:$Y$5,'Run Shedule'!$B$6:$Y$15))</f>
        <v>1</v>
      </c>
      <c r="Q54" s="26">
        <f t="array" ref="Q54">_xlfn.XLOOKUP($AC54,'Run Shedule'!$A$6:$A$15,_xlfn.XLOOKUP($Q$3,'Run Shedule'!$B$5:$Y$5,'Run Shedule'!$B$6:$Y$15))</f>
        <v>1</v>
      </c>
      <c r="R54" s="26">
        <f t="array" ref="R54">_xlfn.XLOOKUP($AC54,'Run Shedule'!$A$6:$A$15,_xlfn.XLOOKUP($R$3,'Run Shedule'!$B$5:$Y$5,'Run Shedule'!$B$6:$Y$15))</f>
        <v>1</v>
      </c>
      <c r="S54" s="26">
        <f t="array" ref="S54">_xlfn.XLOOKUP($AC54,'Run Shedule'!$A$6:$A$15,_xlfn.XLOOKUP($S$3,'Run Shedule'!$B$5:$Y$5,'Run Shedule'!$B$6:$Y$15))</f>
        <v>1</v>
      </c>
      <c r="T54" s="26">
        <f t="array" ref="T54">_xlfn.XLOOKUP($AC54,'Run Shedule'!$A$6:$A$15,_xlfn.XLOOKUP($T$3,'Run Shedule'!$B$5:$Y$5,'Run Shedule'!$B$6:$Y$15))</f>
        <v>1</v>
      </c>
      <c r="U54" s="26">
        <f t="array" ref="U54">_xlfn.XLOOKUP($AC54,'Run Shedule'!$A$6:$A$15,_xlfn.XLOOKUP($U$3,'Run Shedule'!$B$5:$Y$5,'Run Shedule'!$B$6:$Y$15))</f>
        <v>0</v>
      </c>
      <c r="V54" s="26">
        <f t="array" ref="V54">_xlfn.XLOOKUP($AC54,'Run Shedule'!$A$6:$A$15,_xlfn.XLOOKUP($V$3,'Run Shedule'!$B$5:$Y$5,'Run Shedule'!$B$6:$Y$15))</f>
        <v>0</v>
      </c>
      <c r="W54" s="26">
        <f t="array" ref="W54">_xlfn.XLOOKUP($AC54,'Run Shedule'!$A$6:$A$15,_xlfn.XLOOKUP($W$3,'Run Shedule'!$B$5:$Y$5,'Run Shedule'!$B$6:$Y$15))</f>
        <v>0</v>
      </c>
      <c r="X54" s="26">
        <f t="array" ref="X54">_xlfn.XLOOKUP($AC54,'Run Shedule'!$A$6:$A$15,_xlfn.XLOOKUP($X$3,'Run Shedule'!$B$5:$Y$5,'Run Shedule'!$B$6:$Y$15))</f>
        <v>0</v>
      </c>
      <c r="Y54" s="26">
        <f t="array" ref="Y54">_xlfn.XLOOKUP($AC54,'Run Shedule'!$A$6:$A$15,_xlfn.XLOOKUP($Y$3,'Run Shedule'!$B$5:$Y$5,'Run Shedule'!$B$6:$Y$15))</f>
        <v>0</v>
      </c>
      <c r="Z54" s="26">
        <f t="shared" si="0"/>
        <v>8</v>
      </c>
      <c r="AA54" s="26">
        <f t="shared" si="1"/>
        <v>1</v>
      </c>
      <c r="AB54" s="26" t="str">
        <f>_xlfn.XLOOKUP(Z54,'Run Shedule'!$A$34:$A$86,'Run Shedule'!$D$34:$D$86)</f>
        <v>Typical Week 01</v>
      </c>
      <c r="AC54" s="2" t="str">
        <f t="array" ref="AC54">_xlfn.XLOOKUP(AB54,'Run Shedule'!$A$20:$A$29,_xlfn.XLOOKUP(AA54,'Run Shedule'!B$19:N$19,'Run Shedule'!$B$20:$N$29))</f>
        <v>Typical Day 01</v>
      </c>
    </row>
    <row r="55" spans="1:29" x14ac:dyDescent="0.25">
      <c r="A55" s="2">
        <v>42787</v>
      </c>
      <c r="B55" s="26">
        <f t="array" ref="B55">_xlfn.XLOOKUP($AC55,'Run Shedule'!$A$6:$A$15,_xlfn.XLOOKUP($B$3,'Run Shedule'!$B$5:$Y$5,'Run Shedule'!$B$6:$Y$15))</f>
        <v>0</v>
      </c>
      <c r="C55" s="26">
        <f t="array" ref="C55">_xlfn.XLOOKUP($AC55,'Run Shedule'!$A$6:$A$15,_xlfn.XLOOKUP($C$3,'Run Shedule'!$B$5:$Y$5,'Run Shedule'!$B$6:$Y$15))</f>
        <v>0</v>
      </c>
      <c r="D55" s="26">
        <f t="array" ref="D55">_xlfn.XLOOKUP($AC55,'Run Shedule'!$A$6:$A$15,_xlfn.XLOOKUP($D$3,'Run Shedule'!$B$5:$Y$5,'Run Shedule'!$B$6:$Y$15))</f>
        <v>0</v>
      </c>
      <c r="E55" s="26">
        <f t="array" ref="E55">_xlfn.XLOOKUP($AC55,'Run Shedule'!$A$6:$A$15,_xlfn.XLOOKUP($E$3,'Run Shedule'!$B$5:$Y$5,'Run Shedule'!$B$6:$Y$15))</f>
        <v>0</v>
      </c>
      <c r="F55" s="26">
        <f t="array" ref="F55">_xlfn.XLOOKUP($AC55,'Run Shedule'!$A$6:$A$15,_xlfn.XLOOKUP($F$3,'Run Shedule'!$B$5:$Y$5,'Run Shedule'!$B$6:$Y$15))</f>
        <v>0</v>
      </c>
      <c r="G55" s="26">
        <f t="array" ref="G55">_xlfn.XLOOKUP($AC55,'Run Shedule'!$A$6:$A$15,_xlfn.XLOOKUP($G$3,'Run Shedule'!$B$5:$Y$5,'Run Shedule'!$B$6:$Y$15))</f>
        <v>0</v>
      </c>
      <c r="H55" s="26">
        <f t="array" ref="H55">_xlfn.XLOOKUP($AC55,'Run Shedule'!$A$6:$A$15,_xlfn.XLOOKUP($H$3,'Run Shedule'!$B$5:$Y$5,'Run Shedule'!$B$6:$Y$15))</f>
        <v>0</v>
      </c>
      <c r="I55" s="26">
        <f t="array" ref="I55">_xlfn.XLOOKUP($AC55,'Run Shedule'!$A$6:$A$15,_xlfn.XLOOKUP($I$3,'Run Shedule'!$B$5:$Y$5,'Run Shedule'!$B$6:$Y$15))</f>
        <v>0</v>
      </c>
      <c r="J55" s="26">
        <f t="array" ref="J55">_xlfn.XLOOKUP($AC55,'Run Shedule'!$A$6:$A$15,_xlfn.XLOOKUP($J$3,'Run Shedule'!$B$5:$Y$5,'Run Shedule'!$B$6:$Y$15))</f>
        <v>1</v>
      </c>
      <c r="K55" s="26">
        <f t="array" ref="K55">_xlfn.XLOOKUP($AC55,'Run Shedule'!$A$6:$A$15,_xlfn.XLOOKUP($K$3,'Run Shedule'!$B$5:$Y$5,'Run Shedule'!$B$6:$Y$15))</f>
        <v>1</v>
      </c>
      <c r="L55" s="26">
        <f t="array" ref="L55">_xlfn.XLOOKUP($AC55,'Run Shedule'!$A$6:$A$15,_xlfn.XLOOKUP($L$3,'Run Shedule'!$B$5:$Y$5,'Run Shedule'!$B$6:$Y$15))</f>
        <v>1</v>
      </c>
      <c r="M55" s="26">
        <f t="array" ref="M55">_xlfn.XLOOKUP($AC55,'Run Shedule'!$A$6:$A$15,_xlfn.XLOOKUP($M$3,'Run Shedule'!$B$5:$Y$5,'Run Shedule'!$B$6:$Y$15))</f>
        <v>1</v>
      </c>
      <c r="N55" s="26">
        <f t="array" ref="N55">_xlfn.XLOOKUP($AC55,'Run Shedule'!$A$6:$A$15,_xlfn.XLOOKUP($N$3,'Run Shedule'!$B$5:$Y$5,'Run Shedule'!$B$6:$Y$15))</f>
        <v>1</v>
      </c>
      <c r="O55" s="26">
        <f t="array" ref="O55">_xlfn.XLOOKUP($AC55,'Run Shedule'!$A$6:$A$15,_xlfn.XLOOKUP($O$3,'Run Shedule'!$B$5:$Y$5,'Run Shedule'!$B$6:$Y$15))</f>
        <v>1</v>
      </c>
      <c r="P55" s="26">
        <f t="array" ref="P55">_xlfn.XLOOKUP($AC55,'Run Shedule'!$A$6:$A$15,_xlfn.XLOOKUP($P$3,'Run Shedule'!$B$5:$Y$5,'Run Shedule'!$B$6:$Y$15))</f>
        <v>1</v>
      </c>
      <c r="Q55" s="26">
        <f t="array" ref="Q55">_xlfn.XLOOKUP($AC55,'Run Shedule'!$A$6:$A$15,_xlfn.XLOOKUP($Q$3,'Run Shedule'!$B$5:$Y$5,'Run Shedule'!$B$6:$Y$15))</f>
        <v>1</v>
      </c>
      <c r="R55" s="26">
        <f t="array" ref="R55">_xlfn.XLOOKUP($AC55,'Run Shedule'!$A$6:$A$15,_xlfn.XLOOKUP($R$3,'Run Shedule'!$B$5:$Y$5,'Run Shedule'!$B$6:$Y$15))</f>
        <v>1</v>
      </c>
      <c r="S55" s="26">
        <f t="array" ref="S55">_xlfn.XLOOKUP($AC55,'Run Shedule'!$A$6:$A$15,_xlfn.XLOOKUP($S$3,'Run Shedule'!$B$5:$Y$5,'Run Shedule'!$B$6:$Y$15))</f>
        <v>1</v>
      </c>
      <c r="T55" s="26">
        <f t="array" ref="T55">_xlfn.XLOOKUP($AC55,'Run Shedule'!$A$6:$A$15,_xlfn.XLOOKUP($T$3,'Run Shedule'!$B$5:$Y$5,'Run Shedule'!$B$6:$Y$15))</f>
        <v>1</v>
      </c>
      <c r="U55" s="26">
        <f t="array" ref="U55">_xlfn.XLOOKUP($AC55,'Run Shedule'!$A$6:$A$15,_xlfn.XLOOKUP($U$3,'Run Shedule'!$B$5:$Y$5,'Run Shedule'!$B$6:$Y$15))</f>
        <v>0</v>
      </c>
      <c r="V55" s="26">
        <f t="array" ref="V55">_xlfn.XLOOKUP($AC55,'Run Shedule'!$A$6:$A$15,_xlfn.XLOOKUP($V$3,'Run Shedule'!$B$5:$Y$5,'Run Shedule'!$B$6:$Y$15))</f>
        <v>0</v>
      </c>
      <c r="W55" s="26">
        <f t="array" ref="W55">_xlfn.XLOOKUP($AC55,'Run Shedule'!$A$6:$A$15,_xlfn.XLOOKUP($W$3,'Run Shedule'!$B$5:$Y$5,'Run Shedule'!$B$6:$Y$15))</f>
        <v>0</v>
      </c>
      <c r="X55" s="26">
        <f t="array" ref="X55">_xlfn.XLOOKUP($AC55,'Run Shedule'!$A$6:$A$15,_xlfn.XLOOKUP($X$3,'Run Shedule'!$B$5:$Y$5,'Run Shedule'!$B$6:$Y$15))</f>
        <v>0</v>
      </c>
      <c r="Y55" s="26">
        <f t="array" ref="Y55">_xlfn.XLOOKUP($AC55,'Run Shedule'!$A$6:$A$15,_xlfn.XLOOKUP($Y$3,'Run Shedule'!$B$5:$Y$5,'Run Shedule'!$B$6:$Y$15))</f>
        <v>0</v>
      </c>
      <c r="Z55" s="26">
        <f t="shared" si="0"/>
        <v>8</v>
      </c>
      <c r="AA55" s="26">
        <f t="shared" si="1"/>
        <v>2</v>
      </c>
      <c r="AB55" s="26" t="str">
        <f>_xlfn.XLOOKUP(Z55,'Run Shedule'!$A$34:$A$86,'Run Shedule'!$D$34:$D$86)</f>
        <v>Typical Week 01</v>
      </c>
      <c r="AC55" s="2" t="str">
        <f t="array" ref="AC55">_xlfn.XLOOKUP(AB55,'Run Shedule'!$A$20:$A$29,_xlfn.XLOOKUP(AA55,'Run Shedule'!B$19:N$19,'Run Shedule'!$B$20:$N$29))</f>
        <v>Typical Day 01</v>
      </c>
    </row>
    <row r="56" spans="1:29" x14ac:dyDescent="0.25">
      <c r="A56" s="2">
        <v>42788</v>
      </c>
      <c r="B56" s="26">
        <f t="array" ref="B56">_xlfn.XLOOKUP($AC56,'Run Shedule'!$A$6:$A$15,_xlfn.XLOOKUP($B$3,'Run Shedule'!$B$5:$Y$5,'Run Shedule'!$B$6:$Y$15))</f>
        <v>0</v>
      </c>
      <c r="C56" s="26">
        <f t="array" ref="C56">_xlfn.XLOOKUP($AC56,'Run Shedule'!$A$6:$A$15,_xlfn.XLOOKUP($C$3,'Run Shedule'!$B$5:$Y$5,'Run Shedule'!$B$6:$Y$15))</f>
        <v>0</v>
      </c>
      <c r="D56" s="26">
        <f t="array" ref="D56">_xlfn.XLOOKUP($AC56,'Run Shedule'!$A$6:$A$15,_xlfn.XLOOKUP($D$3,'Run Shedule'!$B$5:$Y$5,'Run Shedule'!$B$6:$Y$15))</f>
        <v>0</v>
      </c>
      <c r="E56" s="26">
        <f t="array" ref="E56">_xlfn.XLOOKUP($AC56,'Run Shedule'!$A$6:$A$15,_xlfn.XLOOKUP($E$3,'Run Shedule'!$B$5:$Y$5,'Run Shedule'!$B$6:$Y$15))</f>
        <v>0</v>
      </c>
      <c r="F56" s="26">
        <f t="array" ref="F56">_xlfn.XLOOKUP($AC56,'Run Shedule'!$A$6:$A$15,_xlfn.XLOOKUP($F$3,'Run Shedule'!$B$5:$Y$5,'Run Shedule'!$B$6:$Y$15))</f>
        <v>0</v>
      </c>
      <c r="G56" s="26">
        <f t="array" ref="G56">_xlfn.XLOOKUP($AC56,'Run Shedule'!$A$6:$A$15,_xlfn.XLOOKUP($G$3,'Run Shedule'!$B$5:$Y$5,'Run Shedule'!$B$6:$Y$15))</f>
        <v>0</v>
      </c>
      <c r="H56" s="26">
        <f t="array" ref="H56">_xlfn.XLOOKUP($AC56,'Run Shedule'!$A$6:$A$15,_xlfn.XLOOKUP($H$3,'Run Shedule'!$B$5:$Y$5,'Run Shedule'!$B$6:$Y$15))</f>
        <v>0</v>
      </c>
      <c r="I56" s="26">
        <f t="array" ref="I56">_xlfn.XLOOKUP($AC56,'Run Shedule'!$A$6:$A$15,_xlfn.XLOOKUP($I$3,'Run Shedule'!$B$5:$Y$5,'Run Shedule'!$B$6:$Y$15))</f>
        <v>0</v>
      </c>
      <c r="J56" s="26">
        <f t="array" ref="J56">_xlfn.XLOOKUP($AC56,'Run Shedule'!$A$6:$A$15,_xlfn.XLOOKUP($J$3,'Run Shedule'!$B$5:$Y$5,'Run Shedule'!$B$6:$Y$15))</f>
        <v>1</v>
      </c>
      <c r="K56" s="26">
        <f t="array" ref="K56">_xlfn.XLOOKUP($AC56,'Run Shedule'!$A$6:$A$15,_xlfn.XLOOKUP($K$3,'Run Shedule'!$B$5:$Y$5,'Run Shedule'!$B$6:$Y$15))</f>
        <v>1</v>
      </c>
      <c r="L56" s="26">
        <f t="array" ref="L56">_xlfn.XLOOKUP($AC56,'Run Shedule'!$A$6:$A$15,_xlfn.XLOOKUP($L$3,'Run Shedule'!$B$5:$Y$5,'Run Shedule'!$B$6:$Y$15))</f>
        <v>1</v>
      </c>
      <c r="M56" s="26">
        <f t="array" ref="M56">_xlfn.XLOOKUP($AC56,'Run Shedule'!$A$6:$A$15,_xlfn.XLOOKUP($M$3,'Run Shedule'!$B$5:$Y$5,'Run Shedule'!$B$6:$Y$15))</f>
        <v>1</v>
      </c>
      <c r="N56" s="26">
        <f t="array" ref="N56">_xlfn.XLOOKUP($AC56,'Run Shedule'!$A$6:$A$15,_xlfn.XLOOKUP($N$3,'Run Shedule'!$B$5:$Y$5,'Run Shedule'!$B$6:$Y$15))</f>
        <v>1</v>
      </c>
      <c r="O56" s="26">
        <f t="array" ref="O56">_xlfn.XLOOKUP($AC56,'Run Shedule'!$A$6:$A$15,_xlfn.XLOOKUP($O$3,'Run Shedule'!$B$5:$Y$5,'Run Shedule'!$B$6:$Y$15))</f>
        <v>1</v>
      </c>
      <c r="P56" s="26">
        <f t="array" ref="P56">_xlfn.XLOOKUP($AC56,'Run Shedule'!$A$6:$A$15,_xlfn.XLOOKUP($P$3,'Run Shedule'!$B$5:$Y$5,'Run Shedule'!$B$6:$Y$15))</f>
        <v>1</v>
      </c>
      <c r="Q56" s="26">
        <f t="array" ref="Q56">_xlfn.XLOOKUP($AC56,'Run Shedule'!$A$6:$A$15,_xlfn.XLOOKUP($Q$3,'Run Shedule'!$B$5:$Y$5,'Run Shedule'!$B$6:$Y$15))</f>
        <v>1</v>
      </c>
      <c r="R56" s="26">
        <f t="array" ref="R56">_xlfn.XLOOKUP($AC56,'Run Shedule'!$A$6:$A$15,_xlfn.XLOOKUP($R$3,'Run Shedule'!$B$5:$Y$5,'Run Shedule'!$B$6:$Y$15))</f>
        <v>1</v>
      </c>
      <c r="S56" s="26">
        <f t="array" ref="S56">_xlfn.XLOOKUP($AC56,'Run Shedule'!$A$6:$A$15,_xlfn.XLOOKUP($S$3,'Run Shedule'!$B$5:$Y$5,'Run Shedule'!$B$6:$Y$15))</f>
        <v>1</v>
      </c>
      <c r="T56" s="26">
        <f t="array" ref="T56">_xlfn.XLOOKUP($AC56,'Run Shedule'!$A$6:$A$15,_xlfn.XLOOKUP($T$3,'Run Shedule'!$B$5:$Y$5,'Run Shedule'!$B$6:$Y$15))</f>
        <v>1</v>
      </c>
      <c r="U56" s="26">
        <f t="array" ref="U56">_xlfn.XLOOKUP($AC56,'Run Shedule'!$A$6:$A$15,_xlfn.XLOOKUP($U$3,'Run Shedule'!$B$5:$Y$5,'Run Shedule'!$B$6:$Y$15))</f>
        <v>0</v>
      </c>
      <c r="V56" s="26">
        <f t="array" ref="V56">_xlfn.XLOOKUP($AC56,'Run Shedule'!$A$6:$A$15,_xlfn.XLOOKUP($V$3,'Run Shedule'!$B$5:$Y$5,'Run Shedule'!$B$6:$Y$15))</f>
        <v>0</v>
      </c>
      <c r="W56" s="26">
        <f t="array" ref="W56">_xlfn.XLOOKUP($AC56,'Run Shedule'!$A$6:$A$15,_xlfn.XLOOKUP($W$3,'Run Shedule'!$B$5:$Y$5,'Run Shedule'!$B$6:$Y$15))</f>
        <v>0</v>
      </c>
      <c r="X56" s="26">
        <f t="array" ref="X56">_xlfn.XLOOKUP($AC56,'Run Shedule'!$A$6:$A$15,_xlfn.XLOOKUP($X$3,'Run Shedule'!$B$5:$Y$5,'Run Shedule'!$B$6:$Y$15))</f>
        <v>0</v>
      </c>
      <c r="Y56" s="26">
        <f t="array" ref="Y56">_xlfn.XLOOKUP($AC56,'Run Shedule'!$A$6:$A$15,_xlfn.XLOOKUP($Y$3,'Run Shedule'!$B$5:$Y$5,'Run Shedule'!$B$6:$Y$15))</f>
        <v>0</v>
      </c>
      <c r="Z56" s="26">
        <f t="shared" si="0"/>
        <v>8</v>
      </c>
      <c r="AA56" s="26">
        <f t="shared" si="1"/>
        <v>3</v>
      </c>
      <c r="AB56" s="26" t="str">
        <f>_xlfn.XLOOKUP(Z56,'Run Shedule'!$A$34:$A$86,'Run Shedule'!$D$34:$D$86)</f>
        <v>Typical Week 01</v>
      </c>
      <c r="AC56" s="2" t="str">
        <f t="array" ref="AC56">_xlfn.XLOOKUP(AB56,'Run Shedule'!$A$20:$A$29,_xlfn.XLOOKUP(AA56,'Run Shedule'!B$19:N$19,'Run Shedule'!$B$20:$N$29))</f>
        <v>Typical Day 01</v>
      </c>
    </row>
    <row r="57" spans="1:29" x14ac:dyDescent="0.25">
      <c r="A57" s="2">
        <v>42789</v>
      </c>
      <c r="B57" s="26">
        <f t="array" ref="B57">_xlfn.XLOOKUP($AC57,'Run Shedule'!$A$6:$A$15,_xlfn.XLOOKUP($B$3,'Run Shedule'!$B$5:$Y$5,'Run Shedule'!$B$6:$Y$15))</f>
        <v>0</v>
      </c>
      <c r="C57" s="26">
        <f t="array" ref="C57">_xlfn.XLOOKUP($AC57,'Run Shedule'!$A$6:$A$15,_xlfn.XLOOKUP($C$3,'Run Shedule'!$B$5:$Y$5,'Run Shedule'!$B$6:$Y$15))</f>
        <v>0</v>
      </c>
      <c r="D57" s="26">
        <f t="array" ref="D57">_xlfn.XLOOKUP($AC57,'Run Shedule'!$A$6:$A$15,_xlfn.XLOOKUP($D$3,'Run Shedule'!$B$5:$Y$5,'Run Shedule'!$B$6:$Y$15))</f>
        <v>0</v>
      </c>
      <c r="E57" s="26">
        <f t="array" ref="E57">_xlfn.XLOOKUP($AC57,'Run Shedule'!$A$6:$A$15,_xlfn.XLOOKUP($E$3,'Run Shedule'!$B$5:$Y$5,'Run Shedule'!$B$6:$Y$15))</f>
        <v>0</v>
      </c>
      <c r="F57" s="26">
        <f t="array" ref="F57">_xlfn.XLOOKUP($AC57,'Run Shedule'!$A$6:$A$15,_xlfn.XLOOKUP($F$3,'Run Shedule'!$B$5:$Y$5,'Run Shedule'!$B$6:$Y$15))</f>
        <v>0</v>
      </c>
      <c r="G57" s="26">
        <f t="array" ref="G57">_xlfn.XLOOKUP($AC57,'Run Shedule'!$A$6:$A$15,_xlfn.XLOOKUP($G$3,'Run Shedule'!$B$5:$Y$5,'Run Shedule'!$B$6:$Y$15))</f>
        <v>0</v>
      </c>
      <c r="H57" s="26">
        <f t="array" ref="H57">_xlfn.XLOOKUP($AC57,'Run Shedule'!$A$6:$A$15,_xlfn.XLOOKUP($H$3,'Run Shedule'!$B$5:$Y$5,'Run Shedule'!$B$6:$Y$15))</f>
        <v>0</v>
      </c>
      <c r="I57" s="26">
        <f t="array" ref="I57">_xlfn.XLOOKUP($AC57,'Run Shedule'!$A$6:$A$15,_xlfn.XLOOKUP($I$3,'Run Shedule'!$B$5:$Y$5,'Run Shedule'!$B$6:$Y$15))</f>
        <v>0</v>
      </c>
      <c r="J57" s="26">
        <f t="array" ref="J57">_xlfn.XLOOKUP($AC57,'Run Shedule'!$A$6:$A$15,_xlfn.XLOOKUP($J$3,'Run Shedule'!$B$5:$Y$5,'Run Shedule'!$B$6:$Y$15))</f>
        <v>1</v>
      </c>
      <c r="K57" s="26">
        <f t="array" ref="K57">_xlfn.XLOOKUP($AC57,'Run Shedule'!$A$6:$A$15,_xlfn.XLOOKUP($K$3,'Run Shedule'!$B$5:$Y$5,'Run Shedule'!$B$6:$Y$15))</f>
        <v>1</v>
      </c>
      <c r="L57" s="26">
        <f t="array" ref="L57">_xlfn.XLOOKUP($AC57,'Run Shedule'!$A$6:$A$15,_xlfn.XLOOKUP($L$3,'Run Shedule'!$B$5:$Y$5,'Run Shedule'!$B$6:$Y$15))</f>
        <v>1</v>
      </c>
      <c r="M57" s="26">
        <f t="array" ref="M57">_xlfn.XLOOKUP($AC57,'Run Shedule'!$A$6:$A$15,_xlfn.XLOOKUP($M$3,'Run Shedule'!$B$5:$Y$5,'Run Shedule'!$B$6:$Y$15))</f>
        <v>1</v>
      </c>
      <c r="N57" s="26">
        <f t="array" ref="N57">_xlfn.XLOOKUP($AC57,'Run Shedule'!$A$6:$A$15,_xlfn.XLOOKUP($N$3,'Run Shedule'!$B$5:$Y$5,'Run Shedule'!$B$6:$Y$15))</f>
        <v>1</v>
      </c>
      <c r="O57" s="26">
        <f t="array" ref="O57">_xlfn.XLOOKUP($AC57,'Run Shedule'!$A$6:$A$15,_xlfn.XLOOKUP($O$3,'Run Shedule'!$B$5:$Y$5,'Run Shedule'!$B$6:$Y$15))</f>
        <v>1</v>
      </c>
      <c r="P57" s="26">
        <f t="array" ref="P57">_xlfn.XLOOKUP($AC57,'Run Shedule'!$A$6:$A$15,_xlfn.XLOOKUP($P$3,'Run Shedule'!$B$5:$Y$5,'Run Shedule'!$B$6:$Y$15))</f>
        <v>1</v>
      </c>
      <c r="Q57" s="26">
        <f t="array" ref="Q57">_xlfn.XLOOKUP($AC57,'Run Shedule'!$A$6:$A$15,_xlfn.XLOOKUP($Q$3,'Run Shedule'!$B$5:$Y$5,'Run Shedule'!$B$6:$Y$15))</f>
        <v>1</v>
      </c>
      <c r="R57" s="26">
        <f t="array" ref="R57">_xlfn.XLOOKUP($AC57,'Run Shedule'!$A$6:$A$15,_xlfn.XLOOKUP($R$3,'Run Shedule'!$B$5:$Y$5,'Run Shedule'!$B$6:$Y$15))</f>
        <v>1</v>
      </c>
      <c r="S57" s="26">
        <f t="array" ref="S57">_xlfn.XLOOKUP($AC57,'Run Shedule'!$A$6:$A$15,_xlfn.XLOOKUP($S$3,'Run Shedule'!$B$5:$Y$5,'Run Shedule'!$B$6:$Y$15))</f>
        <v>1</v>
      </c>
      <c r="T57" s="26">
        <f t="array" ref="T57">_xlfn.XLOOKUP($AC57,'Run Shedule'!$A$6:$A$15,_xlfn.XLOOKUP($T$3,'Run Shedule'!$B$5:$Y$5,'Run Shedule'!$B$6:$Y$15))</f>
        <v>1</v>
      </c>
      <c r="U57" s="26">
        <f t="array" ref="U57">_xlfn.XLOOKUP($AC57,'Run Shedule'!$A$6:$A$15,_xlfn.XLOOKUP($U$3,'Run Shedule'!$B$5:$Y$5,'Run Shedule'!$B$6:$Y$15))</f>
        <v>0</v>
      </c>
      <c r="V57" s="26">
        <f t="array" ref="V57">_xlfn.XLOOKUP($AC57,'Run Shedule'!$A$6:$A$15,_xlfn.XLOOKUP($V$3,'Run Shedule'!$B$5:$Y$5,'Run Shedule'!$B$6:$Y$15))</f>
        <v>0</v>
      </c>
      <c r="W57" s="26">
        <f t="array" ref="W57">_xlfn.XLOOKUP($AC57,'Run Shedule'!$A$6:$A$15,_xlfn.XLOOKUP($W$3,'Run Shedule'!$B$5:$Y$5,'Run Shedule'!$B$6:$Y$15))</f>
        <v>0</v>
      </c>
      <c r="X57" s="26">
        <f t="array" ref="X57">_xlfn.XLOOKUP($AC57,'Run Shedule'!$A$6:$A$15,_xlfn.XLOOKUP($X$3,'Run Shedule'!$B$5:$Y$5,'Run Shedule'!$B$6:$Y$15))</f>
        <v>0</v>
      </c>
      <c r="Y57" s="26">
        <f t="array" ref="Y57">_xlfn.XLOOKUP($AC57,'Run Shedule'!$A$6:$A$15,_xlfn.XLOOKUP($Y$3,'Run Shedule'!$B$5:$Y$5,'Run Shedule'!$B$6:$Y$15))</f>
        <v>0</v>
      </c>
      <c r="Z57" s="26">
        <f t="shared" si="0"/>
        <v>8</v>
      </c>
      <c r="AA57" s="26">
        <f t="shared" si="1"/>
        <v>4</v>
      </c>
      <c r="AB57" s="26" t="str">
        <f>_xlfn.XLOOKUP(Z57,'Run Shedule'!$A$34:$A$86,'Run Shedule'!$D$34:$D$86)</f>
        <v>Typical Week 01</v>
      </c>
      <c r="AC57" s="2" t="str">
        <f t="array" ref="AC57">_xlfn.XLOOKUP(AB57,'Run Shedule'!$A$20:$A$29,_xlfn.XLOOKUP(AA57,'Run Shedule'!B$19:N$19,'Run Shedule'!$B$20:$N$29))</f>
        <v>Typical Day 01</v>
      </c>
    </row>
    <row r="58" spans="1:29" x14ac:dyDescent="0.25">
      <c r="A58" s="2">
        <v>42790</v>
      </c>
      <c r="B58" s="26">
        <f t="array" ref="B58">_xlfn.XLOOKUP($AC58,'Run Shedule'!$A$6:$A$15,_xlfn.XLOOKUP($B$3,'Run Shedule'!$B$5:$Y$5,'Run Shedule'!$B$6:$Y$15))</f>
        <v>0</v>
      </c>
      <c r="C58" s="26">
        <f t="array" ref="C58">_xlfn.XLOOKUP($AC58,'Run Shedule'!$A$6:$A$15,_xlfn.XLOOKUP($C$3,'Run Shedule'!$B$5:$Y$5,'Run Shedule'!$B$6:$Y$15))</f>
        <v>0</v>
      </c>
      <c r="D58" s="26">
        <f t="array" ref="D58">_xlfn.XLOOKUP($AC58,'Run Shedule'!$A$6:$A$15,_xlfn.XLOOKUP($D$3,'Run Shedule'!$B$5:$Y$5,'Run Shedule'!$B$6:$Y$15))</f>
        <v>0</v>
      </c>
      <c r="E58" s="26">
        <f t="array" ref="E58">_xlfn.XLOOKUP($AC58,'Run Shedule'!$A$6:$A$15,_xlfn.XLOOKUP($E$3,'Run Shedule'!$B$5:$Y$5,'Run Shedule'!$B$6:$Y$15))</f>
        <v>0</v>
      </c>
      <c r="F58" s="26">
        <f t="array" ref="F58">_xlfn.XLOOKUP($AC58,'Run Shedule'!$A$6:$A$15,_xlfn.XLOOKUP($F$3,'Run Shedule'!$B$5:$Y$5,'Run Shedule'!$B$6:$Y$15))</f>
        <v>0</v>
      </c>
      <c r="G58" s="26">
        <f t="array" ref="G58">_xlfn.XLOOKUP($AC58,'Run Shedule'!$A$6:$A$15,_xlfn.XLOOKUP($G$3,'Run Shedule'!$B$5:$Y$5,'Run Shedule'!$B$6:$Y$15))</f>
        <v>0</v>
      </c>
      <c r="H58" s="26">
        <f t="array" ref="H58">_xlfn.XLOOKUP($AC58,'Run Shedule'!$A$6:$A$15,_xlfn.XLOOKUP($H$3,'Run Shedule'!$B$5:$Y$5,'Run Shedule'!$B$6:$Y$15))</f>
        <v>0</v>
      </c>
      <c r="I58" s="26">
        <f t="array" ref="I58">_xlfn.XLOOKUP($AC58,'Run Shedule'!$A$6:$A$15,_xlfn.XLOOKUP($I$3,'Run Shedule'!$B$5:$Y$5,'Run Shedule'!$B$6:$Y$15))</f>
        <v>0</v>
      </c>
      <c r="J58" s="26">
        <f t="array" ref="J58">_xlfn.XLOOKUP($AC58,'Run Shedule'!$A$6:$A$15,_xlfn.XLOOKUP($J$3,'Run Shedule'!$B$5:$Y$5,'Run Shedule'!$B$6:$Y$15))</f>
        <v>1</v>
      </c>
      <c r="K58" s="26">
        <f t="array" ref="K58">_xlfn.XLOOKUP($AC58,'Run Shedule'!$A$6:$A$15,_xlfn.XLOOKUP($K$3,'Run Shedule'!$B$5:$Y$5,'Run Shedule'!$B$6:$Y$15))</f>
        <v>1</v>
      </c>
      <c r="L58" s="26">
        <f t="array" ref="L58">_xlfn.XLOOKUP($AC58,'Run Shedule'!$A$6:$A$15,_xlfn.XLOOKUP($L$3,'Run Shedule'!$B$5:$Y$5,'Run Shedule'!$B$6:$Y$15))</f>
        <v>1</v>
      </c>
      <c r="M58" s="26">
        <f t="array" ref="M58">_xlfn.XLOOKUP($AC58,'Run Shedule'!$A$6:$A$15,_xlfn.XLOOKUP($M$3,'Run Shedule'!$B$5:$Y$5,'Run Shedule'!$B$6:$Y$15))</f>
        <v>1</v>
      </c>
      <c r="N58" s="26">
        <f t="array" ref="N58">_xlfn.XLOOKUP($AC58,'Run Shedule'!$A$6:$A$15,_xlfn.XLOOKUP($N$3,'Run Shedule'!$B$5:$Y$5,'Run Shedule'!$B$6:$Y$15))</f>
        <v>1</v>
      </c>
      <c r="O58" s="26">
        <f t="array" ref="O58">_xlfn.XLOOKUP($AC58,'Run Shedule'!$A$6:$A$15,_xlfn.XLOOKUP($O$3,'Run Shedule'!$B$5:$Y$5,'Run Shedule'!$B$6:$Y$15))</f>
        <v>1</v>
      </c>
      <c r="P58" s="26">
        <f t="array" ref="P58">_xlfn.XLOOKUP($AC58,'Run Shedule'!$A$6:$A$15,_xlfn.XLOOKUP($P$3,'Run Shedule'!$B$5:$Y$5,'Run Shedule'!$B$6:$Y$15))</f>
        <v>1</v>
      </c>
      <c r="Q58" s="26">
        <f t="array" ref="Q58">_xlfn.XLOOKUP($AC58,'Run Shedule'!$A$6:$A$15,_xlfn.XLOOKUP($Q$3,'Run Shedule'!$B$5:$Y$5,'Run Shedule'!$B$6:$Y$15))</f>
        <v>1</v>
      </c>
      <c r="R58" s="26">
        <f t="array" ref="R58">_xlfn.XLOOKUP($AC58,'Run Shedule'!$A$6:$A$15,_xlfn.XLOOKUP($R$3,'Run Shedule'!$B$5:$Y$5,'Run Shedule'!$B$6:$Y$15))</f>
        <v>1</v>
      </c>
      <c r="S58" s="26">
        <f t="array" ref="S58">_xlfn.XLOOKUP($AC58,'Run Shedule'!$A$6:$A$15,_xlfn.XLOOKUP($S$3,'Run Shedule'!$B$5:$Y$5,'Run Shedule'!$B$6:$Y$15))</f>
        <v>1</v>
      </c>
      <c r="T58" s="26">
        <f t="array" ref="T58">_xlfn.XLOOKUP($AC58,'Run Shedule'!$A$6:$A$15,_xlfn.XLOOKUP($T$3,'Run Shedule'!$B$5:$Y$5,'Run Shedule'!$B$6:$Y$15))</f>
        <v>1</v>
      </c>
      <c r="U58" s="26">
        <f t="array" ref="U58">_xlfn.XLOOKUP($AC58,'Run Shedule'!$A$6:$A$15,_xlfn.XLOOKUP($U$3,'Run Shedule'!$B$5:$Y$5,'Run Shedule'!$B$6:$Y$15))</f>
        <v>0</v>
      </c>
      <c r="V58" s="26">
        <f t="array" ref="V58">_xlfn.XLOOKUP($AC58,'Run Shedule'!$A$6:$A$15,_xlfn.XLOOKUP($V$3,'Run Shedule'!$B$5:$Y$5,'Run Shedule'!$B$6:$Y$15))</f>
        <v>0</v>
      </c>
      <c r="W58" s="26">
        <f t="array" ref="W58">_xlfn.XLOOKUP($AC58,'Run Shedule'!$A$6:$A$15,_xlfn.XLOOKUP($W$3,'Run Shedule'!$B$5:$Y$5,'Run Shedule'!$B$6:$Y$15))</f>
        <v>0</v>
      </c>
      <c r="X58" s="26">
        <f t="array" ref="X58">_xlfn.XLOOKUP($AC58,'Run Shedule'!$A$6:$A$15,_xlfn.XLOOKUP($X$3,'Run Shedule'!$B$5:$Y$5,'Run Shedule'!$B$6:$Y$15))</f>
        <v>0</v>
      </c>
      <c r="Y58" s="26">
        <f t="array" ref="Y58">_xlfn.XLOOKUP($AC58,'Run Shedule'!$A$6:$A$15,_xlfn.XLOOKUP($Y$3,'Run Shedule'!$B$5:$Y$5,'Run Shedule'!$B$6:$Y$15))</f>
        <v>0</v>
      </c>
      <c r="Z58" s="26">
        <f t="shared" si="0"/>
        <v>8</v>
      </c>
      <c r="AA58" s="26">
        <f t="shared" si="1"/>
        <v>5</v>
      </c>
      <c r="AB58" s="26" t="str">
        <f>_xlfn.XLOOKUP(Z58,'Run Shedule'!$A$34:$A$86,'Run Shedule'!$D$34:$D$86)</f>
        <v>Typical Week 01</v>
      </c>
      <c r="AC58" s="2" t="str">
        <f t="array" ref="AC58">_xlfn.XLOOKUP(AB58,'Run Shedule'!$A$20:$A$29,_xlfn.XLOOKUP(AA58,'Run Shedule'!B$19:N$19,'Run Shedule'!$B$20:$N$29))</f>
        <v>Typical Day 01</v>
      </c>
    </row>
    <row r="59" spans="1:29" x14ac:dyDescent="0.25">
      <c r="A59" s="2">
        <v>42791</v>
      </c>
      <c r="B59" s="26">
        <f t="array" ref="B59">_xlfn.XLOOKUP($AC59,'Run Shedule'!$A$6:$A$15,_xlfn.XLOOKUP($B$3,'Run Shedule'!$B$5:$Y$5,'Run Shedule'!$B$6:$Y$15))</f>
        <v>0</v>
      </c>
      <c r="C59" s="26">
        <f t="array" ref="C59">_xlfn.XLOOKUP($AC59,'Run Shedule'!$A$6:$A$15,_xlfn.XLOOKUP($C$3,'Run Shedule'!$B$5:$Y$5,'Run Shedule'!$B$6:$Y$15))</f>
        <v>0</v>
      </c>
      <c r="D59" s="26">
        <f t="array" ref="D59">_xlfn.XLOOKUP($AC59,'Run Shedule'!$A$6:$A$15,_xlfn.XLOOKUP($D$3,'Run Shedule'!$B$5:$Y$5,'Run Shedule'!$B$6:$Y$15))</f>
        <v>0</v>
      </c>
      <c r="E59" s="26">
        <f t="array" ref="E59">_xlfn.XLOOKUP($AC59,'Run Shedule'!$A$6:$A$15,_xlfn.XLOOKUP($E$3,'Run Shedule'!$B$5:$Y$5,'Run Shedule'!$B$6:$Y$15))</f>
        <v>0</v>
      </c>
      <c r="F59" s="26">
        <f t="array" ref="F59">_xlfn.XLOOKUP($AC59,'Run Shedule'!$A$6:$A$15,_xlfn.XLOOKUP($F$3,'Run Shedule'!$B$5:$Y$5,'Run Shedule'!$B$6:$Y$15))</f>
        <v>0</v>
      </c>
      <c r="G59" s="26">
        <f t="array" ref="G59">_xlfn.XLOOKUP($AC59,'Run Shedule'!$A$6:$A$15,_xlfn.XLOOKUP($G$3,'Run Shedule'!$B$5:$Y$5,'Run Shedule'!$B$6:$Y$15))</f>
        <v>0</v>
      </c>
      <c r="H59" s="26">
        <f t="array" ref="H59">_xlfn.XLOOKUP($AC59,'Run Shedule'!$A$6:$A$15,_xlfn.XLOOKUP($H$3,'Run Shedule'!$B$5:$Y$5,'Run Shedule'!$B$6:$Y$15))</f>
        <v>0</v>
      </c>
      <c r="I59" s="26">
        <f t="array" ref="I59">_xlfn.XLOOKUP($AC59,'Run Shedule'!$A$6:$A$15,_xlfn.XLOOKUP($I$3,'Run Shedule'!$B$5:$Y$5,'Run Shedule'!$B$6:$Y$15))</f>
        <v>0</v>
      </c>
      <c r="J59" s="26">
        <f t="array" ref="J59">_xlfn.XLOOKUP($AC59,'Run Shedule'!$A$6:$A$15,_xlfn.XLOOKUP($J$3,'Run Shedule'!$B$5:$Y$5,'Run Shedule'!$B$6:$Y$15))</f>
        <v>0</v>
      </c>
      <c r="K59" s="26">
        <f t="array" ref="K59">_xlfn.XLOOKUP($AC59,'Run Shedule'!$A$6:$A$15,_xlfn.XLOOKUP($K$3,'Run Shedule'!$B$5:$Y$5,'Run Shedule'!$B$6:$Y$15))</f>
        <v>0</v>
      </c>
      <c r="L59" s="26">
        <f t="array" ref="L59">_xlfn.XLOOKUP($AC59,'Run Shedule'!$A$6:$A$15,_xlfn.XLOOKUP($L$3,'Run Shedule'!$B$5:$Y$5,'Run Shedule'!$B$6:$Y$15))</f>
        <v>0</v>
      </c>
      <c r="M59" s="26">
        <f t="array" ref="M59">_xlfn.XLOOKUP($AC59,'Run Shedule'!$A$6:$A$15,_xlfn.XLOOKUP($M$3,'Run Shedule'!$B$5:$Y$5,'Run Shedule'!$B$6:$Y$15))</f>
        <v>0</v>
      </c>
      <c r="N59" s="26">
        <f t="array" ref="N59">_xlfn.XLOOKUP($AC59,'Run Shedule'!$A$6:$A$15,_xlfn.XLOOKUP($N$3,'Run Shedule'!$B$5:$Y$5,'Run Shedule'!$B$6:$Y$15))</f>
        <v>0</v>
      </c>
      <c r="O59" s="26">
        <f t="array" ref="O59">_xlfn.XLOOKUP($AC59,'Run Shedule'!$A$6:$A$15,_xlfn.XLOOKUP($O$3,'Run Shedule'!$B$5:$Y$5,'Run Shedule'!$B$6:$Y$15))</f>
        <v>0</v>
      </c>
      <c r="P59" s="26">
        <f t="array" ref="P59">_xlfn.XLOOKUP($AC59,'Run Shedule'!$A$6:$A$15,_xlfn.XLOOKUP($P$3,'Run Shedule'!$B$5:$Y$5,'Run Shedule'!$B$6:$Y$15))</f>
        <v>0</v>
      </c>
      <c r="Q59" s="26">
        <f t="array" ref="Q59">_xlfn.XLOOKUP($AC59,'Run Shedule'!$A$6:$A$15,_xlfn.XLOOKUP($Q$3,'Run Shedule'!$B$5:$Y$5,'Run Shedule'!$B$6:$Y$15))</f>
        <v>0</v>
      </c>
      <c r="R59" s="26">
        <f t="array" ref="R59">_xlfn.XLOOKUP($AC59,'Run Shedule'!$A$6:$A$15,_xlfn.XLOOKUP($R$3,'Run Shedule'!$B$5:$Y$5,'Run Shedule'!$B$6:$Y$15))</f>
        <v>0</v>
      </c>
      <c r="S59" s="26">
        <f t="array" ref="S59">_xlfn.XLOOKUP($AC59,'Run Shedule'!$A$6:$A$15,_xlfn.XLOOKUP($S$3,'Run Shedule'!$B$5:$Y$5,'Run Shedule'!$B$6:$Y$15))</f>
        <v>0</v>
      </c>
      <c r="T59" s="26">
        <f t="array" ref="T59">_xlfn.XLOOKUP($AC59,'Run Shedule'!$A$6:$A$15,_xlfn.XLOOKUP($T$3,'Run Shedule'!$B$5:$Y$5,'Run Shedule'!$B$6:$Y$15))</f>
        <v>0</v>
      </c>
      <c r="U59" s="26">
        <f t="array" ref="U59">_xlfn.XLOOKUP($AC59,'Run Shedule'!$A$6:$A$15,_xlfn.XLOOKUP($U$3,'Run Shedule'!$B$5:$Y$5,'Run Shedule'!$B$6:$Y$15))</f>
        <v>0</v>
      </c>
      <c r="V59" s="26">
        <f t="array" ref="V59">_xlfn.XLOOKUP($AC59,'Run Shedule'!$A$6:$A$15,_xlfn.XLOOKUP($V$3,'Run Shedule'!$B$5:$Y$5,'Run Shedule'!$B$6:$Y$15))</f>
        <v>0</v>
      </c>
      <c r="W59" s="26">
        <f t="array" ref="W59">_xlfn.XLOOKUP($AC59,'Run Shedule'!$A$6:$A$15,_xlfn.XLOOKUP($W$3,'Run Shedule'!$B$5:$Y$5,'Run Shedule'!$B$6:$Y$15))</f>
        <v>0</v>
      </c>
      <c r="X59" s="26">
        <f t="array" ref="X59">_xlfn.XLOOKUP($AC59,'Run Shedule'!$A$6:$A$15,_xlfn.XLOOKUP($X$3,'Run Shedule'!$B$5:$Y$5,'Run Shedule'!$B$6:$Y$15))</f>
        <v>0</v>
      </c>
      <c r="Y59" s="26">
        <f t="array" ref="Y59">_xlfn.XLOOKUP($AC59,'Run Shedule'!$A$6:$A$15,_xlfn.XLOOKUP($Y$3,'Run Shedule'!$B$5:$Y$5,'Run Shedule'!$B$6:$Y$15))</f>
        <v>0</v>
      </c>
      <c r="Z59" s="26">
        <f t="shared" si="0"/>
        <v>8</v>
      </c>
      <c r="AA59" s="26">
        <f t="shared" si="1"/>
        <v>6</v>
      </c>
      <c r="AB59" s="26" t="str">
        <f>_xlfn.XLOOKUP(Z59,'Run Shedule'!$A$34:$A$86,'Run Shedule'!$D$34:$D$86)</f>
        <v>Typical Week 01</v>
      </c>
      <c r="AC59" s="2" t="str">
        <f t="array" ref="AC59">_xlfn.XLOOKUP(AB59,'Run Shedule'!$A$20:$A$29,_xlfn.XLOOKUP(AA59,'Run Shedule'!B$19:N$19,'Run Shedule'!$B$20:$N$29))</f>
        <v>Typical Day 10</v>
      </c>
    </row>
    <row r="60" spans="1:29" x14ac:dyDescent="0.25">
      <c r="A60" s="2">
        <v>42792</v>
      </c>
      <c r="B60" s="26">
        <f t="array" ref="B60">_xlfn.XLOOKUP($AC60,'Run Shedule'!$A$6:$A$15,_xlfn.XLOOKUP($B$3,'Run Shedule'!$B$5:$Y$5,'Run Shedule'!$B$6:$Y$15))</f>
        <v>0</v>
      </c>
      <c r="C60" s="26">
        <f t="array" ref="C60">_xlfn.XLOOKUP($AC60,'Run Shedule'!$A$6:$A$15,_xlfn.XLOOKUP($C$3,'Run Shedule'!$B$5:$Y$5,'Run Shedule'!$B$6:$Y$15))</f>
        <v>0</v>
      </c>
      <c r="D60" s="26">
        <f t="array" ref="D60">_xlfn.XLOOKUP($AC60,'Run Shedule'!$A$6:$A$15,_xlfn.XLOOKUP($D$3,'Run Shedule'!$B$5:$Y$5,'Run Shedule'!$B$6:$Y$15))</f>
        <v>0</v>
      </c>
      <c r="E60" s="26">
        <f t="array" ref="E60">_xlfn.XLOOKUP($AC60,'Run Shedule'!$A$6:$A$15,_xlfn.XLOOKUP($E$3,'Run Shedule'!$B$5:$Y$5,'Run Shedule'!$B$6:$Y$15))</f>
        <v>0</v>
      </c>
      <c r="F60" s="26">
        <f t="array" ref="F60">_xlfn.XLOOKUP($AC60,'Run Shedule'!$A$6:$A$15,_xlfn.XLOOKUP($F$3,'Run Shedule'!$B$5:$Y$5,'Run Shedule'!$B$6:$Y$15))</f>
        <v>0</v>
      </c>
      <c r="G60" s="26">
        <f t="array" ref="G60">_xlfn.XLOOKUP($AC60,'Run Shedule'!$A$6:$A$15,_xlfn.XLOOKUP($G$3,'Run Shedule'!$B$5:$Y$5,'Run Shedule'!$B$6:$Y$15))</f>
        <v>0</v>
      </c>
      <c r="H60" s="26">
        <f t="array" ref="H60">_xlfn.XLOOKUP($AC60,'Run Shedule'!$A$6:$A$15,_xlfn.XLOOKUP($H$3,'Run Shedule'!$B$5:$Y$5,'Run Shedule'!$B$6:$Y$15))</f>
        <v>0</v>
      </c>
      <c r="I60" s="26">
        <f t="array" ref="I60">_xlfn.XLOOKUP($AC60,'Run Shedule'!$A$6:$A$15,_xlfn.XLOOKUP($I$3,'Run Shedule'!$B$5:$Y$5,'Run Shedule'!$B$6:$Y$15))</f>
        <v>0</v>
      </c>
      <c r="J60" s="26">
        <f t="array" ref="J60">_xlfn.XLOOKUP($AC60,'Run Shedule'!$A$6:$A$15,_xlfn.XLOOKUP($J$3,'Run Shedule'!$B$5:$Y$5,'Run Shedule'!$B$6:$Y$15))</f>
        <v>0</v>
      </c>
      <c r="K60" s="26">
        <f t="array" ref="K60">_xlfn.XLOOKUP($AC60,'Run Shedule'!$A$6:$A$15,_xlfn.XLOOKUP($K$3,'Run Shedule'!$B$5:$Y$5,'Run Shedule'!$B$6:$Y$15))</f>
        <v>0</v>
      </c>
      <c r="L60" s="26">
        <f t="array" ref="L60">_xlfn.XLOOKUP($AC60,'Run Shedule'!$A$6:$A$15,_xlfn.XLOOKUP($L$3,'Run Shedule'!$B$5:$Y$5,'Run Shedule'!$B$6:$Y$15))</f>
        <v>0</v>
      </c>
      <c r="M60" s="26">
        <f t="array" ref="M60">_xlfn.XLOOKUP($AC60,'Run Shedule'!$A$6:$A$15,_xlfn.XLOOKUP($M$3,'Run Shedule'!$B$5:$Y$5,'Run Shedule'!$B$6:$Y$15))</f>
        <v>0</v>
      </c>
      <c r="N60" s="26">
        <f t="array" ref="N60">_xlfn.XLOOKUP($AC60,'Run Shedule'!$A$6:$A$15,_xlfn.XLOOKUP($N$3,'Run Shedule'!$B$5:$Y$5,'Run Shedule'!$B$6:$Y$15))</f>
        <v>0</v>
      </c>
      <c r="O60" s="26">
        <f t="array" ref="O60">_xlfn.XLOOKUP($AC60,'Run Shedule'!$A$6:$A$15,_xlfn.XLOOKUP($O$3,'Run Shedule'!$B$5:$Y$5,'Run Shedule'!$B$6:$Y$15))</f>
        <v>0</v>
      </c>
      <c r="P60" s="26">
        <f t="array" ref="P60">_xlfn.XLOOKUP($AC60,'Run Shedule'!$A$6:$A$15,_xlfn.XLOOKUP($P$3,'Run Shedule'!$B$5:$Y$5,'Run Shedule'!$B$6:$Y$15))</f>
        <v>0</v>
      </c>
      <c r="Q60" s="26">
        <f t="array" ref="Q60">_xlfn.XLOOKUP($AC60,'Run Shedule'!$A$6:$A$15,_xlfn.XLOOKUP($Q$3,'Run Shedule'!$B$5:$Y$5,'Run Shedule'!$B$6:$Y$15))</f>
        <v>0</v>
      </c>
      <c r="R60" s="26">
        <f t="array" ref="R60">_xlfn.XLOOKUP($AC60,'Run Shedule'!$A$6:$A$15,_xlfn.XLOOKUP($R$3,'Run Shedule'!$B$5:$Y$5,'Run Shedule'!$B$6:$Y$15))</f>
        <v>0</v>
      </c>
      <c r="S60" s="26">
        <f t="array" ref="S60">_xlfn.XLOOKUP($AC60,'Run Shedule'!$A$6:$A$15,_xlfn.XLOOKUP($S$3,'Run Shedule'!$B$5:$Y$5,'Run Shedule'!$B$6:$Y$15))</f>
        <v>0</v>
      </c>
      <c r="T60" s="26">
        <f t="array" ref="T60">_xlfn.XLOOKUP($AC60,'Run Shedule'!$A$6:$A$15,_xlfn.XLOOKUP($T$3,'Run Shedule'!$B$5:$Y$5,'Run Shedule'!$B$6:$Y$15))</f>
        <v>0</v>
      </c>
      <c r="U60" s="26">
        <f t="array" ref="U60">_xlfn.XLOOKUP($AC60,'Run Shedule'!$A$6:$A$15,_xlfn.XLOOKUP($U$3,'Run Shedule'!$B$5:$Y$5,'Run Shedule'!$B$6:$Y$15))</f>
        <v>0</v>
      </c>
      <c r="V60" s="26">
        <f t="array" ref="V60">_xlfn.XLOOKUP($AC60,'Run Shedule'!$A$6:$A$15,_xlfn.XLOOKUP($V$3,'Run Shedule'!$B$5:$Y$5,'Run Shedule'!$B$6:$Y$15))</f>
        <v>0</v>
      </c>
      <c r="W60" s="26">
        <f t="array" ref="W60">_xlfn.XLOOKUP($AC60,'Run Shedule'!$A$6:$A$15,_xlfn.XLOOKUP($W$3,'Run Shedule'!$B$5:$Y$5,'Run Shedule'!$B$6:$Y$15))</f>
        <v>0</v>
      </c>
      <c r="X60" s="26">
        <f t="array" ref="X60">_xlfn.XLOOKUP($AC60,'Run Shedule'!$A$6:$A$15,_xlfn.XLOOKUP($X$3,'Run Shedule'!$B$5:$Y$5,'Run Shedule'!$B$6:$Y$15))</f>
        <v>0</v>
      </c>
      <c r="Y60" s="26">
        <f t="array" ref="Y60">_xlfn.XLOOKUP($AC60,'Run Shedule'!$A$6:$A$15,_xlfn.XLOOKUP($Y$3,'Run Shedule'!$B$5:$Y$5,'Run Shedule'!$B$6:$Y$15))</f>
        <v>0</v>
      </c>
      <c r="Z60" s="26">
        <f t="shared" si="0"/>
        <v>9</v>
      </c>
      <c r="AA60" s="26">
        <f t="shared" si="1"/>
        <v>7</v>
      </c>
      <c r="AB60" s="26" t="str">
        <f>_xlfn.XLOOKUP(Z60,'Run Shedule'!$A$34:$A$86,'Run Shedule'!$D$34:$D$86)</f>
        <v>Typical Week 01</v>
      </c>
      <c r="AC60" s="2" t="str">
        <f t="array" ref="AC60">_xlfn.XLOOKUP(AB60,'Run Shedule'!$A$20:$A$29,_xlfn.XLOOKUP(AA60,'Run Shedule'!B$19:N$19,'Run Shedule'!$B$20:$N$29))</f>
        <v>Typical Day 10</v>
      </c>
    </row>
    <row r="61" spans="1:29" x14ac:dyDescent="0.25">
      <c r="A61" s="2">
        <v>42793</v>
      </c>
      <c r="B61" s="26">
        <f t="array" ref="B61">_xlfn.XLOOKUP($AC61,'Run Shedule'!$A$6:$A$15,_xlfn.XLOOKUP($B$3,'Run Shedule'!$B$5:$Y$5,'Run Shedule'!$B$6:$Y$15))</f>
        <v>0</v>
      </c>
      <c r="C61" s="26">
        <f t="array" ref="C61">_xlfn.XLOOKUP($AC61,'Run Shedule'!$A$6:$A$15,_xlfn.XLOOKUP($C$3,'Run Shedule'!$B$5:$Y$5,'Run Shedule'!$B$6:$Y$15))</f>
        <v>0</v>
      </c>
      <c r="D61" s="26">
        <f t="array" ref="D61">_xlfn.XLOOKUP($AC61,'Run Shedule'!$A$6:$A$15,_xlfn.XLOOKUP($D$3,'Run Shedule'!$B$5:$Y$5,'Run Shedule'!$B$6:$Y$15))</f>
        <v>0</v>
      </c>
      <c r="E61" s="26">
        <f t="array" ref="E61">_xlfn.XLOOKUP($AC61,'Run Shedule'!$A$6:$A$15,_xlfn.XLOOKUP($E$3,'Run Shedule'!$B$5:$Y$5,'Run Shedule'!$B$6:$Y$15))</f>
        <v>0</v>
      </c>
      <c r="F61" s="26">
        <f t="array" ref="F61">_xlfn.XLOOKUP($AC61,'Run Shedule'!$A$6:$A$15,_xlfn.XLOOKUP($F$3,'Run Shedule'!$B$5:$Y$5,'Run Shedule'!$B$6:$Y$15))</f>
        <v>0</v>
      </c>
      <c r="G61" s="26">
        <f t="array" ref="G61">_xlfn.XLOOKUP($AC61,'Run Shedule'!$A$6:$A$15,_xlfn.XLOOKUP($G$3,'Run Shedule'!$B$5:$Y$5,'Run Shedule'!$B$6:$Y$15))</f>
        <v>0</v>
      </c>
      <c r="H61" s="26">
        <f t="array" ref="H61">_xlfn.XLOOKUP($AC61,'Run Shedule'!$A$6:$A$15,_xlfn.XLOOKUP($H$3,'Run Shedule'!$B$5:$Y$5,'Run Shedule'!$B$6:$Y$15))</f>
        <v>0</v>
      </c>
      <c r="I61" s="26">
        <f t="array" ref="I61">_xlfn.XLOOKUP($AC61,'Run Shedule'!$A$6:$A$15,_xlfn.XLOOKUP($I$3,'Run Shedule'!$B$5:$Y$5,'Run Shedule'!$B$6:$Y$15))</f>
        <v>0</v>
      </c>
      <c r="J61" s="26">
        <f t="array" ref="J61">_xlfn.XLOOKUP($AC61,'Run Shedule'!$A$6:$A$15,_xlfn.XLOOKUP($J$3,'Run Shedule'!$B$5:$Y$5,'Run Shedule'!$B$6:$Y$15))</f>
        <v>1</v>
      </c>
      <c r="K61" s="26">
        <f t="array" ref="K61">_xlfn.XLOOKUP($AC61,'Run Shedule'!$A$6:$A$15,_xlfn.XLOOKUP($K$3,'Run Shedule'!$B$5:$Y$5,'Run Shedule'!$B$6:$Y$15))</f>
        <v>1</v>
      </c>
      <c r="L61" s="26">
        <f t="array" ref="L61">_xlfn.XLOOKUP($AC61,'Run Shedule'!$A$6:$A$15,_xlfn.XLOOKUP($L$3,'Run Shedule'!$B$5:$Y$5,'Run Shedule'!$B$6:$Y$15))</f>
        <v>1</v>
      </c>
      <c r="M61" s="26">
        <f t="array" ref="M61">_xlfn.XLOOKUP($AC61,'Run Shedule'!$A$6:$A$15,_xlfn.XLOOKUP($M$3,'Run Shedule'!$B$5:$Y$5,'Run Shedule'!$B$6:$Y$15))</f>
        <v>1</v>
      </c>
      <c r="N61" s="26">
        <f t="array" ref="N61">_xlfn.XLOOKUP($AC61,'Run Shedule'!$A$6:$A$15,_xlfn.XLOOKUP($N$3,'Run Shedule'!$B$5:$Y$5,'Run Shedule'!$B$6:$Y$15))</f>
        <v>1</v>
      </c>
      <c r="O61" s="26">
        <f t="array" ref="O61">_xlfn.XLOOKUP($AC61,'Run Shedule'!$A$6:$A$15,_xlfn.XLOOKUP($O$3,'Run Shedule'!$B$5:$Y$5,'Run Shedule'!$B$6:$Y$15))</f>
        <v>1</v>
      </c>
      <c r="P61" s="26">
        <f t="array" ref="P61">_xlfn.XLOOKUP($AC61,'Run Shedule'!$A$6:$A$15,_xlfn.XLOOKUP($P$3,'Run Shedule'!$B$5:$Y$5,'Run Shedule'!$B$6:$Y$15))</f>
        <v>1</v>
      </c>
      <c r="Q61" s="26">
        <f t="array" ref="Q61">_xlfn.XLOOKUP($AC61,'Run Shedule'!$A$6:$A$15,_xlfn.XLOOKUP($Q$3,'Run Shedule'!$B$5:$Y$5,'Run Shedule'!$B$6:$Y$15))</f>
        <v>1</v>
      </c>
      <c r="R61" s="26">
        <f t="array" ref="R61">_xlfn.XLOOKUP($AC61,'Run Shedule'!$A$6:$A$15,_xlfn.XLOOKUP($R$3,'Run Shedule'!$B$5:$Y$5,'Run Shedule'!$B$6:$Y$15))</f>
        <v>1</v>
      </c>
      <c r="S61" s="26">
        <f t="array" ref="S61">_xlfn.XLOOKUP($AC61,'Run Shedule'!$A$6:$A$15,_xlfn.XLOOKUP($S$3,'Run Shedule'!$B$5:$Y$5,'Run Shedule'!$B$6:$Y$15))</f>
        <v>1</v>
      </c>
      <c r="T61" s="26">
        <f t="array" ref="T61">_xlfn.XLOOKUP($AC61,'Run Shedule'!$A$6:$A$15,_xlfn.XLOOKUP($T$3,'Run Shedule'!$B$5:$Y$5,'Run Shedule'!$B$6:$Y$15))</f>
        <v>1</v>
      </c>
      <c r="U61" s="26">
        <f t="array" ref="U61">_xlfn.XLOOKUP($AC61,'Run Shedule'!$A$6:$A$15,_xlfn.XLOOKUP($U$3,'Run Shedule'!$B$5:$Y$5,'Run Shedule'!$B$6:$Y$15))</f>
        <v>0</v>
      </c>
      <c r="V61" s="26">
        <f t="array" ref="V61">_xlfn.XLOOKUP($AC61,'Run Shedule'!$A$6:$A$15,_xlfn.XLOOKUP($V$3,'Run Shedule'!$B$5:$Y$5,'Run Shedule'!$B$6:$Y$15))</f>
        <v>0</v>
      </c>
      <c r="W61" s="26">
        <f t="array" ref="W61">_xlfn.XLOOKUP($AC61,'Run Shedule'!$A$6:$A$15,_xlfn.XLOOKUP($W$3,'Run Shedule'!$B$5:$Y$5,'Run Shedule'!$B$6:$Y$15))</f>
        <v>0</v>
      </c>
      <c r="X61" s="26">
        <f t="array" ref="X61">_xlfn.XLOOKUP($AC61,'Run Shedule'!$A$6:$A$15,_xlfn.XLOOKUP($X$3,'Run Shedule'!$B$5:$Y$5,'Run Shedule'!$B$6:$Y$15))</f>
        <v>0</v>
      </c>
      <c r="Y61" s="26">
        <f t="array" ref="Y61">_xlfn.XLOOKUP($AC61,'Run Shedule'!$A$6:$A$15,_xlfn.XLOOKUP($Y$3,'Run Shedule'!$B$5:$Y$5,'Run Shedule'!$B$6:$Y$15))</f>
        <v>0</v>
      </c>
      <c r="Z61" s="26">
        <f t="shared" si="0"/>
        <v>9</v>
      </c>
      <c r="AA61" s="26">
        <f t="shared" si="1"/>
        <v>1</v>
      </c>
      <c r="AB61" s="26" t="str">
        <f>_xlfn.XLOOKUP(Z61,'Run Shedule'!$A$34:$A$86,'Run Shedule'!$D$34:$D$86)</f>
        <v>Typical Week 01</v>
      </c>
      <c r="AC61" s="2" t="str">
        <f t="array" ref="AC61">_xlfn.XLOOKUP(AB61,'Run Shedule'!$A$20:$A$29,_xlfn.XLOOKUP(AA61,'Run Shedule'!B$19:N$19,'Run Shedule'!$B$20:$N$29))</f>
        <v>Typical Day 01</v>
      </c>
    </row>
    <row r="62" spans="1:29" x14ac:dyDescent="0.25">
      <c r="A62" s="2">
        <v>42794</v>
      </c>
      <c r="B62" s="26">
        <f t="array" ref="B62">_xlfn.XLOOKUP($AC62,'Run Shedule'!$A$6:$A$15,_xlfn.XLOOKUP($B$3,'Run Shedule'!$B$5:$Y$5,'Run Shedule'!$B$6:$Y$15))</f>
        <v>0</v>
      </c>
      <c r="C62" s="26">
        <f t="array" ref="C62">_xlfn.XLOOKUP($AC62,'Run Shedule'!$A$6:$A$15,_xlfn.XLOOKUP($C$3,'Run Shedule'!$B$5:$Y$5,'Run Shedule'!$B$6:$Y$15))</f>
        <v>0</v>
      </c>
      <c r="D62" s="26">
        <f t="array" ref="D62">_xlfn.XLOOKUP($AC62,'Run Shedule'!$A$6:$A$15,_xlfn.XLOOKUP($D$3,'Run Shedule'!$B$5:$Y$5,'Run Shedule'!$B$6:$Y$15))</f>
        <v>0</v>
      </c>
      <c r="E62" s="26">
        <f t="array" ref="E62">_xlfn.XLOOKUP($AC62,'Run Shedule'!$A$6:$A$15,_xlfn.XLOOKUP($E$3,'Run Shedule'!$B$5:$Y$5,'Run Shedule'!$B$6:$Y$15))</f>
        <v>0</v>
      </c>
      <c r="F62" s="26">
        <f t="array" ref="F62">_xlfn.XLOOKUP($AC62,'Run Shedule'!$A$6:$A$15,_xlfn.XLOOKUP($F$3,'Run Shedule'!$B$5:$Y$5,'Run Shedule'!$B$6:$Y$15))</f>
        <v>0</v>
      </c>
      <c r="G62" s="26">
        <f t="array" ref="G62">_xlfn.XLOOKUP($AC62,'Run Shedule'!$A$6:$A$15,_xlfn.XLOOKUP($G$3,'Run Shedule'!$B$5:$Y$5,'Run Shedule'!$B$6:$Y$15))</f>
        <v>0</v>
      </c>
      <c r="H62" s="26">
        <f t="array" ref="H62">_xlfn.XLOOKUP($AC62,'Run Shedule'!$A$6:$A$15,_xlfn.XLOOKUP($H$3,'Run Shedule'!$B$5:$Y$5,'Run Shedule'!$B$6:$Y$15))</f>
        <v>0</v>
      </c>
      <c r="I62" s="26">
        <f t="array" ref="I62">_xlfn.XLOOKUP($AC62,'Run Shedule'!$A$6:$A$15,_xlfn.XLOOKUP($I$3,'Run Shedule'!$B$5:$Y$5,'Run Shedule'!$B$6:$Y$15))</f>
        <v>0</v>
      </c>
      <c r="J62" s="26">
        <f t="array" ref="J62">_xlfn.XLOOKUP($AC62,'Run Shedule'!$A$6:$A$15,_xlfn.XLOOKUP($J$3,'Run Shedule'!$B$5:$Y$5,'Run Shedule'!$B$6:$Y$15))</f>
        <v>1</v>
      </c>
      <c r="K62" s="26">
        <f t="array" ref="K62">_xlfn.XLOOKUP($AC62,'Run Shedule'!$A$6:$A$15,_xlfn.XLOOKUP($K$3,'Run Shedule'!$B$5:$Y$5,'Run Shedule'!$B$6:$Y$15))</f>
        <v>1</v>
      </c>
      <c r="L62" s="26">
        <f t="array" ref="L62">_xlfn.XLOOKUP($AC62,'Run Shedule'!$A$6:$A$15,_xlfn.XLOOKUP($L$3,'Run Shedule'!$B$5:$Y$5,'Run Shedule'!$B$6:$Y$15))</f>
        <v>1</v>
      </c>
      <c r="M62" s="26">
        <f t="array" ref="M62">_xlfn.XLOOKUP($AC62,'Run Shedule'!$A$6:$A$15,_xlfn.XLOOKUP($M$3,'Run Shedule'!$B$5:$Y$5,'Run Shedule'!$B$6:$Y$15))</f>
        <v>1</v>
      </c>
      <c r="N62" s="26">
        <f t="array" ref="N62">_xlfn.XLOOKUP($AC62,'Run Shedule'!$A$6:$A$15,_xlfn.XLOOKUP($N$3,'Run Shedule'!$B$5:$Y$5,'Run Shedule'!$B$6:$Y$15))</f>
        <v>1</v>
      </c>
      <c r="O62" s="26">
        <f t="array" ref="O62">_xlfn.XLOOKUP($AC62,'Run Shedule'!$A$6:$A$15,_xlfn.XLOOKUP($O$3,'Run Shedule'!$B$5:$Y$5,'Run Shedule'!$B$6:$Y$15))</f>
        <v>1</v>
      </c>
      <c r="P62" s="26">
        <f t="array" ref="P62">_xlfn.XLOOKUP($AC62,'Run Shedule'!$A$6:$A$15,_xlfn.XLOOKUP($P$3,'Run Shedule'!$B$5:$Y$5,'Run Shedule'!$B$6:$Y$15))</f>
        <v>1</v>
      </c>
      <c r="Q62" s="26">
        <f t="array" ref="Q62">_xlfn.XLOOKUP($AC62,'Run Shedule'!$A$6:$A$15,_xlfn.XLOOKUP($Q$3,'Run Shedule'!$B$5:$Y$5,'Run Shedule'!$B$6:$Y$15))</f>
        <v>1</v>
      </c>
      <c r="R62" s="26">
        <f t="array" ref="R62">_xlfn.XLOOKUP($AC62,'Run Shedule'!$A$6:$A$15,_xlfn.XLOOKUP($R$3,'Run Shedule'!$B$5:$Y$5,'Run Shedule'!$B$6:$Y$15))</f>
        <v>1</v>
      </c>
      <c r="S62" s="26">
        <f t="array" ref="S62">_xlfn.XLOOKUP($AC62,'Run Shedule'!$A$6:$A$15,_xlfn.XLOOKUP($S$3,'Run Shedule'!$B$5:$Y$5,'Run Shedule'!$B$6:$Y$15))</f>
        <v>1</v>
      </c>
      <c r="T62" s="26">
        <f t="array" ref="T62">_xlfn.XLOOKUP($AC62,'Run Shedule'!$A$6:$A$15,_xlfn.XLOOKUP($T$3,'Run Shedule'!$B$5:$Y$5,'Run Shedule'!$B$6:$Y$15))</f>
        <v>1</v>
      </c>
      <c r="U62" s="26">
        <f t="array" ref="U62">_xlfn.XLOOKUP($AC62,'Run Shedule'!$A$6:$A$15,_xlfn.XLOOKUP($U$3,'Run Shedule'!$B$5:$Y$5,'Run Shedule'!$B$6:$Y$15))</f>
        <v>0</v>
      </c>
      <c r="V62" s="26">
        <f t="array" ref="V62">_xlfn.XLOOKUP($AC62,'Run Shedule'!$A$6:$A$15,_xlfn.XLOOKUP($V$3,'Run Shedule'!$B$5:$Y$5,'Run Shedule'!$B$6:$Y$15))</f>
        <v>0</v>
      </c>
      <c r="W62" s="26">
        <f t="array" ref="W62">_xlfn.XLOOKUP($AC62,'Run Shedule'!$A$6:$A$15,_xlfn.XLOOKUP($W$3,'Run Shedule'!$B$5:$Y$5,'Run Shedule'!$B$6:$Y$15))</f>
        <v>0</v>
      </c>
      <c r="X62" s="26">
        <f t="array" ref="X62">_xlfn.XLOOKUP($AC62,'Run Shedule'!$A$6:$A$15,_xlfn.XLOOKUP($X$3,'Run Shedule'!$B$5:$Y$5,'Run Shedule'!$B$6:$Y$15))</f>
        <v>0</v>
      </c>
      <c r="Y62" s="26">
        <f t="array" ref="Y62">_xlfn.XLOOKUP($AC62,'Run Shedule'!$A$6:$A$15,_xlfn.XLOOKUP($Y$3,'Run Shedule'!$B$5:$Y$5,'Run Shedule'!$B$6:$Y$15))</f>
        <v>0</v>
      </c>
      <c r="Z62" s="26">
        <f t="shared" si="0"/>
        <v>9</v>
      </c>
      <c r="AA62" s="26">
        <f t="shared" si="1"/>
        <v>2</v>
      </c>
      <c r="AB62" s="26" t="str">
        <f>_xlfn.XLOOKUP(Z62,'Run Shedule'!$A$34:$A$86,'Run Shedule'!$D$34:$D$86)</f>
        <v>Typical Week 01</v>
      </c>
      <c r="AC62" s="2" t="str">
        <f t="array" ref="AC62">_xlfn.XLOOKUP(AB62,'Run Shedule'!$A$20:$A$29,_xlfn.XLOOKUP(AA62,'Run Shedule'!B$19:N$19,'Run Shedule'!$B$20:$N$29))</f>
        <v>Typical Day 01</v>
      </c>
    </row>
    <row r="63" spans="1:29" x14ac:dyDescent="0.25">
      <c r="A63" s="2">
        <v>42795</v>
      </c>
      <c r="B63" s="26">
        <f t="array" ref="B63">_xlfn.XLOOKUP($AC63,'Run Shedule'!$A$6:$A$15,_xlfn.XLOOKUP($B$3,'Run Shedule'!$B$5:$Y$5,'Run Shedule'!$B$6:$Y$15))</f>
        <v>0</v>
      </c>
      <c r="C63" s="26">
        <f t="array" ref="C63">_xlfn.XLOOKUP($AC63,'Run Shedule'!$A$6:$A$15,_xlfn.XLOOKUP($C$3,'Run Shedule'!$B$5:$Y$5,'Run Shedule'!$B$6:$Y$15))</f>
        <v>0</v>
      </c>
      <c r="D63" s="26">
        <f t="array" ref="D63">_xlfn.XLOOKUP($AC63,'Run Shedule'!$A$6:$A$15,_xlfn.XLOOKUP($D$3,'Run Shedule'!$B$5:$Y$5,'Run Shedule'!$B$6:$Y$15))</f>
        <v>0</v>
      </c>
      <c r="E63" s="26">
        <f t="array" ref="E63">_xlfn.XLOOKUP($AC63,'Run Shedule'!$A$6:$A$15,_xlfn.XLOOKUP($E$3,'Run Shedule'!$B$5:$Y$5,'Run Shedule'!$B$6:$Y$15))</f>
        <v>0</v>
      </c>
      <c r="F63" s="26">
        <f t="array" ref="F63">_xlfn.XLOOKUP($AC63,'Run Shedule'!$A$6:$A$15,_xlfn.XLOOKUP($F$3,'Run Shedule'!$B$5:$Y$5,'Run Shedule'!$B$6:$Y$15))</f>
        <v>0</v>
      </c>
      <c r="G63" s="26">
        <f t="array" ref="G63">_xlfn.XLOOKUP($AC63,'Run Shedule'!$A$6:$A$15,_xlfn.XLOOKUP($G$3,'Run Shedule'!$B$5:$Y$5,'Run Shedule'!$B$6:$Y$15))</f>
        <v>0</v>
      </c>
      <c r="H63" s="26">
        <f t="array" ref="H63">_xlfn.XLOOKUP($AC63,'Run Shedule'!$A$6:$A$15,_xlfn.XLOOKUP($H$3,'Run Shedule'!$B$5:$Y$5,'Run Shedule'!$B$6:$Y$15))</f>
        <v>0</v>
      </c>
      <c r="I63" s="26">
        <f t="array" ref="I63">_xlfn.XLOOKUP($AC63,'Run Shedule'!$A$6:$A$15,_xlfn.XLOOKUP($I$3,'Run Shedule'!$B$5:$Y$5,'Run Shedule'!$B$6:$Y$15))</f>
        <v>0</v>
      </c>
      <c r="J63" s="26">
        <f t="array" ref="J63">_xlfn.XLOOKUP($AC63,'Run Shedule'!$A$6:$A$15,_xlfn.XLOOKUP($J$3,'Run Shedule'!$B$5:$Y$5,'Run Shedule'!$B$6:$Y$15))</f>
        <v>1</v>
      </c>
      <c r="K63" s="26">
        <f t="array" ref="K63">_xlfn.XLOOKUP($AC63,'Run Shedule'!$A$6:$A$15,_xlfn.XLOOKUP($K$3,'Run Shedule'!$B$5:$Y$5,'Run Shedule'!$B$6:$Y$15))</f>
        <v>1</v>
      </c>
      <c r="L63" s="26">
        <f t="array" ref="L63">_xlfn.XLOOKUP($AC63,'Run Shedule'!$A$6:$A$15,_xlfn.XLOOKUP($L$3,'Run Shedule'!$B$5:$Y$5,'Run Shedule'!$B$6:$Y$15))</f>
        <v>1</v>
      </c>
      <c r="M63" s="26">
        <f t="array" ref="M63">_xlfn.XLOOKUP($AC63,'Run Shedule'!$A$6:$A$15,_xlfn.XLOOKUP($M$3,'Run Shedule'!$B$5:$Y$5,'Run Shedule'!$B$6:$Y$15))</f>
        <v>1</v>
      </c>
      <c r="N63" s="26">
        <f t="array" ref="N63">_xlfn.XLOOKUP($AC63,'Run Shedule'!$A$6:$A$15,_xlfn.XLOOKUP($N$3,'Run Shedule'!$B$5:$Y$5,'Run Shedule'!$B$6:$Y$15))</f>
        <v>1</v>
      </c>
      <c r="O63" s="26">
        <f t="array" ref="O63">_xlfn.XLOOKUP($AC63,'Run Shedule'!$A$6:$A$15,_xlfn.XLOOKUP($O$3,'Run Shedule'!$B$5:$Y$5,'Run Shedule'!$B$6:$Y$15))</f>
        <v>1</v>
      </c>
      <c r="P63" s="26">
        <f t="array" ref="P63">_xlfn.XLOOKUP($AC63,'Run Shedule'!$A$6:$A$15,_xlfn.XLOOKUP($P$3,'Run Shedule'!$B$5:$Y$5,'Run Shedule'!$B$6:$Y$15))</f>
        <v>1</v>
      </c>
      <c r="Q63" s="26">
        <f t="array" ref="Q63">_xlfn.XLOOKUP($AC63,'Run Shedule'!$A$6:$A$15,_xlfn.XLOOKUP($Q$3,'Run Shedule'!$B$5:$Y$5,'Run Shedule'!$B$6:$Y$15))</f>
        <v>1</v>
      </c>
      <c r="R63" s="26">
        <f t="array" ref="R63">_xlfn.XLOOKUP($AC63,'Run Shedule'!$A$6:$A$15,_xlfn.XLOOKUP($R$3,'Run Shedule'!$B$5:$Y$5,'Run Shedule'!$B$6:$Y$15))</f>
        <v>1</v>
      </c>
      <c r="S63" s="26">
        <f t="array" ref="S63">_xlfn.XLOOKUP($AC63,'Run Shedule'!$A$6:$A$15,_xlfn.XLOOKUP($S$3,'Run Shedule'!$B$5:$Y$5,'Run Shedule'!$B$6:$Y$15))</f>
        <v>1</v>
      </c>
      <c r="T63" s="26">
        <f t="array" ref="T63">_xlfn.XLOOKUP($AC63,'Run Shedule'!$A$6:$A$15,_xlfn.XLOOKUP($T$3,'Run Shedule'!$B$5:$Y$5,'Run Shedule'!$B$6:$Y$15))</f>
        <v>1</v>
      </c>
      <c r="U63" s="26">
        <f t="array" ref="U63">_xlfn.XLOOKUP($AC63,'Run Shedule'!$A$6:$A$15,_xlfn.XLOOKUP($U$3,'Run Shedule'!$B$5:$Y$5,'Run Shedule'!$B$6:$Y$15))</f>
        <v>0</v>
      </c>
      <c r="V63" s="26">
        <f t="array" ref="V63">_xlfn.XLOOKUP($AC63,'Run Shedule'!$A$6:$A$15,_xlfn.XLOOKUP($V$3,'Run Shedule'!$B$5:$Y$5,'Run Shedule'!$B$6:$Y$15))</f>
        <v>0</v>
      </c>
      <c r="W63" s="26">
        <f t="array" ref="W63">_xlfn.XLOOKUP($AC63,'Run Shedule'!$A$6:$A$15,_xlfn.XLOOKUP($W$3,'Run Shedule'!$B$5:$Y$5,'Run Shedule'!$B$6:$Y$15))</f>
        <v>0</v>
      </c>
      <c r="X63" s="26">
        <f t="array" ref="X63">_xlfn.XLOOKUP($AC63,'Run Shedule'!$A$6:$A$15,_xlfn.XLOOKUP($X$3,'Run Shedule'!$B$5:$Y$5,'Run Shedule'!$B$6:$Y$15))</f>
        <v>0</v>
      </c>
      <c r="Y63" s="26">
        <f t="array" ref="Y63">_xlfn.XLOOKUP($AC63,'Run Shedule'!$A$6:$A$15,_xlfn.XLOOKUP($Y$3,'Run Shedule'!$B$5:$Y$5,'Run Shedule'!$B$6:$Y$15))</f>
        <v>0</v>
      </c>
      <c r="Z63" s="26">
        <f t="shared" si="0"/>
        <v>9</v>
      </c>
      <c r="AA63" s="26">
        <f t="shared" si="1"/>
        <v>3</v>
      </c>
      <c r="AB63" s="26" t="str">
        <f>_xlfn.XLOOKUP(Z63,'Run Shedule'!$A$34:$A$86,'Run Shedule'!$D$34:$D$86)</f>
        <v>Typical Week 01</v>
      </c>
      <c r="AC63" s="2" t="str">
        <f t="array" ref="AC63">_xlfn.XLOOKUP(AB63,'Run Shedule'!$A$20:$A$29,_xlfn.XLOOKUP(AA63,'Run Shedule'!B$19:N$19,'Run Shedule'!$B$20:$N$29))</f>
        <v>Typical Day 01</v>
      </c>
    </row>
    <row r="64" spans="1:29" x14ac:dyDescent="0.25">
      <c r="A64" s="2">
        <v>42796</v>
      </c>
      <c r="B64" s="26">
        <f t="array" ref="B64">_xlfn.XLOOKUP($AC64,'Run Shedule'!$A$6:$A$15,_xlfn.XLOOKUP($B$3,'Run Shedule'!$B$5:$Y$5,'Run Shedule'!$B$6:$Y$15))</f>
        <v>0</v>
      </c>
      <c r="C64" s="26">
        <f t="array" ref="C64">_xlfn.XLOOKUP($AC64,'Run Shedule'!$A$6:$A$15,_xlfn.XLOOKUP($C$3,'Run Shedule'!$B$5:$Y$5,'Run Shedule'!$B$6:$Y$15))</f>
        <v>0</v>
      </c>
      <c r="D64" s="26">
        <f t="array" ref="D64">_xlfn.XLOOKUP($AC64,'Run Shedule'!$A$6:$A$15,_xlfn.XLOOKUP($D$3,'Run Shedule'!$B$5:$Y$5,'Run Shedule'!$B$6:$Y$15))</f>
        <v>0</v>
      </c>
      <c r="E64" s="26">
        <f t="array" ref="E64">_xlfn.XLOOKUP($AC64,'Run Shedule'!$A$6:$A$15,_xlfn.XLOOKUP($E$3,'Run Shedule'!$B$5:$Y$5,'Run Shedule'!$B$6:$Y$15))</f>
        <v>0</v>
      </c>
      <c r="F64" s="26">
        <f t="array" ref="F64">_xlfn.XLOOKUP($AC64,'Run Shedule'!$A$6:$A$15,_xlfn.XLOOKUP($F$3,'Run Shedule'!$B$5:$Y$5,'Run Shedule'!$B$6:$Y$15))</f>
        <v>0</v>
      </c>
      <c r="G64" s="26">
        <f t="array" ref="G64">_xlfn.XLOOKUP($AC64,'Run Shedule'!$A$6:$A$15,_xlfn.XLOOKUP($G$3,'Run Shedule'!$B$5:$Y$5,'Run Shedule'!$B$6:$Y$15))</f>
        <v>0</v>
      </c>
      <c r="H64" s="26">
        <f t="array" ref="H64">_xlfn.XLOOKUP($AC64,'Run Shedule'!$A$6:$A$15,_xlfn.XLOOKUP($H$3,'Run Shedule'!$B$5:$Y$5,'Run Shedule'!$B$6:$Y$15))</f>
        <v>0</v>
      </c>
      <c r="I64" s="26">
        <f t="array" ref="I64">_xlfn.XLOOKUP($AC64,'Run Shedule'!$A$6:$A$15,_xlfn.XLOOKUP($I$3,'Run Shedule'!$B$5:$Y$5,'Run Shedule'!$B$6:$Y$15))</f>
        <v>0</v>
      </c>
      <c r="J64" s="26">
        <f t="array" ref="J64">_xlfn.XLOOKUP($AC64,'Run Shedule'!$A$6:$A$15,_xlfn.XLOOKUP($J$3,'Run Shedule'!$B$5:$Y$5,'Run Shedule'!$B$6:$Y$15))</f>
        <v>1</v>
      </c>
      <c r="K64" s="26">
        <f t="array" ref="K64">_xlfn.XLOOKUP($AC64,'Run Shedule'!$A$6:$A$15,_xlfn.XLOOKUP($K$3,'Run Shedule'!$B$5:$Y$5,'Run Shedule'!$B$6:$Y$15))</f>
        <v>1</v>
      </c>
      <c r="L64" s="26">
        <f t="array" ref="L64">_xlfn.XLOOKUP($AC64,'Run Shedule'!$A$6:$A$15,_xlfn.XLOOKUP($L$3,'Run Shedule'!$B$5:$Y$5,'Run Shedule'!$B$6:$Y$15))</f>
        <v>1</v>
      </c>
      <c r="M64" s="26">
        <f t="array" ref="M64">_xlfn.XLOOKUP($AC64,'Run Shedule'!$A$6:$A$15,_xlfn.XLOOKUP($M$3,'Run Shedule'!$B$5:$Y$5,'Run Shedule'!$B$6:$Y$15))</f>
        <v>1</v>
      </c>
      <c r="N64" s="26">
        <f t="array" ref="N64">_xlfn.XLOOKUP($AC64,'Run Shedule'!$A$6:$A$15,_xlfn.XLOOKUP($N$3,'Run Shedule'!$B$5:$Y$5,'Run Shedule'!$B$6:$Y$15))</f>
        <v>1</v>
      </c>
      <c r="O64" s="26">
        <f t="array" ref="O64">_xlfn.XLOOKUP($AC64,'Run Shedule'!$A$6:$A$15,_xlfn.XLOOKUP($O$3,'Run Shedule'!$B$5:$Y$5,'Run Shedule'!$B$6:$Y$15))</f>
        <v>1</v>
      </c>
      <c r="P64" s="26">
        <f t="array" ref="P64">_xlfn.XLOOKUP($AC64,'Run Shedule'!$A$6:$A$15,_xlfn.XLOOKUP($P$3,'Run Shedule'!$B$5:$Y$5,'Run Shedule'!$B$6:$Y$15))</f>
        <v>1</v>
      </c>
      <c r="Q64" s="26">
        <f t="array" ref="Q64">_xlfn.XLOOKUP($AC64,'Run Shedule'!$A$6:$A$15,_xlfn.XLOOKUP($Q$3,'Run Shedule'!$B$5:$Y$5,'Run Shedule'!$B$6:$Y$15))</f>
        <v>1</v>
      </c>
      <c r="R64" s="26">
        <f t="array" ref="R64">_xlfn.XLOOKUP($AC64,'Run Shedule'!$A$6:$A$15,_xlfn.XLOOKUP($R$3,'Run Shedule'!$B$5:$Y$5,'Run Shedule'!$B$6:$Y$15))</f>
        <v>1</v>
      </c>
      <c r="S64" s="26">
        <f t="array" ref="S64">_xlfn.XLOOKUP($AC64,'Run Shedule'!$A$6:$A$15,_xlfn.XLOOKUP($S$3,'Run Shedule'!$B$5:$Y$5,'Run Shedule'!$B$6:$Y$15))</f>
        <v>1</v>
      </c>
      <c r="T64" s="26">
        <f t="array" ref="T64">_xlfn.XLOOKUP($AC64,'Run Shedule'!$A$6:$A$15,_xlfn.XLOOKUP($T$3,'Run Shedule'!$B$5:$Y$5,'Run Shedule'!$B$6:$Y$15))</f>
        <v>1</v>
      </c>
      <c r="U64" s="26">
        <f t="array" ref="U64">_xlfn.XLOOKUP($AC64,'Run Shedule'!$A$6:$A$15,_xlfn.XLOOKUP($U$3,'Run Shedule'!$B$5:$Y$5,'Run Shedule'!$B$6:$Y$15))</f>
        <v>0</v>
      </c>
      <c r="V64" s="26">
        <f t="array" ref="V64">_xlfn.XLOOKUP($AC64,'Run Shedule'!$A$6:$A$15,_xlfn.XLOOKUP($V$3,'Run Shedule'!$B$5:$Y$5,'Run Shedule'!$B$6:$Y$15))</f>
        <v>0</v>
      </c>
      <c r="W64" s="26">
        <f t="array" ref="W64">_xlfn.XLOOKUP($AC64,'Run Shedule'!$A$6:$A$15,_xlfn.XLOOKUP($W$3,'Run Shedule'!$B$5:$Y$5,'Run Shedule'!$B$6:$Y$15))</f>
        <v>0</v>
      </c>
      <c r="X64" s="26">
        <f t="array" ref="X64">_xlfn.XLOOKUP($AC64,'Run Shedule'!$A$6:$A$15,_xlfn.XLOOKUP($X$3,'Run Shedule'!$B$5:$Y$5,'Run Shedule'!$B$6:$Y$15))</f>
        <v>0</v>
      </c>
      <c r="Y64" s="26">
        <f t="array" ref="Y64">_xlfn.XLOOKUP($AC64,'Run Shedule'!$A$6:$A$15,_xlfn.XLOOKUP($Y$3,'Run Shedule'!$B$5:$Y$5,'Run Shedule'!$B$6:$Y$15))</f>
        <v>0</v>
      </c>
      <c r="Z64" s="26">
        <f t="shared" si="0"/>
        <v>9</v>
      </c>
      <c r="AA64" s="26">
        <f t="shared" si="1"/>
        <v>4</v>
      </c>
      <c r="AB64" s="26" t="str">
        <f>_xlfn.XLOOKUP(Z64,'Run Shedule'!$A$34:$A$86,'Run Shedule'!$D$34:$D$86)</f>
        <v>Typical Week 01</v>
      </c>
      <c r="AC64" s="2" t="str">
        <f t="array" ref="AC64">_xlfn.XLOOKUP(AB64,'Run Shedule'!$A$20:$A$29,_xlfn.XLOOKUP(AA64,'Run Shedule'!B$19:N$19,'Run Shedule'!$B$20:$N$29))</f>
        <v>Typical Day 01</v>
      </c>
    </row>
    <row r="65" spans="1:29" x14ac:dyDescent="0.25">
      <c r="A65" s="2">
        <v>42797</v>
      </c>
      <c r="B65" s="26">
        <f t="array" ref="B65">_xlfn.XLOOKUP($AC65,'Run Shedule'!$A$6:$A$15,_xlfn.XLOOKUP($B$3,'Run Shedule'!$B$5:$Y$5,'Run Shedule'!$B$6:$Y$15))</f>
        <v>0</v>
      </c>
      <c r="C65" s="26">
        <f t="array" ref="C65">_xlfn.XLOOKUP($AC65,'Run Shedule'!$A$6:$A$15,_xlfn.XLOOKUP($C$3,'Run Shedule'!$B$5:$Y$5,'Run Shedule'!$B$6:$Y$15))</f>
        <v>0</v>
      </c>
      <c r="D65" s="26">
        <f t="array" ref="D65">_xlfn.XLOOKUP($AC65,'Run Shedule'!$A$6:$A$15,_xlfn.XLOOKUP($D$3,'Run Shedule'!$B$5:$Y$5,'Run Shedule'!$B$6:$Y$15))</f>
        <v>0</v>
      </c>
      <c r="E65" s="26">
        <f t="array" ref="E65">_xlfn.XLOOKUP($AC65,'Run Shedule'!$A$6:$A$15,_xlfn.XLOOKUP($E$3,'Run Shedule'!$B$5:$Y$5,'Run Shedule'!$B$6:$Y$15))</f>
        <v>0</v>
      </c>
      <c r="F65" s="26">
        <f t="array" ref="F65">_xlfn.XLOOKUP($AC65,'Run Shedule'!$A$6:$A$15,_xlfn.XLOOKUP($F$3,'Run Shedule'!$B$5:$Y$5,'Run Shedule'!$B$6:$Y$15))</f>
        <v>0</v>
      </c>
      <c r="G65" s="26">
        <f t="array" ref="G65">_xlfn.XLOOKUP($AC65,'Run Shedule'!$A$6:$A$15,_xlfn.XLOOKUP($G$3,'Run Shedule'!$B$5:$Y$5,'Run Shedule'!$B$6:$Y$15))</f>
        <v>0</v>
      </c>
      <c r="H65" s="26">
        <f t="array" ref="H65">_xlfn.XLOOKUP($AC65,'Run Shedule'!$A$6:$A$15,_xlfn.XLOOKUP($H$3,'Run Shedule'!$B$5:$Y$5,'Run Shedule'!$B$6:$Y$15))</f>
        <v>0</v>
      </c>
      <c r="I65" s="26">
        <f t="array" ref="I65">_xlfn.XLOOKUP($AC65,'Run Shedule'!$A$6:$A$15,_xlfn.XLOOKUP($I$3,'Run Shedule'!$B$5:$Y$5,'Run Shedule'!$B$6:$Y$15))</f>
        <v>0</v>
      </c>
      <c r="J65" s="26">
        <f t="array" ref="J65">_xlfn.XLOOKUP($AC65,'Run Shedule'!$A$6:$A$15,_xlfn.XLOOKUP($J$3,'Run Shedule'!$B$5:$Y$5,'Run Shedule'!$B$6:$Y$15))</f>
        <v>1</v>
      </c>
      <c r="K65" s="26">
        <f t="array" ref="K65">_xlfn.XLOOKUP($AC65,'Run Shedule'!$A$6:$A$15,_xlfn.XLOOKUP($K$3,'Run Shedule'!$B$5:$Y$5,'Run Shedule'!$B$6:$Y$15))</f>
        <v>1</v>
      </c>
      <c r="L65" s="26">
        <f t="array" ref="L65">_xlfn.XLOOKUP($AC65,'Run Shedule'!$A$6:$A$15,_xlfn.XLOOKUP($L$3,'Run Shedule'!$B$5:$Y$5,'Run Shedule'!$B$6:$Y$15))</f>
        <v>1</v>
      </c>
      <c r="M65" s="26">
        <f t="array" ref="M65">_xlfn.XLOOKUP($AC65,'Run Shedule'!$A$6:$A$15,_xlfn.XLOOKUP($M$3,'Run Shedule'!$B$5:$Y$5,'Run Shedule'!$B$6:$Y$15))</f>
        <v>1</v>
      </c>
      <c r="N65" s="26">
        <f t="array" ref="N65">_xlfn.XLOOKUP($AC65,'Run Shedule'!$A$6:$A$15,_xlfn.XLOOKUP($N$3,'Run Shedule'!$B$5:$Y$5,'Run Shedule'!$B$6:$Y$15))</f>
        <v>1</v>
      </c>
      <c r="O65" s="26">
        <f t="array" ref="O65">_xlfn.XLOOKUP($AC65,'Run Shedule'!$A$6:$A$15,_xlfn.XLOOKUP($O$3,'Run Shedule'!$B$5:$Y$5,'Run Shedule'!$B$6:$Y$15))</f>
        <v>1</v>
      </c>
      <c r="P65" s="26">
        <f t="array" ref="P65">_xlfn.XLOOKUP($AC65,'Run Shedule'!$A$6:$A$15,_xlfn.XLOOKUP($P$3,'Run Shedule'!$B$5:$Y$5,'Run Shedule'!$B$6:$Y$15))</f>
        <v>1</v>
      </c>
      <c r="Q65" s="26">
        <f t="array" ref="Q65">_xlfn.XLOOKUP($AC65,'Run Shedule'!$A$6:$A$15,_xlfn.XLOOKUP($Q$3,'Run Shedule'!$B$5:$Y$5,'Run Shedule'!$B$6:$Y$15))</f>
        <v>1</v>
      </c>
      <c r="R65" s="26">
        <f t="array" ref="R65">_xlfn.XLOOKUP($AC65,'Run Shedule'!$A$6:$A$15,_xlfn.XLOOKUP($R$3,'Run Shedule'!$B$5:$Y$5,'Run Shedule'!$B$6:$Y$15))</f>
        <v>1</v>
      </c>
      <c r="S65" s="26">
        <f t="array" ref="S65">_xlfn.XLOOKUP($AC65,'Run Shedule'!$A$6:$A$15,_xlfn.XLOOKUP($S$3,'Run Shedule'!$B$5:$Y$5,'Run Shedule'!$B$6:$Y$15))</f>
        <v>1</v>
      </c>
      <c r="T65" s="26">
        <f t="array" ref="T65">_xlfn.XLOOKUP($AC65,'Run Shedule'!$A$6:$A$15,_xlfn.XLOOKUP($T$3,'Run Shedule'!$B$5:$Y$5,'Run Shedule'!$B$6:$Y$15))</f>
        <v>1</v>
      </c>
      <c r="U65" s="26">
        <f t="array" ref="U65">_xlfn.XLOOKUP($AC65,'Run Shedule'!$A$6:$A$15,_xlfn.XLOOKUP($U$3,'Run Shedule'!$B$5:$Y$5,'Run Shedule'!$B$6:$Y$15))</f>
        <v>0</v>
      </c>
      <c r="V65" s="26">
        <f t="array" ref="V65">_xlfn.XLOOKUP($AC65,'Run Shedule'!$A$6:$A$15,_xlfn.XLOOKUP($V$3,'Run Shedule'!$B$5:$Y$5,'Run Shedule'!$B$6:$Y$15))</f>
        <v>0</v>
      </c>
      <c r="W65" s="26">
        <f t="array" ref="W65">_xlfn.XLOOKUP($AC65,'Run Shedule'!$A$6:$A$15,_xlfn.XLOOKUP($W$3,'Run Shedule'!$B$5:$Y$5,'Run Shedule'!$B$6:$Y$15))</f>
        <v>0</v>
      </c>
      <c r="X65" s="26">
        <f t="array" ref="X65">_xlfn.XLOOKUP($AC65,'Run Shedule'!$A$6:$A$15,_xlfn.XLOOKUP($X$3,'Run Shedule'!$B$5:$Y$5,'Run Shedule'!$B$6:$Y$15))</f>
        <v>0</v>
      </c>
      <c r="Y65" s="26">
        <f t="array" ref="Y65">_xlfn.XLOOKUP($AC65,'Run Shedule'!$A$6:$A$15,_xlfn.XLOOKUP($Y$3,'Run Shedule'!$B$5:$Y$5,'Run Shedule'!$B$6:$Y$15))</f>
        <v>0</v>
      </c>
      <c r="Z65" s="26">
        <f t="shared" si="0"/>
        <v>9</v>
      </c>
      <c r="AA65" s="26">
        <f t="shared" si="1"/>
        <v>5</v>
      </c>
      <c r="AB65" s="26" t="str">
        <f>_xlfn.XLOOKUP(Z65,'Run Shedule'!$A$34:$A$86,'Run Shedule'!$D$34:$D$86)</f>
        <v>Typical Week 01</v>
      </c>
      <c r="AC65" s="2" t="str">
        <f t="array" ref="AC65">_xlfn.XLOOKUP(AB65,'Run Shedule'!$A$20:$A$29,_xlfn.XLOOKUP(AA65,'Run Shedule'!B$19:N$19,'Run Shedule'!$B$20:$N$29))</f>
        <v>Typical Day 01</v>
      </c>
    </row>
    <row r="66" spans="1:29" x14ac:dyDescent="0.25">
      <c r="A66" s="2">
        <v>42798</v>
      </c>
      <c r="B66" s="26">
        <f t="array" ref="B66">_xlfn.XLOOKUP($AC66,'Run Shedule'!$A$6:$A$15,_xlfn.XLOOKUP($B$3,'Run Shedule'!$B$5:$Y$5,'Run Shedule'!$B$6:$Y$15))</f>
        <v>0</v>
      </c>
      <c r="C66" s="26">
        <f t="array" ref="C66">_xlfn.XLOOKUP($AC66,'Run Shedule'!$A$6:$A$15,_xlfn.XLOOKUP($C$3,'Run Shedule'!$B$5:$Y$5,'Run Shedule'!$B$6:$Y$15))</f>
        <v>0</v>
      </c>
      <c r="D66" s="26">
        <f t="array" ref="D66">_xlfn.XLOOKUP($AC66,'Run Shedule'!$A$6:$A$15,_xlfn.XLOOKUP($D$3,'Run Shedule'!$B$5:$Y$5,'Run Shedule'!$B$6:$Y$15))</f>
        <v>0</v>
      </c>
      <c r="E66" s="26">
        <f t="array" ref="E66">_xlfn.XLOOKUP($AC66,'Run Shedule'!$A$6:$A$15,_xlfn.XLOOKUP($E$3,'Run Shedule'!$B$5:$Y$5,'Run Shedule'!$B$6:$Y$15))</f>
        <v>0</v>
      </c>
      <c r="F66" s="26">
        <f t="array" ref="F66">_xlfn.XLOOKUP($AC66,'Run Shedule'!$A$6:$A$15,_xlfn.XLOOKUP($F$3,'Run Shedule'!$B$5:$Y$5,'Run Shedule'!$B$6:$Y$15))</f>
        <v>0</v>
      </c>
      <c r="G66" s="26">
        <f t="array" ref="G66">_xlfn.XLOOKUP($AC66,'Run Shedule'!$A$6:$A$15,_xlfn.XLOOKUP($G$3,'Run Shedule'!$B$5:$Y$5,'Run Shedule'!$B$6:$Y$15))</f>
        <v>0</v>
      </c>
      <c r="H66" s="26">
        <f t="array" ref="H66">_xlfn.XLOOKUP($AC66,'Run Shedule'!$A$6:$A$15,_xlfn.XLOOKUP($H$3,'Run Shedule'!$B$5:$Y$5,'Run Shedule'!$B$6:$Y$15))</f>
        <v>0</v>
      </c>
      <c r="I66" s="26">
        <f t="array" ref="I66">_xlfn.XLOOKUP($AC66,'Run Shedule'!$A$6:$A$15,_xlfn.XLOOKUP($I$3,'Run Shedule'!$B$5:$Y$5,'Run Shedule'!$B$6:$Y$15))</f>
        <v>0</v>
      </c>
      <c r="J66" s="26">
        <f t="array" ref="J66">_xlfn.XLOOKUP($AC66,'Run Shedule'!$A$6:$A$15,_xlfn.XLOOKUP($J$3,'Run Shedule'!$B$5:$Y$5,'Run Shedule'!$B$6:$Y$15))</f>
        <v>0</v>
      </c>
      <c r="K66" s="26">
        <f t="array" ref="K66">_xlfn.XLOOKUP($AC66,'Run Shedule'!$A$6:$A$15,_xlfn.XLOOKUP($K$3,'Run Shedule'!$B$5:$Y$5,'Run Shedule'!$B$6:$Y$15))</f>
        <v>0</v>
      </c>
      <c r="L66" s="26">
        <f t="array" ref="L66">_xlfn.XLOOKUP($AC66,'Run Shedule'!$A$6:$A$15,_xlfn.XLOOKUP($L$3,'Run Shedule'!$B$5:$Y$5,'Run Shedule'!$B$6:$Y$15))</f>
        <v>0</v>
      </c>
      <c r="M66" s="26">
        <f t="array" ref="M66">_xlfn.XLOOKUP($AC66,'Run Shedule'!$A$6:$A$15,_xlfn.XLOOKUP($M$3,'Run Shedule'!$B$5:$Y$5,'Run Shedule'!$B$6:$Y$15))</f>
        <v>0</v>
      </c>
      <c r="N66" s="26">
        <f t="array" ref="N66">_xlfn.XLOOKUP($AC66,'Run Shedule'!$A$6:$A$15,_xlfn.XLOOKUP($N$3,'Run Shedule'!$B$5:$Y$5,'Run Shedule'!$B$6:$Y$15))</f>
        <v>0</v>
      </c>
      <c r="O66" s="26">
        <f t="array" ref="O66">_xlfn.XLOOKUP($AC66,'Run Shedule'!$A$6:$A$15,_xlfn.XLOOKUP($O$3,'Run Shedule'!$B$5:$Y$5,'Run Shedule'!$B$6:$Y$15))</f>
        <v>0</v>
      </c>
      <c r="P66" s="26">
        <f t="array" ref="P66">_xlfn.XLOOKUP($AC66,'Run Shedule'!$A$6:$A$15,_xlfn.XLOOKUP($P$3,'Run Shedule'!$B$5:$Y$5,'Run Shedule'!$B$6:$Y$15))</f>
        <v>0</v>
      </c>
      <c r="Q66" s="26">
        <f t="array" ref="Q66">_xlfn.XLOOKUP($AC66,'Run Shedule'!$A$6:$A$15,_xlfn.XLOOKUP($Q$3,'Run Shedule'!$B$5:$Y$5,'Run Shedule'!$B$6:$Y$15))</f>
        <v>0</v>
      </c>
      <c r="R66" s="26">
        <f t="array" ref="R66">_xlfn.XLOOKUP($AC66,'Run Shedule'!$A$6:$A$15,_xlfn.XLOOKUP($R$3,'Run Shedule'!$B$5:$Y$5,'Run Shedule'!$B$6:$Y$15))</f>
        <v>0</v>
      </c>
      <c r="S66" s="26">
        <f t="array" ref="S66">_xlfn.XLOOKUP($AC66,'Run Shedule'!$A$6:$A$15,_xlfn.XLOOKUP($S$3,'Run Shedule'!$B$5:$Y$5,'Run Shedule'!$B$6:$Y$15))</f>
        <v>0</v>
      </c>
      <c r="T66" s="26">
        <f t="array" ref="T66">_xlfn.XLOOKUP($AC66,'Run Shedule'!$A$6:$A$15,_xlfn.XLOOKUP($T$3,'Run Shedule'!$B$5:$Y$5,'Run Shedule'!$B$6:$Y$15))</f>
        <v>0</v>
      </c>
      <c r="U66" s="26">
        <f t="array" ref="U66">_xlfn.XLOOKUP($AC66,'Run Shedule'!$A$6:$A$15,_xlfn.XLOOKUP($U$3,'Run Shedule'!$B$5:$Y$5,'Run Shedule'!$B$6:$Y$15))</f>
        <v>0</v>
      </c>
      <c r="V66" s="26">
        <f t="array" ref="V66">_xlfn.XLOOKUP($AC66,'Run Shedule'!$A$6:$A$15,_xlfn.XLOOKUP($V$3,'Run Shedule'!$B$5:$Y$5,'Run Shedule'!$B$6:$Y$15))</f>
        <v>0</v>
      </c>
      <c r="W66" s="26">
        <f t="array" ref="W66">_xlfn.XLOOKUP($AC66,'Run Shedule'!$A$6:$A$15,_xlfn.XLOOKUP($W$3,'Run Shedule'!$B$5:$Y$5,'Run Shedule'!$B$6:$Y$15))</f>
        <v>0</v>
      </c>
      <c r="X66" s="26">
        <f t="array" ref="X66">_xlfn.XLOOKUP($AC66,'Run Shedule'!$A$6:$A$15,_xlfn.XLOOKUP($X$3,'Run Shedule'!$B$5:$Y$5,'Run Shedule'!$B$6:$Y$15))</f>
        <v>0</v>
      </c>
      <c r="Y66" s="26">
        <f t="array" ref="Y66">_xlfn.XLOOKUP($AC66,'Run Shedule'!$A$6:$A$15,_xlfn.XLOOKUP($Y$3,'Run Shedule'!$B$5:$Y$5,'Run Shedule'!$B$6:$Y$15))</f>
        <v>0</v>
      </c>
      <c r="Z66" s="26">
        <f t="shared" si="0"/>
        <v>9</v>
      </c>
      <c r="AA66" s="26">
        <f t="shared" si="1"/>
        <v>6</v>
      </c>
      <c r="AB66" s="26" t="str">
        <f>_xlfn.XLOOKUP(Z66,'Run Shedule'!$A$34:$A$86,'Run Shedule'!$D$34:$D$86)</f>
        <v>Typical Week 01</v>
      </c>
      <c r="AC66" s="2" t="str">
        <f t="array" ref="AC66">_xlfn.XLOOKUP(AB66,'Run Shedule'!$A$20:$A$29,_xlfn.XLOOKUP(AA66,'Run Shedule'!B$19:N$19,'Run Shedule'!$B$20:$N$29))</f>
        <v>Typical Day 10</v>
      </c>
    </row>
    <row r="67" spans="1:29" x14ac:dyDescent="0.25">
      <c r="A67" s="2">
        <v>42799</v>
      </c>
      <c r="B67" s="26">
        <f t="array" ref="B67">_xlfn.XLOOKUP($AC67,'Run Shedule'!$A$6:$A$15,_xlfn.XLOOKUP($B$3,'Run Shedule'!$B$5:$Y$5,'Run Shedule'!$B$6:$Y$15))</f>
        <v>0</v>
      </c>
      <c r="C67" s="26">
        <f t="array" ref="C67">_xlfn.XLOOKUP($AC67,'Run Shedule'!$A$6:$A$15,_xlfn.XLOOKUP($C$3,'Run Shedule'!$B$5:$Y$5,'Run Shedule'!$B$6:$Y$15))</f>
        <v>0</v>
      </c>
      <c r="D67" s="26">
        <f t="array" ref="D67">_xlfn.XLOOKUP($AC67,'Run Shedule'!$A$6:$A$15,_xlfn.XLOOKUP($D$3,'Run Shedule'!$B$5:$Y$5,'Run Shedule'!$B$6:$Y$15))</f>
        <v>0</v>
      </c>
      <c r="E67" s="26">
        <f t="array" ref="E67">_xlfn.XLOOKUP($AC67,'Run Shedule'!$A$6:$A$15,_xlfn.XLOOKUP($E$3,'Run Shedule'!$B$5:$Y$5,'Run Shedule'!$B$6:$Y$15))</f>
        <v>0</v>
      </c>
      <c r="F67" s="26">
        <f t="array" ref="F67">_xlfn.XLOOKUP($AC67,'Run Shedule'!$A$6:$A$15,_xlfn.XLOOKUP($F$3,'Run Shedule'!$B$5:$Y$5,'Run Shedule'!$B$6:$Y$15))</f>
        <v>0</v>
      </c>
      <c r="G67" s="26">
        <f t="array" ref="G67">_xlfn.XLOOKUP($AC67,'Run Shedule'!$A$6:$A$15,_xlfn.XLOOKUP($G$3,'Run Shedule'!$B$5:$Y$5,'Run Shedule'!$B$6:$Y$15))</f>
        <v>0</v>
      </c>
      <c r="H67" s="26">
        <f t="array" ref="H67">_xlfn.XLOOKUP($AC67,'Run Shedule'!$A$6:$A$15,_xlfn.XLOOKUP($H$3,'Run Shedule'!$B$5:$Y$5,'Run Shedule'!$B$6:$Y$15))</f>
        <v>0</v>
      </c>
      <c r="I67" s="26">
        <f t="array" ref="I67">_xlfn.XLOOKUP($AC67,'Run Shedule'!$A$6:$A$15,_xlfn.XLOOKUP($I$3,'Run Shedule'!$B$5:$Y$5,'Run Shedule'!$B$6:$Y$15))</f>
        <v>0</v>
      </c>
      <c r="J67" s="26">
        <f t="array" ref="J67">_xlfn.XLOOKUP($AC67,'Run Shedule'!$A$6:$A$15,_xlfn.XLOOKUP($J$3,'Run Shedule'!$B$5:$Y$5,'Run Shedule'!$B$6:$Y$15))</f>
        <v>0</v>
      </c>
      <c r="K67" s="26">
        <f t="array" ref="K67">_xlfn.XLOOKUP($AC67,'Run Shedule'!$A$6:$A$15,_xlfn.XLOOKUP($K$3,'Run Shedule'!$B$5:$Y$5,'Run Shedule'!$B$6:$Y$15))</f>
        <v>0</v>
      </c>
      <c r="L67" s="26">
        <f t="array" ref="L67">_xlfn.XLOOKUP($AC67,'Run Shedule'!$A$6:$A$15,_xlfn.XLOOKUP($L$3,'Run Shedule'!$B$5:$Y$5,'Run Shedule'!$B$6:$Y$15))</f>
        <v>0</v>
      </c>
      <c r="M67" s="26">
        <f t="array" ref="M67">_xlfn.XLOOKUP($AC67,'Run Shedule'!$A$6:$A$15,_xlfn.XLOOKUP($M$3,'Run Shedule'!$B$5:$Y$5,'Run Shedule'!$B$6:$Y$15))</f>
        <v>0</v>
      </c>
      <c r="N67" s="26">
        <f t="array" ref="N67">_xlfn.XLOOKUP($AC67,'Run Shedule'!$A$6:$A$15,_xlfn.XLOOKUP($N$3,'Run Shedule'!$B$5:$Y$5,'Run Shedule'!$B$6:$Y$15))</f>
        <v>0</v>
      </c>
      <c r="O67" s="26">
        <f t="array" ref="O67">_xlfn.XLOOKUP($AC67,'Run Shedule'!$A$6:$A$15,_xlfn.XLOOKUP($O$3,'Run Shedule'!$B$5:$Y$5,'Run Shedule'!$B$6:$Y$15))</f>
        <v>0</v>
      </c>
      <c r="P67" s="26">
        <f t="array" ref="P67">_xlfn.XLOOKUP($AC67,'Run Shedule'!$A$6:$A$15,_xlfn.XLOOKUP($P$3,'Run Shedule'!$B$5:$Y$5,'Run Shedule'!$B$6:$Y$15))</f>
        <v>0</v>
      </c>
      <c r="Q67" s="26">
        <f t="array" ref="Q67">_xlfn.XLOOKUP($AC67,'Run Shedule'!$A$6:$A$15,_xlfn.XLOOKUP($Q$3,'Run Shedule'!$B$5:$Y$5,'Run Shedule'!$B$6:$Y$15))</f>
        <v>0</v>
      </c>
      <c r="R67" s="26">
        <f t="array" ref="R67">_xlfn.XLOOKUP($AC67,'Run Shedule'!$A$6:$A$15,_xlfn.XLOOKUP($R$3,'Run Shedule'!$B$5:$Y$5,'Run Shedule'!$B$6:$Y$15))</f>
        <v>0</v>
      </c>
      <c r="S67" s="26">
        <f t="array" ref="S67">_xlfn.XLOOKUP($AC67,'Run Shedule'!$A$6:$A$15,_xlfn.XLOOKUP($S$3,'Run Shedule'!$B$5:$Y$5,'Run Shedule'!$B$6:$Y$15))</f>
        <v>0</v>
      </c>
      <c r="T67" s="26">
        <f t="array" ref="T67">_xlfn.XLOOKUP($AC67,'Run Shedule'!$A$6:$A$15,_xlfn.XLOOKUP($T$3,'Run Shedule'!$B$5:$Y$5,'Run Shedule'!$B$6:$Y$15))</f>
        <v>0</v>
      </c>
      <c r="U67" s="26">
        <f t="array" ref="U67">_xlfn.XLOOKUP($AC67,'Run Shedule'!$A$6:$A$15,_xlfn.XLOOKUP($U$3,'Run Shedule'!$B$5:$Y$5,'Run Shedule'!$B$6:$Y$15))</f>
        <v>0</v>
      </c>
      <c r="V67" s="26">
        <f t="array" ref="V67">_xlfn.XLOOKUP($AC67,'Run Shedule'!$A$6:$A$15,_xlfn.XLOOKUP($V$3,'Run Shedule'!$B$5:$Y$5,'Run Shedule'!$B$6:$Y$15))</f>
        <v>0</v>
      </c>
      <c r="W67" s="26">
        <f t="array" ref="W67">_xlfn.XLOOKUP($AC67,'Run Shedule'!$A$6:$A$15,_xlfn.XLOOKUP($W$3,'Run Shedule'!$B$5:$Y$5,'Run Shedule'!$B$6:$Y$15))</f>
        <v>0</v>
      </c>
      <c r="X67" s="26">
        <f t="array" ref="X67">_xlfn.XLOOKUP($AC67,'Run Shedule'!$A$6:$A$15,_xlfn.XLOOKUP($X$3,'Run Shedule'!$B$5:$Y$5,'Run Shedule'!$B$6:$Y$15))</f>
        <v>0</v>
      </c>
      <c r="Y67" s="26">
        <f t="array" ref="Y67">_xlfn.XLOOKUP($AC67,'Run Shedule'!$A$6:$A$15,_xlfn.XLOOKUP($Y$3,'Run Shedule'!$B$5:$Y$5,'Run Shedule'!$B$6:$Y$15))</f>
        <v>0</v>
      </c>
      <c r="Z67" s="26">
        <f t="shared" si="0"/>
        <v>10</v>
      </c>
      <c r="AA67" s="26">
        <f t="shared" si="1"/>
        <v>7</v>
      </c>
      <c r="AB67" s="26" t="str">
        <f>_xlfn.XLOOKUP(Z67,'Run Shedule'!$A$34:$A$86,'Run Shedule'!$D$34:$D$86)</f>
        <v>Typical Week 01</v>
      </c>
      <c r="AC67" s="2" t="str">
        <f t="array" ref="AC67">_xlfn.XLOOKUP(AB67,'Run Shedule'!$A$20:$A$29,_xlfn.XLOOKUP(AA67,'Run Shedule'!B$19:N$19,'Run Shedule'!$B$20:$N$29))</f>
        <v>Typical Day 10</v>
      </c>
    </row>
    <row r="68" spans="1:29" x14ac:dyDescent="0.25">
      <c r="A68" s="2">
        <v>42800</v>
      </c>
      <c r="B68" s="26">
        <f t="array" ref="B68">_xlfn.XLOOKUP($AC68,'Run Shedule'!$A$6:$A$15,_xlfn.XLOOKUP($B$3,'Run Shedule'!$B$5:$Y$5,'Run Shedule'!$B$6:$Y$15))</f>
        <v>0</v>
      </c>
      <c r="C68" s="26">
        <f t="array" ref="C68">_xlfn.XLOOKUP($AC68,'Run Shedule'!$A$6:$A$15,_xlfn.XLOOKUP($C$3,'Run Shedule'!$B$5:$Y$5,'Run Shedule'!$B$6:$Y$15))</f>
        <v>0</v>
      </c>
      <c r="D68" s="26">
        <f t="array" ref="D68">_xlfn.XLOOKUP($AC68,'Run Shedule'!$A$6:$A$15,_xlfn.XLOOKUP($D$3,'Run Shedule'!$B$5:$Y$5,'Run Shedule'!$B$6:$Y$15))</f>
        <v>0</v>
      </c>
      <c r="E68" s="26">
        <f t="array" ref="E68">_xlfn.XLOOKUP($AC68,'Run Shedule'!$A$6:$A$15,_xlfn.XLOOKUP($E$3,'Run Shedule'!$B$5:$Y$5,'Run Shedule'!$B$6:$Y$15))</f>
        <v>0</v>
      </c>
      <c r="F68" s="26">
        <f t="array" ref="F68">_xlfn.XLOOKUP($AC68,'Run Shedule'!$A$6:$A$15,_xlfn.XLOOKUP($F$3,'Run Shedule'!$B$5:$Y$5,'Run Shedule'!$B$6:$Y$15))</f>
        <v>0</v>
      </c>
      <c r="G68" s="26">
        <f t="array" ref="G68">_xlfn.XLOOKUP($AC68,'Run Shedule'!$A$6:$A$15,_xlfn.XLOOKUP($G$3,'Run Shedule'!$B$5:$Y$5,'Run Shedule'!$B$6:$Y$15))</f>
        <v>0</v>
      </c>
      <c r="H68" s="26">
        <f t="array" ref="H68">_xlfn.XLOOKUP($AC68,'Run Shedule'!$A$6:$A$15,_xlfn.XLOOKUP($H$3,'Run Shedule'!$B$5:$Y$5,'Run Shedule'!$B$6:$Y$15))</f>
        <v>0</v>
      </c>
      <c r="I68" s="26">
        <f t="array" ref="I68">_xlfn.XLOOKUP($AC68,'Run Shedule'!$A$6:$A$15,_xlfn.XLOOKUP($I$3,'Run Shedule'!$B$5:$Y$5,'Run Shedule'!$B$6:$Y$15))</f>
        <v>0</v>
      </c>
      <c r="J68" s="26">
        <f t="array" ref="J68">_xlfn.XLOOKUP($AC68,'Run Shedule'!$A$6:$A$15,_xlfn.XLOOKUP($J$3,'Run Shedule'!$B$5:$Y$5,'Run Shedule'!$B$6:$Y$15))</f>
        <v>1</v>
      </c>
      <c r="K68" s="26">
        <f t="array" ref="K68">_xlfn.XLOOKUP($AC68,'Run Shedule'!$A$6:$A$15,_xlfn.XLOOKUP($K$3,'Run Shedule'!$B$5:$Y$5,'Run Shedule'!$B$6:$Y$15))</f>
        <v>1</v>
      </c>
      <c r="L68" s="26">
        <f t="array" ref="L68">_xlfn.XLOOKUP($AC68,'Run Shedule'!$A$6:$A$15,_xlfn.XLOOKUP($L$3,'Run Shedule'!$B$5:$Y$5,'Run Shedule'!$B$6:$Y$15))</f>
        <v>1</v>
      </c>
      <c r="M68" s="26">
        <f t="array" ref="M68">_xlfn.XLOOKUP($AC68,'Run Shedule'!$A$6:$A$15,_xlfn.XLOOKUP($M$3,'Run Shedule'!$B$5:$Y$5,'Run Shedule'!$B$6:$Y$15))</f>
        <v>1</v>
      </c>
      <c r="N68" s="26">
        <f t="array" ref="N68">_xlfn.XLOOKUP($AC68,'Run Shedule'!$A$6:$A$15,_xlfn.XLOOKUP($N$3,'Run Shedule'!$B$5:$Y$5,'Run Shedule'!$B$6:$Y$15))</f>
        <v>1</v>
      </c>
      <c r="O68" s="26">
        <f t="array" ref="O68">_xlfn.XLOOKUP($AC68,'Run Shedule'!$A$6:$A$15,_xlfn.XLOOKUP($O$3,'Run Shedule'!$B$5:$Y$5,'Run Shedule'!$B$6:$Y$15))</f>
        <v>1</v>
      </c>
      <c r="P68" s="26">
        <f t="array" ref="P68">_xlfn.XLOOKUP($AC68,'Run Shedule'!$A$6:$A$15,_xlfn.XLOOKUP($P$3,'Run Shedule'!$B$5:$Y$5,'Run Shedule'!$B$6:$Y$15))</f>
        <v>1</v>
      </c>
      <c r="Q68" s="26">
        <f t="array" ref="Q68">_xlfn.XLOOKUP($AC68,'Run Shedule'!$A$6:$A$15,_xlfn.XLOOKUP($Q$3,'Run Shedule'!$B$5:$Y$5,'Run Shedule'!$B$6:$Y$15))</f>
        <v>1</v>
      </c>
      <c r="R68" s="26">
        <f t="array" ref="R68">_xlfn.XLOOKUP($AC68,'Run Shedule'!$A$6:$A$15,_xlfn.XLOOKUP($R$3,'Run Shedule'!$B$5:$Y$5,'Run Shedule'!$B$6:$Y$15))</f>
        <v>1</v>
      </c>
      <c r="S68" s="26">
        <f t="array" ref="S68">_xlfn.XLOOKUP($AC68,'Run Shedule'!$A$6:$A$15,_xlfn.XLOOKUP($S$3,'Run Shedule'!$B$5:$Y$5,'Run Shedule'!$B$6:$Y$15))</f>
        <v>1</v>
      </c>
      <c r="T68" s="26">
        <f t="array" ref="T68">_xlfn.XLOOKUP($AC68,'Run Shedule'!$A$6:$A$15,_xlfn.XLOOKUP($T$3,'Run Shedule'!$B$5:$Y$5,'Run Shedule'!$B$6:$Y$15))</f>
        <v>1</v>
      </c>
      <c r="U68" s="26">
        <f t="array" ref="U68">_xlfn.XLOOKUP($AC68,'Run Shedule'!$A$6:$A$15,_xlfn.XLOOKUP($U$3,'Run Shedule'!$B$5:$Y$5,'Run Shedule'!$B$6:$Y$15))</f>
        <v>0</v>
      </c>
      <c r="V68" s="26">
        <f t="array" ref="V68">_xlfn.XLOOKUP($AC68,'Run Shedule'!$A$6:$A$15,_xlfn.XLOOKUP($V$3,'Run Shedule'!$B$5:$Y$5,'Run Shedule'!$B$6:$Y$15))</f>
        <v>0</v>
      </c>
      <c r="W68" s="26">
        <f t="array" ref="W68">_xlfn.XLOOKUP($AC68,'Run Shedule'!$A$6:$A$15,_xlfn.XLOOKUP($W$3,'Run Shedule'!$B$5:$Y$5,'Run Shedule'!$B$6:$Y$15))</f>
        <v>0</v>
      </c>
      <c r="X68" s="26">
        <f t="array" ref="X68">_xlfn.XLOOKUP($AC68,'Run Shedule'!$A$6:$A$15,_xlfn.XLOOKUP($X$3,'Run Shedule'!$B$5:$Y$5,'Run Shedule'!$B$6:$Y$15))</f>
        <v>0</v>
      </c>
      <c r="Y68" s="26">
        <f t="array" ref="Y68">_xlfn.XLOOKUP($AC68,'Run Shedule'!$A$6:$A$15,_xlfn.XLOOKUP($Y$3,'Run Shedule'!$B$5:$Y$5,'Run Shedule'!$B$6:$Y$15))</f>
        <v>0</v>
      </c>
      <c r="Z68" s="26">
        <f t="shared" ref="Z68:Z131" si="2">WEEKNUM(A68)</f>
        <v>10</v>
      </c>
      <c r="AA68" s="26">
        <f t="shared" ref="AA68:AA131" si="3">WEEKDAY(A68,2)</f>
        <v>1</v>
      </c>
      <c r="AB68" s="26" t="str">
        <f>_xlfn.XLOOKUP(Z68,'Run Shedule'!$A$34:$A$86,'Run Shedule'!$D$34:$D$86)</f>
        <v>Typical Week 01</v>
      </c>
      <c r="AC68" s="2" t="str">
        <f t="array" ref="AC68">_xlfn.XLOOKUP(AB68,'Run Shedule'!$A$20:$A$29,_xlfn.XLOOKUP(AA68,'Run Shedule'!B$19:N$19,'Run Shedule'!$B$20:$N$29))</f>
        <v>Typical Day 01</v>
      </c>
    </row>
    <row r="69" spans="1:29" x14ac:dyDescent="0.25">
      <c r="A69" s="2">
        <v>42801</v>
      </c>
      <c r="B69" s="26">
        <f t="array" ref="B69">_xlfn.XLOOKUP($AC69,'Run Shedule'!$A$6:$A$15,_xlfn.XLOOKUP($B$3,'Run Shedule'!$B$5:$Y$5,'Run Shedule'!$B$6:$Y$15))</f>
        <v>0</v>
      </c>
      <c r="C69" s="26">
        <f t="array" ref="C69">_xlfn.XLOOKUP($AC69,'Run Shedule'!$A$6:$A$15,_xlfn.XLOOKUP($C$3,'Run Shedule'!$B$5:$Y$5,'Run Shedule'!$B$6:$Y$15))</f>
        <v>0</v>
      </c>
      <c r="D69" s="26">
        <f t="array" ref="D69">_xlfn.XLOOKUP($AC69,'Run Shedule'!$A$6:$A$15,_xlfn.XLOOKUP($D$3,'Run Shedule'!$B$5:$Y$5,'Run Shedule'!$B$6:$Y$15))</f>
        <v>0</v>
      </c>
      <c r="E69" s="26">
        <f t="array" ref="E69">_xlfn.XLOOKUP($AC69,'Run Shedule'!$A$6:$A$15,_xlfn.XLOOKUP($E$3,'Run Shedule'!$B$5:$Y$5,'Run Shedule'!$B$6:$Y$15))</f>
        <v>0</v>
      </c>
      <c r="F69" s="26">
        <f t="array" ref="F69">_xlfn.XLOOKUP($AC69,'Run Shedule'!$A$6:$A$15,_xlfn.XLOOKUP($F$3,'Run Shedule'!$B$5:$Y$5,'Run Shedule'!$B$6:$Y$15))</f>
        <v>0</v>
      </c>
      <c r="G69" s="26">
        <f t="array" ref="G69">_xlfn.XLOOKUP($AC69,'Run Shedule'!$A$6:$A$15,_xlfn.XLOOKUP($G$3,'Run Shedule'!$B$5:$Y$5,'Run Shedule'!$B$6:$Y$15))</f>
        <v>0</v>
      </c>
      <c r="H69" s="26">
        <f t="array" ref="H69">_xlfn.XLOOKUP($AC69,'Run Shedule'!$A$6:$A$15,_xlfn.XLOOKUP($H$3,'Run Shedule'!$B$5:$Y$5,'Run Shedule'!$B$6:$Y$15))</f>
        <v>0</v>
      </c>
      <c r="I69" s="26">
        <f t="array" ref="I69">_xlfn.XLOOKUP($AC69,'Run Shedule'!$A$6:$A$15,_xlfn.XLOOKUP($I$3,'Run Shedule'!$B$5:$Y$5,'Run Shedule'!$B$6:$Y$15))</f>
        <v>0</v>
      </c>
      <c r="J69" s="26">
        <f t="array" ref="J69">_xlfn.XLOOKUP($AC69,'Run Shedule'!$A$6:$A$15,_xlfn.XLOOKUP($J$3,'Run Shedule'!$B$5:$Y$5,'Run Shedule'!$B$6:$Y$15))</f>
        <v>1</v>
      </c>
      <c r="K69" s="26">
        <f t="array" ref="K69">_xlfn.XLOOKUP($AC69,'Run Shedule'!$A$6:$A$15,_xlfn.XLOOKUP($K$3,'Run Shedule'!$B$5:$Y$5,'Run Shedule'!$B$6:$Y$15))</f>
        <v>1</v>
      </c>
      <c r="L69" s="26">
        <f t="array" ref="L69">_xlfn.XLOOKUP($AC69,'Run Shedule'!$A$6:$A$15,_xlfn.XLOOKUP($L$3,'Run Shedule'!$B$5:$Y$5,'Run Shedule'!$B$6:$Y$15))</f>
        <v>1</v>
      </c>
      <c r="M69" s="26">
        <f t="array" ref="M69">_xlfn.XLOOKUP($AC69,'Run Shedule'!$A$6:$A$15,_xlfn.XLOOKUP($M$3,'Run Shedule'!$B$5:$Y$5,'Run Shedule'!$B$6:$Y$15))</f>
        <v>1</v>
      </c>
      <c r="N69" s="26">
        <f t="array" ref="N69">_xlfn.XLOOKUP($AC69,'Run Shedule'!$A$6:$A$15,_xlfn.XLOOKUP($N$3,'Run Shedule'!$B$5:$Y$5,'Run Shedule'!$B$6:$Y$15))</f>
        <v>1</v>
      </c>
      <c r="O69" s="26">
        <f t="array" ref="O69">_xlfn.XLOOKUP($AC69,'Run Shedule'!$A$6:$A$15,_xlfn.XLOOKUP($O$3,'Run Shedule'!$B$5:$Y$5,'Run Shedule'!$B$6:$Y$15))</f>
        <v>1</v>
      </c>
      <c r="P69" s="26">
        <f t="array" ref="P69">_xlfn.XLOOKUP($AC69,'Run Shedule'!$A$6:$A$15,_xlfn.XLOOKUP($P$3,'Run Shedule'!$B$5:$Y$5,'Run Shedule'!$B$6:$Y$15))</f>
        <v>1</v>
      </c>
      <c r="Q69" s="26">
        <f t="array" ref="Q69">_xlfn.XLOOKUP($AC69,'Run Shedule'!$A$6:$A$15,_xlfn.XLOOKUP($Q$3,'Run Shedule'!$B$5:$Y$5,'Run Shedule'!$B$6:$Y$15))</f>
        <v>1</v>
      </c>
      <c r="R69" s="26">
        <f t="array" ref="R69">_xlfn.XLOOKUP($AC69,'Run Shedule'!$A$6:$A$15,_xlfn.XLOOKUP($R$3,'Run Shedule'!$B$5:$Y$5,'Run Shedule'!$B$6:$Y$15))</f>
        <v>1</v>
      </c>
      <c r="S69" s="26">
        <f t="array" ref="S69">_xlfn.XLOOKUP($AC69,'Run Shedule'!$A$6:$A$15,_xlfn.XLOOKUP($S$3,'Run Shedule'!$B$5:$Y$5,'Run Shedule'!$B$6:$Y$15))</f>
        <v>1</v>
      </c>
      <c r="T69" s="26">
        <f t="array" ref="T69">_xlfn.XLOOKUP($AC69,'Run Shedule'!$A$6:$A$15,_xlfn.XLOOKUP($T$3,'Run Shedule'!$B$5:$Y$5,'Run Shedule'!$B$6:$Y$15))</f>
        <v>1</v>
      </c>
      <c r="U69" s="26">
        <f t="array" ref="U69">_xlfn.XLOOKUP($AC69,'Run Shedule'!$A$6:$A$15,_xlfn.XLOOKUP($U$3,'Run Shedule'!$B$5:$Y$5,'Run Shedule'!$B$6:$Y$15))</f>
        <v>0</v>
      </c>
      <c r="V69" s="26">
        <f t="array" ref="V69">_xlfn.XLOOKUP($AC69,'Run Shedule'!$A$6:$A$15,_xlfn.XLOOKUP($V$3,'Run Shedule'!$B$5:$Y$5,'Run Shedule'!$B$6:$Y$15))</f>
        <v>0</v>
      </c>
      <c r="W69" s="26">
        <f t="array" ref="W69">_xlfn.XLOOKUP($AC69,'Run Shedule'!$A$6:$A$15,_xlfn.XLOOKUP($W$3,'Run Shedule'!$B$5:$Y$5,'Run Shedule'!$B$6:$Y$15))</f>
        <v>0</v>
      </c>
      <c r="X69" s="26">
        <f t="array" ref="X69">_xlfn.XLOOKUP($AC69,'Run Shedule'!$A$6:$A$15,_xlfn.XLOOKUP($X$3,'Run Shedule'!$B$5:$Y$5,'Run Shedule'!$B$6:$Y$15))</f>
        <v>0</v>
      </c>
      <c r="Y69" s="26">
        <f t="array" ref="Y69">_xlfn.XLOOKUP($AC69,'Run Shedule'!$A$6:$A$15,_xlfn.XLOOKUP($Y$3,'Run Shedule'!$B$5:$Y$5,'Run Shedule'!$B$6:$Y$15))</f>
        <v>0</v>
      </c>
      <c r="Z69" s="26">
        <f t="shared" si="2"/>
        <v>10</v>
      </c>
      <c r="AA69" s="26">
        <f t="shared" si="3"/>
        <v>2</v>
      </c>
      <c r="AB69" s="26" t="str">
        <f>_xlfn.XLOOKUP(Z69,'Run Shedule'!$A$34:$A$86,'Run Shedule'!$D$34:$D$86)</f>
        <v>Typical Week 01</v>
      </c>
      <c r="AC69" s="2" t="str">
        <f t="array" ref="AC69">_xlfn.XLOOKUP(AB69,'Run Shedule'!$A$20:$A$29,_xlfn.XLOOKUP(AA69,'Run Shedule'!B$19:N$19,'Run Shedule'!$B$20:$N$29))</f>
        <v>Typical Day 01</v>
      </c>
    </row>
    <row r="70" spans="1:29" x14ac:dyDescent="0.25">
      <c r="A70" s="2">
        <v>42802</v>
      </c>
      <c r="B70" s="26">
        <f t="array" ref="B70">_xlfn.XLOOKUP($AC70,'Run Shedule'!$A$6:$A$15,_xlfn.XLOOKUP($B$3,'Run Shedule'!$B$5:$Y$5,'Run Shedule'!$B$6:$Y$15))</f>
        <v>0</v>
      </c>
      <c r="C70" s="26">
        <f t="array" ref="C70">_xlfn.XLOOKUP($AC70,'Run Shedule'!$A$6:$A$15,_xlfn.XLOOKUP($C$3,'Run Shedule'!$B$5:$Y$5,'Run Shedule'!$B$6:$Y$15))</f>
        <v>0</v>
      </c>
      <c r="D70" s="26">
        <f t="array" ref="D70">_xlfn.XLOOKUP($AC70,'Run Shedule'!$A$6:$A$15,_xlfn.XLOOKUP($D$3,'Run Shedule'!$B$5:$Y$5,'Run Shedule'!$B$6:$Y$15))</f>
        <v>0</v>
      </c>
      <c r="E70" s="26">
        <f t="array" ref="E70">_xlfn.XLOOKUP($AC70,'Run Shedule'!$A$6:$A$15,_xlfn.XLOOKUP($E$3,'Run Shedule'!$B$5:$Y$5,'Run Shedule'!$B$6:$Y$15))</f>
        <v>0</v>
      </c>
      <c r="F70" s="26">
        <f t="array" ref="F70">_xlfn.XLOOKUP($AC70,'Run Shedule'!$A$6:$A$15,_xlfn.XLOOKUP($F$3,'Run Shedule'!$B$5:$Y$5,'Run Shedule'!$B$6:$Y$15))</f>
        <v>0</v>
      </c>
      <c r="G70" s="26">
        <f t="array" ref="G70">_xlfn.XLOOKUP($AC70,'Run Shedule'!$A$6:$A$15,_xlfn.XLOOKUP($G$3,'Run Shedule'!$B$5:$Y$5,'Run Shedule'!$B$6:$Y$15))</f>
        <v>0</v>
      </c>
      <c r="H70" s="26">
        <f t="array" ref="H70">_xlfn.XLOOKUP($AC70,'Run Shedule'!$A$6:$A$15,_xlfn.XLOOKUP($H$3,'Run Shedule'!$B$5:$Y$5,'Run Shedule'!$B$6:$Y$15))</f>
        <v>0</v>
      </c>
      <c r="I70" s="26">
        <f t="array" ref="I70">_xlfn.XLOOKUP($AC70,'Run Shedule'!$A$6:$A$15,_xlfn.XLOOKUP($I$3,'Run Shedule'!$B$5:$Y$5,'Run Shedule'!$B$6:$Y$15))</f>
        <v>0</v>
      </c>
      <c r="J70" s="26">
        <f t="array" ref="J70">_xlfn.XLOOKUP($AC70,'Run Shedule'!$A$6:$A$15,_xlfn.XLOOKUP($J$3,'Run Shedule'!$B$5:$Y$5,'Run Shedule'!$B$6:$Y$15))</f>
        <v>1</v>
      </c>
      <c r="K70" s="26">
        <f t="array" ref="K70">_xlfn.XLOOKUP($AC70,'Run Shedule'!$A$6:$A$15,_xlfn.XLOOKUP($K$3,'Run Shedule'!$B$5:$Y$5,'Run Shedule'!$B$6:$Y$15))</f>
        <v>1</v>
      </c>
      <c r="L70" s="26">
        <f t="array" ref="L70">_xlfn.XLOOKUP($AC70,'Run Shedule'!$A$6:$A$15,_xlfn.XLOOKUP($L$3,'Run Shedule'!$B$5:$Y$5,'Run Shedule'!$B$6:$Y$15))</f>
        <v>1</v>
      </c>
      <c r="M70" s="26">
        <f t="array" ref="M70">_xlfn.XLOOKUP($AC70,'Run Shedule'!$A$6:$A$15,_xlfn.XLOOKUP($M$3,'Run Shedule'!$B$5:$Y$5,'Run Shedule'!$B$6:$Y$15))</f>
        <v>1</v>
      </c>
      <c r="N70" s="26">
        <f t="array" ref="N70">_xlfn.XLOOKUP($AC70,'Run Shedule'!$A$6:$A$15,_xlfn.XLOOKUP($N$3,'Run Shedule'!$B$5:$Y$5,'Run Shedule'!$B$6:$Y$15))</f>
        <v>1</v>
      </c>
      <c r="O70" s="26">
        <f t="array" ref="O70">_xlfn.XLOOKUP($AC70,'Run Shedule'!$A$6:$A$15,_xlfn.XLOOKUP($O$3,'Run Shedule'!$B$5:$Y$5,'Run Shedule'!$B$6:$Y$15))</f>
        <v>1</v>
      </c>
      <c r="P70" s="26">
        <f t="array" ref="P70">_xlfn.XLOOKUP($AC70,'Run Shedule'!$A$6:$A$15,_xlfn.XLOOKUP($P$3,'Run Shedule'!$B$5:$Y$5,'Run Shedule'!$B$6:$Y$15))</f>
        <v>1</v>
      </c>
      <c r="Q70" s="26">
        <f t="array" ref="Q70">_xlfn.XLOOKUP($AC70,'Run Shedule'!$A$6:$A$15,_xlfn.XLOOKUP($Q$3,'Run Shedule'!$B$5:$Y$5,'Run Shedule'!$B$6:$Y$15))</f>
        <v>1</v>
      </c>
      <c r="R70" s="26">
        <f t="array" ref="R70">_xlfn.XLOOKUP($AC70,'Run Shedule'!$A$6:$A$15,_xlfn.XLOOKUP($R$3,'Run Shedule'!$B$5:$Y$5,'Run Shedule'!$B$6:$Y$15))</f>
        <v>1</v>
      </c>
      <c r="S70" s="26">
        <f t="array" ref="S70">_xlfn.XLOOKUP($AC70,'Run Shedule'!$A$6:$A$15,_xlfn.XLOOKUP($S$3,'Run Shedule'!$B$5:$Y$5,'Run Shedule'!$B$6:$Y$15))</f>
        <v>1</v>
      </c>
      <c r="T70" s="26">
        <f t="array" ref="T70">_xlfn.XLOOKUP($AC70,'Run Shedule'!$A$6:$A$15,_xlfn.XLOOKUP($T$3,'Run Shedule'!$B$5:$Y$5,'Run Shedule'!$B$6:$Y$15))</f>
        <v>1</v>
      </c>
      <c r="U70" s="26">
        <f t="array" ref="U70">_xlfn.XLOOKUP($AC70,'Run Shedule'!$A$6:$A$15,_xlfn.XLOOKUP($U$3,'Run Shedule'!$B$5:$Y$5,'Run Shedule'!$B$6:$Y$15))</f>
        <v>0</v>
      </c>
      <c r="V70" s="26">
        <f t="array" ref="V70">_xlfn.XLOOKUP($AC70,'Run Shedule'!$A$6:$A$15,_xlfn.XLOOKUP($V$3,'Run Shedule'!$B$5:$Y$5,'Run Shedule'!$B$6:$Y$15))</f>
        <v>0</v>
      </c>
      <c r="W70" s="26">
        <f t="array" ref="W70">_xlfn.XLOOKUP($AC70,'Run Shedule'!$A$6:$A$15,_xlfn.XLOOKUP($W$3,'Run Shedule'!$B$5:$Y$5,'Run Shedule'!$B$6:$Y$15))</f>
        <v>0</v>
      </c>
      <c r="X70" s="26">
        <f t="array" ref="X70">_xlfn.XLOOKUP($AC70,'Run Shedule'!$A$6:$A$15,_xlfn.XLOOKUP($X$3,'Run Shedule'!$B$5:$Y$5,'Run Shedule'!$B$6:$Y$15))</f>
        <v>0</v>
      </c>
      <c r="Y70" s="26">
        <f t="array" ref="Y70">_xlfn.XLOOKUP($AC70,'Run Shedule'!$A$6:$A$15,_xlfn.XLOOKUP($Y$3,'Run Shedule'!$B$5:$Y$5,'Run Shedule'!$B$6:$Y$15))</f>
        <v>0</v>
      </c>
      <c r="Z70" s="26">
        <f t="shared" si="2"/>
        <v>10</v>
      </c>
      <c r="AA70" s="26">
        <f t="shared" si="3"/>
        <v>3</v>
      </c>
      <c r="AB70" s="26" t="str">
        <f>_xlfn.XLOOKUP(Z70,'Run Shedule'!$A$34:$A$86,'Run Shedule'!$D$34:$D$86)</f>
        <v>Typical Week 01</v>
      </c>
      <c r="AC70" s="2" t="str">
        <f t="array" ref="AC70">_xlfn.XLOOKUP(AB70,'Run Shedule'!$A$20:$A$29,_xlfn.XLOOKUP(AA70,'Run Shedule'!B$19:N$19,'Run Shedule'!$B$20:$N$29))</f>
        <v>Typical Day 01</v>
      </c>
    </row>
    <row r="71" spans="1:29" x14ac:dyDescent="0.25">
      <c r="A71" s="2">
        <v>42803</v>
      </c>
      <c r="B71" s="26">
        <f t="array" ref="B71">_xlfn.XLOOKUP($AC71,'Run Shedule'!$A$6:$A$15,_xlfn.XLOOKUP($B$3,'Run Shedule'!$B$5:$Y$5,'Run Shedule'!$B$6:$Y$15))</f>
        <v>0</v>
      </c>
      <c r="C71" s="26">
        <f t="array" ref="C71">_xlfn.XLOOKUP($AC71,'Run Shedule'!$A$6:$A$15,_xlfn.XLOOKUP($C$3,'Run Shedule'!$B$5:$Y$5,'Run Shedule'!$B$6:$Y$15))</f>
        <v>0</v>
      </c>
      <c r="D71" s="26">
        <f t="array" ref="D71">_xlfn.XLOOKUP($AC71,'Run Shedule'!$A$6:$A$15,_xlfn.XLOOKUP($D$3,'Run Shedule'!$B$5:$Y$5,'Run Shedule'!$B$6:$Y$15))</f>
        <v>0</v>
      </c>
      <c r="E71" s="26">
        <f t="array" ref="E71">_xlfn.XLOOKUP($AC71,'Run Shedule'!$A$6:$A$15,_xlfn.XLOOKUP($E$3,'Run Shedule'!$B$5:$Y$5,'Run Shedule'!$B$6:$Y$15))</f>
        <v>0</v>
      </c>
      <c r="F71" s="26">
        <f t="array" ref="F71">_xlfn.XLOOKUP($AC71,'Run Shedule'!$A$6:$A$15,_xlfn.XLOOKUP($F$3,'Run Shedule'!$B$5:$Y$5,'Run Shedule'!$B$6:$Y$15))</f>
        <v>0</v>
      </c>
      <c r="G71" s="26">
        <f t="array" ref="G71">_xlfn.XLOOKUP($AC71,'Run Shedule'!$A$6:$A$15,_xlfn.XLOOKUP($G$3,'Run Shedule'!$B$5:$Y$5,'Run Shedule'!$B$6:$Y$15))</f>
        <v>0</v>
      </c>
      <c r="H71" s="26">
        <f t="array" ref="H71">_xlfn.XLOOKUP($AC71,'Run Shedule'!$A$6:$A$15,_xlfn.XLOOKUP($H$3,'Run Shedule'!$B$5:$Y$5,'Run Shedule'!$B$6:$Y$15))</f>
        <v>0</v>
      </c>
      <c r="I71" s="26">
        <f t="array" ref="I71">_xlfn.XLOOKUP($AC71,'Run Shedule'!$A$6:$A$15,_xlfn.XLOOKUP($I$3,'Run Shedule'!$B$5:$Y$5,'Run Shedule'!$B$6:$Y$15))</f>
        <v>0</v>
      </c>
      <c r="J71" s="26">
        <f t="array" ref="J71">_xlfn.XLOOKUP($AC71,'Run Shedule'!$A$6:$A$15,_xlfn.XLOOKUP($J$3,'Run Shedule'!$B$5:$Y$5,'Run Shedule'!$B$6:$Y$15))</f>
        <v>1</v>
      </c>
      <c r="K71" s="26">
        <f t="array" ref="K71">_xlfn.XLOOKUP($AC71,'Run Shedule'!$A$6:$A$15,_xlfn.XLOOKUP($K$3,'Run Shedule'!$B$5:$Y$5,'Run Shedule'!$B$6:$Y$15))</f>
        <v>1</v>
      </c>
      <c r="L71" s="26">
        <f t="array" ref="L71">_xlfn.XLOOKUP($AC71,'Run Shedule'!$A$6:$A$15,_xlfn.XLOOKUP($L$3,'Run Shedule'!$B$5:$Y$5,'Run Shedule'!$B$6:$Y$15))</f>
        <v>1</v>
      </c>
      <c r="M71" s="26">
        <f t="array" ref="M71">_xlfn.XLOOKUP($AC71,'Run Shedule'!$A$6:$A$15,_xlfn.XLOOKUP($M$3,'Run Shedule'!$B$5:$Y$5,'Run Shedule'!$B$6:$Y$15))</f>
        <v>1</v>
      </c>
      <c r="N71" s="26">
        <f t="array" ref="N71">_xlfn.XLOOKUP($AC71,'Run Shedule'!$A$6:$A$15,_xlfn.XLOOKUP($N$3,'Run Shedule'!$B$5:$Y$5,'Run Shedule'!$B$6:$Y$15))</f>
        <v>1</v>
      </c>
      <c r="O71" s="26">
        <f t="array" ref="O71">_xlfn.XLOOKUP($AC71,'Run Shedule'!$A$6:$A$15,_xlfn.XLOOKUP($O$3,'Run Shedule'!$B$5:$Y$5,'Run Shedule'!$B$6:$Y$15))</f>
        <v>1</v>
      </c>
      <c r="P71" s="26">
        <f t="array" ref="P71">_xlfn.XLOOKUP($AC71,'Run Shedule'!$A$6:$A$15,_xlfn.XLOOKUP($P$3,'Run Shedule'!$B$5:$Y$5,'Run Shedule'!$B$6:$Y$15))</f>
        <v>1</v>
      </c>
      <c r="Q71" s="26">
        <f t="array" ref="Q71">_xlfn.XLOOKUP($AC71,'Run Shedule'!$A$6:$A$15,_xlfn.XLOOKUP($Q$3,'Run Shedule'!$B$5:$Y$5,'Run Shedule'!$B$6:$Y$15))</f>
        <v>1</v>
      </c>
      <c r="R71" s="26">
        <f t="array" ref="R71">_xlfn.XLOOKUP($AC71,'Run Shedule'!$A$6:$A$15,_xlfn.XLOOKUP($R$3,'Run Shedule'!$B$5:$Y$5,'Run Shedule'!$B$6:$Y$15))</f>
        <v>1</v>
      </c>
      <c r="S71" s="26">
        <f t="array" ref="S71">_xlfn.XLOOKUP($AC71,'Run Shedule'!$A$6:$A$15,_xlfn.XLOOKUP($S$3,'Run Shedule'!$B$5:$Y$5,'Run Shedule'!$B$6:$Y$15))</f>
        <v>1</v>
      </c>
      <c r="T71" s="26">
        <f t="array" ref="T71">_xlfn.XLOOKUP($AC71,'Run Shedule'!$A$6:$A$15,_xlfn.XLOOKUP($T$3,'Run Shedule'!$B$5:$Y$5,'Run Shedule'!$B$6:$Y$15))</f>
        <v>1</v>
      </c>
      <c r="U71" s="26">
        <f t="array" ref="U71">_xlfn.XLOOKUP($AC71,'Run Shedule'!$A$6:$A$15,_xlfn.XLOOKUP($U$3,'Run Shedule'!$B$5:$Y$5,'Run Shedule'!$B$6:$Y$15))</f>
        <v>0</v>
      </c>
      <c r="V71" s="26">
        <f t="array" ref="V71">_xlfn.XLOOKUP($AC71,'Run Shedule'!$A$6:$A$15,_xlfn.XLOOKUP($V$3,'Run Shedule'!$B$5:$Y$5,'Run Shedule'!$B$6:$Y$15))</f>
        <v>0</v>
      </c>
      <c r="W71" s="26">
        <f t="array" ref="W71">_xlfn.XLOOKUP($AC71,'Run Shedule'!$A$6:$A$15,_xlfn.XLOOKUP($W$3,'Run Shedule'!$B$5:$Y$5,'Run Shedule'!$B$6:$Y$15))</f>
        <v>0</v>
      </c>
      <c r="X71" s="26">
        <f t="array" ref="X71">_xlfn.XLOOKUP($AC71,'Run Shedule'!$A$6:$A$15,_xlfn.XLOOKUP($X$3,'Run Shedule'!$B$5:$Y$5,'Run Shedule'!$B$6:$Y$15))</f>
        <v>0</v>
      </c>
      <c r="Y71" s="26">
        <f t="array" ref="Y71">_xlfn.XLOOKUP($AC71,'Run Shedule'!$A$6:$A$15,_xlfn.XLOOKUP($Y$3,'Run Shedule'!$B$5:$Y$5,'Run Shedule'!$B$6:$Y$15))</f>
        <v>0</v>
      </c>
      <c r="Z71" s="26">
        <f t="shared" si="2"/>
        <v>10</v>
      </c>
      <c r="AA71" s="26">
        <f t="shared" si="3"/>
        <v>4</v>
      </c>
      <c r="AB71" s="26" t="str">
        <f>_xlfn.XLOOKUP(Z71,'Run Shedule'!$A$34:$A$86,'Run Shedule'!$D$34:$D$86)</f>
        <v>Typical Week 01</v>
      </c>
      <c r="AC71" s="2" t="str">
        <f t="array" ref="AC71">_xlfn.XLOOKUP(AB71,'Run Shedule'!$A$20:$A$29,_xlfn.XLOOKUP(AA71,'Run Shedule'!B$19:N$19,'Run Shedule'!$B$20:$N$29))</f>
        <v>Typical Day 01</v>
      </c>
    </row>
    <row r="72" spans="1:29" x14ac:dyDescent="0.25">
      <c r="A72" s="2">
        <v>42804</v>
      </c>
      <c r="B72" s="26">
        <f t="array" ref="B72">_xlfn.XLOOKUP($AC72,'Run Shedule'!$A$6:$A$15,_xlfn.XLOOKUP($B$3,'Run Shedule'!$B$5:$Y$5,'Run Shedule'!$B$6:$Y$15))</f>
        <v>0</v>
      </c>
      <c r="C72" s="26">
        <f t="array" ref="C72">_xlfn.XLOOKUP($AC72,'Run Shedule'!$A$6:$A$15,_xlfn.XLOOKUP($C$3,'Run Shedule'!$B$5:$Y$5,'Run Shedule'!$B$6:$Y$15))</f>
        <v>0</v>
      </c>
      <c r="D72" s="26">
        <f t="array" ref="D72">_xlfn.XLOOKUP($AC72,'Run Shedule'!$A$6:$A$15,_xlfn.XLOOKUP($D$3,'Run Shedule'!$B$5:$Y$5,'Run Shedule'!$B$6:$Y$15))</f>
        <v>0</v>
      </c>
      <c r="E72" s="26">
        <f t="array" ref="E72">_xlfn.XLOOKUP($AC72,'Run Shedule'!$A$6:$A$15,_xlfn.XLOOKUP($E$3,'Run Shedule'!$B$5:$Y$5,'Run Shedule'!$B$6:$Y$15))</f>
        <v>0</v>
      </c>
      <c r="F72" s="26">
        <f t="array" ref="F72">_xlfn.XLOOKUP($AC72,'Run Shedule'!$A$6:$A$15,_xlfn.XLOOKUP($F$3,'Run Shedule'!$B$5:$Y$5,'Run Shedule'!$B$6:$Y$15))</f>
        <v>0</v>
      </c>
      <c r="G72" s="26">
        <f t="array" ref="G72">_xlfn.XLOOKUP($AC72,'Run Shedule'!$A$6:$A$15,_xlfn.XLOOKUP($G$3,'Run Shedule'!$B$5:$Y$5,'Run Shedule'!$B$6:$Y$15))</f>
        <v>0</v>
      </c>
      <c r="H72" s="26">
        <f t="array" ref="H72">_xlfn.XLOOKUP($AC72,'Run Shedule'!$A$6:$A$15,_xlfn.XLOOKUP($H$3,'Run Shedule'!$B$5:$Y$5,'Run Shedule'!$B$6:$Y$15))</f>
        <v>0</v>
      </c>
      <c r="I72" s="26">
        <f t="array" ref="I72">_xlfn.XLOOKUP($AC72,'Run Shedule'!$A$6:$A$15,_xlfn.XLOOKUP($I$3,'Run Shedule'!$B$5:$Y$5,'Run Shedule'!$B$6:$Y$15))</f>
        <v>0</v>
      </c>
      <c r="J72" s="26">
        <f t="array" ref="J72">_xlfn.XLOOKUP($AC72,'Run Shedule'!$A$6:$A$15,_xlfn.XLOOKUP($J$3,'Run Shedule'!$B$5:$Y$5,'Run Shedule'!$B$6:$Y$15))</f>
        <v>1</v>
      </c>
      <c r="K72" s="26">
        <f t="array" ref="K72">_xlfn.XLOOKUP($AC72,'Run Shedule'!$A$6:$A$15,_xlfn.XLOOKUP($K$3,'Run Shedule'!$B$5:$Y$5,'Run Shedule'!$B$6:$Y$15))</f>
        <v>1</v>
      </c>
      <c r="L72" s="26">
        <f t="array" ref="L72">_xlfn.XLOOKUP($AC72,'Run Shedule'!$A$6:$A$15,_xlfn.XLOOKUP($L$3,'Run Shedule'!$B$5:$Y$5,'Run Shedule'!$B$6:$Y$15))</f>
        <v>1</v>
      </c>
      <c r="M72" s="26">
        <f t="array" ref="M72">_xlfn.XLOOKUP($AC72,'Run Shedule'!$A$6:$A$15,_xlfn.XLOOKUP($M$3,'Run Shedule'!$B$5:$Y$5,'Run Shedule'!$B$6:$Y$15))</f>
        <v>1</v>
      </c>
      <c r="N72" s="26">
        <f t="array" ref="N72">_xlfn.XLOOKUP($AC72,'Run Shedule'!$A$6:$A$15,_xlfn.XLOOKUP($N$3,'Run Shedule'!$B$5:$Y$5,'Run Shedule'!$B$6:$Y$15))</f>
        <v>1</v>
      </c>
      <c r="O72" s="26">
        <f t="array" ref="O72">_xlfn.XLOOKUP($AC72,'Run Shedule'!$A$6:$A$15,_xlfn.XLOOKUP($O$3,'Run Shedule'!$B$5:$Y$5,'Run Shedule'!$B$6:$Y$15))</f>
        <v>1</v>
      </c>
      <c r="P72" s="26">
        <f t="array" ref="P72">_xlfn.XLOOKUP($AC72,'Run Shedule'!$A$6:$A$15,_xlfn.XLOOKUP($P$3,'Run Shedule'!$B$5:$Y$5,'Run Shedule'!$B$6:$Y$15))</f>
        <v>1</v>
      </c>
      <c r="Q72" s="26">
        <f t="array" ref="Q72">_xlfn.XLOOKUP($AC72,'Run Shedule'!$A$6:$A$15,_xlfn.XLOOKUP($Q$3,'Run Shedule'!$B$5:$Y$5,'Run Shedule'!$B$6:$Y$15))</f>
        <v>1</v>
      </c>
      <c r="R72" s="26">
        <f t="array" ref="R72">_xlfn.XLOOKUP($AC72,'Run Shedule'!$A$6:$A$15,_xlfn.XLOOKUP($R$3,'Run Shedule'!$B$5:$Y$5,'Run Shedule'!$B$6:$Y$15))</f>
        <v>1</v>
      </c>
      <c r="S72" s="26">
        <f t="array" ref="S72">_xlfn.XLOOKUP($AC72,'Run Shedule'!$A$6:$A$15,_xlfn.XLOOKUP($S$3,'Run Shedule'!$B$5:$Y$5,'Run Shedule'!$B$6:$Y$15))</f>
        <v>1</v>
      </c>
      <c r="T72" s="26">
        <f t="array" ref="T72">_xlfn.XLOOKUP($AC72,'Run Shedule'!$A$6:$A$15,_xlfn.XLOOKUP($T$3,'Run Shedule'!$B$5:$Y$5,'Run Shedule'!$B$6:$Y$15))</f>
        <v>1</v>
      </c>
      <c r="U72" s="26">
        <f t="array" ref="U72">_xlfn.XLOOKUP($AC72,'Run Shedule'!$A$6:$A$15,_xlfn.XLOOKUP($U$3,'Run Shedule'!$B$5:$Y$5,'Run Shedule'!$B$6:$Y$15))</f>
        <v>0</v>
      </c>
      <c r="V72" s="26">
        <f t="array" ref="V72">_xlfn.XLOOKUP($AC72,'Run Shedule'!$A$6:$A$15,_xlfn.XLOOKUP($V$3,'Run Shedule'!$B$5:$Y$5,'Run Shedule'!$B$6:$Y$15))</f>
        <v>0</v>
      </c>
      <c r="W72" s="26">
        <f t="array" ref="W72">_xlfn.XLOOKUP($AC72,'Run Shedule'!$A$6:$A$15,_xlfn.XLOOKUP($W$3,'Run Shedule'!$B$5:$Y$5,'Run Shedule'!$B$6:$Y$15))</f>
        <v>0</v>
      </c>
      <c r="X72" s="26">
        <f t="array" ref="X72">_xlfn.XLOOKUP($AC72,'Run Shedule'!$A$6:$A$15,_xlfn.XLOOKUP($X$3,'Run Shedule'!$B$5:$Y$5,'Run Shedule'!$B$6:$Y$15))</f>
        <v>0</v>
      </c>
      <c r="Y72" s="26">
        <f t="array" ref="Y72">_xlfn.XLOOKUP($AC72,'Run Shedule'!$A$6:$A$15,_xlfn.XLOOKUP($Y$3,'Run Shedule'!$B$5:$Y$5,'Run Shedule'!$B$6:$Y$15))</f>
        <v>0</v>
      </c>
      <c r="Z72" s="26">
        <f t="shared" si="2"/>
        <v>10</v>
      </c>
      <c r="AA72" s="26">
        <f t="shared" si="3"/>
        <v>5</v>
      </c>
      <c r="AB72" s="26" t="str">
        <f>_xlfn.XLOOKUP(Z72,'Run Shedule'!$A$34:$A$86,'Run Shedule'!$D$34:$D$86)</f>
        <v>Typical Week 01</v>
      </c>
      <c r="AC72" s="2" t="str">
        <f t="array" ref="AC72">_xlfn.XLOOKUP(AB72,'Run Shedule'!$A$20:$A$29,_xlfn.XLOOKUP(AA72,'Run Shedule'!B$19:N$19,'Run Shedule'!$B$20:$N$29))</f>
        <v>Typical Day 01</v>
      </c>
    </row>
    <row r="73" spans="1:29" x14ac:dyDescent="0.25">
      <c r="A73" s="2">
        <v>42805</v>
      </c>
      <c r="B73" s="26">
        <f t="array" ref="B73">_xlfn.XLOOKUP($AC73,'Run Shedule'!$A$6:$A$15,_xlfn.XLOOKUP($B$3,'Run Shedule'!$B$5:$Y$5,'Run Shedule'!$B$6:$Y$15))</f>
        <v>0</v>
      </c>
      <c r="C73" s="26">
        <f t="array" ref="C73">_xlfn.XLOOKUP($AC73,'Run Shedule'!$A$6:$A$15,_xlfn.XLOOKUP($C$3,'Run Shedule'!$B$5:$Y$5,'Run Shedule'!$B$6:$Y$15))</f>
        <v>0</v>
      </c>
      <c r="D73" s="26">
        <f t="array" ref="D73">_xlfn.XLOOKUP($AC73,'Run Shedule'!$A$6:$A$15,_xlfn.XLOOKUP($D$3,'Run Shedule'!$B$5:$Y$5,'Run Shedule'!$B$6:$Y$15))</f>
        <v>0</v>
      </c>
      <c r="E73" s="26">
        <f t="array" ref="E73">_xlfn.XLOOKUP($AC73,'Run Shedule'!$A$6:$A$15,_xlfn.XLOOKUP($E$3,'Run Shedule'!$B$5:$Y$5,'Run Shedule'!$B$6:$Y$15))</f>
        <v>0</v>
      </c>
      <c r="F73" s="26">
        <f t="array" ref="F73">_xlfn.XLOOKUP($AC73,'Run Shedule'!$A$6:$A$15,_xlfn.XLOOKUP($F$3,'Run Shedule'!$B$5:$Y$5,'Run Shedule'!$B$6:$Y$15))</f>
        <v>0</v>
      </c>
      <c r="G73" s="26">
        <f t="array" ref="G73">_xlfn.XLOOKUP($AC73,'Run Shedule'!$A$6:$A$15,_xlfn.XLOOKUP($G$3,'Run Shedule'!$B$5:$Y$5,'Run Shedule'!$B$6:$Y$15))</f>
        <v>0</v>
      </c>
      <c r="H73" s="26">
        <f t="array" ref="H73">_xlfn.XLOOKUP($AC73,'Run Shedule'!$A$6:$A$15,_xlfn.XLOOKUP($H$3,'Run Shedule'!$B$5:$Y$5,'Run Shedule'!$B$6:$Y$15))</f>
        <v>0</v>
      </c>
      <c r="I73" s="26">
        <f t="array" ref="I73">_xlfn.XLOOKUP($AC73,'Run Shedule'!$A$6:$A$15,_xlfn.XLOOKUP($I$3,'Run Shedule'!$B$5:$Y$5,'Run Shedule'!$B$6:$Y$15))</f>
        <v>0</v>
      </c>
      <c r="J73" s="26">
        <f t="array" ref="J73">_xlfn.XLOOKUP($AC73,'Run Shedule'!$A$6:$A$15,_xlfn.XLOOKUP($J$3,'Run Shedule'!$B$5:$Y$5,'Run Shedule'!$B$6:$Y$15))</f>
        <v>0</v>
      </c>
      <c r="K73" s="26">
        <f t="array" ref="K73">_xlfn.XLOOKUP($AC73,'Run Shedule'!$A$6:$A$15,_xlfn.XLOOKUP($K$3,'Run Shedule'!$B$5:$Y$5,'Run Shedule'!$B$6:$Y$15))</f>
        <v>0</v>
      </c>
      <c r="L73" s="26">
        <f t="array" ref="L73">_xlfn.XLOOKUP($AC73,'Run Shedule'!$A$6:$A$15,_xlfn.XLOOKUP($L$3,'Run Shedule'!$B$5:$Y$5,'Run Shedule'!$B$6:$Y$15))</f>
        <v>0</v>
      </c>
      <c r="M73" s="26">
        <f t="array" ref="M73">_xlfn.XLOOKUP($AC73,'Run Shedule'!$A$6:$A$15,_xlfn.XLOOKUP($M$3,'Run Shedule'!$B$5:$Y$5,'Run Shedule'!$B$6:$Y$15))</f>
        <v>0</v>
      </c>
      <c r="N73" s="26">
        <f t="array" ref="N73">_xlfn.XLOOKUP($AC73,'Run Shedule'!$A$6:$A$15,_xlfn.XLOOKUP($N$3,'Run Shedule'!$B$5:$Y$5,'Run Shedule'!$B$6:$Y$15))</f>
        <v>0</v>
      </c>
      <c r="O73" s="26">
        <f t="array" ref="O73">_xlfn.XLOOKUP($AC73,'Run Shedule'!$A$6:$A$15,_xlfn.XLOOKUP($O$3,'Run Shedule'!$B$5:$Y$5,'Run Shedule'!$B$6:$Y$15))</f>
        <v>0</v>
      </c>
      <c r="P73" s="26">
        <f t="array" ref="P73">_xlfn.XLOOKUP($AC73,'Run Shedule'!$A$6:$A$15,_xlfn.XLOOKUP($P$3,'Run Shedule'!$B$5:$Y$5,'Run Shedule'!$B$6:$Y$15))</f>
        <v>0</v>
      </c>
      <c r="Q73" s="26">
        <f t="array" ref="Q73">_xlfn.XLOOKUP($AC73,'Run Shedule'!$A$6:$A$15,_xlfn.XLOOKUP($Q$3,'Run Shedule'!$B$5:$Y$5,'Run Shedule'!$B$6:$Y$15))</f>
        <v>0</v>
      </c>
      <c r="R73" s="26">
        <f t="array" ref="R73">_xlfn.XLOOKUP($AC73,'Run Shedule'!$A$6:$A$15,_xlfn.XLOOKUP($R$3,'Run Shedule'!$B$5:$Y$5,'Run Shedule'!$B$6:$Y$15))</f>
        <v>0</v>
      </c>
      <c r="S73" s="26">
        <f t="array" ref="S73">_xlfn.XLOOKUP($AC73,'Run Shedule'!$A$6:$A$15,_xlfn.XLOOKUP($S$3,'Run Shedule'!$B$5:$Y$5,'Run Shedule'!$B$6:$Y$15))</f>
        <v>0</v>
      </c>
      <c r="T73" s="26">
        <f t="array" ref="T73">_xlfn.XLOOKUP($AC73,'Run Shedule'!$A$6:$A$15,_xlfn.XLOOKUP($T$3,'Run Shedule'!$B$5:$Y$5,'Run Shedule'!$B$6:$Y$15))</f>
        <v>0</v>
      </c>
      <c r="U73" s="26">
        <f t="array" ref="U73">_xlfn.XLOOKUP($AC73,'Run Shedule'!$A$6:$A$15,_xlfn.XLOOKUP($U$3,'Run Shedule'!$B$5:$Y$5,'Run Shedule'!$B$6:$Y$15))</f>
        <v>0</v>
      </c>
      <c r="V73" s="26">
        <f t="array" ref="V73">_xlfn.XLOOKUP($AC73,'Run Shedule'!$A$6:$A$15,_xlfn.XLOOKUP($V$3,'Run Shedule'!$B$5:$Y$5,'Run Shedule'!$B$6:$Y$15))</f>
        <v>0</v>
      </c>
      <c r="W73" s="26">
        <f t="array" ref="W73">_xlfn.XLOOKUP($AC73,'Run Shedule'!$A$6:$A$15,_xlfn.XLOOKUP($W$3,'Run Shedule'!$B$5:$Y$5,'Run Shedule'!$B$6:$Y$15))</f>
        <v>0</v>
      </c>
      <c r="X73" s="26">
        <f t="array" ref="X73">_xlfn.XLOOKUP($AC73,'Run Shedule'!$A$6:$A$15,_xlfn.XLOOKUP($X$3,'Run Shedule'!$B$5:$Y$5,'Run Shedule'!$B$6:$Y$15))</f>
        <v>0</v>
      </c>
      <c r="Y73" s="26">
        <f t="array" ref="Y73">_xlfn.XLOOKUP($AC73,'Run Shedule'!$A$6:$A$15,_xlfn.XLOOKUP($Y$3,'Run Shedule'!$B$5:$Y$5,'Run Shedule'!$B$6:$Y$15))</f>
        <v>0</v>
      </c>
      <c r="Z73" s="26">
        <f t="shared" si="2"/>
        <v>10</v>
      </c>
      <c r="AA73" s="26">
        <f t="shared" si="3"/>
        <v>6</v>
      </c>
      <c r="AB73" s="26" t="str">
        <f>_xlfn.XLOOKUP(Z73,'Run Shedule'!$A$34:$A$86,'Run Shedule'!$D$34:$D$86)</f>
        <v>Typical Week 01</v>
      </c>
      <c r="AC73" s="2" t="str">
        <f t="array" ref="AC73">_xlfn.XLOOKUP(AB73,'Run Shedule'!$A$20:$A$29,_xlfn.XLOOKUP(AA73,'Run Shedule'!B$19:N$19,'Run Shedule'!$B$20:$N$29))</f>
        <v>Typical Day 10</v>
      </c>
    </row>
    <row r="74" spans="1:29" x14ac:dyDescent="0.25">
      <c r="A74" s="2">
        <v>42806</v>
      </c>
      <c r="B74" s="26">
        <f t="array" ref="B74">_xlfn.XLOOKUP($AC74,'Run Shedule'!$A$6:$A$15,_xlfn.XLOOKUP($B$3,'Run Shedule'!$B$5:$Y$5,'Run Shedule'!$B$6:$Y$15))</f>
        <v>0</v>
      </c>
      <c r="C74" s="26">
        <f t="array" ref="C74">_xlfn.XLOOKUP($AC74,'Run Shedule'!$A$6:$A$15,_xlfn.XLOOKUP($C$3,'Run Shedule'!$B$5:$Y$5,'Run Shedule'!$B$6:$Y$15))</f>
        <v>0</v>
      </c>
      <c r="D74" s="26">
        <f t="array" ref="D74">_xlfn.XLOOKUP($AC74,'Run Shedule'!$A$6:$A$15,_xlfn.XLOOKUP($D$3,'Run Shedule'!$B$5:$Y$5,'Run Shedule'!$B$6:$Y$15))</f>
        <v>0</v>
      </c>
      <c r="E74" s="26">
        <f t="array" ref="E74">_xlfn.XLOOKUP($AC74,'Run Shedule'!$A$6:$A$15,_xlfn.XLOOKUP($E$3,'Run Shedule'!$B$5:$Y$5,'Run Shedule'!$B$6:$Y$15))</f>
        <v>0</v>
      </c>
      <c r="F74" s="26">
        <f t="array" ref="F74">_xlfn.XLOOKUP($AC74,'Run Shedule'!$A$6:$A$15,_xlfn.XLOOKUP($F$3,'Run Shedule'!$B$5:$Y$5,'Run Shedule'!$B$6:$Y$15))</f>
        <v>0</v>
      </c>
      <c r="G74" s="26">
        <f t="array" ref="G74">_xlfn.XLOOKUP($AC74,'Run Shedule'!$A$6:$A$15,_xlfn.XLOOKUP($G$3,'Run Shedule'!$B$5:$Y$5,'Run Shedule'!$B$6:$Y$15))</f>
        <v>0</v>
      </c>
      <c r="H74" s="26">
        <f t="array" ref="H74">_xlfn.XLOOKUP($AC74,'Run Shedule'!$A$6:$A$15,_xlfn.XLOOKUP($H$3,'Run Shedule'!$B$5:$Y$5,'Run Shedule'!$B$6:$Y$15))</f>
        <v>0</v>
      </c>
      <c r="I74" s="26">
        <f t="array" ref="I74">_xlfn.XLOOKUP($AC74,'Run Shedule'!$A$6:$A$15,_xlfn.XLOOKUP($I$3,'Run Shedule'!$B$5:$Y$5,'Run Shedule'!$B$6:$Y$15))</f>
        <v>0</v>
      </c>
      <c r="J74" s="26">
        <f t="array" ref="J74">_xlfn.XLOOKUP($AC74,'Run Shedule'!$A$6:$A$15,_xlfn.XLOOKUP($J$3,'Run Shedule'!$B$5:$Y$5,'Run Shedule'!$B$6:$Y$15))</f>
        <v>0</v>
      </c>
      <c r="K74" s="26">
        <f t="array" ref="K74">_xlfn.XLOOKUP($AC74,'Run Shedule'!$A$6:$A$15,_xlfn.XLOOKUP($K$3,'Run Shedule'!$B$5:$Y$5,'Run Shedule'!$B$6:$Y$15))</f>
        <v>0</v>
      </c>
      <c r="L74" s="26">
        <f t="array" ref="L74">_xlfn.XLOOKUP($AC74,'Run Shedule'!$A$6:$A$15,_xlfn.XLOOKUP($L$3,'Run Shedule'!$B$5:$Y$5,'Run Shedule'!$B$6:$Y$15))</f>
        <v>0</v>
      </c>
      <c r="M74" s="26">
        <f t="array" ref="M74">_xlfn.XLOOKUP($AC74,'Run Shedule'!$A$6:$A$15,_xlfn.XLOOKUP($M$3,'Run Shedule'!$B$5:$Y$5,'Run Shedule'!$B$6:$Y$15))</f>
        <v>0</v>
      </c>
      <c r="N74" s="26">
        <f t="array" ref="N74">_xlfn.XLOOKUP($AC74,'Run Shedule'!$A$6:$A$15,_xlfn.XLOOKUP($N$3,'Run Shedule'!$B$5:$Y$5,'Run Shedule'!$B$6:$Y$15))</f>
        <v>0</v>
      </c>
      <c r="O74" s="26">
        <f t="array" ref="O74">_xlfn.XLOOKUP($AC74,'Run Shedule'!$A$6:$A$15,_xlfn.XLOOKUP($O$3,'Run Shedule'!$B$5:$Y$5,'Run Shedule'!$B$6:$Y$15))</f>
        <v>0</v>
      </c>
      <c r="P74" s="26">
        <f t="array" ref="P74">_xlfn.XLOOKUP($AC74,'Run Shedule'!$A$6:$A$15,_xlfn.XLOOKUP($P$3,'Run Shedule'!$B$5:$Y$5,'Run Shedule'!$B$6:$Y$15))</f>
        <v>0</v>
      </c>
      <c r="Q74" s="26">
        <f t="array" ref="Q74">_xlfn.XLOOKUP($AC74,'Run Shedule'!$A$6:$A$15,_xlfn.XLOOKUP($Q$3,'Run Shedule'!$B$5:$Y$5,'Run Shedule'!$B$6:$Y$15))</f>
        <v>0</v>
      </c>
      <c r="R74" s="26">
        <f t="array" ref="R74">_xlfn.XLOOKUP($AC74,'Run Shedule'!$A$6:$A$15,_xlfn.XLOOKUP($R$3,'Run Shedule'!$B$5:$Y$5,'Run Shedule'!$B$6:$Y$15))</f>
        <v>0</v>
      </c>
      <c r="S74" s="26">
        <f t="array" ref="S74">_xlfn.XLOOKUP($AC74,'Run Shedule'!$A$6:$A$15,_xlfn.XLOOKUP($S$3,'Run Shedule'!$B$5:$Y$5,'Run Shedule'!$B$6:$Y$15))</f>
        <v>0</v>
      </c>
      <c r="T74" s="26">
        <f t="array" ref="T74">_xlfn.XLOOKUP($AC74,'Run Shedule'!$A$6:$A$15,_xlfn.XLOOKUP($T$3,'Run Shedule'!$B$5:$Y$5,'Run Shedule'!$B$6:$Y$15))</f>
        <v>0</v>
      </c>
      <c r="U74" s="26">
        <f t="array" ref="U74">_xlfn.XLOOKUP($AC74,'Run Shedule'!$A$6:$A$15,_xlfn.XLOOKUP($U$3,'Run Shedule'!$B$5:$Y$5,'Run Shedule'!$B$6:$Y$15))</f>
        <v>0</v>
      </c>
      <c r="V74" s="26">
        <f t="array" ref="V74">_xlfn.XLOOKUP($AC74,'Run Shedule'!$A$6:$A$15,_xlfn.XLOOKUP($V$3,'Run Shedule'!$B$5:$Y$5,'Run Shedule'!$B$6:$Y$15))</f>
        <v>0</v>
      </c>
      <c r="W74" s="26">
        <f t="array" ref="W74">_xlfn.XLOOKUP($AC74,'Run Shedule'!$A$6:$A$15,_xlfn.XLOOKUP($W$3,'Run Shedule'!$B$5:$Y$5,'Run Shedule'!$B$6:$Y$15))</f>
        <v>0</v>
      </c>
      <c r="X74" s="26">
        <f t="array" ref="X74">_xlfn.XLOOKUP($AC74,'Run Shedule'!$A$6:$A$15,_xlfn.XLOOKUP($X$3,'Run Shedule'!$B$5:$Y$5,'Run Shedule'!$B$6:$Y$15))</f>
        <v>0</v>
      </c>
      <c r="Y74" s="26">
        <f t="array" ref="Y74">_xlfn.XLOOKUP($AC74,'Run Shedule'!$A$6:$A$15,_xlfn.XLOOKUP($Y$3,'Run Shedule'!$B$5:$Y$5,'Run Shedule'!$B$6:$Y$15))</f>
        <v>0</v>
      </c>
      <c r="Z74" s="26">
        <f t="shared" si="2"/>
        <v>11</v>
      </c>
      <c r="AA74" s="26">
        <f t="shared" si="3"/>
        <v>7</v>
      </c>
      <c r="AB74" s="26" t="str">
        <f>_xlfn.XLOOKUP(Z74,'Run Shedule'!$A$34:$A$86,'Run Shedule'!$D$34:$D$86)</f>
        <v>Typical Week 01</v>
      </c>
      <c r="AC74" s="2" t="str">
        <f t="array" ref="AC74">_xlfn.XLOOKUP(AB74,'Run Shedule'!$A$20:$A$29,_xlfn.XLOOKUP(AA74,'Run Shedule'!B$19:N$19,'Run Shedule'!$B$20:$N$29))</f>
        <v>Typical Day 10</v>
      </c>
    </row>
    <row r="75" spans="1:29" x14ac:dyDescent="0.25">
      <c r="A75" s="2">
        <v>42807</v>
      </c>
      <c r="B75" s="26">
        <f t="array" ref="B75">_xlfn.XLOOKUP($AC75,'Run Shedule'!$A$6:$A$15,_xlfn.XLOOKUP($B$3,'Run Shedule'!$B$5:$Y$5,'Run Shedule'!$B$6:$Y$15))</f>
        <v>0</v>
      </c>
      <c r="C75" s="26">
        <f t="array" ref="C75">_xlfn.XLOOKUP($AC75,'Run Shedule'!$A$6:$A$15,_xlfn.XLOOKUP($C$3,'Run Shedule'!$B$5:$Y$5,'Run Shedule'!$B$6:$Y$15))</f>
        <v>0</v>
      </c>
      <c r="D75" s="26">
        <f t="array" ref="D75">_xlfn.XLOOKUP($AC75,'Run Shedule'!$A$6:$A$15,_xlfn.XLOOKUP($D$3,'Run Shedule'!$B$5:$Y$5,'Run Shedule'!$B$6:$Y$15))</f>
        <v>0</v>
      </c>
      <c r="E75" s="26">
        <f t="array" ref="E75">_xlfn.XLOOKUP($AC75,'Run Shedule'!$A$6:$A$15,_xlfn.XLOOKUP($E$3,'Run Shedule'!$B$5:$Y$5,'Run Shedule'!$B$6:$Y$15))</f>
        <v>0</v>
      </c>
      <c r="F75" s="26">
        <f t="array" ref="F75">_xlfn.XLOOKUP($AC75,'Run Shedule'!$A$6:$A$15,_xlfn.XLOOKUP($F$3,'Run Shedule'!$B$5:$Y$5,'Run Shedule'!$B$6:$Y$15))</f>
        <v>0</v>
      </c>
      <c r="G75" s="26">
        <f t="array" ref="G75">_xlfn.XLOOKUP($AC75,'Run Shedule'!$A$6:$A$15,_xlfn.XLOOKUP($G$3,'Run Shedule'!$B$5:$Y$5,'Run Shedule'!$B$6:$Y$15))</f>
        <v>0</v>
      </c>
      <c r="H75" s="26">
        <f t="array" ref="H75">_xlfn.XLOOKUP($AC75,'Run Shedule'!$A$6:$A$15,_xlfn.XLOOKUP($H$3,'Run Shedule'!$B$5:$Y$5,'Run Shedule'!$B$6:$Y$15))</f>
        <v>0</v>
      </c>
      <c r="I75" s="26">
        <f t="array" ref="I75">_xlfn.XLOOKUP($AC75,'Run Shedule'!$A$6:$A$15,_xlfn.XLOOKUP($I$3,'Run Shedule'!$B$5:$Y$5,'Run Shedule'!$B$6:$Y$15))</f>
        <v>0</v>
      </c>
      <c r="J75" s="26">
        <f t="array" ref="J75">_xlfn.XLOOKUP($AC75,'Run Shedule'!$A$6:$A$15,_xlfn.XLOOKUP($J$3,'Run Shedule'!$B$5:$Y$5,'Run Shedule'!$B$6:$Y$15))</f>
        <v>1</v>
      </c>
      <c r="K75" s="26">
        <f t="array" ref="K75">_xlfn.XLOOKUP($AC75,'Run Shedule'!$A$6:$A$15,_xlfn.XLOOKUP($K$3,'Run Shedule'!$B$5:$Y$5,'Run Shedule'!$B$6:$Y$15))</f>
        <v>1</v>
      </c>
      <c r="L75" s="26">
        <f t="array" ref="L75">_xlfn.XLOOKUP($AC75,'Run Shedule'!$A$6:$A$15,_xlfn.XLOOKUP($L$3,'Run Shedule'!$B$5:$Y$5,'Run Shedule'!$B$6:$Y$15))</f>
        <v>1</v>
      </c>
      <c r="M75" s="26">
        <f t="array" ref="M75">_xlfn.XLOOKUP($AC75,'Run Shedule'!$A$6:$A$15,_xlfn.XLOOKUP($M$3,'Run Shedule'!$B$5:$Y$5,'Run Shedule'!$B$6:$Y$15))</f>
        <v>1</v>
      </c>
      <c r="N75" s="26">
        <f t="array" ref="N75">_xlfn.XLOOKUP($AC75,'Run Shedule'!$A$6:$A$15,_xlfn.XLOOKUP($N$3,'Run Shedule'!$B$5:$Y$5,'Run Shedule'!$B$6:$Y$15))</f>
        <v>1</v>
      </c>
      <c r="O75" s="26">
        <f t="array" ref="O75">_xlfn.XLOOKUP($AC75,'Run Shedule'!$A$6:$A$15,_xlfn.XLOOKUP($O$3,'Run Shedule'!$B$5:$Y$5,'Run Shedule'!$B$6:$Y$15))</f>
        <v>1</v>
      </c>
      <c r="P75" s="26">
        <f t="array" ref="P75">_xlfn.XLOOKUP($AC75,'Run Shedule'!$A$6:$A$15,_xlfn.XLOOKUP($P$3,'Run Shedule'!$B$5:$Y$5,'Run Shedule'!$B$6:$Y$15))</f>
        <v>1</v>
      </c>
      <c r="Q75" s="26">
        <f t="array" ref="Q75">_xlfn.XLOOKUP($AC75,'Run Shedule'!$A$6:$A$15,_xlfn.XLOOKUP($Q$3,'Run Shedule'!$B$5:$Y$5,'Run Shedule'!$B$6:$Y$15))</f>
        <v>1</v>
      </c>
      <c r="R75" s="26">
        <f t="array" ref="R75">_xlfn.XLOOKUP($AC75,'Run Shedule'!$A$6:$A$15,_xlfn.XLOOKUP($R$3,'Run Shedule'!$B$5:$Y$5,'Run Shedule'!$B$6:$Y$15))</f>
        <v>1</v>
      </c>
      <c r="S75" s="26">
        <f t="array" ref="S75">_xlfn.XLOOKUP($AC75,'Run Shedule'!$A$6:$A$15,_xlfn.XLOOKUP($S$3,'Run Shedule'!$B$5:$Y$5,'Run Shedule'!$B$6:$Y$15))</f>
        <v>1</v>
      </c>
      <c r="T75" s="26">
        <f t="array" ref="T75">_xlfn.XLOOKUP($AC75,'Run Shedule'!$A$6:$A$15,_xlfn.XLOOKUP($T$3,'Run Shedule'!$B$5:$Y$5,'Run Shedule'!$B$6:$Y$15))</f>
        <v>1</v>
      </c>
      <c r="U75" s="26">
        <f t="array" ref="U75">_xlfn.XLOOKUP($AC75,'Run Shedule'!$A$6:$A$15,_xlfn.XLOOKUP($U$3,'Run Shedule'!$B$5:$Y$5,'Run Shedule'!$B$6:$Y$15))</f>
        <v>0</v>
      </c>
      <c r="V75" s="26">
        <f t="array" ref="V75">_xlfn.XLOOKUP($AC75,'Run Shedule'!$A$6:$A$15,_xlfn.XLOOKUP($V$3,'Run Shedule'!$B$5:$Y$5,'Run Shedule'!$B$6:$Y$15))</f>
        <v>0</v>
      </c>
      <c r="W75" s="26">
        <f t="array" ref="W75">_xlfn.XLOOKUP($AC75,'Run Shedule'!$A$6:$A$15,_xlfn.XLOOKUP($W$3,'Run Shedule'!$B$5:$Y$5,'Run Shedule'!$B$6:$Y$15))</f>
        <v>0</v>
      </c>
      <c r="X75" s="26">
        <f t="array" ref="X75">_xlfn.XLOOKUP($AC75,'Run Shedule'!$A$6:$A$15,_xlfn.XLOOKUP($X$3,'Run Shedule'!$B$5:$Y$5,'Run Shedule'!$B$6:$Y$15))</f>
        <v>0</v>
      </c>
      <c r="Y75" s="26">
        <f t="array" ref="Y75">_xlfn.XLOOKUP($AC75,'Run Shedule'!$A$6:$A$15,_xlfn.XLOOKUP($Y$3,'Run Shedule'!$B$5:$Y$5,'Run Shedule'!$B$6:$Y$15))</f>
        <v>0</v>
      </c>
      <c r="Z75" s="26">
        <f t="shared" si="2"/>
        <v>11</v>
      </c>
      <c r="AA75" s="26">
        <f t="shared" si="3"/>
        <v>1</v>
      </c>
      <c r="AB75" s="26" t="str">
        <f>_xlfn.XLOOKUP(Z75,'Run Shedule'!$A$34:$A$86,'Run Shedule'!$D$34:$D$86)</f>
        <v>Typical Week 01</v>
      </c>
      <c r="AC75" s="2" t="str">
        <f t="array" ref="AC75">_xlfn.XLOOKUP(AB75,'Run Shedule'!$A$20:$A$29,_xlfn.XLOOKUP(AA75,'Run Shedule'!B$19:N$19,'Run Shedule'!$B$20:$N$29))</f>
        <v>Typical Day 01</v>
      </c>
    </row>
    <row r="76" spans="1:29" x14ac:dyDescent="0.25">
      <c r="A76" s="2">
        <v>42808</v>
      </c>
      <c r="B76" s="26">
        <f t="array" ref="B76">_xlfn.XLOOKUP($AC76,'Run Shedule'!$A$6:$A$15,_xlfn.XLOOKUP($B$3,'Run Shedule'!$B$5:$Y$5,'Run Shedule'!$B$6:$Y$15))</f>
        <v>0</v>
      </c>
      <c r="C76" s="26">
        <f t="array" ref="C76">_xlfn.XLOOKUP($AC76,'Run Shedule'!$A$6:$A$15,_xlfn.XLOOKUP($C$3,'Run Shedule'!$B$5:$Y$5,'Run Shedule'!$B$6:$Y$15))</f>
        <v>0</v>
      </c>
      <c r="D76" s="26">
        <f t="array" ref="D76">_xlfn.XLOOKUP($AC76,'Run Shedule'!$A$6:$A$15,_xlfn.XLOOKUP($D$3,'Run Shedule'!$B$5:$Y$5,'Run Shedule'!$B$6:$Y$15))</f>
        <v>0</v>
      </c>
      <c r="E76" s="26">
        <f t="array" ref="E76">_xlfn.XLOOKUP($AC76,'Run Shedule'!$A$6:$A$15,_xlfn.XLOOKUP($E$3,'Run Shedule'!$B$5:$Y$5,'Run Shedule'!$B$6:$Y$15))</f>
        <v>0</v>
      </c>
      <c r="F76" s="26">
        <f t="array" ref="F76">_xlfn.XLOOKUP($AC76,'Run Shedule'!$A$6:$A$15,_xlfn.XLOOKUP($F$3,'Run Shedule'!$B$5:$Y$5,'Run Shedule'!$B$6:$Y$15))</f>
        <v>0</v>
      </c>
      <c r="G76" s="26">
        <f t="array" ref="G76">_xlfn.XLOOKUP($AC76,'Run Shedule'!$A$6:$A$15,_xlfn.XLOOKUP($G$3,'Run Shedule'!$B$5:$Y$5,'Run Shedule'!$B$6:$Y$15))</f>
        <v>0</v>
      </c>
      <c r="H76" s="26">
        <f t="array" ref="H76">_xlfn.XLOOKUP($AC76,'Run Shedule'!$A$6:$A$15,_xlfn.XLOOKUP($H$3,'Run Shedule'!$B$5:$Y$5,'Run Shedule'!$B$6:$Y$15))</f>
        <v>0</v>
      </c>
      <c r="I76" s="26">
        <f t="array" ref="I76">_xlfn.XLOOKUP($AC76,'Run Shedule'!$A$6:$A$15,_xlfn.XLOOKUP($I$3,'Run Shedule'!$B$5:$Y$5,'Run Shedule'!$B$6:$Y$15))</f>
        <v>0</v>
      </c>
      <c r="J76" s="26">
        <f t="array" ref="J76">_xlfn.XLOOKUP($AC76,'Run Shedule'!$A$6:$A$15,_xlfn.XLOOKUP($J$3,'Run Shedule'!$B$5:$Y$5,'Run Shedule'!$B$6:$Y$15))</f>
        <v>1</v>
      </c>
      <c r="K76" s="26">
        <f t="array" ref="K76">_xlfn.XLOOKUP($AC76,'Run Shedule'!$A$6:$A$15,_xlfn.XLOOKUP($K$3,'Run Shedule'!$B$5:$Y$5,'Run Shedule'!$B$6:$Y$15))</f>
        <v>1</v>
      </c>
      <c r="L76" s="26">
        <f t="array" ref="L76">_xlfn.XLOOKUP($AC76,'Run Shedule'!$A$6:$A$15,_xlfn.XLOOKUP($L$3,'Run Shedule'!$B$5:$Y$5,'Run Shedule'!$B$6:$Y$15))</f>
        <v>1</v>
      </c>
      <c r="M76" s="26">
        <f t="array" ref="M76">_xlfn.XLOOKUP($AC76,'Run Shedule'!$A$6:$A$15,_xlfn.XLOOKUP($M$3,'Run Shedule'!$B$5:$Y$5,'Run Shedule'!$B$6:$Y$15))</f>
        <v>1</v>
      </c>
      <c r="N76" s="26">
        <f t="array" ref="N76">_xlfn.XLOOKUP($AC76,'Run Shedule'!$A$6:$A$15,_xlfn.XLOOKUP($N$3,'Run Shedule'!$B$5:$Y$5,'Run Shedule'!$B$6:$Y$15))</f>
        <v>1</v>
      </c>
      <c r="O76" s="26">
        <f t="array" ref="O76">_xlfn.XLOOKUP($AC76,'Run Shedule'!$A$6:$A$15,_xlfn.XLOOKUP($O$3,'Run Shedule'!$B$5:$Y$5,'Run Shedule'!$B$6:$Y$15))</f>
        <v>1</v>
      </c>
      <c r="P76" s="26">
        <f t="array" ref="P76">_xlfn.XLOOKUP($AC76,'Run Shedule'!$A$6:$A$15,_xlfn.XLOOKUP($P$3,'Run Shedule'!$B$5:$Y$5,'Run Shedule'!$B$6:$Y$15))</f>
        <v>1</v>
      </c>
      <c r="Q76" s="26">
        <f t="array" ref="Q76">_xlfn.XLOOKUP($AC76,'Run Shedule'!$A$6:$A$15,_xlfn.XLOOKUP($Q$3,'Run Shedule'!$B$5:$Y$5,'Run Shedule'!$B$6:$Y$15))</f>
        <v>1</v>
      </c>
      <c r="R76" s="26">
        <f t="array" ref="R76">_xlfn.XLOOKUP($AC76,'Run Shedule'!$A$6:$A$15,_xlfn.XLOOKUP($R$3,'Run Shedule'!$B$5:$Y$5,'Run Shedule'!$B$6:$Y$15))</f>
        <v>1</v>
      </c>
      <c r="S76" s="26">
        <f t="array" ref="S76">_xlfn.XLOOKUP($AC76,'Run Shedule'!$A$6:$A$15,_xlfn.XLOOKUP($S$3,'Run Shedule'!$B$5:$Y$5,'Run Shedule'!$B$6:$Y$15))</f>
        <v>1</v>
      </c>
      <c r="T76" s="26">
        <f t="array" ref="T76">_xlfn.XLOOKUP($AC76,'Run Shedule'!$A$6:$A$15,_xlfn.XLOOKUP($T$3,'Run Shedule'!$B$5:$Y$5,'Run Shedule'!$B$6:$Y$15))</f>
        <v>1</v>
      </c>
      <c r="U76" s="26">
        <f t="array" ref="U76">_xlfn.XLOOKUP($AC76,'Run Shedule'!$A$6:$A$15,_xlfn.XLOOKUP($U$3,'Run Shedule'!$B$5:$Y$5,'Run Shedule'!$B$6:$Y$15))</f>
        <v>0</v>
      </c>
      <c r="V76" s="26">
        <f t="array" ref="V76">_xlfn.XLOOKUP($AC76,'Run Shedule'!$A$6:$A$15,_xlfn.XLOOKUP($V$3,'Run Shedule'!$B$5:$Y$5,'Run Shedule'!$B$6:$Y$15))</f>
        <v>0</v>
      </c>
      <c r="W76" s="26">
        <f t="array" ref="W76">_xlfn.XLOOKUP($AC76,'Run Shedule'!$A$6:$A$15,_xlfn.XLOOKUP($W$3,'Run Shedule'!$B$5:$Y$5,'Run Shedule'!$B$6:$Y$15))</f>
        <v>0</v>
      </c>
      <c r="X76" s="26">
        <f t="array" ref="X76">_xlfn.XLOOKUP($AC76,'Run Shedule'!$A$6:$A$15,_xlfn.XLOOKUP($X$3,'Run Shedule'!$B$5:$Y$5,'Run Shedule'!$B$6:$Y$15))</f>
        <v>0</v>
      </c>
      <c r="Y76" s="26">
        <f t="array" ref="Y76">_xlfn.XLOOKUP($AC76,'Run Shedule'!$A$6:$A$15,_xlfn.XLOOKUP($Y$3,'Run Shedule'!$B$5:$Y$5,'Run Shedule'!$B$6:$Y$15))</f>
        <v>0</v>
      </c>
      <c r="Z76" s="26">
        <f t="shared" si="2"/>
        <v>11</v>
      </c>
      <c r="AA76" s="26">
        <f t="shared" si="3"/>
        <v>2</v>
      </c>
      <c r="AB76" s="26" t="str">
        <f>_xlfn.XLOOKUP(Z76,'Run Shedule'!$A$34:$A$86,'Run Shedule'!$D$34:$D$86)</f>
        <v>Typical Week 01</v>
      </c>
      <c r="AC76" s="2" t="str">
        <f t="array" ref="AC76">_xlfn.XLOOKUP(AB76,'Run Shedule'!$A$20:$A$29,_xlfn.XLOOKUP(AA76,'Run Shedule'!B$19:N$19,'Run Shedule'!$B$20:$N$29))</f>
        <v>Typical Day 01</v>
      </c>
    </row>
    <row r="77" spans="1:29" x14ac:dyDescent="0.25">
      <c r="A77" s="2">
        <v>42809</v>
      </c>
      <c r="B77" s="26">
        <f t="array" ref="B77">_xlfn.XLOOKUP($AC77,'Run Shedule'!$A$6:$A$15,_xlfn.XLOOKUP($B$3,'Run Shedule'!$B$5:$Y$5,'Run Shedule'!$B$6:$Y$15))</f>
        <v>0</v>
      </c>
      <c r="C77" s="26">
        <f t="array" ref="C77">_xlfn.XLOOKUP($AC77,'Run Shedule'!$A$6:$A$15,_xlfn.XLOOKUP($C$3,'Run Shedule'!$B$5:$Y$5,'Run Shedule'!$B$6:$Y$15))</f>
        <v>0</v>
      </c>
      <c r="D77" s="26">
        <f t="array" ref="D77">_xlfn.XLOOKUP($AC77,'Run Shedule'!$A$6:$A$15,_xlfn.XLOOKUP($D$3,'Run Shedule'!$B$5:$Y$5,'Run Shedule'!$B$6:$Y$15))</f>
        <v>0</v>
      </c>
      <c r="E77" s="26">
        <f t="array" ref="E77">_xlfn.XLOOKUP($AC77,'Run Shedule'!$A$6:$A$15,_xlfn.XLOOKUP($E$3,'Run Shedule'!$B$5:$Y$5,'Run Shedule'!$B$6:$Y$15))</f>
        <v>0</v>
      </c>
      <c r="F77" s="26">
        <f t="array" ref="F77">_xlfn.XLOOKUP($AC77,'Run Shedule'!$A$6:$A$15,_xlfn.XLOOKUP($F$3,'Run Shedule'!$B$5:$Y$5,'Run Shedule'!$B$6:$Y$15))</f>
        <v>0</v>
      </c>
      <c r="G77" s="26">
        <f t="array" ref="G77">_xlfn.XLOOKUP($AC77,'Run Shedule'!$A$6:$A$15,_xlfn.XLOOKUP($G$3,'Run Shedule'!$B$5:$Y$5,'Run Shedule'!$B$6:$Y$15))</f>
        <v>0</v>
      </c>
      <c r="H77" s="26">
        <f t="array" ref="H77">_xlfn.XLOOKUP($AC77,'Run Shedule'!$A$6:$A$15,_xlfn.XLOOKUP($H$3,'Run Shedule'!$B$5:$Y$5,'Run Shedule'!$B$6:$Y$15))</f>
        <v>0</v>
      </c>
      <c r="I77" s="26">
        <f t="array" ref="I77">_xlfn.XLOOKUP($AC77,'Run Shedule'!$A$6:$A$15,_xlfn.XLOOKUP($I$3,'Run Shedule'!$B$5:$Y$5,'Run Shedule'!$B$6:$Y$15))</f>
        <v>0</v>
      </c>
      <c r="J77" s="26">
        <f t="array" ref="J77">_xlfn.XLOOKUP($AC77,'Run Shedule'!$A$6:$A$15,_xlfn.XLOOKUP($J$3,'Run Shedule'!$B$5:$Y$5,'Run Shedule'!$B$6:$Y$15))</f>
        <v>1</v>
      </c>
      <c r="K77" s="26">
        <f t="array" ref="K77">_xlfn.XLOOKUP($AC77,'Run Shedule'!$A$6:$A$15,_xlfn.XLOOKUP($K$3,'Run Shedule'!$B$5:$Y$5,'Run Shedule'!$B$6:$Y$15))</f>
        <v>1</v>
      </c>
      <c r="L77" s="26">
        <f t="array" ref="L77">_xlfn.XLOOKUP($AC77,'Run Shedule'!$A$6:$A$15,_xlfn.XLOOKUP($L$3,'Run Shedule'!$B$5:$Y$5,'Run Shedule'!$B$6:$Y$15))</f>
        <v>1</v>
      </c>
      <c r="M77" s="26">
        <f t="array" ref="M77">_xlfn.XLOOKUP($AC77,'Run Shedule'!$A$6:$A$15,_xlfn.XLOOKUP($M$3,'Run Shedule'!$B$5:$Y$5,'Run Shedule'!$B$6:$Y$15))</f>
        <v>1</v>
      </c>
      <c r="N77" s="26">
        <f t="array" ref="N77">_xlfn.XLOOKUP($AC77,'Run Shedule'!$A$6:$A$15,_xlfn.XLOOKUP($N$3,'Run Shedule'!$B$5:$Y$5,'Run Shedule'!$B$6:$Y$15))</f>
        <v>1</v>
      </c>
      <c r="O77" s="26">
        <f t="array" ref="O77">_xlfn.XLOOKUP($AC77,'Run Shedule'!$A$6:$A$15,_xlfn.XLOOKUP($O$3,'Run Shedule'!$B$5:$Y$5,'Run Shedule'!$B$6:$Y$15))</f>
        <v>1</v>
      </c>
      <c r="P77" s="26">
        <f t="array" ref="P77">_xlfn.XLOOKUP($AC77,'Run Shedule'!$A$6:$A$15,_xlfn.XLOOKUP($P$3,'Run Shedule'!$B$5:$Y$5,'Run Shedule'!$B$6:$Y$15))</f>
        <v>1</v>
      </c>
      <c r="Q77" s="26">
        <f t="array" ref="Q77">_xlfn.XLOOKUP($AC77,'Run Shedule'!$A$6:$A$15,_xlfn.XLOOKUP($Q$3,'Run Shedule'!$B$5:$Y$5,'Run Shedule'!$B$6:$Y$15))</f>
        <v>1</v>
      </c>
      <c r="R77" s="26">
        <f t="array" ref="R77">_xlfn.XLOOKUP($AC77,'Run Shedule'!$A$6:$A$15,_xlfn.XLOOKUP($R$3,'Run Shedule'!$B$5:$Y$5,'Run Shedule'!$B$6:$Y$15))</f>
        <v>1</v>
      </c>
      <c r="S77" s="26">
        <f t="array" ref="S77">_xlfn.XLOOKUP($AC77,'Run Shedule'!$A$6:$A$15,_xlfn.XLOOKUP($S$3,'Run Shedule'!$B$5:$Y$5,'Run Shedule'!$B$6:$Y$15))</f>
        <v>1</v>
      </c>
      <c r="T77" s="26">
        <f t="array" ref="T77">_xlfn.XLOOKUP($AC77,'Run Shedule'!$A$6:$A$15,_xlfn.XLOOKUP($T$3,'Run Shedule'!$B$5:$Y$5,'Run Shedule'!$B$6:$Y$15))</f>
        <v>1</v>
      </c>
      <c r="U77" s="26">
        <f t="array" ref="U77">_xlfn.XLOOKUP($AC77,'Run Shedule'!$A$6:$A$15,_xlfn.XLOOKUP($U$3,'Run Shedule'!$B$5:$Y$5,'Run Shedule'!$B$6:$Y$15))</f>
        <v>0</v>
      </c>
      <c r="V77" s="26">
        <f t="array" ref="V77">_xlfn.XLOOKUP($AC77,'Run Shedule'!$A$6:$A$15,_xlfn.XLOOKUP($V$3,'Run Shedule'!$B$5:$Y$5,'Run Shedule'!$B$6:$Y$15))</f>
        <v>0</v>
      </c>
      <c r="W77" s="26">
        <f t="array" ref="W77">_xlfn.XLOOKUP($AC77,'Run Shedule'!$A$6:$A$15,_xlfn.XLOOKUP($W$3,'Run Shedule'!$B$5:$Y$5,'Run Shedule'!$B$6:$Y$15))</f>
        <v>0</v>
      </c>
      <c r="X77" s="26">
        <f t="array" ref="X77">_xlfn.XLOOKUP($AC77,'Run Shedule'!$A$6:$A$15,_xlfn.XLOOKUP($X$3,'Run Shedule'!$B$5:$Y$5,'Run Shedule'!$B$6:$Y$15))</f>
        <v>0</v>
      </c>
      <c r="Y77" s="26">
        <f t="array" ref="Y77">_xlfn.XLOOKUP($AC77,'Run Shedule'!$A$6:$A$15,_xlfn.XLOOKUP($Y$3,'Run Shedule'!$B$5:$Y$5,'Run Shedule'!$B$6:$Y$15))</f>
        <v>0</v>
      </c>
      <c r="Z77" s="26">
        <f t="shared" si="2"/>
        <v>11</v>
      </c>
      <c r="AA77" s="26">
        <f t="shared" si="3"/>
        <v>3</v>
      </c>
      <c r="AB77" s="26" t="str">
        <f>_xlfn.XLOOKUP(Z77,'Run Shedule'!$A$34:$A$86,'Run Shedule'!$D$34:$D$86)</f>
        <v>Typical Week 01</v>
      </c>
      <c r="AC77" s="2" t="str">
        <f t="array" ref="AC77">_xlfn.XLOOKUP(AB77,'Run Shedule'!$A$20:$A$29,_xlfn.XLOOKUP(AA77,'Run Shedule'!B$19:N$19,'Run Shedule'!$B$20:$N$29))</f>
        <v>Typical Day 01</v>
      </c>
    </row>
    <row r="78" spans="1:29" x14ac:dyDescent="0.25">
      <c r="A78" s="2">
        <v>42810</v>
      </c>
      <c r="B78" s="26">
        <f t="array" ref="B78">_xlfn.XLOOKUP($AC78,'Run Shedule'!$A$6:$A$15,_xlfn.XLOOKUP($B$3,'Run Shedule'!$B$5:$Y$5,'Run Shedule'!$B$6:$Y$15))</f>
        <v>0</v>
      </c>
      <c r="C78" s="26">
        <f t="array" ref="C78">_xlfn.XLOOKUP($AC78,'Run Shedule'!$A$6:$A$15,_xlfn.XLOOKUP($C$3,'Run Shedule'!$B$5:$Y$5,'Run Shedule'!$B$6:$Y$15))</f>
        <v>0</v>
      </c>
      <c r="D78" s="26">
        <f t="array" ref="D78">_xlfn.XLOOKUP($AC78,'Run Shedule'!$A$6:$A$15,_xlfn.XLOOKUP($D$3,'Run Shedule'!$B$5:$Y$5,'Run Shedule'!$B$6:$Y$15))</f>
        <v>0</v>
      </c>
      <c r="E78" s="26">
        <f t="array" ref="E78">_xlfn.XLOOKUP($AC78,'Run Shedule'!$A$6:$A$15,_xlfn.XLOOKUP($E$3,'Run Shedule'!$B$5:$Y$5,'Run Shedule'!$B$6:$Y$15))</f>
        <v>0</v>
      </c>
      <c r="F78" s="26">
        <f t="array" ref="F78">_xlfn.XLOOKUP($AC78,'Run Shedule'!$A$6:$A$15,_xlfn.XLOOKUP($F$3,'Run Shedule'!$B$5:$Y$5,'Run Shedule'!$B$6:$Y$15))</f>
        <v>0</v>
      </c>
      <c r="G78" s="26">
        <f t="array" ref="G78">_xlfn.XLOOKUP($AC78,'Run Shedule'!$A$6:$A$15,_xlfn.XLOOKUP($G$3,'Run Shedule'!$B$5:$Y$5,'Run Shedule'!$B$6:$Y$15))</f>
        <v>0</v>
      </c>
      <c r="H78" s="26">
        <f t="array" ref="H78">_xlfn.XLOOKUP($AC78,'Run Shedule'!$A$6:$A$15,_xlfn.XLOOKUP($H$3,'Run Shedule'!$B$5:$Y$5,'Run Shedule'!$B$6:$Y$15))</f>
        <v>0</v>
      </c>
      <c r="I78" s="26">
        <f t="array" ref="I78">_xlfn.XLOOKUP($AC78,'Run Shedule'!$A$6:$A$15,_xlfn.XLOOKUP($I$3,'Run Shedule'!$B$5:$Y$5,'Run Shedule'!$B$6:$Y$15))</f>
        <v>0</v>
      </c>
      <c r="J78" s="26">
        <f t="array" ref="J78">_xlfn.XLOOKUP($AC78,'Run Shedule'!$A$6:$A$15,_xlfn.XLOOKUP($J$3,'Run Shedule'!$B$5:$Y$5,'Run Shedule'!$B$6:$Y$15))</f>
        <v>1</v>
      </c>
      <c r="K78" s="26">
        <f t="array" ref="K78">_xlfn.XLOOKUP($AC78,'Run Shedule'!$A$6:$A$15,_xlfn.XLOOKUP($K$3,'Run Shedule'!$B$5:$Y$5,'Run Shedule'!$B$6:$Y$15))</f>
        <v>1</v>
      </c>
      <c r="L78" s="26">
        <f t="array" ref="L78">_xlfn.XLOOKUP($AC78,'Run Shedule'!$A$6:$A$15,_xlfn.XLOOKUP($L$3,'Run Shedule'!$B$5:$Y$5,'Run Shedule'!$B$6:$Y$15))</f>
        <v>1</v>
      </c>
      <c r="M78" s="26">
        <f t="array" ref="M78">_xlfn.XLOOKUP($AC78,'Run Shedule'!$A$6:$A$15,_xlfn.XLOOKUP($M$3,'Run Shedule'!$B$5:$Y$5,'Run Shedule'!$B$6:$Y$15))</f>
        <v>1</v>
      </c>
      <c r="N78" s="26">
        <f t="array" ref="N78">_xlfn.XLOOKUP($AC78,'Run Shedule'!$A$6:$A$15,_xlfn.XLOOKUP($N$3,'Run Shedule'!$B$5:$Y$5,'Run Shedule'!$B$6:$Y$15))</f>
        <v>1</v>
      </c>
      <c r="O78" s="26">
        <f t="array" ref="O78">_xlfn.XLOOKUP($AC78,'Run Shedule'!$A$6:$A$15,_xlfn.XLOOKUP($O$3,'Run Shedule'!$B$5:$Y$5,'Run Shedule'!$B$6:$Y$15))</f>
        <v>1</v>
      </c>
      <c r="P78" s="26">
        <f t="array" ref="P78">_xlfn.XLOOKUP($AC78,'Run Shedule'!$A$6:$A$15,_xlfn.XLOOKUP($P$3,'Run Shedule'!$B$5:$Y$5,'Run Shedule'!$B$6:$Y$15))</f>
        <v>1</v>
      </c>
      <c r="Q78" s="26">
        <f t="array" ref="Q78">_xlfn.XLOOKUP($AC78,'Run Shedule'!$A$6:$A$15,_xlfn.XLOOKUP($Q$3,'Run Shedule'!$B$5:$Y$5,'Run Shedule'!$B$6:$Y$15))</f>
        <v>1</v>
      </c>
      <c r="R78" s="26">
        <f t="array" ref="R78">_xlfn.XLOOKUP($AC78,'Run Shedule'!$A$6:$A$15,_xlfn.XLOOKUP($R$3,'Run Shedule'!$B$5:$Y$5,'Run Shedule'!$B$6:$Y$15))</f>
        <v>1</v>
      </c>
      <c r="S78" s="26">
        <f t="array" ref="S78">_xlfn.XLOOKUP($AC78,'Run Shedule'!$A$6:$A$15,_xlfn.XLOOKUP($S$3,'Run Shedule'!$B$5:$Y$5,'Run Shedule'!$B$6:$Y$15))</f>
        <v>1</v>
      </c>
      <c r="T78" s="26">
        <f t="array" ref="T78">_xlfn.XLOOKUP($AC78,'Run Shedule'!$A$6:$A$15,_xlfn.XLOOKUP($T$3,'Run Shedule'!$B$5:$Y$5,'Run Shedule'!$B$6:$Y$15))</f>
        <v>1</v>
      </c>
      <c r="U78" s="26">
        <f t="array" ref="U78">_xlfn.XLOOKUP($AC78,'Run Shedule'!$A$6:$A$15,_xlfn.XLOOKUP($U$3,'Run Shedule'!$B$5:$Y$5,'Run Shedule'!$B$6:$Y$15))</f>
        <v>0</v>
      </c>
      <c r="V78" s="26">
        <f t="array" ref="V78">_xlfn.XLOOKUP($AC78,'Run Shedule'!$A$6:$A$15,_xlfn.XLOOKUP($V$3,'Run Shedule'!$B$5:$Y$5,'Run Shedule'!$B$6:$Y$15))</f>
        <v>0</v>
      </c>
      <c r="W78" s="26">
        <f t="array" ref="W78">_xlfn.XLOOKUP($AC78,'Run Shedule'!$A$6:$A$15,_xlfn.XLOOKUP($W$3,'Run Shedule'!$B$5:$Y$5,'Run Shedule'!$B$6:$Y$15))</f>
        <v>0</v>
      </c>
      <c r="X78" s="26">
        <f t="array" ref="X78">_xlfn.XLOOKUP($AC78,'Run Shedule'!$A$6:$A$15,_xlfn.XLOOKUP($X$3,'Run Shedule'!$B$5:$Y$5,'Run Shedule'!$B$6:$Y$15))</f>
        <v>0</v>
      </c>
      <c r="Y78" s="26">
        <f t="array" ref="Y78">_xlfn.XLOOKUP($AC78,'Run Shedule'!$A$6:$A$15,_xlfn.XLOOKUP($Y$3,'Run Shedule'!$B$5:$Y$5,'Run Shedule'!$B$6:$Y$15))</f>
        <v>0</v>
      </c>
      <c r="Z78" s="26">
        <f t="shared" si="2"/>
        <v>11</v>
      </c>
      <c r="AA78" s="26">
        <f t="shared" si="3"/>
        <v>4</v>
      </c>
      <c r="AB78" s="26" t="str">
        <f>_xlfn.XLOOKUP(Z78,'Run Shedule'!$A$34:$A$86,'Run Shedule'!$D$34:$D$86)</f>
        <v>Typical Week 01</v>
      </c>
      <c r="AC78" s="2" t="str">
        <f t="array" ref="AC78">_xlfn.XLOOKUP(AB78,'Run Shedule'!$A$20:$A$29,_xlfn.XLOOKUP(AA78,'Run Shedule'!B$19:N$19,'Run Shedule'!$B$20:$N$29))</f>
        <v>Typical Day 01</v>
      </c>
    </row>
    <row r="79" spans="1:29" x14ac:dyDescent="0.25">
      <c r="A79" s="2">
        <v>42811</v>
      </c>
      <c r="B79" s="26">
        <f t="array" ref="B79">_xlfn.XLOOKUP($AC79,'Run Shedule'!$A$6:$A$15,_xlfn.XLOOKUP($B$3,'Run Shedule'!$B$5:$Y$5,'Run Shedule'!$B$6:$Y$15))</f>
        <v>0</v>
      </c>
      <c r="C79" s="26">
        <f t="array" ref="C79">_xlfn.XLOOKUP($AC79,'Run Shedule'!$A$6:$A$15,_xlfn.XLOOKUP($C$3,'Run Shedule'!$B$5:$Y$5,'Run Shedule'!$B$6:$Y$15))</f>
        <v>0</v>
      </c>
      <c r="D79" s="26">
        <f t="array" ref="D79">_xlfn.XLOOKUP($AC79,'Run Shedule'!$A$6:$A$15,_xlfn.XLOOKUP($D$3,'Run Shedule'!$B$5:$Y$5,'Run Shedule'!$B$6:$Y$15))</f>
        <v>0</v>
      </c>
      <c r="E79" s="26">
        <f t="array" ref="E79">_xlfn.XLOOKUP($AC79,'Run Shedule'!$A$6:$A$15,_xlfn.XLOOKUP($E$3,'Run Shedule'!$B$5:$Y$5,'Run Shedule'!$B$6:$Y$15))</f>
        <v>0</v>
      </c>
      <c r="F79" s="26">
        <f t="array" ref="F79">_xlfn.XLOOKUP($AC79,'Run Shedule'!$A$6:$A$15,_xlfn.XLOOKUP($F$3,'Run Shedule'!$B$5:$Y$5,'Run Shedule'!$B$6:$Y$15))</f>
        <v>0</v>
      </c>
      <c r="G79" s="26">
        <f t="array" ref="G79">_xlfn.XLOOKUP($AC79,'Run Shedule'!$A$6:$A$15,_xlfn.XLOOKUP($G$3,'Run Shedule'!$B$5:$Y$5,'Run Shedule'!$B$6:$Y$15))</f>
        <v>0</v>
      </c>
      <c r="H79" s="26">
        <f t="array" ref="H79">_xlfn.XLOOKUP($AC79,'Run Shedule'!$A$6:$A$15,_xlfn.XLOOKUP($H$3,'Run Shedule'!$B$5:$Y$5,'Run Shedule'!$B$6:$Y$15))</f>
        <v>0</v>
      </c>
      <c r="I79" s="26">
        <f t="array" ref="I79">_xlfn.XLOOKUP($AC79,'Run Shedule'!$A$6:$A$15,_xlfn.XLOOKUP($I$3,'Run Shedule'!$B$5:$Y$5,'Run Shedule'!$B$6:$Y$15))</f>
        <v>0</v>
      </c>
      <c r="J79" s="26">
        <f t="array" ref="J79">_xlfn.XLOOKUP($AC79,'Run Shedule'!$A$6:$A$15,_xlfn.XLOOKUP($J$3,'Run Shedule'!$B$5:$Y$5,'Run Shedule'!$B$6:$Y$15))</f>
        <v>1</v>
      </c>
      <c r="K79" s="26">
        <f t="array" ref="K79">_xlfn.XLOOKUP($AC79,'Run Shedule'!$A$6:$A$15,_xlfn.XLOOKUP($K$3,'Run Shedule'!$B$5:$Y$5,'Run Shedule'!$B$6:$Y$15))</f>
        <v>1</v>
      </c>
      <c r="L79" s="26">
        <f t="array" ref="L79">_xlfn.XLOOKUP($AC79,'Run Shedule'!$A$6:$A$15,_xlfn.XLOOKUP($L$3,'Run Shedule'!$B$5:$Y$5,'Run Shedule'!$B$6:$Y$15))</f>
        <v>1</v>
      </c>
      <c r="M79" s="26">
        <f t="array" ref="M79">_xlfn.XLOOKUP($AC79,'Run Shedule'!$A$6:$A$15,_xlfn.XLOOKUP($M$3,'Run Shedule'!$B$5:$Y$5,'Run Shedule'!$B$6:$Y$15))</f>
        <v>1</v>
      </c>
      <c r="N79" s="26">
        <f t="array" ref="N79">_xlfn.XLOOKUP($AC79,'Run Shedule'!$A$6:$A$15,_xlfn.XLOOKUP($N$3,'Run Shedule'!$B$5:$Y$5,'Run Shedule'!$B$6:$Y$15))</f>
        <v>1</v>
      </c>
      <c r="O79" s="26">
        <f t="array" ref="O79">_xlfn.XLOOKUP($AC79,'Run Shedule'!$A$6:$A$15,_xlfn.XLOOKUP($O$3,'Run Shedule'!$B$5:$Y$5,'Run Shedule'!$B$6:$Y$15))</f>
        <v>1</v>
      </c>
      <c r="P79" s="26">
        <f t="array" ref="P79">_xlfn.XLOOKUP($AC79,'Run Shedule'!$A$6:$A$15,_xlfn.XLOOKUP($P$3,'Run Shedule'!$B$5:$Y$5,'Run Shedule'!$B$6:$Y$15))</f>
        <v>1</v>
      </c>
      <c r="Q79" s="26">
        <f t="array" ref="Q79">_xlfn.XLOOKUP($AC79,'Run Shedule'!$A$6:$A$15,_xlfn.XLOOKUP($Q$3,'Run Shedule'!$B$5:$Y$5,'Run Shedule'!$B$6:$Y$15))</f>
        <v>1</v>
      </c>
      <c r="R79" s="26">
        <f t="array" ref="R79">_xlfn.XLOOKUP($AC79,'Run Shedule'!$A$6:$A$15,_xlfn.XLOOKUP($R$3,'Run Shedule'!$B$5:$Y$5,'Run Shedule'!$B$6:$Y$15))</f>
        <v>1</v>
      </c>
      <c r="S79" s="26">
        <f t="array" ref="S79">_xlfn.XLOOKUP($AC79,'Run Shedule'!$A$6:$A$15,_xlfn.XLOOKUP($S$3,'Run Shedule'!$B$5:$Y$5,'Run Shedule'!$B$6:$Y$15))</f>
        <v>1</v>
      </c>
      <c r="T79" s="26">
        <f t="array" ref="T79">_xlfn.XLOOKUP($AC79,'Run Shedule'!$A$6:$A$15,_xlfn.XLOOKUP($T$3,'Run Shedule'!$B$5:$Y$5,'Run Shedule'!$B$6:$Y$15))</f>
        <v>1</v>
      </c>
      <c r="U79" s="26">
        <f t="array" ref="U79">_xlfn.XLOOKUP($AC79,'Run Shedule'!$A$6:$A$15,_xlfn.XLOOKUP($U$3,'Run Shedule'!$B$5:$Y$5,'Run Shedule'!$B$6:$Y$15))</f>
        <v>0</v>
      </c>
      <c r="V79" s="26">
        <f t="array" ref="V79">_xlfn.XLOOKUP($AC79,'Run Shedule'!$A$6:$A$15,_xlfn.XLOOKUP($V$3,'Run Shedule'!$B$5:$Y$5,'Run Shedule'!$B$6:$Y$15))</f>
        <v>0</v>
      </c>
      <c r="W79" s="26">
        <f t="array" ref="W79">_xlfn.XLOOKUP($AC79,'Run Shedule'!$A$6:$A$15,_xlfn.XLOOKUP($W$3,'Run Shedule'!$B$5:$Y$5,'Run Shedule'!$B$6:$Y$15))</f>
        <v>0</v>
      </c>
      <c r="X79" s="26">
        <f t="array" ref="X79">_xlfn.XLOOKUP($AC79,'Run Shedule'!$A$6:$A$15,_xlfn.XLOOKUP($X$3,'Run Shedule'!$B$5:$Y$5,'Run Shedule'!$B$6:$Y$15))</f>
        <v>0</v>
      </c>
      <c r="Y79" s="26">
        <f t="array" ref="Y79">_xlfn.XLOOKUP($AC79,'Run Shedule'!$A$6:$A$15,_xlfn.XLOOKUP($Y$3,'Run Shedule'!$B$5:$Y$5,'Run Shedule'!$B$6:$Y$15))</f>
        <v>0</v>
      </c>
      <c r="Z79" s="26">
        <f t="shared" si="2"/>
        <v>11</v>
      </c>
      <c r="AA79" s="26">
        <f t="shared" si="3"/>
        <v>5</v>
      </c>
      <c r="AB79" s="26" t="str">
        <f>_xlfn.XLOOKUP(Z79,'Run Shedule'!$A$34:$A$86,'Run Shedule'!$D$34:$D$86)</f>
        <v>Typical Week 01</v>
      </c>
      <c r="AC79" s="2" t="str">
        <f t="array" ref="AC79">_xlfn.XLOOKUP(AB79,'Run Shedule'!$A$20:$A$29,_xlfn.XLOOKUP(AA79,'Run Shedule'!B$19:N$19,'Run Shedule'!$B$20:$N$29))</f>
        <v>Typical Day 01</v>
      </c>
    </row>
    <row r="80" spans="1:29" x14ac:dyDescent="0.25">
      <c r="A80" s="2">
        <v>42812</v>
      </c>
      <c r="B80" s="26">
        <f t="array" ref="B80">_xlfn.XLOOKUP($AC80,'Run Shedule'!$A$6:$A$15,_xlfn.XLOOKUP($B$3,'Run Shedule'!$B$5:$Y$5,'Run Shedule'!$B$6:$Y$15))</f>
        <v>0</v>
      </c>
      <c r="C80" s="26">
        <f t="array" ref="C80">_xlfn.XLOOKUP($AC80,'Run Shedule'!$A$6:$A$15,_xlfn.XLOOKUP($C$3,'Run Shedule'!$B$5:$Y$5,'Run Shedule'!$B$6:$Y$15))</f>
        <v>0</v>
      </c>
      <c r="D80" s="26">
        <f t="array" ref="D80">_xlfn.XLOOKUP($AC80,'Run Shedule'!$A$6:$A$15,_xlfn.XLOOKUP($D$3,'Run Shedule'!$B$5:$Y$5,'Run Shedule'!$B$6:$Y$15))</f>
        <v>0</v>
      </c>
      <c r="E80" s="26">
        <f t="array" ref="E80">_xlfn.XLOOKUP($AC80,'Run Shedule'!$A$6:$A$15,_xlfn.XLOOKUP($E$3,'Run Shedule'!$B$5:$Y$5,'Run Shedule'!$B$6:$Y$15))</f>
        <v>0</v>
      </c>
      <c r="F80" s="26">
        <f t="array" ref="F80">_xlfn.XLOOKUP($AC80,'Run Shedule'!$A$6:$A$15,_xlfn.XLOOKUP($F$3,'Run Shedule'!$B$5:$Y$5,'Run Shedule'!$B$6:$Y$15))</f>
        <v>0</v>
      </c>
      <c r="G80" s="26">
        <f t="array" ref="G80">_xlfn.XLOOKUP($AC80,'Run Shedule'!$A$6:$A$15,_xlfn.XLOOKUP($G$3,'Run Shedule'!$B$5:$Y$5,'Run Shedule'!$B$6:$Y$15))</f>
        <v>0</v>
      </c>
      <c r="H80" s="26">
        <f t="array" ref="H80">_xlfn.XLOOKUP($AC80,'Run Shedule'!$A$6:$A$15,_xlfn.XLOOKUP($H$3,'Run Shedule'!$B$5:$Y$5,'Run Shedule'!$B$6:$Y$15))</f>
        <v>0</v>
      </c>
      <c r="I80" s="26">
        <f t="array" ref="I80">_xlfn.XLOOKUP($AC80,'Run Shedule'!$A$6:$A$15,_xlfn.XLOOKUP($I$3,'Run Shedule'!$B$5:$Y$5,'Run Shedule'!$B$6:$Y$15))</f>
        <v>0</v>
      </c>
      <c r="J80" s="26">
        <f t="array" ref="J80">_xlfn.XLOOKUP($AC80,'Run Shedule'!$A$6:$A$15,_xlfn.XLOOKUP($J$3,'Run Shedule'!$B$5:$Y$5,'Run Shedule'!$B$6:$Y$15))</f>
        <v>0</v>
      </c>
      <c r="K80" s="26">
        <f t="array" ref="K80">_xlfn.XLOOKUP($AC80,'Run Shedule'!$A$6:$A$15,_xlfn.XLOOKUP($K$3,'Run Shedule'!$B$5:$Y$5,'Run Shedule'!$B$6:$Y$15))</f>
        <v>0</v>
      </c>
      <c r="L80" s="26">
        <f t="array" ref="L80">_xlfn.XLOOKUP($AC80,'Run Shedule'!$A$6:$A$15,_xlfn.XLOOKUP($L$3,'Run Shedule'!$B$5:$Y$5,'Run Shedule'!$B$6:$Y$15))</f>
        <v>0</v>
      </c>
      <c r="M80" s="26">
        <f t="array" ref="M80">_xlfn.XLOOKUP($AC80,'Run Shedule'!$A$6:$A$15,_xlfn.XLOOKUP($M$3,'Run Shedule'!$B$5:$Y$5,'Run Shedule'!$B$6:$Y$15))</f>
        <v>0</v>
      </c>
      <c r="N80" s="26">
        <f t="array" ref="N80">_xlfn.XLOOKUP($AC80,'Run Shedule'!$A$6:$A$15,_xlfn.XLOOKUP($N$3,'Run Shedule'!$B$5:$Y$5,'Run Shedule'!$B$6:$Y$15))</f>
        <v>0</v>
      </c>
      <c r="O80" s="26">
        <f t="array" ref="O80">_xlfn.XLOOKUP($AC80,'Run Shedule'!$A$6:$A$15,_xlfn.XLOOKUP($O$3,'Run Shedule'!$B$5:$Y$5,'Run Shedule'!$B$6:$Y$15))</f>
        <v>0</v>
      </c>
      <c r="P80" s="26">
        <f t="array" ref="P80">_xlfn.XLOOKUP($AC80,'Run Shedule'!$A$6:$A$15,_xlfn.XLOOKUP($P$3,'Run Shedule'!$B$5:$Y$5,'Run Shedule'!$B$6:$Y$15))</f>
        <v>0</v>
      </c>
      <c r="Q80" s="26">
        <f t="array" ref="Q80">_xlfn.XLOOKUP($AC80,'Run Shedule'!$A$6:$A$15,_xlfn.XLOOKUP($Q$3,'Run Shedule'!$B$5:$Y$5,'Run Shedule'!$B$6:$Y$15))</f>
        <v>0</v>
      </c>
      <c r="R80" s="26">
        <f t="array" ref="R80">_xlfn.XLOOKUP($AC80,'Run Shedule'!$A$6:$A$15,_xlfn.XLOOKUP($R$3,'Run Shedule'!$B$5:$Y$5,'Run Shedule'!$B$6:$Y$15))</f>
        <v>0</v>
      </c>
      <c r="S80" s="26">
        <f t="array" ref="S80">_xlfn.XLOOKUP($AC80,'Run Shedule'!$A$6:$A$15,_xlfn.XLOOKUP($S$3,'Run Shedule'!$B$5:$Y$5,'Run Shedule'!$B$6:$Y$15))</f>
        <v>0</v>
      </c>
      <c r="T80" s="26">
        <f t="array" ref="T80">_xlfn.XLOOKUP($AC80,'Run Shedule'!$A$6:$A$15,_xlfn.XLOOKUP($T$3,'Run Shedule'!$B$5:$Y$5,'Run Shedule'!$B$6:$Y$15))</f>
        <v>0</v>
      </c>
      <c r="U80" s="26">
        <f t="array" ref="U80">_xlfn.XLOOKUP($AC80,'Run Shedule'!$A$6:$A$15,_xlfn.XLOOKUP($U$3,'Run Shedule'!$B$5:$Y$5,'Run Shedule'!$B$6:$Y$15))</f>
        <v>0</v>
      </c>
      <c r="V80" s="26">
        <f t="array" ref="V80">_xlfn.XLOOKUP($AC80,'Run Shedule'!$A$6:$A$15,_xlfn.XLOOKUP($V$3,'Run Shedule'!$B$5:$Y$5,'Run Shedule'!$B$6:$Y$15))</f>
        <v>0</v>
      </c>
      <c r="W80" s="26">
        <f t="array" ref="W80">_xlfn.XLOOKUP($AC80,'Run Shedule'!$A$6:$A$15,_xlfn.XLOOKUP($W$3,'Run Shedule'!$B$5:$Y$5,'Run Shedule'!$B$6:$Y$15))</f>
        <v>0</v>
      </c>
      <c r="X80" s="26">
        <f t="array" ref="X80">_xlfn.XLOOKUP($AC80,'Run Shedule'!$A$6:$A$15,_xlfn.XLOOKUP($X$3,'Run Shedule'!$B$5:$Y$5,'Run Shedule'!$B$6:$Y$15))</f>
        <v>0</v>
      </c>
      <c r="Y80" s="26">
        <f t="array" ref="Y80">_xlfn.XLOOKUP($AC80,'Run Shedule'!$A$6:$A$15,_xlfn.XLOOKUP($Y$3,'Run Shedule'!$B$5:$Y$5,'Run Shedule'!$B$6:$Y$15))</f>
        <v>0</v>
      </c>
      <c r="Z80" s="26">
        <f t="shared" si="2"/>
        <v>11</v>
      </c>
      <c r="AA80" s="26">
        <f t="shared" si="3"/>
        <v>6</v>
      </c>
      <c r="AB80" s="26" t="str">
        <f>_xlfn.XLOOKUP(Z80,'Run Shedule'!$A$34:$A$86,'Run Shedule'!$D$34:$D$86)</f>
        <v>Typical Week 01</v>
      </c>
      <c r="AC80" s="2" t="str">
        <f t="array" ref="AC80">_xlfn.XLOOKUP(AB80,'Run Shedule'!$A$20:$A$29,_xlfn.XLOOKUP(AA80,'Run Shedule'!B$19:N$19,'Run Shedule'!$B$20:$N$29))</f>
        <v>Typical Day 10</v>
      </c>
    </row>
    <row r="81" spans="1:29" x14ac:dyDescent="0.25">
      <c r="A81" s="2">
        <v>42813</v>
      </c>
      <c r="B81" s="26">
        <f t="array" ref="B81">_xlfn.XLOOKUP($AC81,'Run Shedule'!$A$6:$A$15,_xlfn.XLOOKUP($B$3,'Run Shedule'!$B$5:$Y$5,'Run Shedule'!$B$6:$Y$15))</f>
        <v>0</v>
      </c>
      <c r="C81" s="26">
        <f t="array" ref="C81">_xlfn.XLOOKUP($AC81,'Run Shedule'!$A$6:$A$15,_xlfn.XLOOKUP($C$3,'Run Shedule'!$B$5:$Y$5,'Run Shedule'!$B$6:$Y$15))</f>
        <v>0</v>
      </c>
      <c r="D81" s="26">
        <f t="array" ref="D81">_xlfn.XLOOKUP($AC81,'Run Shedule'!$A$6:$A$15,_xlfn.XLOOKUP($D$3,'Run Shedule'!$B$5:$Y$5,'Run Shedule'!$B$6:$Y$15))</f>
        <v>0</v>
      </c>
      <c r="E81" s="26">
        <f t="array" ref="E81">_xlfn.XLOOKUP($AC81,'Run Shedule'!$A$6:$A$15,_xlfn.XLOOKUP($E$3,'Run Shedule'!$B$5:$Y$5,'Run Shedule'!$B$6:$Y$15))</f>
        <v>0</v>
      </c>
      <c r="F81" s="26">
        <f t="array" ref="F81">_xlfn.XLOOKUP($AC81,'Run Shedule'!$A$6:$A$15,_xlfn.XLOOKUP($F$3,'Run Shedule'!$B$5:$Y$5,'Run Shedule'!$B$6:$Y$15))</f>
        <v>0</v>
      </c>
      <c r="G81" s="26">
        <f t="array" ref="G81">_xlfn.XLOOKUP($AC81,'Run Shedule'!$A$6:$A$15,_xlfn.XLOOKUP($G$3,'Run Shedule'!$B$5:$Y$5,'Run Shedule'!$B$6:$Y$15))</f>
        <v>0</v>
      </c>
      <c r="H81" s="26">
        <f t="array" ref="H81">_xlfn.XLOOKUP($AC81,'Run Shedule'!$A$6:$A$15,_xlfn.XLOOKUP($H$3,'Run Shedule'!$B$5:$Y$5,'Run Shedule'!$B$6:$Y$15))</f>
        <v>0</v>
      </c>
      <c r="I81" s="26">
        <f t="array" ref="I81">_xlfn.XLOOKUP($AC81,'Run Shedule'!$A$6:$A$15,_xlfn.XLOOKUP($I$3,'Run Shedule'!$B$5:$Y$5,'Run Shedule'!$B$6:$Y$15))</f>
        <v>0</v>
      </c>
      <c r="J81" s="26">
        <f t="array" ref="J81">_xlfn.XLOOKUP($AC81,'Run Shedule'!$A$6:$A$15,_xlfn.XLOOKUP($J$3,'Run Shedule'!$B$5:$Y$5,'Run Shedule'!$B$6:$Y$15))</f>
        <v>0</v>
      </c>
      <c r="K81" s="26">
        <f t="array" ref="K81">_xlfn.XLOOKUP($AC81,'Run Shedule'!$A$6:$A$15,_xlfn.XLOOKUP($K$3,'Run Shedule'!$B$5:$Y$5,'Run Shedule'!$B$6:$Y$15))</f>
        <v>0</v>
      </c>
      <c r="L81" s="26">
        <f t="array" ref="L81">_xlfn.XLOOKUP($AC81,'Run Shedule'!$A$6:$A$15,_xlfn.XLOOKUP($L$3,'Run Shedule'!$B$5:$Y$5,'Run Shedule'!$B$6:$Y$15))</f>
        <v>0</v>
      </c>
      <c r="M81" s="26">
        <f t="array" ref="M81">_xlfn.XLOOKUP($AC81,'Run Shedule'!$A$6:$A$15,_xlfn.XLOOKUP($M$3,'Run Shedule'!$B$5:$Y$5,'Run Shedule'!$B$6:$Y$15))</f>
        <v>0</v>
      </c>
      <c r="N81" s="26">
        <f t="array" ref="N81">_xlfn.XLOOKUP($AC81,'Run Shedule'!$A$6:$A$15,_xlfn.XLOOKUP($N$3,'Run Shedule'!$B$5:$Y$5,'Run Shedule'!$B$6:$Y$15))</f>
        <v>0</v>
      </c>
      <c r="O81" s="26">
        <f t="array" ref="O81">_xlfn.XLOOKUP($AC81,'Run Shedule'!$A$6:$A$15,_xlfn.XLOOKUP($O$3,'Run Shedule'!$B$5:$Y$5,'Run Shedule'!$B$6:$Y$15))</f>
        <v>0</v>
      </c>
      <c r="P81" s="26">
        <f t="array" ref="P81">_xlfn.XLOOKUP($AC81,'Run Shedule'!$A$6:$A$15,_xlfn.XLOOKUP($P$3,'Run Shedule'!$B$5:$Y$5,'Run Shedule'!$B$6:$Y$15))</f>
        <v>0</v>
      </c>
      <c r="Q81" s="26">
        <f t="array" ref="Q81">_xlfn.XLOOKUP($AC81,'Run Shedule'!$A$6:$A$15,_xlfn.XLOOKUP($Q$3,'Run Shedule'!$B$5:$Y$5,'Run Shedule'!$B$6:$Y$15))</f>
        <v>0</v>
      </c>
      <c r="R81" s="26">
        <f t="array" ref="R81">_xlfn.XLOOKUP($AC81,'Run Shedule'!$A$6:$A$15,_xlfn.XLOOKUP($R$3,'Run Shedule'!$B$5:$Y$5,'Run Shedule'!$B$6:$Y$15))</f>
        <v>0</v>
      </c>
      <c r="S81" s="26">
        <f t="array" ref="S81">_xlfn.XLOOKUP($AC81,'Run Shedule'!$A$6:$A$15,_xlfn.XLOOKUP($S$3,'Run Shedule'!$B$5:$Y$5,'Run Shedule'!$B$6:$Y$15))</f>
        <v>0</v>
      </c>
      <c r="T81" s="26">
        <f t="array" ref="T81">_xlfn.XLOOKUP($AC81,'Run Shedule'!$A$6:$A$15,_xlfn.XLOOKUP($T$3,'Run Shedule'!$B$5:$Y$5,'Run Shedule'!$B$6:$Y$15))</f>
        <v>0</v>
      </c>
      <c r="U81" s="26">
        <f t="array" ref="U81">_xlfn.XLOOKUP($AC81,'Run Shedule'!$A$6:$A$15,_xlfn.XLOOKUP($U$3,'Run Shedule'!$B$5:$Y$5,'Run Shedule'!$B$6:$Y$15))</f>
        <v>0</v>
      </c>
      <c r="V81" s="26">
        <f t="array" ref="V81">_xlfn.XLOOKUP($AC81,'Run Shedule'!$A$6:$A$15,_xlfn.XLOOKUP($V$3,'Run Shedule'!$B$5:$Y$5,'Run Shedule'!$B$6:$Y$15))</f>
        <v>0</v>
      </c>
      <c r="W81" s="26">
        <f t="array" ref="W81">_xlfn.XLOOKUP($AC81,'Run Shedule'!$A$6:$A$15,_xlfn.XLOOKUP($W$3,'Run Shedule'!$B$5:$Y$5,'Run Shedule'!$B$6:$Y$15))</f>
        <v>0</v>
      </c>
      <c r="X81" s="26">
        <f t="array" ref="X81">_xlfn.XLOOKUP($AC81,'Run Shedule'!$A$6:$A$15,_xlfn.XLOOKUP($X$3,'Run Shedule'!$B$5:$Y$5,'Run Shedule'!$B$6:$Y$15))</f>
        <v>0</v>
      </c>
      <c r="Y81" s="26">
        <f t="array" ref="Y81">_xlfn.XLOOKUP($AC81,'Run Shedule'!$A$6:$A$15,_xlfn.XLOOKUP($Y$3,'Run Shedule'!$B$5:$Y$5,'Run Shedule'!$B$6:$Y$15))</f>
        <v>0</v>
      </c>
      <c r="Z81" s="26">
        <f t="shared" si="2"/>
        <v>12</v>
      </c>
      <c r="AA81" s="26">
        <f t="shared" si="3"/>
        <v>7</v>
      </c>
      <c r="AB81" s="26" t="str">
        <f>_xlfn.XLOOKUP(Z81,'Run Shedule'!$A$34:$A$86,'Run Shedule'!$D$34:$D$86)</f>
        <v>Typical Week 01</v>
      </c>
      <c r="AC81" s="2" t="str">
        <f t="array" ref="AC81">_xlfn.XLOOKUP(AB81,'Run Shedule'!$A$20:$A$29,_xlfn.XLOOKUP(AA81,'Run Shedule'!B$19:N$19,'Run Shedule'!$B$20:$N$29))</f>
        <v>Typical Day 10</v>
      </c>
    </row>
    <row r="82" spans="1:29" x14ac:dyDescent="0.25">
      <c r="A82" s="2">
        <v>42814</v>
      </c>
      <c r="B82" s="26">
        <f t="array" ref="B82">_xlfn.XLOOKUP($AC82,'Run Shedule'!$A$6:$A$15,_xlfn.XLOOKUP($B$3,'Run Shedule'!$B$5:$Y$5,'Run Shedule'!$B$6:$Y$15))</f>
        <v>0</v>
      </c>
      <c r="C82" s="26">
        <f t="array" ref="C82">_xlfn.XLOOKUP($AC82,'Run Shedule'!$A$6:$A$15,_xlfn.XLOOKUP($C$3,'Run Shedule'!$B$5:$Y$5,'Run Shedule'!$B$6:$Y$15))</f>
        <v>0</v>
      </c>
      <c r="D82" s="26">
        <f t="array" ref="D82">_xlfn.XLOOKUP($AC82,'Run Shedule'!$A$6:$A$15,_xlfn.XLOOKUP($D$3,'Run Shedule'!$B$5:$Y$5,'Run Shedule'!$B$6:$Y$15))</f>
        <v>0</v>
      </c>
      <c r="E82" s="26">
        <f t="array" ref="E82">_xlfn.XLOOKUP($AC82,'Run Shedule'!$A$6:$A$15,_xlfn.XLOOKUP($E$3,'Run Shedule'!$B$5:$Y$5,'Run Shedule'!$B$6:$Y$15))</f>
        <v>0</v>
      </c>
      <c r="F82" s="26">
        <f t="array" ref="F82">_xlfn.XLOOKUP($AC82,'Run Shedule'!$A$6:$A$15,_xlfn.XLOOKUP($F$3,'Run Shedule'!$B$5:$Y$5,'Run Shedule'!$B$6:$Y$15))</f>
        <v>0</v>
      </c>
      <c r="G82" s="26">
        <f t="array" ref="G82">_xlfn.XLOOKUP($AC82,'Run Shedule'!$A$6:$A$15,_xlfn.XLOOKUP($G$3,'Run Shedule'!$B$5:$Y$5,'Run Shedule'!$B$6:$Y$15))</f>
        <v>0</v>
      </c>
      <c r="H82" s="26">
        <f t="array" ref="H82">_xlfn.XLOOKUP($AC82,'Run Shedule'!$A$6:$A$15,_xlfn.XLOOKUP($H$3,'Run Shedule'!$B$5:$Y$5,'Run Shedule'!$B$6:$Y$15))</f>
        <v>0</v>
      </c>
      <c r="I82" s="26">
        <f t="array" ref="I82">_xlfn.XLOOKUP($AC82,'Run Shedule'!$A$6:$A$15,_xlfn.XLOOKUP($I$3,'Run Shedule'!$B$5:$Y$5,'Run Shedule'!$B$6:$Y$15))</f>
        <v>0</v>
      </c>
      <c r="J82" s="26">
        <f t="array" ref="J82">_xlfn.XLOOKUP($AC82,'Run Shedule'!$A$6:$A$15,_xlfn.XLOOKUP($J$3,'Run Shedule'!$B$5:$Y$5,'Run Shedule'!$B$6:$Y$15))</f>
        <v>1</v>
      </c>
      <c r="K82" s="26">
        <f t="array" ref="K82">_xlfn.XLOOKUP($AC82,'Run Shedule'!$A$6:$A$15,_xlfn.XLOOKUP($K$3,'Run Shedule'!$B$5:$Y$5,'Run Shedule'!$B$6:$Y$15))</f>
        <v>1</v>
      </c>
      <c r="L82" s="26">
        <f t="array" ref="L82">_xlfn.XLOOKUP($AC82,'Run Shedule'!$A$6:$A$15,_xlfn.XLOOKUP($L$3,'Run Shedule'!$B$5:$Y$5,'Run Shedule'!$B$6:$Y$15))</f>
        <v>1</v>
      </c>
      <c r="M82" s="26">
        <f t="array" ref="M82">_xlfn.XLOOKUP($AC82,'Run Shedule'!$A$6:$A$15,_xlfn.XLOOKUP($M$3,'Run Shedule'!$B$5:$Y$5,'Run Shedule'!$B$6:$Y$15))</f>
        <v>1</v>
      </c>
      <c r="N82" s="26">
        <f t="array" ref="N82">_xlfn.XLOOKUP($AC82,'Run Shedule'!$A$6:$A$15,_xlfn.XLOOKUP($N$3,'Run Shedule'!$B$5:$Y$5,'Run Shedule'!$B$6:$Y$15))</f>
        <v>1</v>
      </c>
      <c r="O82" s="26">
        <f t="array" ref="O82">_xlfn.XLOOKUP($AC82,'Run Shedule'!$A$6:$A$15,_xlfn.XLOOKUP($O$3,'Run Shedule'!$B$5:$Y$5,'Run Shedule'!$B$6:$Y$15))</f>
        <v>1</v>
      </c>
      <c r="P82" s="26">
        <f t="array" ref="P82">_xlfn.XLOOKUP($AC82,'Run Shedule'!$A$6:$A$15,_xlfn.XLOOKUP($P$3,'Run Shedule'!$B$5:$Y$5,'Run Shedule'!$B$6:$Y$15))</f>
        <v>1</v>
      </c>
      <c r="Q82" s="26">
        <f t="array" ref="Q82">_xlfn.XLOOKUP($AC82,'Run Shedule'!$A$6:$A$15,_xlfn.XLOOKUP($Q$3,'Run Shedule'!$B$5:$Y$5,'Run Shedule'!$B$6:$Y$15))</f>
        <v>1</v>
      </c>
      <c r="R82" s="26">
        <f t="array" ref="R82">_xlfn.XLOOKUP($AC82,'Run Shedule'!$A$6:$A$15,_xlfn.XLOOKUP($R$3,'Run Shedule'!$B$5:$Y$5,'Run Shedule'!$B$6:$Y$15))</f>
        <v>1</v>
      </c>
      <c r="S82" s="26">
        <f t="array" ref="S82">_xlfn.XLOOKUP($AC82,'Run Shedule'!$A$6:$A$15,_xlfn.XLOOKUP($S$3,'Run Shedule'!$B$5:$Y$5,'Run Shedule'!$B$6:$Y$15))</f>
        <v>1</v>
      </c>
      <c r="T82" s="26">
        <f t="array" ref="T82">_xlfn.XLOOKUP($AC82,'Run Shedule'!$A$6:$A$15,_xlfn.XLOOKUP($T$3,'Run Shedule'!$B$5:$Y$5,'Run Shedule'!$B$6:$Y$15))</f>
        <v>1</v>
      </c>
      <c r="U82" s="26">
        <f t="array" ref="U82">_xlfn.XLOOKUP($AC82,'Run Shedule'!$A$6:$A$15,_xlfn.XLOOKUP($U$3,'Run Shedule'!$B$5:$Y$5,'Run Shedule'!$B$6:$Y$15))</f>
        <v>0</v>
      </c>
      <c r="V82" s="26">
        <f t="array" ref="V82">_xlfn.XLOOKUP($AC82,'Run Shedule'!$A$6:$A$15,_xlfn.XLOOKUP($V$3,'Run Shedule'!$B$5:$Y$5,'Run Shedule'!$B$6:$Y$15))</f>
        <v>0</v>
      </c>
      <c r="W82" s="26">
        <f t="array" ref="W82">_xlfn.XLOOKUP($AC82,'Run Shedule'!$A$6:$A$15,_xlfn.XLOOKUP($W$3,'Run Shedule'!$B$5:$Y$5,'Run Shedule'!$B$6:$Y$15))</f>
        <v>0</v>
      </c>
      <c r="X82" s="26">
        <f t="array" ref="X82">_xlfn.XLOOKUP($AC82,'Run Shedule'!$A$6:$A$15,_xlfn.XLOOKUP($X$3,'Run Shedule'!$B$5:$Y$5,'Run Shedule'!$B$6:$Y$15))</f>
        <v>0</v>
      </c>
      <c r="Y82" s="26">
        <f t="array" ref="Y82">_xlfn.XLOOKUP($AC82,'Run Shedule'!$A$6:$A$15,_xlfn.XLOOKUP($Y$3,'Run Shedule'!$B$5:$Y$5,'Run Shedule'!$B$6:$Y$15))</f>
        <v>0</v>
      </c>
      <c r="Z82" s="26">
        <f t="shared" si="2"/>
        <v>12</v>
      </c>
      <c r="AA82" s="26">
        <f t="shared" si="3"/>
        <v>1</v>
      </c>
      <c r="AB82" s="26" t="str">
        <f>_xlfn.XLOOKUP(Z82,'Run Shedule'!$A$34:$A$86,'Run Shedule'!$D$34:$D$86)</f>
        <v>Typical Week 01</v>
      </c>
      <c r="AC82" s="2" t="str">
        <f t="array" ref="AC82">_xlfn.XLOOKUP(AB82,'Run Shedule'!$A$20:$A$29,_xlfn.XLOOKUP(AA82,'Run Shedule'!B$19:N$19,'Run Shedule'!$B$20:$N$29))</f>
        <v>Typical Day 01</v>
      </c>
    </row>
    <row r="83" spans="1:29" x14ac:dyDescent="0.25">
      <c r="A83" s="2">
        <v>42815</v>
      </c>
      <c r="B83" s="26">
        <f t="array" ref="B83">_xlfn.XLOOKUP($AC83,'Run Shedule'!$A$6:$A$15,_xlfn.XLOOKUP($B$3,'Run Shedule'!$B$5:$Y$5,'Run Shedule'!$B$6:$Y$15))</f>
        <v>0</v>
      </c>
      <c r="C83" s="26">
        <f t="array" ref="C83">_xlfn.XLOOKUP($AC83,'Run Shedule'!$A$6:$A$15,_xlfn.XLOOKUP($C$3,'Run Shedule'!$B$5:$Y$5,'Run Shedule'!$B$6:$Y$15))</f>
        <v>0</v>
      </c>
      <c r="D83" s="26">
        <f t="array" ref="D83">_xlfn.XLOOKUP($AC83,'Run Shedule'!$A$6:$A$15,_xlfn.XLOOKUP($D$3,'Run Shedule'!$B$5:$Y$5,'Run Shedule'!$B$6:$Y$15))</f>
        <v>0</v>
      </c>
      <c r="E83" s="26">
        <f t="array" ref="E83">_xlfn.XLOOKUP($AC83,'Run Shedule'!$A$6:$A$15,_xlfn.XLOOKUP($E$3,'Run Shedule'!$B$5:$Y$5,'Run Shedule'!$B$6:$Y$15))</f>
        <v>0</v>
      </c>
      <c r="F83" s="26">
        <f t="array" ref="F83">_xlfn.XLOOKUP($AC83,'Run Shedule'!$A$6:$A$15,_xlfn.XLOOKUP($F$3,'Run Shedule'!$B$5:$Y$5,'Run Shedule'!$B$6:$Y$15))</f>
        <v>0</v>
      </c>
      <c r="G83" s="26">
        <f t="array" ref="G83">_xlfn.XLOOKUP($AC83,'Run Shedule'!$A$6:$A$15,_xlfn.XLOOKUP($G$3,'Run Shedule'!$B$5:$Y$5,'Run Shedule'!$B$6:$Y$15))</f>
        <v>0</v>
      </c>
      <c r="H83" s="26">
        <f t="array" ref="H83">_xlfn.XLOOKUP($AC83,'Run Shedule'!$A$6:$A$15,_xlfn.XLOOKUP($H$3,'Run Shedule'!$B$5:$Y$5,'Run Shedule'!$B$6:$Y$15))</f>
        <v>0</v>
      </c>
      <c r="I83" s="26">
        <f t="array" ref="I83">_xlfn.XLOOKUP($AC83,'Run Shedule'!$A$6:$A$15,_xlfn.XLOOKUP($I$3,'Run Shedule'!$B$5:$Y$5,'Run Shedule'!$B$6:$Y$15))</f>
        <v>0</v>
      </c>
      <c r="J83" s="26">
        <f t="array" ref="J83">_xlfn.XLOOKUP($AC83,'Run Shedule'!$A$6:$A$15,_xlfn.XLOOKUP($J$3,'Run Shedule'!$B$5:$Y$5,'Run Shedule'!$B$6:$Y$15))</f>
        <v>1</v>
      </c>
      <c r="K83" s="26">
        <f t="array" ref="K83">_xlfn.XLOOKUP($AC83,'Run Shedule'!$A$6:$A$15,_xlfn.XLOOKUP($K$3,'Run Shedule'!$B$5:$Y$5,'Run Shedule'!$B$6:$Y$15))</f>
        <v>1</v>
      </c>
      <c r="L83" s="26">
        <f t="array" ref="L83">_xlfn.XLOOKUP($AC83,'Run Shedule'!$A$6:$A$15,_xlfn.XLOOKUP($L$3,'Run Shedule'!$B$5:$Y$5,'Run Shedule'!$B$6:$Y$15))</f>
        <v>1</v>
      </c>
      <c r="M83" s="26">
        <f t="array" ref="M83">_xlfn.XLOOKUP($AC83,'Run Shedule'!$A$6:$A$15,_xlfn.XLOOKUP($M$3,'Run Shedule'!$B$5:$Y$5,'Run Shedule'!$B$6:$Y$15))</f>
        <v>1</v>
      </c>
      <c r="N83" s="26">
        <f t="array" ref="N83">_xlfn.XLOOKUP($AC83,'Run Shedule'!$A$6:$A$15,_xlfn.XLOOKUP($N$3,'Run Shedule'!$B$5:$Y$5,'Run Shedule'!$B$6:$Y$15))</f>
        <v>1</v>
      </c>
      <c r="O83" s="26">
        <f t="array" ref="O83">_xlfn.XLOOKUP($AC83,'Run Shedule'!$A$6:$A$15,_xlfn.XLOOKUP($O$3,'Run Shedule'!$B$5:$Y$5,'Run Shedule'!$B$6:$Y$15))</f>
        <v>1</v>
      </c>
      <c r="P83" s="26">
        <f t="array" ref="P83">_xlfn.XLOOKUP($AC83,'Run Shedule'!$A$6:$A$15,_xlfn.XLOOKUP($P$3,'Run Shedule'!$B$5:$Y$5,'Run Shedule'!$B$6:$Y$15))</f>
        <v>1</v>
      </c>
      <c r="Q83" s="26">
        <f t="array" ref="Q83">_xlfn.XLOOKUP($AC83,'Run Shedule'!$A$6:$A$15,_xlfn.XLOOKUP($Q$3,'Run Shedule'!$B$5:$Y$5,'Run Shedule'!$B$6:$Y$15))</f>
        <v>1</v>
      </c>
      <c r="R83" s="26">
        <f t="array" ref="R83">_xlfn.XLOOKUP($AC83,'Run Shedule'!$A$6:$A$15,_xlfn.XLOOKUP($R$3,'Run Shedule'!$B$5:$Y$5,'Run Shedule'!$B$6:$Y$15))</f>
        <v>1</v>
      </c>
      <c r="S83" s="26">
        <f t="array" ref="S83">_xlfn.XLOOKUP($AC83,'Run Shedule'!$A$6:$A$15,_xlfn.XLOOKUP($S$3,'Run Shedule'!$B$5:$Y$5,'Run Shedule'!$B$6:$Y$15))</f>
        <v>1</v>
      </c>
      <c r="T83" s="26">
        <f t="array" ref="T83">_xlfn.XLOOKUP($AC83,'Run Shedule'!$A$6:$A$15,_xlfn.XLOOKUP($T$3,'Run Shedule'!$B$5:$Y$5,'Run Shedule'!$B$6:$Y$15))</f>
        <v>1</v>
      </c>
      <c r="U83" s="26">
        <f t="array" ref="U83">_xlfn.XLOOKUP($AC83,'Run Shedule'!$A$6:$A$15,_xlfn.XLOOKUP($U$3,'Run Shedule'!$B$5:$Y$5,'Run Shedule'!$B$6:$Y$15))</f>
        <v>0</v>
      </c>
      <c r="V83" s="26">
        <f t="array" ref="V83">_xlfn.XLOOKUP($AC83,'Run Shedule'!$A$6:$A$15,_xlfn.XLOOKUP($V$3,'Run Shedule'!$B$5:$Y$5,'Run Shedule'!$B$6:$Y$15))</f>
        <v>0</v>
      </c>
      <c r="W83" s="26">
        <f t="array" ref="W83">_xlfn.XLOOKUP($AC83,'Run Shedule'!$A$6:$A$15,_xlfn.XLOOKUP($W$3,'Run Shedule'!$B$5:$Y$5,'Run Shedule'!$B$6:$Y$15))</f>
        <v>0</v>
      </c>
      <c r="X83" s="26">
        <f t="array" ref="X83">_xlfn.XLOOKUP($AC83,'Run Shedule'!$A$6:$A$15,_xlfn.XLOOKUP($X$3,'Run Shedule'!$B$5:$Y$5,'Run Shedule'!$B$6:$Y$15))</f>
        <v>0</v>
      </c>
      <c r="Y83" s="26">
        <f t="array" ref="Y83">_xlfn.XLOOKUP($AC83,'Run Shedule'!$A$6:$A$15,_xlfn.XLOOKUP($Y$3,'Run Shedule'!$B$5:$Y$5,'Run Shedule'!$B$6:$Y$15))</f>
        <v>0</v>
      </c>
      <c r="Z83" s="26">
        <f t="shared" si="2"/>
        <v>12</v>
      </c>
      <c r="AA83" s="26">
        <f t="shared" si="3"/>
        <v>2</v>
      </c>
      <c r="AB83" s="26" t="str">
        <f>_xlfn.XLOOKUP(Z83,'Run Shedule'!$A$34:$A$86,'Run Shedule'!$D$34:$D$86)</f>
        <v>Typical Week 01</v>
      </c>
      <c r="AC83" s="2" t="str">
        <f t="array" ref="AC83">_xlfn.XLOOKUP(AB83,'Run Shedule'!$A$20:$A$29,_xlfn.XLOOKUP(AA83,'Run Shedule'!B$19:N$19,'Run Shedule'!$B$20:$N$29))</f>
        <v>Typical Day 01</v>
      </c>
    </row>
    <row r="84" spans="1:29" x14ac:dyDescent="0.25">
      <c r="A84" s="2">
        <v>42816</v>
      </c>
      <c r="B84" s="26">
        <f t="array" ref="B84">_xlfn.XLOOKUP($AC84,'Run Shedule'!$A$6:$A$15,_xlfn.XLOOKUP($B$3,'Run Shedule'!$B$5:$Y$5,'Run Shedule'!$B$6:$Y$15))</f>
        <v>0</v>
      </c>
      <c r="C84" s="26">
        <f t="array" ref="C84">_xlfn.XLOOKUP($AC84,'Run Shedule'!$A$6:$A$15,_xlfn.XLOOKUP($C$3,'Run Shedule'!$B$5:$Y$5,'Run Shedule'!$B$6:$Y$15))</f>
        <v>0</v>
      </c>
      <c r="D84" s="26">
        <f t="array" ref="D84">_xlfn.XLOOKUP($AC84,'Run Shedule'!$A$6:$A$15,_xlfn.XLOOKUP($D$3,'Run Shedule'!$B$5:$Y$5,'Run Shedule'!$B$6:$Y$15))</f>
        <v>0</v>
      </c>
      <c r="E84" s="26">
        <f t="array" ref="E84">_xlfn.XLOOKUP($AC84,'Run Shedule'!$A$6:$A$15,_xlfn.XLOOKUP($E$3,'Run Shedule'!$B$5:$Y$5,'Run Shedule'!$B$6:$Y$15))</f>
        <v>0</v>
      </c>
      <c r="F84" s="26">
        <f t="array" ref="F84">_xlfn.XLOOKUP($AC84,'Run Shedule'!$A$6:$A$15,_xlfn.XLOOKUP($F$3,'Run Shedule'!$B$5:$Y$5,'Run Shedule'!$B$6:$Y$15))</f>
        <v>0</v>
      </c>
      <c r="G84" s="26">
        <f t="array" ref="G84">_xlfn.XLOOKUP($AC84,'Run Shedule'!$A$6:$A$15,_xlfn.XLOOKUP($G$3,'Run Shedule'!$B$5:$Y$5,'Run Shedule'!$B$6:$Y$15))</f>
        <v>0</v>
      </c>
      <c r="H84" s="26">
        <f t="array" ref="H84">_xlfn.XLOOKUP($AC84,'Run Shedule'!$A$6:$A$15,_xlfn.XLOOKUP($H$3,'Run Shedule'!$B$5:$Y$5,'Run Shedule'!$B$6:$Y$15))</f>
        <v>0</v>
      </c>
      <c r="I84" s="26">
        <f t="array" ref="I84">_xlfn.XLOOKUP($AC84,'Run Shedule'!$A$6:$A$15,_xlfn.XLOOKUP($I$3,'Run Shedule'!$B$5:$Y$5,'Run Shedule'!$B$6:$Y$15))</f>
        <v>0</v>
      </c>
      <c r="J84" s="26">
        <f t="array" ref="J84">_xlfn.XLOOKUP($AC84,'Run Shedule'!$A$6:$A$15,_xlfn.XLOOKUP($J$3,'Run Shedule'!$B$5:$Y$5,'Run Shedule'!$B$6:$Y$15))</f>
        <v>1</v>
      </c>
      <c r="K84" s="26">
        <f t="array" ref="K84">_xlfn.XLOOKUP($AC84,'Run Shedule'!$A$6:$A$15,_xlfn.XLOOKUP($K$3,'Run Shedule'!$B$5:$Y$5,'Run Shedule'!$B$6:$Y$15))</f>
        <v>1</v>
      </c>
      <c r="L84" s="26">
        <f t="array" ref="L84">_xlfn.XLOOKUP($AC84,'Run Shedule'!$A$6:$A$15,_xlfn.XLOOKUP($L$3,'Run Shedule'!$B$5:$Y$5,'Run Shedule'!$B$6:$Y$15))</f>
        <v>1</v>
      </c>
      <c r="M84" s="26">
        <f t="array" ref="M84">_xlfn.XLOOKUP($AC84,'Run Shedule'!$A$6:$A$15,_xlfn.XLOOKUP($M$3,'Run Shedule'!$B$5:$Y$5,'Run Shedule'!$B$6:$Y$15))</f>
        <v>1</v>
      </c>
      <c r="N84" s="26">
        <f t="array" ref="N84">_xlfn.XLOOKUP($AC84,'Run Shedule'!$A$6:$A$15,_xlfn.XLOOKUP($N$3,'Run Shedule'!$B$5:$Y$5,'Run Shedule'!$B$6:$Y$15))</f>
        <v>1</v>
      </c>
      <c r="O84" s="26">
        <f t="array" ref="O84">_xlfn.XLOOKUP($AC84,'Run Shedule'!$A$6:$A$15,_xlfn.XLOOKUP($O$3,'Run Shedule'!$B$5:$Y$5,'Run Shedule'!$B$6:$Y$15))</f>
        <v>1</v>
      </c>
      <c r="P84" s="26">
        <f t="array" ref="P84">_xlfn.XLOOKUP($AC84,'Run Shedule'!$A$6:$A$15,_xlfn.XLOOKUP($P$3,'Run Shedule'!$B$5:$Y$5,'Run Shedule'!$B$6:$Y$15))</f>
        <v>1</v>
      </c>
      <c r="Q84" s="26">
        <f t="array" ref="Q84">_xlfn.XLOOKUP($AC84,'Run Shedule'!$A$6:$A$15,_xlfn.XLOOKUP($Q$3,'Run Shedule'!$B$5:$Y$5,'Run Shedule'!$B$6:$Y$15))</f>
        <v>1</v>
      </c>
      <c r="R84" s="26">
        <f t="array" ref="R84">_xlfn.XLOOKUP($AC84,'Run Shedule'!$A$6:$A$15,_xlfn.XLOOKUP($R$3,'Run Shedule'!$B$5:$Y$5,'Run Shedule'!$B$6:$Y$15))</f>
        <v>1</v>
      </c>
      <c r="S84" s="26">
        <f t="array" ref="S84">_xlfn.XLOOKUP($AC84,'Run Shedule'!$A$6:$A$15,_xlfn.XLOOKUP($S$3,'Run Shedule'!$B$5:$Y$5,'Run Shedule'!$B$6:$Y$15))</f>
        <v>1</v>
      </c>
      <c r="T84" s="26">
        <f t="array" ref="T84">_xlfn.XLOOKUP($AC84,'Run Shedule'!$A$6:$A$15,_xlfn.XLOOKUP($T$3,'Run Shedule'!$B$5:$Y$5,'Run Shedule'!$B$6:$Y$15))</f>
        <v>1</v>
      </c>
      <c r="U84" s="26">
        <f t="array" ref="U84">_xlfn.XLOOKUP($AC84,'Run Shedule'!$A$6:$A$15,_xlfn.XLOOKUP($U$3,'Run Shedule'!$B$5:$Y$5,'Run Shedule'!$B$6:$Y$15))</f>
        <v>0</v>
      </c>
      <c r="V84" s="26">
        <f t="array" ref="V84">_xlfn.XLOOKUP($AC84,'Run Shedule'!$A$6:$A$15,_xlfn.XLOOKUP($V$3,'Run Shedule'!$B$5:$Y$5,'Run Shedule'!$B$6:$Y$15))</f>
        <v>0</v>
      </c>
      <c r="W84" s="26">
        <f t="array" ref="W84">_xlfn.XLOOKUP($AC84,'Run Shedule'!$A$6:$A$15,_xlfn.XLOOKUP($W$3,'Run Shedule'!$B$5:$Y$5,'Run Shedule'!$B$6:$Y$15))</f>
        <v>0</v>
      </c>
      <c r="X84" s="26">
        <f t="array" ref="X84">_xlfn.XLOOKUP($AC84,'Run Shedule'!$A$6:$A$15,_xlfn.XLOOKUP($X$3,'Run Shedule'!$B$5:$Y$5,'Run Shedule'!$B$6:$Y$15))</f>
        <v>0</v>
      </c>
      <c r="Y84" s="26">
        <f t="array" ref="Y84">_xlfn.XLOOKUP($AC84,'Run Shedule'!$A$6:$A$15,_xlfn.XLOOKUP($Y$3,'Run Shedule'!$B$5:$Y$5,'Run Shedule'!$B$6:$Y$15))</f>
        <v>0</v>
      </c>
      <c r="Z84" s="26">
        <f t="shared" si="2"/>
        <v>12</v>
      </c>
      <c r="AA84" s="26">
        <f t="shared" si="3"/>
        <v>3</v>
      </c>
      <c r="AB84" s="26" t="str">
        <f>_xlfn.XLOOKUP(Z84,'Run Shedule'!$A$34:$A$86,'Run Shedule'!$D$34:$D$86)</f>
        <v>Typical Week 01</v>
      </c>
      <c r="AC84" s="2" t="str">
        <f t="array" ref="AC84">_xlfn.XLOOKUP(AB84,'Run Shedule'!$A$20:$A$29,_xlfn.XLOOKUP(AA84,'Run Shedule'!B$19:N$19,'Run Shedule'!$B$20:$N$29))</f>
        <v>Typical Day 01</v>
      </c>
    </row>
    <row r="85" spans="1:29" x14ac:dyDescent="0.25">
      <c r="A85" s="2">
        <v>42817</v>
      </c>
      <c r="B85" s="26">
        <f t="array" ref="B85">_xlfn.XLOOKUP($AC85,'Run Shedule'!$A$6:$A$15,_xlfn.XLOOKUP($B$3,'Run Shedule'!$B$5:$Y$5,'Run Shedule'!$B$6:$Y$15))</f>
        <v>0</v>
      </c>
      <c r="C85" s="26">
        <f t="array" ref="C85">_xlfn.XLOOKUP($AC85,'Run Shedule'!$A$6:$A$15,_xlfn.XLOOKUP($C$3,'Run Shedule'!$B$5:$Y$5,'Run Shedule'!$B$6:$Y$15))</f>
        <v>0</v>
      </c>
      <c r="D85" s="26">
        <f t="array" ref="D85">_xlfn.XLOOKUP($AC85,'Run Shedule'!$A$6:$A$15,_xlfn.XLOOKUP($D$3,'Run Shedule'!$B$5:$Y$5,'Run Shedule'!$B$6:$Y$15))</f>
        <v>0</v>
      </c>
      <c r="E85" s="26">
        <f t="array" ref="E85">_xlfn.XLOOKUP($AC85,'Run Shedule'!$A$6:$A$15,_xlfn.XLOOKUP($E$3,'Run Shedule'!$B$5:$Y$5,'Run Shedule'!$B$6:$Y$15))</f>
        <v>0</v>
      </c>
      <c r="F85" s="26">
        <f t="array" ref="F85">_xlfn.XLOOKUP($AC85,'Run Shedule'!$A$6:$A$15,_xlfn.XLOOKUP($F$3,'Run Shedule'!$B$5:$Y$5,'Run Shedule'!$B$6:$Y$15))</f>
        <v>0</v>
      </c>
      <c r="G85" s="26">
        <f t="array" ref="G85">_xlfn.XLOOKUP($AC85,'Run Shedule'!$A$6:$A$15,_xlfn.XLOOKUP($G$3,'Run Shedule'!$B$5:$Y$5,'Run Shedule'!$B$6:$Y$15))</f>
        <v>0</v>
      </c>
      <c r="H85" s="26">
        <f t="array" ref="H85">_xlfn.XLOOKUP($AC85,'Run Shedule'!$A$6:$A$15,_xlfn.XLOOKUP($H$3,'Run Shedule'!$B$5:$Y$5,'Run Shedule'!$B$6:$Y$15))</f>
        <v>0</v>
      </c>
      <c r="I85" s="26">
        <f t="array" ref="I85">_xlfn.XLOOKUP($AC85,'Run Shedule'!$A$6:$A$15,_xlfn.XLOOKUP($I$3,'Run Shedule'!$B$5:$Y$5,'Run Shedule'!$B$6:$Y$15))</f>
        <v>0</v>
      </c>
      <c r="J85" s="26">
        <f t="array" ref="J85">_xlfn.XLOOKUP($AC85,'Run Shedule'!$A$6:$A$15,_xlfn.XLOOKUP($J$3,'Run Shedule'!$B$5:$Y$5,'Run Shedule'!$B$6:$Y$15))</f>
        <v>1</v>
      </c>
      <c r="K85" s="26">
        <f t="array" ref="K85">_xlfn.XLOOKUP($AC85,'Run Shedule'!$A$6:$A$15,_xlfn.XLOOKUP($K$3,'Run Shedule'!$B$5:$Y$5,'Run Shedule'!$B$6:$Y$15))</f>
        <v>1</v>
      </c>
      <c r="L85" s="26">
        <f t="array" ref="L85">_xlfn.XLOOKUP($AC85,'Run Shedule'!$A$6:$A$15,_xlfn.XLOOKUP($L$3,'Run Shedule'!$B$5:$Y$5,'Run Shedule'!$B$6:$Y$15))</f>
        <v>1</v>
      </c>
      <c r="M85" s="26">
        <f t="array" ref="M85">_xlfn.XLOOKUP($AC85,'Run Shedule'!$A$6:$A$15,_xlfn.XLOOKUP($M$3,'Run Shedule'!$B$5:$Y$5,'Run Shedule'!$B$6:$Y$15))</f>
        <v>1</v>
      </c>
      <c r="N85" s="26">
        <f t="array" ref="N85">_xlfn.XLOOKUP($AC85,'Run Shedule'!$A$6:$A$15,_xlfn.XLOOKUP($N$3,'Run Shedule'!$B$5:$Y$5,'Run Shedule'!$B$6:$Y$15))</f>
        <v>1</v>
      </c>
      <c r="O85" s="26">
        <f t="array" ref="O85">_xlfn.XLOOKUP($AC85,'Run Shedule'!$A$6:$A$15,_xlfn.XLOOKUP($O$3,'Run Shedule'!$B$5:$Y$5,'Run Shedule'!$B$6:$Y$15))</f>
        <v>1</v>
      </c>
      <c r="P85" s="26">
        <f t="array" ref="P85">_xlfn.XLOOKUP($AC85,'Run Shedule'!$A$6:$A$15,_xlfn.XLOOKUP($P$3,'Run Shedule'!$B$5:$Y$5,'Run Shedule'!$B$6:$Y$15))</f>
        <v>1</v>
      </c>
      <c r="Q85" s="26">
        <f t="array" ref="Q85">_xlfn.XLOOKUP($AC85,'Run Shedule'!$A$6:$A$15,_xlfn.XLOOKUP($Q$3,'Run Shedule'!$B$5:$Y$5,'Run Shedule'!$B$6:$Y$15))</f>
        <v>1</v>
      </c>
      <c r="R85" s="26">
        <f t="array" ref="R85">_xlfn.XLOOKUP($AC85,'Run Shedule'!$A$6:$A$15,_xlfn.XLOOKUP($R$3,'Run Shedule'!$B$5:$Y$5,'Run Shedule'!$B$6:$Y$15))</f>
        <v>1</v>
      </c>
      <c r="S85" s="26">
        <f t="array" ref="S85">_xlfn.XLOOKUP($AC85,'Run Shedule'!$A$6:$A$15,_xlfn.XLOOKUP($S$3,'Run Shedule'!$B$5:$Y$5,'Run Shedule'!$B$6:$Y$15))</f>
        <v>1</v>
      </c>
      <c r="T85" s="26">
        <f t="array" ref="T85">_xlfn.XLOOKUP($AC85,'Run Shedule'!$A$6:$A$15,_xlfn.XLOOKUP($T$3,'Run Shedule'!$B$5:$Y$5,'Run Shedule'!$B$6:$Y$15))</f>
        <v>1</v>
      </c>
      <c r="U85" s="26">
        <f t="array" ref="U85">_xlfn.XLOOKUP($AC85,'Run Shedule'!$A$6:$A$15,_xlfn.XLOOKUP($U$3,'Run Shedule'!$B$5:$Y$5,'Run Shedule'!$B$6:$Y$15))</f>
        <v>0</v>
      </c>
      <c r="V85" s="26">
        <f t="array" ref="V85">_xlfn.XLOOKUP($AC85,'Run Shedule'!$A$6:$A$15,_xlfn.XLOOKUP($V$3,'Run Shedule'!$B$5:$Y$5,'Run Shedule'!$B$6:$Y$15))</f>
        <v>0</v>
      </c>
      <c r="W85" s="26">
        <f t="array" ref="W85">_xlfn.XLOOKUP($AC85,'Run Shedule'!$A$6:$A$15,_xlfn.XLOOKUP($W$3,'Run Shedule'!$B$5:$Y$5,'Run Shedule'!$B$6:$Y$15))</f>
        <v>0</v>
      </c>
      <c r="X85" s="26">
        <f t="array" ref="X85">_xlfn.XLOOKUP($AC85,'Run Shedule'!$A$6:$A$15,_xlfn.XLOOKUP($X$3,'Run Shedule'!$B$5:$Y$5,'Run Shedule'!$B$6:$Y$15))</f>
        <v>0</v>
      </c>
      <c r="Y85" s="26">
        <f t="array" ref="Y85">_xlfn.XLOOKUP($AC85,'Run Shedule'!$A$6:$A$15,_xlfn.XLOOKUP($Y$3,'Run Shedule'!$B$5:$Y$5,'Run Shedule'!$B$6:$Y$15))</f>
        <v>0</v>
      </c>
      <c r="Z85" s="26">
        <f t="shared" si="2"/>
        <v>12</v>
      </c>
      <c r="AA85" s="26">
        <f t="shared" si="3"/>
        <v>4</v>
      </c>
      <c r="AB85" s="26" t="str">
        <f>_xlfn.XLOOKUP(Z85,'Run Shedule'!$A$34:$A$86,'Run Shedule'!$D$34:$D$86)</f>
        <v>Typical Week 01</v>
      </c>
      <c r="AC85" s="2" t="str">
        <f t="array" ref="AC85">_xlfn.XLOOKUP(AB85,'Run Shedule'!$A$20:$A$29,_xlfn.XLOOKUP(AA85,'Run Shedule'!B$19:N$19,'Run Shedule'!$B$20:$N$29))</f>
        <v>Typical Day 01</v>
      </c>
    </row>
    <row r="86" spans="1:29" x14ac:dyDescent="0.25">
      <c r="A86" s="2">
        <v>42818</v>
      </c>
      <c r="B86" s="26">
        <f t="array" ref="B86">_xlfn.XLOOKUP($AC86,'Run Shedule'!$A$6:$A$15,_xlfn.XLOOKUP($B$3,'Run Shedule'!$B$5:$Y$5,'Run Shedule'!$B$6:$Y$15))</f>
        <v>0</v>
      </c>
      <c r="C86" s="26">
        <f t="array" ref="C86">_xlfn.XLOOKUP($AC86,'Run Shedule'!$A$6:$A$15,_xlfn.XLOOKUP($C$3,'Run Shedule'!$B$5:$Y$5,'Run Shedule'!$B$6:$Y$15))</f>
        <v>0</v>
      </c>
      <c r="D86" s="26">
        <f t="array" ref="D86">_xlfn.XLOOKUP($AC86,'Run Shedule'!$A$6:$A$15,_xlfn.XLOOKUP($D$3,'Run Shedule'!$B$5:$Y$5,'Run Shedule'!$B$6:$Y$15))</f>
        <v>0</v>
      </c>
      <c r="E86" s="26">
        <f t="array" ref="E86">_xlfn.XLOOKUP($AC86,'Run Shedule'!$A$6:$A$15,_xlfn.XLOOKUP($E$3,'Run Shedule'!$B$5:$Y$5,'Run Shedule'!$B$6:$Y$15))</f>
        <v>0</v>
      </c>
      <c r="F86" s="26">
        <f t="array" ref="F86">_xlfn.XLOOKUP($AC86,'Run Shedule'!$A$6:$A$15,_xlfn.XLOOKUP($F$3,'Run Shedule'!$B$5:$Y$5,'Run Shedule'!$B$6:$Y$15))</f>
        <v>0</v>
      </c>
      <c r="G86" s="26">
        <f t="array" ref="G86">_xlfn.XLOOKUP($AC86,'Run Shedule'!$A$6:$A$15,_xlfn.XLOOKUP($G$3,'Run Shedule'!$B$5:$Y$5,'Run Shedule'!$B$6:$Y$15))</f>
        <v>0</v>
      </c>
      <c r="H86" s="26">
        <f t="array" ref="H86">_xlfn.XLOOKUP($AC86,'Run Shedule'!$A$6:$A$15,_xlfn.XLOOKUP($H$3,'Run Shedule'!$B$5:$Y$5,'Run Shedule'!$B$6:$Y$15))</f>
        <v>0</v>
      </c>
      <c r="I86" s="26">
        <f t="array" ref="I86">_xlfn.XLOOKUP($AC86,'Run Shedule'!$A$6:$A$15,_xlfn.XLOOKUP($I$3,'Run Shedule'!$B$5:$Y$5,'Run Shedule'!$B$6:$Y$15))</f>
        <v>0</v>
      </c>
      <c r="J86" s="26">
        <f t="array" ref="J86">_xlfn.XLOOKUP($AC86,'Run Shedule'!$A$6:$A$15,_xlfn.XLOOKUP($J$3,'Run Shedule'!$B$5:$Y$5,'Run Shedule'!$B$6:$Y$15))</f>
        <v>1</v>
      </c>
      <c r="K86" s="26">
        <f t="array" ref="K86">_xlfn.XLOOKUP($AC86,'Run Shedule'!$A$6:$A$15,_xlfn.XLOOKUP($K$3,'Run Shedule'!$B$5:$Y$5,'Run Shedule'!$B$6:$Y$15))</f>
        <v>1</v>
      </c>
      <c r="L86" s="26">
        <f t="array" ref="L86">_xlfn.XLOOKUP($AC86,'Run Shedule'!$A$6:$A$15,_xlfn.XLOOKUP($L$3,'Run Shedule'!$B$5:$Y$5,'Run Shedule'!$B$6:$Y$15))</f>
        <v>1</v>
      </c>
      <c r="M86" s="26">
        <f t="array" ref="M86">_xlfn.XLOOKUP($AC86,'Run Shedule'!$A$6:$A$15,_xlfn.XLOOKUP($M$3,'Run Shedule'!$B$5:$Y$5,'Run Shedule'!$B$6:$Y$15))</f>
        <v>1</v>
      </c>
      <c r="N86" s="26">
        <f t="array" ref="N86">_xlfn.XLOOKUP($AC86,'Run Shedule'!$A$6:$A$15,_xlfn.XLOOKUP($N$3,'Run Shedule'!$B$5:$Y$5,'Run Shedule'!$B$6:$Y$15))</f>
        <v>1</v>
      </c>
      <c r="O86" s="26">
        <f t="array" ref="O86">_xlfn.XLOOKUP($AC86,'Run Shedule'!$A$6:$A$15,_xlfn.XLOOKUP($O$3,'Run Shedule'!$B$5:$Y$5,'Run Shedule'!$B$6:$Y$15))</f>
        <v>1</v>
      </c>
      <c r="P86" s="26">
        <f t="array" ref="P86">_xlfn.XLOOKUP($AC86,'Run Shedule'!$A$6:$A$15,_xlfn.XLOOKUP($P$3,'Run Shedule'!$B$5:$Y$5,'Run Shedule'!$B$6:$Y$15))</f>
        <v>1</v>
      </c>
      <c r="Q86" s="26">
        <f t="array" ref="Q86">_xlfn.XLOOKUP($AC86,'Run Shedule'!$A$6:$A$15,_xlfn.XLOOKUP($Q$3,'Run Shedule'!$B$5:$Y$5,'Run Shedule'!$B$6:$Y$15))</f>
        <v>1</v>
      </c>
      <c r="R86" s="26">
        <f t="array" ref="R86">_xlfn.XLOOKUP($AC86,'Run Shedule'!$A$6:$A$15,_xlfn.XLOOKUP($R$3,'Run Shedule'!$B$5:$Y$5,'Run Shedule'!$B$6:$Y$15))</f>
        <v>1</v>
      </c>
      <c r="S86" s="26">
        <f t="array" ref="S86">_xlfn.XLOOKUP($AC86,'Run Shedule'!$A$6:$A$15,_xlfn.XLOOKUP($S$3,'Run Shedule'!$B$5:$Y$5,'Run Shedule'!$B$6:$Y$15))</f>
        <v>1</v>
      </c>
      <c r="T86" s="26">
        <f t="array" ref="T86">_xlfn.XLOOKUP($AC86,'Run Shedule'!$A$6:$A$15,_xlfn.XLOOKUP($T$3,'Run Shedule'!$B$5:$Y$5,'Run Shedule'!$B$6:$Y$15))</f>
        <v>1</v>
      </c>
      <c r="U86" s="26">
        <f t="array" ref="U86">_xlfn.XLOOKUP($AC86,'Run Shedule'!$A$6:$A$15,_xlfn.XLOOKUP($U$3,'Run Shedule'!$B$5:$Y$5,'Run Shedule'!$B$6:$Y$15))</f>
        <v>0</v>
      </c>
      <c r="V86" s="26">
        <f t="array" ref="V86">_xlfn.XLOOKUP($AC86,'Run Shedule'!$A$6:$A$15,_xlfn.XLOOKUP($V$3,'Run Shedule'!$B$5:$Y$5,'Run Shedule'!$B$6:$Y$15))</f>
        <v>0</v>
      </c>
      <c r="W86" s="26">
        <f t="array" ref="W86">_xlfn.XLOOKUP($AC86,'Run Shedule'!$A$6:$A$15,_xlfn.XLOOKUP($W$3,'Run Shedule'!$B$5:$Y$5,'Run Shedule'!$B$6:$Y$15))</f>
        <v>0</v>
      </c>
      <c r="X86" s="26">
        <f t="array" ref="X86">_xlfn.XLOOKUP($AC86,'Run Shedule'!$A$6:$A$15,_xlfn.XLOOKUP($X$3,'Run Shedule'!$B$5:$Y$5,'Run Shedule'!$B$6:$Y$15))</f>
        <v>0</v>
      </c>
      <c r="Y86" s="26">
        <f t="array" ref="Y86">_xlfn.XLOOKUP($AC86,'Run Shedule'!$A$6:$A$15,_xlfn.XLOOKUP($Y$3,'Run Shedule'!$B$5:$Y$5,'Run Shedule'!$B$6:$Y$15))</f>
        <v>0</v>
      </c>
      <c r="Z86" s="26">
        <f t="shared" si="2"/>
        <v>12</v>
      </c>
      <c r="AA86" s="26">
        <f t="shared" si="3"/>
        <v>5</v>
      </c>
      <c r="AB86" s="26" t="str">
        <f>_xlfn.XLOOKUP(Z86,'Run Shedule'!$A$34:$A$86,'Run Shedule'!$D$34:$D$86)</f>
        <v>Typical Week 01</v>
      </c>
      <c r="AC86" s="2" t="str">
        <f t="array" ref="AC86">_xlfn.XLOOKUP(AB86,'Run Shedule'!$A$20:$A$29,_xlfn.XLOOKUP(AA86,'Run Shedule'!B$19:N$19,'Run Shedule'!$B$20:$N$29))</f>
        <v>Typical Day 01</v>
      </c>
    </row>
    <row r="87" spans="1:29" x14ac:dyDescent="0.25">
      <c r="A87" s="2">
        <v>42819</v>
      </c>
      <c r="B87" s="26">
        <f t="array" ref="B87">_xlfn.XLOOKUP($AC87,'Run Shedule'!$A$6:$A$15,_xlfn.XLOOKUP($B$3,'Run Shedule'!$B$5:$Y$5,'Run Shedule'!$B$6:$Y$15))</f>
        <v>0</v>
      </c>
      <c r="C87" s="26">
        <f t="array" ref="C87">_xlfn.XLOOKUP($AC87,'Run Shedule'!$A$6:$A$15,_xlfn.XLOOKUP($C$3,'Run Shedule'!$B$5:$Y$5,'Run Shedule'!$B$6:$Y$15))</f>
        <v>0</v>
      </c>
      <c r="D87" s="26">
        <f t="array" ref="D87">_xlfn.XLOOKUP($AC87,'Run Shedule'!$A$6:$A$15,_xlfn.XLOOKUP($D$3,'Run Shedule'!$B$5:$Y$5,'Run Shedule'!$B$6:$Y$15))</f>
        <v>0</v>
      </c>
      <c r="E87" s="26">
        <f t="array" ref="E87">_xlfn.XLOOKUP($AC87,'Run Shedule'!$A$6:$A$15,_xlfn.XLOOKUP($E$3,'Run Shedule'!$B$5:$Y$5,'Run Shedule'!$B$6:$Y$15))</f>
        <v>0</v>
      </c>
      <c r="F87" s="26">
        <f t="array" ref="F87">_xlfn.XLOOKUP($AC87,'Run Shedule'!$A$6:$A$15,_xlfn.XLOOKUP($F$3,'Run Shedule'!$B$5:$Y$5,'Run Shedule'!$B$6:$Y$15))</f>
        <v>0</v>
      </c>
      <c r="G87" s="26">
        <f t="array" ref="G87">_xlfn.XLOOKUP($AC87,'Run Shedule'!$A$6:$A$15,_xlfn.XLOOKUP($G$3,'Run Shedule'!$B$5:$Y$5,'Run Shedule'!$B$6:$Y$15))</f>
        <v>0</v>
      </c>
      <c r="H87" s="26">
        <f t="array" ref="H87">_xlfn.XLOOKUP($AC87,'Run Shedule'!$A$6:$A$15,_xlfn.XLOOKUP($H$3,'Run Shedule'!$B$5:$Y$5,'Run Shedule'!$B$6:$Y$15))</f>
        <v>0</v>
      </c>
      <c r="I87" s="26">
        <f t="array" ref="I87">_xlfn.XLOOKUP($AC87,'Run Shedule'!$A$6:$A$15,_xlfn.XLOOKUP($I$3,'Run Shedule'!$B$5:$Y$5,'Run Shedule'!$B$6:$Y$15))</f>
        <v>0</v>
      </c>
      <c r="J87" s="26">
        <f t="array" ref="J87">_xlfn.XLOOKUP($AC87,'Run Shedule'!$A$6:$A$15,_xlfn.XLOOKUP($J$3,'Run Shedule'!$B$5:$Y$5,'Run Shedule'!$B$6:$Y$15))</f>
        <v>0</v>
      </c>
      <c r="K87" s="26">
        <f t="array" ref="K87">_xlfn.XLOOKUP($AC87,'Run Shedule'!$A$6:$A$15,_xlfn.XLOOKUP($K$3,'Run Shedule'!$B$5:$Y$5,'Run Shedule'!$B$6:$Y$15))</f>
        <v>0</v>
      </c>
      <c r="L87" s="26">
        <f t="array" ref="L87">_xlfn.XLOOKUP($AC87,'Run Shedule'!$A$6:$A$15,_xlfn.XLOOKUP($L$3,'Run Shedule'!$B$5:$Y$5,'Run Shedule'!$B$6:$Y$15))</f>
        <v>0</v>
      </c>
      <c r="M87" s="26">
        <f t="array" ref="M87">_xlfn.XLOOKUP($AC87,'Run Shedule'!$A$6:$A$15,_xlfn.XLOOKUP($M$3,'Run Shedule'!$B$5:$Y$5,'Run Shedule'!$B$6:$Y$15))</f>
        <v>0</v>
      </c>
      <c r="N87" s="26">
        <f t="array" ref="N87">_xlfn.XLOOKUP($AC87,'Run Shedule'!$A$6:$A$15,_xlfn.XLOOKUP($N$3,'Run Shedule'!$B$5:$Y$5,'Run Shedule'!$B$6:$Y$15))</f>
        <v>0</v>
      </c>
      <c r="O87" s="26">
        <f t="array" ref="O87">_xlfn.XLOOKUP($AC87,'Run Shedule'!$A$6:$A$15,_xlfn.XLOOKUP($O$3,'Run Shedule'!$B$5:$Y$5,'Run Shedule'!$B$6:$Y$15))</f>
        <v>0</v>
      </c>
      <c r="P87" s="26">
        <f t="array" ref="P87">_xlfn.XLOOKUP($AC87,'Run Shedule'!$A$6:$A$15,_xlfn.XLOOKUP($P$3,'Run Shedule'!$B$5:$Y$5,'Run Shedule'!$B$6:$Y$15))</f>
        <v>0</v>
      </c>
      <c r="Q87" s="26">
        <f t="array" ref="Q87">_xlfn.XLOOKUP($AC87,'Run Shedule'!$A$6:$A$15,_xlfn.XLOOKUP($Q$3,'Run Shedule'!$B$5:$Y$5,'Run Shedule'!$B$6:$Y$15))</f>
        <v>0</v>
      </c>
      <c r="R87" s="26">
        <f t="array" ref="R87">_xlfn.XLOOKUP($AC87,'Run Shedule'!$A$6:$A$15,_xlfn.XLOOKUP($R$3,'Run Shedule'!$B$5:$Y$5,'Run Shedule'!$B$6:$Y$15))</f>
        <v>0</v>
      </c>
      <c r="S87" s="26">
        <f t="array" ref="S87">_xlfn.XLOOKUP($AC87,'Run Shedule'!$A$6:$A$15,_xlfn.XLOOKUP($S$3,'Run Shedule'!$B$5:$Y$5,'Run Shedule'!$B$6:$Y$15))</f>
        <v>0</v>
      </c>
      <c r="T87" s="26">
        <f t="array" ref="T87">_xlfn.XLOOKUP($AC87,'Run Shedule'!$A$6:$A$15,_xlfn.XLOOKUP($T$3,'Run Shedule'!$B$5:$Y$5,'Run Shedule'!$B$6:$Y$15))</f>
        <v>0</v>
      </c>
      <c r="U87" s="26">
        <f t="array" ref="U87">_xlfn.XLOOKUP($AC87,'Run Shedule'!$A$6:$A$15,_xlfn.XLOOKUP($U$3,'Run Shedule'!$B$5:$Y$5,'Run Shedule'!$B$6:$Y$15))</f>
        <v>0</v>
      </c>
      <c r="V87" s="26">
        <f t="array" ref="V87">_xlfn.XLOOKUP($AC87,'Run Shedule'!$A$6:$A$15,_xlfn.XLOOKUP($V$3,'Run Shedule'!$B$5:$Y$5,'Run Shedule'!$B$6:$Y$15))</f>
        <v>0</v>
      </c>
      <c r="W87" s="26">
        <f t="array" ref="W87">_xlfn.XLOOKUP($AC87,'Run Shedule'!$A$6:$A$15,_xlfn.XLOOKUP($W$3,'Run Shedule'!$B$5:$Y$5,'Run Shedule'!$B$6:$Y$15))</f>
        <v>0</v>
      </c>
      <c r="X87" s="26">
        <f t="array" ref="X87">_xlfn.XLOOKUP($AC87,'Run Shedule'!$A$6:$A$15,_xlfn.XLOOKUP($X$3,'Run Shedule'!$B$5:$Y$5,'Run Shedule'!$B$6:$Y$15))</f>
        <v>0</v>
      </c>
      <c r="Y87" s="26">
        <f t="array" ref="Y87">_xlfn.XLOOKUP($AC87,'Run Shedule'!$A$6:$A$15,_xlfn.XLOOKUP($Y$3,'Run Shedule'!$B$5:$Y$5,'Run Shedule'!$B$6:$Y$15))</f>
        <v>0</v>
      </c>
      <c r="Z87" s="26">
        <f t="shared" si="2"/>
        <v>12</v>
      </c>
      <c r="AA87" s="26">
        <f t="shared" si="3"/>
        <v>6</v>
      </c>
      <c r="AB87" s="26" t="str">
        <f>_xlfn.XLOOKUP(Z87,'Run Shedule'!$A$34:$A$86,'Run Shedule'!$D$34:$D$86)</f>
        <v>Typical Week 01</v>
      </c>
      <c r="AC87" s="2" t="str">
        <f t="array" ref="AC87">_xlfn.XLOOKUP(AB87,'Run Shedule'!$A$20:$A$29,_xlfn.XLOOKUP(AA87,'Run Shedule'!B$19:N$19,'Run Shedule'!$B$20:$N$29))</f>
        <v>Typical Day 10</v>
      </c>
    </row>
    <row r="88" spans="1:29" x14ac:dyDescent="0.25">
      <c r="A88" s="2">
        <v>42820</v>
      </c>
      <c r="B88" s="26">
        <f t="array" ref="B88">_xlfn.XLOOKUP($AC88,'Run Shedule'!$A$6:$A$15,_xlfn.XLOOKUP($B$3,'Run Shedule'!$B$5:$Y$5,'Run Shedule'!$B$6:$Y$15))</f>
        <v>0</v>
      </c>
      <c r="C88" s="26">
        <f t="array" ref="C88">_xlfn.XLOOKUP($AC88,'Run Shedule'!$A$6:$A$15,_xlfn.XLOOKUP($C$3,'Run Shedule'!$B$5:$Y$5,'Run Shedule'!$B$6:$Y$15))</f>
        <v>0</v>
      </c>
      <c r="D88" s="26">
        <f t="array" ref="D88">_xlfn.XLOOKUP($AC88,'Run Shedule'!$A$6:$A$15,_xlfn.XLOOKUP($D$3,'Run Shedule'!$B$5:$Y$5,'Run Shedule'!$B$6:$Y$15))</f>
        <v>0</v>
      </c>
      <c r="E88" s="26">
        <f t="array" ref="E88">_xlfn.XLOOKUP($AC88,'Run Shedule'!$A$6:$A$15,_xlfn.XLOOKUP($E$3,'Run Shedule'!$B$5:$Y$5,'Run Shedule'!$B$6:$Y$15))</f>
        <v>0</v>
      </c>
      <c r="F88" s="26">
        <f t="array" ref="F88">_xlfn.XLOOKUP($AC88,'Run Shedule'!$A$6:$A$15,_xlfn.XLOOKUP($F$3,'Run Shedule'!$B$5:$Y$5,'Run Shedule'!$B$6:$Y$15))</f>
        <v>0</v>
      </c>
      <c r="G88" s="26">
        <f t="array" ref="G88">_xlfn.XLOOKUP($AC88,'Run Shedule'!$A$6:$A$15,_xlfn.XLOOKUP($G$3,'Run Shedule'!$B$5:$Y$5,'Run Shedule'!$B$6:$Y$15))</f>
        <v>0</v>
      </c>
      <c r="H88" s="26">
        <f t="array" ref="H88">_xlfn.XLOOKUP($AC88,'Run Shedule'!$A$6:$A$15,_xlfn.XLOOKUP($H$3,'Run Shedule'!$B$5:$Y$5,'Run Shedule'!$B$6:$Y$15))</f>
        <v>0</v>
      </c>
      <c r="I88" s="26">
        <f t="array" ref="I88">_xlfn.XLOOKUP($AC88,'Run Shedule'!$A$6:$A$15,_xlfn.XLOOKUP($I$3,'Run Shedule'!$B$5:$Y$5,'Run Shedule'!$B$6:$Y$15))</f>
        <v>0</v>
      </c>
      <c r="J88" s="26">
        <f t="array" ref="J88">_xlfn.XLOOKUP($AC88,'Run Shedule'!$A$6:$A$15,_xlfn.XLOOKUP($J$3,'Run Shedule'!$B$5:$Y$5,'Run Shedule'!$B$6:$Y$15))</f>
        <v>0</v>
      </c>
      <c r="K88" s="26">
        <f t="array" ref="K88">_xlfn.XLOOKUP($AC88,'Run Shedule'!$A$6:$A$15,_xlfn.XLOOKUP($K$3,'Run Shedule'!$B$5:$Y$5,'Run Shedule'!$B$6:$Y$15))</f>
        <v>0</v>
      </c>
      <c r="L88" s="26">
        <f t="array" ref="L88">_xlfn.XLOOKUP($AC88,'Run Shedule'!$A$6:$A$15,_xlfn.XLOOKUP($L$3,'Run Shedule'!$B$5:$Y$5,'Run Shedule'!$B$6:$Y$15))</f>
        <v>0</v>
      </c>
      <c r="M88" s="26">
        <f t="array" ref="M88">_xlfn.XLOOKUP($AC88,'Run Shedule'!$A$6:$A$15,_xlfn.XLOOKUP($M$3,'Run Shedule'!$B$5:$Y$5,'Run Shedule'!$B$6:$Y$15))</f>
        <v>0</v>
      </c>
      <c r="N88" s="26">
        <f t="array" ref="N88">_xlfn.XLOOKUP($AC88,'Run Shedule'!$A$6:$A$15,_xlfn.XLOOKUP($N$3,'Run Shedule'!$B$5:$Y$5,'Run Shedule'!$B$6:$Y$15))</f>
        <v>0</v>
      </c>
      <c r="O88" s="26">
        <f t="array" ref="O88">_xlfn.XLOOKUP($AC88,'Run Shedule'!$A$6:$A$15,_xlfn.XLOOKUP($O$3,'Run Shedule'!$B$5:$Y$5,'Run Shedule'!$B$6:$Y$15))</f>
        <v>0</v>
      </c>
      <c r="P88" s="26">
        <f t="array" ref="P88">_xlfn.XLOOKUP($AC88,'Run Shedule'!$A$6:$A$15,_xlfn.XLOOKUP($P$3,'Run Shedule'!$B$5:$Y$5,'Run Shedule'!$B$6:$Y$15))</f>
        <v>0</v>
      </c>
      <c r="Q88" s="26">
        <f t="array" ref="Q88">_xlfn.XLOOKUP($AC88,'Run Shedule'!$A$6:$A$15,_xlfn.XLOOKUP($Q$3,'Run Shedule'!$B$5:$Y$5,'Run Shedule'!$B$6:$Y$15))</f>
        <v>0</v>
      </c>
      <c r="R88" s="26">
        <f t="array" ref="R88">_xlfn.XLOOKUP($AC88,'Run Shedule'!$A$6:$A$15,_xlfn.XLOOKUP($R$3,'Run Shedule'!$B$5:$Y$5,'Run Shedule'!$B$6:$Y$15))</f>
        <v>0</v>
      </c>
      <c r="S88" s="26">
        <f t="array" ref="S88">_xlfn.XLOOKUP($AC88,'Run Shedule'!$A$6:$A$15,_xlfn.XLOOKUP($S$3,'Run Shedule'!$B$5:$Y$5,'Run Shedule'!$B$6:$Y$15))</f>
        <v>0</v>
      </c>
      <c r="T88" s="26">
        <f t="array" ref="T88">_xlfn.XLOOKUP($AC88,'Run Shedule'!$A$6:$A$15,_xlfn.XLOOKUP($T$3,'Run Shedule'!$B$5:$Y$5,'Run Shedule'!$B$6:$Y$15))</f>
        <v>0</v>
      </c>
      <c r="U88" s="26">
        <f t="array" ref="U88">_xlfn.XLOOKUP($AC88,'Run Shedule'!$A$6:$A$15,_xlfn.XLOOKUP($U$3,'Run Shedule'!$B$5:$Y$5,'Run Shedule'!$B$6:$Y$15))</f>
        <v>0</v>
      </c>
      <c r="V88" s="26">
        <f t="array" ref="V88">_xlfn.XLOOKUP($AC88,'Run Shedule'!$A$6:$A$15,_xlfn.XLOOKUP($V$3,'Run Shedule'!$B$5:$Y$5,'Run Shedule'!$B$6:$Y$15))</f>
        <v>0</v>
      </c>
      <c r="W88" s="26">
        <f t="array" ref="W88">_xlfn.XLOOKUP($AC88,'Run Shedule'!$A$6:$A$15,_xlfn.XLOOKUP($W$3,'Run Shedule'!$B$5:$Y$5,'Run Shedule'!$B$6:$Y$15))</f>
        <v>0</v>
      </c>
      <c r="X88" s="26">
        <f t="array" ref="X88">_xlfn.XLOOKUP($AC88,'Run Shedule'!$A$6:$A$15,_xlfn.XLOOKUP($X$3,'Run Shedule'!$B$5:$Y$5,'Run Shedule'!$B$6:$Y$15))</f>
        <v>0</v>
      </c>
      <c r="Y88" s="26">
        <f t="array" ref="Y88">_xlfn.XLOOKUP($AC88,'Run Shedule'!$A$6:$A$15,_xlfn.XLOOKUP($Y$3,'Run Shedule'!$B$5:$Y$5,'Run Shedule'!$B$6:$Y$15))</f>
        <v>0</v>
      </c>
      <c r="Z88" s="26">
        <f t="shared" si="2"/>
        <v>13</v>
      </c>
      <c r="AA88" s="26">
        <f t="shared" si="3"/>
        <v>7</v>
      </c>
      <c r="AB88" s="26" t="str">
        <f>_xlfn.XLOOKUP(Z88,'Run Shedule'!$A$34:$A$86,'Run Shedule'!$D$34:$D$86)</f>
        <v>Typical Week 01</v>
      </c>
      <c r="AC88" s="2" t="str">
        <f t="array" ref="AC88">_xlfn.XLOOKUP(AB88,'Run Shedule'!$A$20:$A$29,_xlfn.XLOOKUP(AA88,'Run Shedule'!B$19:N$19,'Run Shedule'!$B$20:$N$29))</f>
        <v>Typical Day 10</v>
      </c>
    </row>
    <row r="89" spans="1:29" x14ac:dyDescent="0.25">
      <c r="A89" s="2">
        <v>42821</v>
      </c>
      <c r="B89" s="26">
        <f t="array" ref="B89">_xlfn.XLOOKUP($AC89,'Run Shedule'!$A$6:$A$15,_xlfn.XLOOKUP($B$3,'Run Shedule'!$B$5:$Y$5,'Run Shedule'!$B$6:$Y$15))</f>
        <v>0</v>
      </c>
      <c r="C89" s="26">
        <f t="array" ref="C89">_xlfn.XLOOKUP($AC89,'Run Shedule'!$A$6:$A$15,_xlfn.XLOOKUP($C$3,'Run Shedule'!$B$5:$Y$5,'Run Shedule'!$B$6:$Y$15))</f>
        <v>0</v>
      </c>
      <c r="D89" s="26">
        <f t="array" ref="D89">_xlfn.XLOOKUP($AC89,'Run Shedule'!$A$6:$A$15,_xlfn.XLOOKUP($D$3,'Run Shedule'!$B$5:$Y$5,'Run Shedule'!$B$6:$Y$15))</f>
        <v>0</v>
      </c>
      <c r="E89" s="26">
        <f t="array" ref="E89">_xlfn.XLOOKUP($AC89,'Run Shedule'!$A$6:$A$15,_xlfn.XLOOKUP($E$3,'Run Shedule'!$B$5:$Y$5,'Run Shedule'!$B$6:$Y$15))</f>
        <v>0</v>
      </c>
      <c r="F89" s="26">
        <f t="array" ref="F89">_xlfn.XLOOKUP($AC89,'Run Shedule'!$A$6:$A$15,_xlfn.XLOOKUP($F$3,'Run Shedule'!$B$5:$Y$5,'Run Shedule'!$B$6:$Y$15))</f>
        <v>0</v>
      </c>
      <c r="G89" s="26">
        <f t="array" ref="G89">_xlfn.XLOOKUP($AC89,'Run Shedule'!$A$6:$A$15,_xlfn.XLOOKUP($G$3,'Run Shedule'!$B$5:$Y$5,'Run Shedule'!$B$6:$Y$15))</f>
        <v>0</v>
      </c>
      <c r="H89" s="26">
        <f t="array" ref="H89">_xlfn.XLOOKUP($AC89,'Run Shedule'!$A$6:$A$15,_xlfn.XLOOKUP($H$3,'Run Shedule'!$B$5:$Y$5,'Run Shedule'!$B$6:$Y$15))</f>
        <v>0</v>
      </c>
      <c r="I89" s="26">
        <f t="array" ref="I89">_xlfn.XLOOKUP($AC89,'Run Shedule'!$A$6:$A$15,_xlfn.XLOOKUP($I$3,'Run Shedule'!$B$5:$Y$5,'Run Shedule'!$B$6:$Y$15))</f>
        <v>0</v>
      </c>
      <c r="J89" s="26">
        <f t="array" ref="J89">_xlfn.XLOOKUP($AC89,'Run Shedule'!$A$6:$A$15,_xlfn.XLOOKUP($J$3,'Run Shedule'!$B$5:$Y$5,'Run Shedule'!$B$6:$Y$15))</f>
        <v>1</v>
      </c>
      <c r="K89" s="26">
        <f t="array" ref="K89">_xlfn.XLOOKUP($AC89,'Run Shedule'!$A$6:$A$15,_xlfn.XLOOKUP($K$3,'Run Shedule'!$B$5:$Y$5,'Run Shedule'!$B$6:$Y$15))</f>
        <v>1</v>
      </c>
      <c r="L89" s="26">
        <f t="array" ref="L89">_xlfn.XLOOKUP($AC89,'Run Shedule'!$A$6:$A$15,_xlfn.XLOOKUP($L$3,'Run Shedule'!$B$5:$Y$5,'Run Shedule'!$B$6:$Y$15))</f>
        <v>1</v>
      </c>
      <c r="M89" s="26">
        <f t="array" ref="M89">_xlfn.XLOOKUP($AC89,'Run Shedule'!$A$6:$A$15,_xlfn.XLOOKUP($M$3,'Run Shedule'!$B$5:$Y$5,'Run Shedule'!$B$6:$Y$15))</f>
        <v>1</v>
      </c>
      <c r="N89" s="26">
        <f t="array" ref="N89">_xlfn.XLOOKUP($AC89,'Run Shedule'!$A$6:$A$15,_xlfn.XLOOKUP($N$3,'Run Shedule'!$B$5:$Y$5,'Run Shedule'!$B$6:$Y$15))</f>
        <v>1</v>
      </c>
      <c r="O89" s="26">
        <f t="array" ref="O89">_xlfn.XLOOKUP($AC89,'Run Shedule'!$A$6:$A$15,_xlfn.XLOOKUP($O$3,'Run Shedule'!$B$5:$Y$5,'Run Shedule'!$B$6:$Y$15))</f>
        <v>1</v>
      </c>
      <c r="P89" s="26">
        <f t="array" ref="P89">_xlfn.XLOOKUP($AC89,'Run Shedule'!$A$6:$A$15,_xlfn.XLOOKUP($P$3,'Run Shedule'!$B$5:$Y$5,'Run Shedule'!$B$6:$Y$15))</f>
        <v>1</v>
      </c>
      <c r="Q89" s="26">
        <f t="array" ref="Q89">_xlfn.XLOOKUP($AC89,'Run Shedule'!$A$6:$A$15,_xlfn.XLOOKUP($Q$3,'Run Shedule'!$B$5:$Y$5,'Run Shedule'!$B$6:$Y$15))</f>
        <v>1</v>
      </c>
      <c r="R89" s="26">
        <f t="array" ref="R89">_xlfn.XLOOKUP($AC89,'Run Shedule'!$A$6:$A$15,_xlfn.XLOOKUP($R$3,'Run Shedule'!$B$5:$Y$5,'Run Shedule'!$B$6:$Y$15))</f>
        <v>1</v>
      </c>
      <c r="S89" s="26">
        <f t="array" ref="S89">_xlfn.XLOOKUP($AC89,'Run Shedule'!$A$6:$A$15,_xlfn.XLOOKUP($S$3,'Run Shedule'!$B$5:$Y$5,'Run Shedule'!$B$6:$Y$15))</f>
        <v>1</v>
      </c>
      <c r="T89" s="26">
        <f t="array" ref="T89">_xlfn.XLOOKUP($AC89,'Run Shedule'!$A$6:$A$15,_xlfn.XLOOKUP($T$3,'Run Shedule'!$B$5:$Y$5,'Run Shedule'!$B$6:$Y$15))</f>
        <v>1</v>
      </c>
      <c r="U89" s="26">
        <f t="array" ref="U89">_xlfn.XLOOKUP($AC89,'Run Shedule'!$A$6:$A$15,_xlfn.XLOOKUP($U$3,'Run Shedule'!$B$5:$Y$5,'Run Shedule'!$B$6:$Y$15))</f>
        <v>0</v>
      </c>
      <c r="V89" s="26">
        <f t="array" ref="V89">_xlfn.XLOOKUP($AC89,'Run Shedule'!$A$6:$A$15,_xlfn.XLOOKUP($V$3,'Run Shedule'!$B$5:$Y$5,'Run Shedule'!$B$6:$Y$15))</f>
        <v>0</v>
      </c>
      <c r="W89" s="26">
        <f t="array" ref="W89">_xlfn.XLOOKUP($AC89,'Run Shedule'!$A$6:$A$15,_xlfn.XLOOKUP($W$3,'Run Shedule'!$B$5:$Y$5,'Run Shedule'!$B$6:$Y$15))</f>
        <v>0</v>
      </c>
      <c r="X89" s="26">
        <f t="array" ref="X89">_xlfn.XLOOKUP($AC89,'Run Shedule'!$A$6:$A$15,_xlfn.XLOOKUP($X$3,'Run Shedule'!$B$5:$Y$5,'Run Shedule'!$B$6:$Y$15))</f>
        <v>0</v>
      </c>
      <c r="Y89" s="26">
        <f t="array" ref="Y89">_xlfn.XLOOKUP($AC89,'Run Shedule'!$A$6:$A$15,_xlfn.XLOOKUP($Y$3,'Run Shedule'!$B$5:$Y$5,'Run Shedule'!$B$6:$Y$15))</f>
        <v>0</v>
      </c>
      <c r="Z89" s="26">
        <f t="shared" si="2"/>
        <v>13</v>
      </c>
      <c r="AA89" s="26">
        <f t="shared" si="3"/>
        <v>1</v>
      </c>
      <c r="AB89" s="26" t="str">
        <f>_xlfn.XLOOKUP(Z89,'Run Shedule'!$A$34:$A$86,'Run Shedule'!$D$34:$D$86)</f>
        <v>Typical Week 01</v>
      </c>
      <c r="AC89" s="2" t="str">
        <f t="array" ref="AC89">_xlfn.XLOOKUP(AB89,'Run Shedule'!$A$20:$A$29,_xlfn.XLOOKUP(AA89,'Run Shedule'!B$19:N$19,'Run Shedule'!$B$20:$N$29))</f>
        <v>Typical Day 01</v>
      </c>
    </row>
    <row r="90" spans="1:29" x14ac:dyDescent="0.25">
      <c r="A90" s="2">
        <v>42822</v>
      </c>
      <c r="B90" s="26">
        <f t="array" ref="B90">_xlfn.XLOOKUP($AC90,'Run Shedule'!$A$6:$A$15,_xlfn.XLOOKUP($B$3,'Run Shedule'!$B$5:$Y$5,'Run Shedule'!$B$6:$Y$15))</f>
        <v>0</v>
      </c>
      <c r="C90" s="26">
        <f t="array" ref="C90">_xlfn.XLOOKUP($AC90,'Run Shedule'!$A$6:$A$15,_xlfn.XLOOKUP($C$3,'Run Shedule'!$B$5:$Y$5,'Run Shedule'!$B$6:$Y$15))</f>
        <v>0</v>
      </c>
      <c r="D90" s="26">
        <f t="array" ref="D90">_xlfn.XLOOKUP($AC90,'Run Shedule'!$A$6:$A$15,_xlfn.XLOOKUP($D$3,'Run Shedule'!$B$5:$Y$5,'Run Shedule'!$B$6:$Y$15))</f>
        <v>0</v>
      </c>
      <c r="E90" s="26">
        <f t="array" ref="E90">_xlfn.XLOOKUP($AC90,'Run Shedule'!$A$6:$A$15,_xlfn.XLOOKUP($E$3,'Run Shedule'!$B$5:$Y$5,'Run Shedule'!$B$6:$Y$15))</f>
        <v>0</v>
      </c>
      <c r="F90" s="26">
        <f t="array" ref="F90">_xlfn.XLOOKUP($AC90,'Run Shedule'!$A$6:$A$15,_xlfn.XLOOKUP($F$3,'Run Shedule'!$B$5:$Y$5,'Run Shedule'!$B$6:$Y$15))</f>
        <v>0</v>
      </c>
      <c r="G90" s="26">
        <f t="array" ref="G90">_xlfn.XLOOKUP($AC90,'Run Shedule'!$A$6:$A$15,_xlfn.XLOOKUP($G$3,'Run Shedule'!$B$5:$Y$5,'Run Shedule'!$B$6:$Y$15))</f>
        <v>0</v>
      </c>
      <c r="H90" s="26">
        <f t="array" ref="H90">_xlfn.XLOOKUP($AC90,'Run Shedule'!$A$6:$A$15,_xlfn.XLOOKUP($H$3,'Run Shedule'!$B$5:$Y$5,'Run Shedule'!$B$6:$Y$15))</f>
        <v>0</v>
      </c>
      <c r="I90" s="26">
        <f t="array" ref="I90">_xlfn.XLOOKUP($AC90,'Run Shedule'!$A$6:$A$15,_xlfn.XLOOKUP($I$3,'Run Shedule'!$B$5:$Y$5,'Run Shedule'!$B$6:$Y$15))</f>
        <v>0</v>
      </c>
      <c r="J90" s="26">
        <f t="array" ref="J90">_xlfn.XLOOKUP($AC90,'Run Shedule'!$A$6:$A$15,_xlfn.XLOOKUP($J$3,'Run Shedule'!$B$5:$Y$5,'Run Shedule'!$B$6:$Y$15))</f>
        <v>1</v>
      </c>
      <c r="K90" s="26">
        <f t="array" ref="K90">_xlfn.XLOOKUP($AC90,'Run Shedule'!$A$6:$A$15,_xlfn.XLOOKUP($K$3,'Run Shedule'!$B$5:$Y$5,'Run Shedule'!$B$6:$Y$15))</f>
        <v>1</v>
      </c>
      <c r="L90" s="26">
        <f t="array" ref="L90">_xlfn.XLOOKUP($AC90,'Run Shedule'!$A$6:$A$15,_xlfn.XLOOKUP($L$3,'Run Shedule'!$B$5:$Y$5,'Run Shedule'!$B$6:$Y$15))</f>
        <v>1</v>
      </c>
      <c r="M90" s="26">
        <f t="array" ref="M90">_xlfn.XLOOKUP($AC90,'Run Shedule'!$A$6:$A$15,_xlfn.XLOOKUP($M$3,'Run Shedule'!$B$5:$Y$5,'Run Shedule'!$B$6:$Y$15))</f>
        <v>1</v>
      </c>
      <c r="N90" s="26">
        <f t="array" ref="N90">_xlfn.XLOOKUP($AC90,'Run Shedule'!$A$6:$A$15,_xlfn.XLOOKUP($N$3,'Run Shedule'!$B$5:$Y$5,'Run Shedule'!$B$6:$Y$15))</f>
        <v>1</v>
      </c>
      <c r="O90" s="26">
        <f t="array" ref="O90">_xlfn.XLOOKUP($AC90,'Run Shedule'!$A$6:$A$15,_xlfn.XLOOKUP($O$3,'Run Shedule'!$B$5:$Y$5,'Run Shedule'!$B$6:$Y$15))</f>
        <v>1</v>
      </c>
      <c r="P90" s="26">
        <f t="array" ref="P90">_xlfn.XLOOKUP($AC90,'Run Shedule'!$A$6:$A$15,_xlfn.XLOOKUP($P$3,'Run Shedule'!$B$5:$Y$5,'Run Shedule'!$B$6:$Y$15))</f>
        <v>1</v>
      </c>
      <c r="Q90" s="26">
        <f t="array" ref="Q90">_xlfn.XLOOKUP($AC90,'Run Shedule'!$A$6:$A$15,_xlfn.XLOOKUP($Q$3,'Run Shedule'!$B$5:$Y$5,'Run Shedule'!$B$6:$Y$15))</f>
        <v>1</v>
      </c>
      <c r="R90" s="26">
        <f t="array" ref="R90">_xlfn.XLOOKUP($AC90,'Run Shedule'!$A$6:$A$15,_xlfn.XLOOKUP($R$3,'Run Shedule'!$B$5:$Y$5,'Run Shedule'!$B$6:$Y$15))</f>
        <v>1</v>
      </c>
      <c r="S90" s="26">
        <f t="array" ref="S90">_xlfn.XLOOKUP($AC90,'Run Shedule'!$A$6:$A$15,_xlfn.XLOOKUP($S$3,'Run Shedule'!$B$5:$Y$5,'Run Shedule'!$B$6:$Y$15))</f>
        <v>1</v>
      </c>
      <c r="T90" s="26">
        <f t="array" ref="T90">_xlfn.XLOOKUP($AC90,'Run Shedule'!$A$6:$A$15,_xlfn.XLOOKUP($T$3,'Run Shedule'!$B$5:$Y$5,'Run Shedule'!$B$6:$Y$15))</f>
        <v>1</v>
      </c>
      <c r="U90" s="26">
        <f t="array" ref="U90">_xlfn.XLOOKUP($AC90,'Run Shedule'!$A$6:$A$15,_xlfn.XLOOKUP($U$3,'Run Shedule'!$B$5:$Y$5,'Run Shedule'!$B$6:$Y$15))</f>
        <v>0</v>
      </c>
      <c r="V90" s="26">
        <f t="array" ref="V90">_xlfn.XLOOKUP($AC90,'Run Shedule'!$A$6:$A$15,_xlfn.XLOOKUP($V$3,'Run Shedule'!$B$5:$Y$5,'Run Shedule'!$B$6:$Y$15))</f>
        <v>0</v>
      </c>
      <c r="W90" s="26">
        <f t="array" ref="W90">_xlfn.XLOOKUP($AC90,'Run Shedule'!$A$6:$A$15,_xlfn.XLOOKUP($W$3,'Run Shedule'!$B$5:$Y$5,'Run Shedule'!$B$6:$Y$15))</f>
        <v>0</v>
      </c>
      <c r="X90" s="26">
        <f t="array" ref="X90">_xlfn.XLOOKUP($AC90,'Run Shedule'!$A$6:$A$15,_xlfn.XLOOKUP($X$3,'Run Shedule'!$B$5:$Y$5,'Run Shedule'!$B$6:$Y$15))</f>
        <v>0</v>
      </c>
      <c r="Y90" s="26">
        <f t="array" ref="Y90">_xlfn.XLOOKUP($AC90,'Run Shedule'!$A$6:$A$15,_xlfn.XLOOKUP($Y$3,'Run Shedule'!$B$5:$Y$5,'Run Shedule'!$B$6:$Y$15))</f>
        <v>0</v>
      </c>
      <c r="Z90" s="26">
        <f t="shared" si="2"/>
        <v>13</v>
      </c>
      <c r="AA90" s="26">
        <f t="shared" si="3"/>
        <v>2</v>
      </c>
      <c r="AB90" s="26" t="str">
        <f>_xlfn.XLOOKUP(Z90,'Run Shedule'!$A$34:$A$86,'Run Shedule'!$D$34:$D$86)</f>
        <v>Typical Week 01</v>
      </c>
      <c r="AC90" s="2" t="str">
        <f t="array" ref="AC90">_xlfn.XLOOKUP(AB90,'Run Shedule'!$A$20:$A$29,_xlfn.XLOOKUP(AA90,'Run Shedule'!B$19:N$19,'Run Shedule'!$B$20:$N$29))</f>
        <v>Typical Day 01</v>
      </c>
    </row>
    <row r="91" spans="1:29" x14ac:dyDescent="0.25">
      <c r="A91" s="2">
        <v>42823</v>
      </c>
      <c r="B91" s="26">
        <f t="array" ref="B91">_xlfn.XLOOKUP($AC91,'Run Shedule'!$A$6:$A$15,_xlfn.XLOOKUP($B$3,'Run Shedule'!$B$5:$Y$5,'Run Shedule'!$B$6:$Y$15))</f>
        <v>0</v>
      </c>
      <c r="C91" s="26">
        <f t="array" ref="C91">_xlfn.XLOOKUP($AC91,'Run Shedule'!$A$6:$A$15,_xlfn.XLOOKUP($C$3,'Run Shedule'!$B$5:$Y$5,'Run Shedule'!$B$6:$Y$15))</f>
        <v>0</v>
      </c>
      <c r="D91" s="26">
        <f t="array" ref="D91">_xlfn.XLOOKUP($AC91,'Run Shedule'!$A$6:$A$15,_xlfn.XLOOKUP($D$3,'Run Shedule'!$B$5:$Y$5,'Run Shedule'!$B$6:$Y$15))</f>
        <v>0</v>
      </c>
      <c r="E91" s="26">
        <f t="array" ref="E91">_xlfn.XLOOKUP($AC91,'Run Shedule'!$A$6:$A$15,_xlfn.XLOOKUP($E$3,'Run Shedule'!$B$5:$Y$5,'Run Shedule'!$B$6:$Y$15))</f>
        <v>0</v>
      </c>
      <c r="F91" s="26">
        <f t="array" ref="F91">_xlfn.XLOOKUP($AC91,'Run Shedule'!$A$6:$A$15,_xlfn.XLOOKUP($F$3,'Run Shedule'!$B$5:$Y$5,'Run Shedule'!$B$6:$Y$15))</f>
        <v>0</v>
      </c>
      <c r="G91" s="26">
        <f t="array" ref="G91">_xlfn.XLOOKUP($AC91,'Run Shedule'!$A$6:$A$15,_xlfn.XLOOKUP($G$3,'Run Shedule'!$B$5:$Y$5,'Run Shedule'!$B$6:$Y$15))</f>
        <v>0</v>
      </c>
      <c r="H91" s="26">
        <f t="array" ref="H91">_xlfn.XLOOKUP($AC91,'Run Shedule'!$A$6:$A$15,_xlfn.XLOOKUP($H$3,'Run Shedule'!$B$5:$Y$5,'Run Shedule'!$B$6:$Y$15))</f>
        <v>0</v>
      </c>
      <c r="I91" s="26">
        <f t="array" ref="I91">_xlfn.XLOOKUP($AC91,'Run Shedule'!$A$6:$A$15,_xlfn.XLOOKUP($I$3,'Run Shedule'!$B$5:$Y$5,'Run Shedule'!$B$6:$Y$15))</f>
        <v>0</v>
      </c>
      <c r="J91" s="26">
        <f t="array" ref="J91">_xlfn.XLOOKUP($AC91,'Run Shedule'!$A$6:$A$15,_xlfn.XLOOKUP($J$3,'Run Shedule'!$B$5:$Y$5,'Run Shedule'!$B$6:$Y$15))</f>
        <v>1</v>
      </c>
      <c r="K91" s="26">
        <f t="array" ref="K91">_xlfn.XLOOKUP($AC91,'Run Shedule'!$A$6:$A$15,_xlfn.XLOOKUP($K$3,'Run Shedule'!$B$5:$Y$5,'Run Shedule'!$B$6:$Y$15))</f>
        <v>1</v>
      </c>
      <c r="L91" s="26">
        <f t="array" ref="L91">_xlfn.XLOOKUP($AC91,'Run Shedule'!$A$6:$A$15,_xlfn.XLOOKUP($L$3,'Run Shedule'!$B$5:$Y$5,'Run Shedule'!$B$6:$Y$15))</f>
        <v>1</v>
      </c>
      <c r="M91" s="26">
        <f t="array" ref="M91">_xlfn.XLOOKUP($AC91,'Run Shedule'!$A$6:$A$15,_xlfn.XLOOKUP($M$3,'Run Shedule'!$B$5:$Y$5,'Run Shedule'!$B$6:$Y$15))</f>
        <v>1</v>
      </c>
      <c r="N91" s="26">
        <f t="array" ref="N91">_xlfn.XLOOKUP($AC91,'Run Shedule'!$A$6:$A$15,_xlfn.XLOOKUP($N$3,'Run Shedule'!$B$5:$Y$5,'Run Shedule'!$B$6:$Y$15))</f>
        <v>1</v>
      </c>
      <c r="O91" s="26">
        <f t="array" ref="O91">_xlfn.XLOOKUP($AC91,'Run Shedule'!$A$6:$A$15,_xlfn.XLOOKUP($O$3,'Run Shedule'!$B$5:$Y$5,'Run Shedule'!$B$6:$Y$15))</f>
        <v>1</v>
      </c>
      <c r="P91" s="26">
        <f t="array" ref="P91">_xlfn.XLOOKUP($AC91,'Run Shedule'!$A$6:$A$15,_xlfn.XLOOKUP($P$3,'Run Shedule'!$B$5:$Y$5,'Run Shedule'!$B$6:$Y$15))</f>
        <v>1</v>
      </c>
      <c r="Q91" s="26">
        <f t="array" ref="Q91">_xlfn.XLOOKUP($AC91,'Run Shedule'!$A$6:$A$15,_xlfn.XLOOKUP($Q$3,'Run Shedule'!$B$5:$Y$5,'Run Shedule'!$B$6:$Y$15))</f>
        <v>1</v>
      </c>
      <c r="R91" s="26">
        <f t="array" ref="R91">_xlfn.XLOOKUP($AC91,'Run Shedule'!$A$6:$A$15,_xlfn.XLOOKUP($R$3,'Run Shedule'!$B$5:$Y$5,'Run Shedule'!$B$6:$Y$15))</f>
        <v>1</v>
      </c>
      <c r="S91" s="26">
        <f t="array" ref="S91">_xlfn.XLOOKUP($AC91,'Run Shedule'!$A$6:$A$15,_xlfn.XLOOKUP($S$3,'Run Shedule'!$B$5:$Y$5,'Run Shedule'!$B$6:$Y$15))</f>
        <v>1</v>
      </c>
      <c r="T91" s="26">
        <f t="array" ref="T91">_xlfn.XLOOKUP($AC91,'Run Shedule'!$A$6:$A$15,_xlfn.XLOOKUP($T$3,'Run Shedule'!$B$5:$Y$5,'Run Shedule'!$B$6:$Y$15))</f>
        <v>1</v>
      </c>
      <c r="U91" s="26">
        <f t="array" ref="U91">_xlfn.XLOOKUP($AC91,'Run Shedule'!$A$6:$A$15,_xlfn.XLOOKUP($U$3,'Run Shedule'!$B$5:$Y$5,'Run Shedule'!$B$6:$Y$15))</f>
        <v>0</v>
      </c>
      <c r="V91" s="26">
        <f t="array" ref="V91">_xlfn.XLOOKUP($AC91,'Run Shedule'!$A$6:$A$15,_xlfn.XLOOKUP($V$3,'Run Shedule'!$B$5:$Y$5,'Run Shedule'!$B$6:$Y$15))</f>
        <v>0</v>
      </c>
      <c r="W91" s="26">
        <f t="array" ref="W91">_xlfn.XLOOKUP($AC91,'Run Shedule'!$A$6:$A$15,_xlfn.XLOOKUP($W$3,'Run Shedule'!$B$5:$Y$5,'Run Shedule'!$B$6:$Y$15))</f>
        <v>0</v>
      </c>
      <c r="X91" s="26">
        <f t="array" ref="X91">_xlfn.XLOOKUP($AC91,'Run Shedule'!$A$6:$A$15,_xlfn.XLOOKUP($X$3,'Run Shedule'!$B$5:$Y$5,'Run Shedule'!$B$6:$Y$15))</f>
        <v>0</v>
      </c>
      <c r="Y91" s="26">
        <f t="array" ref="Y91">_xlfn.XLOOKUP($AC91,'Run Shedule'!$A$6:$A$15,_xlfn.XLOOKUP($Y$3,'Run Shedule'!$B$5:$Y$5,'Run Shedule'!$B$6:$Y$15))</f>
        <v>0</v>
      </c>
      <c r="Z91" s="26">
        <f t="shared" si="2"/>
        <v>13</v>
      </c>
      <c r="AA91" s="26">
        <f t="shared" si="3"/>
        <v>3</v>
      </c>
      <c r="AB91" s="26" t="str">
        <f>_xlfn.XLOOKUP(Z91,'Run Shedule'!$A$34:$A$86,'Run Shedule'!$D$34:$D$86)</f>
        <v>Typical Week 01</v>
      </c>
      <c r="AC91" s="2" t="str">
        <f t="array" ref="AC91">_xlfn.XLOOKUP(AB91,'Run Shedule'!$A$20:$A$29,_xlfn.XLOOKUP(AA91,'Run Shedule'!B$19:N$19,'Run Shedule'!$B$20:$N$29))</f>
        <v>Typical Day 01</v>
      </c>
    </row>
    <row r="92" spans="1:29" x14ac:dyDescent="0.25">
      <c r="A92" s="2">
        <v>42824</v>
      </c>
      <c r="B92" s="26">
        <f t="array" ref="B92">_xlfn.XLOOKUP($AC92,'Run Shedule'!$A$6:$A$15,_xlfn.XLOOKUP($B$3,'Run Shedule'!$B$5:$Y$5,'Run Shedule'!$B$6:$Y$15))</f>
        <v>0</v>
      </c>
      <c r="C92" s="26">
        <f t="array" ref="C92">_xlfn.XLOOKUP($AC92,'Run Shedule'!$A$6:$A$15,_xlfn.XLOOKUP($C$3,'Run Shedule'!$B$5:$Y$5,'Run Shedule'!$B$6:$Y$15))</f>
        <v>0</v>
      </c>
      <c r="D92" s="26">
        <f t="array" ref="D92">_xlfn.XLOOKUP($AC92,'Run Shedule'!$A$6:$A$15,_xlfn.XLOOKUP($D$3,'Run Shedule'!$B$5:$Y$5,'Run Shedule'!$B$6:$Y$15))</f>
        <v>0</v>
      </c>
      <c r="E92" s="26">
        <f t="array" ref="E92">_xlfn.XLOOKUP($AC92,'Run Shedule'!$A$6:$A$15,_xlfn.XLOOKUP($E$3,'Run Shedule'!$B$5:$Y$5,'Run Shedule'!$B$6:$Y$15))</f>
        <v>0</v>
      </c>
      <c r="F92" s="26">
        <f t="array" ref="F92">_xlfn.XLOOKUP($AC92,'Run Shedule'!$A$6:$A$15,_xlfn.XLOOKUP($F$3,'Run Shedule'!$B$5:$Y$5,'Run Shedule'!$B$6:$Y$15))</f>
        <v>0</v>
      </c>
      <c r="G92" s="26">
        <f t="array" ref="G92">_xlfn.XLOOKUP($AC92,'Run Shedule'!$A$6:$A$15,_xlfn.XLOOKUP($G$3,'Run Shedule'!$B$5:$Y$5,'Run Shedule'!$B$6:$Y$15))</f>
        <v>0</v>
      </c>
      <c r="H92" s="26">
        <f t="array" ref="H92">_xlfn.XLOOKUP($AC92,'Run Shedule'!$A$6:$A$15,_xlfn.XLOOKUP($H$3,'Run Shedule'!$B$5:$Y$5,'Run Shedule'!$B$6:$Y$15))</f>
        <v>0</v>
      </c>
      <c r="I92" s="26">
        <f t="array" ref="I92">_xlfn.XLOOKUP($AC92,'Run Shedule'!$A$6:$A$15,_xlfn.XLOOKUP($I$3,'Run Shedule'!$B$5:$Y$5,'Run Shedule'!$B$6:$Y$15))</f>
        <v>0</v>
      </c>
      <c r="J92" s="26">
        <f t="array" ref="J92">_xlfn.XLOOKUP($AC92,'Run Shedule'!$A$6:$A$15,_xlfn.XLOOKUP($J$3,'Run Shedule'!$B$5:$Y$5,'Run Shedule'!$B$6:$Y$15))</f>
        <v>1</v>
      </c>
      <c r="K92" s="26">
        <f t="array" ref="K92">_xlfn.XLOOKUP($AC92,'Run Shedule'!$A$6:$A$15,_xlfn.XLOOKUP($K$3,'Run Shedule'!$B$5:$Y$5,'Run Shedule'!$B$6:$Y$15))</f>
        <v>1</v>
      </c>
      <c r="L92" s="26">
        <f t="array" ref="L92">_xlfn.XLOOKUP($AC92,'Run Shedule'!$A$6:$A$15,_xlfn.XLOOKUP($L$3,'Run Shedule'!$B$5:$Y$5,'Run Shedule'!$B$6:$Y$15))</f>
        <v>1</v>
      </c>
      <c r="M92" s="26">
        <f t="array" ref="M92">_xlfn.XLOOKUP($AC92,'Run Shedule'!$A$6:$A$15,_xlfn.XLOOKUP($M$3,'Run Shedule'!$B$5:$Y$5,'Run Shedule'!$B$6:$Y$15))</f>
        <v>1</v>
      </c>
      <c r="N92" s="26">
        <f t="array" ref="N92">_xlfn.XLOOKUP($AC92,'Run Shedule'!$A$6:$A$15,_xlfn.XLOOKUP($N$3,'Run Shedule'!$B$5:$Y$5,'Run Shedule'!$B$6:$Y$15))</f>
        <v>1</v>
      </c>
      <c r="O92" s="26">
        <f t="array" ref="O92">_xlfn.XLOOKUP($AC92,'Run Shedule'!$A$6:$A$15,_xlfn.XLOOKUP($O$3,'Run Shedule'!$B$5:$Y$5,'Run Shedule'!$B$6:$Y$15))</f>
        <v>1</v>
      </c>
      <c r="P92" s="26">
        <f t="array" ref="P92">_xlfn.XLOOKUP($AC92,'Run Shedule'!$A$6:$A$15,_xlfn.XLOOKUP($P$3,'Run Shedule'!$B$5:$Y$5,'Run Shedule'!$B$6:$Y$15))</f>
        <v>1</v>
      </c>
      <c r="Q92" s="26">
        <f t="array" ref="Q92">_xlfn.XLOOKUP($AC92,'Run Shedule'!$A$6:$A$15,_xlfn.XLOOKUP($Q$3,'Run Shedule'!$B$5:$Y$5,'Run Shedule'!$B$6:$Y$15))</f>
        <v>1</v>
      </c>
      <c r="R92" s="26">
        <f t="array" ref="R92">_xlfn.XLOOKUP($AC92,'Run Shedule'!$A$6:$A$15,_xlfn.XLOOKUP($R$3,'Run Shedule'!$B$5:$Y$5,'Run Shedule'!$B$6:$Y$15))</f>
        <v>1</v>
      </c>
      <c r="S92" s="26">
        <f t="array" ref="S92">_xlfn.XLOOKUP($AC92,'Run Shedule'!$A$6:$A$15,_xlfn.XLOOKUP($S$3,'Run Shedule'!$B$5:$Y$5,'Run Shedule'!$B$6:$Y$15))</f>
        <v>1</v>
      </c>
      <c r="T92" s="26">
        <f t="array" ref="T92">_xlfn.XLOOKUP($AC92,'Run Shedule'!$A$6:$A$15,_xlfn.XLOOKUP($T$3,'Run Shedule'!$B$5:$Y$5,'Run Shedule'!$B$6:$Y$15))</f>
        <v>1</v>
      </c>
      <c r="U92" s="26">
        <f t="array" ref="U92">_xlfn.XLOOKUP($AC92,'Run Shedule'!$A$6:$A$15,_xlfn.XLOOKUP($U$3,'Run Shedule'!$B$5:$Y$5,'Run Shedule'!$B$6:$Y$15))</f>
        <v>0</v>
      </c>
      <c r="V92" s="26">
        <f t="array" ref="V92">_xlfn.XLOOKUP($AC92,'Run Shedule'!$A$6:$A$15,_xlfn.XLOOKUP($V$3,'Run Shedule'!$B$5:$Y$5,'Run Shedule'!$B$6:$Y$15))</f>
        <v>0</v>
      </c>
      <c r="W92" s="26">
        <f t="array" ref="W92">_xlfn.XLOOKUP($AC92,'Run Shedule'!$A$6:$A$15,_xlfn.XLOOKUP($W$3,'Run Shedule'!$B$5:$Y$5,'Run Shedule'!$B$6:$Y$15))</f>
        <v>0</v>
      </c>
      <c r="X92" s="26">
        <f t="array" ref="X92">_xlfn.XLOOKUP($AC92,'Run Shedule'!$A$6:$A$15,_xlfn.XLOOKUP($X$3,'Run Shedule'!$B$5:$Y$5,'Run Shedule'!$B$6:$Y$15))</f>
        <v>0</v>
      </c>
      <c r="Y92" s="26">
        <f t="array" ref="Y92">_xlfn.XLOOKUP($AC92,'Run Shedule'!$A$6:$A$15,_xlfn.XLOOKUP($Y$3,'Run Shedule'!$B$5:$Y$5,'Run Shedule'!$B$6:$Y$15))</f>
        <v>0</v>
      </c>
      <c r="Z92" s="26">
        <f t="shared" si="2"/>
        <v>13</v>
      </c>
      <c r="AA92" s="26">
        <f t="shared" si="3"/>
        <v>4</v>
      </c>
      <c r="AB92" s="26" t="str">
        <f>_xlfn.XLOOKUP(Z92,'Run Shedule'!$A$34:$A$86,'Run Shedule'!$D$34:$D$86)</f>
        <v>Typical Week 01</v>
      </c>
      <c r="AC92" s="2" t="str">
        <f t="array" ref="AC92">_xlfn.XLOOKUP(AB92,'Run Shedule'!$A$20:$A$29,_xlfn.XLOOKUP(AA92,'Run Shedule'!B$19:N$19,'Run Shedule'!$B$20:$N$29))</f>
        <v>Typical Day 01</v>
      </c>
    </row>
    <row r="93" spans="1:29" x14ac:dyDescent="0.25">
      <c r="A93" s="2">
        <v>42825</v>
      </c>
      <c r="B93" s="26">
        <f t="array" ref="B93">_xlfn.XLOOKUP($AC93,'Run Shedule'!$A$6:$A$15,_xlfn.XLOOKUP($B$3,'Run Shedule'!$B$5:$Y$5,'Run Shedule'!$B$6:$Y$15))</f>
        <v>0</v>
      </c>
      <c r="C93" s="26">
        <f t="array" ref="C93">_xlfn.XLOOKUP($AC93,'Run Shedule'!$A$6:$A$15,_xlfn.XLOOKUP($C$3,'Run Shedule'!$B$5:$Y$5,'Run Shedule'!$B$6:$Y$15))</f>
        <v>0</v>
      </c>
      <c r="D93" s="26">
        <f t="array" ref="D93">_xlfn.XLOOKUP($AC93,'Run Shedule'!$A$6:$A$15,_xlfn.XLOOKUP($D$3,'Run Shedule'!$B$5:$Y$5,'Run Shedule'!$B$6:$Y$15))</f>
        <v>0</v>
      </c>
      <c r="E93" s="26">
        <f t="array" ref="E93">_xlfn.XLOOKUP($AC93,'Run Shedule'!$A$6:$A$15,_xlfn.XLOOKUP($E$3,'Run Shedule'!$B$5:$Y$5,'Run Shedule'!$B$6:$Y$15))</f>
        <v>0</v>
      </c>
      <c r="F93" s="26">
        <f t="array" ref="F93">_xlfn.XLOOKUP($AC93,'Run Shedule'!$A$6:$A$15,_xlfn.XLOOKUP($F$3,'Run Shedule'!$B$5:$Y$5,'Run Shedule'!$B$6:$Y$15))</f>
        <v>0</v>
      </c>
      <c r="G93" s="26">
        <f t="array" ref="G93">_xlfn.XLOOKUP($AC93,'Run Shedule'!$A$6:$A$15,_xlfn.XLOOKUP($G$3,'Run Shedule'!$B$5:$Y$5,'Run Shedule'!$B$6:$Y$15))</f>
        <v>0</v>
      </c>
      <c r="H93" s="26">
        <f t="array" ref="H93">_xlfn.XLOOKUP($AC93,'Run Shedule'!$A$6:$A$15,_xlfn.XLOOKUP($H$3,'Run Shedule'!$B$5:$Y$5,'Run Shedule'!$B$6:$Y$15))</f>
        <v>0</v>
      </c>
      <c r="I93" s="26">
        <f t="array" ref="I93">_xlfn.XLOOKUP($AC93,'Run Shedule'!$A$6:$A$15,_xlfn.XLOOKUP($I$3,'Run Shedule'!$B$5:$Y$5,'Run Shedule'!$B$6:$Y$15))</f>
        <v>0</v>
      </c>
      <c r="J93" s="26">
        <f t="array" ref="J93">_xlfn.XLOOKUP($AC93,'Run Shedule'!$A$6:$A$15,_xlfn.XLOOKUP($J$3,'Run Shedule'!$B$5:$Y$5,'Run Shedule'!$B$6:$Y$15))</f>
        <v>1</v>
      </c>
      <c r="K93" s="26">
        <f t="array" ref="K93">_xlfn.XLOOKUP($AC93,'Run Shedule'!$A$6:$A$15,_xlfn.XLOOKUP($K$3,'Run Shedule'!$B$5:$Y$5,'Run Shedule'!$B$6:$Y$15))</f>
        <v>1</v>
      </c>
      <c r="L93" s="26">
        <f t="array" ref="L93">_xlfn.XLOOKUP($AC93,'Run Shedule'!$A$6:$A$15,_xlfn.XLOOKUP($L$3,'Run Shedule'!$B$5:$Y$5,'Run Shedule'!$B$6:$Y$15))</f>
        <v>1</v>
      </c>
      <c r="M93" s="26">
        <f t="array" ref="M93">_xlfn.XLOOKUP($AC93,'Run Shedule'!$A$6:$A$15,_xlfn.XLOOKUP($M$3,'Run Shedule'!$B$5:$Y$5,'Run Shedule'!$B$6:$Y$15))</f>
        <v>1</v>
      </c>
      <c r="N93" s="26">
        <f t="array" ref="N93">_xlfn.XLOOKUP($AC93,'Run Shedule'!$A$6:$A$15,_xlfn.XLOOKUP($N$3,'Run Shedule'!$B$5:$Y$5,'Run Shedule'!$B$6:$Y$15))</f>
        <v>1</v>
      </c>
      <c r="O93" s="26">
        <f t="array" ref="O93">_xlfn.XLOOKUP($AC93,'Run Shedule'!$A$6:$A$15,_xlfn.XLOOKUP($O$3,'Run Shedule'!$B$5:$Y$5,'Run Shedule'!$B$6:$Y$15))</f>
        <v>1</v>
      </c>
      <c r="P93" s="26">
        <f t="array" ref="P93">_xlfn.XLOOKUP($AC93,'Run Shedule'!$A$6:$A$15,_xlfn.XLOOKUP($P$3,'Run Shedule'!$B$5:$Y$5,'Run Shedule'!$B$6:$Y$15))</f>
        <v>1</v>
      </c>
      <c r="Q93" s="26">
        <f t="array" ref="Q93">_xlfn.XLOOKUP($AC93,'Run Shedule'!$A$6:$A$15,_xlfn.XLOOKUP($Q$3,'Run Shedule'!$B$5:$Y$5,'Run Shedule'!$B$6:$Y$15))</f>
        <v>1</v>
      </c>
      <c r="R93" s="26">
        <f t="array" ref="R93">_xlfn.XLOOKUP($AC93,'Run Shedule'!$A$6:$A$15,_xlfn.XLOOKUP($R$3,'Run Shedule'!$B$5:$Y$5,'Run Shedule'!$B$6:$Y$15))</f>
        <v>1</v>
      </c>
      <c r="S93" s="26">
        <f t="array" ref="S93">_xlfn.XLOOKUP($AC93,'Run Shedule'!$A$6:$A$15,_xlfn.XLOOKUP($S$3,'Run Shedule'!$B$5:$Y$5,'Run Shedule'!$B$6:$Y$15))</f>
        <v>1</v>
      </c>
      <c r="T93" s="26">
        <f t="array" ref="T93">_xlfn.XLOOKUP($AC93,'Run Shedule'!$A$6:$A$15,_xlfn.XLOOKUP($T$3,'Run Shedule'!$B$5:$Y$5,'Run Shedule'!$B$6:$Y$15))</f>
        <v>1</v>
      </c>
      <c r="U93" s="26">
        <f t="array" ref="U93">_xlfn.XLOOKUP($AC93,'Run Shedule'!$A$6:$A$15,_xlfn.XLOOKUP($U$3,'Run Shedule'!$B$5:$Y$5,'Run Shedule'!$B$6:$Y$15))</f>
        <v>0</v>
      </c>
      <c r="V93" s="26">
        <f t="array" ref="V93">_xlfn.XLOOKUP($AC93,'Run Shedule'!$A$6:$A$15,_xlfn.XLOOKUP($V$3,'Run Shedule'!$B$5:$Y$5,'Run Shedule'!$B$6:$Y$15))</f>
        <v>0</v>
      </c>
      <c r="W93" s="26">
        <f t="array" ref="W93">_xlfn.XLOOKUP($AC93,'Run Shedule'!$A$6:$A$15,_xlfn.XLOOKUP($W$3,'Run Shedule'!$B$5:$Y$5,'Run Shedule'!$B$6:$Y$15))</f>
        <v>0</v>
      </c>
      <c r="X93" s="26">
        <f t="array" ref="X93">_xlfn.XLOOKUP($AC93,'Run Shedule'!$A$6:$A$15,_xlfn.XLOOKUP($X$3,'Run Shedule'!$B$5:$Y$5,'Run Shedule'!$B$6:$Y$15))</f>
        <v>0</v>
      </c>
      <c r="Y93" s="26">
        <f t="array" ref="Y93">_xlfn.XLOOKUP($AC93,'Run Shedule'!$A$6:$A$15,_xlfn.XLOOKUP($Y$3,'Run Shedule'!$B$5:$Y$5,'Run Shedule'!$B$6:$Y$15))</f>
        <v>0</v>
      </c>
      <c r="Z93" s="26">
        <f t="shared" si="2"/>
        <v>13</v>
      </c>
      <c r="AA93" s="26">
        <f t="shared" si="3"/>
        <v>5</v>
      </c>
      <c r="AB93" s="26" t="str">
        <f>_xlfn.XLOOKUP(Z93,'Run Shedule'!$A$34:$A$86,'Run Shedule'!$D$34:$D$86)</f>
        <v>Typical Week 01</v>
      </c>
      <c r="AC93" s="2" t="str">
        <f t="array" ref="AC93">_xlfn.XLOOKUP(AB93,'Run Shedule'!$A$20:$A$29,_xlfn.XLOOKUP(AA93,'Run Shedule'!B$19:N$19,'Run Shedule'!$B$20:$N$29))</f>
        <v>Typical Day 01</v>
      </c>
    </row>
    <row r="94" spans="1:29" x14ac:dyDescent="0.25">
      <c r="A94" s="2">
        <v>42826</v>
      </c>
      <c r="B94" s="26">
        <f t="array" ref="B94">_xlfn.XLOOKUP($AC94,'Run Shedule'!$A$6:$A$15,_xlfn.XLOOKUP($B$3,'Run Shedule'!$B$5:$Y$5,'Run Shedule'!$B$6:$Y$15))</f>
        <v>0</v>
      </c>
      <c r="C94" s="26">
        <f t="array" ref="C94">_xlfn.XLOOKUP($AC94,'Run Shedule'!$A$6:$A$15,_xlfn.XLOOKUP($C$3,'Run Shedule'!$B$5:$Y$5,'Run Shedule'!$B$6:$Y$15))</f>
        <v>0</v>
      </c>
      <c r="D94" s="26">
        <f t="array" ref="D94">_xlfn.XLOOKUP($AC94,'Run Shedule'!$A$6:$A$15,_xlfn.XLOOKUP($D$3,'Run Shedule'!$B$5:$Y$5,'Run Shedule'!$B$6:$Y$15))</f>
        <v>0</v>
      </c>
      <c r="E94" s="26">
        <f t="array" ref="E94">_xlfn.XLOOKUP($AC94,'Run Shedule'!$A$6:$A$15,_xlfn.XLOOKUP($E$3,'Run Shedule'!$B$5:$Y$5,'Run Shedule'!$B$6:$Y$15))</f>
        <v>0</v>
      </c>
      <c r="F94" s="26">
        <f t="array" ref="F94">_xlfn.XLOOKUP($AC94,'Run Shedule'!$A$6:$A$15,_xlfn.XLOOKUP($F$3,'Run Shedule'!$B$5:$Y$5,'Run Shedule'!$B$6:$Y$15))</f>
        <v>0</v>
      </c>
      <c r="G94" s="26">
        <f t="array" ref="G94">_xlfn.XLOOKUP($AC94,'Run Shedule'!$A$6:$A$15,_xlfn.XLOOKUP($G$3,'Run Shedule'!$B$5:$Y$5,'Run Shedule'!$B$6:$Y$15))</f>
        <v>0</v>
      </c>
      <c r="H94" s="26">
        <f t="array" ref="H94">_xlfn.XLOOKUP($AC94,'Run Shedule'!$A$6:$A$15,_xlfn.XLOOKUP($H$3,'Run Shedule'!$B$5:$Y$5,'Run Shedule'!$B$6:$Y$15))</f>
        <v>0</v>
      </c>
      <c r="I94" s="26">
        <f t="array" ref="I94">_xlfn.XLOOKUP($AC94,'Run Shedule'!$A$6:$A$15,_xlfn.XLOOKUP($I$3,'Run Shedule'!$B$5:$Y$5,'Run Shedule'!$B$6:$Y$15))</f>
        <v>0</v>
      </c>
      <c r="J94" s="26">
        <f t="array" ref="J94">_xlfn.XLOOKUP($AC94,'Run Shedule'!$A$6:$A$15,_xlfn.XLOOKUP($J$3,'Run Shedule'!$B$5:$Y$5,'Run Shedule'!$B$6:$Y$15))</f>
        <v>0</v>
      </c>
      <c r="K94" s="26">
        <f t="array" ref="K94">_xlfn.XLOOKUP($AC94,'Run Shedule'!$A$6:$A$15,_xlfn.XLOOKUP($K$3,'Run Shedule'!$B$5:$Y$5,'Run Shedule'!$B$6:$Y$15))</f>
        <v>0</v>
      </c>
      <c r="L94" s="26">
        <f t="array" ref="L94">_xlfn.XLOOKUP($AC94,'Run Shedule'!$A$6:$A$15,_xlfn.XLOOKUP($L$3,'Run Shedule'!$B$5:$Y$5,'Run Shedule'!$B$6:$Y$15))</f>
        <v>0</v>
      </c>
      <c r="M94" s="26">
        <f t="array" ref="M94">_xlfn.XLOOKUP($AC94,'Run Shedule'!$A$6:$A$15,_xlfn.XLOOKUP($M$3,'Run Shedule'!$B$5:$Y$5,'Run Shedule'!$B$6:$Y$15))</f>
        <v>0</v>
      </c>
      <c r="N94" s="26">
        <f t="array" ref="N94">_xlfn.XLOOKUP($AC94,'Run Shedule'!$A$6:$A$15,_xlfn.XLOOKUP($N$3,'Run Shedule'!$B$5:$Y$5,'Run Shedule'!$B$6:$Y$15))</f>
        <v>0</v>
      </c>
      <c r="O94" s="26">
        <f t="array" ref="O94">_xlfn.XLOOKUP($AC94,'Run Shedule'!$A$6:$A$15,_xlfn.XLOOKUP($O$3,'Run Shedule'!$B$5:$Y$5,'Run Shedule'!$B$6:$Y$15))</f>
        <v>0</v>
      </c>
      <c r="P94" s="26">
        <f t="array" ref="P94">_xlfn.XLOOKUP($AC94,'Run Shedule'!$A$6:$A$15,_xlfn.XLOOKUP($P$3,'Run Shedule'!$B$5:$Y$5,'Run Shedule'!$B$6:$Y$15))</f>
        <v>0</v>
      </c>
      <c r="Q94" s="26">
        <f t="array" ref="Q94">_xlfn.XLOOKUP($AC94,'Run Shedule'!$A$6:$A$15,_xlfn.XLOOKUP($Q$3,'Run Shedule'!$B$5:$Y$5,'Run Shedule'!$B$6:$Y$15))</f>
        <v>0</v>
      </c>
      <c r="R94" s="26">
        <f t="array" ref="R94">_xlfn.XLOOKUP($AC94,'Run Shedule'!$A$6:$A$15,_xlfn.XLOOKUP($R$3,'Run Shedule'!$B$5:$Y$5,'Run Shedule'!$B$6:$Y$15))</f>
        <v>0</v>
      </c>
      <c r="S94" s="26">
        <f t="array" ref="S94">_xlfn.XLOOKUP($AC94,'Run Shedule'!$A$6:$A$15,_xlfn.XLOOKUP($S$3,'Run Shedule'!$B$5:$Y$5,'Run Shedule'!$B$6:$Y$15))</f>
        <v>0</v>
      </c>
      <c r="T94" s="26">
        <f t="array" ref="T94">_xlfn.XLOOKUP($AC94,'Run Shedule'!$A$6:$A$15,_xlfn.XLOOKUP($T$3,'Run Shedule'!$B$5:$Y$5,'Run Shedule'!$B$6:$Y$15))</f>
        <v>0</v>
      </c>
      <c r="U94" s="26">
        <f t="array" ref="U94">_xlfn.XLOOKUP($AC94,'Run Shedule'!$A$6:$A$15,_xlfn.XLOOKUP($U$3,'Run Shedule'!$B$5:$Y$5,'Run Shedule'!$B$6:$Y$15))</f>
        <v>0</v>
      </c>
      <c r="V94" s="26">
        <f t="array" ref="V94">_xlfn.XLOOKUP($AC94,'Run Shedule'!$A$6:$A$15,_xlfn.XLOOKUP($V$3,'Run Shedule'!$B$5:$Y$5,'Run Shedule'!$B$6:$Y$15))</f>
        <v>0</v>
      </c>
      <c r="W94" s="26">
        <f t="array" ref="W94">_xlfn.XLOOKUP($AC94,'Run Shedule'!$A$6:$A$15,_xlfn.XLOOKUP($W$3,'Run Shedule'!$B$5:$Y$5,'Run Shedule'!$B$6:$Y$15))</f>
        <v>0</v>
      </c>
      <c r="X94" s="26">
        <f t="array" ref="X94">_xlfn.XLOOKUP($AC94,'Run Shedule'!$A$6:$A$15,_xlfn.XLOOKUP($X$3,'Run Shedule'!$B$5:$Y$5,'Run Shedule'!$B$6:$Y$15))</f>
        <v>0</v>
      </c>
      <c r="Y94" s="26">
        <f t="array" ref="Y94">_xlfn.XLOOKUP($AC94,'Run Shedule'!$A$6:$A$15,_xlfn.XLOOKUP($Y$3,'Run Shedule'!$B$5:$Y$5,'Run Shedule'!$B$6:$Y$15))</f>
        <v>0</v>
      </c>
      <c r="Z94" s="26">
        <f t="shared" si="2"/>
        <v>13</v>
      </c>
      <c r="AA94" s="26">
        <f t="shared" si="3"/>
        <v>6</v>
      </c>
      <c r="AB94" s="26" t="str">
        <f>_xlfn.XLOOKUP(Z94,'Run Shedule'!$A$34:$A$86,'Run Shedule'!$D$34:$D$86)</f>
        <v>Typical Week 01</v>
      </c>
      <c r="AC94" s="2" t="str">
        <f t="array" ref="AC94">_xlfn.XLOOKUP(AB94,'Run Shedule'!$A$20:$A$29,_xlfn.XLOOKUP(AA94,'Run Shedule'!B$19:N$19,'Run Shedule'!$B$20:$N$29))</f>
        <v>Typical Day 10</v>
      </c>
    </row>
    <row r="95" spans="1:29" x14ac:dyDescent="0.25">
      <c r="A95" s="2">
        <v>42827</v>
      </c>
      <c r="B95" s="26">
        <f t="array" ref="B95">_xlfn.XLOOKUP($AC95,'Run Shedule'!$A$6:$A$15,_xlfn.XLOOKUP($B$3,'Run Shedule'!$B$5:$Y$5,'Run Shedule'!$B$6:$Y$15))</f>
        <v>0</v>
      </c>
      <c r="C95" s="26">
        <f t="array" ref="C95">_xlfn.XLOOKUP($AC95,'Run Shedule'!$A$6:$A$15,_xlfn.XLOOKUP($C$3,'Run Shedule'!$B$5:$Y$5,'Run Shedule'!$B$6:$Y$15))</f>
        <v>0</v>
      </c>
      <c r="D95" s="26">
        <f t="array" ref="D95">_xlfn.XLOOKUP($AC95,'Run Shedule'!$A$6:$A$15,_xlfn.XLOOKUP($D$3,'Run Shedule'!$B$5:$Y$5,'Run Shedule'!$B$6:$Y$15))</f>
        <v>0</v>
      </c>
      <c r="E95" s="26">
        <f t="array" ref="E95">_xlfn.XLOOKUP($AC95,'Run Shedule'!$A$6:$A$15,_xlfn.XLOOKUP($E$3,'Run Shedule'!$B$5:$Y$5,'Run Shedule'!$B$6:$Y$15))</f>
        <v>0</v>
      </c>
      <c r="F95" s="26">
        <f t="array" ref="F95">_xlfn.XLOOKUP($AC95,'Run Shedule'!$A$6:$A$15,_xlfn.XLOOKUP($F$3,'Run Shedule'!$B$5:$Y$5,'Run Shedule'!$B$6:$Y$15))</f>
        <v>0</v>
      </c>
      <c r="G95" s="26">
        <f t="array" ref="G95">_xlfn.XLOOKUP($AC95,'Run Shedule'!$A$6:$A$15,_xlfn.XLOOKUP($G$3,'Run Shedule'!$B$5:$Y$5,'Run Shedule'!$B$6:$Y$15))</f>
        <v>0</v>
      </c>
      <c r="H95" s="26">
        <f t="array" ref="H95">_xlfn.XLOOKUP($AC95,'Run Shedule'!$A$6:$A$15,_xlfn.XLOOKUP($H$3,'Run Shedule'!$B$5:$Y$5,'Run Shedule'!$B$6:$Y$15))</f>
        <v>0</v>
      </c>
      <c r="I95" s="26">
        <f t="array" ref="I95">_xlfn.XLOOKUP($AC95,'Run Shedule'!$A$6:$A$15,_xlfn.XLOOKUP($I$3,'Run Shedule'!$B$5:$Y$5,'Run Shedule'!$B$6:$Y$15))</f>
        <v>0</v>
      </c>
      <c r="J95" s="26">
        <f t="array" ref="J95">_xlfn.XLOOKUP($AC95,'Run Shedule'!$A$6:$A$15,_xlfn.XLOOKUP($J$3,'Run Shedule'!$B$5:$Y$5,'Run Shedule'!$B$6:$Y$15))</f>
        <v>0</v>
      </c>
      <c r="K95" s="26">
        <f t="array" ref="K95">_xlfn.XLOOKUP($AC95,'Run Shedule'!$A$6:$A$15,_xlfn.XLOOKUP($K$3,'Run Shedule'!$B$5:$Y$5,'Run Shedule'!$B$6:$Y$15))</f>
        <v>0</v>
      </c>
      <c r="L95" s="26">
        <f t="array" ref="L95">_xlfn.XLOOKUP($AC95,'Run Shedule'!$A$6:$A$15,_xlfn.XLOOKUP($L$3,'Run Shedule'!$B$5:$Y$5,'Run Shedule'!$B$6:$Y$15))</f>
        <v>0</v>
      </c>
      <c r="M95" s="26">
        <f t="array" ref="M95">_xlfn.XLOOKUP($AC95,'Run Shedule'!$A$6:$A$15,_xlfn.XLOOKUP($M$3,'Run Shedule'!$B$5:$Y$5,'Run Shedule'!$B$6:$Y$15))</f>
        <v>0</v>
      </c>
      <c r="N95" s="26">
        <f t="array" ref="N95">_xlfn.XLOOKUP($AC95,'Run Shedule'!$A$6:$A$15,_xlfn.XLOOKUP($N$3,'Run Shedule'!$B$5:$Y$5,'Run Shedule'!$B$6:$Y$15))</f>
        <v>0</v>
      </c>
      <c r="O95" s="26">
        <f t="array" ref="O95">_xlfn.XLOOKUP($AC95,'Run Shedule'!$A$6:$A$15,_xlfn.XLOOKUP($O$3,'Run Shedule'!$B$5:$Y$5,'Run Shedule'!$B$6:$Y$15))</f>
        <v>0</v>
      </c>
      <c r="P95" s="26">
        <f t="array" ref="P95">_xlfn.XLOOKUP($AC95,'Run Shedule'!$A$6:$A$15,_xlfn.XLOOKUP($P$3,'Run Shedule'!$B$5:$Y$5,'Run Shedule'!$B$6:$Y$15))</f>
        <v>0</v>
      </c>
      <c r="Q95" s="26">
        <f t="array" ref="Q95">_xlfn.XLOOKUP($AC95,'Run Shedule'!$A$6:$A$15,_xlfn.XLOOKUP($Q$3,'Run Shedule'!$B$5:$Y$5,'Run Shedule'!$B$6:$Y$15))</f>
        <v>0</v>
      </c>
      <c r="R95" s="26">
        <f t="array" ref="R95">_xlfn.XLOOKUP($AC95,'Run Shedule'!$A$6:$A$15,_xlfn.XLOOKUP($R$3,'Run Shedule'!$B$5:$Y$5,'Run Shedule'!$B$6:$Y$15))</f>
        <v>0</v>
      </c>
      <c r="S95" s="26">
        <f t="array" ref="S95">_xlfn.XLOOKUP($AC95,'Run Shedule'!$A$6:$A$15,_xlfn.XLOOKUP($S$3,'Run Shedule'!$B$5:$Y$5,'Run Shedule'!$B$6:$Y$15))</f>
        <v>0</v>
      </c>
      <c r="T95" s="26">
        <f t="array" ref="T95">_xlfn.XLOOKUP($AC95,'Run Shedule'!$A$6:$A$15,_xlfn.XLOOKUP($T$3,'Run Shedule'!$B$5:$Y$5,'Run Shedule'!$B$6:$Y$15))</f>
        <v>0</v>
      </c>
      <c r="U95" s="26">
        <f t="array" ref="U95">_xlfn.XLOOKUP($AC95,'Run Shedule'!$A$6:$A$15,_xlfn.XLOOKUP($U$3,'Run Shedule'!$B$5:$Y$5,'Run Shedule'!$B$6:$Y$15))</f>
        <v>0</v>
      </c>
      <c r="V95" s="26">
        <f t="array" ref="V95">_xlfn.XLOOKUP($AC95,'Run Shedule'!$A$6:$A$15,_xlfn.XLOOKUP($V$3,'Run Shedule'!$B$5:$Y$5,'Run Shedule'!$B$6:$Y$15))</f>
        <v>0</v>
      </c>
      <c r="W95" s="26">
        <f t="array" ref="W95">_xlfn.XLOOKUP($AC95,'Run Shedule'!$A$6:$A$15,_xlfn.XLOOKUP($W$3,'Run Shedule'!$B$5:$Y$5,'Run Shedule'!$B$6:$Y$15))</f>
        <v>0</v>
      </c>
      <c r="X95" s="26">
        <f t="array" ref="X95">_xlfn.XLOOKUP($AC95,'Run Shedule'!$A$6:$A$15,_xlfn.XLOOKUP($X$3,'Run Shedule'!$B$5:$Y$5,'Run Shedule'!$B$6:$Y$15))</f>
        <v>0</v>
      </c>
      <c r="Y95" s="26">
        <f t="array" ref="Y95">_xlfn.XLOOKUP($AC95,'Run Shedule'!$A$6:$A$15,_xlfn.XLOOKUP($Y$3,'Run Shedule'!$B$5:$Y$5,'Run Shedule'!$B$6:$Y$15))</f>
        <v>0</v>
      </c>
      <c r="Z95" s="26">
        <f t="shared" si="2"/>
        <v>14</v>
      </c>
      <c r="AA95" s="26">
        <f t="shared" si="3"/>
        <v>7</v>
      </c>
      <c r="AB95" s="26" t="str">
        <f>_xlfn.XLOOKUP(Z95,'Run Shedule'!$A$34:$A$86,'Run Shedule'!$D$34:$D$86)</f>
        <v>Typical Week 01</v>
      </c>
      <c r="AC95" s="2" t="str">
        <f t="array" ref="AC95">_xlfn.XLOOKUP(AB95,'Run Shedule'!$A$20:$A$29,_xlfn.XLOOKUP(AA95,'Run Shedule'!B$19:N$19,'Run Shedule'!$B$20:$N$29))</f>
        <v>Typical Day 10</v>
      </c>
    </row>
    <row r="96" spans="1:29" x14ac:dyDescent="0.25">
      <c r="A96" s="2">
        <v>42828</v>
      </c>
      <c r="B96" s="26">
        <f t="array" ref="B96">_xlfn.XLOOKUP($AC96,'Run Shedule'!$A$6:$A$15,_xlfn.XLOOKUP($B$3,'Run Shedule'!$B$5:$Y$5,'Run Shedule'!$B$6:$Y$15))</f>
        <v>0</v>
      </c>
      <c r="C96" s="26">
        <f t="array" ref="C96">_xlfn.XLOOKUP($AC96,'Run Shedule'!$A$6:$A$15,_xlfn.XLOOKUP($C$3,'Run Shedule'!$B$5:$Y$5,'Run Shedule'!$B$6:$Y$15))</f>
        <v>0</v>
      </c>
      <c r="D96" s="26">
        <f t="array" ref="D96">_xlfn.XLOOKUP($AC96,'Run Shedule'!$A$6:$A$15,_xlfn.XLOOKUP($D$3,'Run Shedule'!$B$5:$Y$5,'Run Shedule'!$B$6:$Y$15))</f>
        <v>0</v>
      </c>
      <c r="E96" s="26">
        <f t="array" ref="E96">_xlfn.XLOOKUP($AC96,'Run Shedule'!$A$6:$A$15,_xlfn.XLOOKUP($E$3,'Run Shedule'!$B$5:$Y$5,'Run Shedule'!$B$6:$Y$15))</f>
        <v>0</v>
      </c>
      <c r="F96" s="26">
        <f t="array" ref="F96">_xlfn.XLOOKUP($AC96,'Run Shedule'!$A$6:$A$15,_xlfn.XLOOKUP($F$3,'Run Shedule'!$B$5:$Y$5,'Run Shedule'!$B$6:$Y$15))</f>
        <v>0</v>
      </c>
      <c r="G96" s="26">
        <f t="array" ref="G96">_xlfn.XLOOKUP($AC96,'Run Shedule'!$A$6:$A$15,_xlfn.XLOOKUP($G$3,'Run Shedule'!$B$5:$Y$5,'Run Shedule'!$B$6:$Y$15))</f>
        <v>0</v>
      </c>
      <c r="H96" s="26">
        <f t="array" ref="H96">_xlfn.XLOOKUP($AC96,'Run Shedule'!$A$6:$A$15,_xlfn.XLOOKUP($H$3,'Run Shedule'!$B$5:$Y$5,'Run Shedule'!$B$6:$Y$15))</f>
        <v>0</v>
      </c>
      <c r="I96" s="26">
        <f t="array" ref="I96">_xlfn.XLOOKUP($AC96,'Run Shedule'!$A$6:$A$15,_xlfn.XLOOKUP($I$3,'Run Shedule'!$B$5:$Y$5,'Run Shedule'!$B$6:$Y$15))</f>
        <v>0</v>
      </c>
      <c r="J96" s="26">
        <f t="array" ref="J96">_xlfn.XLOOKUP($AC96,'Run Shedule'!$A$6:$A$15,_xlfn.XLOOKUP($J$3,'Run Shedule'!$B$5:$Y$5,'Run Shedule'!$B$6:$Y$15))</f>
        <v>1</v>
      </c>
      <c r="K96" s="26">
        <f t="array" ref="K96">_xlfn.XLOOKUP($AC96,'Run Shedule'!$A$6:$A$15,_xlfn.XLOOKUP($K$3,'Run Shedule'!$B$5:$Y$5,'Run Shedule'!$B$6:$Y$15))</f>
        <v>1</v>
      </c>
      <c r="L96" s="26">
        <f t="array" ref="L96">_xlfn.XLOOKUP($AC96,'Run Shedule'!$A$6:$A$15,_xlfn.XLOOKUP($L$3,'Run Shedule'!$B$5:$Y$5,'Run Shedule'!$B$6:$Y$15))</f>
        <v>1</v>
      </c>
      <c r="M96" s="26">
        <f t="array" ref="M96">_xlfn.XLOOKUP($AC96,'Run Shedule'!$A$6:$A$15,_xlfn.XLOOKUP($M$3,'Run Shedule'!$B$5:$Y$5,'Run Shedule'!$B$6:$Y$15))</f>
        <v>1</v>
      </c>
      <c r="N96" s="26">
        <f t="array" ref="N96">_xlfn.XLOOKUP($AC96,'Run Shedule'!$A$6:$A$15,_xlfn.XLOOKUP($N$3,'Run Shedule'!$B$5:$Y$5,'Run Shedule'!$B$6:$Y$15))</f>
        <v>1</v>
      </c>
      <c r="O96" s="26">
        <f t="array" ref="O96">_xlfn.XLOOKUP($AC96,'Run Shedule'!$A$6:$A$15,_xlfn.XLOOKUP($O$3,'Run Shedule'!$B$5:$Y$5,'Run Shedule'!$B$6:$Y$15))</f>
        <v>1</v>
      </c>
      <c r="P96" s="26">
        <f t="array" ref="P96">_xlfn.XLOOKUP($AC96,'Run Shedule'!$A$6:$A$15,_xlfn.XLOOKUP($P$3,'Run Shedule'!$B$5:$Y$5,'Run Shedule'!$B$6:$Y$15))</f>
        <v>1</v>
      </c>
      <c r="Q96" s="26">
        <f t="array" ref="Q96">_xlfn.XLOOKUP($AC96,'Run Shedule'!$A$6:$A$15,_xlfn.XLOOKUP($Q$3,'Run Shedule'!$B$5:$Y$5,'Run Shedule'!$B$6:$Y$15))</f>
        <v>1</v>
      </c>
      <c r="R96" s="26">
        <f t="array" ref="R96">_xlfn.XLOOKUP($AC96,'Run Shedule'!$A$6:$A$15,_xlfn.XLOOKUP($R$3,'Run Shedule'!$B$5:$Y$5,'Run Shedule'!$B$6:$Y$15))</f>
        <v>1</v>
      </c>
      <c r="S96" s="26">
        <f t="array" ref="S96">_xlfn.XLOOKUP($AC96,'Run Shedule'!$A$6:$A$15,_xlfn.XLOOKUP($S$3,'Run Shedule'!$B$5:$Y$5,'Run Shedule'!$B$6:$Y$15))</f>
        <v>1</v>
      </c>
      <c r="T96" s="26">
        <f t="array" ref="T96">_xlfn.XLOOKUP($AC96,'Run Shedule'!$A$6:$A$15,_xlfn.XLOOKUP($T$3,'Run Shedule'!$B$5:$Y$5,'Run Shedule'!$B$6:$Y$15))</f>
        <v>1</v>
      </c>
      <c r="U96" s="26">
        <f t="array" ref="U96">_xlfn.XLOOKUP($AC96,'Run Shedule'!$A$6:$A$15,_xlfn.XLOOKUP($U$3,'Run Shedule'!$B$5:$Y$5,'Run Shedule'!$B$6:$Y$15))</f>
        <v>0</v>
      </c>
      <c r="V96" s="26">
        <f t="array" ref="V96">_xlfn.XLOOKUP($AC96,'Run Shedule'!$A$6:$A$15,_xlfn.XLOOKUP($V$3,'Run Shedule'!$B$5:$Y$5,'Run Shedule'!$B$6:$Y$15))</f>
        <v>0</v>
      </c>
      <c r="W96" s="26">
        <f t="array" ref="W96">_xlfn.XLOOKUP($AC96,'Run Shedule'!$A$6:$A$15,_xlfn.XLOOKUP($W$3,'Run Shedule'!$B$5:$Y$5,'Run Shedule'!$B$6:$Y$15))</f>
        <v>0</v>
      </c>
      <c r="X96" s="26">
        <f t="array" ref="X96">_xlfn.XLOOKUP($AC96,'Run Shedule'!$A$6:$A$15,_xlfn.XLOOKUP($X$3,'Run Shedule'!$B$5:$Y$5,'Run Shedule'!$B$6:$Y$15))</f>
        <v>0</v>
      </c>
      <c r="Y96" s="26">
        <f t="array" ref="Y96">_xlfn.XLOOKUP($AC96,'Run Shedule'!$A$6:$A$15,_xlfn.XLOOKUP($Y$3,'Run Shedule'!$B$5:$Y$5,'Run Shedule'!$B$6:$Y$15))</f>
        <v>0</v>
      </c>
      <c r="Z96" s="26">
        <f t="shared" si="2"/>
        <v>14</v>
      </c>
      <c r="AA96" s="26">
        <f t="shared" si="3"/>
        <v>1</v>
      </c>
      <c r="AB96" s="26" t="str">
        <f>_xlfn.XLOOKUP(Z96,'Run Shedule'!$A$34:$A$86,'Run Shedule'!$D$34:$D$86)</f>
        <v>Typical Week 01</v>
      </c>
      <c r="AC96" s="2" t="str">
        <f t="array" ref="AC96">_xlfn.XLOOKUP(AB96,'Run Shedule'!$A$20:$A$29,_xlfn.XLOOKUP(AA96,'Run Shedule'!B$19:N$19,'Run Shedule'!$B$20:$N$29))</f>
        <v>Typical Day 01</v>
      </c>
    </row>
    <row r="97" spans="1:29" x14ac:dyDescent="0.25">
      <c r="A97" s="2">
        <v>42829</v>
      </c>
      <c r="B97" s="26">
        <f t="array" ref="B97">_xlfn.XLOOKUP($AC97,'Run Shedule'!$A$6:$A$15,_xlfn.XLOOKUP($B$3,'Run Shedule'!$B$5:$Y$5,'Run Shedule'!$B$6:$Y$15))</f>
        <v>0</v>
      </c>
      <c r="C97" s="26">
        <f t="array" ref="C97">_xlfn.XLOOKUP($AC97,'Run Shedule'!$A$6:$A$15,_xlfn.XLOOKUP($C$3,'Run Shedule'!$B$5:$Y$5,'Run Shedule'!$B$6:$Y$15))</f>
        <v>0</v>
      </c>
      <c r="D97" s="26">
        <f t="array" ref="D97">_xlfn.XLOOKUP($AC97,'Run Shedule'!$A$6:$A$15,_xlfn.XLOOKUP($D$3,'Run Shedule'!$B$5:$Y$5,'Run Shedule'!$B$6:$Y$15))</f>
        <v>0</v>
      </c>
      <c r="E97" s="26">
        <f t="array" ref="E97">_xlfn.XLOOKUP($AC97,'Run Shedule'!$A$6:$A$15,_xlfn.XLOOKUP($E$3,'Run Shedule'!$B$5:$Y$5,'Run Shedule'!$B$6:$Y$15))</f>
        <v>0</v>
      </c>
      <c r="F97" s="26">
        <f t="array" ref="F97">_xlfn.XLOOKUP($AC97,'Run Shedule'!$A$6:$A$15,_xlfn.XLOOKUP($F$3,'Run Shedule'!$B$5:$Y$5,'Run Shedule'!$B$6:$Y$15))</f>
        <v>0</v>
      </c>
      <c r="G97" s="26">
        <f t="array" ref="G97">_xlfn.XLOOKUP($AC97,'Run Shedule'!$A$6:$A$15,_xlfn.XLOOKUP($G$3,'Run Shedule'!$B$5:$Y$5,'Run Shedule'!$B$6:$Y$15))</f>
        <v>0</v>
      </c>
      <c r="H97" s="26">
        <f t="array" ref="H97">_xlfn.XLOOKUP($AC97,'Run Shedule'!$A$6:$A$15,_xlfn.XLOOKUP($H$3,'Run Shedule'!$B$5:$Y$5,'Run Shedule'!$B$6:$Y$15))</f>
        <v>0</v>
      </c>
      <c r="I97" s="26">
        <f t="array" ref="I97">_xlfn.XLOOKUP($AC97,'Run Shedule'!$A$6:$A$15,_xlfn.XLOOKUP($I$3,'Run Shedule'!$B$5:$Y$5,'Run Shedule'!$B$6:$Y$15))</f>
        <v>0</v>
      </c>
      <c r="J97" s="26">
        <f t="array" ref="J97">_xlfn.XLOOKUP($AC97,'Run Shedule'!$A$6:$A$15,_xlfn.XLOOKUP($J$3,'Run Shedule'!$B$5:$Y$5,'Run Shedule'!$B$6:$Y$15))</f>
        <v>1</v>
      </c>
      <c r="K97" s="26">
        <f t="array" ref="K97">_xlfn.XLOOKUP($AC97,'Run Shedule'!$A$6:$A$15,_xlfn.XLOOKUP($K$3,'Run Shedule'!$B$5:$Y$5,'Run Shedule'!$B$6:$Y$15))</f>
        <v>1</v>
      </c>
      <c r="L97" s="26">
        <f t="array" ref="L97">_xlfn.XLOOKUP($AC97,'Run Shedule'!$A$6:$A$15,_xlfn.XLOOKUP($L$3,'Run Shedule'!$B$5:$Y$5,'Run Shedule'!$B$6:$Y$15))</f>
        <v>1</v>
      </c>
      <c r="M97" s="26">
        <f t="array" ref="M97">_xlfn.XLOOKUP($AC97,'Run Shedule'!$A$6:$A$15,_xlfn.XLOOKUP($M$3,'Run Shedule'!$B$5:$Y$5,'Run Shedule'!$B$6:$Y$15))</f>
        <v>1</v>
      </c>
      <c r="N97" s="26">
        <f t="array" ref="N97">_xlfn.XLOOKUP($AC97,'Run Shedule'!$A$6:$A$15,_xlfn.XLOOKUP($N$3,'Run Shedule'!$B$5:$Y$5,'Run Shedule'!$B$6:$Y$15))</f>
        <v>1</v>
      </c>
      <c r="O97" s="26">
        <f t="array" ref="O97">_xlfn.XLOOKUP($AC97,'Run Shedule'!$A$6:$A$15,_xlfn.XLOOKUP($O$3,'Run Shedule'!$B$5:$Y$5,'Run Shedule'!$B$6:$Y$15))</f>
        <v>1</v>
      </c>
      <c r="P97" s="26">
        <f t="array" ref="P97">_xlfn.XLOOKUP($AC97,'Run Shedule'!$A$6:$A$15,_xlfn.XLOOKUP($P$3,'Run Shedule'!$B$5:$Y$5,'Run Shedule'!$B$6:$Y$15))</f>
        <v>1</v>
      </c>
      <c r="Q97" s="26">
        <f t="array" ref="Q97">_xlfn.XLOOKUP($AC97,'Run Shedule'!$A$6:$A$15,_xlfn.XLOOKUP($Q$3,'Run Shedule'!$B$5:$Y$5,'Run Shedule'!$B$6:$Y$15))</f>
        <v>1</v>
      </c>
      <c r="R97" s="26">
        <f t="array" ref="R97">_xlfn.XLOOKUP($AC97,'Run Shedule'!$A$6:$A$15,_xlfn.XLOOKUP($R$3,'Run Shedule'!$B$5:$Y$5,'Run Shedule'!$B$6:$Y$15))</f>
        <v>1</v>
      </c>
      <c r="S97" s="26">
        <f t="array" ref="S97">_xlfn.XLOOKUP($AC97,'Run Shedule'!$A$6:$A$15,_xlfn.XLOOKUP($S$3,'Run Shedule'!$B$5:$Y$5,'Run Shedule'!$B$6:$Y$15))</f>
        <v>1</v>
      </c>
      <c r="T97" s="26">
        <f t="array" ref="T97">_xlfn.XLOOKUP($AC97,'Run Shedule'!$A$6:$A$15,_xlfn.XLOOKUP($T$3,'Run Shedule'!$B$5:$Y$5,'Run Shedule'!$B$6:$Y$15))</f>
        <v>1</v>
      </c>
      <c r="U97" s="26">
        <f t="array" ref="U97">_xlfn.XLOOKUP($AC97,'Run Shedule'!$A$6:$A$15,_xlfn.XLOOKUP($U$3,'Run Shedule'!$B$5:$Y$5,'Run Shedule'!$B$6:$Y$15))</f>
        <v>0</v>
      </c>
      <c r="V97" s="26">
        <f t="array" ref="V97">_xlfn.XLOOKUP($AC97,'Run Shedule'!$A$6:$A$15,_xlfn.XLOOKUP($V$3,'Run Shedule'!$B$5:$Y$5,'Run Shedule'!$B$6:$Y$15))</f>
        <v>0</v>
      </c>
      <c r="W97" s="26">
        <f t="array" ref="W97">_xlfn.XLOOKUP($AC97,'Run Shedule'!$A$6:$A$15,_xlfn.XLOOKUP($W$3,'Run Shedule'!$B$5:$Y$5,'Run Shedule'!$B$6:$Y$15))</f>
        <v>0</v>
      </c>
      <c r="X97" s="26">
        <f t="array" ref="X97">_xlfn.XLOOKUP($AC97,'Run Shedule'!$A$6:$A$15,_xlfn.XLOOKUP($X$3,'Run Shedule'!$B$5:$Y$5,'Run Shedule'!$B$6:$Y$15))</f>
        <v>0</v>
      </c>
      <c r="Y97" s="26">
        <f t="array" ref="Y97">_xlfn.XLOOKUP($AC97,'Run Shedule'!$A$6:$A$15,_xlfn.XLOOKUP($Y$3,'Run Shedule'!$B$5:$Y$5,'Run Shedule'!$B$6:$Y$15))</f>
        <v>0</v>
      </c>
      <c r="Z97" s="26">
        <f t="shared" si="2"/>
        <v>14</v>
      </c>
      <c r="AA97" s="26">
        <f t="shared" si="3"/>
        <v>2</v>
      </c>
      <c r="AB97" s="26" t="str">
        <f>_xlfn.XLOOKUP(Z97,'Run Shedule'!$A$34:$A$86,'Run Shedule'!$D$34:$D$86)</f>
        <v>Typical Week 01</v>
      </c>
      <c r="AC97" s="2" t="str">
        <f t="array" ref="AC97">_xlfn.XLOOKUP(AB97,'Run Shedule'!$A$20:$A$29,_xlfn.XLOOKUP(AA97,'Run Shedule'!B$19:N$19,'Run Shedule'!$B$20:$N$29))</f>
        <v>Typical Day 01</v>
      </c>
    </row>
    <row r="98" spans="1:29" x14ac:dyDescent="0.25">
      <c r="A98" s="2">
        <v>42830</v>
      </c>
      <c r="B98" s="26">
        <f t="array" ref="B98">_xlfn.XLOOKUP($AC98,'Run Shedule'!$A$6:$A$15,_xlfn.XLOOKUP($B$3,'Run Shedule'!$B$5:$Y$5,'Run Shedule'!$B$6:$Y$15))</f>
        <v>0</v>
      </c>
      <c r="C98" s="26">
        <f t="array" ref="C98">_xlfn.XLOOKUP($AC98,'Run Shedule'!$A$6:$A$15,_xlfn.XLOOKUP($C$3,'Run Shedule'!$B$5:$Y$5,'Run Shedule'!$B$6:$Y$15))</f>
        <v>0</v>
      </c>
      <c r="D98" s="26">
        <f t="array" ref="D98">_xlfn.XLOOKUP($AC98,'Run Shedule'!$A$6:$A$15,_xlfn.XLOOKUP($D$3,'Run Shedule'!$B$5:$Y$5,'Run Shedule'!$B$6:$Y$15))</f>
        <v>0</v>
      </c>
      <c r="E98" s="26">
        <f t="array" ref="E98">_xlfn.XLOOKUP($AC98,'Run Shedule'!$A$6:$A$15,_xlfn.XLOOKUP($E$3,'Run Shedule'!$B$5:$Y$5,'Run Shedule'!$B$6:$Y$15))</f>
        <v>0</v>
      </c>
      <c r="F98" s="26">
        <f t="array" ref="F98">_xlfn.XLOOKUP($AC98,'Run Shedule'!$A$6:$A$15,_xlfn.XLOOKUP($F$3,'Run Shedule'!$B$5:$Y$5,'Run Shedule'!$B$6:$Y$15))</f>
        <v>0</v>
      </c>
      <c r="G98" s="26">
        <f t="array" ref="G98">_xlfn.XLOOKUP($AC98,'Run Shedule'!$A$6:$A$15,_xlfn.XLOOKUP($G$3,'Run Shedule'!$B$5:$Y$5,'Run Shedule'!$B$6:$Y$15))</f>
        <v>0</v>
      </c>
      <c r="H98" s="26">
        <f t="array" ref="H98">_xlfn.XLOOKUP($AC98,'Run Shedule'!$A$6:$A$15,_xlfn.XLOOKUP($H$3,'Run Shedule'!$B$5:$Y$5,'Run Shedule'!$B$6:$Y$15))</f>
        <v>0</v>
      </c>
      <c r="I98" s="26">
        <f t="array" ref="I98">_xlfn.XLOOKUP($AC98,'Run Shedule'!$A$6:$A$15,_xlfn.XLOOKUP($I$3,'Run Shedule'!$B$5:$Y$5,'Run Shedule'!$B$6:$Y$15))</f>
        <v>0</v>
      </c>
      <c r="J98" s="26">
        <f t="array" ref="J98">_xlfn.XLOOKUP($AC98,'Run Shedule'!$A$6:$A$15,_xlfn.XLOOKUP($J$3,'Run Shedule'!$B$5:$Y$5,'Run Shedule'!$B$6:$Y$15))</f>
        <v>1</v>
      </c>
      <c r="K98" s="26">
        <f t="array" ref="K98">_xlfn.XLOOKUP($AC98,'Run Shedule'!$A$6:$A$15,_xlfn.XLOOKUP($K$3,'Run Shedule'!$B$5:$Y$5,'Run Shedule'!$B$6:$Y$15))</f>
        <v>1</v>
      </c>
      <c r="L98" s="26">
        <f t="array" ref="L98">_xlfn.XLOOKUP($AC98,'Run Shedule'!$A$6:$A$15,_xlfn.XLOOKUP($L$3,'Run Shedule'!$B$5:$Y$5,'Run Shedule'!$B$6:$Y$15))</f>
        <v>1</v>
      </c>
      <c r="M98" s="26">
        <f t="array" ref="M98">_xlfn.XLOOKUP($AC98,'Run Shedule'!$A$6:$A$15,_xlfn.XLOOKUP($M$3,'Run Shedule'!$B$5:$Y$5,'Run Shedule'!$B$6:$Y$15))</f>
        <v>1</v>
      </c>
      <c r="N98" s="26">
        <f t="array" ref="N98">_xlfn.XLOOKUP($AC98,'Run Shedule'!$A$6:$A$15,_xlfn.XLOOKUP($N$3,'Run Shedule'!$B$5:$Y$5,'Run Shedule'!$B$6:$Y$15))</f>
        <v>1</v>
      </c>
      <c r="O98" s="26">
        <f t="array" ref="O98">_xlfn.XLOOKUP($AC98,'Run Shedule'!$A$6:$A$15,_xlfn.XLOOKUP($O$3,'Run Shedule'!$B$5:$Y$5,'Run Shedule'!$B$6:$Y$15))</f>
        <v>1</v>
      </c>
      <c r="P98" s="26">
        <f t="array" ref="P98">_xlfn.XLOOKUP($AC98,'Run Shedule'!$A$6:$A$15,_xlfn.XLOOKUP($P$3,'Run Shedule'!$B$5:$Y$5,'Run Shedule'!$B$6:$Y$15))</f>
        <v>1</v>
      </c>
      <c r="Q98" s="26">
        <f t="array" ref="Q98">_xlfn.XLOOKUP($AC98,'Run Shedule'!$A$6:$A$15,_xlfn.XLOOKUP($Q$3,'Run Shedule'!$B$5:$Y$5,'Run Shedule'!$B$6:$Y$15))</f>
        <v>1</v>
      </c>
      <c r="R98" s="26">
        <f t="array" ref="R98">_xlfn.XLOOKUP($AC98,'Run Shedule'!$A$6:$A$15,_xlfn.XLOOKUP($R$3,'Run Shedule'!$B$5:$Y$5,'Run Shedule'!$B$6:$Y$15))</f>
        <v>1</v>
      </c>
      <c r="S98" s="26">
        <f t="array" ref="S98">_xlfn.XLOOKUP($AC98,'Run Shedule'!$A$6:$A$15,_xlfn.XLOOKUP($S$3,'Run Shedule'!$B$5:$Y$5,'Run Shedule'!$B$6:$Y$15))</f>
        <v>1</v>
      </c>
      <c r="T98" s="26">
        <f t="array" ref="T98">_xlfn.XLOOKUP($AC98,'Run Shedule'!$A$6:$A$15,_xlfn.XLOOKUP($T$3,'Run Shedule'!$B$5:$Y$5,'Run Shedule'!$B$6:$Y$15))</f>
        <v>1</v>
      </c>
      <c r="U98" s="26">
        <f t="array" ref="U98">_xlfn.XLOOKUP($AC98,'Run Shedule'!$A$6:$A$15,_xlfn.XLOOKUP($U$3,'Run Shedule'!$B$5:$Y$5,'Run Shedule'!$B$6:$Y$15))</f>
        <v>0</v>
      </c>
      <c r="V98" s="26">
        <f t="array" ref="V98">_xlfn.XLOOKUP($AC98,'Run Shedule'!$A$6:$A$15,_xlfn.XLOOKUP($V$3,'Run Shedule'!$B$5:$Y$5,'Run Shedule'!$B$6:$Y$15))</f>
        <v>0</v>
      </c>
      <c r="W98" s="26">
        <f t="array" ref="W98">_xlfn.XLOOKUP($AC98,'Run Shedule'!$A$6:$A$15,_xlfn.XLOOKUP($W$3,'Run Shedule'!$B$5:$Y$5,'Run Shedule'!$B$6:$Y$15))</f>
        <v>0</v>
      </c>
      <c r="X98" s="26">
        <f t="array" ref="X98">_xlfn.XLOOKUP($AC98,'Run Shedule'!$A$6:$A$15,_xlfn.XLOOKUP($X$3,'Run Shedule'!$B$5:$Y$5,'Run Shedule'!$B$6:$Y$15))</f>
        <v>0</v>
      </c>
      <c r="Y98" s="26">
        <f t="array" ref="Y98">_xlfn.XLOOKUP($AC98,'Run Shedule'!$A$6:$A$15,_xlfn.XLOOKUP($Y$3,'Run Shedule'!$B$5:$Y$5,'Run Shedule'!$B$6:$Y$15))</f>
        <v>0</v>
      </c>
      <c r="Z98" s="26">
        <f t="shared" si="2"/>
        <v>14</v>
      </c>
      <c r="AA98" s="26">
        <f t="shared" si="3"/>
        <v>3</v>
      </c>
      <c r="AB98" s="26" t="str">
        <f>_xlfn.XLOOKUP(Z98,'Run Shedule'!$A$34:$A$86,'Run Shedule'!$D$34:$D$86)</f>
        <v>Typical Week 01</v>
      </c>
      <c r="AC98" s="2" t="str">
        <f t="array" ref="AC98">_xlfn.XLOOKUP(AB98,'Run Shedule'!$A$20:$A$29,_xlfn.XLOOKUP(AA98,'Run Shedule'!B$19:N$19,'Run Shedule'!$B$20:$N$29))</f>
        <v>Typical Day 01</v>
      </c>
    </row>
    <row r="99" spans="1:29" x14ac:dyDescent="0.25">
      <c r="A99" s="2">
        <v>42831</v>
      </c>
      <c r="B99" s="26">
        <f t="array" ref="B99">_xlfn.XLOOKUP($AC99,'Run Shedule'!$A$6:$A$15,_xlfn.XLOOKUP($B$3,'Run Shedule'!$B$5:$Y$5,'Run Shedule'!$B$6:$Y$15))</f>
        <v>0</v>
      </c>
      <c r="C99" s="26">
        <f t="array" ref="C99">_xlfn.XLOOKUP($AC99,'Run Shedule'!$A$6:$A$15,_xlfn.XLOOKUP($C$3,'Run Shedule'!$B$5:$Y$5,'Run Shedule'!$B$6:$Y$15))</f>
        <v>0</v>
      </c>
      <c r="D99" s="26">
        <f t="array" ref="D99">_xlfn.XLOOKUP($AC99,'Run Shedule'!$A$6:$A$15,_xlfn.XLOOKUP($D$3,'Run Shedule'!$B$5:$Y$5,'Run Shedule'!$B$6:$Y$15))</f>
        <v>0</v>
      </c>
      <c r="E99" s="26">
        <f t="array" ref="E99">_xlfn.XLOOKUP($AC99,'Run Shedule'!$A$6:$A$15,_xlfn.XLOOKUP($E$3,'Run Shedule'!$B$5:$Y$5,'Run Shedule'!$B$6:$Y$15))</f>
        <v>0</v>
      </c>
      <c r="F99" s="26">
        <f t="array" ref="F99">_xlfn.XLOOKUP($AC99,'Run Shedule'!$A$6:$A$15,_xlfn.XLOOKUP($F$3,'Run Shedule'!$B$5:$Y$5,'Run Shedule'!$B$6:$Y$15))</f>
        <v>0</v>
      </c>
      <c r="G99" s="26">
        <f t="array" ref="G99">_xlfn.XLOOKUP($AC99,'Run Shedule'!$A$6:$A$15,_xlfn.XLOOKUP($G$3,'Run Shedule'!$B$5:$Y$5,'Run Shedule'!$B$6:$Y$15))</f>
        <v>0</v>
      </c>
      <c r="H99" s="26">
        <f t="array" ref="H99">_xlfn.XLOOKUP($AC99,'Run Shedule'!$A$6:$A$15,_xlfn.XLOOKUP($H$3,'Run Shedule'!$B$5:$Y$5,'Run Shedule'!$B$6:$Y$15))</f>
        <v>0</v>
      </c>
      <c r="I99" s="26">
        <f t="array" ref="I99">_xlfn.XLOOKUP($AC99,'Run Shedule'!$A$6:$A$15,_xlfn.XLOOKUP($I$3,'Run Shedule'!$B$5:$Y$5,'Run Shedule'!$B$6:$Y$15))</f>
        <v>0</v>
      </c>
      <c r="J99" s="26">
        <f t="array" ref="J99">_xlfn.XLOOKUP($AC99,'Run Shedule'!$A$6:$A$15,_xlfn.XLOOKUP($J$3,'Run Shedule'!$B$5:$Y$5,'Run Shedule'!$B$6:$Y$15))</f>
        <v>1</v>
      </c>
      <c r="K99" s="26">
        <f t="array" ref="K99">_xlfn.XLOOKUP($AC99,'Run Shedule'!$A$6:$A$15,_xlfn.XLOOKUP($K$3,'Run Shedule'!$B$5:$Y$5,'Run Shedule'!$B$6:$Y$15))</f>
        <v>1</v>
      </c>
      <c r="L99" s="26">
        <f t="array" ref="L99">_xlfn.XLOOKUP($AC99,'Run Shedule'!$A$6:$A$15,_xlfn.XLOOKUP($L$3,'Run Shedule'!$B$5:$Y$5,'Run Shedule'!$B$6:$Y$15))</f>
        <v>1</v>
      </c>
      <c r="M99" s="26">
        <f t="array" ref="M99">_xlfn.XLOOKUP($AC99,'Run Shedule'!$A$6:$A$15,_xlfn.XLOOKUP($M$3,'Run Shedule'!$B$5:$Y$5,'Run Shedule'!$B$6:$Y$15))</f>
        <v>1</v>
      </c>
      <c r="N99" s="26">
        <f t="array" ref="N99">_xlfn.XLOOKUP($AC99,'Run Shedule'!$A$6:$A$15,_xlfn.XLOOKUP($N$3,'Run Shedule'!$B$5:$Y$5,'Run Shedule'!$B$6:$Y$15))</f>
        <v>1</v>
      </c>
      <c r="O99" s="26">
        <f t="array" ref="O99">_xlfn.XLOOKUP($AC99,'Run Shedule'!$A$6:$A$15,_xlfn.XLOOKUP($O$3,'Run Shedule'!$B$5:$Y$5,'Run Shedule'!$B$6:$Y$15))</f>
        <v>1</v>
      </c>
      <c r="P99" s="26">
        <f t="array" ref="P99">_xlfn.XLOOKUP($AC99,'Run Shedule'!$A$6:$A$15,_xlfn.XLOOKUP($P$3,'Run Shedule'!$B$5:$Y$5,'Run Shedule'!$B$6:$Y$15))</f>
        <v>1</v>
      </c>
      <c r="Q99" s="26">
        <f t="array" ref="Q99">_xlfn.XLOOKUP($AC99,'Run Shedule'!$A$6:$A$15,_xlfn.XLOOKUP($Q$3,'Run Shedule'!$B$5:$Y$5,'Run Shedule'!$B$6:$Y$15))</f>
        <v>1</v>
      </c>
      <c r="R99" s="26">
        <f t="array" ref="R99">_xlfn.XLOOKUP($AC99,'Run Shedule'!$A$6:$A$15,_xlfn.XLOOKUP($R$3,'Run Shedule'!$B$5:$Y$5,'Run Shedule'!$B$6:$Y$15))</f>
        <v>1</v>
      </c>
      <c r="S99" s="26">
        <f t="array" ref="S99">_xlfn.XLOOKUP($AC99,'Run Shedule'!$A$6:$A$15,_xlfn.XLOOKUP($S$3,'Run Shedule'!$B$5:$Y$5,'Run Shedule'!$B$6:$Y$15))</f>
        <v>1</v>
      </c>
      <c r="T99" s="26">
        <f t="array" ref="T99">_xlfn.XLOOKUP($AC99,'Run Shedule'!$A$6:$A$15,_xlfn.XLOOKUP($T$3,'Run Shedule'!$B$5:$Y$5,'Run Shedule'!$B$6:$Y$15))</f>
        <v>1</v>
      </c>
      <c r="U99" s="26">
        <f t="array" ref="U99">_xlfn.XLOOKUP($AC99,'Run Shedule'!$A$6:$A$15,_xlfn.XLOOKUP($U$3,'Run Shedule'!$B$5:$Y$5,'Run Shedule'!$B$6:$Y$15))</f>
        <v>0</v>
      </c>
      <c r="V99" s="26">
        <f t="array" ref="V99">_xlfn.XLOOKUP($AC99,'Run Shedule'!$A$6:$A$15,_xlfn.XLOOKUP($V$3,'Run Shedule'!$B$5:$Y$5,'Run Shedule'!$B$6:$Y$15))</f>
        <v>0</v>
      </c>
      <c r="W99" s="26">
        <f t="array" ref="W99">_xlfn.XLOOKUP($AC99,'Run Shedule'!$A$6:$A$15,_xlfn.XLOOKUP($W$3,'Run Shedule'!$B$5:$Y$5,'Run Shedule'!$B$6:$Y$15))</f>
        <v>0</v>
      </c>
      <c r="X99" s="26">
        <f t="array" ref="X99">_xlfn.XLOOKUP($AC99,'Run Shedule'!$A$6:$A$15,_xlfn.XLOOKUP($X$3,'Run Shedule'!$B$5:$Y$5,'Run Shedule'!$B$6:$Y$15))</f>
        <v>0</v>
      </c>
      <c r="Y99" s="26">
        <f t="array" ref="Y99">_xlfn.XLOOKUP($AC99,'Run Shedule'!$A$6:$A$15,_xlfn.XLOOKUP($Y$3,'Run Shedule'!$B$5:$Y$5,'Run Shedule'!$B$6:$Y$15))</f>
        <v>0</v>
      </c>
      <c r="Z99" s="26">
        <f t="shared" si="2"/>
        <v>14</v>
      </c>
      <c r="AA99" s="26">
        <f t="shared" si="3"/>
        <v>4</v>
      </c>
      <c r="AB99" s="26" t="str">
        <f>_xlfn.XLOOKUP(Z99,'Run Shedule'!$A$34:$A$86,'Run Shedule'!$D$34:$D$86)</f>
        <v>Typical Week 01</v>
      </c>
      <c r="AC99" s="2" t="str">
        <f t="array" ref="AC99">_xlfn.XLOOKUP(AB99,'Run Shedule'!$A$20:$A$29,_xlfn.XLOOKUP(AA99,'Run Shedule'!B$19:N$19,'Run Shedule'!$B$20:$N$29))</f>
        <v>Typical Day 01</v>
      </c>
    </row>
    <row r="100" spans="1:29" x14ac:dyDescent="0.25">
      <c r="A100" s="2">
        <v>42832</v>
      </c>
      <c r="B100" s="26">
        <f t="array" ref="B100">_xlfn.XLOOKUP($AC100,'Run Shedule'!$A$6:$A$15,_xlfn.XLOOKUP($B$3,'Run Shedule'!$B$5:$Y$5,'Run Shedule'!$B$6:$Y$15))</f>
        <v>0</v>
      </c>
      <c r="C100" s="26">
        <f t="array" ref="C100">_xlfn.XLOOKUP($AC100,'Run Shedule'!$A$6:$A$15,_xlfn.XLOOKUP($C$3,'Run Shedule'!$B$5:$Y$5,'Run Shedule'!$B$6:$Y$15))</f>
        <v>0</v>
      </c>
      <c r="D100" s="26">
        <f t="array" ref="D100">_xlfn.XLOOKUP($AC100,'Run Shedule'!$A$6:$A$15,_xlfn.XLOOKUP($D$3,'Run Shedule'!$B$5:$Y$5,'Run Shedule'!$B$6:$Y$15))</f>
        <v>0</v>
      </c>
      <c r="E100" s="26">
        <f t="array" ref="E100">_xlfn.XLOOKUP($AC100,'Run Shedule'!$A$6:$A$15,_xlfn.XLOOKUP($E$3,'Run Shedule'!$B$5:$Y$5,'Run Shedule'!$B$6:$Y$15))</f>
        <v>0</v>
      </c>
      <c r="F100" s="26">
        <f t="array" ref="F100">_xlfn.XLOOKUP($AC100,'Run Shedule'!$A$6:$A$15,_xlfn.XLOOKUP($F$3,'Run Shedule'!$B$5:$Y$5,'Run Shedule'!$B$6:$Y$15))</f>
        <v>0</v>
      </c>
      <c r="G100" s="26">
        <f t="array" ref="G100">_xlfn.XLOOKUP($AC100,'Run Shedule'!$A$6:$A$15,_xlfn.XLOOKUP($G$3,'Run Shedule'!$B$5:$Y$5,'Run Shedule'!$B$6:$Y$15))</f>
        <v>0</v>
      </c>
      <c r="H100" s="26">
        <f t="array" ref="H100">_xlfn.XLOOKUP($AC100,'Run Shedule'!$A$6:$A$15,_xlfn.XLOOKUP($H$3,'Run Shedule'!$B$5:$Y$5,'Run Shedule'!$B$6:$Y$15))</f>
        <v>0</v>
      </c>
      <c r="I100" s="26">
        <f t="array" ref="I100">_xlfn.XLOOKUP($AC100,'Run Shedule'!$A$6:$A$15,_xlfn.XLOOKUP($I$3,'Run Shedule'!$B$5:$Y$5,'Run Shedule'!$B$6:$Y$15))</f>
        <v>0</v>
      </c>
      <c r="J100" s="26">
        <f t="array" ref="J100">_xlfn.XLOOKUP($AC100,'Run Shedule'!$A$6:$A$15,_xlfn.XLOOKUP($J$3,'Run Shedule'!$B$5:$Y$5,'Run Shedule'!$B$6:$Y$15))</f>
        <v>1</v>
      </c>
      <c r="K100" s="26">
        <f t="array" ref="K100">_xlfn.XLOOKUP($AC100,'Run Shedule'!$A$6:$A$15,_xlfn.XLOOKUP($K$3,'Run Shedule'!$B$5:$Y$5,'Run Shedule'!$B$6:$Y$15))</f>
        <v>1</v>
      </c>
      <c r="L100" s="26">
        <f t="array" ref="L100">_xlfn.XLOOKUP($AC100,'Run Shedule'!$A$6:$A$15,_xlfn.XLOOKUP($L$3,'Run Shedule'!$B$5:$Y$5,'Run Shedule'!$B$6:$Y$15))</f>
        <v>1</v>
      </c>
      <c r="M100" s="26">
        <f t="array" ref="M100">_xlfn.XLOOKUP($AC100,'Run Shedule'!$A$6:$A$15,_xlfn.XLOOKUP($M$3,'Run Shedule'!$B$5:$Y$5,'Run Shedule'!$B$6:$Y$15))</f>
        <v>1</v>
      </c>
      <c r="N100" s="26">
        <f t="array" ref="N100">_xlfn.XLOOKUP($AC100,'Run Shedule'!$A$6:$A$15,_xlfn.XLOOKUP($N$3,'Run Shedule'!$B$5:$Y$5,'Run Shedule'!$B$6:$Y$15))</f>
        <v>1</v>
      </c>
      <c r="O100" s="26">
        <f t="array" ref="O100">_xlfn.XLOOKUP($AC100,'Run Shedule'!$A$6:$A$15,_xlfn.XLOOKUP($O$3,'Run Shedule'!$B$5:$Y$5,'Run Shedule'!$B$6:$Y$15))</f>
        <v>1</v>
      </c>
      <c r="P100" s="26">
        <f t="array" ref="P100">_xlfn.XLOOKUP($AC100,'Run Shedule'!$A$6:$A$15,_xlfn.XLOOKUP($P$3,'Run Shedule'!$B$5:$Y$5,'Run Shedule'!$B$6:$Y$15))</f>
        <v>1</v>
      </c>
      <c r="Q100" s="26">
        <f t="array" ref="Q100">_xlfn.XLOOKUP($AC100,'Run Shedule'!$A$6:$A$15,_xlfn.XLOOKUP($Q$3,'Run Shedule'!$B$5:$Y$5,'Run Shedule'!$B$6:$Y$15))</f>
        <v>1</v>
      </c>
      <c r="R100" s="26">
        <f t="array" ref="R100">_xlfn.XLOOKUP($AC100,'Run Shedule'!$A$6:$A$15,_xlfn.XLOOKUP($R$3,'Run Shedule'!$B$5:$Y$5,'Run Shedule'!$B$6:$Y$15))</f>
        <v>1</v>
      </c>
      <c r="S100" s="26">
        <f t="array" ref="S100">_xlfn.XLOOKUP($AC100,'Run Shedule'!$A$6:$A$15,_xlfn.XLOOKUP($S$3,'Run Shedule'!$B$5:$Y$5,'Run Shedule'!$B$6:$Y$15))</f>
        <v>1</v>
      </c>
      <c r="T100" s="26">
        <f t="array" ref="T100">_xlfn.XLOOKUP($AC100,'Run Shedule'!$A$6:$A$15,_xlfn.XLOOKUP($T$3,'Run Shedule'!$B$5:$Y$5,'Run Shedule'!$B$6:$Y$15))</f>
        <v>1</v>
      </c>
      <c r="U100" s="26">
        <f t="array" ref="U100">_xlfn.XLOOKUP($AC100,'Run Shedule'!$A$6:$A$15,_xlfn.XLOOKUP($U$3,'Run Shedule'!$B$5:$Y$5,'Run Shedule'!$B$6:$Y$15))</f>
        <v>0</v>
      </c>
      <c r="V100" s="26">
        <f t="array" ref="V100">_xlfn.XLOOKUP($AC100,'Run Shedule'!$A$6:$A$15,_xlfn.XLOOKUP($V$3,'Run Shedule'!$B$5:$Y$5,'Run Shedule'!$B$6:$Y$15))</f>
        <v>0</v>
      </c>
      <c r="W100" s="26">
        <f t="array" ref="W100">_xlfn.XLOOKUP($AC100,'Run Shedule'!$A$6:$A$15,_xlfn.XLOOKUP($W$3,'Run Shedule'!$B$5:$Y$5,'Run Shedule'!$B$6:$Y$15))</f>
        <v>0</v>
      </c>
      <c r="X100" s="26">
        <f t="array" ref="X100">_xlfn.XLOOKUP($AC100,'Run Shedule'!$A$6:$A$15,_xlfn.XLOOKUP($X$3,'Run Shedule'!$B$5:$Y$5,'Run Shedule'!$B$6:$Y$15))</f>
        <v>0</v>
      </c>
      <c r="Y100" s="26">
        <f t="array" ref="Y100">_xlfn.XLOOKUP($AC100,'Run Shedule'!$A$6:$A$15,_xlfn.XLOOKUP($Y$3,'Run Shedule'!$B$5:$Y$5,'Run Shedule'!$B$6:$Y$15))</f>
        <v>0</v>
      </c>
      <c r="Z100" s="26">
        <f t="shared" si="2"/>
        <v>14</v>
      </c>
      <c r="AA100" s="26">
        <f t="shared" si="3"/>
        <v>5</v>
      </c>
      <c r="AB100" s="26" t="str">
        <f>_xlfn.XLOOKUP(Z100,'Run Shedule'!$A$34:$A$86,'Run Shedule'!$D$34:$D$86)</f>
        <v>Typical Week 01</v>
      </c>
      <c r="AC100" s="2" t="str">
        <f t="array" ref="AC100">_xlfn.XLOOKUP(AB100,'Run Shedule'!$A$20:$A$29,_xlfn.XLOOKUP(AA100,'Run Shedule'!B$19:N$19,'Run Shedule'!$B$20:$N$29))</f>
        <v>Typical Day 01</v>
      </c>
    </row>
    <row r="101" spans="1:29" x14ac:dyDescent="0.25">
      <c r="A101" s="2">
        <v>42833</v>
      </c>
      <c r="B101" s="26">
        <f t="array" ref="B101">_xlfn.XLOOKUP($AC101,'Run Shedule'!$A$6:$A$15,_xlfn.XLOOKUP($B$3,'Run Shedule'!$B$5:$Y$5,'Run Shedule'!$B$6:$Y$15))</f>
        <v>0</v>
      </c>
      <c r="C101" s="26">
        <f t="array" ref="C101">_xlfn.XLOOKUP($AC101,'Run Shedule'!$A$6:$A$15,_xlfn.XLOOKUP($C$3,'Run Shedule'!$B$5:$Y$5,'Run Shedule'!$B$6:$Y$15))</f>
        <v>0</v>
      </c>
      <c r="D101" s="26">
        <f t="array" ref="D101">_xlfn.XLOOKUP($AC101,'Run Shedule'!$A$6:$A$15,_xlfn.XLOOKUP($D$3,'Run Shedule'!$B$5:$Y$5,'Run Shedule'!$B$6:$Y$15))</f>
        <v>0</v>
      </c>
      <c r="E101" s="26">
        <f t="array" ref="E101">_xlfn.XLOOKUP($AC101,'Run Shedule'!$A$6:$A$15,_xlfn.XLOOKUP($E$3,'Run Shedule'!$B$5:$Y$5,'Run Shedule'!$B$6:$Y$15))</f>
        <v>0</v>
      </c>
      <c r="F101" s="26">
        <f t="array" ref="F101">_xlfn.XLOOKUP($AC101,'Run Shedule'!$A$6:$A$15,_xlfn.XLOOKUP($F$3,'Run Shedule'!$B$5:$Y$5,'Run Shedule'!$B$6:$Y$15))</f>
        <v>0</v>
      </c>
      <c r="G101" s="26">
        <f t="array" ref="G101">_xlfn.XLOOKUP($AC101,'Run Shedule'!$A$6:$A$15,_xlfn.XLOOKUP($G$3,'Run Shedule'!$B$5:$Y$5,'Run Shedule'!$B$6:$Y$15))</f>
        <v>0</v>
      </c>
      <c r="H101" s="26">
        <f t="array" ref="H101">_xlfn.XLOOKUP($AC101,'Run Shedule'!$A$6:$A$15,_xlfn.XLOOKUP($H$3,'Run Shedule'!$B$5:$Y$5,'Run Shedule'!$B$6:$Y$15))</f>
        <v>0</v>
      </c>
      <c r="I101" s="26">
        <f t="array" ref="I101">_xlfn.XLOOKUP($AC101,'Run Shedule'!$A$6:$A$15,_xlfn.XLOOKUP($I$3,'Run Shedule'!$B$5:$Y$5,'Run Shedule'!$B$6:$Y$15))</f>
        <v>0</v>
      </c>
      <c r="J101" s="26">
        <f t="array" ref="J101">_xlfn.XLOOKUP($AC101,'Run Shedule'!$A$6:$A$15,_xlfn.XLOOKUP($J$3,'Run Shedule'!$B$5:$Y$5,'Run Shedule'!$B$6:$Y$15))</f>
        <v>0</v>
      </c>
      <c r="K101" s="26">
        <f t="array" ref="K101">_xlfn.XLOOKUP($AC101,'Run Shedule'!$A$6:$A$15,_xlfn.XLOOKUP($K$3,'Run Shedule'!$B$5:$Y$5,'Run Shedule'!$B$6:$Y$15))</f>
        <v>0</v>
      </c>
      <c r="L101" s="26">
        <f t="array" ref="L101">_xlfn.XLOOKUP($AC101,'Run Shedule'!$A$6:$A$15,_xlfn.XLOOKUP($L$3,'Run Shedule'!$B$5:$Y$5,'Run Shedule'!$B$6:$Y$15))</f>
        <v>0</v>
      </c>
      <c r="M101" s="26">
        <f t="array" ref="M101">_xlfn.XLOOKUP($AC101,'Run Shedule'!$A$6:$A$15,_xlfn.XLOOKUP($M$3,'Run Shedule'!$B$5:$Y$5,'Run Shedule'!$B$6:$Y$15))</f>
        <v>0</v>
      </c>
      <c r="N101" s="26">
        <f t="array" ref="N101">_xlfn.XLOOKUP($AC101,'Run Shedule'!$A$6:$A$15,_xlfn.XLOOKUP($N$3,'Run Shedule'!$B$5:$Y$5,'Run Shedule'!$B$6:$Y$15))</f>
        <v>0</v>
      </c>
      <c r="O101" s="26">
        <f t="array" ref="O101">_xlfn.XLOOKUP($AC101,'Run Shedule'!$A$6:$A$15,_xlfn.XLOOKUP($O$3,'Run Shedule'!$B$5:$Y$5,'Run Shedule'!$B$6:$Y$15))</f>
        <v>0</v>
      </c>
      <c r="P101" s="26">
        <f t="array" ref="P101">_xlfn.XLOOKUP($AC101,'Run Shedule'!$A$6:$A$15,_xlfn.XLOOKUP($P$3,'Run Shedule'!$B$5:$Y$5,'Run Shedule'!$B$6:$Y$15))</f>
        <v>0</v>
      </c>
      <c r="Q101" s="26">
        <f t="array" ref="Q101">_xlfn.XLOOKUP($AC101,'Run Shedule'!$A$6:$A$15,_xlfn.XLOOKUP($Q$3,'Run Shedule'!$B$5:$Y$5,'Run Shedule'!$B$6:$Y$15))</f>
        <v>0</v>
      </c>
      <c r="R101" s="26">
        <f t="array" ref="R101">_xlfn.XLOOKUP($AC101,'Run Shedule'!$A$6:$A$15,_xlfn.XLOOKUP($R$3,'Run Shedule'!$B$5:$Y$5,'Run Shedule'!$B$6:$Y$15))</f>
        <v>0</v>
      </c>
      <c r="S101" s="26">
        <f t="array" ref="S101">_xlfn.XLOOKUP($AC101,'Run Shedule'!$A$6:$A$15,_xlfn.XLOOKUP($S$3,'Run Shedule'!$B$5:$Y$5,'Run Shedule'!$B$6:$Y$15))</f>
        <v>0</v>
      </c>
      <c r="T101" s="26">
        <f t="array" ref="T101">_xlfn.XLOOKUP($AC101,'Run Shedule'!$A$6:$A$15,_xlfn.XLOOKUP($T$3,'Run Shedule'!$B$5:$Y$5,'Run Shedule'!$B$6:$Y$15))</f>
        <v>0</v>
      </c>
      <c r="U101" s="26">
        <f t="array" ref="U101">_xlfn.XLOOKUP($AC101,'Run Shedule'!$A$6:$A$15,_xlfn.XLOOKUP($U$3,'Run Shedule'!$B$5:$Y$5,'Run Shedule'!$B$6:$Y$15))</f>
        <v>0</v>
      </c>
      <c r="V101" s="26">
        <f t="array" ref="V101">_xlfn.XLOOKUP($AC101,'Run Shedule'!$A$6:$A$15,_xlfn.XLOOKUP($V$3,'Run Shedule'!$B$5:$Y$5,'Run Shedule'!$B$6:$Y$15))</f>
        <v>0</v>
      </c>
      <c r="W101" s="26">
        <f t="array" ref="W101">_xlfn.XLOOKUP($AC101,'Run Shedule'!$A$6:$A$15,_xlfn.XLOOKUP($W$3,'Run Shedule'!$B$5:$Y$5,'Run Shedule'!$B$6:$Y$15))</f>
        <v>0</v>
      </c>
      <c r="X101" s="26">
        <f t="array" ref="X101">_xlfn.XLOOKUP($AC101,'Run Shedule'!$A$6:$A$15,_xlfn.XLOOKUP($X$3,'Run Shedule'!$B$5:$Y$5,'Run Shedule'!$B$6:$Y$15))</f>
        <v>0</v>
      </c>
      <c r="Y101" s="26">
        <f t="array" ref="Y101">_xlfn.XLOOKUP($AC101,'Run Shedule'!$A$6:$A$15,_xlfn.XLOOKUP($Y$3,'Run Shedule'!$B$5:$Y$5,'Run Shedule'!$B$6:$Y$15))</f>
        <v>0</v>
      </c>
      <c r="Z101" s="26">
        <f t="shared" si="2"/>
        <v>14</v>
      </c>
      <c r="AA101" s="26">
        <f t="shared" si="3"/>
        <v>6</v>
      </c>
      <c r="AB101" s="26" t="str">
        <f>_xlfn.XLOOKUP(Z101,'Run Shedule'!$A$34:$A$86,'Run Shedule'!$D$34:$D$86)</f>
        <v>Typical Week 01</v>
      </c>
      <c r="AC101" s="2" t="str">
        <f t="array" ref="AC101">_xlfn.XLOOKUP(AB101,'Run Shedule'!$A$20:$A$29,_xlfn.XLOOKUP(AA101,'Run Shedule'!B$19:N$19,'Run Shedule'!$B$20:$N$29))</f>
        <v>Typical Day 10</v>
      </c>
    </row>
    <row r="102" spans="1:29" x14ac:dyDescent="0.25">
      <c r="A102" s="2">
        <v>42834</v>
      </c>
      <c r="B102" s="26">
        <f t="array" ref="B102">_xlfn.XLOOKUP($AC102,'Run Shedule'!$A$6:$A$15,_xlfn.XLOOKUP($B$3,'Run Shedule'!$B$5:$Y$5,'Run Shedule'!$B$6:$Y$15))</f>
        <v>0</v>
      </c>
      <c r="C102" s="26">
        <f t="array" ref="C102">_xlfn.XLOOKUP($AC102,'Run Shedule'!$A$6:$A$15,_xlfn.XLOOKUP($C$3,'Run Shedule'!$B$5:$Y$5,'Run Shedule'!$B$6:$Y$15))</f>
        <v>0</v>
      </c>
      <c r="D102" s="26">
        <f t="array" ref="D102">_xlfn.XLOOKUP($AC102,'Run Shedule'!$A$6:$A$15,_xlfn.XLOOKUP($D$3,'Run Shedule'!$B$5:$Y$5,'Run Shedule'!$B$6:$Y$15))</f>
        <v>0</v>
      </c>
      <c r="E102" s="26">
        <f t="array" ref="E102">_xlfn.XLOOKUP($AC102,'Run Shedule'!$A$6:$A$15,_xlfn.XLOOKUP($E$3,'Run Shedule'!$B$5:$Y$5,'Run Shedule'!$B$6:$Y$15))</f>
        <v>0</v>
      </c>
      <c r="F102" s="26">
        <f t="array" ref="F102">_xlfn.XLOOKUP($AC102,'Run Shedule'!$A$6:$A$15,_xlfn.XLOOKUP($F$3,'Run Shedule'!$B$5:$Y$5,'Run Shedule'!$B$6:$Y$15))</f>
        <v>0</v>
      </c>
      <c r="G102" s="26">
        <f t="array" ref="G102">_xlfn.XLOOKUP($AC102,'Run Shedule'!$A$6:$A$15,_xlfn.XLOOKUP($G$3,'Run Shedule'!$B$5:$Y$5,'Run Shedule'!$B$6:$Y$15))</f>
        <v>0</v>
      </c>
      <c r="H102" s="26">
        <f t="array" ref="H102">_xlfn.XLOOKUP($AC102,'Run Shedule'!$A$6:$A$15,_xlfn.XLOOKUP($H$3,'Run Shedule'!$B$5:$Y$5,'Run Shedule'!$B$6:$Y$15))</f>
        <v>0</v>
      </c>
      <c r="I102" s="26">
        <f t="array" ref="I102">_xlfn.XLOOKUP($AC102,'Run Shedule'!$A$6:$A$15,_xlfn.XLOOKUP($I$3,'Run Shedule'!$B$5:$Y$5,'Run Shedule'!$B$6:$Y$15))</f>
        <v>0</v>
      </c>
      <c r="J102" s="26">
        <f t="array" ref="J102">_xlfn.XLOOKUP($AC102,'Run Shedule'!$A$6:$A$15,_xlfn.XLOOKUP($J$3,'Run Shedule'!$B$5:$Y$5,'Run Shedule'!$B$6:$Y$15))</f>
        <v>0</v>
      </c>
      <c r="K102" s="26">
        <f t="array" ref="K102">_xlfn.XLOOKUP($AC102,'Run Shedule'!$A$6:$A$15,_xlfn.XLOOKUP($K$3,'Run Shedule'!$B$5:$Y$5,'Run Shedule'!$B$6:$Y$15))</f>
        <v>0</v>
      </c>
      <c r="L102" s="26">
        <f t="array" ref="L102">_xlfn.XLOOKUP($AC102,'Run Shedule'!$A$6:$A$15,_xlfn.XLOOKUP($L$3,'Run Shedule'!$B$5:$Y$5,'Run Shedule'!$B$6:$Y$15))</f>
        <v>0</v>
      </c>
      <c r="M102" s="26">
        <f t="array" ref="M102">_xlfn.XLOOKUP($AC102,'Run Shedule'!$A$6:$A$15,_xlfn.XLOOKUP($M$3,'Run Shedule'!$B$5:$Y$5,'Run Shedule'!$B$6:$Y$15))</f>
        <v>0</v>
      </c>
      <c r="N102" s="26">
        <f t="array" ref="N102">_xlfn.XLOOKUP($AC102,'Run Shedule'!$A$6:$A$15,_xlfn.XLOOKUP($N$3,'Run Shedule'!$B$5:$Y$5,'Run Shedule'!$B$6:$Y$15))</f>
        <v>0</v>
      </c>
      <c r="O102" s="26">
        <f t="array" ref="O102">_xlfn.XLOOKUP($AC102,'Run Shedule'!$A$6:$A$15,_xlfn.XLOOKUP($O$3,'Run Shedule'!$B$5:$Y$5,'Run Shedule'!$B$6:$Y$15))</f>
        <v>0</v>
      </c>
      <c r="P102" s="26">
        <f t="array" ref="P102">_xlfn.XLOOKUP($AC102,'Run Shedule'!$A$6:$A$15,_xlfn.XLOOKUP($P$3,'Run Shedule'!$B$5:$Y$5,'Run Shedule'!$B$6:$Y$15))</f>
        <v>0</v>
      </c>
      <c r="Q102" s="26">
        <f t="array" ref="Q102">_xlfn.XLOOKUP($AC102,'Run Shedule'!$A$6:$A$15,_xlfn.XLOOKUP($Q$3,'Run Shedule'!$B$5:$Y$5,'Run Shedule'!$B$6:$Y$15))</f>
        <v>0</v>
      </c>
      <c r="R102" s="26">
        <f t="array" ref="R102">_xlfn.XLOOKUP($AC102,'Run Shedule'!$A$6:$A$15,_xlfn.XLOOKUP($R$3,'Run Shedule'!$B$5:$Y$5,'Run Shedule'!$B$6:$Y$15))</f>
        <v>0</v>
      </c>
      <c r="S102" s="26">
        <f t="array" ref="S102">_xlfn.XLOOKUP($AC102,'Run Shedule'!$A$6:$A$15,_xlfn.XLOOKUP($S$3,'Run Shedule'!$B$5:$Y$5,'Run Shedule'!$B$6:$Y$15))</f>
        <v>0</v>
      </c>
      <c r="T102" s="26">
        <f t="array" ref="T102">_xlfn.XLOOKUP($AC102,'Run Shedule'!$A$6:$A$15,_xlfn.XLOOKUP($T$3,'Run Shedule'!$B$5:$Y$5,'Run Shedule'!$B$6:$Y$15))</f>
        <v>0</v>
      </c>
      <c r="U102" s="26">
        <f t="array" ref="U102">_xlfn.XLOOKUP($AC102,'Run Shedule'!$A$6:$A$15,_xlfn.XLOOKUP($U$3,'Run Shedule'!$B$5:$Y$5,'Run Shedule'!$B$6:$Y$15))</f>
        <v>0</v>
      </c>
      <c r="V102" s="26">
        <f t="array" ref="V102">_xlfn.XLOOKUP($AC102,'Run Shedule'!$A$6:$A$15,_xlfn.XLOOKUP($V$3,'Run Shedule'!$B$5:$Y$5,'Run Shedule'!$B$6:$Y$15))</f>
        <v>0</v>
      </c>
      <c r="W102" s="26">
        <f t="array" ref="W102">_xlfn.XLOOKUP($AC102,'Run Shedule'!$A$6:$A$15,_xlfn.XLOOKUP($W$3,'Run Shedule'!$B$5:$Y$5,'Run Shedule'!$B$6:$Y$15))</f>
        <v>0</v>
      </c>
      <c r="X102" s="26">
        <f t="array" ref="X102">_xlfn.XLOOKUP($AC102,'Run Shedule'!$A$6:$A$15,_xlfn.XLOOKUP($X$3,'Run Shedule'!$B$5:$Y$5,'Run Shedule'!$B$6:$Y$15))</f>
        <v>0</v>
      </c>
      <c r="Y102" s="26">
        <f t="array" ref="Y102">_xlfn.XLOOKUP($AC102,'Run Shedule'!$A$6:$A$15,_xlfn.XLOOKUP($Y$3,'Run Shedule'!$B$5:$Y$5,'Run Shedule'!$B$6:$Y$15))</f>
        <v>0</v>
      </c>
      <c r="Z102" s="26">
        <f t="shared" si="2"/>
        <v>15</v>
      </c>
      <c r="AA102" s="26">
        <f t="shared" si="3"/>
        <v>7</v>
      </c>
      <c r="AB102" s="26" t="str">
        <f>_xlfn.XLOOKUP(Z102,'Run Shedule'!$A$34:$A$86,'Run Shedule'!$D$34:$D$86)</f>
        <v>Typical Week 01</v>
      </c>
      <c r="AC102" s="2" t="str">
        <f t="array" ref="AC102">_xlfn.XLOOKUP(AB102,'Run Shedule'!$A$20:$A$29,_xlfn.XLOOKUP(AA102,'Run Shedule'!B$19:N$19,'Run Shedule'!$B$20:$N$29))</f>
        <v>Typical Day 10</v>
      </c>
    </row>
    <row r="103" spans="1:29" x14ac:dyDescent="0.25">
      <c r="A103" s="2">
        <v>42835</v>
      </c>
      <c r="B103" s="26">
        <f t="array" ref="B103">_xlfn.XLOOKUP($AC103,'Run Shedule'!$A$6:$A$15,_xlfn.XLOOKUP($B$3,'Run Shedule'!$B$5:$Y$5,'Run Shedule'!$B$6:$Y$15))</f>
        <v>0</v>
      </c>
      <c r="C103" s="26">
        <f t="array" ref="C103">_xlfn.XLOOKUP($AC103,'Run Shedule'!$A$6:$A$15,_xlfn.XLOOKUP($C$3,'Run Shedule'!$B$5:$Y$5,'Run Shedule'!$B$6:$Y$15))</f>
        <v>0</v>
      </c>
      <c r="D103" s="26">
        <f t="array" ref="D103">_xlfn.XLOOKUP($AC103,'Run Shedule'!$A$6:$A$15,_xlfn.XLOOKUP($D$3,'Run Shedule'!$B$5:$Y$5,'Run Shedule'!$B$6:$Y$15))</f>
        <v>0</v>
      </c>
      <c r="E103" s="26">
        <f t="array" ref="E103">_xlfn.XLOOKUP($AC103,'Run Shedule'!$A$6:$A$15,_xlfn.XLOOKUP($E$3,'Run Shedule'!$B$5:$Y$5,'Run Shedule'!$B$6:$Y$15))</f>
        <v>0</v>
      </c>
      <c r="F103" s="26">
        <f t="array" ref="F103">_xlfn.XLOOKUP($AC103,'Run Shedule'!$A$6:$A$15,_xlfn.XLOOKUP($F$3,'Run Shedule'!$B$5:$Y$5,'Run Shedule'!$B$6:$Y$15))</f>
        <v>0</v>
      </c>
      <c r="G103" s="26">
        <f t="array" ref="G103">_xlfn.XLOOKUP($AC103,'Run Shedule'!$A$6:$A$15,_xlfn.XLOOKUP($G$3,'Run Shedule'!$B$5:$Y$5,'Run Shedule'!$B$6:$Y$15))</f>
        <v>0</v>
      </c>
      <c r="H103" s="26">
        <f t="array" ref="H103">_xlfn.XLOOKUP($AC103,'Run Shedule'!$A$6:$A$15,_xlfn.XLOOKUP($H$3,'Run Shedule'!$B$5:$Y$5,'Run Shedule'!$B$6:$Y$15))</f>
        <v>0</v>
      </c>
      <c r="I103" s="26">
        <f t="array" ref="I103">_xlfn.XLOOKUP($AC103,'Run Shedule'!$A$6:$A$15,_xlfn.XLOOKUP($I$3,'Run Shedule'!$B$5:$Y$5,'Run Shedule'!$B$6:$Y$15))</f>
        <v>0</v>
      </c>
      <c r="J103" s="26">
        <f t="array" ref="J103">_xlfn.XLOOKUP($AC103,'Run Shedule'!$A$6:$A$15,_xlfn.XLOOKUP($J$3,'Run Shedule'!$B$5:$Y$5,'Run Shedule'!$B$6:$Y$15))</f>
        <v>1</v>
      </c>
      <c r="K103" s="26">
        <f t="array" ref="K103">_xlfn.XLOOKUP($AC103,'Run Shedule'!$A$6:$A$15,_xlfn.XLOOKUP($K$3,'Run Shedule'!$B$5:$Y$5,'Run Shedule'!$B$6:$Y$15))</f>
        <v>1</v>
      </c>
      <c r="L103" s="26">
        <f t="array" ref="L103">_xlfn.XLOOKUP($AC103,'Run Shedule'!$A$6:$A$15,_xlfn.XLOOKUP($L$3,'Run Shedule'!$B$5:$Y$5,'Run Shedule'!$B$6:$Y$15))</f>
        <v>1</v>
      </c>
      <c r="M103" s="26">
        <f t="array" ref="M103">_xlfn.XLOOKUP($AC103,'Run Shedule'!$A$6:$A$15,_xlfn.XLOOKUP($M$3,'Run Shedule'!$B$5:$Y$5,'Run Shedule'!$B$6:$Y$15))</f>
        <v>1</v>
      </c>
      <c r="N103" s="26">
        <f t="array" ref="N103">_xlfn.XLOOKUP($AC103,'Run Shedule'!$A$6:$A$15,_xlfn.XLOOKUP($N$3,'Run Shedule'!$B$5:$Y$5,'Run Shedule'!$B$6:$Y$15))</f>
        <v>1</v>
      </c>
      <c r="O103" s="26">
        <f t="array" ref="O103">_xlfn.XLOOKUP($AC103,'Run Shedule'!$A$6:$A$15,_xlfn.XLOOKUP($O$3,'Run Shedule'!$B$5:$Y$5,'Run Shedule'!$B$6:$Y$15))</f>
        <v>1</v>
      </c>
      <c r="P103" s="26">
        <f t="array" ref="P103">_xlfn.XLOOKUP($AC103,'Run Shedule'!$A$6:$A$15,_xlfn.XLOOKUP($P$3,'Run Shedule'!$B$5:$Y$5,'Run Shedule'!$B$6:$Y$15))</f>
        <v>1</v>
      </c>
      <c r="Q103" s="26">
        <f t="array" ref="Q103">_xlfn.XLOOKUP($AC103,'Run Shedule'!$A$6:$A$15,_xlfn.XLOOKUP($Q$3,'Run Shedule'!$B$5:$Y$5,'Run Shedule'!$B$6:$Y$15))</f>
        <v>1</v>
      </c>
      <c r="R103" s="26">
        <f t="array" ref="R103">_xlfn.XLOOKUP($AC103,'Run Shedule'!$A$6:$A$15,_xlfn.XLOOKUP($R$3,'Run Shedule'!$B$5:$Y$5,'Run Shedule'!$B$6:$Y$15))</f>
        <v>1</v>
      </c>
      <c r="S103" s="26">
        <f t="array" ref="S103">_xlfn.XLOOKUP($AC103,'Run Shedule'!$A$6:$A$15,_xlfn.XLOOKUP($S$3,'Run Shedule'!$B$5:$Y$5,'Run Shedule'!$B$6:$Y$15))</f>
        <v>1</v>
      </c>
      <c r="T103" s="26">
        <f t="array" ref="T103">_xlfn.XLOOKUP($AC103,'Run Shedule'!$A$6:$A$15,_xlfn.XLOOKUP($T$3,'Run Shedule'!$B$5:$Y$5,'Run Shedule'!$B$6:$Y$15))</f>
        <v>1</v>
      </c>
      <c r="U103" s="26">
        <f t="array" ref="U103">_xlfn.XLOOKUP($AC103,'Run Shedule'!$A$6:$A$15,_xlfn.XLOOKUP($U$3,'Run Shedule'!$B$5:$Y$5,'Run Shedule'!$B$6:$Y$15))</f>
        <v>0</v>
      </c>
      <c r="V103" s="26">
        <f t="array" ref="V103">_xlfn.XLOOKUP($AC103,'Run Shedule'!$A$6:$A$15,_xlfn.XLOOKUP($V$3,'Run Shedule'!$B$5:$Y$5,'Run Shedule'!$B$6:$Y$15))</f>
        <v>0</v>
      </c>
      <c r="W103" s="26">
        <f t="array" ref="W103">_xlfn.XLOOKUP($AC103,'Run Shedule'!$A$6:$A$15,_xlfn.XLOOKUP($W$3,'Run Shedule'!$B$5:$Y$5,'Run Shedule'!$B$6:$Y$15))</f>
        <v>0</v>
      </c>
      <c r="X103" s="26">
        <f t="array" ref="X103">_xlfn.XLOOKUP($AC103,'Run Shedule'!$A$6:$A$15,_xlfn.XLOOKUP($X$3,'Run Shedule'!$B$5:$Y$5,'Run Shedule'!$B$6:$Y$15))</f>
        <v>0</v>
      </c>
      <c r="Y103" s="26">
        <f t="array" ref="Y103">_xlfn.XLOOKUP($AC103,'Run Shedule'!$A$6:$A$15,_xlfn.XLOOKUP($Y$3,'Run Shedule'!$B$5:$Y$5,'Run Shedule'!$B$6:$Y$15))</f>
        <v>0</v>
      </c>
      <c r="Z103" s="26">
        <f t="shared" si="2"/>
        <v>15</v>
      </c>
      <c r="AA103" s="26">
        <f t="shared" si="3"/>
        <v>1</v>
      </c>
      <c r="AB103" s="26" t="str">
        <f>_xlfn.XLOOKUP(Z103,'Run Shedule'!$A$34:$A$86,'Run Shedule'!$D$34:$D$86)</f>
        <v>Typical Week 01</v>
      </c>
      <c r="AC103" s="2" t="str">
        <f t="array" ref="AC103">_xlfn.XLOOKUP(AB103,'Run Shedule'!$A$20:$A$29,_xlfn.XLOOKUP(AA103,'Run Shedule'!B$19:N$19,'Run Shedule'!$B$20:$N$29))</f>
        <v>Typical Day 01</v>
      </c>
    </row>
    <row r="104" spans="1:29" x14ac:dyDescent="0.25">
      <c r="A104" s="2">
        <v>42836</v>
      </c>
      <c r="B104" s="26">
        <f t="array" ref="B104">_xlfn.XLOOKUP($AC104,'Run Shedule'!$A$6:$A$15,_xlfn.XLOOKUP($B$3,'Run Shedule'!$B$5:$Y$5,'Run Shedule'!$B$6:$Y$15))</f>
        <v>0</v>
      </c>
      <c r="C104" s="26">
        <f t="array" ref="C104">_xlfn.XLOOKUP($AC104,'Run Shedule'!$A$6:$A$15,_xlfn.XLOOKUP($C$3,'Run Shedule'!$B$5:$Y$5,'Run Shedule'!$B$6:$Y$15))</f>
        <v>0</v>
      </c>
      <c r="D104" s="26">
        <f t="array" ref="D104">_xlfn.XLOOKUP($AC104,'Run Shedule'!$A$6:$A$15,_xlfn.XLOOKUP($D$3,'Run Shedule'!$B$5:$Y$5,'Run Shedule'!$B$6:$Y$15))</f>
        <v>0</v>
      </c>
      <c r="E104" s="26">
        <f t="array" ref="E104">_xlfn.XLOOKUP($AC104,'Run Shedule'!$A$6:$A$15,_xlfn.XLOOKUP($E$3,'Run Shedule'!$B$5:$Y$5,'Run Shedule'!$B$6:$Y$15))</f>
        <v>0</v>
      </c>
      <c r="F104" s="26">
        <f t="array" ref="F104">_xlfn.XLOOKUP($AC104,'Run Shedule'!$A$6:$A$15,_xlfn.XLOOKUP($F$3,'Run Shedule'!$B$5:$Y$5,'Run Shedule'!$B$6:$Y$15))</f>
        <v>0</v>
      </c>
      <c r="G104" s="26">
        <f t="array" ref="G104">_xlfn.XLOOKUP($AC104,'Run Shedule'!$A$6:$A$15,_xlfn.XLOOKUP($G$3,'Run Shedule'!$B$5:$Y$5,'Run Shedule'!$B$6:$Y$15))</f>
        <v>0</v>
      </c>
      <c r="H104" s="26">
        <f t="array" ref="H104">_xlfn.XLOOKUP($AC104,'Run Shedule'!$A$6:$A$15,_xlfn.XLOOKUP($H$3,'Run Shedule'!$B$5:$Y$5,'Run Shedule'!$B$6:$Y$15))</f>
        <v>0</v>
      </c>
      <c r="I104" s="26">
        <f t="array" ref="I104">_xlfn.XLOOKUP($AC104,'Run Shedule'!$A$6:$A$15,_xlfn.XLOOKUP($I$3,'Run Shedule'!$B$5:$Y$5,'Run Shedule'!$B$6:$Y$15))</f>
        <v>0</v>
      </c>
      <c r="J104" s="26">
        <f t="array" ref="J104">_xlfn.XLOOKUP($AC104,'Run Shedule'!$A$6:$A$15,_xlfn.XLOOKUP($J$3,'Run Shedule'!$B$5:$Y$5,'Run Shedule'!$B$6:$Y$15))</f>
        <v>1</v>
      </c>
      <c r="K104" s="26">
        <f t="array" ref="K104">_xlfn.XLOOKUP($AC104,'Run Shedule'!$A$6:$A$15,_xlfn.XLOOKUP($K$3,'Run Shedule'!$B$5:$Y$5,'Run Shedule'!$B$6:$Y$15))</f>
        <v>1</v>
      </c>
      <c r="L104" s="26">
        <f t="array" ref="L104">_xlfn.XLOOKUP($AC104,'Run Shedule'!$A$6:$A$15,_xlfn.XLOOKUP($L$3,'Run Shedule'!$B$5:$Y$5,'Run Shedule'!$B$6:$Y$15))</f>
        <v>1</v>
      </c>
      <c r="M104" s="26">
        <f t="array" ref="M104">_xlfn.XLOOKUP($AC104,'Run Shedule'!$A$6:$A$15,_xlfn.XLOOKUP($M$3,'Run Shedule'!$B$5:$Y$5,'Run Shedule'!$B$6:$Y$15))</f>
        <v>1</v>
      </c>
      <c r="N104" s="26">
        <f t="array" ref="N104">_xlfn.XLOOKUP($AC104,'Run Shedule'!$A$6:$A$15,_xlfn.XLOOKUP($N$3,'Run Shedule'!$B$5:$Y$5,'Run Shedule'!$B$6:$Y$15))</f>
        <v>1</v>
      </c>
      <c r="O104" s="26">
        <f t="array" ref="O104">_xlfn.XLOOKUP($AC104,'Run Shedule'!$A$6:$A$15,_xlfn.XLOOKUP($O$3,'Run Shedule'!$B$5:$Y$5,'Run Shedule'!$B$6:$Y$15))</f>
        <v>1</v>
      </c>
      <c r="P104" s="26">
        <f t="array" ref="P104">_xlfn.XLOOKUP($AC104,'Run Shedule'!$A$6:$A$15,_xlfn.XLOOKUP($P$3,'Run Shedule'!$B$5:$Y$5,'Run Shedule'!$B$6:$Y$15))</f>
        <v>1</v>
      </c>
      <c r="Q104" s="26">
        <f t="array" ref="Q104">_xlfn.XLOOKUP($AC104,'Run Shedule'!$A$6:$A$15,_xlfn.XLOOKUP($Q$3,'Run Shedule'!$B$5:$Y$5,'Run Shedule'!$B$6:$Y$15))</f>
        <v>1</v>
      </c>
      <c r="R104" s="26">
        <f t="array" ref="R104">_xlfn.XLOOKUP($AC104,'Run Shedule'!$A$6:$A$15,_xlfn.XLOOKUP($R$3,'Run Shedule'!$B$5:$Y$5,'Run Shedule'!$B$6:$Y$15))</f>
        <v>1</v>
      </c>
      <c r="S104" s="26">
        <f t="array" ref="S104">_xlfn.XLOOKUP($AC104,'Run Shedule'!$A$6:$A$15,_xlfn.XLOOKUP($S$3,'Run Shedule'!$B$5:$Y$5,'Run Shedule'!$B$6:$Y$15))</f>
        <v>1</v>
      </c>
      <c r="T104" s="26">
        <f t="array" ref="T104">_xlfn.XLOOKUP($AC104,'Run Shedule'!$A$6:$A$15,_xlfn.XLOOKUP($T$3,'Run Shedule'!$B$5:$Y$5,'Run Shedule'!$B$6:$Y$15))</f>
        <v>1</v>
      </c>
      <c r="U104" s="26">
        <f t="array" ref="U104">_xlfn.XLOOKUP($AC104,'Run Shedule'!$A$6:$A$15,_xlfn.XLOOKUP($U$3,'Run Shedule'!$B$5:$Y$5,'Run Shedule'!$B$6:$Y$15))</f>
        <v>0</v>
      </c>
      <c r="V104" s="26">
        <f t="array" ref="V104">_xlfn.XLOOKUP($AC104,'Run Shedule'!$A$6:$A$15,_xlfn.XLOOKUP($V$3,'Run Shedule'!$B$5:$Y$5,'Run Shedule'!$B$6:$Y$15))</f>
        <v>0</v>
      </c>
      <c r="W104" s="26">
        <f t="array" ref="W104">_xlfn.XLOOKUP($AC104,'Run Shedule'!$A$6:$A$15,_xlfn.XLOOKUP($W$3,'Run Shedule'!$B$5:$Y$5,'Run Shedule'!$B$6:$Y$15))</f>
        <v>0</v>
      </c>
      <c r="X104" s="26">
        <f t="array" ref="X104">_xlfn.XLOOKUP($AC104,'Run Shedule'!$A$6:$A$15,_xlfn.XLOOKUP($X$3,'Run Shedule'!$B$5:$Y$5,'Run Shedule'!$B$6:$Y$15))</f>
        <v>0</v>
      </c>
      <c r="Y104" s="26">
        <f t="array" ref="Y104">_xlfn.XLOOKUP($AC104,'Run Shedule'!$A$6:$A$15,_xlfn.XLOOKUP($Y$3,'Run Shedule'!$B$5:$Y$5,'Run Shedule'!$B$6:$Y$15))</f>
        <v>0</v>
      </c>
      <c r="Z104" s="26">
        <f t="shared" si="2"/>
        <v>15</v>
      </c>
      <c r="AA104" s="26">
        <f t="shared" si="3"/>
        <v>2</v>
      </c>
      <c r="AB104" s="26" t="str">
        <f>_xlfn.XLOOKUP(Z104,'Run Shedule'!$A$34:$A$86,'Run Shedule'!$D$34:$D$86)</f>
        <v>Typical Week 01</v>
      </c>
      <c r="AC104" s="2" t="str">
        <f t="array" ref="AC104">_xlfn.XLOOKUP(AB104,'Run Shedule'!$A$20:$A$29,_xlfn.XLOOKUP(AA104,'Run Shedule'!B$19:N$19,'Run Shedule'!$B$20:$N$29))</f>
        <v>Typical Day 01</v>
      </c>
    </row>
    <row r="105" spans="1:29" x14ac:dyDescent="0.25">
      <c r="A105" s="2">
        <v>42837</v>
      </c>
      <c r="B105" s="26">
        <f t="array" ref="B105">_xlfn.XLOOKUP($AC105,'Run Shedule'!$A$6:$A$15,_xlfn.XLOOKUP($B$3,'Run Shedule'!$B$5:$Y$5,'Run Shedule'!$B$6:$Y$15))</f>
        <v>0</v>
      </c>
      <c r="C105" s="26">
        <f t="array" ref="C105">_xlfn.XLOOKUP($AC105,'Run Shedule'!$A$6:$A$15,_xlfn.XLOOKUP($C$3,'Run Shedule'!$B$5:$Y$5,'Run Shedule'!$B$6:$Y$15))</f>
        <v>0</v>
      </c>
      <c r="D105" s="26">
        <f t="array" ref="D105">_xlfn.XLOOKUP($AC105,'Run Shedule'!$A$6:$A$15,_xlfn.XLOOKUP($D$3,'Run Shedule'!$B$5:$Y$5,'Run Shedule'!$B$6:$Y$15))</f>
        <v>0</v>
      </c>
      <c r="E105" s="26">
        <f t="array" ref="E105">_xlfn.XLOOKUP($AC105,'Run Shedule'!$A$6:$A$15,_xlfn.XLOOKUP($E$3,'Run Shedule'!$B$5:$Y$5,'Run Shedule'!$B$6:$Y$15))</f>
        <v>0</v>
      </c>
      <c r="F105" s="26">
        <f t="array" ref="F105">_xlfn.XLOOKUP($AC105,'Run Shedule'!$A$6:$A$15,_xlfn.XLOOKUP($F$3,'Run Shedule'!$B$5:$Y$5,'Run Shedule'!$B$6:$Y$15))</f>
        <v>0</v>
      </c>
      <c r="G105" s="26">
        <f t="array" ref="G105">_xlfn.XLOOKUP($AC105,'Run Shedule'!$A$6:$A$15,_xlfn.XLOOKUP($G$3,'Run Shedule'!$B$5:$Y$5,'Run Shedule'!$B$6:$Y$15))</f>
        <v>0</v>
      </c>
      <c r="H105" s="26">
        <f t="array" ref="H105">_xlfn.XLOOKUP($AC105,'Run Shedule'!$A$6:$A$15,_xlfn.XLOOKUP($H$3,'Run Shedule'!$B$5:$Y$5,'Run Shedule'!$B$6:$Y$15))</f>
        <v>0</v>
      </c>
      <c r="I105" s="26">
        <f t="array" ref="I105">_xlfn.XLOOKUP($AC105,'Run Shedule'!$A$6:$A$15,_xlfn.XLOOKUP($I$3,'Run Shedule'!$B$5:$Y$5,'Run Shedule'!$B$6:$Y$15))</f>
        <v>0</v>
      </c>
      <c r="J105" s="26">
        <f t="array" ref="J105">_xlfn.XLOOKUP($AC105,'Run Shedule'!$A$6:$A$15,_xlfn.XLOOKUP($J$3,'Run Shedule'!$B$5:$Y$5,'Run Shedule'!$B$6:$Y$15))</f>
        <v>1</v>
      </c>
      <c r="K105" s="26">
        <f t="array" ref="K105">_xlfn.XLOOKUP($AC105,'Run Shedule'!$A$6:$A$15,_xlfn.XLOOKUP($K$3,'Run Shedule'!$B$5:$Y$5,'Run Shedule'!$B$6:$Y$15))</f>
        <v>1</v>
      </c>
      <c r="L105" s="26">
        <f t="array" ref="L105">_xlfn.XLOOKUP($AC105,'Run Shedule'!$A$6:$A$15,_xlfn.XLOOKUP($L$3,'Run Shedule'!$B$5:$Y$5,'Run Shedule'!$B$6:$Y$15))</f>
        <v>1</v>
      </c>
      <c r="M105" s="26">
        <f t="array" ref="M105">_xlfn.XLOOKUP($AC105,'Run Shedule'!$A$6:$A$15,_xlfn.XLOOKUP($M$3,'Run Shedule'!$B$5:$Y$5,'Run Shedule'!$B$6:$Y$15))</f>
        <v>1</v>
      </c>
      <c r="N105" s="26">
        <f t="array" ref="N105">_xlfn.XLOOKUP($AC105,'Run Shedule'!$A$6:$A$15,_xlfn.XLOOKUP($N$3,'Run Shedule'!$B$5:$Y$5,'Run Shedule'!$B$6:$Y$15))</f>
        <v>1</v>
      </c>
      <c r="O105" s="26">
        <f t="array" ref="O105">_xlfn.XLOOKUP($AC105,'Run Shedule'!$A$6:$A$15,_xlfn.XLOOKUP($O$3,'Run Shedule'!$B$5:$Y$5,'Run Shedule'!$B$6:$Y$15))</f>
        <v>1</v>
      </c>
      <c r="P105" s="26">
        <f t="array" ref="P105">_xlfn.XLOOKUP($AC105,'Run Shedule'!$A$6:$A$15,_xlfn.XLOOKUP($P$3,'Run Shedule'!$B$5:$Y$5,'Run Shedule'!$B$6:$Y$15))</f>
        <v>1</v>
      </c>
      <c r="Q105" s="26">
        <f t="array" ref="Q105">_xlfn.XLOOKUP($AC105,'Run Shedule'!$A$6:$A$15,_xlfn.XLOOKUP($Q$3,'Run Shedule'!$B$5:$Y$5,'Run Shedule'!$B$6:$Y$15))</f>
        <v>1</v>
      </c>
      <c r="R105" s="26">
        <f t="array" ref="R105">_xlfn.XLOOKUP($AC105,'Run Shedule'!$A$6:$A$15,_xlfn.XLOOKUP($R$3,'Run Shedule'!$B$5:$Y$5,'Run Shedule'!$B$6:$Y$15))</f>
        <v>1</v>
      </c>
      <c r="S105" s="26">
        <f t="array" ref="S105">_xlfn.XLOOKUP($AC105,'Run Shedule'!$A$6:$A$15,_xlfn.XLOOKUP($S$3,'Run Shedule'!$B$5:$Y$5,'Run Shedule'!$B$6:$Y$15))</f>
        <v>1</v>
      </c>
      <c r="T105" s="26">
        <f t="array" ref="T105">_xlfn.XLOOKUP($AC105,'Run Shedule'!$A$6:$A$15,_xlfn.XLOOKUP($T$3,'Run Shedule'!$B$5:$Y$5,'Run Shedule'!$B$6:$Y$15))</f>
        <v>1</v>
      </c>
      <c r="U105" s="26">
        <f t="array" ref="U105">_xlfn.XLOOKUP($AC105,'Run Shedule'!$A$6:$A$15,_xlfn.XLOOKUP($U$3,'Run Shedule'!$B$5:$Y$5,'Run Shedule'!$B$6:$Y$15))</f>
        <v>0</v>
      </c>
      <c r="V105" s="26">
        <f t="array" ref="V105">_xlfn.XLOOKUP($AC105,'Run Shedule'!$A$6:$A$15,_xlfn.XLOOKUP($V$3,'Run Shedule'!$B$5:$Y$5,'Run Shedule'!$B$6:$Y$15))</f>
        <v>0</v>
      </c>
      <c r="W105" s="26">
        <f t="array" ref="W105">_xlfn.XLOOKUP($AC105,'Run Shedule'!$A$6:$A$15,_xlfn.XLOOKUP($W$3,'Run Shedule'!$B$5:$Y$5,'Run Shedule'!$B$6:$Y$15))</f>
        <v>0</v>
      </c>
      <c r="X105" s="26">
        <f t="array" ref="X105">_xlfn.XLOOKUP($AC105,'Run Shedule'!$A$6:$A$15,_xlfn.XLOOKUP($X$3,'Run Shedule'!$B$5:$Y$5,'Run Shedule'!$B$6:$Y$15))</f>
        <v>0</v>
      </c>
      <c r="Y105" s="26">
        <f t="array" ref="Y105">_xlfn.XLOOKUP($AC105,'Run Shedule'!$A$6:$A$15,_xlfn.XLOOKUP($Y$3,'Run Shedule'!$B$5:$Y$5,'Run Shedule'!$B$6:$Y$15))</f>
        <v>0</v>
      </c>
      <c r="Z105" s="26">
        <f t="shared" si="2"/>
        <v>15</v>
      </c>
      <c r="AA105" s="26">
        <f t="shared" si="3"/>
        <v>3</v>
      </c>
      <c r="AB105" s="26" t="str">
        <f>_xlfn.XLOOKUP(Z105,'Run Shedule'!$A$34:$A$86,'Run Shedule'!$D$34:$D$86)</f>
        <v>Typical Week 01</v>
      </c>
      <c r="AC105" s="2" t="str">
        <f t="array" ref="AC105">_xlfn.XLOOKUP(AB105,'Run Shedule'!$A$20:$A$29,_xlfn.XLOOKUP(AA105,'Run Shedule'!B$19:N$19,'Run Shedule'!$B$20:$N$29))</f>
        <v>Typical Day 01</v>
      </c>
    </row>
    <row r="106" spans="1:29" x14ac:dyDescent="0.25">
      <c r="A106" s="2">
        <v>42838</v>
      </c>
      <c r="B106" s="26">
        <f t="array" ref="B106">_xlfn.XLOOKUP($AC106,'Run Shedule'!$A$6:$A$15,_xlfn.XLOOKUP($B$3,'Run Shedule'!$B$5:$Y$5,'Run Shedule'!$B$6:$Y$15))</f>
        <v>0</v>
      </c>
      <c r="C106" s="26">
        <f t="array" ref="C106">_xlfn.XLOOKUP($AC106,'Run Shedule'!$A$6:$A$15,_xlfn.XLOOKUP($C$3,'Run Shedule'!$B$5:$Y$5,'Run Shedule'!$B$6:$Y$15))</f>
        <v>0</v>
      </c>
      <c r="D106" s="26">
        <f t="array" ref="D106">_xlfn.XLOOKUP($AC106,'Run Shedule'!$A$6:$A$15,_xlfn.XLOOKUP($D$3,'Run Shedule'!$B$5:$Y$5,'Run Shedule'!$B$6:$Y$15))</f>
        <v>0</v>
      </c>
      <c r="E106" s="26">
        <f t="array" ref="E106">_xlfn.XLOOKUP($AC106,'Run Shedule'!$A$6:$A$15,_xlfn.XLOOKUP($E$3,'Run Shedule'!$B$5:$Y$5,'Run Shedule'!$B$6:$Y$15))</f>
        <v>0</v>
      </c>
      <c r="F106" s="26">
        <f t="array" ref="F106">_xlfn.XLOOKUP($AC106,'Run Shedule'!$A$6:$A$15,_xlfn.XLOOKUP($F$3,'Run Shedule'!$B$5:$Y$5,'Run Shedule'!$B$6:$Y$15))</f>
        <v>0</v>
      </c>
      <c r="G106" s="26">
        <f t="array" ref="G106">_xlfn.XLOOKUP($AC106,'Run Shedule'!$A$6:$A$15,_xlfn.XLOOKUP($G$3,'Run Shedule'!$B$5:$Y$5,'Run Shedule'!$B$6:$Y$15))</f>
        <v>0</v>
      </c>
      <c r="H106" s="26">
        <f t="array" ref="H106">_xlfn.XLOOKUP($AC106,'Run Shedule'!$A$6:$A$15,_xlfn.XLOOKUP($H$3,'Run Shedule'!$B$5:$Y$5,'Run Shedule'!$B$6:$Y$15))</f>
        <v>0</v>
      </c>
      <c r="I106" s="26">
        <f t="array" ref="I106">_xlfn.XLOOKUP($AC106,'Run Shedule'!$A$6:$A$15,_xlfn.XLOOKUP($I$3,'Run Shedule'!$B$5:$Y$5,'Run Shedule'!$B$6:$Y$15))</f>
        <v>0</v>
      </c>
      <c r="J106" s="26">
        <f t="array" ref="J106">_xlfn.XLOOKUP($AC106,'Run Shedule'!$A$6:$A$15,_xlfn.XLOOKUP($J$3,'Run Shedule'!$B$5:$Y$5,'Run Shedule'!$B$6:$Y$15))</f>
        <v>1</v>
      </c>
      <c r="K106" s="26">
        <f t="array" ref="K106">_xlfn.XLOOKUP($AC106,'Run Shedule'!$A$6:$A$15,_xlfn.XLOOKUP($K$3,'Run Shedule'!$B$5:$Y$5,'Run Shedule'!$B$6:$Y$15))</f>
        <v>1</v>
      </c>
      <c r="L106" s="26">
        <f t="array" ref="L106">_xlfn.XLOOKUP($AC106,'Run Shedule'!$A$6:$A$15,_xlfn.XLOOKUP($L$3,'Run Shedule'!$B$5:$Y$5,'Run Shedule'!$B$6:$Y$15))</f>
        <v>1</v>
      </c>
      <c r="M106" s="26">
        <f t="array" ref="M106">_xlfn.XLOOKUP($AC106,'Run Shedule'!$A$6:$A$15,_xlfn.XLOOKUP($M$3,'Run Shedule'!$B$5:$Y$5,'Run Shedule'!$B$6:$Y$15))</f>
        <v>1</v>
      </c>
      <c r="N106" s="26">
        <f t="array" ref="N106">_xlfn.XLOOKUP($AC106,'Run Shedule'!$A$6:$A$15,_xlfn.XLOOKUP($N$3,'Run Shedule'!$B$5:$Y$5,'Run Shedule'!$B$6:$Y$15))</f>
        <v>1</v>
      </c>
      <c r="O106" s="26">
        <f t="array" ref="O106">_xlfn.XLOOKUP($AC106,'Run Shedule'!$A$6:$A$15,_xlfn.XLOOKUP($O$3,'Run Shedule'!$B$5:$Y$5,'Run Shedule'!$B$6:$Y$15))</f>
        <v>1</v>
      </c>
      <c r="P106" s="26">
        <f t="array" ref="P106">_xlfn.XLOOKUP($AC106,'Run Shedule'!$A$6:$A$15,_xlfn.XLOOKUP($P$3,'Run Shedule'!$B$5:$Y$5,'Run Shedule'!$B$6:$Y$15))</f>
        <v>1</v>
      </c>
      <c r="Q106" s="26">
        <f t="array" ref="Q106">_xlfn.XLOOKUP($AC106,'Run Shedule'!$A$6:$A$15,_xlfn.XLOOKUP($Q$3,'Run Shedule'!$B$5:$Y$5,'Run Shedule'!$B$6:$Y$15))</f>
        <v>1</v>
      </c>
      <c r="R106" s="26">
        <f t="array" ref="R106">_xlfn.XLOOKUP($AC106,'Run Shedule'!$A$6:$A$15,_xlfn.XLOOKUP($R$3,'Run Shedule'!$B$5:$Y$5,'Run Shedule'!$B$6:$Y$15))</f>
        <v>1</v>
      </c>
      <c r="S106" s="26">
        <f t="array" ref="S106">_xlfn.XLOOKUP($AC106,'Run Shedule'!$A$6:$A$15,_xlfn.XLOOKUP($S$3,'Run Shedule'!$B$5:$Y$5,'Run Shedule'!$B$6:$Y$15))</f>
        <v>1</v>
      </c>
      <c r="T106" s="26">
        <f t="array" ref="T106">_xlfn.XLOOKUP($AC106,'Run Shedule'!$A$6:$A$15,_xlfn.XLOOKUP($T$3,'Run Shedule'!$B$5:$Y$5,'Run Shedule'!$B$6:$Y$15))</f>
        <v>1</v>
      </c>
      <c r="U106" s="26">
        <f t="array" ref="U106">_xlfn.XLOOKUP($AC106,'Run Shedule'!$A$6:$A$15,_xlfn.XLOOKUP($U$3,'Run Shedule'!$B$5:$Y$5,'Run Shedule'!$B$6:$Y$15))</f>
        <v>0</v>
      </c>
      <c r="V106" s="26">
        <f t="array" ref="V106">_xlfn.XLOOKUP($AC106,'Run Shedule'!$A$6:$A$15,_xlfn.XLOOKUP($V$3,'Run Shedule'!$B$5:$Y$5,'Run Shedule'!$B$6:$Y$15))</f>
        <v>0</v>
      </c>
      <c r="W106" s="26">
        <f t="array" ref="W106">_xlfn.XLOOKUP($AC106,'Run Shedule'!$A$6:$A$15,_xlfn.XLOOKUP($W$3,'Run Shedule'!$B$5:$Y$5,'Run Shedule'!$B$6:$Y$15))</f>
        <v>0</v>
      </c>
      <c r="X106" s="26">
        <f t="array" ref="X106">_xlfn.XLOOKUP($AC106,'Run Shedule'!$A$6:$A$15,_xlfn.XLOOKUP($X$3,'Run Shedule'!$B$5:$Y$5,'Run Shedule'!$B$6:$Y$15))</f>
        <v>0</v>
      </c>
      <c r="Y106" s="26">
        <f t="array" ref="Y106">_xlfn.XLOOKUP($AC106,'Run Shedule'!$A$6:$A$15,_xlfn.XLOOKUP($Y$3,'Run Shedule'!$B$5:$Y$5,'Run Shedule'!$B$6:$Y$15))</f>
        <v>0</v>
      </c>
      <c r="Z106" s="26">
        <f t="shared" si="2"/>
        <v>15</v>
      </c>
      <c r="AA106" s="26">
        <f t="shared" si="3"/>
        <v>4</v>
      </c>
      <c r="AB106" s="26" t="str">
        <f>_xlfn.XLOOKUP(Z106,'Run Shedule'!$A$34:$A$86,'Run Shedule'!$D$34:$D$86)</f>
        <v>Typical Week 01</v>
      </c>
      <c r="AC106" s="2" t="str">
        <f t="array" ref="AC106">_xlfn.XLOOKUP(AB106,'Run Shedule'!$A$20:$A$29,_xlfn.XLOOKUP(AA106,'Run Shedule'!B$19:N$19,'Run Shedule'!$B$20:$N$29))</f>
        <v>Typical Day 01</v>
      </c>
    </row>
    <row r="107" spans="1:29" x14ac:dyDescent="0.25">
      <c r="A107" s="2">
        <v>42839</v>
      </c>
      <c r="B107" s="26">
        <f t="array" ref="B107">_xlfn.XLOOKUP($AC107,'Run Shedule'!$A$6:$A$15,_xlfn.XLOOKUP($B$3,'Run Shedule'!$B$5:$Y$5,'Run Shedule'!$B$6:$Y$15))</f>
        <v>0</v>
      </c>
      <c r="C107" s="26">
        <f t="array" ref="C107">_xlfn.XLOOKUP($AC107,'Run Shedule'!$A$6:$A$15,_xlfn.XLOOKUP($C$3,'Run Shedule'!$B$5:$Y$5,'Run Shedule'!$B$6:$Y$15))</f>
        <v>0</v>
      </c>
      <c r="D107" s="26">
        <f t="array" ref="D107">_xlfn.XLOOKUP($AC107,'Run Shedule'!$A$6:$A$15,_xlfn.XLOOKUP($D$3,'Run Shedule'!$B$5:$Y$5,'Run Shedule'!$B$6:$Y$15))</f>
        <v>0</v>
      </c>
      <c r="E107" s="26">
        <f t="array" ref="E107">_xlfn.XLOOKUP($AC107,'Run Shedule'!$A$6:$A$15,_xlfn.XLOOKUP($E$3,'Run Shedule'!$B$5:$Y$5,'Run Shedule'!$B$6:$Y$15))</f>
        <v>0</v>
      </c>
      <c r="F107" s="26">
        <f t="array" ref="F107">_xlfn.XLOOKUP($AC107,'Run Shedule'!$A$6:$A$15,_xlfn.XLOOKUP($F$3,'Run Shedule'!$B$5:$Y$5,'Run Shedule'!$B$6:$Y$15))</f>
        <v>0</v>
      </c>
      <c r="G107" s="26">
        <f t="array" ref="G107">_xlfn.XLOOKUP($AC107,'Run Shedule'!$A$6:$A$15,_xlfn.XLOOKUP($G$3,'Run Shedule'!$B$5:$Y$5,'Run Shedule'!$B$6:$Y$15))</f>
        <v>0</v>
      </c>
      <c r="H107" s="26">
        <f t="array" ref="H107">_xlfn.XLOOKUP($AC107,'Run Shedule'!$A$6:$A$15,_xlfn.XLOOKUP($H$3,'Run Shedule'!$B$5:$Y$5,'Run Shedule'!$B$6:$Y$15))</f>
        <v>0</v>
      </c>
      <c r="I107" s="26">
        <f t="array" ref="I107">_xlfn.XLOOKUP($AC107,'Run Shedule'!$A$6:$A$15,_xlfn.XLOOKUP($I$3,'Run Shedule'!$B$5:$Y$5,'Run Shedule'!$B$6:$Y$15))</f>
        <v>0</v>
      </c>
      <c r="J107" s="26">
        <f t="array" ref="J107">_xlfn.XLOOKUP($AC107,'Run Shedule'!$A$6:$A$15,_xlfn.XLOOKUP($J$3,'Run Shedule'!$B$5:$Y$5,'Run Shedule'!$B$6:$Y$15))</f>
        <v>1</v>
      </c>
      <c r="K107" s="26">
        <f t="array" ref="K107">_xlfn.XLOOKUP($AC107,'Run Shedule'!$A$6:$A$15,_xlfn.XLOOKUP($K$3,'Run Shedule'!$B$5:$Y$5,'Run Shedule'!$B$6:$Y$15))</f>
        <v>1</v>
      </c>
      <c r="L107" s="26">
        <f t="array" ref="L107">_xlfn.XLOOKUP($AC107,'Run Shedule'!$A$6:$A$15,_xlfn.XLOOKUP($L$3,'Run Shedule'!$B$5:$Y$5,'Run Shedule'!$B$6:$Y$15))</f>
        <v>1</v>
      </c>
      <c r="M107" s="26">
        <f t="array" ref="M107">_xlfn.XLOOKUP($AC107,'Run Shedule'!$A$6:$A$15,_xlfn.XLOOKUP($M$3,'Run Shedule'!$B$5:$Y$5,'Run Shedule'!$B$6:$Y$15))</f>
        <v>1</v>
      </c>
      <c r="N107" s="26">
        <f t="array" ref="N107">_xlfn.XLOOKUP($AC107,'Run Shedule'!$A$6:$A$15,_xlfn.XLOOKUP($N$3,'Run Shedule'!$B$5:$Y$5,'Run Shedule'!$B$6:$Y$15))</f>
        <v>1</v>
      </c>
      <c r="O107" s="26">
        <f t="array" ref="O107">_xlfn.XLOOKUP($AC107,'Run Shedule'!$A$6:$A$15,_xlfn.XLOOKUP($O$3,'Run Shedule'!$B$5:$Y$5,'Run Shedule'!$B$6:$Y$15))</f>
        <v>1</v>
      </c>
      <c r="P107" s="26">
        <f t="array" ref="P107">_xlfn.XLOOKUP($AC107,'Run Shedule'!$A$6:$A$15,_xlfn.XLOOKUP($P$3,'Run Shedule'!$B$5:$Y$5,'Run Shedule'!$B$6:$Y$15))</f>
        <v>1</v>
      </c>
      <c r="Q107" s="26">
        <f t="array" ref="Q107">_xlfn.XLOOKUP($AC107,'Run Shedule'!$A$6:$A$15,_xlfn.XLOOKUP($Q$3,'Run Shedule'!$B$5:$Y$5,'Run Shedule'!$B$6:$Y$15))</f>
        <v>1</v>
      </c>
      <c r="R107" s="26">
        <f t="array" ref="R107">_xlfn.XLOOKUP($AC107,'Run Shedule'!$A$6:$A$15,_xlfn.XLOOKUP($R$3,'Run Shedule'!$B$5:$Y$5,'Run Shedule'!$B$6:$Y$15))</f>
        <v>1</v>
      </c>
      <c r="S107" s="26">
        <f t="array" ref="S107">_xlfn.XLOOKUP($AC107,'Run Shedule'!$A$6:$A$15,_xlfn.XLOOKUP($S$3,'Run Shedule'!$B$5:$Y$5,'Run Shedule'!$B$6:$Y$15))</f>
        <v>1</v>
      </c>
      <c r="T107" s="26">
        <f t="array" ref="T107">_xlfn.XLOOKUP($AC107,'Run Shedule'!$A$6:$A$15,_xlfn.XLOOKUP($T$3,'Run Shedule'!$B$5:$Y$5,'Run Shedule'!$B$6:$Y$15))</f>
        <v>1</v>
      </c>
      <c r="U107" s="26">
        <f t="array" ref="U107">_xlfn.XLOOKUP($AC107,'Run Shedule'!$A$6:$A$15,_xlfn.XLOOKUP($U$3,'Run Shedule'!$B$5:$Y$5,'Run Shedule'!$B$6:$Y$15))</f>
        <v>0</v>
      </c>
      <c r="V107" s="26">
        <f t="array" ref="V107">_xlfn.XLOOKUP($AC107,'Run Shedule'!$A$6:$A$15,_xlfn.XLOOKUP($V$3,'Run Shedule'!$B$5:$Y$5,'Run Shedule'!$B$6:$Y$15))</f>
        <v>0</v>
      </c>
      <c r="W107" s="26">
        <f t="array" ref="W107">_xlfn.XLOOKUP($AC107,'Run Shedule'!$A$6:$A$15,_xlfn.XLOOKUP($W$3,'Run Shedule'!$B$5:$Y$5,'Run Shedule'!$B$6:$Y$15))</f>
        <v>0</v>
      </c>
      <c r="X107" s="26">
        <f t="array" ref="X107">_xlfn.XLOOKUP($AC107,'Run Shedule'!$A$6:$A$15,_xlfn.XLOOKUP($X$3,'Run Shedule'!$B$5:$Y$5,'Run Shedule'!$B$6:$Y$15))</f>
        <v>0</v>
      </c>
      <c r="Y107" s="26">
        <f t="array" ref="Y107">_xlfn.XLOOKUP($AC107,'Run Shedule'!$A$6:$A$15,_xlfn.XLOOKUP($Y$3,'Run Shedule'!$B$5:$Y$5,'Run Shedule'!$B$6:$Y$15))</f>
        <v>0</v>
      </c>
      <c r="Z107" s="26">
        <f t="shared" si="2"/>
        <v>15</v>
      </c>
      <c r="AA107" s="26">
        <f t="shared" si="3"/>
        <v>5</v>
      </c>
      <c r="AB107" s="26" t="str">
        <f>_xlfn.XLOOKUP(Z107,'Run Shedule'!$A$34:$A$86,'Run Shedule'!$D$34:$D$86)</f>
        <v>Typical Week 01</v>
      </c>
      <c r="AC107" s="2" t="str">
        <f t="array" ref="AC107">_xlfn.XLOOKUP(AB107,'Run Shedule'!$A$20:$A$29,_xlfn.XLOOKUP(AA107,'Run Shedule'!B$19:N$19,'Run Shedule'!$B$20:$N$29))</f>
        <v>Typical Day 01</v>
      </c>
    </row>
    <row r="108" spans="1:29" x14ac:dyDescent="0.25">
      <c r="A108" s="2">
        <v>42840</v>
      </c>
      <c r="B108" s="26">
        <f t="array" ref="B108">_xlfn.XLOOKUP($AC108,'Run Shedule'!$A$6:$A$15,_xlfn.XLOOKUP($B$3,'Run Shedule'!$B$5:$Y$5,'Run Shedule'!$B$6:$Y$15))</f>
        <v>0</v>
      </c>
      <c r="C108" s="26">
        <f t="array" ref="C108">_xlfn.XLOOKUP($AC108,'Run Shedule'!$A$6:$A$15,_xlfn.XLOOKUP($C$3,'Run Shedule'!$B$5:$Y$5,'Run Shedule'!$B$6:$Y$15))</f>
        <v>0</v>
      </c>
      <c r="D108" s="26">
        <f t="array" ref="D108">_xlfn.XLOOKUP($AC108,'Run Shedule'!$A$6:$A$15,_xlfn.XLOOKUP($D$3,'Run Shedule'!$B$5:$Y$5,'Run Shedule'!$B$6:$Y$15))</f>
        <v>0</v>
      </c>
      <c r="E108" s="26">
        <f t="array" ref="E108">_xlfn.XLOOKUP($AC108,'Run Shedule'!$A$6:$A$15,_xlfn.XLOOKUP($E$3,'Run Shedule'!$B$5:$Y$5,'Run Shedule'!$B$6:$Y$15))</f>
        <v>0</v>
      </c>
      <c r="F108" s="26">
        <f t="array" ref="F108">_xlfn.XLOOKUP($AC108,'Run Shedule'!$A$6:$A$15,_xlfn.XLOOKUP($F$3,'Run Shedule'!$B$5:$Y$5,'Run Shedule'!$B$6:$Y$15))</f>
        <v>0</v>
      </c>
      <c r="G108" s="26">
        <f t="array" ref="G108">_xlfn.XLOOKUP($AC108,'Run Shedule'!$A$6:$A$15,_xlfn.XLOOKUP($G$3,'Run Shedule'!$B$5:$Y$5,'Run Shedule'!$B$6:$Y$15))</f>
        <v>0</v>
      </c>
      <c r="H108" s="26">
        <f t="array" ref="H108">_xlfn.XLOOKUP($AC108,'Run Shedule'!$A$6:$A$15,_xlfn.XLOOKUP($H$3,'Run Shedule'!$B$5:$Y$5,'Run Shedule'!$B$6:$Y$15))</f>
        <v>0</v>
      </c>
      <c r="I108" s="26">
        <f t="array" ref="I108">_xlfn.XLOOKUP($AC108,'Run Shedule'!$A$6:$A$15,_xlfn.XLOOKUP($I$3,'Run Shedule'!$B$5:$Y$5,'Run Shedule'!$B$6:$Y$15))</f>
        <v>0</v>
      </c>
      <c r="J108" s="26">
        <f t="array" ref="J108">_xlfn.XLOOKUP($AC108,'Run Shedule'!$A$6:$A$15,_xlfn.XLOOKUP($J$3,'Run Shedule'!$B$5:$Y$5,'Run Shedule'!$B$6:$Y$15))</f>
        <v>0</v>
      </c>
      <c r="K108" s="26">
        <f t="array" ref="K108">_xlfn.XLOOKUP($AC108,'Run Shedule'!$A$6:$A$15,_xlfn.XLOOKUP($K$3,'Run Shedule'!$B$5:$Y$5,'Run Shedule'!$B$6:$Y$15))</f>
        <v>0</v>
      </c>
      <c r="L108" s="26">
        <f t="array" ref="L108">_xlfn.XLOOKUP($AC108,'Run Shedule'!$A$6:$A$15,_xlfn.XLOOKUP($L$3,'Run Shedule'!$B$5:$Y$5,'Run Shedule'!$B$6:$Y$15))</f>
        <v>0</v>
      </c>
      <c r="M108" s="26">
        <f t="array" ref="M108">_xlfn.XLOOKUP($AC108,'Run Shedule'!$A$6:$A$15,_xlfn.XLOOKUP($M$3,'Run Shedule'!$B$5:$Y$5,'Run Shedule'!$B$6:$Y$15))</f>
        <v>0</v>
      </c>
      <c r="N108" s="26">
        <f t="array" ref="N108">_xlfn.XLOOKUP($AC108,'Run Shedule'!$A$6:$A$15,_xlfn.XLOOKUP($N$3,'Run Shedule'!$B$5:$Y$5,'Run Shedule'!$B$6:$Y$15))</f>
        <v>0</v>
      </c>
      <c r="O108" s="26">
        <f t="array" ref="O108">_xlfn.XLOOKUP($AC108,'Run Shedule'!$A$6:$A$15,_xlfn.XLOOKUP($O$3,'Run Shedule'!$B$5:$Y$5,'Run Shedule'!$B$6:$Y$15))</f>
        <v>0</v>
      </c>
      <c r="P108" s="26">
        <f t="array" ref="P108">_xlfn.XLOOKUP($AC108,'Run Shedule'!$A$6:$A$15,_xlfn.XLOOKUP($P$3,'Run Shedule'!$B$5:$Y$5,'Run Shedule'!$B$6:$Y$15))</f>
        <v>0</v>
      </c>
      <c r="Q108" s="26">
        <f t="array" ref="Q108">_xlfn.XLOOKUP($AC108,'Run Shedule'!$A$6:$A$15,_xlfn.XLOOKUP($Q$3,'Run Shedule'!$B$5:$Y$5,'Run Shedule'!$B$6:$Y$15))</f>
        <v>0</v>
      </c>
      <c r="R108" s="26">
        <f t="array" ref="R108">_xlfn.XLOOKUP($AC108,'Run Shedule'!$A$6:$A$15,_xlfn.XLOOKUP($R$3,'Run Shedule'!$B$5:$Y$5,'Run Shedule'!$B$6:$Y$15))</f>
        <v>0</v>
      </c>
      <c r="S108" s="26">
        <f t="array" ref="S108">_xlfn.XLOOKUP($AC108,'Run Shedule'!$A$6:$A$15,_xlfn.XLOOKUP($S$3,'Run Shedule'!$B$5:$Y$5,'Run Shedule'!$B$6:$Y$15))</f>
        <v>0</v>
      </c>
      <c r="T108" s="26">
        <f t="array" ref="T108">_xlfn.XLOOKUP($AC108,'Run Shedule'!$A$6:$A$15,_xlfn.XLOOKUP($T$3,'Run Shedule'!$B$5:$Y$5,'Run Shedule'!$B$6:$Y$15))</f>
        <v>0</v>
      </c>
      <c r="U108" s="26">
        <f t="array" ref="U108">_xlfn.XLOOKUP($AC108,'Run Shedule'!$A$6:$A$15,_xlfn.XLOOKUP($U$3,'Run Shedule'!$B$5:$Y$5,'Run Shedule'!$B$6:$Y$15))</f>
        <v>0</v>
      </c>
      <c r="V108" s="26">
        <f t="array" ref="V108">_xlfn.XLOOKUP($AC108,'Run Shedule'!$A$6:$A$15,_xlfn.XLOOKUP($V$3,'Run Shedule'!$B$5:$Y$5,'Run Shedule'!$B$6:$Y$15))</f>
        <v>0</v>
      </c>
      <c r="W108" s="26">
        <f t="array" ref="W108">_xlfn.XLOOKUP($AC108,'Run Shedule'!$A$6:$A$15,_xlfn.XLOOKUP($W$3,'Run Shedule'!$B$5:$Y$5,'Run Shedule'!$B$6:$Y$15))</f>
        <v>0</v>
      </c>
      <c r="X108" s="26">
        <f t="array" ref="X108">_xlfn.XLOOKUP($AC108,'Run Shedule'!$A$6:$A$15,_xlfn.XLOOKUP($X$3,'Run Shedule'!$B$5:$Y$5,'Run Shedule'!$B$6:$Y$15))</f>
        <v>0</v>
      </c>
      <c r="Y108" s="26">
        <f t="array" ref="Y108">_xlfn.XLOOKUP($AC108,'Run Shedule'!$A$6:$A$15,_xlfn.XLOOKUP($Y$3,'Run Shedule'!$B$5:$Y$5,'Run Shedule'!$B$6:$Y$15))</f>
        <v>0</v>
      </c>
      <c r="Z108" s="26">
        <f t="shared" si="2"/>
        <v>15</v>
      </c>
      <c r="AA108" s="26">
        <f t="shared" si="3"/>
        <v>6</v>
      </c>
      <c r="AB108" s="26" t="str">
        <f>_xlfn.XLOOKUP(Z108,'Run Shedule'!$A$34:$A$86,'Run Shedule'!$D$34:$D$86)</f>
        <v>Typical Week 01</v>
      </c>
      <c r="AC108" s="2" t="str">
        <f t="array" ref="AC108">_xlfn.XLOOKUP(AB108,'Run Shedule'!$A$20:$A$29,_xlfn.XLOOKUP(AA108,'Run Shedule'!B$19:N$19,'Run Shedule'!$B$20:$N$29))</f>
        <v>Typical Day 10</v>
      </c>
    </row>
    <row r="109" spans="1:29" x14ac:dyDescent="0.25">
      <c r="A109" s="2">
        <v>42841</v>
      </c>
      <c r="B109" s="26">
        <f t="array" ref="B109">_xlfn.XLOOKUP($AC109,'Run Shedule'!$A$6:$A$15,_xlfn.XLOOKUP($B$3,'Run Shedule'!$B$5:$Y$5,'Run Shedule'!$B$6:$Y$15))</f>
        <v>0</v>
      </c>
      <c r="C109" s="26">
        <f t="array" ref="C109">_xlfn.XLOOKUP($AC109,'Run Shedule'!$A$6:$A$15,_xlfn.XLOOKUP($C$3,'Run Shedule'!$B$5:$Y$5,'Run Shedule'!$B$6:$Y$15))</f>
        <v>0</v>
      </c>
      <c r="D109" s="26">
        <f t="array" ref="D109">_xlfn.XLOOKUP($AC109,'Run Shedule'!$A$6:$A$15,_xlfn.XLOOKUP($D$3,'Run Shedule'!$B$5:$Y$5,'Run Shedule'!$B$6:$Y$15))</f>
        <v>0</v>
      </c>
      <c r="E109" s="26">
        <f t="array" ref="E109">_xlfn.XLOOKUP($AC109,'Run Shedule'!$A$6:$A$15,_xlfn.XLOOKUP($E$3,'Run Shedule'!$B$5:$Y$5,'Run Shedule'!$B$6:$Y$15))</f>
        <v>0</v>
      </c>
      <c r="F109" s="26">
        <f t="array" ref="F109">_xlfn.XLOOKUP($AC109,'Run Shedule'!$A$6:$A$15,_xlfn.XLOOKUP($F$3,'Run Shedule'!$B$5:$Y$5,'Run Shedule'!$B$6:$Y$15))</f>
        <v>0</v>
      </c>
      <c r="G109" s="26">
        <f t="array" ref="G109">_xlfn.XLOOKUP($AC109,'Run Shedule'!$A$6:$A$15,_xlfn.XLOOKUP($G$3,'Run Shedule'!$B$5:$Y$5,'Run Shedule'!$B$6:$Y$15))</f>
        <v>0</v>
      </c>
      <c r="H109" s="26">
        <f t="array" ref="H109">_xlfn.XLOOKUP($AC109,'Run Shedule'!$A$6:$A$15,_xlfn.XLOOKUP($H$3,'Run Shedule'!$B$5:$Y$5,'Run Shedule'!$B$6:$Y$15))</f>
        <v>0</v>
      </c>
      <c r="I109" s="26">
        <f t="array" ref="I109">_xlfn.XLOOKUP($AC109,'Run Shedule'!$A$6:$A$15,_xlfn.XLOOKUP($I$3,'Run Shedule'!$B$5:$Y$5,'Run Shedule'!$B$6:$Y$15))</f>
        <v>0</v>
      </c>
      <c r="J109" s="26">
        <f t="array" ref="J109">_xlfn.XLOOKUP($AC109,'Run Shedule'!$A$6:$A$15,_xlfn.XLOOKUP($J$3,'Run Shedule'!$B$5:$Y$5,'Run Shedule'!$B$6:$Y$15))</f>
        <v>0</v>
      </c>
      <c r="K109" s="26">
        <f t="array" ref="K109">_xlfn.XLOOKUP($AC109,'Run Shedule'!$A$6:$A$15,_xlfn.XLOOKUP($K$3,'Run Shedule'!$B$5:$Y$5,'Run Shedule'!$B$6:$Y$15))</f>
        <v>0</v>
      </c>
      <c r="L109" s="26">
        <f t="array" ref="L109">_xlfn.XLOOKUP($AC109,'Run Shedule'!$A$6:$A$15,_xlfn.XLOOKUP($L$3,'Run Shedule'!$B$5:$Y$5,'Run Shedule'!$B$6:$Y$15))</f>
        <v>0</v>
      </c>
      <c r="M109" s="26">
        <f t="array" ref="M109">_xlfn.XLOOKUP($AC109,'Run Shedule'!$A$6:$A$15,_xlfn.XLOOKUP($M$3,'Run Shedule'!$B$5:$Y$5,'Run Shedule'!$B$6:$Y$15))</f>
        <v>0</v>
      </c>
      <c r="N109" s="26">
        <f t="array" ref="N109">_xlfn.XLOOKUP($AC109,'Run Shedule'!$A$6:$A$15,_xlfn.XLOOKUP($N$3,'Run Shedule'!$B$5:$Y$5,'Run Shedule'!$B$6:$Y$15))</f>
        <v>0</v>
      </c>
      <c r="O109" s="26">
        <f t="array" ref="O109">_xlfn.XLOOKUP($AC109,'Run Shedule'!$A$6:$A$15,_xlfn.XLOOKUP($O$3,'Run Shedule'!$B$5:$Y$5,'Run Shedule'!$B$6:$Y$15))</f>
        <v>0</v>
      </c>
      <c r="P109" s="26">
        <f t="array" ref="P109">_xlfn.XLOOKUP($AC109,'Run Shedule'!$A$6:$A$15,_xlfn.XLOOKUP($P$3,'Run Shedule'!$B$5:$Y$5,'Run Shedule'!$B$6:$Y$15))</f>
        <v>0</v>
      </c>
      <c r="Q109" s="26">
        <f t="array" ref="Q109">_xlfn.XLOOKUP($AC109,'Run Shedule'!$A$6:$A$15,_xlfn.XLOOKUP($Q$3,'Run Shedule'!$B$5:$Y$5,'Run Shedule'!$B$6:$Y$15))</f>
        <v>0</v>
      </c>
      <c r="R109" s="26">
        <f t="array" ref="R109">_xlfn.XLOOKUP($AC109,'Run Shedule'!$A$6:$A$15,_xlfn.XLOOKUP($R$3,'Run Shedule'!$B$5:$Y$5,'Run Shedule'!$B$6:$Y$15))</f>
        <v>0</v>
      </c>
      <c r="S109" s="26">
        <f t="array" ref="S109">_xlfn.XLOOKUP($AC109,'Run Shedule'!$A$6:$A$15,_xlfn.XLOOKUP($S$3,'Run Shedule'!$B$5:$Y$5,'Run Shedule'!$B$6:$Y$15))</f>
        <v>0</v>
      </c>
      <c r="T109" s="26">
        <f t="array" ref="T109">_xlfn.XLOOKUP($AC109,'Run Shedule'!$A$6:$A$15,_xlfn.XLOOKUP($T$3,'Run Shedule'!$B$5:$Y$5,'Run Shedule'!$B$6:$Y$15))</f>
        <v>0</v>
      </c>
      <c r="U109" s="26">
        <f t="array" ref="U109">_xlfn.XLOOKUP($AC109,'Run Shedule'!$A$6:$A$15,_xlfn.XLOOKUP($U$3,'Run Shedule'!$B$5:$Y$5,'Run Shedule'!$B$6:$Y$15))</f>
        <v>0</v>
      </c>
      <c r="V109" s="26">
        <f t="array" ref="V109">_xlfn.XLOOKUP($AC109,'Run Shedule'!$A$6:$A$15,_xlfn.XLOOKUP($V$3,'Run Shedule'!$B$5:$Y$5,'Run Shedule'!$B$6:$Y$15))</f>
        <v>0</v>
      </c>
      <c r="W109" s="26">
        <f t="array" ref="W109">_xlfn.XLOOKUP($AC109,'Run Shedule'!$A$6:$A$15,_xlfn.XLOOKUP($W$3,'Run Shedule'!$B$5:$Y$5,'Run Shedule'!$B$6:$Y$15))</f>
        <v>0</v>
      </c>
      <c r="X109" s="26">
        <f t="array" ref="X109">_xlfn.XLOOKUP($AC109,'Run Shedule'!$A$6:$A$15,_xlfn.XLOOKUP($X$3,'Run Shedule'!$B$5:$Y$5,'Run Shedule'!$B$6:$Y$15))</f>
        <v>0</v>
      </c>
      <c r="Y109" s="26">
        <f t="array" ref="Y109">_xlfn.XLOOKUP($AC109,'Run Shedule'!$A$6:$A$15,_xlfn.XLOOKUP($Y$3,'Run Shedule'!$B$5:$Y$5,'Run Shedule'!$B$6:$Y$15))</f>
        <v>0</v>
      </c>
      <c r="Z109" s="26">
        <f t="shared" si="2"/>
        <v>16</v>
      </c>
      <c r="AA109" s="26">
        <f t="shared" si="3"/>
        <v>7</v>
      </c>
      <c r="AB109" s="26" t="str">
        <f>_xlfn.XLOOKUP(Z109,'Run Shedule'!$A$34:$A$86,'Run Shedule'!$D$34:$D$86)</f>
        <v>Typical Week 03</v>
      </c>
      <c r="AC109" s="2" t="str">
        <f t="array" ref="AC109">_xlfn.XLOOKUP(AB109,'Run Shedule'!$A$20:$A$29,_xlfn.XLOOKUP(AA109,'Run Shedule'!B$19:N$19,'Run Shedule'!$B$20:$N$29))</f>
        <v>Typical Day 10</v>
      </c>
    </row>
    <row r="110" spans="1:29" x14ac:dyDescent="0.25">
      <c r="A110" s="2">
        <v>42842</v>
      </c>
      <c r="B110" s="26">
        <f t="array" ref="B110">_xlfn.XLOOKUP($AC110,'Run Shedule'!$A$6:$A$15,_xlfn.XLOOKUP($B$3,'Run Shedule'!$B$5:$Y$5,'Run Shedule'!$B$6:$Y$15))</f>
        <v>0</v>
      </c>
      <c r="C110" s="26">
        <f t="array" ref="C110">_xlfn.XLOOKUP($AC110,'Run Shedule'!$A$6:$A$15,_xlfn.XLOOKUP($C$3,'Run Shedule'!$B$5:$Y$5,'Run Shedule'!$B$6:$Y$15))</f>
        <v>0</v>
      </c>
      <c r="D110" s="26">
        <f t="array" ref="D110">_xlfn.XLOOKUP($AC110,'Run Shedule'!$A$6:$A$15,_xlfn.XLOOKUP($D$3,'Run Shedule'!$B$5:$Y$5,'Run Shedule'!$B$6:$Y$15))</f>
        <v>0</v>
      </c>
      <c r="E110" s="26">
        <f t="array" ref="E110">_xlfn.XLOOKUP($AC110,'Run Shedule'!$A$6:$A$15,_xlfn.XLOOKUP($E$3,'Run Shedule'!$B$5:$Y$5,'Run Shedule'!$B$6:$Y$15))</f>
        <v>0</v>
      </c>
      <c r="F110" s="26">
        <f t="array" ref="F110">_xlfn.XLOOKUP($AC110,'Run Shedule'!$A$6:$A$15,_xlfn.XLOOKUP($F$3,'Run Shedule'!$B$5:$Y$5,'Run Shedule'!$B$6:$Y$15))</f>
        <v>0</v>
      </c>
      <c r="G110" s="26">
        <f t="array" ref="G110">_xlfn.XLOOKUP($AC110,'Run Shedule'!$A$6:$A$15,_xlfn.XLOOKUP($G$3,'Run Shedule'!$B$5:$Y$5,'Run Shedule'!$B$6:$Y$15))</f>
        <v>0</v>
      </c>
      <c r="H110" s="26">
        <f t="array" ref="H110">_xlfn.XLOOKUP($AC110,'Run Shedule'!$A$6:$A$15,_xlfn.XLOOKUP($H$3,'Run Shedule'!$B$5:$Y$5,'Run Shedule'!$B$6:$Y$15))</f>
        <v>0</v>
      </c>
      <c r="I110" s="26">
        <f t="array" ref="I110">_xlfn.XLOOKUP($AC110,'Run Shedule'!$A$6:$A$15,_xlfn.XLOOKUP($I$3,'Run Shedule'!$B$5:$Y$5,'Run Shedule'!$B$6:$Y$15))</f>
        <v>0</v>
      </c>
      <c r="J110" s="26">
        <f t="array" ref="J110">_xlfn.XLOOKUP($AC110,'Run Shedule'!$A$6:$A$15,_xlfn.XLOOKUP($J$3,'Run Shedule'!$B$5:$Y$5,'Run Shedule'!$B$6:$Y$15))</f>
        <v>1</v>
      </c>
      <c r="K110" s="26">
        <f t="array" ref="K110">_xlfn.XLOOKUP($AC110,'Run Shedule'!$A$6:$A$15,_xlfn.XLOOKUP($K$3,'Run Shedule'!$B$5:$Y$5,'Run Shedule'!$B$6:$Y$15))</f>
        <v>1</v>
      </c>
      <c r="L110" s="26">
        <f t="array" ref="L110">_xlfn.XLOOKUP($AC110,'Run Shedule'!$A$6:$A$15,_xlfn.XLOOKUP($L$3,'Run Shedule'!$B$5:$Y$5,'Run Shedule'!$B$6:$Y$15))</f>
        <v>1</v>
      </c>
      <c r="M110" s="26">
        <f t="array" ref="M110">_xlfn.XLOOKUP($AC110,'Run Shedule'!$A$6:$A$15,_xlfn.XLOOKUP($M$3,'Run Shedule'!$B$5:$Y$5,'Run Shedule'!$B$6:$Y$15))</f>
        <v>1</v>
      </c>
      <c r="N110" s="26">
        <f t="array" ref="N110">_xlfn.XLOOKUP($AC110,'Run Shedule'!$A$6:$A$15,_xlfn.XLOOKUP($N$3,'Run Shedule'!$B$5:$Y$5,'Run Shedule'!$B$6:$Y$15))</f>
        <v>1</v>
      </c>
      <c r="O110" s="26">
        <f t="array" ref="O110">_xlfn.XLOOKUP($AC110,'Run Shedule'!$A$6:$A$15,_xlfn.XLOOKUP($O$3,'Run Shedule'!$B$5:$Y$5,'Run Shedule'!$B$6:$Y$15))</f>
        <v>1</v>
      </c>
      <c r="P110" s="26">
        <f t="array" ref="P110">_xlfn.XLOOKUP($AC110,'Run Shedule'!$A$6:$A$15,_xlfn.XLOOKUP($P$3,'Run Shedule'!$B$5:$Y$5,'Run Shedule'!$B$6:$Y$15))</f>
        <v>1</v>
      </c>
      <c r="Q110" s="26">
        <f t="array" ref="Q110">_xlfn.XLOOKUP($AC110,'Run Shedule'!$A$6:$A$15,_xlfn.XLOOKUP($Q$3,'Run Shedule'!$B$5:$Y$5,'Run Shedule'!$B$6:$Y$15))</f>
        <v>1</v>
      </c>
      <c r="R110" s="26">
        <f t="array" ref="R110">_xlfn.XLOOKUP($AC110,'Run Shedule'!$A$6:$A$15,_xlfn.XLOOKUP($R$3,'Run Shedule'!$B$5:$Y$5,'Run Shedule'!$B$6:$Y$15))</f>
        <v>1</v>
      </c>
      <c r="S110" s="26">
        <f t="array" ref="S110">_xlfn.XLOOKUP($AC110,'Run Shedule'!$A$6:$A$15,_xlfn.XLOOKUP($S$3,'Run Shedule'!$B$5:$Y$5,'Run Shedule'!$B$6:$Y$15))</f>
        <v>1</v>
      </c>
      <c r="T110" s="26">
        <f t="array" ref="T110">_xlfn.XLOOKUP($AC110,'Run Shedule'!$A$6:$A$15,_xlfn.XLOOKUP($T$3,'Run Shedule'!$B$5:$Y$5,'Run Shedule'!$B$6:$Y$15))</f>
        <v>1</v>
      </c>
      <c r="U110" s="26">
        <f t="array" ref="U110">_xlfn.XLOOKUP($AC110,'Run Shedule'!$A$6:$A$15,_xlfn.XLOOKUP($U$3,'Run Shedule'!$B$5:$Y$5,'Run Shedule'!$B$6:$Y$15))</f>
        <v>0</v>
      </c>
      <c r="V110" s="26">
        <f t="array" ref="V110">_xlfn.XLOOKUP($AC110,'Run Shedule'!$A$6:$A$15,_xlfn.XLOOKUP($V$3,'Run Shedule'!$B$5:$Y$5,'Run Shedule'!$B$6:$Y$15))</f>
        <v>0</v>
      </c>
      <c r="W110" s="26">
        <f t="array" ref="W110">_xlfn.XLOOKUP($AC110,'Run Shedule'!$A$6:$A$15,_xlfn.XLOOKUP($W$3,'Run Shedule'!$B$5:$Y$5,'Run Shedule'!$B$6:$Y$15))</f>
        <v>0</v>
      </c>
      <c r="X110" s="26">
        <f t="array" ref="X110">_xlfn.XLOOKUP($AC110,'Run Shedule'!$A$6:$A$15,_xlfn.XLOOKUP($X$3,'Run Shedule'!$B$5:$Y$5,'Run Shedule'!$B$6:$Y$15))</f>
        <v>0</v>
      </c>
      <c r="Y110" s="26">
        <f t="array" ref="Y110">_xlfn.XLOOKUP($AC110,'Run Shedule'!$A$6:$A$15,_xlfn.XLOOKUP($Y$3,'Run Shedule'!$B$5:$Y$5,'Run Shedule'!$B$6:$Y$15))</f>
        <v>0</v>
      </c>
      <c r="Z110" s="26">
        <f t="shared" si="2"/>
        <v>16</v>
      </c>
      <c r="AA110" s="26">
        <f t="shared" si="3"/>
        <v>1</v>
      </c>
      <c r="AB110" s="26" t="str">
        <f>_xlfn.XLOOKUP(Z110,'Run Shedule'!$A$34:$A$86,'Run Shedule'!$D$34:$D$86)</f>
        <v>Typical Week 03</v>
      </c>
      <c r="AC110" s="2" t="str">
        <f t="array" ref="AC110">_xlfn.XLOOKUP(AB110,'Run Shedule'!$A$20:$A$29,_xlfn.XLOOKUP(AA110,'Run Shedule'!B$19:N$19,'Run Shedule'!$B$20:$N$29))</f>
        <v>Typical Day 01</v>
      </c>
    </row>
    <row r="111" spans="1:29" x14ac:dyDescent="0.25">
      <c r="A111" s="2">
        <v>42843</v>
      </c>
      <c r="B111" s="26">
        <f t="array" ref="B111">_xlfn.XLOOKUP($AC111,'Run Shedule'!$A$6:$A$15,_xlfn.XLOOKUP($B$3,'Run Shedule'!$B$5:$Y$5,'Run Shedule'!$B$6:$Y$15))</f>
        <v>0</v>
      </c>
      <c r="C111" s="26">
        <f t="array" ref="C111">_xlfn.XLOOKUP($AC111,'Run Shedule'!$A$6:$A$15,_xlfn.XLOOKUP($C$3,'Run Shedule'!$B$5:$Y$5,'Run Shedule'!$B$6:$Y$15))</f>
        <v>0</v>
      </c>
      <c r="D111" s="26">
        <f t="array" ref="D111">_xlfn.XLOOKUP($AC111,'Run Shedule'!$A$6:$A$15,_xlfn.XLOOKUP($D$3,'Run Shedule'!$B$5:$Y$5,'Run Shedule'!$B$6:$Y$15))</f>
        <v>0</v>
      </c>
      <c r="E111" s="26">
        <f t="array" ref="E111">_xlfn.XLOOKUP($AC111,'Run Shedule'!$A$6:$A$15,_xlfn.XLOOKUP($E$3,'Run Shedule'!$B$5:$Y$5,'Run Shedule'!$B$6:$Y$15))</f>
        <v>0</v>
      </c>
      <c r="F111" s="26">
        <f t="array" ref="F111">_xlfn.XLOOKUP($AC111,'Run Shedule'!$A$6:$A$15,_xlfn.XLOOKUP($F$3,'Run Shedule'!$B$5:$Y$5,'Run Shedule'!$B$6:$Y$15))</f>
        <v>0</v>
      </c>
      <c r="G111" s="26">
        <f t="array" ref="G111">_xlfn.XLOOKUP($AC111,'Run Shedule'!$A$6:$A$15,_xlfn.XLOOKUP($G$3,'Run Shedule'!$B$5:$Y$5,'Run Shedule'!$B$6:$Y$15))</f>
        <v>0</v>
      </c>
      <c r="H111" s="26">
        <f t="array" ref="H111">_xlfn.XLOOKUP($AC111,'Run Shedule'!$A$6:$A$15,_xlfn.XLOOKUP($H$3,'Run Shedule'!$B$5:$Y$5,'Run Shedule'!$B$6:$Y$15))</f>
        <v>0</v>
      </c>
      <c r="I111" s="26">
        <f t="array" ref="I111">_xlfn.XLOOKUP($AC111,'Run Shedule'!$A$6:$A$15,_xlfn.XLOOKUP($I$3,'Run Shedule'!$B$5:$Y$5,'Run Shedule'!$B$6:$Y$15))</f>
        <v>0</v>
      </c>
      <c r="J111" s="26">
        <f t="array" ref="J111">_xlfn.XLOOKUP($AC111,'Run Shedule'!$A$6:$A$15,_xlfn.XLOOKUP($J$3,'Run Shedule'!$B$5:$Y$5,'Run Shedule'!$B$6:$Y$15))</f>
        <v>1</v>
      </c>
      <c r="K111" s="26">
        <f t="array" ref="K111">_xlfn.XLOOKUP($AC111,'Run Shedule'!$A$6:$A$15,_xlfn.XLOOKUP($K$3,'Run Shedule'!$B$5:$Y$5,'Run Shedule'!$B$6:$Y$15))</f>
        <v>1</v>
      </c>
      <c r="L111" s="26">
        <f t="array" ref="L111">_xlfn.XLOOKUP($AC111,'Run Shedule'!$A$6:$A$15,_xlfn.XLOOKUP($L$3,'Run Shedule'!$B$5:$Y$5,'Run Shedule'!$B$6:$Y$15))</f>
        <v>1</v>
      </c>
      <c r="M111" s="26">
        <f t="array" ref="M111">_xlfn.XLOOKUP($AC111,'Run Shedule'!$A$6:$A$15,_xlfn.XLOOKUP($M$3,'Run Shedule'!$B$5:$Y$5,'Run Shedule'!$B$6:$Y$15))</f>
        <v>1</v>
      </c>
      <c r="N111" s="26">
        <f t="array" ref="N111">_xlfn.XLOOKUP($AC111,'Run Shedule'!$A$6:$A$15,_xlfn.XLOOKUP($N$3,'Run Shedule'!$B$5:$Y$5,'Run Shedule'!$B$6:$Y$15))</f>
        <v>1</v>
      </c>
      <c r="O111" s="26">
        <f t="array" ref="O111">_xlfn.XLOOKUP($AC111,'Run Shedule'!$A$6:$A$15,_xlfn.XLOOKUP($O$3,'Run Shedule'!$B$5:$Y$5,'Run Shedule'!$B$6:$Y$15))</f>
        <v>1</v>
      </c>
      <c r="P111" s="26">
        <f t="array" ref="P111">_xlfn.XLOOKUP($AC111,'Run Shedule'!$A$6:$A$15,_xlfn.XLOOKUP($P$3,'Run Shedule'!$B$5:$Y$5,'Run Shedule'!$B$6:$Y$15))</f>
        <v>1</v>
      </c>
      <c r="Q111" s="26">
        <f t="array" ref="Q111">_xlfn.XLOOKUP($AC111,'Run Shedule'!$A$6:$A$15,_xlfn.XLOOKUP($Q$3,'Run Shedule'!$B$5:$Y$5,'Run Shedule'!$B$6:$Y$15))</f>
        <v>1</v>
      </c>
      <c r="R111" s="26">
        <f t="array" ref="R111">_xlfn.XLOOKUP($AC111,'Run Shedule'!$A$6:$A$15,_xlfn.XLOOKUP($R$3,'Run Shedule'!$B$5:$Y$5,'Run Shedule'!$B$6:$Y$15))</f>
        <v>1</v>
      </c>
      <c r="S111" s="26">
        <f t="array" ref="S111">_xlfn.XLOOKUP($AC111,'Run Shedule'!$A$6:$A$15,_xlfn.XLOOKUP($S$3,'Run Shedule'!$B$5:$Y$5,'Run Shedule'!$B$6:$Y$15))</f>
        <v>1</v>
      </c>
      <c r="T111" s="26">
        <f t="array" ref="T111">_xlfn.XLOOKUP($AC111,'Run Shedule'!$A$6:$A$15,_xlfn.XLOOKUP($T$3,'Run Shedule'!$B$5:$Y$5,'Run Shedule'!$B$6:$Y$15))</f>
        <v>1</v>
      </c>
      <c r="U111" s="26">
        <f t="array" ref="U111">_xlfn.XLOOKUP($AC111,'Run Shedule'!$A$6:$A$15,_xlfn.XLOOKUP($U$3,'Run Shedule'!$B$5:$Y$5,'Run Shedule'!$B$6:$Y$15))</f>
        <v>0</v>
      </c>
      <c r="V111" s="26">
        <f t="array" ref="V111">_xlfn.XLOOKUP($AC111,'Run Shedule'!$A$6:$A$15,_xlfn.XLOOKUP($V$3,'Run Shedule'!$B$5:$Y$5,'Run Shedule'!$B$6:$Y$15))</f>
        <v>0</v>
      </c>
      <c r="W111" s="26">
        <f t="array" ref="W111">_xlfn.XLOOKUP($AC111,'Run Shedule'!$A$6:$A$15,_xlfn.XLOOKUP($W$3,'Run Shedule'!$B$5:$Y$5,'Run Shedule'!$B$6:$Y$15))</f>
        <v>0</v>
      </c>
      <c r="X111" s="26">
        <f t="array" ref="X111">_xlfn.XLOOKUP($AC111,'Run Shedule'!$A$6:$A$15,_xlfn.XLOOKUP($X$3,'Run Shedule'!$B$5:$Y$5,'Run Shedule'!$B$6:$Y$15))</f>
        <v>0</v>
      </c>
      <c r="Y111" s="26">
        <f t="array" ref="Y111">_xlfn.XLOOKUP($AC111,'Run Shedule'!$A$6:$A$15,_xlfn.XLOOKUP($Y$3,'Run Shedule'!$B$5:$Y$5,'Run Shedule'!$B$6:$Y$15))</f>
        <v>0</v>
      </c>
      <c r="Z111" s="26">
        <f t="shared" si="2"/>
        <v>16</v>
      </c>
      <c r="AA111" s="26">
        <f t="shared" si="3"/>
        <v>2</v>
      </c>
      <c r="AB111" s="26" t="str">
        <f>_xlfn.XLOOKUP(Z111,'Run Shedule'!$A$34:$A$86,'Run Shedule'!$D$34:$D$86)</f>
        <v>Typical Week 03</v>
      </c>
      <c r="AC111" s="2" t="str">
        <f t="array" ref="AC111">_xlfn.XLOOKUP(AB111,'Run Shedule'!$A$20:$A$29,_xlfn.XLOOKUP(AA111,'Run Shedule'!B$19:N$19,'Run Shedule'!$B$20:$N$29))</f>
        <v>Typical Day 01</v>
      </c>
    </row>
    <row r="112" spans="1:29" x14ac:dyDescent="0.25">
      <c r="A112" s="2">
        <v>42844</v>
      </c>
      <c r="B112" s="26">
        <f t="array" ref="B112">_xlfn.XLOOKUP($AC112,'Run Shedule'!$A$6:$A$15,_xlfn.XLOOKUP($B$3,'Run Shedule'!$B$5:$Y$5,'Run Shedule'!$B$6:$Y$15))</f>
        <v>0</v>
      </c>
      <c r="C112" s="26">
        <f t="array" ref="C112">_xlfn.XLOOKUP($AC112,'Run Shedule'!$A$6:$A$15,_xlfn.XLOOKUP($C$3,'Run Shedule'!$B$5:$Y$5,'Run Shedule'!$B$6:$Y$15))</f>
        <v>0</v>
      </c>
      <c r="D112" s="26">
        <f t="array" ref="D112">_xlfn.XLOOKUP($AC112,'Run Shedule'!$A$6:$A$15,_xlfn.XLOOKUP($D$3,'Run Shedule'!$B$5:$Y$5,'Run Shedule'!$B$6:$Y$15))</f>
        <v>0</v>
      </c>
      <c r="E112" s="26">
        <f t="array" ref="E112">_xlfn.XLOOKUP($AC112,'Run Shedule'!$A$6:$A$15,_xlfn.XLOOKUP($E$3,'Run Shedule'!$B$5:$Y$5,'Run Shedule'!$B$6:$Y$15))</f>
        <v>0</v>
      </c>
      <c r="F112" s="26">
        <f t="array" ref="F112">_xlfn.XLOOKUP($AC112,'Run Shedule'!$A$6:$A$15,_xlfn.XLOOKUP($F$3,'Run Shedule'!$B$5:$Y$5,'Run Shedule'!$B$6:$Y$15))</f>
        <v>0</v>
      </c>
      <c r="G112" s="26">
        <f t="array" ref="G112">_xlfn.XLOOKUP($AC112,'Run Shedule'!$A$6:$A$15,_xlfn.XLOOKUP($G$3,'Run Shedule'!$B$5:$Y$5,'Run Shedule'!$B$6:$Y$15))</f>
        <v>0</v>
      </c>
      <c r="H112" s="26">
        <f t="array" ref="H112">_xlfn.XLOOKUP($AC112,'Run Shedule'!$A$6:$A$15,_xlfn.XLOOKUP($H$3,'Run Shedule'!$B$5:$Y$5,'Run Shedule'!$B$6:$Y$15))</f>
        <v>0</v>
      </c>
      <c r="I112" s="26">
        <f t="array" ref="I112">_xlfn.XLOOKUP($AC112,'Run Shedule'!$A$6:$A$15,_xlfn.XLOOKUP($I$3,'Run Shedule'!$B$5:$Y$5,'Run Shedule'!$B$6:$Y$15))</f>
        <v>0</v>
      </c>
      <c r="J112" s="26">
        <f t="array" ref="J112">_xlfn.XLOOKUP($AC112,'Run Shedule'!$A$6:$A$15,_xlfn.XLOOKUP($J$3,'Run Shedule'!$B$5:$Y$5,'Run Shedule'!$B$6:$Y$15))</f>
        <v>1</v>
      </c>
      <c r="K112" s="26">
        <f t="array" ref="K112">_xlfn.XLOOKUP($AC112,'Run Shedule'!$A$6:$A$15,_xlfn.XLOOKUP($K$3,'Run Shedule'!$B$5:$Y$5,'Run Shedule'!$B$6:$Y$15))</f>
        <v>1</v>
      </c>
      <c r="L112" s="26">
        <f t="array" ref="L112">_xlfn.XLOOKUP($AC112,'Run Shedule'!$A$6:$A$15,_xlfn.XLOOKUP($L$3,'Run Shedule'!$B$5:$Y$5,'Run Shedule'!$B$6:$Y$15))</f>
        <v>1</v>
      </c>
      <c r="M112" s="26">
        <f t="array" ref="M112">_xlfn.XLOOKUP($AC112,'Run Shedule'!$A$6:$A$15,_xlfn.XLOOKUP($M$3,'Run Shedule'!$B$5:$Y$5,'Run Shedule'!$B$6:$Y$15))</f>
        <v>1</v>
      </c>
      <c r="N112" s="26">
        <f t="array" ref="N112">_xlfn.XLOOKUP($AC112,'Run Shedule'!$A$6:$A$15,_xlfn.XLOOKUP($N$3,'Run Shedule'!$B$5:$Y$5,'Run Shedule'!$B$6:$Y$15))</f>
        <v>1</v>
      </c>
      <c r="O112" s="26">
        <f t="array" ref="O112">_xlfn.XLOOKUP($AC112,'Run Shedule'!$A$6:$A$15,_xlfn.XLOOKUP($O$3,'Run Shedule'!$B$5:$Y$5,'Run Shedule'!$B$6:$Y$15))</f>
        <v>1</v>
      </c>
      <c r="P112" s="26">
        <f t="array" ref="P112">_xlfn.XLOOKUP($AC112,'Run Shedule'!$A$6:$A$15,_xlfn.XLOOKUP($P$3,'Run Shedule'!$B$5:$Y$5,'Run Shedule'!$B$6:$Y$15))</f>
        <v>1</v>
      </c>
      <c r="Q112" s="26">
        <f t="array" ref="Q112">_xlfn.XLOOKUP($AC112,'Run Shedule'!$A$6:$A$15,_xlfn.XLOOKUP($Q$3,'Run Shedule'!$B$5:$Y$5,'Run Shedule'!$B$6:$Y$15))</f>
        <v>1</v>
      </c>
      <c r="R112" s="26">
        <f t="array" ref="R112">_xlfn.XLOOKUP($AC112,'Run Shedule'!$A$6:$A$15,_xlfn.XLOOKUP($R$3,'Run Shedule'!$B$5:$Y$5,'Run Shedule'!$B$6:$Y$15))</f>
        <v>1</v>
      </c>
      <c r="S112" s="26">
        <f t="array" ref="S112">_xlfn.XLOOKUP($AC112,'Run Shedule'!$A$6:$A$15,_xlfn.XLOOKUP($S$3,'Run Shedule'!$B$5:$Y$5,'Run Shedule'!$B$6:$Y$15))</f>
        <v>1</v>
      </c>
      <c r="T112" s="26">
        <f t="array" ref="T112">_xlfn.XLOOKUP($AC112,'Run Shedule'!$A$6:$A$15,_xlfn.XLOOKUP($T$3,'Run Shedule'!$B$5:$Y$5,'Run Shedule'!$B$6:$Y$15))</f>
        <v>1</v>
      </c>
      <c r="U112" s="26">
        <f t="array" ref="U112">_xlfn.XLOOKUP($AC112,'Run Shedule'!$A$6:$A$15,_xlfn.XLOOKUP($U$3,'Run Shedule'!$B$5:$Y$5,'Run Shedule'!$B$6:$Y$15))</f>
        <v>0</v>
      </c>
      <c r="V112" s="26">
        <f t="array" ref="V112">_xlfn.XLOOKUP($AC112,'Run Shedule'!$A$6:$A$15,_xlfn.XLOOKUP($V$3,'Run Shedule'!$B$5:$Y$5,'Run Shedule'!$B$6:$Y$15))</f>
        <v>0</v>
      </c>
      <c r="W112" s="26">
        <f t="array" ref="W112">_xlfn.XLOOKUP($AC112,'Run Shedule'!$A$6:$A$15,_xlfn.XLOOKUP($W$3,'Run Shedule'!$B$5:$Y$5,'Run Shedule'!$B$6:$Y$15))</f>
        <v>0</v>
      </c>
      <c r="X112" s="26">
        <f t="array" ref="X112">_xlfn.XLOOKUP($AC112,'Run Shedule'!$A$6:$A$15,_xlfn.XLOOKUP($X$3,'Run Shedule'!$B$5:$Y$5,'Run Shedule'!$B$6:$Y$15))</f>
        <v>0</v>
      </c>
      <c r="Y112" s="26">
        <f t="array" ref="Y112">_xlfn.XLOOKUP($AC112,'Run Shedule'!$A$6:$A$15,_xlfn.XLOOKUP($Y$3,'Run Shedule'!$B$5:$Y$5,'Run Shedule'!$B$6:$Y$15))</f>
        <v>0</v>
      </c>
      <c r="Z112" s="26">
        <f t="shared" si="2"/>
        <v>16</v>
      </c>
      <c r="AA112" s="26">
        <f t="shared" si="3"/>
        <v>3</v>
      </c>
      <c r="AB112" s="26" t="str">
        <f>_xlfn.XLOOKUP(Z112,'Run Shedule'!$A$34:$A$86,'Run Shedule'!$D$34:$D$86)</f>
        <v>Typical Week 03</v>
      </c>
      <c r="AC112" s="2" t="str">
        <f t="array" ref="AC112">_xlfn.XLOOKUP(AB112,'Run Shedule'!$A$20:$A$29,_xlfn.XLOOKUP(AA112,'Run Shedule'!B$19:N$19,'Run Shedule'!$B$20:$N$29))</f>
        <v>Typical Day 01</v>
      </c>
    </row>
    <row r="113" spans="1:29" x14ac:dyDescent="0.25">
      <c r="A113" s="2">
        <v>42845</v>
      </c>
      <c r="B113" s="26">
        <f t="array" ref="B113">_xlfn.XLOOKUP($AC113,'Run Shedule'!$A$6:$A$15,_xlfn.XLOOKUP($B$3,'Run Shedule'!$B$5:$Y$5,'Run Shedule'!$B$6:$Y$15))</f>
        <v>0</v>
      </c>
      <c r="C113" s="26">
        <f t="array" ref="C113">_xlfn.XLOOKUP($AC113,'Run Shedule'!$A$6:$A$15,_xlfn.XLOOKUP($C$3,'Run Shedule'!$B$5:$Y$5,'Run Shedule'!$B$6:$Y$15))</f>
        <v>0</v>
      </c>
      <c r="D113" s="26">
        <f t="array" ref="D113">_xlfn.XLOOKUP($AC113,'Run Shedule'!$A$6:$A$15,_xlfn.XLOOKUP($D$3,'Run Shedule'!$B$5:$Y$5,'Run Shedule'!$B$6:$Y$15))</f>
        <v>0</v>
      </c>
      <c r="E113" s="26">
        <f t="array" ref="E113">_xlfn.XLOOKUP($AC113,'Run Shedule'!$A$6:$A$15,_xlfn.XLOOKUP($E$3,'Run Shedule'!$B$5:$Y$5,'Run Shedule'!$B$6:$Y$15))</f>
        <v>0</v>
      </c>
      <c r="F113" s="26">
        <f t="array" ref="F113">_xlfn.XLOOKUP($AC113,'Run Shedule'!$A$6:$A$15,_xlfn.XLOOKUP($F$3,'Run Shedule'!$B$5:$Y$5,'Run Shedule'!$B$6:$Y$15))</f>
        <v>0</v>
      </c>
      <c r="G113" s="26">
        <f t="array" ref="G113">_xlfn.XLOOKUP($AC113,'Run Shedule'!$A$6:$A$15,_xlfn.XLOOKUP($G$3,'Run Shedule'!$B$5:$Y$5,'Run Shedule'!$B$6:$Y$15))</f>
        <v>0</v>
      </c>
      <c r="H113" s="26">
        <f t="array" ref="H113">_xlfn.XLOOKUP($AC113,'Run Shedule'!$A$6:$A$15,_xlfn.XLOOKUP($H$3,'Run Shedule'!$B$5:$Y$5,'Run Shedule'!$B$6:$Y$15))</f>
        <v>0</v>
      </c>
      <c r="I113" s="26">
        <f t="array" ref="I113">_xlfn.XLOOKUP($AC113,'Run Shedule'!$A$6:$A$15,_xlfn.XLOOKUP($I$3,'Run Shedule'!$B$5:$Y$5,'Run Shedule'!$B$6:$Y$15))</f>
        <v>0</v>
      </c>
      <c r="J113" s="26">
        <f t="array" ref="J113">_xlfn.XLOOKUP($AC113,'Run Shedule'!$A$6:$A$15,_xlfn.XLOOKUP($J$3,'Run Shedule'!$B$5:$Y$5,'Run Shedule'!$B$6:$Y$15))</f>
        <v>1</v>
      </c>
      <c r="K113" s="26">
        <f t="array" ref="K113">_xlfn.XLOOKUP($AC113,'Run Shedule'!$A$6:$A$15,_xlfn.XLOOKUP($K$3,'Run Shedule'!$B$5:$Y$5,'Run Shedule'!$B$6:$Y$15))</f>
        <v>1</v>
      </c>
      <c r="L113" s="26">
        <f t="array" ref="L113">_xlfn.XLOOKUP($AC113,'Run Shedule'!$A$6:$A$15,_xlfn.XLOOKUP($L$3,'Run Shedule'!$B$5:$Y$5,'Run Shedule'!$B$6:$Y$15))</f>
        <v>1</v>
      </c>
      <c r="M113" s="26">
        <f t="array" ref="M113">_xlfn.XLOOKUP($AC113,'Run Shedule'!$A$6:$A$15,_xlfn.XLOOKUP($M$3,'Run Shedule'!$B$5:$Y$5,'Run Shedule'!$B$6:$Y$15))</f>
        <v>1</v>
      </c>
      <c r="N113" s="26">
        <f t="array" ref="N113">_xlfn.XLOOKUP($AC113,'Run Shedule'!$A$6:$A$15,_xlfn.XLOOKUP($N$3,'Run Shedule'!$B$5:$Y$5,'Run Shedule'!$B$6:$Y$15))</f>
        <v>1</v>
      </c>
      <c r="O113" s="26">
        <f t="array" ref="O113">_xlfn.XLOOKUP($AC113,'Run Shedule'!$A$6:$A$15,_xlfn.XLOOKUP($O$3,'Run Shedule'!$B$5:$Y$5,'Run Shedule'!$B$6:$Y$15))</f>
        <v>1</v>
      </c>
      <c r="P113" s="26">
        <f t="array" ref="P113">_xlfn.XLOOKUP($AC113,'Run Shedule'!$A$6:$A$15,_xlfn.XLOOKUP($P$3,'Run Shedule'!$B$5:$Y$5,'Run Shedule'!$B$6:$Y$15))</f>
        <v>1</v>
      </c>
      <c r="Q113" s="26">
        <f t="array" ref="Q113">_xlfn.XLOOKUP($AC113,'Run Shedule'!$A$6:$A$15,_xlfn.XLOOKUP($Q$3,'Run Shedule'!$B$5:$Y$5,'Run Shedule'!$B$6:$Y$15))</f>
        <v>1</v>
      </c>
      <c r="R113" s="26">
        <f t="array" ref="R113">_xlfn.XLOOKUP($AC113,'Run Shedule'!$A$6:$A$15,_xlfn.XLOOKUP($R$3,'Run Shedule'!$B$5:$Y$5,'Run Shedule'!$B$6:$Y$15))</f>
        <v>1</v>
      </c>
      <c r="S113" s="26">
        <f t="array" ref="S113">_xlfn.XLOOKUP($AC113,'Run Shedule'!$A$6:$A$15,_xlfn.XLOOKUP($S$3,'Run Shedule'!$B$5:$Y$5,'Run Shedule'!$B$6:$Y$15))</f>
        <v>1</v>
      </c>
      <c r="T113" s="26">
        <f t="array" ref="T113">_xlfn.XLOOKUP($AC113,'Run Shedule'!$A$6:$A$15,_xlfn.XLOOKUP($T$3,'Run Shedule'!$B$5:$Y$5,'Run Shedule'!$B$6:$Y$15))</f>
        <v>1</v>
      </c>
      <c r="U113" s="26">
        <f t="array" ref="U113">_xlfn.XLOOKUP($AC113,'Run Shedule'!$A$6:$A$15,_xlfn.XLOOKUP($U$3,'Run Shedule'!$B$5:$Y$5,'Run Shedule'!$B$6:$Y$15))</f>
        <v>0</v>
      </c>
      <c r="V113" s="26">
        <f t="array" ref="V113">_xlfn.XLOOKUP($AC113,'Run Shedule'!$A$6:$A$15,_xlfn.XLOOKUP($V$3,'Run Shedule'!$B$5:$Y$5,'Run Shedule'!$B$6:$Y$15))</f>
        <v>0</v>
      </c>
      <c r="W113" s="26">
        <f t="array" ref="W113">_xlfn.XLOOKUP($AC113,'Run Shedule'!$A$6:$A$15,_xlfn.XLOOKUP($W$3,'Run Shedule'!$B$5:$Y$5,'Run Shedule'!$B$6:$Y$15))</f>
        <v>0</v>
      </c>
      <c r="X113" s="26">
        <f t="array" ref="X113">_xlfn.XLOOKUP($AC113,'Run Shedule'!$A$6:$A$15,_xlfn.XLOOKUP($X$3,'Run Shedule'!$B$5:$Y$5,'Run Shedule'!$B$6:$Y$15))</f>
        <v>0</v>
      </c>
      <c r="Y113" s="26">
        <f t="array" ref="Y113">_xlfn.XLOOKUP($AC113,'Run Shedule'!$A$6:$A$15,_xlfn.XLOOKUP($Y$3,'Run Shedule'!$B$5:$Y$5,'Run Shedule'!$B$6:$Y$15))</f>
        <v>0</v>
      </c>
      <c r="Z113" s="26">
        <f t="shared" si="2"/>
        <v>16</v>
      </c>
      <c r="AA113" s="26">
        <f t="shared" si="3"/>
        <v>4</v>
      </c>
      <c r="AB113" s="26" t="str">
        <f>_xlfn.XLOOKUP(Z113,'Run Shedule'!$A$34:$A$86,'Run Shedule'!$D$34:$D$86)</f>
        <v>Typical Week 03</v>
      </c>
      <c r="AC113" s="2" t="str">
        <f t="array" ref="AC113">_xlfn.XLOOKUP(AB113,'Run Shedule'!$A$20:$A$29,_xlfn.XLOOKUP(AA113,'Run Shedule'!B$19:N$19,'Run Shedule'!$B$20:$N$29))</f>
        <v>Typical Day 01</v>
      </c>
    </row>
    <row r="114" spans="1:29" x14ac:dyDescent="0.25">
      <c r="A114" s="2">
        <v>42846</v>
      </c>
      <c r="B114" s="26">
        <f t="array" ref="B114">_xlfn.XLOOKUP($AC114,'Run Shedule'!$A$6:$A$15,_xlfn.XLOOKUP($B$3,'Run Shedule'!$B$5:$Y$5,'Run Shedule'!$B$6:$Y$15))</f>
        <v>0</v>
      </c>
      <c r="C114" s="26">
        <f t="array" ref="C114">_xlfn.XLOOKUP($AC114,'Run Shedule'!$A$6:$A$15,_xlfn.XLOOKUP($C$3,'Run Shedule'!$B$5:$Y$5,'Run Shedule'!$B$6:$Y$15))</f>
        <v>0</v>
      </c>
      <c r="D114" s="26">
        <f t="array" ref="D114">_xlfn.XLOOKUP($AC114,'Run Shedule'!$A$6:$A$15,_xlfn.XLOOKUP($D$3,'Run Shedule'!$B$5:$Y$5,'Run Shedule'!$B$6:$Y$15))</f>
        <v>0</v>
      </c>
      <c r="E114" s="26">
        <f t="array" ref="E114">_xlfn.XLOOKUP($AC114,'Run Shedule'!$A$6:$A$15,_xlfn.XLOOKUP($E$3,'Run Shedule'!$B$5:$Y$5,'Run Shedule'!$B$6:$Y$15))</f>
        <v>0</v>
      </c>
      <c r="F114" s="26">
        <f t="array" ref="F114">_xlfn.XLOOKUP($AC114,'Run Shedule'!$A$6:$A$15,_xlfn.XLOOKUP($F$3,'Run Shedule'!$B$5:$Y$5,'Run Shedule'!$B$6:$Y$15))</f>
        <v>0</v>
      </c>
      <c r="G114" s="26">
        <f t="array" ref="G114">_xlfn.XLOOKUP($AC114,'Run Shedule'!$A$6:$A$15,_xlfn.XLOOKUP($G$3,'Run Shedule'!$B$5:$Y$5,'Run Shedule'!$B$6:$Y$15))</f>
        <v>0</v>
      </c>
      <c r="H114" s="26">
        <f t="array" ref="H114">_xlfn.XLOOKUP($AC114,'Run Shedule'!$A$6:$A$15,_xlfn.XLOOKUP($H$3,'Run Shedule'!$B$5:$Y$5,'Run Shedule'!$B$6:$Y$15))</f>
        <v>0</v>
      </c>
      <c r="I114" s="26">
        <f t="array" ref="I114">_xlfn.XLOOKUP($AC114,'Run Shedule'!$A$6:$A$15,_xlfn.XLOOKUP($I$3,'Run Shedule'!$B$5:$Y$5,'Run Shedule'!$B$6:$Y$15))</f>
        <v>0</v>
      </c>
      <c r="J114" s="26">
        <f t="array" ref="J114">_xlfn.XLOOKUP($AC114,'Run Shedule'!$A$6:$A$15,_xlfn.XLOOKUP($J$3,'Run Shedule'!$B$5:$Y$5,'Run Shedule'!$B$6:$Y$15))</f>
        <v>1</v>
      </c>
      <c r="K114" s="26">
        <f t="array" ref="K114">_xlfn.XLOOKUP($AC114,'Run Shedule'!$A$6:$A$15,_xlfn.XLOOKUP($K$3,'Run Shedule'!$B$5:$Y$5,'Run Shedule'!$B$6:$Y$15))</f>
        <v>1</v>
      </c>
      <c r="L114" s="26">
        <f t="array" ref="L114">_xlfn.XLOOKUP($AC114,'Run Shedule'!$A$6:$A$15,_xlfn.XLOOKUP($L$3,'Run Shedule'!$B$5:$Y$5,'Run Shedule'!$B$6:$Y$15))</f>
        <v>1</v>
      </c>
      <c r="M114" s="26">
        <f t="array" ref="M114">_xlfn.XLOOKUP($AC114,'Run Shedule'!$A$6:$A$15,_xlfn.XLOOKUP($M$3,'Run Shedule'!$B$5:$Y$5,'Run Shedule'!$B$6:$Y$15))</f>
        <v>1</v>
      </c>
      <c r="N114" s="26">
        <f t="array" ref="N114">_xlfn.XLOOKUP($AC114,'Run Shedule'!$A$6:$A$15,_xlfn.XLOOKUP($N$3,'Run Shedule'!$B$5:$Y$5,'Run Shedule'!$B$6:$Y$15))</f>
        <v>1</v>
      </c>
      <c r="O114" s="26">
        <f t="array" ref="O114">_xlfn.XLOOKUP($AC114,'Run Shedule'!$A$6:$A$15,_xlfn.XLOOKUP($O$3,'Run Shedule'!$B$5:$Y$5,'Run Shedule'!$B$6:$Y$15))</f>
        <v>1</v>
      </c>
      <c r="P114" s="26">
        <f t="array" ref="P114">_xlfn.XLOOKUP($AC114,'Run Shedule'!$A$6:$A$15,_xlfn.XLOOKUP($P$3,'Run Shedule'!$B$5:$Y$5,'Run Shedule'!$B$6:$Y$15))</f>
        <v>1</v>
      </c>
      <c r="Q114" s="26">
        <f t="array" ref="Q114">_xlfn.XLOOKUP($AC114,'Run Shedule'!$A$6:$A$15,_xlfn.XLOOKUP($Q$3,'Run Shedule'!$B$5:$Y$5,'Run Shedule'!$B$6:$Y$15))</f>
        <v>1</v>
      </c>
      <c r="R114" s="26">
        <f t="array" ref="R114">_xlfn.XLOOKUP($AC114,'Run Shedule'!$A$6:$A$15,_xlfn.XLOOKUP($R$3,'Run Shedule'!$B$5:$Y$5,'Run Shedule'!$B$6:$Y$15))</f>
        <v>1</v>
      </c>
      <c r="S114" s="26">
        <f t="array" ref="S114">_xlfn.XLOOKUP($AC114,'Run Shedule'!$A$6:$A$15,_xlfn.XLOOKUP($S$3,'Run Shedule'!$B$5:$Y$5,'Run Shedule'!$B$6:$Y$15))</f>
        <v>1</v>
      </c>
      <c r="T114" s="26">
        <f t="array" ref="T114">_xlfn.XLOOKUP($AC114,'Run Shedule'!$A$6:$A$15,_xlfn.XLOOKUP($T$3,'Run Shedule'!$B$5:$Y$5,'Run Shedule'!$B$6:$Y$15))</f>
        <v>1</v>
      </c>
      <c r="U114" s="26">
        <f t="array" ref="U114">_xlfn.XLOOKUP($AC114,'Run Shedule'!$A$6:$A$15,_xlfn.XLOOKUP($U$3,'Run Shedule'!$B$5:$Y$5,'Run Shedule'!$B$6:$Y$15))</f>
        <v>0</v>
      </c>
      <c r="V114" s="26">
        <f t="array" ref="V114">_xlfn.XLOOKUP($AC114,'Run Shedule'!$A$6:$A$15,_xlfn.XLOOKUP($V$3,'Run Shedule'!$B$5:$Y$5,'Run Shedule'!$B$6:$Y$15))</f>
        <v>0</v>
      </c>
      <c r="W114" s="26">
        <f t="array" ref="W114">_xlfn.XLOOKUP($AC114,'Run Shedule'!$A$6:$A$15,_xlfn.XLOOKUP($W$3,'Run Shedule'!$B$5:$Y$5,'Run Shedule'!$B$6:$Y$15))</f>
        <v>0</v>
      </c>
      <c r="X114" s="26">
        <f t="array" ref="X114">_xlfn.XLOOKUP($AC114,'Run Shedule'!$A$6:$A$15,_xlfn.XLOOKUP($X$3,'Run Shedule'!$B$5:$Y$5,'Run Shedule'!$B$6:$Y$15))</f>
        <v>0</v>
      </c>
      <c r="Y114" s="26">
        <f t="array" ref="Y114">_xlfn.XLOOKUP($AC114,'Run Shedule'!$A$6:$A$15,_xlfn.XLOOKUP($Y$3,'Run Shedule'!$B$5:$Y$5,'Run Shedule'!$B$6:$Y$15))</f>
        <v>0</v>
      </c>
      <c r="Z114" s="26">
        <f t="shared" si="2"/>
        <v>16</v>
      </c>
      <c r="AA114" s="26">
        <f t="shared" si="3"/>
        <v>5</v>
      </c>
      <c r="AB114" s="26" t="str">
        <f>_xlfn.XLOOKUP(Z114,'Run Shedule'!$A$34:$A$86,'Run Shedule'!$D$34:$D$86)</f>
        <v>Typical Week 03</v>
      </c>
      <c r="AC114" s="2" t="str">
        <f t="array" ref="AC114">_xlfn.XLOOKUP(AB114,'Run Shedule'!$A$20:$A$29,_xlfn.XLOOKUP(AA114,'Run Shedule'!B$19:N$19,'Run Shedule'!$B$20:$N$29))</f>
        <v>Typical Day 01</v>
      </c>
    </row>
    <row r="115" spans="1:29" x14ac:dyDescent="0.25">
      <c r="A115" s="2">
        <v>42847</v>
      </c>
      <c r="B115" s="26">
        <f t="array" ref="B115">_xlfn.XLOOKUP($AC115,'Run Shedule'!$A$6:$A$15,_xlfn.XLOOKUP($B$3,'Run Shedule'!$B$5:$Y$5,'Run Shedule'!$B$6:$Y$15))</f>
        <v>0</v>
      </c>
      <c r="C115" s="26">
        <f t="array" ref="C115">_xlfn.XLOOKUP($AC115,'Run Shedule'!$A$6:$A$15,_xlfn.XLOOKUP($C$3,'Run Shedule'!$B$5:$Y$5,'Run Shedule'!$B$6:$Y$15))</f>
        <v>0</v>
      </c>
      <c r="D115" s="26">
        <f t="array" ref="D115">_xlfn.XLOOKUP($AC115,'Run Shedule'!$A$6:$A$15,_xlfn.XLOOKUP($D$3,'Run Shedule'!$B$5:$Y$5,'Run Shedule'!$B$6:$Y$15))</f>
        <v>0</v>
      </c>
      <c r="E115" s="26">
        <f t="array" ref="E115">_xlfn.XLOOKUP($AC115,'Run Shedule'!$A$6:$A$15,_xlfn.XLOOKUP($E$3,'Run Shedule'!$B$5:$Y$5,'Run Shedule'!$B$6:$Y$15))</f>
        <v>0</v>
      </c>
      <c r="F115" s="26">
        <f t="array" ref="F115">_xlfn.XLOOKUP($AC115,'Run Shedule'!$A$6:$A$15,_xlfn.XLOOKUP($F$3,'Run Shedule'!$B$5:$Y$5,'Run Shedule'!$B$6:$Y$15))</f>
        <v>0</v>
      </c>
      <c r="G115" s="26">
        <f t="array" ref="G115">_xlfn.XLOOKUP($AC115,'Run Shedule'!$A$6:$A$15,_xlfn.XLOOKUP($G$3,'Run Shedule'!$B$5:$Y$5,'Run Shedule'!$B$6:$Y$15))</f>
        <v>0</v>
      </c>
      <c r="H115" s="26">
        <f t="array" ref="H115">_xlfn.XLOOKUP($AC115,'Run Shedule'!$A$6:$A$15,_xlfn.XLOOKUP($H$3,'Run Shedule'!$B$5:$Y$5,'Run Shedule'!$B$6:$Y$15))</f>
        <v>0</v>
      </c>
      <c r="I115" s="26">
        <f t="array" ref="I115">_xlfn.XLOOKUP($AC115,'Run Shedule'!$A$6:$A$15,_xlfn.XLOOKUP($I$3,'Run Shedule'!$B$5:$Y$5,'Run Shedule'!$B$6:$Y$15))</f>
        <v>0</v>
      </c>
      <c r="J115" s="26">
        <f t="array" ref="J115">_xlfn.XLOOKUP($AC115,'Run Shedule'!$A$6:$A$15,_xlfn.XLOOKUP($J$3,'Run Shedule'!$B$5:$Y$5,'Run Shedule'!$B$6:$Y$15))</f>
        <v>0</v>
      </c>
      <c r="K115" s="26">
        <f t="array" ref="K115">_xlfn.XLOOKUP($AC115,'Run Shedule'!$A$6:$A$15,_xlfn.XLOOKUP($K$3,'Run Shedule'!$B$5:$Y$5,'Run Shedule'!$B$6:$Y$15))</f>
        <v>0</v>
      </c>
      <c r="L115" s="26">
        <f t="array" ref="L115">_xlfn.XLOOKUP($AC115,'Run Shedule'!$A$6:$A$15,_xlfn.XLOOKUP($L$3,'Run Shedule'!$B$5:$Y$5,'Run Shedule'!$B$6:$Y$15))</f>
        <v>0</v>
      </c>
      <c r="M115" s="26">
        <f t="array" ref="M115">_xlfn.XLOOKUP($AC115,'Run Shedule'!$A$6:$A$15,_xlfn.XLOOKUP($M$3,'Run Shedule'!$B$5:$Y$5,'Run Shedule'!$B$6:$Y$15))</f>
        <v>0</v>
      </c>
      <c r="N115" s="26">
        <f t="array" ref="N115">_xlfn.XLOOKUP($AC115,'Run Shedule'!$A$6:$A$15,_xlfn.XLOOKUP($N$3,'Run Shedule'!$B$5:$Y$5,'Run Shedule'!$B$6:$Y$15))</f>
        <v>0</v>
      </c>
      <c r="O115" s="26">
        <f t="array" ref="O115">_xlfn.XLOOKUP($AC115,'Run Shedule'!$A$6:$A$15,_xlfn.XLOOKUP($O$3,'Run Shedule'!$B$5:$Y$5,'Run Shedule'!$B$6:$Y$15))</f>
        <v>0</v>
      </c>
      <c r="P115" s="26">
        <f t="array" ref="P115">_xlfn.XLOOKUP($AC115,'Run Shedule'!$A$6:$A$15,_xlfn.XLOOKUP($P$3,'Run Shedule'!$B$5:$Y$5,'Run Shedule'!$B$6:$Y$15))</f>
        <v>0</v>
      </c>
      <c r="Q115" s="26">
        <f t="array" ref="Q115">_xlfn.XLOOKUP($AC115,'Run Shedule'!$A$6:$A$15,_xlfn.XLOOKUP($Q$3,'Run Shedule'!$B$5:$Y$5,'Run Shedule'!$B$6:$Y$15))</f>
        <v>0</v>
      </c>
      <c r="R115" s="26">
        <f t="array" ref="R115">_xlfn.XLOOKUP($AC115,'Run Shedule'!$A$6:$A$15,_xlfn.XLOOKUP($R$3,'Run Shedule'!$B$5:$Y$5,'Run Shedule'!$B$6:$Y$15))</f>
        <v>0</v>
      </c>
      <c r="S115" s="26">
        <f t="array" ref="S115">_xlfn.XLOOKUP($AC115,'Run Shedule'!$A$6:$A$15,_xlfn.XLOOKUP($S$3,'Run Shedule'!$B$5:$Y$5,'Run Shedule'!$B$6:$Y$15))</f>
        <v>0</v>
      </c>
      <c r="T115" s="26">
        <f t="array" ref="T115">_xlfn.XLOOKUP($AC115,'Run Shedule'!$A$6:$A$15,_xlfn.XLOOKUP($T$3,'Run Shedule'!$B$5:$Y$5,'Run Shedule'!$B$6:$Y$15))</f>
        <v>0</v>
      </c>
      <c r="U115" s="26">
        <f t="array" ref="U115">_xlfn.XLOOKUP($AC115,'Run Shedule'!$A$6:$A$15,_xlfn.XLOOKUP($U$3,'Run Shedule'!$B$5:$Y$5,'Run Shedule'!$B$6:$Y$15))</f>
        <v>0</v>
      </c>
      <c r="V115" s="26">
        <f t="array" ref="V115">_xlfn.XLOOKUP($AC115,'Run Shedule'!$A$6:$A$15,_xlfn.XLOOKUP($V$3,'Run Shedule'!$B$5:$Y$5,'Run Shedule'!$B$6:$Y$15))</f>
        <v>0</v>
      </c>
      <c r="W115" s="26">
        <f t="array" ref="W115">_xlfn.XLOOKUP($AC115,'Run Shedule'!$A$6:$A$15,_xlfn.XLOOKUP($W$3,'Run Shedule'!$B$5:$Y$5,'Run Shedule'!$B$6:$Y$15))</f>
        <v>0</v>
      </c>
      <c r="X115" s="26">
        <f t="array" ref="X115">_xlfn.XLOOKUP($AC115,'Run Shedule'!$A$6:$A$15,_xlfn.XLOOKUP($X$3,'Run Shedule'!$B$5:$Y$5,'Run Shedule'!$B$6:$Y$15))</f>
        <v>0</v>
      </c>
      <c r="Y115" s="26">
        <f t="array" ref="Y115">_xlfn.XLOOKUP($AC115,'Run Shedule'!$A$6:$A$15,_xlfn.XLOOKUP($Y$3,'Run Shedule'!$B$5:$Y$5,'Run Shedule'!$B$6:$Y$15))</f>
        <v>0</v>
      </c>
      <c r="Z115" s="26">
        <f t="shared" si="2"/>
        <v>16</v>
      </c>
      <c r="AA115" s="26">
        <f t="shared" si="3"/>
        <v>6</v>
      </c>
      <c r="AB115" s="26" t="str">
        <f>_xlfn.XLOOKUP(Z115,'Run Shedule'!$A$34:$A$86,'Run Shedule'!$D$34:$D$86)</f>
        <v>Typical Week 03</v>
      </c>
      <c r="AC115" s="2" t="str">
        <f t="array" ref="AC115">_xlfn.XLOOKUP(AB115,'Run Shedule'!$A$20:$A$29,_xlfn.XLOOKUP(AA115,'Run Shedule'!B$19:N$19,'Run Shedule'!$B$20:$N$29))</f>
        <v>Typical Day 10</v>
      </c>
    </row>
    <row r="116" spans="1:29" x14ac:dyDescent="0.25">
      <c r="A116" s="2">
        <v>42848</v>
      </c>
      <c r="B116" s="26">
        <f t="array" ref="B116">_xlfn.XLOOKUP($AC116,'Run Shedule'!$A$6:$A$15,_xlfn.XLOOKUP($B$3,'Run Shedule'!$B$5:$Y$5,'Run Shedule'!$B$6:$Y$15))</f>
        <v>0</v>
      </c>
      <c r="C116" s="26">
        <f t="array" ref="C116">_xlfn.XLOOKUP($AC116,'Run Shedule'!$A$6:$A$15,_xlfn.XLOOKUP($C$3,'Run Shedule'!$B$5:$Y$5,'Run Shedule'!$B$6:$Y$15))</f>
        <v>0</v>
      </c>
      <c r="D116" s="26">
        <f t="array" ref="D116">_xlfn.XLOOKUP($AC116,'Run Shedule'!$A$6:$A$15,_xlfn.XLOOKUP($D$3,'Run Shedule'!$B$5:$Y$5,'Run Shedule'!$B$6:$Y$15))</f>
        <v>0</v>
      </c>
      <c r="E116" s="26">
        <f t="array" ref="E116">_xlfn.XLOOKUP($AC116,'Run Shedule'!$A$6:$A$15,_xlfn.XLOOKUP($E$3,'Run Shedule'!$B$5:$Y$5,'Run Shedule'!$B$6:$Y$15))</f>
        <v>0</v>
      </c>
      <c r="F116" s="26">
        <f t="array" ref="F116">_xlfn.XLOOKUP($AC116,'Run Shedule'!$A$6:$A$15,_xlfn.XLOOKUP($F$3,'Run Shedule'!$B$5:$Y$5,'Run Shedule'!$B$6:$Y$15))</f>
        <v>0</v>
      </c>
      <c r="G116" s="26">
        <f t="array" ref="G116">_xlfn.XLOOKUP($AC116,'Run Shedule'!$A$6:$A$15,_xlfn.XLOOKUP($G$3,'Run Shedule'!$B$5:$Y$5,'Run Shedule'!$B$6:$Y$15))</f>
        <v>0</v>
      </c>
      <c r="H116" s="26">
        <f t="array" ref="H116">_xlfn.XLOOKUP($AC116,'Run Shedule'!$A$6:$A$15,_xlfn.XLOOKUP($H$3,'Run Shedule'!$B$5:$Y$5,'Run Shedule'!$B$6:$Y$15))</f>
        <v>0</v>
      </c>
      <c r="I116" s="26">
        <f t="array" ref="I116">_xlfn.XLOOKUP($AC116,'Run Shedule'!$A$6:$A$15,_xlfn.XLOOKUP($I$3,'Run Shedule'!$B$5:$Y$5,'Run Shedule'!$B$6:$Y$15))</f>
        <v>0</v>
      </c>
      <c r="J116" s="26">
        <f t="array" ref="J116">_xlfn.XLOOKUP($AC116,'Run Shedule'!$A$6:$A$15,_xlfn.XLOOKUP($J$3,'Run Shedule'!$B$5:$Y$5,'Run Shedule'!$B$6:$Y$15))</f>
        <v>0</v>
      </c>
      <c r="K116" s="26">
        <f t="array" ref="K116">_xlfn.XLOOKUP($AC116,'Run Shedule'!$A$6:$A$15,_xlfn.XLOOKUP($K$3,'Run Shedule'!$B$5:$Y$5,'Run Shedule'!$B$6:$Y$15))</f>
        <v>0</v>
      </c>
      <c r="L116" s="26">
        <f t="array" ref="L116">_xlfn.XLOOKUP($AC116,'Run Shedule'!$A$6:$A$15,_xlfn.XLOOKUP($L$3,'Run Shedule'!$B$5:$Y$5,'Run Shedule'!$B$6:$Y$15))</f>
        <v>0</v>
      </c>
      <c r="M116" s="26">
        <f t="array" ref="M116">_xlfn.XLOOKUP($AC116,'Run Shedule'!$A$6:$A$15,_xlfn.XLOOKUP($M$3,'Run Shedule'!$B$5:$Y$5,'Run Shedule'!$B$6:$Y$15))</f>
        <v>0</v>
      </c>
      <c r="N116" s="26">
        <f t="array" ref="N116">_xlfn.XLOOKUP($AC116,'Run Shedule'!$A$6:$A$15,_xlfn.XLOOKUP($N$3,'Run Shedule'!$B$5:$Y$5,'Run Shedule'!$B$6:$Y$15))</f>
        <v>0</v>
      </c>
      <c r="O116" s="26">
        <f t="array" ref="O116">_xlfn.XLOOKUP($AC116,'Run Shedule'!$A$6:$A$15,_xlfn.XLOOKUP($O$3,'Run Shedule'!$B$5:$Y$5,'Run Shedule'!$B$6:$Y$15))</f>
        <v>0</v>
      </c>
      <c r="P116" s="26">
        <f t="array" ref="P116">_xlfn.XLOOKUP($AC116,'Run Shedule'!$A$6:$A$15,_xlfn.XLOOKUP($P$3,'Run Shedule'!$B$5:$Y$5,'Run Shedule'!$B$6:$Y$15))</f>
        <v>0</v>
      </c>
      <c r="Q116" s="26">
        <f t="array" ref="Q116">_xlfn.XLOOKUP($AC116,'Run Shedule'!$A$6:$A$15,_xlfn.XLOOKUP($Q$3,'Run Shedule'!$B$5:$Y$5,'Run Shedule'!$B$6:$Y$15))</f>
        <v>0</v>
      </c>
      <c r="R116" s="26">
        <f t="array" ref="R116">_xlfn.XLOOKUP($AC116,'Run Shedule'!$A$6:$A$15,_xlfn.XLOOKUP($R$3,'Run Shedule'!$B$5:$Y$5,'Run Shedule'!$B$6:$Y$15))</f>
        <v>0</v>
      </c>
      <c r="S116" s="26">
        <f t="array" ref="S116">_xlfn.XLOOKUP($AC116,'Run Shedule'!$A$6:$A$15,_xlfn.XLOOKUP($S$3,'Run Shedule'!$B$5:$Y$5,'Run Shedule'!$B$6:$Y$15))</f>
        <v>0</v>
      </c>
      <c r="T116" s="26">
        <f t="array" ref="T116">_xlfn.XLOOKUP($AC116,'Run Shedule'!$A$6:$A$15,_xlfn.XLOOKUP($T$3,'Run Shedule'!$B$5:$Y$5,'Run Shedule'!$B$6:$Y$15))</f>
        <v>0</v>
      </c>
      <c r="U116" s="26">
        <f t="array" ref="U116">_xlfn.XLOOKUP($AC116,'Run Shedule'!$A$6:$A$15,_xlfn.XLOOKUP($U$3,'Run Shedule'!$B$5:$Y$5,'Run Shedule'!$B$6:$Y$15))</f>
        <v>0</v>
      </c>
      <c r="V116" s="26">
        <f t="array" ref="V116">_xlfn.XLOOKUP($AC116,'Run Shedule'!$A$6:$A$15,_xlfn.XLOOKUP($V$3,'Run Shedule'!$B$5:$Y$5,'Run Shedule'!$B$6:$Y$15))</f>
        <v>0</v>
      </c>
      <c r="W116" s="26">
        <f t="array" ref="W116">_xlfn.XLOOKUP($AC116,'Run Shedule'!$A$6:$A$15,_xlfn.XLOOKUP($W$3,'Run Shedule'!$B$5:$Y$5,'Run Shedule'!$B$6:$Y$15))</f>
        <v>0</v>
      </c>
      <c r="X116" s="26">
        <f t="array" ref="X116">_xlfn.XLOOKUP($AC116,'Run Shedule'!$A$6:$A$15,_xlfn.XLOOKUP($X$3,'Run Shedule'!$B$5:$Y$5,'Run Shedule'!$B$6:$Y$15))</f>
        <v>0</v>
      </c>
      <c r="Y116" s="26">
        <f t="array" ref="Y116">_xlfn.XLOOKUP($AC116,'Run Shedule'!$A$6:$A$15,_xlfn.XLOOKUP($Y$3,'Run Shedule'!$B$5:$Y$5,'Run Shedule'!$B$6:$Y$15))</f>
        <v>0</v>
      </c>
      <c r="Z116" s="26">
        <f t="shared" si="2"/>
        <v>17</v>
      </c>
      <c r="AA116" s="26">
        <f t="shared" si="3"/>
        <v>7</v>
      </c>
      <c r="AB116" s="26" t="str">
        <f>_xlfn.XLOOKUP(Z116,'Run Shedule'!$A$34:$A$86,'Run Shedule'!$D$34:$D$86)</f>
        <v>Typical Week 04</v>
      </c>
      <c r="AC116" s="2" t="str">
        <f t="array" ref="AC116">_xlfn.XLOOKUP(AB116,'Run Shedule'!$A$20:$A$29,_xlfn.XLOOKUP(AA116,'Run Shedule'!B$19:N$19,'Run Shedule'!$B$20:$N$29))</f>
        <v>Typical Day 10</v>
      </c>
    </row>
    <row r="117" spans="1:29" x14ac:dyDescent="0.25">
      <c r="A117" s="2">
        <v>42849</v>
      </c>
      <c r="B117" s="26">
        <f t="array" ref="B117">_xlfn.XLOOKUP($AC117,'Run Shedule'!$A$6:$A$15,_xlfn.XLOOKUP($B$3,'Run Shedule'!$B$5:$Y$5,'Run Shedule'!$B$6:$Y$15))</f>
        <v>0</v>
      </c>
      <c r="C117" s="26">
        <f t="array" ref="C117">_xlfn.XLOOKUP($AC117,'Run Shedule'!$A$6:$A$15,_xlfn.XLOOKUP($C$3,'Run Shedule'!$B$5:$Y$5,'Run Shedule'!$B$6:$Y$15))</f>
        <v>0</v>
      </c>
      <c r="D117" s="26">
        <f t="array" ref="D117">_xlfn.XLOOKUP($AC117,'Run Shedule'!$A$6:$A$15,_xlfn.XLOOKUP($D$3,'Run Shedule'!$B$5:$Y$5,'Run Shedule'!$B$6:$Y$15))</f>
        <v>0</v>
      </c>
      <c r="E117" s="26">
        <f t="array" ref="E117">_xlfn.XLOOKUP($AC117,'Run Shedule'!$A$6:$A$15,_xlfn.XLOOKUP($E$3,'Run Shedule'!$B$5:$Y$5,'Run Shedule'!$B$6:$Y$15))</f>
        <v>0</v>
      </c>
      <c r="F117" s="26">
        <f t="array" ref="F117">_xlfn.XLOOKUP($AC117,'Run Shedule'!$A$6:$A$15,_xlfn.XLOOKUP($F$3,'Run Shedule'!$B$5:$Y$5,'Run Shedule'!$B$6:$Y$15))</f>
        <v>0</v>
      </c>
      <c r="G117" s="26">
        <f t="array" ref="G117">_xlfn.XLOOKUP($AC117,'Run Shedule'!$A$6:$A$15,_xlfn.XLOOKUP($G$3,'Run Shedule'!$B$5:$Y$5,'Run Shedule'!$B$6:$Y$15))</f>
        <v>0</v>
      </c>
      <c r="H117" s="26">
        <f t="array" ref="H117">_xlfn.XLOOKUP($AC117,'Run Shedule'!$A$6:$A$15,_xlfn.XLOOKUP($H$3,'Run Shedule'!$B$5:$Y$5,'Run Shedule'!$B$6:$Y$15))</f>
        <v>0</v>
      </c>
      <c r="I117" s="26">
        <f t="array" ref="I117">_xlfn.XLOOKUP($AC117,'Run Shedule'!$A$6:$A$15,_xlfn.XLOOKUP($I$3,'Run Shedule'!$B$5:$Y$5,'Run Shedule'!$B$6:$Y$15))</f>
        <v>0</v>
      </c>
      <c r="J117" s="26">
        <f t="array" ref="J117">_xlfn.XLOOKUP($AC117,'Run Shedule'!$A$6:$A$15,_xlfn.XLOOKUP($J$3,'Run Shedule'!$B$5:$Y$5,'Run Shedule'!$B$6:$Y$15))</f>
        <v>1</v>
      </c>
      <c r="K117" s="26">
        <f t="array" ref="K117">_xlfn.XLOOKUP($AC117,'Run Shedule'!$A$6:$A$15,_xlfn.XLOOKUP($K$3,'Run Shedule'!$B$5:$Y$5,'Run Shedule'!$B$6:$Y$15))</f>
        <v>1</v>
      </c>
      <c r="L117" s="26">
        <f t="array" ref="L117">_xlfn.XLOOKUP($AC117,'Run Shedule'!$A$6:$A$15,_xlfn.XLOOKUP($L$3,'Run Shedule'!$B$5:$Y$5,'Run Shedule'!$B$6:$Y$15))</f>
        <v>1</v>
      </c>
      <c r="M117" s="26">
        <f t="array" ref="M117">_xlfn.XLOOKUP($AC117,'Run Shedule'!$A$6:$A$15,_xlfn.XLOOKUP($M$3,'Run Shedule'!$B$5:$Y$5,'Run Shedule'!$B$6:$Y$15))</f>
        <v>1</v>
      </c>
      <c r="N117" s="26">
        <f t="array" ref="N117">_xlfn.XLOOKUP($AC117,'Run Shedule'!$A$6:$A$15,_xlfn.XLOOKUP($N$3,'Run Shedule'!$B$5:$Y$5,'Run Shedule'!$B$6:$Y$15))</f>
        <v>1</v>
      </c>
      <c r="O117" s="26">
        <f t="array" ref="O117">_xlfn.XLOOKUP($AC117,'Run Shedule'!$A$6:$A$15,_xlfn.XLOOKUP($O$3,'Run Shedule'!$B$5:$Y$5,'Run Shedule'!$B$6:$Y$15))</f>
        <v>1</v>
      </c>
      <c r="P117" s="26">
        <f t="array" ref="P117">_xlfn.XLOOKUP($AC117,'Run Shedule'!$A$6:$A$15,_xlfn.XLOOKUP($P$3,'Run Shedule'!$B$5:$Y$5,'Run Shedule'!$B$6:$Y$15))</f>
        <v>1</v>
      </c>
      <c r="Q117" s="26">
        <f t="array" ref="Q117">_xlfn.XLOOKUP($AC117,'Run Shedule'!$A$6:$A$15,_xlfn.XLOOKUP($Q$3,'Run Shedule'!$B$5:$Y$5,'Run Shedule'!$B$6:$Y$15))</f>
        <v>1</v>
      </c>
      <c r="R117" s="26">
        <f t="array" ref="R117">_xlfn.XLOOKUP($AC117,'Run Shedule'!$A$6:$A$15,_xlfn.XLOOKUP($R$3,'Run Shedule'!$B$5:$Y$5,'Run Shedule'!$B$6:$Y$15))</f>
        <v>1</v>
      </c>
      <c r="S117" s="26">
        <f t="array" ref="S117">_xlfn.XLOOKUP($AC117,'Run Shedule'!$A$6:$A$15,_xlfn.XLOOKUP($S$3,'Run Shedule'!$B$5:$Y$5,'Run Shedule'!$B$6:$Y$15))</f>
        <v>1</v>
      </c>
      <c r="T117" s="26">
        <f t="array" ref="T117">_xlfn.XLOOKUP($AC117,'Run Shedule'!$A$6:$A$15,_xlfn.XLOOKUP($T$3,'Run Shedule'!$B$5:$Y$5,'Run Shedule'!$B$6:$Y$15))</f>
        <v>1</v>
      </c>
      <c r="U117" s="26">
        <f t="array" ref="U117">_xlfn.XLOOKUP($AC117,'Run Shedule'!$A$6:$A$15,_xlfn.XLOOKUP($U$3,'Run Shedule'!$B$5:$Y$5,'Run Shedule'!$B$6:$Y$15))</f>
        <v>0</v>
      </c>
      <c r="V117" s="26">
        <f t="array" ref="V117">_xlfn.XLOOKUP($AC117,'Run Shedule'!$A$6:$A$15,_xlfn.XLOOKUP($V$3,'Run Shedule'!$B$5:$Y$5,'Run Shedule'!$B$6:$Y$15))</f>
        <v>0</v>
      </c>
      <c r="W117" s="26">
        <f t="array" ref="W117">_xlfn.XLOOKUP($AC117,'Run Shedule'!$A$6:$A$15,_xlfn.XLOOKUP($W$3,'Run Shedule'!$B$5:$Y$5,'Run Shedule'!$B$6:$Y$15))</f>
        <v>0</v>
      </c>
      <c r="X117" s="26">
        <f t="array" ref="X117">_xlfn.XLOOKUP($AC117,'Run Shedule'!$A$6:$A$15,_xlfn.XLOOKUP($X$3,'Run Shedule'!$B$5:$Y$5,'Run Shedule'!$B$6:$Y$15))</f>
        <v>0</v>
      </c>
      <c r="Y117" s="26">
        <f t="array" ref="Y117">_xlfn.XLOOKUP($AC117,'Run Shedule'!$A$6:$A$15,_xlfn.XLOOKUP($Y$3,'Run Shedule'!$B$5:$Y$5,'Run Shedule'!$B$6:$Y$15))</f>
        <v>0</v>
      </c>
      <c r="Z117" s="26">
        <f t="shared" si="2"/>
        <v>17</v>
      </c>
      <c r="AA117" s="26">
        <f t="shared" si="3"/>
        <v>1</v>
      </c>
      <c r="AB117" s="26" t="str">
        <f>_xlfn.XLOOKUP(Z117,'Run Shedule'!$A$34:$A$86,'Run Shedule'!$D$34:$D$86)</f>
        <v>Typical Week 04</v>
      </c>
      <c r="AC117" s="2" t="str">
        <f t="array" ref="AC117">_xlfn.XLOOKUP(AB117,'Run Shedule'!$A$20:$A$29,_xlfn.XLOOKUP(AA117,'Run Shedule'!B$19:N$19,'Run Shedule'!$B$20:$N$29))</f>
        <v>Typical Day 01</v>
      </c>
    </row>
    <row r="118" spans="1:29" x14ac:dyDescent="0.25">
      <c r="A118" s="2">
        <v>42850</v>
      </c>
      <c r="B118" s="26">
        <f t="array" ref="B118">_xlfn.XLOOKUP($AC118,'Run Shedule'!$A$6:$A$15,_xlfn.XLOOKUP($B$3,'Run Shedule'!$B$5:$Y$5,'Run Shedule'!$B$6:$Y$15))</f>
        <v>0</v>
      </c>
      <c r="C118" s="26">
        <f t="array" ref="C118">_xlfn.XLOOKUP($AC118,'Run Shedule'!$A$6:$A$15,_xlfn.XLOOKUP($C$3,'Run Shedule'!$B$5:$Y$5,'Run Shedule'!$B$6:$Y$15))</f>
        <v>0</v>
      </c>
      <c r="D118" s="26">
        <f t="array" ref="D118">_xlfn.XLOOKUP($AC118,'Run Shedule'!$A$6:$A$15,_xlfn.XLOOKUP($D$3,'Run Shedule'!$B$5:$Y$5,'Run Shedule'!$B$6:$Y$15))</f>
        <v>0</v>
      </c>
      <c r="E118" s="26">
        <f t="array" ref="E118">_xlfn.XLOOKUP($AC118,'Run Shedule'!$A$6:$A$15,_xlfn.XLOOKUP($E$3,'Run Shedule'!$B$5:$Y$5,'Run Shedule'!$B$6:$Y$15))</f>
        <v>0</v>
      </c>
      <c r="F118" s="26">
        <f t="array" ref="F118">_xlfn.XLOOKUP($AC118,'Run Shedule'!$A$6:$A$15,_xlfn.XLOOKUP($F$3,'Run Shedule'!$B$5:$Y$5,'Run Shedule'!$B$6:$Y$15))</f>
        <v>0</v>
      </c>
      <c r="G118" s="26">
        <f t="array" ref="G118">_xlfn.XLOOKUP($AC118,'Run Shedule'!$A$6:$A$15,_xlfn.XLOOKUP($G$3,'Run Shedule'!$B$5:$Y$5,'Run Shedule'!$B$6:$Y$15))</f>
        <v>0</v>
      </c>
      <c r="H118" s="26">
        <f t="array" ref="H118">_xlfn.XLOOKUP($AC118,'Run Shedule'!$A$6:$A$15,_xlfn.XLOOKUP($H$3,'Run Shedule'!$B$5:$Y$5,'Run Shedule'!$B$6:$Y$15))</f>
        <v>0</v>
      </c>
      <c r="I118" s="26">
        <f t="array" ref="I118">_xlfn.XLOOKUP($AC118,'Run Shedule'!$A$6:$A$15,_xlfn.XLOOKUP($I$3,'Run Shedule'!$B$5:$Y$5,'Run Shedule'!$B$6:$Y$15))</f>
        <v>0</v>
      </c>
      <c r="J118" s="26">
        <f t="array" ref="J118">_xlfn.XLOOKUP($AC118,'Run Shedule'!$A$6:$A$15,_xlfn.XLOOKUP($J$3,'Run Shedule'!$B$5:$Y$5,'Run Shedule'!$B$6:$Y$15))</f>
        <v>1</v>
      </c>
      <c r="K118" s="26">
        <f t="array" ref="K118">_xlfn.XLOOKUP($AC118,'Run Shedule'!$A$6:$A$15,_xlfn.XLOOKUP($K$3,'Run Shedule'!$B$5:$Y$5,'Run Shedule'!$B$6:$Y$15))</f>
        <v>1</v>
      </c>
      <c r="L118" s="26">
        <f t="array" ref="L118">_xlfn.XLOOKUP($AC118,'Run Shedule'!$A$6:$A$15,_xlfn.XLOOKUP($L$3,'Run Shedule'!$B$5:$Y$5,'Run Shedule'!$B$6:$Y$15))</f>
        <v>1</v>
      </c>
      <c r="M118" s="26">
        <f t="array" ref="M118">_xlfn.XLOOKUP($AC118,'Run Shedule'!$A$6:$A$15,_xlfn.XLOOKUP($M$3,'Run Shedule'!$B$5:$Y$5,'Run Shedule'!$B$6:$Y$15))</f>
        <v>1</v>
      </c>
      <c r="N118" s="26">
        <f t="array" ref="N118">_xlfn.XLOOKUP($AC118,'Run Shedule'!$A$6:$A$15,_xlfn.XLOOKUP($N$3,'Run Shedule'!$B$5:$Y$5,'Run Shedule'!$B$6:$Y$15))</f>
        <v>1</v>
      </c>
      <c r="O118" s="26">
        <f t="array" ref="O118">_xlfn.XLOOKUP($AC118,'Run Shedule'!$A$6:$A$15,_xlfn.XLOOKUP($O$3,'Run Shedule'!$B$5:$Y$5,'Run Shedule'!$B$6:$Y$15))</f>
        <v>1</v>
      </c>
      <c r="P118" s="26">
        <f t="array" ref="P118">_xlfn.XLOOKUP($AC118,'Run Shedule'!$A$6:$A$15,_xlfn.XLOOKUP($P$3,'Run Shedule'!$B$5:$Y$5,'Run Shedule'!$B$6:$Y$15))</f>
        <v>1</v>
      </c>
      <c r="Q118" s="26">
        <f t="array" ref="Q118">_xlfn.XLOOKUP($AC118,'Run Shedule'!$A$6:$A$15,_xlfn.XLOOKUP($Q$3,'Run Shedule'!$B$5:$Y$5,'Run Shedule'!$B$6:$Y$15))</f>
        <v>1</v>
      </c>
      <c r="R118" s="26">
        <f t="array" ref="R118">_xlfn.XLOOKUP($AC118,'Run Shedule'!$A$6:$A$15,_xlfn.XLOOKUP($R$3,'Run Shedule'!$B$5:$Y$5,'Run Shedule'!$B$6:$Y$15))</f>
        <v>1</v>
      </c>
      <c r="S118" s="26">
        <f t="array" ref="S118">_xlfn.XLOOKUP($AC118,'Run Shedule'!$A$6:$A$15,_xlfn.XLOOKUP($S$3,'Run Shedule'!$B$5:$Y$5,'Run Shedule'!$B$6:$Y$15))</f>
        <v>1</v>
      </c>
      <c r="T118" s="26">
        <f t="array" ref="T118">_xlfn.XLOOKUP($AC118,'Run Shedule'!$A$6:$A$15,_xlfn.XLOOKUP($T$3,'Run Shedule'!$B$5:$Y$5,'Run Shedule'!$B$6:$Y$15))</f>
        <v>1</v>
      </c>
      <c r="U118" s="26">
        <f t="array" ref="U118">_xlfn.XLOOKUP($AC118,'Run Shedule'!$A$6:$A$15,_xlfn.XLOOKUP($U$3,'Run Shedule'!$B$5:$Y$5,'Run Shedule'!$B$6:$Y$15))</f>
        <v>0</v>
      </c>
      <c r="V118" s="26">
        <f t="array" ref="V118">_xlfn.XLOOKUP($AC118,'Run Shedule'!$A$6:$A$15,_xlfn.XLOOKUP($V$3,'Run Shedule'!$B$5:$Y$5,'Run Shedule'!$B$6:$Y$15))</f>
        <v>0</v>
      </c>
      <c r="W118" s="26">
        <f t="array" ref="W118">_xlfn.XLOOKUP($AC118,'Run Shedule'!$A$6:$A$15,_xlfn.XLOOKUP($W$3,'Run Shedule'!$B$5:$Y$5,'Run Shedule'!$B$6:$Y$15))</f>
        <v>0</v>
      </c>
      <c r="X118" s="26">
        <f t="array" ref="X118">_xlfn.XLOOKUP($AC118,'Run Shedule'!$A$6:$A$15,_xlfn.XLOOKUP($X$3,'Run Shedule'!$B$5:$Y$5,'Run Shedule'!$B$6:$Y$15))</f>
        <v>0</v>
      </c>
      <c r="Y118" s="26">
        <f t="array" ref="Y118">_xlfn.XLOOKUP($AC118,'Run Shedule'!$A$6:$A$15,_xlfn.XLOOKUP($Y$3,'Run Shedule'!$B$5:$Y$5,'Run Shedule'!$B$6:$Y$15))</f>
        <v>0</v>
      </c>
      <c r="Z118" s="26">
        <f t="shared" si="2"/>
        <v>17</v>
      </c>
      <c r="AA118" s="26">
        <f t="shared" si="3"/>
        <v>2</v>
      </c>
      <c r="AB118" s="26" t="str">
        <f>_xlfn.XLOOKUP(Z118,'Run Shedule'!$A$34:$A$86,'Run Shedule'!$D$34:$D$86)</f>
        <v>Typical Week 04</v>
      </c>
      <c r="AC118" s="2" t="str">
        <f t="array" ref="AC118">_xlfn.XLOOKUP(AB118,'Run Shedule'!$A$20:$A$29,_xlfn.XLOOKUP(AA118,'Run Shedule'!B$19:N$19,'Run Shedule'!$B$20:$N$29))</f>
        <v>Typical Day 01</v>
      </c>
    </row>
    <row r="119" spans="1:29" x14ac:dyDescent="0.25">
      <c r="A119" s="2">
        <v>42851</v>
      </c>
      <c r="B119" s="26">
        <f t="array" ref="B119">_xlfn.XLOOKUP($AC119,'Run Shedule'!$A$6:$A$15,_xlfn.XLOOKUP($B$3,'Run Shedule'!$B$5:$Y$5,'Run Shedule'!$B$6:$Y$15))</f>
        <v>0</v>
      </c>
      <c r="C119" s="26">
        <f t="array" ref="C119">_xlfn.XLOOKUP($AC119,'Run Shedule'!$A$6:$A$15,_xlfn.XLOOKUP($C$3,'Run Shedule'!$B$5:$Y$5,'Run Shedule'!$B$6:$Y$15))</f>
        <v>0</v>
      </c>
      <c r="D119" s="26">
        <f t="array" ref="D119">_xlfn.XLOOKUP($AC119,'Run Shedule'!$A$6:$A$15,_xlfn.XLOOKUP($D$3,'Run Shedule'!$B$5:$Y$5,'Run Shedule'!$B$6:$Y$15))</f>
        <v>0</v>
      </c>
      <c r="E119" s="26">
        <f t="array" ref="E119">_xlfn.XLOOKUP($AC119,'Run Shedule'!$A$6:$A$15,_xlfn.XLOOKUP($E$3,'Run Shedule'!$B$5:$Y$5,'Run Shedule'!$B$6:$Y$15))</f>
        <v>0</v>
      </c>
      <c r="F119" s="26">
        <f t="array" ref="F119">_xlfn.XLOOKUP($AC119,'Run Shedule'!$A$6:$A$15,_xlfn.XLOOKUP($F$3,'Run Shedule'!$B$5:$Y$5,'Run Shedule'!$B$6:$Y$15))</f>
        <v>0</v>
      </c>
      <c r="G119" s="26">
        <f t="array" ref="G119">_xlfn.XLOOKUP($AC119,'Run Shedule'!$A$6:$A$15,_xlfn.XLOOKUP($G$3,'Run Shedule'!$B$5:$Y$5,'Run Shedule'!$B$6:$Y$15))</f>
        <v>0</v>
      </c>
      <c r="H119" s="26">
        <f t="array" ref="H119">_xlfn.XLOOKUP($AC119,'Run Shedule'!$A$6:$A$15,_xlfn.XLOOKUP($H$3,'Run Shedule'!$B$5:$Y$5,'Run Shedule'!$B$6:$Y$15))</f>
        <v>0</v>
      </c>
      <c r="I119" s="26">
        <f t="array" ref="I119">_xlfn.XLOOKUP($AC119,'Run Shedule'!$A$6:$A$15,_xlfn.XLOOKUP($I$3,'Run Shedule'!$B$5:$Y$5,'Run Shedule'!$B$6:$Y$15))</f>
        <v>0</v>
      </c>
      <c r="J119" s="26">
        <f t="array" ref="J119">_xlfn.XLOOKUP($AC119,'Run Shedule'!$A$6:$A$15,_xlfn.XLOOKUP($J$3,'Run Shedule'!$B$5:$Y$5,'Run Shedule'!$B$6:$Y$15))</f>
        <v>1</v>
      </c>
      <c r="K119" s="26">
        <f t="array" ref="K119">_xlfn.XLOOKUP($AC119,'Run Shedule'!$A$6:$A$15,_xlfn.XLOOKUP($K$3,'Run Shedule'!$B$5:$Y$5,'Run Shedule'!$B$6:$Y$15))</f>
        <v>1</v>
      </c>
      <c r="L119" s="26">
        <f t="array" ref="L119">_xlfn.XLOOKUP($AC119,'Run Shedule'!$A$6:$A$15,_xlfn.XLOOKUP($L$3,'Run Shedule'!$B$5:$Y$5,'Run Shedule'!$B$6:$Y$15))</f>
        <v>1</v>
      </c>
      <c r="M119" s="26">
        <f t="array" ref="M119">_xlfn.XLOOKUP($AC119,'Run Shedule'!$A$6:$A$15,_xlfn.XLOOKUP($M$3,'Run Shedule'!$B$5:$Y$5,'Run Shedule'!$B$6:$Y$15))</f>
        <v>1</v>
      </c>
      <c r="N119" s="26">
        <f t="array" ref="N119">_xlfn.XLOOKUP($AC119,'Run Shedule'!$A$6:$A$15,_xlfn.XLOOKUP($N$3,'Run Shedule'!$B$5:$Y$5,'Run Shedule'!$B$6:$Y$15))</f>
        <v>1</v>
      </c>
      <c r="O119" s="26">
        <f t="array" ref="O119">_xlfn.XLOOKUP($AC119,'Run Shedule'!$A$6:$A$15,_xlfn.XLOOKUP($O$3,'Run Shedule'!$B$5:$Y$5,'Run Shedule'!$B$6:$Y$15))</f>
        <v>1</v>
      </c>
      <c r="P119" s="26">
        <f t="array" ref="P119">_xlfn.XLOOKUP($AC119,'Run Shedule'!$A$6:$A$15,_xlfn.XLOOKUP($P$3,'Run Shedule'!$B$5:$Y$5,'Run Shedule'!$B$6:$Y$15))</f>
        <v>1</v>
      </c>
      <c r="Q119" s="26">
        <f t="array" ref="Q119">_xlfn.XLOOKUP($AC119,'Run Shedule'!$A$6:$A$15,_xlfn.XLOOKUP($Q$3,'Run Shedule'!$B$5:$Y$5,'Run Shedule'!$B$6:$Y$15))</f>
        <v>1</v>
      </c>
      <c r="R119" s="26">
        <f t="array" ref="R119">_xlfn.XLOOKUP($AC119,'Run Shedule'!$A$6:$A$15,_xlfn.XLOOKUP($R$3,'Run Shedule'!$B$5:$Y$5,'Run Shedule'!$B$6:$Y$15))</f>
        <v>1</v>
      </c>
      <c r="S119" s="26">
        <f t="array" ref="S119">_xlfn.XLOOKUP($AC119,'Run Shedule'!$A$6:$A$15,_xlfn.XLOOKUP($S$3,'Run Shedule'!$B$5:$Y$5,'Run Shedule'!$B$6:$Y$15))</f>
        <v>1</v>
      </c>
      <c r="T119" s="26">
        <f t="array" ref="T119">_xlfn.XLOOKUP($AC119,'Run Shedule'!$A$6:$A$15,_xlfn.XLOOKUP($T$3,'Run Shedule'!$B$5:$Y$5,'Run Shedule'!$B$6:$Y$15))</f>
        <v>1</v>
      </c>
      <c r="U119" s="26">
        <f t="array" ref="U119">_xlfn.XLOOKUP($AC119,'Run Shedule'!$A$6:$A$15,_xlfn.XLOOKUP($U$3,'Run Shedule'!$B$5:$Y$5,'Run Shedule'!$B$6:$Y$15))</f>
        <v>0</v>
      </c>
      <c r="V119" s="26">
        <f t="array" ref="V119">_xlfn.XLOOKUP($AC119,'Run Shedule'!$A$6:$A$15,_xlfn.XLOOKUP($V$3,'Run Shedule'!$B$5:$Y$5,'Run Shedule'!$B$6:$Y$15))</f>
        <v>0</v>
      </c>
      <c r="W119" s="26">
        <f t="array" ref="W119">_xlfn.XLOOKUP($AC119,'Run Shedule'!$A$6:$A$15,_xlfn.XLOOKUP($W$3,'Run Shedule'!$B$5:$Y$5,'Run Shedule'!$B$6:$Y$15))</f>
        <v>0</v>
      </c>
      <c r="X119" s="26">
        <f t="array" ref="X119">_xlfn.XLOOKUP($AC119,'Run Shedule'!$A$6:$A$15,_xlfn.XLOOKUP($X$3,'Run Shedule'!$B$5:$Y$5,'Run Shedule'!$B$6:$Y$15))</f>
        <v>0</v>
      </c>
      <c r="Y119" s="26">
        <f t="array" ref="Y119">_xlfn.XLOOKUP($AC119,'Run Shedule'!$A$6:$A$15,_xlfn.XLOOKUP($Y$3,'Run Shedule'!$B$5:$Y$5,'Run Shedule'!$B$6:$Y$15))</f>
        <v>0</v>
      </c>
      <c r="Z119" s="26">
        <f t="shared" si="2"/>
        <v>17</v>
      </c>
      <c r="AA119" s="26">
        <f t="shared" si="3"/>
        <v>3</v>
      </c>
      <c r="AB119" s="26" t="str">
        <f>_xlfn.XLOOKUP(Z119,'Run Shedule'!$A$34:$A$86,'Run Shedule'!$D$34:$D$86)</f>
        <v>Typical Week 04</v>
      </c>
      <c r="AC119" s="2" t="str">
        <f t="array" ref="AC119">_xlfn.XLOOKUP(AB119,'Run Shedule'!$A$20:$A$29,_xlfn.XLOOKUP(AA119,'Run Shedule'!B$19:N$19,'Run Shedule'!$B$20:$N$29))</f>
        <v>Typical Day 01</v>
      </c>
    </row>
    <row r="120" spans="1:29" x14ac:dyDescent="0.25">
      <c r="A120" s="2">
        <v>42852</v>
      </c>
      <c r="B120" s="26">
        <f t="array" ref="B120">_xlfn.XLOOKUP($AC120,'Run Shedule'!$A$6:$A$15,_xlfn.XLOOKUP($B$3,'Run Shedule'!$B$5:$Y$5,'Run Shedule'!$B$6:$Y$15))</f>
        <v>0</v>
      </c>
      <c r="C120" s="26">
        <f t="array" ref="C120">_xlfn.XLOOKUP($AC120,'Run Shedule'!$A$6:$A$15,_xlfn.XLOOKUP($C$3,'Run Shedule'!$B$5:$Y$5,'Run Shedule'!$B$6:$Y$15))</f>
        <v>0</v>
      </c>
      <c r="D120" s="26">
        <f t="array" ref="D120">_xlfn.XLOOKUP($AC120,'Run Shedule'!$A$6:$A$15,_xlfn.XLOOKUP($D$3,'Run Shedule'!$B$5:$Y$5,'Run Shedule'!$B$6:$Y$15))</f>
        <v>0</v>
      </c>
      <c r="E120" s="26">
        <f t="array" ref="E120">_xlfn.XLOOKUP($AC120,'Run Shedule'!$A$6:$A$15,_xlfn.XLOOKUP($E$3,'Run Shedule'!$B$5:$Y$5,'Run Shedule'!$B$6:$Y$15))</f>
        <v>0</v>
      </c>
      <c r="F120" s="26">
        <f t="array" ref="F120">_xlfn.XLOOKUP($AC120,'Run Shedule'!$A$6:$A$15,_xlfn.XLOOKUP($F$3,'Run Shedule'!$B$5:$Y$5,'Run Shedule'!$B$6:$Y$15))</f>
        <v>0</v>
      </c>
      <c r="G120" s="26">
        <f t="array" ref="G120">_xlfn.XLOOKUP($AC120,'Run Shedule'!$A$6:$A$15,_xlfn.XLOOKUP($G$3,'Run Shedule'!$B$5:$Y$5,'Run Shedule'!$B$6:$Y$15))</f>
        <v>0</v>
      </c>
      <c r="H120" s="26">
        <f t="array" ref="H120">_xlfn.XLOOKUP($AC120,'Run Shedule'!$A$6:$A$15,_xlfn.XLOOKUP($H$3,'Run Shedule'!$B$5:$Y$5,'Run Shedule'!$B$6:$Y$15))</f>
        <v>0</v>
      </c>
      <c r="I120" s="26">
        <f t="array" ref="I120">_xlfn.XLOOKUP($AC120,'Run Shedule'!$A$6:$A$15,_xlfn.XLOOKUP($I$3,'Run Shedule'!$B$5:$Y$5,'Run Shedule'!$B$6:$Y$15))</f>
        <v>0</v>
      </c>
      <c r="J120" s="26">
        <f t="array" ref="J120">_xlfn.XLOOKUP($AC120,'Run Shedule'!$A$6:$A$15,_xlfn.XLOOKUP($J$3,'Run Shedule'!$B$5:$Y$5,'Run Shedule'!$B$6:$Y$15))</f>
        <v>1</v>
      </c>
      <c r="K120" s="26">
        <f t="array" ref="K120">_xlfn.XLOOKUP($AC120,'Run Shedule'!$A$6:$A$15,_xlfn.XLOOKUP($K$3,'Run Shedule'!$B$5:$Y$5,'Run Shedule'!$B$6:$Y$15))</f>
        <v>1</v>
      </c>
      <c r="L120" s="26">
        <f t="array" ref="L120">_xlfn.XLOOKUP($AC120,'Run Shedule'!$A$6:$A$15,_xlfn.XLOOKUP($L$3,'Run Shedule'!$B$5:$Y$5,'Run Shedule'!$B$6:$Y$15))</f>
        <v>1</v>
      </c>
      <c r="M120" s="26">
        <f t="array" ref="M120">_xlfn.XLOOKUP($AC120,'Run Shedule'!$A$6:$A$15,_xlfn.XLOOKUP($M$3,'Run Shedule'!$B$5:$Y$5,'Run Shedule'!$B$6:$Y$15))</f>
        <v>1</v>
      </c>
      <c r="N120" s="26">
        <f t="array" ref="N120">_xlfn.XLOOKUP($AC120,'Run Shedule'!$A$6:$A$15,_xlfn.XLOOKUP($N$3,'Run Shedule'!$B$5:$Y$5,'Run Shedule'!$B$6:$Y$15))</f>
        <v>1</v>
      </c>
      <c r="O120" s="26">
        <f t="array" ref="O120">_xlfn.XLOOKUP($AC120,'Run Shedule'!$A$6:$A$15,_xlfn.XLOOKUP($O$3,'Run Shedule'!$B$5:$Y$5,'Run Shedule'!$B$6:$Y$15))</f>
        <v>1</v>
      </c>
      <c r="P120" s="26">
        <f t="array" ref="P120">_xlfn.XLOOKUP($AC120,'Run Shedule'!$A$6:$A$15,_xlfn.XLOOKUP($P$3,'Run Shedule'!$B$5:$Y$5,'Run Shedule'!$B$6:$Y$15))</f>
        <v>1</v>
      </c>
      <c r="Q120" s="26">
        <f t="array" ref="Q120">_xlfn.XLOOKUP($AC120,'Run Shedule'!$A$6:$A$15,_xlfn.XLOOKUP($Q$3,'Run Shedule'!$B$5:$Y$5,'Run Shedule'!$B$6:$Y$15))</f>
        <v>1</v>
      </c>
      <c r="R120" s="26">
        <f t="array" ref="R120">_xlfn.XLOOKUP($AC120,'Run Shedule'!$A$6:$A$15,_xlfn.XLOOKUP($R$3,'Run Shedule'!$B$5:$Y$5,'Run Shedule'!$B$6:$Y$15))</f>
        <v>1</v>
      </c>
      <c r="S120" s="26">
        <f t="array" ref="S120">_xlfn.XLOOKUP($AC120,'Run Shedule'!$A$6:$A$15,_xlfn.XLOOKUP($S$3,'Run Shedule'!$B$5:$Y$5,'Run Shedule'!$B$6:$Y$15))</f>
        <v>1</v>
      </c>
      <c r="T120" s="26">
        <f t="array" ref="T120">_xlfn.XLOOKUP($AC120,'Run Shedule'!$A$6:$A$15,_xlfn.XLOOKUP($T$3,'Run Shedule'!$B$5:$Y$5,'Run Shedule'!$B$6:$Y$15))</f>
        <v>1</v>
      </c>
      <c r="U120" s="26">
        <f t="array" ref="U120">_xlfn.XLOOKUP($AC120,'Run Shedule'!$A$6:$A$15,_xlfn.XLOOKUP($U$3,'Run Shedule'!$B$5:$Y$5,'Run Shedule'!$B$6:$Y$15))</f>
        <v>0</v>
      </c>
      <c r="V120" s="26">
        <f t="array" ref="V120">_xlfn.XLOOKUP($AC120,'Run Shedule'!$A$6:$A$15,_xlfn.XLOOKUP($V$3,'Run Shedule'!$B$5:$Y$5,'Run Shedule'!$B$6:$Y$15))</f>
        <v>0</v>
      </c>
      <c r="W120" s="26">
        <f t="array" ref="W120">_xlfn.XLOOKUP($AC120,'Run Shedule'!$A$6:$A$15,_xlfn.XLOOKUP($W$3,'Run Shedule'!$B$5:$Y$5,'Run Shedule'!$B$6:$Y$15))</f>
        <v>0</v>
      </c>
      <c r="X120" s="26">
        <f t="array" ref="X120">_xlfn.XLOOKUP($AC120,'Run Shedule'!$A$6:$A$15,_xlfn.XLOOKUP($X$3,'Run Shedule'!$B$5:$Y$5,'Run Shedule'!$B$6:$Y$15))</f>
        <v>0</v>
      </c>
      <c r="Y120" s="26">
        <f t="array" ref="Y120">_xlfn.XLOOKUP($AC120,'Run Shedule'!$A$6:$A$15,_xlfn.XLOOKUP($Y$3,'Run Shedule'!$B$5:$Y$5,'Run Shedule'!$B$6:$Y$15))</f>
        <v>0</v>
      </c>
      <c r="Z120" s="26">
        <f t="shared" si="2"/>
        <v>17</v>
      </c>
      <c r="AA120" s="26">
        <f t="shared" si="3"/>
        <v>4</v>
      </c>
      <c r="AB120" s="26" t="str">
        <f>_xlfn.XLOOKUP(Z120,'Run Shedule'!$A$34:$A$86,'Run Shedule'!$D$34:$D$86)</f>
        <v>Typical Week 04</v>
      </c>
      <c r="AC120" s="2" t="str">
        <f t="array" ref="AC120">_xlfn.XLOOKUP(AB120,'Run Shedule'!$A$20:$A$29,_xlfn.XLOOKUP(AA120,'Run Shedule'!B$19:N$19,'Run Shedule'!$B$20:$N$29))</f>
        <v>Typical Day 01</v>
      </c>
    </row>
    <row r="121" spans="1:29" x14ac:dyDescent="0.25">
      <c r="A121" s="2">
        <v>42853</v>
      </c>
      <c r="B121" s="26">
        <f t="array" ref="B121">_xlfn.XLOOKUP($AC121,'Run Shedule'!$A$6:$A$15,_xlfn.XLOOKUP($B$3,'Run Shedule'!$B$5:$Y$5,'Run Shedule'!$B$6:$Y$15))</f>
        <v>0</v>
      </c>
      <c r="C121" s="26">
        <f t="array" ref="C121">_xlfn.XLOOKUP($AC121,'Run Shedule'!$A$6:$A$15,_xlfn.XLOOKUP($C$3,'Run Shedule'!$B$5:$Y$5,'Run Shedule'!$B$6:$Y$15))</f>
        <v>0</v>
      </c>
      <c r="D121" s="26">
        <f t="array" ref="D121">_xlfn.XLOOKUP($AC121,'Run Shedule'!$A$6:$A$15,_xlfn.XLOOKUP($D$3,'Run Shedule'!$B$5:$Y$5,'Run Shedule'!$B$6:$Y$15))</f>
        <v>0</v>
      </c>
      <c r="E121" s="26">
        <f t="array" ref="E121">_xlfn.XLOOKUP($AC121,'Run Shedule'!$A$6:$A$15,_xlfn.XLOOKUP($E$3,'Run Shedule'!$B$5:$Y$5,'Run Shedule'!$B$6:$Y$15))</f>
        <v>0</v>
      </c>
      <c r="F121" s="26">
        <f t="array" ref="F121">_xlfn.XLOOKUP($AC121,'Run Shedule'!$A$6:$A$15,_xlfn.XLOOKUP($F$3,'Run Shedule'!$B$5:$Y$5,'Run Shedule'!$B$6:$Y$15))</f>
        <v>0</v>
      </c>
      <c r="G121" s="26">
        <f t="array" ref="G121">_xlfn.XLOOKUP($AC121,'Run Shedule'!$A$6:$A$15,_xlfn.XLOOKUP($G$3,'Run Shedule'!$B$5:$Y$5,'Run Shedule'!$B$6:$Y$15))</f>
        <v>0</v>
      </c>
      <c r="H121" s="26">
        <f t="array" ref="H121">_xlfn.XLOOKUP($AC121,'Run Shedule'!$A$6:$A$15,_xlfn.XLOOKUP($H$3,'Run Shedule'!$B$5:$Y$5,'Run Shedule'!$B$6:$Y$15))</f>
        <v>0</v>
      </c>
      <c r="I121" s="26">
        <f t="array" ref="I121">_xlfn.XLOOKUP($AC121,'Run Shedule'!$A$6:$A$15,_xlfn.XLOOKUP($I$3,'Run Shedule'!$B$5:$Y$5,'Run Shedule'!$B$6:$Y$15))</f>
        <v>0</v>
      </c>
      <c r="J121" s="26">
        <f t="array" ref="J121">_xlfn.XLOOKUP($AC121,'Run Shedule'!$A$6:$A$15,_xlfn.XLOOKUP($J$3,'Run Shedule'!$B$5:$Y$5,'Run Shedule'!$B$6:$Y$15))</f>
        <v>1</v>
      </c>
      <c r="K121" s="26">
        <f t="array" ref="K121">_xlfn.XLOOKUP($AC121,'Run Shedule'!$A$6:$A$15,_xlfn.XLOOKUP($K$3,'Run Shedule'!$B$5:$Y$5,'Run Shedule'!$B$6:$Y$15))</f>
        <v>1</v>
      </c>
      <c r="L121" s="26">
        <f t="array" ref="L121">_xlfn.XLOOKUP($AC121,'Run Shedule'!$A$6:$A$15,_xlfn.XLOOKUP($L$3,'Run Shedule'!$B$5:$Y$5,'Run Shedule'!$B$6:$Y$15))</f>
        <v>1</v>
      </c>
      <c r="M121" s="26">
        <f t="array" ref="M121">_xlfn.XLOOKUP($AC121,'Run Shedule'!$A$6:$A$15,_xlfn.XLOOKUP($M$3,'Run Shedule'!$B$5:$Y$5,'Run Shedule'!$B$6:$Y$15))</f>
        <v>1</v>
      </c>
      <c r="N121" s="26">
        <f t="array" ref="N121">_xlfn.XLOOKUP($AC121,'Run Shedule'!$A$6:$A$15,_xlfn.XLOOKUP($N$3,'Run Shedule'!$B$5:$Y$5,'Run Shedule'!$B$6:$Y$15))</f>
        <v>1</v>
      </c>
      <c r="O121" s="26">
        <f t="array" ref="O121">_xlfn.XLOOKUP($AC121,'Run Shedule'!$A$6:$A$15,_xlfn.XLOOKUP($O$3,'Run Shedule'!$B$5:$Y$5,'Run Shedule'!$B$6:$Y$15))</f>
        <v>1</v>
      </c>
      <c r="P121" s="26">
        <f t="array" ref="P121">_xlfn.XLOOKUP($AC121,'Run Shedule'!$A$6:$A$15,_xlfn.XLOOKUP($P$3,'Run Shedule'!$B$5:$Y$5,'Run Shedule'!$B$6:$Y$15))</f>
        <v>1</v>
      </c>
      <c r="Q121" s="26">
        <f t="array" ref="Q121">_xlfn.XLOOKUP($AC121,'Run Shedule'!$A$6:$A$15,_xlfn.XLOOKUP($Q$3,'Run Shedule'!$B$5:$Y$5,'Run Shedule'!$B$6:$Y$15))</f>
        <v>1</v>
      </c>
      <c r="R121" s="26">
        <f t="array" ref="R121">_xlfn.XLOOKUP($AC121,'Run Shedule'!$A$6:$A$15,_xlfn.XLOOKUP($R$3,'Run Shedule'!$B$5:$Y$5,'Run Shedule'!$B$6:$Y$15))</f>
        <v>1</v>
      </c>
      <c r="S121" s="26">
        <f t="array" ref="S121">_xlfn.XLOOKUP($AC121,'Run Shedule'!$A$6:$A$15,_xlfn.XLOOKUP($S$3,'Run Shedule'!$B$5:$Y$5,'Run Shedule'!$B$6:$Y$15))</f>
        <v>1</v>
      </c>
      <c r="T121" s="26">
        <f t="array" ref="T121">_xlfn.XLOOKUP($AC121,'Run Shedule'!$A$6:$A$15,_xlfn.XLOOKUP($T$3,'Run Shedule'!$B$5:$Y$5,'Run Shedule'!$B$6:$Y$15))</f>
        <v>1</v>
      </c>
      <c r="U121" s="26">
        <f t="array" ref="U121">_xlfn.XLOOKUP($AC121,'Run Shedule'!$A$6:$A$15,_xlfn.XLOOKUP($U$3,'Run Shedule'!$B$5:$Y$5,'Run Shedule'!$B$6:$Y$15))</f>
        <v>0</v>
      </c>
      <c r="V121" s="26">
        <f t="array" ref="V121">_xlfn.XLOOKUP($AC121,'Run Shedule'!$A$6:$A$15,_xlfn.XLOOKUP($V$3,'Run Shedule'!$B$5:$Y$5,'Run Shedule'!$B$6:$Y$15))</f>
        <v>0</v>
      </c>
      <c r="W121" s="26">
        <f t="array" ref="W121">_xlfn.XLOOKUP($AC121,'Run Shedule'!$A$6:$A$15,_xlfn.XLOOKUP($W$3,'Run Shedule'!$B$5:$Y$5,'Run Shedule'!$B$6:$Y$15))</f>
        <v>0</v>
      </c>
      <c r="X121" s="26">
        <f t="array" ref="X121">_xlfn.XLOOKUP($AC121,'Run Shedule'!$A$6:$A$15,_xlfn.XLOOKUP($X$3,'Run Shedule'!$B$5:$Y$5,'Run Shedule'!$B$6:$Y$15))</f>
        <v>0</v>
      </c>
      <c r="Y121" s="26">
        <f t="array" ref="Y121">_xlfn.XLOOKUP($AC121,'Run Shedule'!$A$6:$A$15,_xlfn.XLOOKUP($Y$3,'Run Shedule'!$B$5:$Y$5,'Run Shedule'!$B$6:$Y$15))</f>
        <v>0</v>
      </c>
      <c r="Z121" s="26">
        <f t="shared" si="2"/>
        <v>17</v>
      </c>
      <c r="AA121" s="26">
        <f t="shared" si="3"/>
        <v>5</v>
      </c>
      <c r="AB121" s="26" t="str">
        <f>_xlfn.XLOOKUP(Z121,'Run Shedule'!$A$34:$A$86,'Run Shedule'!$D$34:$D$86)</f>
        <v>Typical Week 04</v>
      </c>
      <c r="AC121" s="2" t="str">
        <f t="array" ref="AC121">_xlfn.XLOOKUP(AB121,'Run Shedule'!$A$20:$A$29,_xlfn.XLOOKUP(AA121,'Run Shedule'!B$19:N$19,'Run Shedule'!$B$20:$N$29))</f>
        <v>Typical Day 01</v>
      </c>
    </row>
    <row r="122" spans="1:29" x14ac:dyDescent="0.25">
      <c r="A122" s="2">
        <v>42854</v>
      </c>
      <c r="B122" s="26">
        <f t="array" ref="B122">_xlfn.XLOOKUP($AC122,'Run Shedule'!$A$6:$A$15,_xlfn.XLOOKUP($B$3,'Run Shedule'!$B$5:$Y$5,'Run Shedule'!$B$6:$Y$15))</f>
        <v>0</v>
      </c>
      <c r="C122" s="26">
        <f t="array" ref="C122">_xlfn.XLOOKUP($AC122,'Run Shedule'!$A$6:$A$15,_xlfn.XLOOKUP($C$3,'Run Shedule'!$B$5:$Y$5,'Run Shedule'!$B$6:$Y$15))</f>
        <v>0</v>
      </c>
      <c r="D122" s="26">
        <f t="array" ref="D122">_xlfn.XLOOKUP($AC122,'Run Shedule'!$A$6:$A$15,_xlfn.XLOOKUP($D$3,'Run Shedule'!$B$5:$Y$5,'Run Shedule'!$B$6:$Y$15))</f>
        <v>0</v>
      </c>
      <c r="E122" s="26">
        <f t="array" ref="E122">_xlfn.XLOOKUP($AC122,'Run Shedule'!$A$6:$A$15,_xlfn.XLOOKUP($E$3,'Run Shedule'!$B$5:$Y$5,'Run Shedule'!$B$6:$Y$15))</f>
        <v>0</v>
      </c>
      <c r="F122" s="26">
        <f t="array" ref="F122">_xlfn.XLOOKUP($AC122,'Run Shedule'!$A$6:$A$15,_xlfn.XLOOKUP($F$3,'Run Shedule'!$B$5:$Y$5,'Run Shedule'!$B$6:$Y$15))</f>
        <v>0</v>
      </c>
      <c r="G122" s="26">
        <f t="array" ref="G122">_xlfn.XLOOKUP($AC122,'Run Shedule'!$A$6:$A$15,_xlfn.XLOOKUP($G$3,'Run Shedule'!$B$5:$Y$5,'Run Shedule'!$B$6:$Y$15))</f>
        <v>0</v>
      </c>
      <c r="H122" s="26">
        <f t="array" ref="H122">_xlfn.XLOOKUP($AC122,'Run Shedule'!$A$6:$A$15,_xlfn.XLOOKUP($H$3,'Run Shedule'!$B$5:$Y$5,'Run Shedule'!$B$6:$Y$15))</f>
        <v>0</v>
      </c>
      <c r="I122" s="26">
        <f t="array" ref="I122">_xlfn.XLOOKUP($AC122,'Run Shedule'!$A$6:$A$15,_xlfn.XLOOKUP($I$3,'Run Shedule'!$B$5:$Y$5,'Run Shedule'!$B$6:$Y$15))</f>
        <v>0</v>
      </c>
      <c r="J122" s="26">
        <f t="array" ref="J122">_xlfn.XLOOKUP($AC122,'Run Shedule'!$A$6:$A$15,_xlfn.XLOOKUP($J$3,'Run Shedule'!$B$5:$Y$5,'Run Shedule'!$B$6:$Y$15))</f>
        <v>0</v>
      </c>
      <c r="K122" s="26">
        <f t="array" ref="K122">_xlfn.XLOOKUP($AC122,'Run Shedule'!$A$6:$A$15,_xlfn.XLOOKUP($K$3,'Run Shedule'!$B$5:$Y$5,'Run Shedule'!$B$6:$Y$15))</f>
        <v>0</v>
      </c>
      <c r="L122" s="26">
        <f t="array" ref="L122">_xlfn.XLOOKUP($AC122,'Run Shedule'!$A$6:$A$15,_xlfn.XLOOKUP($L$3,'Run Shedule'!$B$5:$Y$5,'Run Shedule'!$B$6:$Y$15))</f>
        <v>0</v>
      </c>
      <c r="M122" s="26">
        <f t="array" ref="M122">_xlfn.XLOOKUP($AC122,'Run Shedule'!$A$6:$A$15,_xlfn.XLOOKUP($M$3,'Run Shedule'!$B$5:$Y$5,'Run Shedule'!$B$6:$Y$15))</f>
        <v>0</v>
      </c>
      <c r="N122" s="26">
        <f t="array" ref="N122">_xlfn.XLOOKUP($AC122,'Run Shedule'!$A$6:$A$15,_xlfn.XLOOKUP($N$3,'Run Shedule'!$B$5:$Y$5,'Run Shedule'!$B$6:$Y$15))</f>
        <v>0</v>
      </c>
      <c r="O122" s="26">
        <f t="array" ref="O122">_xlfn.XLOOKUP($AC122,'Run Shedule'!$A$6:$A$15,_xlfn.XLOOKUP($O$3,'Run Shedule'!$B$5:$Y$5,'Run Shedule'!$B$6:$Y$15))</f>
        <v>0</v>
      </c>
      <c r="P122" s="26">
        <f t="array" ref="P122">_xlfn.XLOOKUP($AC122,'Run Shedule'!$A$6:$A$15,_xlfn.XLOOKUP($P$3,'Run Shedule'!$B$5:$Y$5,'Run Shedule'!$B$6:$Y$15))</f>
        <v>0</v>
      </c>
      <c r="Q122" s="26">
        <f t="array" ref="Q122">_xlfn.XLOOKUP($AC122,'Run Shedule'!$A$6:$A$15,_xlfn.XLOOKUP($Q$3,'Run Shedule'!$B$5:$Y$5,'Run Shedule'!$B$6:$Y$15))</f>
        <v>0</v>
      </c>
      <c r="R122" s="26">
        <f t="array" ref="R122">_xlfn.XLOOKUP($AC122,'Run Shedule'!$A$6:$A$15,_xlfn.XLOOKUP($R$3,'Run Shedule'!$B$5:$Y$5,'Run Shedule'!$B$6:$Y$15))</f>
        <v>0</v>
      </c>
      <c r="S122" s="26">
        <f t="array" ref="S122">_xlfn.XLOOKUP($AC122,'Run Shedule'!$A$6:$A$15,_xlfn.XLOOKUP($S$3,'Run Shedule'!$B$5:$Y$5,'Run Shedule'!$B$6:$Y$15))</f>
        <v>0</v>
      </c>
      <c r="T122" s="26">
        <f t="array" ref="T122">_xlfn.XLOOKUP($AC122,'Run Shedule'!$A$6:$A$15,_xlfn.XLOOKUP($T$3,'Run Shedule'!$B$5:$Y$5,'Run Shedule'!$B$6:$Y$15))</f>
        <v>0</v>
      </c>
      <c r="U122" s="26">
        <f t="array" ref="U122">_xlfn.XLOOKUP($AC122,'Run Shedule'!$A$6:$A$15,_xlfn.XLOOKUP($U$3,'Run Shedule'!$B$5:$Y$5,'Run Shedule'!$B$6:$Y$15))</f>
        <v>0</v>
      </c>
      <c r="V122" s="26">
        <f t="array" ref="V122">_xlfn.XLOOKUP($AC122,'Run Shedule'!$A$6:$A$15,_xlfn.XLOOKUP($V$3,'Run Shedule'!$B$5:$Y$5,'Run Shedule'!$B$6:$Y$15))</f>
        <v>0</v>
      </c>
      <c r="W122" s="26">
        <f t="array" ref="W122">_xlfn.XLOOKUP($AC122,'Run Shedule'!$A$6:$A$15,_xlfn.XLOOKUP($W$3,'Run Shedule'!$B$5:$Y$5,'Run Shedule'!$B$6:$Y$15))</f>
        <v>0</v>
      </c>
      <c r="X122" s="26">
        <f t="array" ref="X122">_xlfn.XLOOKUP($AC122,'Run Shedule'!$A$6:$A$15,_xlfn.XLOOKUP($X$3,'Run Shedule'!$B$5:$Y$5,'Run Shedule'!$B$6:$Y$15))</f>
        <v>0</v>
      </c>
      <c r="Y122" s="26">
        <f t="array" ref="Y122">_xlfn.XLOOKUP($AC122,'Run Shedule'!$A$6:$A$15,_xlfn.XLOOKUP($Y$3,'Run Shedule'!$B$5:$Y$5,'Run Shedule'!$B$6:$Y$15))</f>
        <v>0</v>
      </c>
      <c r="Z122" s="26">
        <f t="shared" si="2"/>
        <v>17</v>
      </c>
      <c r="AA122" s="26">
        <f t="shared" si="3"/>
        <v>6</v>
      </c>
      <c r="AB122" s="26" t="str">
        <f>_xlfn.XLOOKUP(Z122,'Run Shedule'!$A$34:$A$86,'Run Shedule'!$D$34:$D$86)</f>
        <v>Typical Week 04</v>
      </c>
      <c r="AC122" s="2" t="str">
        <f t="array" ref="AC122">_xlfn.XLOOKUP(AB122,'Run Shedule'!$A$20:$A$29,_xlfn.XLOOKUP(AA122,'Run Shedule'!B$19:N$19,'Run Shedule'!$B$20:$N$29))</f>
        <v>Typical Day 10</v>
      </c>
    </row>
    <row r="123" spans="1:29" x14ac:dyDescent="0.25">
      <c r="A123" s="2">
        <v>42855</v>
      </c>
      <c r="B123" s="26">
        <f t="array" ref="B123">_xlfn.XLOOKUP($AC123,'Run Shedule'!$A$6:$A$15,_xlfn.XLOOKUP($B$3,'Run Shedule'!$B$5:$Y$5,'Run Shedule'!$B$6:$Y$15))</f>
        <v>0</v>
      </c>
      <c r="C123" s="26">
        <f t="array" ref="C123">_xlfn.XLOOKUP($AC123,'Run Shedule'!$A$6:$A$15,_xlfn.XLOOKUP($C$3,'Run Shedule'!$B$5:$Y$5,'Run Shedule'!$B$6:$Y$15))</f>
        <v>0</v>
      </c>
      <c r="D123" s="26">
        <f t="array" ref="D123">_xlfn.XLOOKUP($AC123,'Run Shedule'!$A$6:$A$15,_xlfn.XLOOKUP($D$3,'Run Shedule'!$B$5:$Y$5,'Run Shedule'!$B$6:$Y$15))</f>
        <v>0</v>
      </c>
      <c r="E123" s="26">
        <f t="array" ref="E123">_xlfn.XLOOKUP($AC123,'Run Shedule'!$A$6:$A$15,_xlfn.XLOOKUP($E$3,'Run Shedule'!$B$5:$Y$5,'Run Shedule'!$B$6:$Y$15))</f>
        <v>0</v>
      </c>
      <c r="F123" s="26">
        <f t="array" ref="F123">_xlfn.XLOOKUP($AC123,'Run Shedule'!$A$6:$A$15,_xlfn.XLOOKUP($F$3,'Run Shedule'!$B$5:$Y$5,'Run Shedule'!$B$6:$Y$15))</f>
        <v>0</v>
      </c>
      <c r="G123" s="26">
        <f t="array" ref="G123">_xlfn.XLOOKUP($AC123,'Run Shedule'!$A$6:$A$15,_xlfn.XLOOKUP($G$3,'Run Shedule'!$B$5:$Y$5,'Run Shedule'!$B$6:$Y$15))</f>
        <v>0</v>
      </c>
      <c r="H123" s="26">
        <f t="array" ref="H123">_xlfn.XLOOKUP($AC123,'Run Shedule'!$A$6:$A$15,_xlfn.XLOOKUP($H$3,'Run Shedule'!$B$5:$Y$5,'Run Shedule'!$B$6:$Y$15))</f>
        <v>0</v>
      </c>
      <c r="I123" s="26">
        <f t="array" ref="I123">_xlfn.XLOOKUP($AC123,'Run Shedule'!$A$6:$A$15,_xlfn.XLOOKUP($I$3,'Run Shedule'!$B$5:$Y$5,'Run Shedule'!$B$6:$Y$15))</f>
        <v>0</v>
      </c>
      <c r="J123" s="26">
        <f t="array" ref="J123">_xlfn.XLOOKUP($AC123,'Run Shedule'!$A$6:$A$15,_xlfn.XLOOKUP($J$3,'Run Shedule'!$B$5:$Y$5,'Run Shedule'!$B$6:$Y$15))</f>
        <v>0</v>
      </c>
      <c r="K123" s="26">
        <f t="array" ref="K123">_xlfn.XLOOKUP($AC123,'Run Shedule'!$A$6:$A$15,_xlfn.XLOOKUP($K$3,'Run Shedule'!$B$5:$Y$5,'Run Shedule'!$B$6:$Y$15))</f>
        <v>0</v>
      </c>
      <c r="L123" s="26">
        <f t="array" ref="L123">_xlfn.XLOOKUP($AC123,'Run Shedule'!$A$6:$A$15,_xlfn.XLOOKUP($L$3,'Run Shedule'!$B$5:$Y$5,'Run Shedule'!$B$6:$Y$15))</f>
        <v>0</v>
      </c>
      <c r="M123" s="26">
        <f t="array" ref="M123">_xlfn.XLOOKUP($AC123,'Run Shedule'!$A$6:$A$15,_xlfn.XLOOKUP($M$3,'Run Shedule'!$B$5:$Y$5,'Run Shedule'!$B$6:$Y$15))</f>
        <v>0</v>
      </c>
      <c r="N123" s="26">
        <f t="array" ref="N123">_xlfn.XLOOKUP($AC123,'Run Shedule'!$A$6:$A$15,_xlfn.XLOOKUP($N$3,'Run Shedule'!$B$5:$Y$5,'Run Shedule'!$B$6:$Y$15))</f>
        <v>0</v>
      </c>
      <c r="O123" s="26">
        <f t="array" ref="O123">_xlfn.XLOOKUP($AC123,'Run Shedule'!$A$6:$A$15,_xlfn.XLOOKUP($O$3,'Run Shedule'!$B$5:$Y$5,'Run Shedule'!$B$6:$Y$15))</f>
        <v>0</v>
      </c>
      <c r="P123" s="26">
        <f t="array" ref="P123">_xlfn.XLOOKUP($AC123,'Run Shedule'!$A$6:$A$15,_xlfn.XLOOKUP($P$3,'Run Shedule'!$B$5:$Y$5,'Run Shedule'!$B$6:$Y$15))</f>
        <v>0</v>
      </c>
      <c r="Q123" s="26">
        <f t="array" ref="Q123">_xlfn.XLOOKUP($AC123,'Run Shedule'!$A$6:$A$15,_xlfn.XLOOKUP($Q$3,'Run Shedule'!$B$5:$Y$5,'Run Shedule'!$B$6:$Y$15))</f>
        <v>0</v>
      </c>
      <c r="R123" s="26">
        <f t="array" ref="R123">_xlfn.XLOOKUP($AC123,'Run Shedule'!$A$6:$A$15,_xlfn.XLOOKUP($R$3,'Run Shedule'!$B$5:$Y$5,'Run Shedule'!$B$6:$Y$15))</f>
        <v>0</v>
      </c>
      <c r="S123" s="26">
        <f t="array" ref="S123">_xlfn.XLOOKUP($AC123,'Run Shedule'!$A$6:$A$15,_xlfn.XLOOKUP($S$3,'Run Shedule'!$B$5:$Y$5,'Run Shedule'!$B$6:$Y$15))</f>
        <v>0</v>
      </c>
      <c r="T123" s="26">
        <f t="array" ref="T123">_xlfn.XLOOKUP($AC123,'Run Shedule'!$A$6:$A$15,_xlfn.XLOOKUP($T$3,'Run Shedule'!$B$5:$Y$5,'Run Shedule'!$B$6:$Y$15))</f>
        <v>0</v>
      </c>
      <c r="U123" s="26">
        <f t="array" ref="U123">_xlfn.XLOOKUP($AC123,'Run Shedule'!$A$6:$A$15,_xlfn.XLOOKUP($U$3,'Run Shedule'!$B$5:$Y$5,'Run Shedule'!$B$6:$Y$15))</f>
        <v>0</v>
      </c>
      <c r="V123" s="26">
        <f t="array" ref="V123">_xlfn.XLOOKUP($AC123,'Run Shedule'!$A$6:$A$15,_xlfn.XLOOKUP($V$3,'Run Shedule'!$B$5:$Y$5,'Run Shedule'!$B$6:$Y$15))</f>
        <v>0</v>
      </c>
      <c r="W123" s="26">
        <f t="array" ref="W123">_xlfn.XLOOKUP($AC123,'Run Shedule'!$A$6:$A$15,_xlfn.XLOOKUP($W$3,'Run Shedule'!$B$5:$Y$5,'Run Shedule'!$B$6:$Y$15))</f>
        <v>0</v>
      </c>
      <c r="X123" s="26">
        <f t="array" ref="X123">_xlfn.XLOOKUP($AC123,'Run Shedule'!$A$6:$A$15,_xlfn.XLOOKUP($X$3,'Run Shedule'!$B$5:$Y$5,'Run Shedule'!$B$6:$Y$15))</f>
        <v>0</v>
      </c>
      <c r="Y123" s="26">
        <f t="array" ref="Y123">_xlfn.XLOOKUP($AC123,'Run Shedule'!$A$6:$A$15,_xlfn.XLOOKUP($Y$3,'Run Shedule'!$B$5:$Y$5,'Run Shedule'!$B$6:$Y$15))</f>
        <v>0</v>
      </c>
      <c r="Z123" s="26">
        <f t="shared" si="2"/>
        <v>18</v>
      </c>
      <c r="AA123" s="26">
        <f t="shared" si="3"/>
        <v>7</v>
      </c>
      <c r="AB123" s="26" t="str">
        <f>_xlfn.XLOOKUP(Z123,'Run Shedule'!$A$34:$A$86,'Run Shedule'!$D$34:$D$86)</f>
        <v>Typical Week 05</v>
      </c>
      <c r="AC123" s="2" t="str">
        <f t="array" ref="AC123">_xlfn.XLOOKUP(AB123,'Run Shedule'!$A$20:$A$29,_xlfn.XLOOKUP(AA123,'Run Shedule'!B$19:N$19,'Run Shedule'!$B$20:$N$29))</f>
        <v>Typical Day 10</v>
      </c>
    </row>
    <row r="124" spans="1:29" x14ac:dyDescent="0.25">
      <c r="A124" s="2">
        <v>42856</v>
      </c>
      <c r="B124" s="26">
        <f t="array" ref="B124">_xlfn.XLOOKUP($AC124,'Run Shedule'!$A$6:$A$15,_xlfn.XLOOKUP($B$3,'Run Shedule'!$B$5:$Y$5,'Run Shedule'!$B$6:$Y$15))</f>
        <v>0</v>
      </c>
      <c r="C124" s="26">
        <f t="array" ref="C124">_xlfn.XLOOKUP($AC124,'Run Shedule'!$A$6:$A$15,_xlfn.XLOOKUP($C$3,'Run Shedule'!$B$5:$Y$5,'Run Shedule'!$B$6:$Y$15))</f>
        <v>0</v>
      </c>
      <c r="D124" s="26">
        <f t="array" ref="D124">_xlfn.XLOOKUP($AC124,'Run Shedule'!$A$6:$A$15,_xlfn.XLOOKUP($D$3,'Run Shedule'!$B$5:$Y$5,'Run Shedule'!$B$6:$Y$15))</f>
        <v>0</v>
      </c>
      <c r="E124" s="26">
        <f t="array" ref="E124">_xlfn.XLOOKUP($AC124,'Run Shedule'!$A$6:$A$15,_xlfn.XLOOKUP($E$3,'Run Shedule'!$B$5:$Y$5,'Run Shedule'!$B$6:$Y$15))</f>
        <v>0</v>
      </c>
      <c r="F124" s="26">
        <f t="array" ref="F124">_xlfn.XLOOKUP($AC124,'Run Shedule'!$A$6:$A$15,_xlfn.XLOOKUP($F$3,'Run Shedule'!$B$5:$Y$5,'Run Shedule'!$B$6:$Y$15))</f>
        <v>0</v>
      </c>
      <c r="G124" s="26">
        <f t="array" ref="G124">_xlfn.XLOOKUP($AC124,'Run Shedule'!$A$6:$A$15,_xlfn.XLOOKUP($G$3,'Run Shedule'!$B$5:$Y$5,'Run Shedule'!$B$6:$Y$15))</f>
        <v>0</v>
      </c>
      <c r="H124" s="26">
        <f t="array" ref="H124">_xlfn.XLOOKUP($AC124,'Run Shedule'!$A$6:$A$15,_xlfn.XLOOKUP($H$3,'Run Shedule'!$B$5:$Y$5,'Run Shedule'!$B$6:$Y$15))</f>
        <v>0</v>
      </c>
      <c r="I124" s="26">
        <f t="array" ref="I124">_xlfn.XLOOKUP($AC124,'Run Shedule'!$A$6:$A$15,_xlfn.XLOOKUP($I$3,'Run Shedule'!$B$5:$Y$5,'Run Shedule'!$B$6:$Y$15))</f>
        <v>0</v>
      </c>
      <c r="J124" s="26">
        <f t="array" ref="J124">_xlfn.XLOOKUP($AC124,'Run Shedule'!$A$6:$A$15,_xlfn.XLOOKUP($J$3,'Run Shedule'!$B$5:$Y$5,'Run Shedule'!$B$6:$Y$15))</f>
        <v>1</v>
      </c>
      <c r="K124" s="26">
        <f t="array" ref="K124">_xlfn.XLOOKUP($AC124,'Run Shedule'!$A$6:$A$15,_xlfn.XLOOKUP($K$3,'Run Shedule'!$B$5:$Y$5,'Run Shedule'!$B$6:$Y$15))</f>
        <v>1</v>
      </c>
      <c r="L124" s="26">
        <f t="array" ref="L124">_xlfn.XLOOKUP($AC124,'Run Shedule'!$A$6:$A$15,_xlfn.XLOOKUP($L$3,'Run Shedule'!$B$5:$Y$5,'Run Shedule'!$B$6:$Y$15))</f>
        <v>1</v>
      </c>
      <c r="M124" s="26">
        <f t="array" ref="M124">_xlfn.XLOOKUP($AC124,'Run Shedule'!$A$6:$A$15,_xlfn.XLOOKUP($M$3,'Run Shedule'!$B$5:$Y$5,'Run Shedule'!$B$6:$Y$15))</f>
        <v>1</v>
      </c>
      <c r="N124" s="26">
        <f t="array" ref="N124">_xlfn.XLOOKUP($AC124,'Run Shedule'!$A$6:$A$15,_xlfn.XLOOKUP($N$3,'Run Shedule'!$B$5:$Y$5,'Run Shedule'!$B$6:$Y$15))</f>
        <v>1</v>
      </c>
      <c r="O124" s="26">
        <f t="array" ref="O124">_xlfn.XLOOKUP($AC124,'Run Shedule'!$A$6:$A$15,_xlfn.XLOOKUP($O$3,'Run Shedule'!$B$5:$Y$5,'Run Shedule'!$B$6:$Y$15))</f>
        <v>1</v>
      </c>
      <c r="P124" s="26">
        <f t="array" ref="P124">_xlfn.XLOOKUP($AC124,'Run Shedule'!$A$6:$A$15,_xlfn.XLOOKUP($P$3,'Run Shedule'!$B$5:$Y$5,'Run Shedule'!$B$6:$Y$15))</f>
        <v>1</v>
      </c>
      <c r="Q124" s="26">
        <f t="array" ref="Q124">_xlfn.XLOOKUP($AC124,'Run Shedule'!$A$6:$A$15,_xlfn.XLOOKUP($Q$3,'Run Shedule'!$B$5:$Y$5,'Run Shedule'!$B$6:$Y$15))</f>
        <v>1</v>
      </c>
      <c r="R124" s="26">
        <f t="array" ref="R124">_xlfn.XLOOKUP($AC124,'Run Shedule'!$A$6:$A$15,_xlfn.XLOOKUP($R$3,'Run Shedule'!$B$5:$Y$5,'Run Shedule'!$B$6:$Y$15))</f>
        <v>1</v>
      </c>
      <c r="S124" s="26">
        <f t="array" ref="S124">_xlfn.XLOOKUP($AC124,'Run Shedule'!$A$6:$A$15,_xlfn.XLOOKUP($S$3,'Run Shedule'!$B$5:$Y$5,'Run Shedule'!$B$6:$Y$15))</f>
        <v>1</v>
      </c>
      <c r="T124" s="26">
        <f t="array" ref="T124">_xlfn.XLOOKUP($AC124,'Run Shedule'!$A$6:$A$15,_xlfn.XLOOKUP($T$3,'Run Shedule'!$B$5:$Y$5,'Run Shedule'!$B$6:$Y$15))</f>
        <v>1</v>
      </c>
      <c r="U124" s="26">
        <f t="array" ref="U124">_xlfn.XLOOKUP($AC124,'Run Shedule'!$A$6:$A$15,_xlfn.XLOOKUP($U$3,'Run Shedule'!$B$5:$Y$5,'Run Shedule'!$B$6:$Y$15))</f>
        <v>0</v>
      </c>
      <c r="V124" s="26">
        <f t="array" ref="V124">_xlfn.XLOOKUP($AC124,'Run Shedule'!$A$6:$A$15,_xlfn.XLOOKUP($V$3,'Run Shedule'!$B$5:$Y$5,'Run Shedule'!$B$6:$Y$15))</f>
        <v>0</v>
      </c>
      <c r="W124" s="26">
        <f t="array" ref="W124">_xlfn.XLOOKUP($AC124,'Run Shedule'!$A$6:$A$15,_xlfn.XLOOKUP($W$3,'Run Shedule'!$B$5:$Y$5,'Run Shedule'!$B$6:$Y$15))</f>
        <v>0</v>
      </c>
      <c r="X124" s="26">
        <f t="array" ref="X124">_xlfn.XLOOKUP($AC124,'Run Shedule'!$A$6:$A$15,_xlfn.XLOOKUP($X$3,'Run Shedule'!$B$5:$Y$5,'Run Shedule'!$B$6:$Y$15))</f>
        <v>0</v>
      </c>
      <c r="Y124" s="26">
        <f t="array" ref="Y124">_xlfn.XLOOKUP($AC124,'Run Shedule'!$A$6:$A$15,_xlfn.XLOOKUP($Y$3,'Run Shedule'!$B$5:$Y$5,'Run Shedule'!$B$6:$Y$15))</f>
        <v>0</v>
      </c>
      <c r="Z124" s="26">
        <f t="shared" si="2"/>
        <v>18</v>
      </c>
      <c r="AA124" s="26">
        <f t="shared" si="3"/>
        <v>1</v>
      </c>
      <c r="AB124" s="26" t="str">
        <f>_xlfn.XLOOKUP(Z124,'Run Shedule'!$A$34:$A$86,'Run Shedule'!$D$34:$D$86)</f>
        <v>Typical Week 05</v>
      </c>
      <c r="AC124" s="2" t="str">
        <f t="array" ref="AC124">_xlfn.XLOOKUP(AB124,'Run Shedule'!$A$20:$A$29,_xlfn.XLOOKUP(AA124,'Run Shedule'!B$19:N$19,'Run Shedule'!$B$20:$N$29))</f>
        <v>Typical Day 01</v>
      </c>
    </row>
    <row r="125" spans="1:29" x14ac:dyDescent="0.25">
      <c r="A125" s="2">
        <v>42857</v>
      </c>
      <c r="B125" s="26">
        <f t="array" ref="B125">_xlfn.XLOOKUP($AC125,'Run Shedule'!$A$6:$A$15,_xlfn.XLOOKUP($B$3,'Run Shedule'!$B$5:$Y$5,'Run Shedule'!$B$6:$Y$15))</f>
        <v>0</v>
      </c>
      <c r="C125" s="26">
        <f t="array" ref="C125">_xlfn.XLOOKUP($AC125,'Run Shedule'!$A$6:$A$15,_xlfn.XLOOKUP($C$3,'Run Shedule'!$B$5:$Y$5,'Run Shedule'!$B$6:$Y$15))</f>
        <v>0</v>
      </c>
      <c r="D125" s="26">
        <f t="array" ref="D125">_xlfn.XLOOKUP($AC125,'Run Shedule'!$A$6:$A$15,_xlfn.XLOOKUP($D$3,'Run Shedule'!$B$5:$Y$5,'Run Shedule'!$B$6:$Y$15))</f>
        <v>0</v>
      </c>
      <c r="E125" s="26">
        <f t="array" ref="E125">_xlfn.XLOOKUP($AC125,'Run Shedule'!$A$6:$A$15,_xlfn.XLOOKUP($E$3,'Run Shedule'!$B$5:$Y$5,'Run Shedule'!$B$6:$Y$15))</f>
        <v>0</v>
      </c>
      <c r="F125" s="26">
        <f t="array" ref="F125">_xlfn.XLOOKUP($AC125,'Run Shedule'!$A$6:$A$15,_xlfn.XLOOKUP($F$3,'Run Shedule'!$B$5:$Y$5,'Run Shedule'!$B$6:$Y$15))</f>
        <v>0</v>
      </c>
      <c r="G125" s="26">
        <f t="array" ref="G125">_xlfn.XLOOKUP($AC125,'Run Shedule'!$A$6:$A$15,_xlfn.XLOOKUP($G$3,'Run Shedule'!$B$5:$Y$5,'Run Shedule'!$B$6:$Y$15))</f>
        <v>0</v>
      </c>
      <c r="H125" s="26">
        <f t="array" ref="H125">_xlfn.XLOOKUP($AC125,'Run Shedule'!$A$6:$A$15,_xlfn.XLOOKUP($H$3,'Run Shedule'!$B$5:$Y$5,'Run Shedule'!$B$6:$Y$15))</f>
        <v>0</v>
      </c>
      <c r="I125" s="26">
        <f t="array" ref="I125">_xlfn.XLOOKUP($AC125,'Run Shedule'!$A$6:$A$15,_xlfn.XLOOKUP($I$3,'Run Shedule'!$B$5:$Y$5,'Run Shedule'!$B$6:$Y$15))</f>
        <v>0</v>
      </c>
      <c r="J125" s="26">
        <f t="array" ref="J125">_xlfn.XLOOKUP($AC125,'Run Shedule'!$A$6:$A$15,_xlfn.XLOOKUP($J$3,'Run Shedule'!$B$5:$Y$5,'Run Shedule'!$B$6:$Y$15))</f>
        <v>1</v>
      </c>
      <c r="K125" s="26">
        <f t="array" ref="K125">_xlfn.XLOOKUP($AC125,'Run Shedule'!$A$6:$A$15,_xlfn.XLOOKUP($K$3,'Run Shedule'!$B$5:$Y$5,'Run Shedule'!$B$6:$Y$15))</f>
        <v>1</v>
      </c>
      <c r="L125" s="26">
        <f t="array" ref="L125">_xlfn.XLOOKUP($AC125,'Run Shedule'!$A$6:$A$15,_xlfn.XLOOKUP($L$3,'Run Shedule'!$B$5:$Y$5,'Run Shedule'!$B$6:$Y$15))</f>
        <v>1</v>
      </c>
      <c r="M125" s="26">
        <f t="array" ref="M125">_xlfn.XLOOKUP($AC125,'Run Shedule'!$A$6:$A$15,_xlfn.XLOOKUP($M$3,'Run Shedule'!$B$5:$Y$5,'Run Shedule'!$B$6:$Y$15))</f>
        <v>1</v>
      </c>
      <c r="N125" s="26">
        <f t="array" ref="N125">_xlfn.XLOOKUP($AC125,'Run Shedule'!$A$6:$A$15,_xlfn.XLOOKUP($N$3,'Run Shedule'!$B$5:$Y$5,'Run Shedule'!$B$6:$Y$15))</f>
        <v>1</v>
      </c>
      <c r="O125" s="26">
        <f t="array" ref="O125">_xlfn.XLOOKUP($AC125,'Run Shedule'!$A$6:$A$15,_xlfn.XLOOKUP($O$3,'Run Shedule'!$B$5:$Y$5,'Run Shedule'!$B$6:$Y$15))</f>
        <v>1</v>
      </c>
      <c r="P125" s="26">
        <f t="array" ref="P125">_xlfn.XLOOKUP($AC125,'Run Shedule'!$A$6:$A$15,_xlfn.XLOOKUP($P$3,'Run Shedule'!$B$5:$Y$5,'Run Shedule'!$B$6:$Y$15))</f>
        <v>1</v>
      </c>
      <c r="Q125" s="26">
        <f t="array" ref="Q125">_xlfn.XLOOKUP($AC125,'Run Shedule'!$A$6:$A$15,_xlfn.XLOOKUP($Q$3,'Run Shedule'!$B$5:$Y$5,'Run Shedule'!$B$6:$Y$15))</f>
        <v>1</v>
      </c>
      <c r="R125" s="26">
        <f t="array" ref="R125">_xlfn.XLOOKUP($AC125,'Run Shedule'!$A$6:$A$15,_xlfn.XLOOKUP($R$3,'Run Shedule'!$B$5:$Y$5,'Run Shedule'!$B$6:$Y$15))</f>
        <v>1</v>
      </c>
      <c r="S125" s="26">
        <f t="array" ref="S125">_xlfn.XLOOKUP($AC125,'Run Shedule'!$A$6:$A$15,_xlfn.XLOOKUP($S$3,'Run Shedule'!$B$5:$Y$5,'Run Shedule'!$B$6:$Y$15))</f>
        <v>1</v>
      </c>
      <c r="T125" s="26">
        <f t="array" ref="T125">_xlfn.XLOOKUP($AC125,'Run Shedule'!$A$6:$A$15,_xlfn.XLOOKUP($T$3,'Run Shedule'!$B$5:$Y$5,'Run Shedule'!$B$6:$Y$15))</f>
        <v>1</v>
      </c>
      <c r="U125" s="26">
        <f t="array" ref="U125">_xlfn.XLOOKUP($AC125,'Run Shedule'!$A$6:$A$15,_xlfn.XLOOKUP($U$3,'Run Shedule'!$B$5:$Y$5,'Run Shedule'!$B$6:$Y$15))</f>
        <v>0</v>
      </c>
      <c r="V125" s="26">
        <f t="array" ref="V125">_xlfn.XLOOKUP($AC125,'Run Shedule'!$A$6:$A$15,_xlfn.XLOOKUP($V$3,'Run Shedule'!$B$5:$Y$5,'Run Shedule'!$B$6:$Y$15))</f>
        <v>0</v>
      </c>
      <c r="W125" s="26">
        <f t="array" ref="W125">_xlfn.XLOOKUP($AC125,'Run Shedule'!$A$6:$A$15,_xlfn.XLOOKUP($W$3,'Run Shedule'!$B$5:$Y$5,'Run Shedule'!$B$6:$Y$15))</f>
        <v>0</v>
      </c>
      <c r="X125" s="26">
        <f t="array" ref="X125">_xlfn.XLOOKUP($AC125,'Run Shedule'!$A$6:$A$15,_xlfn.XLOOKUP($X$3,'Run Shedule'!$B$5:$Y$5,'Run Shedule'!$B$6:$Y$15))</f>
        <v>0</v>
      </c>
      <c r="Y125" s="26">
        <f t="array" ref="Y125">_xlfn.XLOOKUP($AC125,'Run Shedule'!$A$6:$A$15,_xlfn.XLOOKUP($Y$3,'Run Shedule'!$B$5:$Y$5,'Run Shedule'!$B$6:$Y$15))</f>
        <v>0</v>
      </c>
      <c r="Z125" s="26">
        <f t="shared" si="2"/>
        <v>18</v>
      </c>
      <c r="AA125" s="26">
        <f t="shared" si="3"/>
        <v>2</v>
      </c>
      <c r="AB125" s="26" t="str">
        <f>_xlfn.XLOOKUP(Z125,'Run Shedule'!$A$34:$A$86,'Run Shedule'!$D$34:$D$86)</f>
        <v>Typical Week 05</v>
      </c>
      <c r="AC125" s="2" t="str">
        <f t="array" ref="AC125">_xlfn.XLOOKUP(AB125,'Run Shedule'!$A$20:$A$29,_xlfn.XLOOKUP(AA125,'Run Shedule'!B$19:N$19,'Run Shedule'!$B$20:$N$29))</f>
        <v>Typical Day 01</v>
      </c>
    </row>
    <row r="126" spans="1:29" x14ac:dyDescent="0.25">
      <c r="A126" s="2">
        <v>42858</v>
      </c>
      <c r="B126" s="26">
        <f t="array" ref="B126">_xlfn.XLOOKUP($AC126,'Run Shedule'!$A$6:$A$15,_xlfn.XLOOKUP($B$3,'Run Shedule'!$B$5:$Y$5,'Run Shedule'!$B$6:$Y$15))</f>
        <v>0</v>
      </c>
      <c r="C126" s="26">
        <f t="array" ref="C126">_xlfn.XLOOKUP($AC126,'Run Shedule'!$A$6:$A$15,_xlfn.XLOOKUP($C$3,'Run Shedule'!$B$5:$Y$5,'Run Shedule'!$B$6:$Y$15))</f>
        <v>0</v>
      </c>
      <c r="D126" s="26">
        <f t="array" ref="D126">_xlfn.XLOOKUP($AC126,'Run Shedule'!$A$6:$A$15,_xlfn.XLOOKUP($D$3,'Run Shedule'!$B$5:$Y$5,'Run Shedule'!$B$6:$Y$15))</f>
        <v>0</v>
      </c>
      <c r="E126" s="26">
        <f t="array" ref="E126">_xlfn.XLOOKUP($AC126,'Run Shedule'!$A$6:$A$15,_xlfn.XLOOKUP($E$3,'Run Shedule'!$B$5:$Y$5,'Run Shedule'!$B$6:$Y$15))</f>
        <v>0</v>
      </c>
      <c r="F126" s="26">
        <f t="array" ref="F126">_xlfn.XLOOKUP($AC126,'Run Shedule'!$A$6:$A$15,_xlfn.XLOOKUP($F$3,'Run Shedule'!$B$5:$Y$5,'Run Shedule'!$B$6:$Y$15))</f>
        <v>0</v>
      </c>
      <c r="G126" s="26">
        <f t="array" ref="G126">_xlfn.XLOOKUP($AC126,'Run Shedule'!$A$6:$A$15,_xlfn.XLOOKUP($G$3,'Run Shedule'!$B$5:$Y$5,'Run Shedule'!$B$6:$Y$15))</f>
        <v>0</v>
      </c>
      <c r="H126" s="26">
        <f t="array" ref="H126">_xlfn.XLOOKUP($AC126,'Run Shedule'!$A$6:$A$15,_xlfn.XLOOKUP($H$3,'Run Shedule'!$B$5:$Y$5,'Run Shedule'!$B$6:$Y$15))</f>
        <v>0</v>
      </c>
      <c r="I126" s="26">
        <f t="array" ref="I126">_xlfn.XLOOKUP($AC126,'Run Shedule'!$A$6:$A$15,_xlfn.XLOOKUP($I$3,'Run Shedule'!$B$5:$Y$5,'Run Shedule'!$B$6:$Y$15))</f>
        <v>0</v>
      </c>
      <c r="J126" s="26">
        <f t="array" ref="J126">_xlfn.XLOOKUP($AC126,'Run Shedule'!$A$6:$A$15,_xlfn.XLOOKUP($J$3,'Run Shedule'!$B$5:$Y$5,'Run Shedule'!$B$6:$Y$15))</f>
        <v>1</v>
      </c>
      <c r="K126" s="26">
        <f t="array" ref="K126">_xlfn.XLOOKUP($AC126,'Run Shedule'!$A$6:$A$15,_xlfn.XLOOKUP($K$3,'Run Shedule'!$B$5:$Y$5,'Run Shedule'!$B$6:$Y$15))</f>
        <v>1</v>
      </c>
      <c r="L126" s="26">
        <f t="array" ref="L126">_xlfn.XLOOKUP($AC126,'Run Shedule'!$A$6:$A$15,_xlfn.XLOOKUP($L$3,'Run Shedule'!$B$5:$Y$5,'Run Shedule'!$B$6:$Y$15))</f>
        <v>1</v>
      </c>
      <c r="M126" s="26">
        <f t="array" ref="M126">_xlfn.XLOOKUP($AC126,'Run Shedule'!$A$6:$A$15,_xlfn.XLOOKUP($M$3,'Run Shedule'!$B$5:$Y$5,'Run Shedule'!$B$6:$Y$15))</f>
        <v>1</v>
      </c>
      <c r="N126" s="26">
        <f t="array" ref="N126">_xlfn.XLOOKUP($AC126,'Run Shedule'!$A$6:$A$15,_xlfn.XLOOKUP($N$3,'Run Shedule'!$B$5:$Y$5,'Run Shedule'!$B$6:$Y$15))</f>
        <v>1</v>
      </c>
      <c r="O126" s="26">
        <f t="array" ref="O126">_xlfn.XLOOKUP($AC126,'Run Shedule'!$A$6:$A$15,_xlfn.XLOOKUP($O$3,'Run Shedule'!$B$5:$Y$5,'Run Shedule'!$B$6:$Y$15))</f>
        <v>1</v>
      </c>
      <c r="P126" s="26">
        <f t="array" ref="P126">_xlfn.XLOOKUP($AC126,'Run Shedule'!$A$6:$A$15,_xlfn.XLOOKUP($P$3,'Run Shedule'!$B$5:$Y$5,'Run Shedule'!$B$6:$Y$15))</f>
        <v>1</v>
      </c>
      <c r="Q126" s="26">
        <f t="array" ref="Q126">_xlfn.XLOOKUP($AC126,'Run Shedule'!$A$6:$A$15,_xlfn.XLOOKUP($Q$3,'Run Shedule'!$B$5:$Y$5,'Run Shedule'!$B$6:$Y$15))</f>
        <v>1</v>
      </c>
      <c r="R126" s="26">
        <f t="array" ref="R126">_xlfn.XLOOKUP($AC126,'Run Shedule'!$A$6:$A$15,_xlfn.XLOOKUP($R$3,'Run Shedule'!$B$5:$Y$5,'Run Shedule'!$B$6:$Y$15))</f>
        <v>1</v>
      </c>
      <c r="S126" s="26">
        <f t="array" ref="S126">_xlfn.XLOOKUP($AC126,'Run Shedule'!$A$6:$A$15,_xlfn.XLOOKUP($S$3,'Run Shedule'!$B$5:$Y$5,'Run Shedule'!$B$6:$Y$15))</f>
        <v>1</v>
      </c>
      <c r="T126" s="26">
        <f t="array" ref="T126">_xlfn.XLOOKUP($AC126,'Run Shedule'!$A$6:$A$15,_xlfn.XLOOKUP($T$3,'Run Shedule'!$B$5:$Y$5,'Run Shedule'!$B$6:$Y$15))</f>
        <v>1</v>
      </c>
      <c r="U126" s="26">
        <f t="array" ref="U126">_xlfn.XLOOKUP($AC126,'Run Shedule'!$A$6:$A$15,_xlfn.XLOOKUP($U$3,'Run Shedule'!$B$5:$Y$5,'Run Shedule'!$B$6:$Y$15))</f>
        <v>0</v>
      </c>
      <c r="V126" s="26">
        <f t="array" ref="V126">_xlfn.XLOOKUP($AC126,'Run Shedule'!$A$6:$A$15,_xlfn.XLOOKUP($V$3,'Run Shedule'!$B$5:$Y$5,'Run Shedule'!$B$6:$Y$15))</f>
        <v>0</v>
      </c>
      <c r="W126" s="26">
        <f t="array" ref="W126">_xlfn.XLOOKUP($AC126,'Run Shedule'!$A$6:$A$15,_xlfn.XLOOKUP($W$3,'Run Shedule'!$B$5:$Y$5,'Run Shedule'!$B$6:$Y$15))</f>
        <v>0</v>
      </c>
      <c r="X126" s="26">
        <f t="array" ref="X126">_xlfn.XLOOKUP($AC126,'Run Shedule'!$A$6:$A$15,_xlfn.XLOOKUP($X$3,'Run Shedule'!$B$5:$Y$5,'Run Shedule'!$B$6:$Y$15))</f>
        <v>0</v>
      </c>
      <c r="Y126" s="26">
        <f t="array" ref="Y126">_xlfn.XLOOKUP($AC126,'Run Shedule'!$A$6:$A$15,_xlfn.XLOOKUP($Y$3,'Run Shedule'!$B$5:$Y$5,'Run Shedule'!$B$6:$Y$15))</f>
        <v>0</v>
      </c>
      <c r="Z126" s="26">
        <f t="shared" si="2"/>
        <v>18</v>
      </c>
      <c r="AA126" s="26">
        <f t="shared" si="3"/>
        <v>3</v>
      </c>
      <c r="AB126" s="26" t="str">
        <f>_xlfn.XLOOKUP(Z126,'Run Shedule'!$A$34:$A$86,'Run Shedule'!$D$34:$D$86)</f>
        <v>Typical Week 05</v>
      </c>
      <c r="AC126" s="2" t="str">
        <f t="array" ref="AC126">_xlfn.XLOOKUP(AB126,'Run Shedule'!$A$20:$A$29,_xlfn.XLOOKUP(AA126,'Run Shedule'!B$19:N$19,'Run Shedule'!$B$20:$N$29))</f>
        <v>Typical Day 01</v>
      </c>
    </row>
    <row r="127" spans="1:29" x14ac:dyDescent="0.25">
      <c r="A127" s="2">
        <v>42859</v>
      </c>
      <c r="B127" s="26">
        <f t="array" ref="B127">_xlfn.XLOOKUP($AC127,'Run Shedule'!$A$6:$A$15,_xlfn.XLOOKUP($B$3,'Run Shedule'!$B$5:$Y$5,'Run Shedule'!$B$6:$Y$15))</f>
        <v>0</v>
      </c>
      <c r="C127" s="26">
        <f t="array" ref="C127">_xlfn.XLOOKUP($AC127,'Run Shedule'!$A$6:$A$15,_xlfn.XLOOKUP($C$3,'Run Shedule'!$B$5:$Y$5,'Run Shedule'!$B$6:$Y$15))</f>
        <v>0</v>
      </c>
      <c r="D127" s="26">
        <f t="array" ref="D127">_xlfn.XLOOKUP($AC127,'Run Shedule'!$A$6:$A$15,_xlfn.XLOOKUP($D$3,'Run Shedule'!$B$5:$Y$5,'Run Shedule'!$B$6:$Y$15))</f>
        <v>0</v>
      </c>
      <c r="E127" s="26">
        <f t="array" ref="E127">_xlfn.XLOOKUP($AC127,'Run Shedule'!$A$6:$A$15,_xlfn.XLOOKUP($E$3,'Run Shedule'!$B$5:$Y$5,'Run Shedule'!$B$6:$Y$15))</f>
        <v>0</v>
      </c>
      <c r="F127" s="26">
        <f t="array" ref="F127">_xlfn.XLOOKUP($AC127,'Run Shedule'!$A$6:$A$15,_xlfn.XLOOKUP($F$3,'Run Shedule'!$B$5:$Y$5,'Run Shedule'!$B$6:$Y$15))</f>
        <v>0</v>
      </c>
      <c r="G127" s="26">
        <f t="array" ref="G127">_xlfn.XLOOKUP($AC127,'Run Shedule'!$A$6:$A$15,_xlfn.XLOOKUP($G$3,'Run Shedule'!$B$5:$Y$5,'Run Shedule'!$B$6:$Y$15))</f>
        <v>0</v>
      </c>
      <c r="H127" s="26">
        <f t="array" ref="H127">_xlfn.XLOOKUP($AC127,'Run Shedule'!$A$6:$A$15,_xlfn.XLOOKUP($H$3,'Run Shedule'!$B$5:$Y$5,'Run Shedule'!$B$6:$Y$15))</f>
        <v>0</v>
      </c>
      <c r="I127" s="26">
        <f t="array" ref="I127">_xlfn.XLOOKUP($AC127,'Run Shedule'!$A$6:$A$15,_xlfn.XLOOKUP($I$3,'Run Shedule'!$B$5:$Y$5,'Run Shedule'!$B$6:$Y$15))</f>
        <v>0</v>
      </c>
      <c r="J127" s="26">
        <f t="array" ref="J127">_xlfn.XLOOKUP($AC127,'Run Shedule'!$A$6:$A$15,_xlfn.XLOOKUP($J$3,'Run Shedule'!$B$5:$Y$5,'Run Shedule'!$B$6:$Y$15))</f>
        <v>1</v>
      </c>
      <c r="K127" s="26">
        <f t="array" ref="K127">_xlfn.XLOOKUP($AC127,'Run Shedule'!$A$6:$A$15,_xlfn.XLOOKUP($K$3,'Run Shedule'!$B$5:$Y$5,'Run Shedule'!$B$6:$Y$15))</f>
        <v>1</v>
      </c>
      <c r="L127" s="26">
        <f t="array" ref="L127">_xlfn.XLOOKUP($AC127,'Run Shedule'!$A$6:$A$15,_xlfn.XLOOKUP($L$3,'Run Shedule'!$B$5:$Y$5,'Run Shedule'!$B$6:$Y$15))</f>
        <v>1</v>
      </c>
      <c r="M127" s="26">
        <f t="array" ref="M127">_xlfn.XLOOKUP($AC127,'Run Shedule'!$A$6:$A$15,_xlfn.XLOOKUP($M$3,'Run Shedule'!$B$5:$Y$5,'Run Shedule'!$B$6:$Y$15))</f>
        <v>1</v>
      </c>
      <c r="N127" s="26">
        <f t="array" ref="N127">_xlfn.XLOOKUP($AC127,'Run Shedule'!$A$6:$A$15,_xlfn.XLOOKUP($N$3,'Run Shedule'!$B$5:$Y$5,'Run Shedule'!$B$6:$Y$15))</f>
        <v>1</v>
      </c>
      <c r="O127" s="26">
        <f t="array" ref="O127">_xlfn.XLOOKUP($AC127,'Run Shedule'!$A$6:$A$15,_xlfn.XLOOKUP($O$3,'Run Shedule'!$B$5:$Y$5,'Run Shedule'!$B$6:$Y$15))</f>
        <v>1</v>
      </c>
      <c r="P127" s="26">
        <f t="array" ref="P127">_xlfn.XLOOKUP($AC127,'Run Shedule'!$A$6:$A$15,_xlfn.XLOOKUP($P$3,'Run Shedule'!$B$5:$Y$5,'Run Shedule'!$B$6:$Y$15))</f>
        <v>1</v>
      </c>
      <c r="Q127" s="26">
        <f t="array" ref="Q127">_xlfn.XLOOKUP($AC127,'Run Shedule'!$A$6:$A$15,_xlfn.XLOOKUP($Q$3,'Run Shedule'!$B$5:$Y$5,'Run Shedule'!$B$6:$Y$15))</f>
        <v>1</v>
      </c>
      <c r="R127" s="26">
        <f t="array" ref="R127">_xlfn.XLOOKUP($AC127,'Run Shedule'!$A$6:$A$15,_xlfn.XLOOKUP($R$3,'Run Shedule'!$B$5:$Y$5,'Run Shedule'!$B$6:$Y$15))</f>
        <v>1</v>
      </c>
      <c r="S127" s="26">
        <f t="array" ref="S127">_xlfn.XLOOKUP($AC127,'Run Shedule'!$A$6:$A$15,_xlfn.XLOOKUP($S$3,'Run Shedule'!$B$5:$Y$5,'Run Shedule'!$B$6:$Y$15))</f>
        <v>1</v>
      </c>
      <c r="T127" s="26">
        <f t="array" ref="T127">_xlfn.XLOOKUP($AC127,'Run Shedule'!$A$6:$A$15,_xlfn.XLOOKUP($T$3,'Run Shedule'!$B$5:$Y$5,'Run Shedule'!$B$6:$Y$15))</f>
        <v>1</v>
      </c>
      <c r="U127" s="26">
        <f t="array" ref="U127">_xlfn.XLOOKUP($AC127,'Run Shedule'!$A$6:$A$15,_xlfn.XLOOKUP($U$3,'Run Shedule'!$B$5:$Y$5,'Run Shedule'!$B$6:$Y$15))</f>
        <v>0</v>
      </c>
      <c r="V127" s="26">
        <f t="array" ref="V127">_xlfn.XLOOKUP($AC127,'Run Shedule'!$A$6:$A$15,_xlfn.XLOOKUP($V$3,'Run Shedule'!$B$5:$Y$5,'Run Shedule'!$B$6:$Y$15))</f>
        <v>0</v>
      </c>
      <c r="W127" s="26">
        <f t="array" ref="W127">_xlfn.XLOOKUP($AC127,'Run Shedule'!$A$6:$A$15,_xlfn.XLOOKUP($W$3,'Run Shedule'!$B$5:$Y$5,'Run Shedule'!$B$6:$Y$15))</f>
        <v>0</v>
      </c>
      <c r="X127" s="26">
        <f t="array" ref="X127">_xlfn.XLOOKUP($AC127,'Run Shedule'!$A$6:$A$15,_xlfn.XLOOKUP($X$3,'Run Shedule'!$B$5:$Y$5,'Run Shedule'!$B$6:$Y$15))</f>
        <v>0</v>
      </c>
      <c r="Y127" s="26">
        <f t="array" ref="Y127">_xlfn.XLOOKUP($AC127,'Run Shedule'!$A$6:$A$15,_xlfn.XLOOKUP($Y$3,'Run Shedule'!$B$5:$Y$5,'Run Shedule'!$B$6:$Y$15))</f>
        <v>0</v>
      </c>
      <c r="Z127" s="26">
        <f t="shared" si="2"/>
        <v>18</v>
      </c>
      <c r="AA127" s="26">
        <f t="shared" si="3"/>
        <v>4</v>
      </c>
      <c r="AB127" s="26" t="str">
        <f>_xlfn.XLOOKUP(Z127,'Run Shedule'!$A$34:$A$86,'Run Shedule'!$D$34:$D$86)</f>
        <v>Typical Week 05</v>
      </c>
      <c r="AC127" s="2" t="str">
        <f t="array" ref="AC127">_xlfn.XLOOKUP(AB127,'Run Shedule'!$A$20:$A$29,_xlfn.XLOOKUP(AA127,'Run Shedule'!B$19:N$19,'Run Shedule'!$B$20:$N$29))</f>
        <v>Typical Day 01</v>
      </c>
    </row>
    <row r="128" spans="1:29" x14ac:dyDescent="0.25">
      <c r="A128" s="2">
        <v>42860</v>
      </c>
      <c r="B128" s="26">
        <f t="array" ref="B128">_xlfn.XLOOKUP($AC128,'Run Shedule'!$A$6:$A$15,_xlfn.XLOOKUP($B$3,'Run Shedule'!$B$5:$Y$5,'Run Shedule'!$B$6:$Y$15))</f>
        <v>0</v>
      </c>
      <c r="C128" s="26">
        <f t="array" ref="C128">_xlfn.XLOOKUP($AC128,'Run Shedule'!$A$6:$A$15,_xlfn.XLOOKUP($C$3,'Run Shedule'!$B$5:$Y$5,'Run Shedule'!$B$6:$Y$15))</f>
        <v>0</v>
      </c>
      <c r="D128" s="26">
        <f t="array" ref="D128">_xlfn.XLOOKUP($AC128,'Run Shedule'!$A$6:$A$15,_xlfn.XLOOKUP($D$3,'Run Shedule'!$B$5:$Y$5,'Run Shedule'!$B$6:$Y$15))</f>
        <v>0</v>
      </c>
      <c r="E128" s="26">
        <f t="array" ref="E128">_xlfn.XLOOKUP($AC128,'Run Shedule'!$A$6:$A$15,_xlfn.XLOOKUP($E$3,'Run Shedule'!$B$5:$Y$5,'Run Shedule'!$B$6:$Y$15))</f>
        <v>0</v>
      </c>
      <c r="F128" s="26">
        <f t="array" ref="F128">_xlfn.XLOOKUP($AC128,'Run Shedule'!$A$6:$A$15,_xlfn.XLOOKUP($F$3,'Run Shedule'!$B$5:$Y$5,'Run Shedule'!$B$6:$Y$15))</f>
        <v>0</v>
      </c>
      <c r="G128" s="26">
        <f t="array" ref="G128">_xlfn.XLOOKUP($AC128,'Run Shedule'!$A$6:$A$15,_xlfn.XLOOKUP($G$3,'Run Shedule'!$B$5:$Y$5,'Run Shedule'!$B$6:$Y$15))</f>
        <v>0</v>
      </c>
      <c r="H128" s="26">
        <f t="array" ref="H128">_xlfn.XLOOKUP($AC128,'Run Shedule'!$A$6:$A$15,_xlfn.XLOOKUP($H$3,'Run Shedule'!$B$5:$Y$5,'Run Shedule'!$B$6:$Y$15))</f>
        <v>0</v>
      </c>
      <c r="I128" s="26">
        <f t="array" ref="I128">_xlfn.XLOOKUP($AC128,'Run Shedule'!$A$6:$A$15,_xlfn.XLOOKUP($I$3,'Run Shedule'!$B$5:$Y$5,'Run Shedule'!$B$6:$Y$15))</f>
        <v>0</v>
      </c>
      <c r="J128" s="26">
        <f t="array" ref="J128">_xlfn.XLOOKUP($AC128,'Run Shedule'!$A$6:$A$15,_xlfn.XLOOKUP($J$3,'Run Shedule'!$B$5:$Y$5,'Run Shedule'!$B$6:$Y$15))</f>
        <v>1</v>
      </c>
      <c r="K128" s="26">
        <f t="array" ref="K128">_xlfn.XLOOKUP($AC128,'Run Shedule'!$A$6:$A$15,_xlfn.XLOOKUP($K$3,'Run Shedule'!$B$5:$Y$5,'Run Shedule'!$B$6:$Y$15))</f>
        <v>1</v>
      </c>
      <c r="L128" s="26">
        <f t="array" ref="L128">_xlfn.XLOOKUP($AC128,'Run Shedule'!$A$6:$A$15,_xlfn.XLOOKUP($L$3,'Run Shedule'!$B$5:$Y$5,'Run Shedule'!$B$6:$Y$15))</f>
        <v>1</v>
      </c>
      <c r="M128" s="26">
        <f t="array" ref="M128">_xlfn.XLOOKUP($AC128,'Run Shedule'!$A$6:$A$15,_xlfn.XLOOKUP($M$3,'Run Shedule'!$B$5:$Y$5,'Run Shedule'!$B$6:$Y$15))</f>
        <v>1</v>
      </c>
      <c r="N128" s="26">
        <f t="array" ref="N128">_xlfn.XLOOKUP($AC128,'Run Shedule'!$A$6:$A$15,_xlfn.XLOOKUP($N$3,'Run Shedule'!$B$5:$Y$5,'Run Shedule'!$B$6:$Y$15))</f>
        <v>1</v>
      </c>
      <c r="O128" s="26">
        <f t="array" ref="O128">_xlfn.XLOOKUP($AC128,'Run Shedule'!$A$6:$A$15,_xlfn.XLOOKUP($O$3,'Run Shedule'!$B$5:$Y$5,'Run Shedule'!$B$6:$Y$15))</f>
        <v>1</v>
      </c>
      <c r="P128" s="26">
        <f t="array" ref="P128">_xlfn.XLOOKUP($AC128,'Run Shedule'!$A$6:$A$15,_xlfn.XLOOKUP($P$3,'Run Shedule'!$B$5:$Y$5,'Run Shedule'!$B$6:$Y$15))</f>
        <v>1</v>
      </c>
      <c r="Q128" s="26">
        <f t="array" ref="Q128">_xlfn.XLOOKUP($AC128,'Run Shedule'!$A$6:$A$15,_xlfn.XLOOKUP($Q$3,'Run Shedule'!$B$5:$Y$5,'Run Shedule'!$B$6:$Y$15))</f>
        <v>1</v>
      </c>
      <c r="R128" s="26">
        <f t="array" ref="R128">_xlfn.XLOOKUP($AC128,'Run Shedule'!$A$6:$A$15,_xlfn.XLOOKUP($R$3,'Run Shedule'!$B$5:$Y$5,'Run Shedule'!$B$6:$Y$15))</f>
        <v>1</v>
      </c>
      <c r="S128" s="26">
        <f t="array" ref="S128">_xlfn.XLOOKUP($AC128,'Run Shedule'!$A$6:$A$15,_xlfn.XLOOKUP($S$3,'Run Shedule'!$B$5:$Y$5,'Run Shedule'!$B$6:$Y$15))</f>
        <v>1</v>
      </c>
      <c r="T128" s="26">
        <f t="array" ref="T128">_xlfn.XLOOKUP($AC128,'Run Shedule'!$A$6:$A$15,_xlfn.XLOOKUP($T$3,'Run Shedule'!$B$5:$Y$5,'Run Shedule'!$B$6:$Y$15))</f>
        <v>1</v>
      </c>
      <c r="U128" s="26">
        <f t="array" ref="U128">_xlfn.XLOOKUP($AC128,'Run Shedule'!$A$6:$A$15,_xlfn.XLOOKUP($U$3,'Run Shedule'!$B$5:$Y$5,'Run Shedule'!$B$6:$Y$15))</f>
        <v>0</v>
      </c>
      <c r="V128" s="26">
        <f t="array" ref="V128">_xlfn.XLOOKUP($AC128,'Run Shedule'!$A$6:$A$15,_xlfn.XLOOKUP($V$3,'Run Shedule'!$B$5:$Y$5,'Run Shedule'!$B$6:$Y$15))</f>
        <v>0</v>
      </c>
      <c r="W128" s="26">
        <f t="array" ref="W128">_xlfn.XLOOKUP($AC128,'Run Shedule'!$A$6:$A$15,_xlfn.XLOOKUP($W$3,'Run Shedule'!$B$5:$Y$5,'Run Shedule'!$B$6:$Y$15))</f>
        <v>0</v>
      </c>
      <c r="X128" s="26">
        <f t="array" ref="X128">_xlfn.XLOOKUP($AC128,'Run Shedule'!$A$6:$A$15,_xlfn.XLOOKUP($X$3,'Run Shedule'!$B$5:$Y$5,'Run Shedule'!$B$6:$Y$15))</f>
        <v>0</v>
      </c>
      <c r="Y128" s="26">
        <f t="array" ref="Y128">_xlfn.XLOOKUP($AC128,'Run Shedule'!$A$6:$A$15,_xlfn.XLOOKUP($Y$3,'Run Shedule'!$B$5:$Y$5,'Run Shedule'!$B$6:$Y$15))</f>
        <v>0</v>
      </c>
      <c r="Z128" s="26">
        <f t="shared" si="2"/>
        <v>18</v>
      </c>
      <c r="AA128" s="26">
        <f t="shared" si="3"/>
        <v>5</v>
      </c>
      <c r="AB128" s="26" t="str">
        <f>_xlfn.XLOOKUP(Z128,'Run Shedule'!$A$34:$A$86,'Run Shedule'!$D$34:$D$86)</f>
        <v>Typical Week 05</v>
      </c>
      <c r="AC128" s="2" t="str">
        <f t="array" ref="AC128">_xlfn.XLOOKUP(AB128,'Run Shedule'!$A$20:$A$29,_xlfn.XLOOKUP(AA128,'Run Shedule'!B$19:N$19,'Run Shedule'!$B$20:$N$29))</f>
        <v>Typical Day 01</v>
      </c>
    </row>
    <row r="129" spans="1:29" x14ac:dyDescent="0.25">
      <c r="A129" s="2">
        <v>42861</v>
      </c>
      <c r="B129" s="26">
        <f t="array" ref="B129">_xlfn.XLOOKUP($AC129,'Run Shedule'!$A$6:$A$15,_xlfn.XLOOKUP($B$3,'Run Shedule'!$B$5:$Y$5,'Run Shedule'!$B$6:$Y$15))</f>
        <v>0</v>
      </c>
      <c r="C129" s="26">
        <f t="array" ref="C129">_xlfn.XLOOKUP($AC129,'Run Shedule'!$A$6:$A$15,_xlfn.XLOOKUP($C$3,'Run Shedule'!$B$5:$Y$5,'Run Shedule'!$B$6:$Y$15))</f>
        <v>0</v>
      </c>
      <c r="D129" s="26">
        <f t="array" ref="D129">_xlfn.XLOOKUP($AC129,'Run Shedule'!$A$6:$A$15,_xlfn.XLOOKUP($D$3,'Run Shedule'!$B$5:$Y$5,'Run Shedule'!$B$6:$Y$15))</f>
        <v>0</v>
      </c>
      <c r="E129" s="26">
        <f t="array" ref="E129">_xlfn.XLOOKUP($AC129,'Run Shedule'!$A$6:$A$15,_xlfn.XLOOKUP($E$3,'Run Shedule'!$B$5:$Y$5,'Run Shedule'!$B$6:$Y$15))</f>
        <v>0</v>
      </c>
      <c r="F129" s="26">
        <f t="array" ref="F129">_xlfn.XLOOKUP($AC129,'Run Shedule'!$A$6:$A$15,_xlfn.XLOOKUP($F$3,'Run Shedule'!$B$5:$Y$5,'Run Shedule'!$B$6:$Y$15))</f>
        <v>0</v>
      </c>
      <c r="G129" s="26">
        <f t="array" ref="G129">_xlfn.XLOOKUP($AC129,'Run Shedule'!$A$6:$A$15,_xlfn.XLOOKUP($G$3,'Run Shedule'!$B$5:$Y$5,'Run Shedule'!$B$6:$Y$15))</f>
        <v>0</v>
      </c>
      <c r="H129" s="26">
        <f t="array" ref="H129">_xlfn.XLOOKUP($AC129,'Run Shedule'!$A$6:$A$15,_xlfn.XLOOKUP($H$3,'Run Shedule'!$B$5:$Y$5,'Run Shedule'!$B$6:$Y$15))</f>
        <v>0</v>
      </c>
      <c r="I129" s="26">
        <f t="array" ref="I129">_xlfn.XLOOKUP($AC129,'Run Shedule'!$A$6:$A$15,_xlfn.XLOOKUP($I$3,'Run Shedule'!$B$5:$Y$5,'Run Shedule'!$B$6:$Y$15))</f>
        <v>0</v>
      </c>
      <c r="J129" s="26">
        <f t="array" ref="J129">_xlfn.XLOOKUP($AC129,'Run Shedule'!$A$6:$A$15,_xlfn.XLOOKUP($J$3,'Run Shedule'!$B$5:$Y$5,'Run Shedule'!$B$6:$Y$15))</f>
        <v>0</v>
      </c>
      <c r="K129" s="26">
        <f t="array" ref="K129">_xlfn.XLOOKUP($AC129,'Run Shedule'!$A$6:$A$15,_xlfn.XLOOKUP($K$3,'Run Shedule'!$B$5:$Y$5,'Run Shedule'!$B$6:$Y$15))</f>
        <v>0</v>
      </c>
      <c r="L129" s="26">
        <f t="array" ref="L129">_xlfn.XLOOKUP($AC129,'Run Shedule'!$A$6:$A$15,_xlfn.XLOOKUP($L$3,'Run Shedule'!$B$5:$Y$5,'Run Shedule'!$B$6:$Y$15))</f>
        <v>0</v>
      </c>
      <c r="M129" s="26">
        <f t="array" ref="M129">_xlfn.XLOOKUP($AC129,'Run Shedule'!$A$6:$A$15,_xlfn.XLOOKUP($M$3,'Run Shedule'!$B$5:$Y$5,'Run Shedule'!$B$6:$Y$15))</f>
        <v>0</v>
      </c>
      <c r="N129" s="26">
        <f t="array" ref="N129">_xlfn.XLOOKUP($AC129,'Run Shedule'!$A$6:$A$15,_xlfn.XLOOKUP($N$3,'Run Shedule'!$B$5:$Y$5,'Run Shedule'!$B$6:$Y$15))</f>
        <v>0</v>
      </c>
      <c r="O129" s="26">
        <f t="array" ref="O129">_xlfn.XLOOKUP($AC129,'Run Shedule'!$A$6:$A$15,_xlfn.XLOOKUP($O$3,'Run Shedule'!$B$5:$Y$5,'Run Shedule'!$B$6:$Y$15))</f>
        <v>0</v>
      </c>
      <c r="P129" s="26">
        <f t="array" ref="P129">_xlfn.XLOOKUP($AC129,'Run Shedule'!$A$6:$A$15,_xlfn.XLOOKUP($P$3,'Run Shedule'!$B$5:$Y$5,'Run Shedule'!$B$6:$Y$15))</f>
        <v>0</v>
      </c>
      <c r="Q129" s="26">
        <f t="array" ref="Q129">_xlfn.XLOOKUP($AC129,'Run Shedule'!$A$6:$A$15,_xlfn.XLOOKUP($Q$3,'Run Shedule'!$B$5:$Y$5,'Run Shedule'!$B$6:$Y$15))</f>
        <v>0</v>
      </c>
      <c r="R129" s="26">
        <f t="array" ref="R129">_xlfn.XLOOKUP($AC129,'Run Shedule'!$A$6:$A$15,_xlfn.XLOOKUP($R$3,'Run Shedule'!$B$5:$Y$5,'Run Shedule'!$B$6:$Y$15))</f>
        <v>0</v>
      </c>
      <c r="S129" s="26">
        <f t="array" ref="S129">_xlfn.XLOOKUP($AC129,'Run Shedule'!$A$6:$A$15,_xlfn.XLOOKUP($S$3,'Run Shedule'!$B$5:$Y$5,'Run Shedule'!$B$6:$Y$15))</f>
        <v>0</v>
      </c>
      <c r="T129" s="26">
        <f t="array" ref="T129">_xlfn.XLOOKUP($AC129,'Run Shedule'!$A$6:$A$15,_xlfn.XLOOKUP($T$3,'Run Shedule'!$B$5:$Y$5,'Run Shedule'!$B$6:$Y$15))</f>
        <v>0</v>
      </c>
      <c r="U129" s="26">
        <f t="array" ref="U129">_xlfn.XLOOKUP($AC129,'Run Shedule'!$A$6:$A$15,_xlfn.XLOOKUP($U$3,'Run Shedule'!$B$5:$Y$5,'Run Shedule'!$B$6:$Y$15))</f>
        <v>0</v>
      </c>
      <c r="V129" s="26">
        <f t="array" ref="V129">_xlfn.XLOOKUP($AC129,'Run Shedule'!$A$6:$A$15,_xlfn.XLOOKUP($V$3,'Run Shedule'!$B$5:$Y$5,'Run Shedule'!$B$6:$Y$15))</f>
        <v>0</v>
      </c>
      <c r="W129" s="26">
        <f t="array" ref="W129">_xlfn.XLOOKUP($AC129,'Run Shedule'!$A$6:$A$15,_xlfn.XLOOKUP($W$3,'Run Shedule'!$B$5:$Y$5,'Run Shedule'!$B$6:$Y$15))</f>
        <v>0</v>
      </c>
      <c r="X129" s="26">
        <f t="array" ref="X129">_xlfn.XLOOKUP($AC129,'Run Shedule'!$A$6:$A$15,_xlfn.XLOOKUP($X$3,'Run Shedule'!$B$5:$Y$5,'Run Shedule'!$B$6:$Y$15))</f>
        <v>0</v>
      </c>
      <c r="Y129" s="26">
        <f t="array" ref="Y129">_xlfn.XLOOKUP($AC129,'Run Shedule'!$A$6:$A$15,_xlfn.XLOOKUP($Y$3,'Run Shedule'!$B$5:$Y$5,'Run Shedule'!$B$6:$Y$15))</f>
        <v>0</v>
      </c>
      <c r="Z129" s="26">
        <f t="shared" si="2"/>
        <v>18</v>
      </c>
      <c r="AA129" s="26">
        <f t="shared" si="3"/>
        <v>6</v>
      </c>
      <c r="AB129" s="26" t="str">
        <f>_xlfn.XLOOKUP(Z129,'Run Shedule'!$A$34:$A$86,'Run Shedule'!$D$34:$D$86)</f>
        <v>Typical Week 05</v>
      </c>
      <c r="AC129" s="2" t="str">
        <f t="array" ref="AC129">_xlfn.XLOOKUP(AB129,'Run Shedule'!$A$20:$A$29,_xlfn.XLOOKUP(AA129,'Run Shedule'!B$19:N$19,'Run Shedule'!$B$20:$N$29))</f>
        <v>Typical Day 10</v>
      </c>
    </row>
    <row r="130" spans="1:29" x14ac:dyDescent="0.25">
      <c r="A130" s="2">
        <v>42862</v>
      </c>
      <c r="B130" s="26">
        <f t="array" ref="B130">_xlfn.XLOOKUP($AC130,'Run Shedule'!$A$6:$A$15,_xlfn.XLOOKUP($B$3,'Run Shedule'!$B$5:$Y$5,'Run Shedule'!$B$6:$Y$15))</f>
        <v>0</v>
      </c>
      <c r="C130" s="26">
        <f t="array" ref="C130">_xlfn.XLOOKUP($AC130,'Run Shedule'!$A$6:$A$15,_xlfn.XLOOKUP($C$3,'Run Shedule'!$B$5:$Y$5,'Run Shedule'!$B$6:$Y$15))</f>
        <v>0</v>
      </c>
      <c r="D130" s="26">
        <f t="array" ref="D130">_xlfn.XLOOKUP($AC130,'Run Shedule'!$A$6:$A$15,_xlfn.XLOOKUP($D$3,'Run Shedule'!$B$5:$Y$5,'Run Shedule'!$B$6:$Y$15))</f>
        <v>0</v>
      </c>
      <c r="E130" s="26">
        <f t="array" ref="E130">_xlfn.XLOOKUP($AC130,'Run Shedule'!$A$6:$A$15,_xlfn.XLOOKUP($E$3,'Run Shedule'!$B$5:$Y$5,'Run Shedule'!$B$6:$Y$15))</f>
        <v>0</v>
      </c>
      <c r="F130" s="26">
        <f t="array" ref="F130">_xlfn.XLOOKUP($AC130,'Run Shedule'!$A$6:$A$15,_xlfn.XLOOKUP($F$3,'Run Shedule'!$B$5:$Y$5,'Run Shedule'!$B$6:$Y$15))</f>
        <v>0</v>
      </c>
      <c r="G130" s="26">
        <f t="array" ref="G130">_xlfn.XLOOKUP($AC130,'Run Shedule'!$A$6:$A$15,_xlfn.XLOOKUP($G$3,'Run Shedule'!$B$5:$Y$5,'Run Shedule'!$B$6:$Y$15))</f>
        <v>0</v>
      </c>
      <c r="H130" s="26">
        <f t="array" ref="H130">_xlfn.XLOOKUP($AC130,'Run Shedule'!$A$6:$A$15,_xlfn.XLOOKUP($H$3,'Run Shedule'!$B$5:$Y$5,'Run Shedule'!$B$6:$Y$15))</f>
        <v>0</v>
      </c>
      <c r="I130" s="26">
        <f t="array" ref="I130">_xlfn.XLOOKUP($AC130,'Run Shedule'!$A$6:$A$15,_xlfn.XLOOKUP($I$3,'Run Shedule'!$B$5:$Y$5,'Run Shedule'!$B$6:$Y$15))</f>
        <v>0</v>
      </c>
      <c r="J130" s="26">
        <f t="array" ref="J130">_xlfn.XLOOKUP($AC130,'Run Shedule'!$A$6:$A$15,_xlfn.XLOOKUP($J$3,'Run Shedule'!$B$5:$Y$5,'Run Shedule'!$B$6:$Y$15))</f>
        <v>0</v>
      </c>
      <c r="K130" s="26">
        <f t="array" ref="K130">_xlfn.XLOOKUP($AC130,'Run Shedule'!$A$6:$A$15,_xlfn.XLOOKUP($K$3,'Run Shedule'!$B$5:$Y$5,'Run Shedule'!$B$6:$Y$15))</f>
        <v>0</v>
      </c>
      <c r="L130" s="26">
        <f t="array" ref="L130">_xlfn.XLOOKUP($AC130,'Run Shedule'!$A$6:$A$15,_xlfn.XLOOKUP($L$3,'Run Shedule'!$B$5:$Y$5,'Run Shedule'!$B$6:$Y$15))</f>
        <v>0</v>
      </c>
      <c r="M130" s="26">
        <f t="array" ref="M130">_xlfn.XLOOKUP($AC130,'Run Shedule'!$A$6:$A$15,_xlfn.XLOOKUP($M$3,'Run Shedule'!$B$5:$Y$5,'Run Shedule'!$B$6:$Y$15))</f>
        <v>0</v>
      </c>
      <c r="N130" s="26">
        <f t="array" ref="N130">_xlfn.XLOOKUP($AC130,'Run Shedule'!$A$6:$A$15,_xlfn.XLOOKUP($N$3,'Run Shedule'!$B$5:$Y$5,'Run Shedule'!$B$6:$Y$15))</f>
        <v>0</v>
      </c>
      <c r="O130" s="26">
        <f t="array" ref="O130">_xlfn.XLOOKUP($AC130,'Run Shedule'!$A$6:$A$15,_xlfn.XLOOKUP($O$3,'Run Shedule'!$B$5:$Y$5,'Run Shedule'!$B$6:$Y$15))</f>
        <v>0</v>
      </c>
      <c r="P130" s="26">
        <f t="array" ref="P130">_xlfn.XLOOKUP($AC130,'Run Shedule'!$A$6:$A$15,_xlfn.XLOOKUP($P$3,'Run Shedule'!$B$5:$Y$5,'Run Shedule'!$B$6:$Y$15))</f>
        <v>0</v>
      </c>
      <c r="Q130" s="26">
        <f t="array" ref="Q130">_xlfn.XLOOKUP($AC130,'Run Shedule'!$A$6:$A$15,_xlfn.XLOOKUP($Q$3,'Run Shedule'!$B$5:$Y$5,'Run Shedule'!$B$6:$Y$15))</f>
        <v>0</v>
      </c>
      <c r="R130" s="26">
        <f t="array" ref="R130">_xlfn.XLOOKUP($AC130,'Run Shedule'!$A$6:$A$15,_xlfn.XLOOKUP($R$3,'Run Shedule'!$B$5:$Y$5,'Run Shedule'!$B$6:$Y$15))</f>
        <v>0</v>
      </c>
      <c r="S130" s="26">
        <f t="array" ref="S130">_xlfn.XLOOKUP($AC130,'Run Shedule'!$A$6:$A$15,_xlfn.XLOOKUP($S$3,'Run Shedule'!$B$5:$Y$5,'Run Shedule'!$B$6:$Y$15))</f>
        <v>0</v>
      </c>
      <c r="T130" s="26">
        <f t="array" ref="T130">_xlfn.XLOOKUP($AC130,'Run Shedule'!$A$6:$A$15,_xlfn.XLOOKUP($T$3,'Run Shedule'!$B$5:$Y$5,'Run Shedule'!$B$6:$Y$15))</f>
        <v>0</v>
      </c>
      <c r="U130" s="26">
        <f t="array" ref="U130">_xlfn.XLOOKUP($AC130,'Run Shedule'!$A$6:$A$15,_xlfn.XLOOKUP($U$3,'Run Shedule'!$B$5:$Y$5,'Run Shedule'!$B$6:$Y$15))</f>
        <v>0</v>
      </c>
      <c r="V130" s="26">
        <f t="array" ref="V130">_xlfn.XLOOKUP($AC130,'Run Shedule'!$A$6:$A$15,_xlfn.XLOOKUP($V$3,'Run Shedule'!$B$5:$Y$5,'Run Shedule'!$B$6:$Y$15))</f>
        <v>0</v>
      </c>
      <c r="W130" s="26">
        <f t="array" ref="W130">_xlfn.XLOOKUP($AC130,'Run Shedule'!$A$6:$A$15,_xlfn.XLOOKUP($W$3,'Run Shedule'!$B$5:$Y$5,'Run Shedule'!$B$6:$Y$15))</f>
        <v>0</v>
      </c>
      <c r="X130" s="26">
        <f t="array" ref="X130">_xlfn.XLOOKUP($AC130,'Run Shedule'!$A$6:$A$15,_xlfn.XLOOKUP($X$3,'Run Shedule'!$B$5:$Y$5,'Run Shedule'!$B$6:$Y$15))</f>
        <v>0</v>
      </c>
      <c r="Y130" s="26">
        <f t="array" ref="Y130">_xlfn.XLOOKUP($AC130,'Run Shedule'!$A$6:$A$15,_xlfn.XLOOKUP($Y$3,'Run Shedule'!$B$5:$Y$5,'Run Shedule'!$B$6:$Y$15))</f>
        <v>0</v>
      </c>
      <c r="Z130" s="26">
        <f t="shared" si="2"/>
        <v>19</v>
      </c>
      <c r="AA130" s="26">
        <f t="shared" si="3"/>
        <v>7</v>
      </c>
      <c r="AB130" s="26" t="str">
        <f>_xlfn.XLOOKUP(Z130,'Run Shedule'!$A$34:$A$86,'Run Shedule'!$D$34:$D$86)</f>
        <v>Typical Week 01</v>
      </c>
      <c r="AC130" s="2" t="str">
        <f t="array" ref="AC130">_xlfn.XLOOKUP(AB130,'Run Shedule'!$A$20:$A$29,_xlfn.XLOOKUP(AA130,'Run Shedule'!B$19:N$19,'Run Shedule'!$B$20:$N$29))</f>
        <v>Typical Day 10</v>
      </c>
    </row>
    <row r="131" spans="1:29" x14ac:dyDescent="0.25">
      <c r="A131" s="2">
        <v>42863</v>
      </c>
      <c r="B131" s="26">
        <f t="array" ref="B131">_xlfn.XLOOKUP($AC131,'Run Shedule'!$A$6:$A$15,_xlfn.XLOOKUP($B$3,'Run Shedule'!$B$5:$Y$5,'Run Shedule'!$B$6:$Y$15))</f>
        <v>0</v>
      </c>
      <c r="C131" s="26">
        <f t="array" ref="C131">_xlfn.XLOOKUP($AC131,'Run Shedule'!$A$6:$A$15,_xlfn.XLOOKUP($C$3,'Run Shedule'!$B$5:$Y$5,'Run Shedule'!$B$6:$Y$15))</f>
        <v>0</v>
      </c>
      <c r="D131" s="26">
        <f t="array" ref="D131">_xlfn.XLOOKUP($AC131,'Run Shedule'!$A$6:$A$15,_xlfn.XLOOKUP($D$3,'Run Shedule'!$B$5:$Y$5,'Run Shedule'!$B$6:$Y$15))</f>
        <v>0</v>
      </c>
      <c r="E131" s="26">
        <f t="array" ref="E131">_xlfn.XLOOKUP($AC131,'Run Shedule'!$A$6:$A$15,_xlfn.XLOOKUP($E$3,'Run Shedule'!$B$5:$Y$5,'Run Shedule'!$B$6:$Y$15))</f>
        <v>0</v>
      </c>
      <c r="F131" s="26">
        <f t="array" ref="F131">_xlfn.XLOOKUP($AC131,'Run Shedule'!$A$6:$A$15,_xlfn.XLOOKUP($F$3,'Run Shedule'!$B$5:$Y$5,'Run Shedule'!$B$6:$Y$15))</f>
        <v>0</v>
      </c>
      <c r="G131" s="26">
        <f t="array" ref="G131">_xlfn.XLOOKUP($AC131,'Run Shedule'!$A$6:$A$15,_xlfn.XLOOKUP($G$3,'Run Shedule'!$B$5:$Y$5,'Run Shedule'!$B$6:$Y$15))</f>
        <v>0</v>
      </c>
      <c r="H131" s="26">
        <f t="array" ref="H131">_xlfn.XLOOKUP($AC131,'Run Shedule'!$A$6:$A$15,_xlfn.XLOOKUP($H$3,'Run Shedule'!$B$5:$Y$5,'Run Shedule'!$B$6:$Y$15))</f>
        <v>0</v>
      </c>
      <c r="I131" s="26">
        <f t="array" ref="I131">_xlfn.XLOOKUP($AC131,'Run Shedule'!$A$6:$A$15,_xlfn.XLOOKUP($I$3,'Run Shedule'!$B$5:$Y$5,'Run Shedule'!$B$6:$Y$15))</f>
        <v>0</v>
      </c>
      <c r="J131" s="26">
        <f t="array" ref="J131">_xlfn.XLOOKUP($AC131,'Run Shedule'!$A$6:$A$15,_xlfn.XLOOKUP($J$3,'Run Shedule'!$B$5:$Y$5,'Run Shedule'!$B$6:$Y$15))</f>
        <v>1</v>
      </c>
      <c r="K131" s="26">
        <f t="array" ref="K131">_xlfn.XLOOKUP($AC131,'Run Shedule'!$A$6:$A$15,_xlfn.XLOOKUP($K$3,'Run Shedule'!$B$5:$Y$5,'Run Shedule'!$B$6:$Y$15))</f>
        <v>1</v>
      </c>
      <c r="L131" s="26">
        <f t="array" ref="L131">_xlfn.XLOOKUP($AC131,'Run Shedule'!$A$6:$A$15,_xlfn.XLOOKUP($L$3,'Run Shedule'!$B$5:$Y$5,'Run Shedule'!$B$6:$Y$15))</f>
        <v>1</v>
      </c>
      <c r="M131" s="26">
        <f t="array" ref="M131">_xlfn.XLOOKUP($AC131,'Run Shedule'!$A$6:$A$15,_xlfn.XLOOKUP($M$3,'Run Shedule'!$B$5:$Y$5,'Run Shedule'!$B$6:$Y$15))</f>
        <v>1</v>
      </c>
      <c r="N131" s="26">
        <f t="array" ref="N131">_xlfn.XLOOKUP($AC131,'Run Shedule'!$A$6:$A$15,_xlfn.XLOOKUP($N$3,'Run Shedule'!$B$5:$Y$5,'Run Shedule'!$B$6:$Y$15))</f>
        <v>1</v>
      </c>
      <c r="O131" s="26">
        <f t="array" ref="O131">_xlfn.XLOOKUP($AC131,'Run Shedule'!$A$6:$A$15,_xlfn.XLOOKUP($O$3,'Run Shedule'!$B$5:$Y$5,'Run Shedule'!$B$6:$Y$15))</f>
        <v>1</v>
      </c>
      <c r="P131" s="26">
        <f t="array" ref="P131">_xlfn.XLOOKUP($AC131,'Run Shedule'!$A$6:$A$15,_xlfn.XLOOKUP($P$3,'Run Shedule'!$B$5:$Y$5,'Run Shedule'!$B$6:$Y$15))</f>
        <v>1</v>
      </c>
      <c r="Q131" s="26">
        <f t="array" ref="Q131">_xlfn.XLOOKUP($AC131,'Run Shedule'!$A$6:$A$15,_xlfn.XLOOKUP($Q$3,'Run Shedule'!$B$5:$Y$5,'Run Shedule'!$B$6:$Y$15))</f>
        <v>1</v>
      </c>
      <c r="R131" s="26">
        <f t="array" ref="R131">_xlfn.XLOOKUP($AC131,'Run Shedule'!$A$6:$A$15,_xlfn.XLOOKUP($R$3,'Run Shedule'!$B$5:$Y$5,'Run Shedule'!$B$6:$Y$15))</f>
        <v>1</v>
      </c>
      <c r="S131" s="26">
        <f t="array" ref="S131">_xlfn.XLOOKUP($AC131,'Run Shedule'!$A$6:$A$15,_xlfn.XLOOKUP($S$3,'Run Shedule'!$B$5:$Y$5,'Run Shedule'!$B$6:$Y$15))</f>
        <v>1</v>
      </c>
      <c r="T131" s="26">
        <f t="array" ref="T131">_xlfn.XLOOKUP($AC131,'Run Shedule'!$A$6:$A$15,_xlfn.XLOOKUP($T$3,'Run Shedule'!$B$5:$Y$5,'Run Shedule'!$B$6:$Y$15))</f>
        <v>1</v>
      </c>
      <c r="U131" s="26">
        <f t="array" ref="U131">_xlfn.XLOOKUP($AC131,'Run Shedule'!$A$6:$A$15,_xlfn.XLOOKUP($U$3,'Run Shedule'!$B$5:$Y$5,'Run Shedule'!$B$6:$Y$15))</f>
        <v>0</v>
      </c>
      <c r="V131" s="26">
        <f t="array" ref="V131">_xlfn.XLOOKUP($AC131,'Run Shedule'!$A$6:$A$15,_xlfn.XLOOKUP($V$3,'Run Shedule'!$B$5:$Y$5,'Run Shedule'!$B$6:$Y$15))</f>
        <v>0</v>
      </c>
      <c r="W131" s="26">
        <f t="array" ref="W131">_xlfn.XLOOKUP($AC131,'Run Shedule'!$A$6:$A$15,_xlfn.XLOOKUP($W$3,'Run Shedule'!$B$5:$Y$5,'Run Shedule'!$B$6:$Y$15))</f>
        <v>0</v>
      </c>
      <c r="X131" s="26">
        <f t="array" ref="X131">_xlfn.XLOOKUP($AC131,'Run Shedule'!$A$6:$A$15,_xlfn.XLOOKUP($X$3,'Run Shedule'!$B$5:$Y$5,'Run Shedule'!$B$6:$Y$15))</f>
        <v>0</v>
      </c>
      <c r="Y131" s="26">
        <f t="array" ref="Y131">_xlfn.XLOOKUP($AC131,'Run Shedule'!$A$6:$A$15,_xlfn.XLOOKUP($Y$3,'Run Shedule'!$B$5:$Y$5,'Run Shedule'!$B$6:$Y$15))</f>
        <v>0</v>
      </c>
      <c r="Z131" s="26">
        <f t="shared" si="2"/>
        <v>19</v>
      </c>
      <c r="AA131" s="26">
        <f t="shared" si="3"/>
        <v>1</v>
      </c>
      <c r="AB131" s="26" t="str">
        <f>_xlfn.XLOOKUP(Z131,'Run Shedule'!$A$34:$A$86,'Run Shedule'!$D$34:$D$86)</f>
        <v>Typical Week 01</v>
      </c>
      <c r="AC131" s="2" t="str">
        <f t="array" ref="AC131">_xlfn.XLOOKUP(AB131,'Run Shedule'!$A$20:$A$29,_xlfn.XLOOKUP(AA131,'Run Shedule'!B$19:N$19,'Run Shedule'!$B$20:$N$29))</f>
        <v>Typical Day 01</v>
      </c>
    </row>
    <row r="132" spans="1:29" x14ac:dyDescent="0.25">
      <c r="A132" s="2">
        <v>42864</v>
      </c>
      <c r="B132" s="26">
        <f t="array" ref="B132">_xlfn.XLOOKUP($AC132,'Run Shedule'!$A$6:$A$15,_xlfn.XLOOKUP($B$3,'Run Shedule'!$B$5:$Y$5,'Run Shedule'!$B$6:$Y$15))</f>
        <v>0</v>
      </c>
      <c r="C132" s="26">
        <f t="array" ref="C132">_xlfn.XLOOKUP($AC132,'Run Shedule'!$A$6:$A$15,_xlfn.XLOOKUP($C$3,'Run Shedule'!$B$5:$Y$5,'Run Shedule'!$B$6:$Y$15))</f>
        <v>0</v>
      </c>
      <c r="D132" s="26">
        <f t="array" ref="D132">_xlfn.XLOOKUP($AC132,'Run Shedule'!$A$6:$A$15,_xlfn.XLOOKUP($D$3,'Run Shedule'!$B$5:$Y$5,'Run Shedule'!$B$6:$Y$15))</f>
        <v>0</v>
      </c>
      <c r="E132" s="26">
        <f t="array" ref="E132">_xlfn.XLOOKUP($AC132,'Run Shedule'!$A$6:$A$15,_xlfn.XLOOKUP($E$3,'Run Shedule'!$B$5:$Y$5,'Run Shedule'!$B$6:$Y$15))</f>
        <v>0</v>
      </c>
      <c r="F132" s="26">
        <f t="array" ref="F132">_xlfn.XLOOKUP($AC132,'Run Shedule'!$A$6:$A$15,_xlfn.XLOOKUP($F$3,'Run Shedule'!$B$5:$Y$5,'Run Shedule'!$B$6:$Y$15))</f>
        <v>0</v>
      </c>
      <c r="G132" s="26">
        <f t="array" ref="G132">_xlfn.XLOOKUP($AC132,'Run Shedule'!$A$6:$A$15,_xlfn.XLOOKUP($G$3,'Run Shedule'!$B$5:$Y$5,'Run Shedule'!$B$6:$Y$15))</f>
        <v>0</v>
      </c>
      <c r="H132" s="26">
        <f t="array" ref="H132">_xlfn.XLOOKUP($AC132,'Run Shedule'!$A$6:$A$15,_xlfn.XLOOKUP($H$3,'Run Shedule'!$B$5:$Y$5,'Run Shedule'!$B$6:$Y$15))</f>
        <v>0</v>
      </c>
      <c r="I132" s="26">
        <f t="array" ref="I132">_xlfn.XLOOKUP($AC132,'Run Shedule'!$A$6:$A$15,_xlfn.XLOOKUP($I$3,'Run Shedule'!$B$5:$Y$5,'Run Shedule'!$B$6:$Y$15))</f>
        <v>0</v>
      </c>
      <c r="J132" s="26">
        <f t="array" ref="J132">_xlfn.XLOOKUP($AC132,'Run Shedule'!$A$6:$A$15,_xlfn.XLOOKUP($J$3,'Run Shedule'!$B$5:$Y$5,'Run Shedule'!$B$6:$Y$15))</f>
        <v>1</v>
      </c>
      <c r="K132" s="26">
        <f t="array" ref="K132">_xlfn.XLOOKUP($AC132,'Run Shedule'!$A$6:$A$15,_xlfn.XLOOKUP($K$3,'Run Shedule'!$B$5:$Y$5,'Run Shedule'!$B$6:$Y$15))</f>
        <v>1</v>
      </c>
      <c r="L132" s="26">
        <f t="array" ref="L132">_xlfn.XLOOKUP($AC132,'Run Shedule'!$A$6:$A$15,_xlfn.XLOOKUP($L$3,'Run Shedule'!$B$5:$Y$5,'Run Shedule'!$B$6:$Y$15))</f>
        <v>1</v>
      </c>
      <c r="M132" s="26">
        <f t="array" ref="M132">_xlfn.XLOOKUP($AC132,'Run Shedule'!$A$6:$A$15,_xlfn.XLOOKUP($M$3,'Run Shedule'!$B$5:$Y$5,'Run Shedule'!$B$6:$Y$15))</f>
        <v>1</v>
      </c>
      <c r="N132" s="26">
        <f t="array" ref="N132">_xlfn.XLOOKUP($AC132,'Run Shedule'!$A$6:$A$15,_xlfn.XLOOKUP($N$3,'Run Shedule'!$B$5:$Y$5,'Run Shedule'!$B$6:$Y$15))</f>
        <v>1</v>
      </c>
      <c r="O132" s="26">
        <f t="array" ref="O132">_xlfn.XLOOKUP($AC132,'Run Shedule'!$A$6:$A$15,_xlfn.XLOOKUP($O$3,'Run Shedule'!$B$5:$Y$5,'Run Shedule'!$B$6:$Y$15))</f>
        <v>1</v>
      </c>
      <c r="P132" s="26">
        <f t="array" ref="P132">_xlfn.XLOOKUP($AC132,'Run Shedule'!$A$6:$A$15,_xlfn.XLOOKUP($P$3,'Run Shedule'!$B$5:$Y$5,'Run Shedule'!$B$6:$Y$15))</f>
        <v>1</v>
      </c>
      <c r="Q132" s="26">
        <f t="array" ref="Q132">_xlfn.XLOOKUP($AC132,'Run Shedule'!$A$6:$A$15,_xlfn.XLOOKUP($Q$3,'Run Shedule'!$B$5:$Y$5,'Run Shedule'!$B$6:$Y$15))</f>
        <v>1</v>
      </c>
      <c r="R132" s="26">
        <f t="array" ref="R132">_xlfn.XLOOKUP($AC132,'Run Shedule'!$A$6:$A$15,_xlfn.XLOOKUP($R$3,'Run Shedule'!$B$5:$Y$5,'Run Shedule'!$B$6:$Y$15))</f>
        <v>1</v>
      </c>
      <c r="S132" s="26">
        <f t="array" ref="S132">_xlfn.XLOOKUP($AC132,'Run Shedule'!$A$6:$A$15,_xlfn.XLOOKUP($S$3,'Run Shedule'!$B$5:$Y$5,'Run Shedule'!$B$6:$Y$15))</f>
        <v>1</v>
      </c>
      <c r="T132" s="26">
        <f t="array" ref="T132">_xlfn.XLOOKUP($AC132,'Run Shedule'!$A$6:$A$15,_xlfn.XLOOKUP($T$3,'Run Shedule'!$B$5:$Y$5,'Run Shedule'!$B$6:$Y$15))</f>
        <v>1</v>
      </c>
      <c r="U132" s="26">
        <f t="array" ref="U132">_xlfn.XLOOKUP($AC132,'Run Shedule'!$A$6:$A$15,_xlfn.XLOOKUP($U$3,'Run Shedule'!$B$5:$Y$5,'Run Shedule'!$B$6:$Y$15))</f>
        <v>0</v>
      </c>
      <c r="V132" s="26">
        <f t="array" ref="V132">_xlfn.XLOOKUP($AC132,'Run Shedule'!$A$6:$A$15,_xlfn.XLOOKUP($V$3,'Run Shedule'!$B$5:$Y$5,'Run Shedule'!$B$6:$Y$15))</f>
        <v>0</v>
      </c>
      <c r="W132" s="26">
        <f t="array" ref="W132">_xlfn.XLOOKUP($AC132,'Run Shedule'!$A$6:$A$15,_xlfn.XLOOKUP($W$3,'Run Shedule'!$B$5:$Y$5,'Run Shedule'!$B$6:$Y$15))</f>
        <v>0</v>
      </c>
      <c r="X132" s="26">
        <f t="array" ref="X132">_xlfn.XLOOKUP($AC132,'Run Shedule'!$A$6:$A$15,_xlfn.XLOOKUP($X$3,'Run Shedule'!$B$5:$Y$5,'Run Shedule'!$B$6:$Y$15))</f>
        <v>0</v>
      </c>
      <c r="Y132" s="26">
        <f t="array" ref="Y132">_xlfn.XLOOKUP($AC132,'Run Shedule'!$A$6:$A$15,_xlfn.XLOOKUP($Y$3,'Run Shedule'!$B$5:$Y$5,'Run Shedule'!$B$6:$Y$15))</f>
        <v>0</v>
      </c>
      <c r="Z132" s="26">
        <f t="shared" ref="Z132:Z195" si="4">WEEKNUM(A132)</f>
        <v>19</v>
      </c>
      <c r="AA132" s="26">
        <f t="shared" ref="AA132:AA195" si="5">WEEKDAY(A132,2)</f>
        <v>2</v>
      </c>
      <c r="AB132" s="26" t="str">
        <f>_xlfn.XLOOKUP(Z132,'Run Shedule'!$A$34:$A$86,'Run Shedule'!$D$34:$D$86)</f>
        <v>Typical Week 01</v>
      </c>
      <c r="AC132" s="2" t="str">
        <f t="array" ref="AC132">_xlfn.XLOOKUP(AB132,'Run Shedule'!$A$20:$A$29,_xlfn.XLOOKUP(AA132,'Run Shedule'!B$19:N$19,'Run Shedule'!$B$20:$N$29))</f>
        <v>Typical Day 01</v>
      </c>
    </row>
    <row r="133" spans="1:29" x14ac:dyDescent="0.25">
      <c r="A133" s="2">
        <v>42865</v>
      </c>
      <c r="B133" s="26">
        <f t="array" ref="B133">_xlfn.XLOOKUP($AC133,'Run Shedule'!$A$6:$A$15,_xlfn.XLOOKUP($B$3,'Run Shedule'!$B$5:$Y$5,'Run Shedule'!$B$6:$Y$15))</f>
        <v>0</v>
      </c>
      <c r="C133" s="26">
        <f t="array" ref="C133">_xlfn.XLOOKUP($AC133,'Run Shedule'!$A$6:$A$15,_xlfn.XLOOKUP($C$3,'Run Shedule'!$B$5:$Y$5,'Run Shedule'!$B$6:$Y$15))</f>
        <v>0</v>
      </c>
      <c r="D133" s="26">
        <f t="array" ref="D133">_xlfn.XLOOKUP($AC133,'Run Shedule'!$A$6:$A$15,_xlfn.XLOOKUP($D$3,'Run Shedule'!$B$5:$Y$5,'Run Shedule'!$B$6:$Y$15))</f>
        <v>0</v>
      </c>
      <c r="E133" s="26">
        <f t="array" ref="E133">_xlfn.XLOOKUP($AC133,'Run Shedule'!$A$6:$A$15,_xlfn.XLOOKUP($E$3,'Run Shedule'!$B$5:$Y$5,'Run Shedule'!$B$6:$Y$15))</f>
        <v>0</v>
      </c>
      <c r="F133" s="26">
        <f t="array" ref="F133">_xlfn.XLOOKUP($AC133,'Run Shedule'!$A$6:$A$15,_xlfn.XLOOKUP($F$3,'Run Shedule'!$B$5:$Y$5,'Run Shedule'!$B$6:$Y$15))</f>
        <v>0</v>
      </c>
      <c r="G133" s="26">
        <f t="array" ref="G133">_xlfn.XLOOKUP($AC133,'Run Shedule'!$A$6:$A$15,_xlfn.XLOOKUP($G$3,'Run Shedule'!$B$5:$Y$5,'Run Shedule'!$B$6:$Y$15))</f>
        <v>0</v>
      </c>
      <c r="H133" s="26">
        <f t="array" ref="H133">_xlfn.XLOOKUP($AC133,'Run Shedule'!$A$6:$A$15,_xlfn.XLOOKUP($H$3,'Run Shedule'!$B$5:$Y$5,'Run Shedule'!$B$6:$Y$15))</f>
        <v>0</v>
      </c>
      <c r="I133" s="26">
        <f t="array" ref="I133">_xlfn.XLOOKUP($AC133,'Run Shedule'!$A$6:$A$15,_xlfn.XLOOKUP($I$3,'Run Shedule'!$B$5:$Y$5,'Run Shedule'!$B$6:$Y$15))</f>
        <v>0</v>
      </c>
      <c r="J133" s="26">
        <f t="array" ref="J133">_xlfn.XLOOKUP($AC133,'Run Shedule'!$A$6:$A$15,_xlfn.XLOOKUP($J$3,'Run Shedule'!$B$5:$Y$5,'Run Shedule'!$B$6:$Y$15))</f>
        <v>1</v>
      </c>
      <c r="K133" s="26">
        <f t="array" ref="K133">_xlfn.XLOOKUP($AC133,'Run Shedule'!$A$6:$A$15,_xlfn.XLOOKUP($K$3,'Run Shedule'!$B$5:$Y$5,'Run Shedule'!$B$6:$Y$15))</f>
        <v>1</v>
      </c>
      <c r="L133" s="26">
        <f t="array" ref="L133">_xlfn.XLOOKUP($AC133,'Run Shedule'!$A$6:$A$15,_xlfn.XLOOKUP($L$3,'Run Shedule'!$B$5:$Y$5,'Run Shedule'!$B$6:$Y$15))</f>
        <v>1</v>
      </c>
      <c r="M133" s="26">
        <f t="array" ref="M133">_xlfn.XLOOKUP($AC133,'Run Shedule'!$A$6:$A$15,_xlfn.XLOOKUP($M$3,'Run Shedule'!$B$5:$Y$5,'Run Shedule'!$B$6:$Y$15))</f>
        <v>1</v>
      </c>
      <c r="N133" s="26">
        <f t="array" ref="N133">_xlfn.XLOOKUP($AC133,'Run Shedule'!$A$6:$A$15,_xlfn.XLOOKUP($N$3,'Run Shedule'!$B$5:$Y$5,'Run Shedule'!$B$6:$Y$15))</f>
        <v>1</v>
      </c>
      <c r="O133" s="26">
        <f t="array" ref="O133">_xlfn.XLOOKUP($AC133,'Run Shedule'!$A$6:$A$15,_xlfn.XLOOKUP($O$3,'Run Shedule'!$B$5:$Y$5,'Run Shedule'!$B$6:$Y$15))</f>
        <v>1</v>
      </c>
      <c r="P133" s="26">
        <f t="array" ref="P133">_xlfn.XLOOKUP($AC133,'Run Shedule'!$A$6:$A$15,_xlfn.XLOOKUP($P$3,'Run Shedule'!$B$5:$Y$5,'Run Shedule'!$B$6:$Y$15))</f>
        <v>1</v>
      </c>
      <c r="Q133" s="26">
        <f t="array" ref="Q133">_xlfn.XLOOKUP($AC133,'Run Shedule'!$A$6:$A$15,_xlfn.XLOOKUP($Q$3,'Run Shedule'!$B$5:$Y$5,'Run Shedule'!$B$6:$Y$15))</f>
        <v>1</v>
      </c>
      <c r="R133" s="26">
        <f t="array" ref="R133">_xlfn.XLOOKUP($AC133,'Run Shedule'!$A$6:$A$15,_xlfn.XLOOKUP($R$3,'Run Shedule'!$B$5:$Y$5,'Run Shedule'!$B$6:$Y$15))</f>
        <v>1</v>
      </c>
      <c r="S133" s="26">
        <f t="array" ref="S133">_xlfn.XLOOKUP($AC133,'Run Shedule'!$A$6:$A$15,_xlfn.XLOOKUP($S$3,'Run Shedule'!$B$5:$Y$5,'Run Shedule'!$B$6:$Y$15))</f>
        <v>1</v>
      </c>
      <c r="T133" s="26">
        <f t="array" ref="T133">_xlfn.XLOOKUP($AC133,'Run Shedule'!$A$6:$A$15,_xlfn.XLOOKUP($T$3,'Run Shedule'!$B$5:$Y$5,'Run Shedule'!$B$6:$Y$15))</f>
        <v>1</v>
      </c>
      <c r="U133" s="26">
        <f t="array" ref="U133">_xlfn.XLOOKUP($AC133,'Run Shedule'!$A$6:$A$15,_xlfn.XLOOKUP($U$3,'Run Shedule'!$B$5:$Y$5,'Run Shedule'!$B$6:$Y$15))</f>
        <v>0</v>
      </c>
      <c r="V133" s="26">
        <f t="array" ref="V133">_xlfn.XLOOKUP($AC133,'Run Shedule'!$A$6:$A$15,_xlfn.XLOOKUP($V$3,'Run Shedule'!$B$5:$Y$5,'Run Shedule'!$B$6:$Y$15))</f>
        <v>0</v>
      </c>
      <c r="W133" s="26">
        <f t="array" ref="W133">_xlfn.XLOOKUP($AC133,'Run Shedule'!$A$6:$A$15,_xlfn.XLOOKUP($W$3,'Run Shedule'!$B$5:$Y$5,'Run Shedule'!$B$6:$Y$15))</f>
        <v>0</v>
      </c>
      <c r="X133" s="26">
        <f t="array" ref="X133">_xlfn.XLOOKUP($AC133,'Run Shedule'!$A$6:$A$15,_xlfn.XLOOKUP($X$3,'Run Shedule'!$B$5:$Y$5,'Run Shedule'!$B$6:$Y$15))</f>
        <v>0</v>
      </c>
      <c r="Y133" s="26">
        <f t="array" ref="Y133">_xlfn.XLOOKUP($AC133,'Run Shedule'!$A$6:$A$15,_xlfn.XLOOKUP($Y$3,'Run Shedule'!$B$5:$Y$5,'Run Shedule'!$B$6:$Y$15))</f>
        <v>0</v>
      </c>
      <c r="Z133" s="26">
        <f t="shared" si="4"/>
        <v>19</v>
      </c>
      <c r="AA133" s="26">
        <f t="shared" si="5"/>
        <v>3</v>
      </c>
      <c r="AB133" s="26" t="str">
        <f>_xlfn.XLOOKUP(Z133,'Run Shedule'!$A$34:$A$86,'Run Shedule'!$D$34:$D$86)</f>
        <v>Typical Week 01</v>
      </c>
      <c r="AC133" s="2" t="str">
        <f t="array" ref="AC133">_xlfn.XLOOKUP(AB133,'Run Shedule'!$A$20:$A$29,_xlfn.XLOOKUP(AA133,'Run Shedule'!B$19:N$19,'Run Shedule'!$B$20:$N$29))</f>
        <v>Typical Day 01</v>
      </c>
    </row>
    <row r="134" spans="1:29" x14ac:dyDescent="0.25">
      <c r="A134" s="2">
        <v>42866</v>
      </c>
      <c r="B134" s="26">
        <f t="array" ref="B134">_xlfn.XLOOKUP($AC134,'Run Shedule'!$A$6:$A$15,_xlfn.XLOOKUP($B$3,'Run Shedule'!$B$5:$Y$5,'Run Shedule'!$B$6:$Y$15))</f>
        <v>0</v>
      </c>
      <c r="C134" s="26">
        <f t="array" ref="C134">_xlfn.XLOOKUP($AC134,'Run Shedule'!$A$6:$A$15,_xlfn.XLOOKUP($C$3,'Run Shedule'!$B$5:$Y$5,'Run Shedule'!$B$6:$Y$15))</f>
        <v>0</v>
      </c>
      <c r="D134" s="26">
        <f t="array" ref="D134">_xlfn.XLOOKUP($AC134,'Run Shedule'!$A$6:$A$15,_xlfn.XLOOKUP($D$3,'Run Shedule'!$B$5:$Y$5,'Run Shedule'!$B$6:$Y$15))</f>
        <v>0</v>
      </c>
      <c r="E134" s="26">
        <f t="array" ref="E134">_xlfn.XLOOKUP($AC134,'Run Shedule'!$A$6:$A$15,_xlfn.XLOOKUP($E$3,'Run Shedule'!$B$5:$Y$5,'Run Shedule'!$B$6:$Y$15))</f>
        <v>0</v>
      </c>
      <c r="F134" s="26">
        <f t="array" ref="F134">_xlfn.XLOOKUP($AC134,'Run Shedule'!$A$6:$A$15,_xlfn.XLOOKUP($F$3,'Run Shedule'!$B$5:$Y$5,'Run Shedule'!$B$6:$Y$15))</f>
        <v>0</v>
      </c>
      <c r="G134" s="26">
        <f t="array" ref="G134">_xlfn.XLOOKUP($AC134,'Run Shedule'!$A$6:$A$15,_xlfn.XLOOKUP($G$3,'Run Shedule'!$B$5:$Y$5,'Run Shedule'!$B$6:$Y$15))</f>
        <v>0</v>
      </c>
      <c r="H134" s="26">
        <f t="array" ref="H134">_xlfn.XLOOKUP($AC134,'Run Shedule'!$A$6:$A$15,_xlfn.XLOOKUP($H$3,'Run Shedule'!$B$5:$Y$5,'Run Shedule'!$B$6:$Y$15))</f>
        <v>0</v>
      </c>
      <c r="I134" s="26">
        <f t="array" ref="I134">_xlfn.XLOOKUP($AC134,'Run Shedule'!$A$6:$A$15,_xlfn.XLOOKUP($I$3,'Run Shedule'!$B$5:$Y$5,'Run Shedule'!$B$6:$Y$15))</f>
        <v>0</v>
      </c>
      <c r="J134" s="26">
        <f t="array" ref="J134">_xlfn.XLOOKUP($AC134,'Run Shedule'!$A$6:$A$15,_xlfn.XLOOKUP($J$3,'Run Shedule'!$B$5:$Y$5,'Run Shedule'!$B$6:$Y$15))</f>
        <v>1</v>
      </c>
      <c r="K134" s="26">
        <f t="array" ref="K134">_xlfn.XLOOKUP($AC134,'Run Shedule'!$A$6:$A$15,_xlfn.XLOOKUP($K$3,'Run Shedule'!$B$5:$Y$5,'Run Shedule'!$B$6:$Y$15))</f>
        <v>1</v>
      </c>
      <c r="L134" s="26">
        <f t="array" ref="L134">_xlfn.XLOOKUP($AC134,'Run Shedule'!$A$6:$A$15,_xlfn.XLOOKUP($L$3,'Run Shedule'!$B$5:$Y$5,'Run Shedule'!$B$6:$Y$15))</f>
        <v>1</v>
      </c>
      <c r="M134" s="26">
        <f t="array" ref="M134">_xlfn.XLOOKUP($AC134,'Run Shedule'!$A$6:$A$15,_xlfn.XLOOKUP($M$3,'Run Shedule'!$B$5:$Y$5,'Run Shedule'!$B$6:$Y$15))</f>
        <v>1</v>
      </c>
      <c r="N134" s="26">
        <f t="array" ref="N134">_xlfn.XLOOKUP($AC134,'Run Shedule'!$A$6:$A$15,_xlfn.XLOOKUP($N$3,'Run Shedule'!$B$5:$Y$5,'Run Shedule'!$B$6:$Y$15))</f>
        <v>1</v>
      </c>
      <c r="O134" s="26">
        <f t="array" ref="O134">_xlfn.XLOOKUP($AC134,'Run Shedule'!$A$6:$A$15,_xlfn.XLOOKUP($O$3,'Run Shedule'!$B$5:$Y$5,'Run Shedule'!$B$6:$Y$15))</f>
        <v>1</v>
      </c>
      <c r="P134" s="26">
        <f t="array" ref="P134">_xlfn.XLOOKUP($AC134,'Run Shedule'!$A$6:$A$15,_xlfn.XLOOKUP($P$3,'Run Shedule'!$B$5:$Y$5,'Run Shedule'!$B$6:$Y$15))</f>
        <v>1</v>
      </c>
      <c r="Q134" s="26">
        <f t="array" ref="Q134">_xlfn.XLOOKUP($AC134,'Run Shedule'!$A$6:$A$15,_xlfn.XLOOKUP($Q$3,'Run Shedule'!$B$5:$Y$5,'Run Shedule'!$B$6:$Y$15))</f>
        <v>1</v>
      </c>
      <c r="R134" s="26">
        <f t="array" ref="R134">_xlfn.XLOOKUP($AC134,'Run Shedule'!$A$6:$A$15,_xlfn.XLOOKUP($R$3,'Run Shedule'!$B$5:$Y$5,'Run Shedule'!$B$6:$Y$15))</f>
        <v>1</v>
      </c>
      <c r="S134" s="26">
        <f t="array" ref="S134">_xlfn.XLOOKUP($AC134,'Run Shedule'!$A$6:$A$15,_xlfn.XLOOKUP($S$3,'Run Shedule'!$B$5:$Y$5,'Run Shedule'!$B$6:$Y$15))</f>
        <v>1</v>
      </c>
      <c r="T134" s="26">
        <f t="array" ref="T134">_xlfn.XLOOKUP($AC134,'Run Shedule'!$A$6:$A$15,_xlfn.XLOOKUP($T$3,'Run Shedule'!$B$5:$Y$5,'Run Shedule'!$B$6:$Y$15))</f>
        <v>1</v>
      </c>
      <c r="U134" s="26">
        <f t="array" ref="U134">_xlfn.XLOOKUP($AC134,'Run Shedule'!$A$6:$A$15,_xlfn.XLOOKUP($U$3,'Run Shedule'!$B$5:$Y$5,'Run Shedule'!$B$6:$Y$15))</f>
        <v>0</v>
      </c>
      <c r="V134" s="26">
        <f t="array" ref="V134">_xlfn.XLOOKUP($AC134,'Run Shedule'!$A$6:$A$15,_xlfn.XLOOKUP($V$3,'Run Shedule'!$B$5:$Y$5,'Run Shedule'!$B$6:$Y$15))</f>
        <v>0</v>
      </c>
      <c r="W134" s="26">
        <f t="array" ref="W134">_xlfn.XLOOKUP($AC134,'Run Shedule'!$A$6:$A$15,_xlfn.XLOOKUP($W$3,'Run Shedule'!$B$5:$Y$5,'Run Shedule'!$B$6:$Y$15))</f>
        <v>0</v>
      </c>
      <c r="X134" s="26">
        <f t="array" ref="X134">_xlfn.XLOOKUP($AC134,'Run Shedule'!$A$6:$A$15,_xlfn.XLOOKUP($X$3,'Run Shedule'!$B$5:$Y$5,'Run Shedule'!$B$6:$Y$15))</f>
        <v>0</v>
      </c>
      <c r="Y134" s="26">
        <f t="array" ref="Y134">_xlfn.XLOOKUP($AC134,'Run Shedule'!$A$6:$A$15,_xlfn.XLOOKUP($Y$3,'Run Shedule'!$B$5:$Y$5,'Run Shedule'!$B$6:$Y$15))</f>
        <v>0</v>
      </c>
      <c r="Z134" s="26">
        <f t="shared" si="4"/>
        <v>19</v>
      </c>
      <c r="AA134" s="26">
        <f t="shared" si="5"/>
        <v>4</v>
      </c>
      <c r="AB134" s="26" t="str">
        <f>_xlfn.XLOOKUP(Z134,'Run Shedule'!$A$34:$A$86,'Run Shedule'!$D$34:$D$86)</f>
        <v>Typical Week 01</v>
      </c>
      <c r="AC134" s="2" t="str">
        <f t="array" ref="AC134">_xlfn.XLOOKUP(AB134,'Run Shedule'!$A$20:$A$29,_xlfn.XLOOKUP(AA134,'Run Shedule'!B$19:N$19,'Run Shedule'!$B$20:$N$29))</f>
        <v>Typical Day 01</v>
      </c>
    </row>
    <row r="135" spans="1:29" x14ac:dyDescent="0.25">
      <c r="A135" s="2">
        <v>42867</v>
      </c>
      <c r="B135" s="26">
        <f t="array" ref="B135">_xlfn.XLOOKUP($AC135,'Run Shedule'!$A$6:$A$15,_xlfn.XLOOKUP($B$3,'Run Shedule'!$B$5:$Y$5,'Run Shedule'!$B$6:$Y$15))</f>
        <v>0</v>
      </c>
      <c r="C135" s="26">
        <f t="array" ref="C135">_xlfn.XLOOKUP($AC135,'Run Shedule'!$A$6:$A$15,_xlfn.XLOOKUP($C$3,'Run Shedule'!$B$5:$Y$5,'Run Shedule'!$B$6:$Y$15))</f>
        <v>0</v>
      </c>
      <c r="D135" s="26">
        <f t="array" ref="D135">_xlfn.XLOOKUP($AC135,'Run Shedule'!$A$6:$A$15,_xlfn.XLOOKUP($D$3,'Run Shedule'!$B$5:$Y$5,'Run Shedule'!$B$6:$Y$15))</f>
        <v>0</v>
      </c>
      <c r="E135" s="26">
        <f t="array" ref="E135">_xlfn.XLOOKUP($AC135,'Run Shedule'!$A$6:$A$15,_xlfn.XLOOKUP($E$3,'Run Shedule'!$B$5:$Y$5,'Run Shedule'!$B$6:$Y$15))</f>
        <v>0</v>
      </c>
      <c r="F135" s="26">
        <f t="array" ref="F135">_xlfn.XLOOKUP($AC135,'Run Shedule'!$A$6:$A$15,_xlfn.XLOOKUP($F$3,'Run Shedule'!$B$5:$Y$5,'Run Shedule'!$B$6:$Y$15))</f>
        <v>0</v>
      </c>
      <c r="G135" s="26">
        <f t="array" ref="G135">_xlfn.XLOOKUP($AC135,'Run Shedule'!$A$6:$A$15,_xlfn.XLOOKUP($G$3,'Run Shedule'!$B$5:$Y$5,'Run Shedule'!$B$6:$Y$15))</f>
        <v>0</v>
      </c>
      <c r="H135" s="26">
        <f t="array" ref="H135">_xlfn.XLOOKUP($AC135,'Run Shedule'!$A$6:$A$15,_xlfn.XLOOKUP($H$3,'Run Shedule'!$B$5:$Y$5,'Run Shedule'!$B$6:$Y$15))</f>
        <v>0</v>
      </c>
      <c r="I135" s="26">
        <f t="array" ref="I135">_xlfn.XLOOKUP($AC135,'Run Shedule'!$A$6:$A$15,_xlfn.XLOOKUP($I$3,'Run Shedule'!$B$5:$Y$5,'Run Shedule'!$B$6:$Y$15))</f>
        <v>0</v>
      </c>
      <c r="J135" s="26">
        <f t="array" ref="J135">_xlfn.XLOOKUP($AC135,'Run Shedule'!$A$6:$A$15,_xlfn.XLOOKUP($J$3,'Run Shedule'!$B$5:$Y$5,'Run Shedule'!$B$6:$Y$15))</f>
        <v>1</v>
      </c>
      <c r="K135" s="26">
        <f t="array" ref="K135">_xlfn.XLOOKUP($AC135,'Run Shedule'!$A$6:$A$15,_xlfn.XLOOKUP($K$3,'Run Shedule'!$B$5:$Y$5,'Run Shedule'!$B$6:$Y$15))</f>
        <v>1</v>
      </c>
      <c r="L135" s="26">
        <f t="array" ref="L135">_xlfn.XLOOKUP($AC135,'Run Shedule'!$A$6:$A$15,_xlfn.XLOOKUP($L$3,'Run Shedule'!$B$5:$Y$5,'Run Shedule'!$B$6:$Y$15))</f>
        <v>1</v>
      </c>
      <c r="M135" s="26">
        <f t="array" ref="M135">_xlfn.XLOOKUP($AC135,'Run Shedule'!$A$6:$A$15,_xlfn.XLOOKUP($M$3,'Run Shedule'!$B$5:$Y$5,'Run Shedule'!$B$6:$Y$15))</f>
        <v>1</v>
      </c>
      <c r="N135" s="26">
        <f t="array" ref="N135">_xlfn.XLOOKUP($AC135,'Run Shedule'!$A$6:$A$15,_xlfn.XLOOKUP($N$3,'Run Shedule'!$B$5:$Y$5,'Run Shedule'!$B$6:$Y$15))</f>
        <v>1</v>
      </c>
      <c r="O135" s="26">
        <f t="array" ref="O135">_xlfn.XLOOKUP($AC135,'Run Shedule'!$A$6:$A$15,_xlfn.XLOOKUP($O$3,'Run Shedule'!$B$5:$Y$5,'Run Shedule'!$B$6:$Y$15))</f>
        <v>1</v>
      </c>
      <c r="P135" s="26">
        <f t="array" ref="P135">_xlfn.XLOOKUP($AC135,'Run Shedule'!$A$6:$A$15,_xlfn.XLOOKUP($P$3,'Run Shedule'!$B$5:$Y$5,'Run Shedule'!$B$6:$Y$15))</f>
        <v>1</v>
      </c>
      <c r="Q135" s="26">
        <f t="array" ref="Q135">_xlfn.XLOOKUP($AC135,'Run Shedule'!$A$6:$A$15,_xlfn.XLOOKUP($Q$3,'Run Shedule'!$B$5:$Y$5,'Run Shedule'!$B$6:$Y$15))</f>
        <v>1</v>
      </c>
      <c r="R135" s="26">
        <f t="array" ref="R135">_xlfn.XLOOKUP($AC135,'Run Shedule'!$A$6:$A$15,_xlfn.XLOOKUP($R$3,'Run Shedule'!$B$5:$Y$5,'Run Shedule'!$B$6:$Y$15))</f>
        <v>1</v>
      </c>
      <c r="S135" s="26">
        <f t="array" ref="S135">_xlfn.XLOOKUP($AC135,'Run Shedule'!$A$6:$A$15,_xlfn.XLOOKUP($S$3,'Run Shedule'!$B$5:$Y$5,'Run Shedule'!$B$6:$Y$15))</f>
        <v>1</v>
      </c>
      <c r="T135" s="26">
        <f t="array" ref="T135">_xlfn.XLOOKUP($AC135,'Run Shedule'!$A$6:$A$15,_xlfn.XLOOKUP($T$3,'Run Shedule'!$B$5:$Y$5,'Run Shedule'!$B$6:$Y$15))</f>
        <v>1</v>
      </c>
      <c r="U135" s="26">
        <f t="array" ref="U135">_xlfn.XLOOKUP($AC135,'Run Shedule'!$A$6:$A$15,_xlfn.XLOOKUP($U$3,'Run Shedule'!$B$5:$Y$5,'Run Shedule'!$B$6:$Y$15))</f>
        <v>0</v>
      </c>
      <c r="V135" s="26">
        <f t="array" ref="V135">_xlfn.XLOOKUP($AC135,'Run Shedule'!$A$6:$A$15,_xlfn.XLOOKUP($V$3,'Run Shedule'!$B$5:$Y$5,'Run Shedule'!$B$6:$Y$15))</f>
        <v>0</v>
      </c>
      <c r="W135" s="26">
        <f t="array" ref="W135">_xlfn.XLOOKUP($AC135,'Run Shedule'!$A$6:$A$15,_xlfn.XLOOKUP($W$3,'Run Shedule'!$B$5:$Y$5,'Run Shedule'!$B$6:$Y$15))</f>
        <v>0</v>
      </c>
      <c r="X135" s="26">
        <f t="array" ref="X135">_xlfn.XLOOKUP($AC135,'Run Shedule'!$A$6:$A$15,_xlfn.XLOOKUP($X$3,'Run Shedule'!$B$5:$Y$5,'Run Shedule'!$B$6:$Y$15))</f>
        <v>0</v>
      </c>
      <c r="Y135" s="26">
        <f t="array" ref="Y135">_xlfn.XLOOKUP($AC135,'Run Shedule'!$A$6:$A$15,_xlfn.XLOOKUP($Y$3,'Run Shedule'!$B$5:$Y$5,'Run Shedule'!$B$6:$Y$15))</f>
        <v>0</v>
      </c>
      <c r="Z135" s="26">
        <f t="shared" si="4"/>
        <v>19</v>
      </c>
      <c r="AA135" s="26">
        <f t="shared" si="5"/>
        <v>5</v>
      </c>
      <c r="AB135" s="26" t="str">
        <f>_xlfn.XLOOKUP(Z135,'Run Shedule'!$A$34:$A$86,'Run Shedule'!$D$34:$D$86)</f>
        <v>Typical Week 01</v>
      </c>
      <c r="AC135" s="2" t="str">
        <f t="array" ref="AC135">_xlfn.XLOOKUP(AB135,'Run Shedule'!$A$20:$A$29,_xlfn.XLOOKUP(AA135,'Run Shedule'!B$19:N$19,'Run Shedule'!$B$20:$N$29))</f>
        <v>Typical Day 01</v>
      </c>
    </row>
    <row r="136" spans="1:29" x14ac:dyDescent="0.25">
      <c r="A136" s="2">
        <v>42868</v>
      </c>
      <c r="B136" s="26">
        <f t="array" ref="B136">_xlfn.XLOOKUP($AC136,'Run Shedule'!$A$6:$A$15,_xlfn.XLOOKUP($B$3,'Run Shedule'!$B$5:$Y$5,'Run Shedule'!$B$6:$Y$15))</f>
        <v>0</v>
      </c>
      <c r="C136" s="26">
        <f t="array" ref="C136">_xlfn.XLOOKUP($AC136,'Run Shedule'!$A$6:$A$15,_xlfn.XLOOKUP($C$3,'Run Shedule'!$B$5:$Y$5,'Run Shedule'!$B$6:$Y$15))</f>
        <v>0</v>
      </c>
      <c r="D136" s="26">
        <f t="array" ref="D136">_xlfn.XLOOKUP($AC136,'Run Shedule'!$A$6:$A$15,_xlfn.XLOOKUP($D$3,'Run Shedule'!$B$5:$Y$5,'Run Shedule'!$B$6:$Y$15))</f>
        <v>0</v>
      </c>
      <c r="E136" s="26">
        <f t="array" ref="E136">_xlfn.XLOOKUP($AC136,'Run Shedule'!$A$6:$A$15,_xlfn.XLOOKUP($E$3,'Run Shedule'!$B$5:$Y$5,'Run Shedule'!$B$6:$Y$15))</f>
        <v>0</v>
      </c>
      <c r="F136" s="26">
        <f t="array" ref="F136">_xlfn.XLOOKUP($AC136,'Run Shedule'!$A$6:$A$15,_xlfn.XLOOKUP($F$3,'Run Shedule'!$B$5:$Y$5,'Run Shedule'!$B$6:$Y$15))</f>
        <v>0</v>
      </c>
      <c r="G136" s="26">
        <f t="array" ref="G136">_xlfn.XLOOKUP($AC136,'Run Shedule'!$A$6:$A$15,_xlfn.XLOOKUP($G$3,'Run Shedule'!$B$5:$Y$5,'Run Shedule'!$B$6:$Y$15))</f>
        <v>0</v>
      </c>
      <c r="H136" s="26">
        <f t="array" ref="H136">_xlfn.XLOOKUP($AC136,'Run Shedule'!$A$6:$A$15,_xlfn.XLOOKUP($H$3,'Run Shedule'!$B$5:$Y$5,'Run Shedule'!$B$6:$Y$15))</f>
        <v>0</v>
      </c>
      <c r="I136" s="26">
        <f t="array" ref="I136">_xlfn.XLOOKUP($AC136,'Run Shedule'!$A$6:$A$15,_xlfn.XLOOKUP($I$3,'Run Shedule'!$B$5:$Y$5,'Run Shedule'!$B$6:$Y$15))</f>
        <v>0</v>
      </c>
      <c r="J136" s="26">
        <f t="array" ref="J136">_xlfn.XLOOKUP($AC136,'Run Shedule'!$A$6:$A$15,_xlfn.XLOOKUP($J$3,'Run Shedule'!$B$5:$Y$5,'Run Shedule'!$B$6:$Y$15))</f>
        <v>0</v>
      </c>
      <c r="K136" s="26">
        <f t="array" ref="K136">_xlfn.XLOOKUP($AC136,'Run Shedule'!$A$6:$A$15,_xlfn.XLOOKUP($K$3,'Run Shedule'!$B$5:$Y$5,'Run Shedule'!$B$6:$Y$15))</f>
        <v>0</v>
      </c>
      <c r="L136" s="26">
        <f t="array" ref="L136">_xlfn.XLOOKUP($AC136,'Run Shedule'!$A$6:$A$15,_xlfn.XLOOKUP($L$3,'Run Shedule'!$B$5:$Y$5,'Run Shedule'!$B$6:$Y$15))</f>
        <v>0</v>
      </c>
      <c r="M136" s="26">
        <f t="array" ref="M136">_xlfn.XLOOKUP($AC136,'Run Shedule'!$A$6:$A$15,_xlfn.XLOOKUP($M$3,'Run Shedule'!$B$5:$Y$5,'Run Shedule'!$B$6:$Y$15))</f>
        <v>0</v>
      </c>
      <c r="N136" s="26">
        <f t="array" ref="N136">_xlfn.XLOOKUP($AC136,'Run Shedule'!$A$6:$A$15,_xlfn.XLOOKUP($N$3,'Run Shedule'!$B$5:$Y$5,'Run Shedule'!$B$6:$Y$15))</f>
        <v>0</v>
      </c>
      <c r="O136" s="26">
        <f t="array" ref="O136">_xlfn.XLOOKUP($AC136,'Run Shedule'!$A$6:$A$15,_xlfn.XLOOKUP($O$3,'Run Shedule'!$B$5:$Y$5,'Run Shedule'!$B$6:$Y$15))</f>
        <v>0</v>
      </c>
      <c r="P136" s="26">
        <f t="array" ref="P136">_xlfn.XLOOKUP($AC136,'Run Shedule'!$A$6:$A$15,_xlfn.XLOOKUP($P$3,'Run Shedule'!$B$5:$Y$5,'Run Shedule'!$B$6:$Y$15))</f>
        <v>0</v>
      </c>
      <c r="Q136" s="26">
        <f t="array" ref="Q136">_xlfn.XLOOKUP($AC136,'Run Shedule'!$A$6:$A$15,_xlfn.XLOOKUP($Q$3,'Run Shedule'!$B$5:$Y$5,'Run Shedule'!$B$6:$Y$15))</f>
        <v>0</v>
      </c>
      <c r="R136" s="26">
        <f t="array" ref="R136">_xlfn.XLOOKUP($AC136,'Run Shedule'!$A$6:$A$15,_xlfn.XLOOKUP($R$3,'Run Shedule'!$B$5:$Y$5,'Run Shedule'!$B$6:$Y$15))</f>
        <v>0</v>
      </c>
      <c r="S136" s="26">
        <f t="array" ref="S136">_xlfn.XLOOKUP($AC136,'Run Shedule'!$A$6:$A$15,_xlfn.XLOOKUP($S$3,'Run Shedule'!$B$5:$Y$5,'Run Shedule'!$B$6:$Y$15))</f>
        <v>0</v>
      </c>
      <c r="T136" s="26">
        <f t="array" ref="T136">_xlfn.XLOOKUP($AC136,'Run Shedule'!$A$6:$A$15,_xlfn.XLOOKUP($T$3,'Run Shedule'!$B$5:$Y$5,'Run Shedule'!$B$6:$Y$15))</f>
        <v>0</v>
      </c>
      <c r="U136" s="26">
        <f t="array" ref="U136">_xlfn.XLOOKUP($AC136,'Run Shedule'!$A$6:$A$15,_xlfn.XLOOKUP($U$3,'Run Shedule'!$B$5:$Y$5,'Run Shedule'!$B$6:$Y$15))</f>
        <v>0</v>
      </c>
      <c r="V136" s="26">
        <f t="array" ref="V136">_xlfn.XLOOKUP($AC136,'Run Shedule'!$A$6:$A$15,_xlfn.XLOOKUP($V$3,'Run Shedule'!$B$5:$Y$5,'Run Shedule'!$B$6:$Y$15))</f>
        <v>0</v>
      </c>
      <c r="W136" s="26">
        <f t="array" ref="W136">_xlfn.XLOOKUP($AC136,'Run Shedule'!$A$6:$A$15,_xlfn.XLOOKUP($W$3,'Run Shedule'!$B$5:$Y$5,'Run Shedule'!$B$6:$Y$15))</f>
        <v>0</v>
      </c>
      <c r="X136" s="26">
        <f t="array" ref="X136">_xlfn.XLOOKUP($AC136,'Run Shedule'!$A$6:$A$15,_xlfn.XLOOKUP($X$3,'Run Shedule'!$B$5:$Y$5,'Run Shedule'!$B$6:$Y$15))</f>
        <v>0</v>
      </c>
      <c r="Y136" s="26">
        <f t="array" ref="Y136">_xlfn.XLOOKUP($AC136,'Run Shedule'!$A$6:$A$15,_xlfn.XLOOKUP($Y$3,'Run Shedule'!$B$5:$Y$5,'Run Shedule'!$B$6:$Y$15))</f>
        <v>0</v>
      </c>
      <c r="Z136" s="26">
        <f t="shared" si="4"/>
        <v>19</v>
      </c>
      <c r="AA136" s="26">
        <f t="shared" si="5"/>
        <v>6</v>
      </c>
      <c r="AB136" s="26" t="str">
        <f>_xlfn.XLOOKUP(Z136,'Run Shedule'!$A$34:$A$86,'Run Shedule'!$D$34:$D$86)</f>
        <v>Typical Week 01</v>
      </c>
      <c r="AC136" s="2" t="str">
        <f t="array" ref="AC136">_xlfn.XLOOKUP(AB136,'Run Shedule'!$A$20:$A$29,_xlfn.XLOOKUP(AA136,'Run Shedule'!B$19:N$19,'Run Shedule'!$B$20:$N$29))</f>
        <v>Typical Day 10</v>
      </c>
    </row>
    <row r="137" spans="1:29" x14ac:dyDescent="0.25">
      <c r="A137" s="2">
        <v>42869</v>
      </c>
      <c r="B137" s="26">
        <f t="array" ref="B137">_xlfn.XLOOKUP($AC137,'Run Shedule'!$A$6:$A$15,_xlfn.XLOOKUP($B$3,'Run Shedule'!$B$5:$Y$5,'Run Shedule'!$B$6:$Y$15))</f>
        <v>0</v>
      </c>
      <c r="C137" s="26">
        <f t="array" ref="C137">_xlfn.XLOOKUP($AC137,'Run Shedule'!$A$6:$A$15,_xlfn.XLOOKUP($C$3,'Run Shedule'!$B$5:$Y$5,'Run Shedule'!$B$6:$Y$15))</f>
        <v>0</v>
      </c>
      <c r="D137" s="26">
        <f t="array" ref="D137">_xlfn.XLOOKUP($AC137,'Run Shedule'!$A$6:$A$15,_xlfn.XLOOKUP($D$3,'Run Shedule'!$B$5:$Y$5,'Run Shedule'!$B$6:$Y$15))</f>
        <v>0</v>
      </c>
      <c r="E137" s="26">
        <f t="array" ref="E137">_xlfn.XLOOKUP($AC137,'Run Shedule'!$A$6:$A$15,_xlfn.XLOOKUP($E$3,'Run Shedule'!$B$5:$Y$5,'Run Shedule'!$B$6:$Y$15))</f>
        <v>0</v>
      </c>
      <c r="F137" s="26">
        <f t="array" ref="F137">_xlfn.XLOOKUP($AC137,'Run Shedule'!$A$6:$A$15,_xlfn.XLOOKUP($F$3,'Run Shedule'!$B$5:$Y$5,'Run Shedule'!$B$6:$Y$15))</f>
        <v>0</v>
      </c>
      <c r="G137" s="26">
        <f t="array" ref="G137">_xlfn.XLOOKUP($AC137,'Run Shedule'!$A$6:$A$15,_xlfn.XLOOKUP($G$3,'Run Shedule'!$B$5:$Y$5,'Run Shedule'!$B$6:$Y$15))</f>
        <v>0</v>
      </c>
      <c r="H137" s="26">
        <f t="array" ref="H137">_xlfn.XLOOKUP($AC137,'Run Shedule'!$A$6:$A$15,_xlfn.XLOOKUP($H$3,'Run Shedule'!$B$5:$Y$5,'Run Shedule'!$B$6:$Y$15))</f>
        <v>0</v>
      </c>
      <c r="I137" s="26">
        <f t="array" ref="I137">_xlfn.XLOOKUP($AC137,'Run Shedule'!$A$6:$A$15,_xlfn.XLOOKUP($I$3,'Run Shedule'!$B$5:$Y$5,'Run Shedule'!$B$6:$Y$15))</f>
        <v>0</v>
      </c>
      <c r="J137" s="26">
        <f t="array" ref="J137">_xlfn.XLOOKUP($AC137,'Run Shedule'!$A$6:$A$15,_xlfn.XLOOKUP($J$3,'Run Shedule'!$B$5:$Y$5,'Run Shedule'!$B$6:$Y$15))</f>
        <v>0</v>
      </c>
      <c r="K137" s="26">
        <f t="array" ref="K137">_xlfn.XLOOKUP($AC137,'Run Shedule'!$A$6:$A$15,_xlfn.XLOOKUP($K$3,'Run Shedule'!$B$5:$Y$5,'Run Shedule'!$B$6:$Y$15))</f>
        <v>0</v>
      </c>
      <c r="L137" s="26">
        <f t="array" ref="L137">_xlfn.XLOOKUP($AC137,'Run Shedule'!$A$6:$A$15,_xlfn.XLOOKUP($L$3,'Run Shedule'!$B$5:$Y$5,'Run Shedule'!$B$6:$Y$15))</f>
        <v>0</v>
      </c>
      <c r="M137" s="26">
        <f t="array" ref="M137">_xlfn.XLOOKUP($AC137,'Run Shedule'!$A$6:$A$15,_xlfn.XLOOKUP($M$3,'Run Shedule'!$B$5:$Y$5,'Run Shedule'!$B$6:$Y$15))</f>
        <v>0</v>
      </c>
      <c r="N137" s="26">
        <f t="array" ref="N137">_xlfn.XLOOKUP($AC137,'Run Shedule'!$A$6:$A$15,_xlfn.XLOOKUP($N$3,'Run Shedule'!$B$5:$Y$5,'Run Shedule'!$B$6:$Y$15))</f>
        <v>0</v>
      </c>
      <c r="O137" s="26">
        <f t="array" ref="O137">_xlfn.XLOOKUP($AC137,'Run Shedule'!$A$6:$A$15,_xlfn.XLOOKUP($O$3,'Run Shedule'!$B$5:$Y$5,'Run Shedule'!$B$6:$Y$15))</f>
        <v>0</v>
      </c>
      <c r="P137" s="26">
        <f t="array" ref="P137">_xlfn.XLOOKUP($AC137,'Run Shedule'!$A$6:$A$15,_xlfn.XLOOKUP($P$3,'Run Shedule'!$B$5:$Y$5,'Run Shedule'!$B$6:$Y$15))</f>
        <v>0</v>
      </c>
      <c r="Q137" s="26">
        <f t="array" ref="Q137">_xlfn.XLOOKUP($AC137,'Run Shedule'!$A$6:$A$15,_xlfn.XLOOKUP($Q$3,'Run Shedule'!$B$5:$Y$5,'Run Shedule'!$B$6:$Y$15))</f>
        <v>0</v>
      </c>
      <c r="R137" s="26">
        <f t="array" ref="R137">_xlfn.XLOOKUP($AC137,'Run Shedule'!$A$6:$A$15,_xlfn.XLOOKUP($R$3,'Run Shedule'!$B$5:$Y$5,'Run Shedule'!$B$6:$Y$15))</f>
        <v>0</v>
      </c>
      <c r="S137" s="26">
        <f t="array" ref="S137">_xlfn.XLOOKUP($AC137,'Run Shedule'!$A$6:$A$15,_xlfn.XLOOKUP($S$3,'Run Shedule'!$B$5:$Y$5,'Run Shedule'!$B$6:$Y$15))</f>
        <v>0</v>
      </c>
      <c r="T137" s="26">
        <f t="array" ref="T137">_xlfn.XLOOKUP($AC137,'Run Shedule'!$A$6:$A$15,_xlfn.XLOOKUP($T$3,'Run Shedule'!$B$5:$Y$5,'Run Shedule'!$B$6:$Y$15))</f>
        <v>0</v>
      </c>
      <c r="U137" s="26">
        <f t="array" ref="U137">_xlfn.XLOOKUP($AC137,'Run Shedule'!$A$6:$A$15,_xlfn.XLOOKUP($U$3,'Run Shedule'!$B$5:$Y$5,'Run Shedule'!$B$6:$Y$15))</f>
        <v>0</v>
      </c>
      <c r="V137" s="26">
        <f t="array" ref="V137">_xlfn.XLOOKUP($AC137,'Run Shedule'!$A$6:$A$15,_xlfn.XLOOKUP($V$3,'Run Shedule'!$B$5:$Y$5,'Run Shedule'!$B$6:$Y$15))</f>
        <v>0</v>
      </c>
      <c r="W137" s="26">
        <f t="array" ref="W137">_xlfn.XLOOKUP($AC137,'Run Shedule'!$A$6:$A$15,_xlfn.XLOOKUP($W$3,'Run Shedule'!$B$5:$Y$5,'Run Shedule'!$B$6:$Y$15))</f>
        <v>0</v>
      </c>
      <c r="X137" s="26">
        <f t="array" ref="X137">_xlfn.XLOOKUP($AC137,'Run Shedule'!$A$6:$A$15,_xlfn.XLOOKUP($X$3,'Run Shedule'!$B$5:$Y$5,'Run Shedule'!$B$6:$Y$15))</f>
        <v>0</v>
      </c>
      <c r="Y137" s="26">
        <f t="array" ref="Y137">_xlfn.XLOOKUP($AC137,'Run Shedule'!$A$6:$A$15,_xlfn.XLOOKUP($Y$3,'Run Shedule'!$B$5:$Y$5,'Run Shedule'!$B$6:$Y$15))</f>
        <v>0</v>
      </c>
      <c r="Z137" s="26">
        <f t="shared" si="4"/>
        <v>20</v>
      </c>
      <c r="AA137" s="26">
        <f t="shared" si="5"/>
        <v>7</v>
      </c>
      <c r="AB137" s="26" t="str">
        <f>_xlfn.XLOOKUP(Z137,'Run Shedule'!$A$34:$A$86,'Run Shedule'!$D$34:$D$86)</f>
        <v>Typical Week 02</v>
      </c>
      <c r="AC137" s="2" t="str">
        <f t="array" ref="AC137">_xlfn.XLOOKUP(AB137,'Run Shedule'!$A$20:$A$29,_xlfn.XLOOKUP(AA137,'Run Shedule'!B$19:N$19,'Run Shedule'!$B$20:$N$29))</f>
        <v>Typical Day 10</v>
      </c>
    </row>
    <row r="138" spans="1:29" x14ac:dyDescent="0.25">
      <c r="A138" s="2">
        <v>42870</v>
      </c>
      <c r="B138" s="26">
        <f t="array" ref="B138">_xlfn.XLOOKUP($AC138,'Run Shedule'!$A$6:$A$15,_xlfn.XLOOKUP($B$3,'Run Shedule'!$B$5:$Y$5,'Run Shedule'!$B$6:$Y$15))</f>
        <v>0</v>
      </c>
      <c r="C138" s="26">
        <f t="array" ref="C138">_xlfn.XLOOKUP($AC138,'Run Shedule'!$A$6:$A$15,_xlfn.XLOOKUP($C$3,'Run Shedule'!$B$5:$Y$5,'Run Shedule'!$B$6:$Y$15))</f>
        <v>0</v>
      </c>
      <c r="D138" s="26">
        <f t="array" ref="D138">_xlfn.XLOOKUP($AC138,'Run Shedule'!$A$6:$A$15,_xlfn.XLOOKUP($D$3,'Run Shedule'!$B$5:$Y$5,'Run Shedule'!$B$6:$Y$15))</f>
        <v>0</v>
      </c>
      <c r="E138" s="26">
        <f t="array" ref="E138">_xlfn.XLOOKUP($AC138,'Run Shedule'!$A$6:$A$15,_xlfn.XLOOKUP($E$3,'Run Shedule'!$B$5:$Y$5,'Run Shedule'!$B$6:$Y$15))</f>
        <v>0</v>
      </c>
      <c r="F138" s="26">
        <f t="array" ref="F138">_xlfn.XLOOKUP($AC138,'Run Shedule'!$A$6:$A$15,_xlfn.XLOOKUP($F$3,'Run Shedule'!$B$5:$Y$5,'Run Shedule'!$B$6:$Y$15))</f>
        <v>0</v>
      </c>
      <c r="G138" s="26">
        <f t="array" ref="G138">_xlfn.XLOOKUP($AC138,'Run Shedule'!$A$6:$A$15,_xlfn.XLOOKUP($G$3,'Run Shedule'!$B$5:$Y$5,'Run Shedule'!$B$6:$Y$15))</f>
        <v>0</v>
      </c>
      <c r="H138" s="26">
        <f t="array" ref="H138">_xlfn.XLOOKUP($AC138,'Run Shedule'!$A$6:$A$15,_xlfn.XLOOKUP($H$3,'Run Shedule'!$B$5:$Y$5,'Run Shedule'!$B$6:$Y$15))</f>
        <v>0</v>
      </c>
      <c r="I138" s="26">
        <f t="array" ref="I138">_xlfn.XLOOKUP($AC138,'Run Shedule'!$A$6:$A$15,_xlfn.XLOOKUP($I$3,'Run Shedule'!$B$5:$Y$5,'Run Shedule'!$B$6:$Y$15))</f>
        <v>0</v>
      </c>
      <c r="J138" s="26">
        <f t="array" ref="J138">_xlfn.XLOOKUP($AC138,'Run Shedule'!$A$6:$A$15,_xlfn.XLOOKUP($J$3,'Run Shedule'!$B$5:$Y$5,'Run Shedule'!$B$6:$Y$15))</f>
        <v>1</v>
      </c>
      <c r="K138" s="26">
        <f t="array" ref="K138">_xlfn.XLOOKUP($AC138,'Run Shedule'!$A$6:$A$15,_xlfn.XLOOKUP($K$3,'Run Shedule'!$B$5:$Y$5,'Run Shedule'!$B$6:$Y$15))</f>
        <v>1</v>
      </c>
      <c r="L138" s="26">
        <f t="array" ref="L138">_xlfn.XLOOKUP($AC138,'Run Shedule'!$A$6:$A$15,_xlfn.XLOOKUP($L$3,'Run Shedule'!$B$5:$Y$5,'Run Shedule'!$B$6:$Y$15))</f>
        <v>1</v>
      </c>
      <c r="M138" s="26">
        <f t="array" ref="M138">_xlfn.XLOOKUP($AC138,'Run Shedule'!$A$6:$A$15,_xlfn.XLOOKUP($M$3,'Run Shedule'!$B$5:$Y$5,'Run Shedule'!$B$6:$Y$15))</f>
        <v>1</v>
      </c>
      <c r="N138" s="26">
        <f t="array" ref="N138">_xlfn.XLOOKUP($AC138,'Run Shedule'!$A$6:$A$15,_xlfn.XLOOKUP($N$3,'Run Shedule'!$B$5:$Y$5,'Run Shedule'!$B$6:$Y$15))</f>
        <v>1</v>
      </c>
      <c r="O138" s="26">
        <f t="array" ref="O138">_xlfn.XLOOKUP($AC138,'Run Shedule'!$A$6:$A$15,_xlfn.XLOOKUP($O$3,'Run Shedule'!$B$5:$Y$5,'Run Shedule'!$B$6:$Y$15))</f>
        <v>1</v>
      </c>
      <c r="P138" s="26">
        <f t="array" ref="P138">_xlfn.XLOOKUP($AC138,'Run Shedule'!$A$6:$A$15,_xlfn.XLOOKUP($P$3,'Run Shedule'!$B$5:$Y$5,'Run Shedule'!$B$6:$Y$15))</f>
        <v>1</v>
      </c>
      <c r="Q138" s="26">
        <f t="array" ref="Q138">_xlfn.XLOOKUP($AC138,'Run Shedule'!$A$6:$A$15,_xlfn.XLOOKUP($Q$3,'Run Shedule'!$B$5:$Y$5,'Run Shedule'!$B$6:$Y$15))</f>
        <v>1</v>
      </c>
      <c r="R138" s="26">
        <f t="array" ref="R138">_xlfn.XLOOKUP($AC138,'Run Shedule'!$A$6:$A$15,_xlfn.XLOOKUP($R$3,'Run Shedule'!$B$5:$Y$5,'Run Shedule'!$B$6:$Y$15))</f>
        <v>1</v>
      </c>
      <c r="S138" s="26">
        <f t="array" ref="S138">_xlfn.XLOOKUP($AC138,'Run Shedule'!$A$6:$A$15,_xlfn.XLOOKUP($S$3,'Run Shedule'!$B$5:$Y$5,'Run Shedule'!$B$6:$Y$15))</f>
        <v>1</v>
      </c>
      <c r="T138" s="26">
        <f t="array" ref="T138">_xlfn.XLOOKUP($AC138,'Run Shedule'!$A$6:$A$15,_xlfn.XLOOKUP($T$3,'Run Shedule'!$B$5:$Y$5,'Run Shedule'!$B$6:$Y$15))</f>
        <v>1</v>
      </c>
      <c r="U138" s="26">
        <f t="array" ref="U138">_xlfn.XLOOKUP($AC138,'Run Shedule'!$A$6:$A$15,_xlfn.XLOOKUP($U$3,'Run Shedule'!$B$5:$Y$5,'Run Shedule'!$B$6:$Y$15))</f>
        <v>0</v>
      </c>
      <c r="V138" s="26">
        <f t="array" ref="V138">_xlfn.XLOOKUP($AC138,'Run Shedule'!$A$6:$A$15,_xlfn.XLOOKUP($V$3,'Run Shedule'!$B$5:$Y$5,'Run Shedule'!$B$6:$Y$15))</f>
        <v>0</v>
      </c>
      <c r="W138" s="26">
        <f t="array" ref="W138">_xlfn.XLOOKUP($AC138,'Run Shedule'!$A$6:$A$15,_xlfn.XLOOKUP($W$3,'Run Shedule'!$B$5:$Y$5,'Run Shedule'!$B$6:$Y$15))</f>
        <v>0</v>
      </c>
      <c r="X138" s="26">
        <f t="array" ref="X138">_xlfn.XLOOKUP($AC138,'Run Shedule'!$A$6:$A$15,_xlfn.XLOOKUP($X$3,'Run Shedule'!$B$5:$Y$5,'Run Shedule'!$B$6:$Y$15))</f>
        <v>0</v>
      </c>
      <c r="Y138" s="26">
        <f t="array" ref="Y138">_xlfn.XLOOKUP($AC138,'Run Shedule'!$A$6:$A$15,_xlfn.XLOOKUP($Y$3,'Run Shedule'!$B$5:$Y$5,'Run Shedule'!$B$6:$Y$15))</f>
        <v>0</v>
      </c>
      <c r="Z138" s="26">
        <f t="shared" si="4"/>
        <v>20</v>
      </c>
      <c r="AA138" s="26">
        <f t="shared" si="5"/>
        <v>1</v>
      </c>
      <c r="AB138" s="26" t="str">
        <f>_xlfn.XLOOKUP(Z138,'Run Shedule'!$A$34:$A$86,'Run Shedule'!$D$34:$D$86)</f>
        <v>Typical Week 02</v>
      </c>
      <c r="AC138" s="2" t="str">
        <f t="array" ref="AC138">_xlfn.XLOOKUP(AB138,'Run Shedule'!$A$20:$A$29,_xlfn.XLOOKUP(AA138,'Run Shedule'!B$19:N$19,'Run Shedule'!$B$20:$N$29))</f>
        <v>Typical Day 01</v>
      </c>
    </row>
    <row r="139" spans="1:29" x14ac:dyDescent="0.25">
      <c r="A139" s="2">
        <v>42871</v>
      </c>
      <c r="B139" s="26">
        <f t="array" ref="B139">_xlfn.XLOOKUP($AC139,'Run Shedule'!$A$6:$A$15,_xlfn.XLOOKUP($B$3,'Run Shedule'!$B$5:$Y$5,'Run Shedule'!$B$6:$Y$15))</f>
        <v>0</v>
      </c>
      <c r="C139" s="26">
        <f t="array" ref="C139">_xlfn.XLOOKUP($AC139,'Run Shedule'!$A$6:$A$15,_xlfn.XLOOKUP($C$3,'Run Shedule'!$B$5:$Y$5,'Run Shedule'!$B$6:$Y$15))</f>
        <v>0</v>
      </c>
      <c r="D139" s="26">
        <f t="array" ref="D139">_xlfn.XLOOKUP($AC139,'Run Shedule'!$A$6:$A$15,_xlfn.XLOOKUP($D$3,'Run Shedule'!$B$5:$Y$5,'Run Shedule'!$B$6:$Y$15))</f>
        <v>0</v>
      </c>
      <c r="E139" s="26">
        <f t="array" ref="E139">_xlfn.XLOOKUP($AC139,'Run Shedule'!$A$6:$A$15,_xlfn.XLOOKUP($E$3,'Run Shedule'!$B$5:$Y$5,'Run Shedule'!$B$6:$Y$15))</f>
        <v>0</v>
      </c>
      <c r="F139" s="26">
        <f t="array" ref="F139">_xlfn.XLOOKUP($AC139,'Run Shedule'!$A$6:$A$15,_xlfn.XLOOKUP($F$3,'Run Shedule'!$B$5:$Y$5,'Run Shedule'!$B$6:$Y$15))</f>
        <v>0</v>
      </c>
      <c r="G139" s="26">
        <f t="array" ref="G139">_xlfn.XLOOKUP($AC139,'Run Shedule'!$A$6:$A$15,_xlfn.XLOOKUP($G$3,'Run Shedule'!$B$5:$Y$5,'Run Shedule'!$B$6:$Y$15))</f>
        <v>0</v>
      </c>
      <c r="H139" s="26">
        <f t="array" ref="H139">_xlfn.XLOOKUP($AC139,'Run Shedule'!$A$6:$A$15,_xlfn.XLOOKUP($H$3,'Run Shedule'!$B$5:$Y$5,'Run Shedule'!$B$6:$Y$15))</f>
        <v>0</v>
      </c>
      <c r="I139" s="26">
        <f t="array" ref="I139">_xlfn.XLOOKUP($AC139,'Run Shedule'!$A$6:$A$15,_xlfn.XLOOKUP($I$3,'Run Shedule'!$B$5:$Y$5,'Run Shedule'!$B$6:$Y$15))</f>
        <v>0</v>
      </c>
      <c r="J139" s="26">
        <f t="array" ref="J139">_xlfn.XLOOKUP($AC139,'Run Shedule'!$A$6:$A$15,_xlfn.XLOOKUP($J$3,'Run Shedule'!$B$5:$Y$5,'Run Shedule'!$B$6:$Y$15))</f>
        <v>1</v>
      </c>
      <c r="K139" s="26">
        <f t="array" ref="K139">_xlfn.XLOOKUP($AC139,'Run Shedule'!$A$6:$A$15,_xlfn.XLOOKUP($K$3,'Run Shedule'!$B$5:$Y$5,'Run Shedule'!$B$6:$Y$15))</f>
        <v>1</v>
      </c>
      <c r="L139" s="26">
        <f t="array" ref="L139">_xlfn.XLOOKUP($AC139,'Run Shedule'!$A$6:$A$15,_xlfn.XLOOKUP($L$3,'Run Shedule'!$B$5:$Y$5,'Run Shedule'!$B$6:$Y$15))</f>
        <v>1</v>
      </c>
      <c r="M139" s="26">
        <f t="array" ref="M139">_xlfn.XLOOKUP($AC139,'Run Shedule'!$A$6:$A$15,_xlfn.XLOOKUP($M$3,'Run Shedule'!$B$5:$Y$5,'Run Shedule'!$B$6:$Y$15))</f>
        <v>1</v>
      </c>
      <c r="N139" s="26">
        <f t="array" ref="N139">_xlfn.XLOOKUP($AC139,'Run Shedule'!$A$6:$A$15,_xlfn.XLOOKUP($N$3,'Run Shedule'!$B$5:$Y$5,'Run Shedule'!$B$6:$Y$15))</f>
        <v>1</v>
      </c>
      <c r="O139" s="26">
        <f t="array" ref="O139">_xlfn.XLOOKUP($AC139,'Run Shedule'!$A$6:$A$15,_xlfn.XLOOKUP($O$3,'Run Shedule'!$B$5:$Y$5,'Run Shedule'!$B$6:$Y$15))</f>
        <v>1</v>
      </c>
      <c r="P139" s="26">
        <f t="array" ref="P139">_xlfn.XLOOKUP($AC139,'Run Shedule'!$A$6:$A$15,_xlfn.XLOOKUP($P$3,'Run Shedule'!$B$5:$Y$5,'Run Shedule'!$B$6:$Y$15))</f>
        <v>1</v>
      </c>
      <c r="Q139" s="26">
        <f t="array" ref="Q139">_xlfn.XLOOKUP($AC139,'Run Shedule'!$A$6:$A$15,_xlfn.XLOOKUP($Q$3,'Run Shedule'!$B$5:$Y$5,'Run Shedule'!$B$6:$Y$15))</f>
        <v>1</v>
      </c>
      <c r="R139" s="26">
        <f t="array" ref="R139">_xlfn.XLOOKUP($AC139,'Run Shedule'!$A$6:$A$15,_xlfn.XLOOKUP($R$3,'Run Shedule'!$B$5:$Y$5,'Run Shedule'!$B$6:$Y$15))</f>
        <v>1</v>
      </c>
      <c r="S139" s="26">
        <f t="array" ref="S139">_xlfn.XLOOKUP($AC139,'Run Shedule'!$A$6:$A$15,_xlfn.XLOOKUP($S$3,'Run Shedule'!$B$5:$Y$5,'Run Shedule'!$B$6:$Y$15))</f>
        <v>1</v>
      </c>
      <c r="T139" s="26">
        <f t="array" ref="T139">_xlfn.XLOOKUP($AC139,'Run Shedule'!$A$6:$A$15,_xlfn.XLOOKUP($T$3,'Run Shedule'!$B$5:$Y$5,'Run Shedule'!$B$6:$Y$15))</f>
        <v>1</v>
      </c>
      <c r="U139" s="26">
        <f t="array" ref="U139">_xlfn.XLOOKUP($AC139,'Run Shedule'!$A$6:$A$15,_xlfn.XLOOKUP($U$3,'Run Shedule'!$B$5:$Y$5,'Run Shedule'!$B$6:$Y$15))</f>
        <v>0</v>
      </c>
      <c r="V139" s="26">
        <f t="array" ref="V139">_xlfn.XLOOKUP($AC139,'Run Shedule'!$A$6:$A$15,_xlfn.XLOOKUP($V$3,'Run Shedule'!$B$5:$Y$5,'Run Shedule'!$B$6:$Y$15))</f>
        <v>0</v>
      </c>
      <c r="W139" s="26">
        <f t="array" ref="W139">_xlfn.XLOOKUP($AC139,'Run Shedule'!$A$6:$A$15,_xlfn.XLOOKUP($W$3,'Run Shedule'!$B$5:$Y$5,'Run Shedule'!$B$6:$Y$15))</f>
        <v>0</v>
      </c>
      <c r="X139" s="26">
        <f t="array" ref="X139">_xlfn.XLOOKUP($AC139,'Run Shedule'!$A$6:$A$15,_xlfn.XLOOKUP($X$3,'Run Shedule'!$B$5:$Y$5,'Run Shedule'!$B$6:$Y$15))</f>
        <v>0</v>
      </c>
      <c r="Y139" s="26">
        <f t="array" ref="Y139">_xlfn.XLOOKUP($AC139,'Run Shedule'!$A$6:$A$15,_xlfn.XLOOKUP($Y$3,'Run Shedule'!$B$5:$Y$5,'Run Shedule'!$B$6:$Y$15))</f>
        <v>0</v>
      </c>
      <c r="Z139" s="26">
        <f t="shared" si="4"/>
        <v>20</v>
      </c>
      <c r="AA139" s="26">
        <f t="shared" si="5"/>
        <v>2</v>
      </c>
      <c r="AB139" s="26" t="str">
        <f>_xlfn.XLOOKUP(Z139,'Run Shedule'!$A$34:$A$86,'Run Shedule'!$D$34:$D$86)</f>
        <v>Typical Week 02</v>
      </c>
      <c r="AC139" s="2" t="str">
        <f t="array" ref="AC139">_xlfn.XLOOKUP(AB139,'Run Shedule'!$A$20:$A$29,_xlfn.XLOOKUP(AA139,'Run Shedule'!B$19:N$19,'Run Shedule'!$B$20:$N$29))</f>
        <v>Typical Day 01</v>
      </c>
    </row>
    <row r="140" spans="1:29" x14ac:dyDescent="0.25">
      <c r="A140" s="2">
        <v>42872</v>
      </c>
      <c r="B140" s="26">
        <f t="array" ref="B140">_xlfn.XLOOKUP($AC140,'Run Shedule'!$A$6:$A$15,_xlfn.XLOOKUP($B$3,'Run Shedule'!$B$5:$Y$5,'Run Shedule'!$B$6:$Y$15))</f>
        <v>0</v>
      </c>
      <c r="C140" s="26">
        <f t="array" ref="C140">_xlfn.XLOOKUP($AC140,'Run Shedule'!$A$6:$A$15,_xlfn.XLOOKUP($C$3,'Run Shedule'!$B$5:$Y$5,'Run Shedule'!$B$6:$Y$15))</f>
        <v>0</v>
      </c>
      <c r="D140" s="26">
        <f t="array" ref="D140">_xlfn.XLOOKUP($AC140,'Run Shedule'!$A$6:$A$15,_xlfn.XLOOKUP($D$3,'Run Shedule'!$B$5:$Y$5,'Run Shedule'!$B$6:$Y$15))</f>
        <v>0</v>
      </c>
      <c r="E140" s="26">
        <f t="array" ref="E140">_xlfn.XLOOKUP($AC140,'Run Shedule'!$A$6:$A$15,_xlfn.XLOOKUP($E$3,'Run Shedule'!$B$5:$Y$5,'Run Shedule'!$B$6:$Y$15))</f>
        <v>0</v>
      </c>
      <c r="F140" s="26">
        <f t="array" ref="F140">_xlfn.XLOOKUP($AC140,'Run Shedule'!$A$6:$A$15,_xlfn.XLOOKUP($F$3,'Run Shedule'!$B$5:$Y$5,'Run Shedule'!$B$6:$Y$15))</f>
        <v>0</v>
      </c>
      <c r="G140" s="26">
        <f t="array" ref="G140">_xlfn.XLOOKUP($AC140,'Run Shedule'!$A$6:$A$15,_xlfn.XLOOKUP($G$3,'Run Shedule'!$B$5:$Y$5,'Run Shedule'!$B$6:$Y$15))</f>
        <v>0</v>
      </c>
      <c r="H140" s="26">
        <f t="array" ref="H140">_xlfn.XLOOKUP($AC140,'Run Shedule'!$A$6:$A$15,_xlfn.XLOOKUP($H$3,'Run Shedule'!$B$5:$Y$5,'Run Shedule'!$B$6:$Y$15))</f>
        <v>0</v>
      </c>
      <c r="I140" s="26">
        <f t="array" ref="I140">_xlfn.XLOOKUP($AC140,'Run Shedule'!$A$6:$A$15,_xlfn.XLOOKUP($I$3,'Run Shedule'!$B$5:$Y$5,'Run Shedule'!$B$6:$Y$15))</f>
        <v>0</v>
      </c>
      <c r="J140" s="26">
        <f t="array" ref="J140">_xlfn.XLOOKUP($AC140,'Run Shedule'!$A$6:$A$15,_xlfn.XLOOKUP($J$3,'Run Shedule'!$B$5:$Y$5,'Run Shedule'!$B$6:$Y$15))</f>
        <v>1</v>
      </c>
      <c r="K140" s="26">
        <f t="array" ref="K140">_xlfn.XLOOKUP($AC140,'Run Shedule'!$A$6:$A$15,_xlfn.XLOOKUP($K$3,'Run Shedule'!$B$5:$Y$5,'Run Shedule'!$B$6:$Y$15))</f>
        <v>1</v>
      </c>
      <c r="L140" s="26">
        <f t="array" ref="L140">_xlfn.XLOOKUP($AC140,'Run Shedule'!$A$6:$A$15,_xlfn.XLOOKUP($L$3,'Run Shedule'!$B$5:$Y$5,'Run Shedule'!$B$6:$Y$15))</f>
        <v>1</v>
      </c>
      <c r="M140" s="26">
        <f t="array" ref="M140">_xlfn.XLOOKUP($AC140,'Run Shedule'!$A$6:$A$15,_xlfn.XLOOKUP($M$3,'Run Shedule'!$B$5:$Y$5,'Run Shedule'!$B$6:$Y$15))</f>
        <v>1</v>
      </c>
      <c r="N140" s="26">
        <f t="array" ref="N140">_xlfn.XLOOKUP($AC140,'Run Shedule'!$A$6:$A$15,_xlfn.XLOOKUP($N$3,'Run Shedule'!$B$5:$Y$5,'Run Shedule'!$B$6:$Y$15))</f>
        <v>1</v>
      </c>
      <c r="O140" s="26">
        <f t="array" ref="O140">_xlfn.XLOOKUP($AC140,'Run Shedule'!$A$6:$A$15,_xlfn.XLOOKUP($O$3,'Run Shedule'!$B$5:$Y$5,'Run Shedule'!$B$6:$Y$15))</f>
        <v>1</v>
      </c>
      <c r="P140" s="26">
        <f t="array" ref="P140">_xlfn.XLOOKUP($AC140,'Run Shedule'!$A$6:$A$15,_xlfn.XLOOKUP($P$3,'Run Shedule'!$B$5:$Y$5,'Run Shedule'!$B$6:$Y$15))</f>
        <v>1</v>
      </c>
      <c r="Q140" s="26">
        <f t="array" ref="Q140">_xlfn.XLOOKUP($AC140,'Run Shedule'!$A$6:$A$15,_xlfn.XLOOKUP($Q$3,'Run Shedule'!$B$5:$Y$5,'Run Shedule'!$B$6:$Y$15))</f>
        <v>1</v>
      </c>
      <c r="R140" s="26">
        <f t="array" ref="R140">_xlfn.XLOOKUP($AC140,'Run Shedule'!$A$6:$A$15,_xlfn.XLOOKUP($R$3,'Run Shedule'!$B$5:$Y$5,'Run Shedule'!$B$6:$Y$15))</f>
        <v>1</v>
      </c>
      <c r="S140" s="26">
        <f t="array" ref="S140">_xlfn.XLOOKUP($AC140,'Run Shedule'!$A$6:$A$15,_xlfn.XLOOKUP($S$3,'Run Shedule'!$B$5:$Y$5,'Run Shedule'!$B$6:$Y$15))</f>
        <v>1</v>
      </c>
      <c r="T140" s="26">
        <f t="array" ref="T140">_xlfn.XLOOKUP($AC140,'Run Shedule'!$A$6:$A$15,_xlfn.XLOOKUP($T$3,'Run Shedule'!$B$5:$Y$5,'Run Shedule'!$B$6:$Y$15))</f>
        <v>1</v>
      </c>
      <c r="U140" s="26">
        <f t="array" ref="U140">_xlfn.XLOOKUP($AC140,'Run Shedule'!$A$6:$A$15,_xlfn.XLOOKUP($U$3,'Run Shedule'!$B$5:$Y$5,'Run Shedule'!$B$6:$Y$15))</f>
        <v>0</v>
      </c>
      <c r="V140" s="26">
        <f t="array" ref="V140">_xlfn.XLOOKUP($AC140,'Run Shedule'!$A$6:$A$15,_xlfn.XLOOKUP($V$3,'Run Shedule'!$B$5:$Y$5,'Run Shedule'!$B$6:$Y$15))</f>
        <v>0</v>
      </c>
      <c r="W140" s="26">
        <f t="array" ref="W140">_xlfn.XLOOKUP($AC140,'Run Shedule'!$A$6:$A$15,_xlfn.XLOOKUP($W$3,'Run Shedule'!$B$5:$Y$5,'Run Shedule'!$B$6:$Y$15))</f>
        <v>0</v>
      </c>
      <c r="X140" s="26">
        <f t="array" ref="X140">_xlfn.XLOOKUP($AC140,'Run Shedule'!$A$6:$A$15,_xlfn.XLOOKUP($X$3,'Run Shedule'!$B$5:$Y$5,'Run Shedule'!$B$6:$Y$15))</f>
        <v>0</v>
      </c>
      <c r="Y140" s="26">
        <f t="array" ref="Y140">_xlfn.XLOOKUP($AC140,'Run Shedule'!$A$6:$A$15,_xlfn.XLOOKUP($Y$3,'Run Shedule'!$B$5:$Y$5,'Run Shedule'!$B$6:$Y$15))</f>
        <v>0</v>
      </c>
      <c r="Z140" s="26">
        <f t="shared" si="4"/>
        <v>20</v>
      </c>
      <c r="AA140" s="26">
        <f t="shared" si="5"/>
        <v>3</v>
      </c>
      <c r="AB140" s="26" t="str">
        <f>_xlfn.XLOOKUP(Z140,'Run Shedule'!$A$34:$A$86,'Run Shedule'!$D$34:$D$86)</f>
        <v>Typical Week 02</v>
      </c>
      <c r="AC140" s="2" t="str">
        <f t="array" ref="AC140">_xlfn.XLOOKUP(AB140,'Run Shedule'!$A$20:$A$29,_xlfn.XLOOKUP(AA140,'Run Shedule'!B$19:N$19,'Run Shedule'!$B$20:$N$29))</f>
        <v>Typical Day 01</v>
      </c>
    </row>
    <row r="141" spans="1:29" x14ac:dyDescent="0.25">
      <c r="A141" s="2">
        <v>42873</v>
      </c>
      <c r="B141" s="26">
        <f t="array" ref="B141">_xlfn.XLOOKUP($AC141,'Run Shedule'!$A$6:$A$15,_xlfn.XLOOKUP($B$3,'Run Shedule'!$B$5:$Y$5,'Run Shedule'!$B$6:$Y$15))</f>
        <v>0</v>
      </c>
      <c r="C141" s="26">
        <f t="array" ref="C141">_xlfn.XLOOKUP($AC141,'Run Shedule'!$A$6:$A$15,_xlfn.XLOOKUP($C$3,'Run Shedule'!$B$5:$Y$5,'Run Shedule'!$B$6:$Y$15))</f>
        <v>0</v>
      </c>
      <c r="D141" s="26">
        <f t="array" ref="D141">_xlfn.XLOOKUP($AC141,'Run Shedule'!$A$6:$A$15,_xlfn.XLOOKUP($D$3,'Run Shedule'!$B$5:$Y$5,'Run Shedule'!$B$6:$Y$15))</f>
        <v>0</v>
      </c>
      <c r="E141" s="26">
        <f t="array" ref="E141">_xlfn.XLOOKUP($AC141,'Run Shedule'!$A$6:$A$15,_xlfn.XLOOKUP($E$3,'Run Shedule'!$B$5:$Y$5,'Run Shedule'!$B$6:$Y$15))</f>
        <v>0</v>
      </c>
      <c r="F141" s="26">
        <f t="array" ref="F141">_xlfn.XLOOKUP($AC141,'Run Shedule'!$A$6:$A$15,_xlfn.XLOOKUP($F$3,'Run Shedule'!$B$5:$Y$5,'Run Shedule'!$B$6:$Y$15))</f>
        <v>0</v>
      </c>
      <c r="G141" s="26">
        <f t="array" ref="G141">_xlfn.XLOOKUP($AC141,'Run Shedule'!$A$6:$A$15,_xlfn.XLOOKUP($G$3,'Run Shedule'!$B$5:$Y$5,'Run Shedule'!$B$6:$Y$15))</f>
        <v>0</v>
      </c>
      <c r="H141" s="26">
        <f t="array" ref="H141">_xlfn.XLOOKUP($AC141,'Run Shedule'!$A$6:$A$15,_xlfn.XLOOKUP($H$3,'Run Shedule'!$B$5:$Y$5,'Run Shedule'!$B$6:$Y$15))</f>
        <v>0</v>
      </c>
      <c r="I141" s="26">
        <f t="array" ref="I141">_xlfn.XLOOKUP($AC141,'Run Shedule'!$A$6:$A$15,_xlfn.XLOOKUP($I$3,'Run Shedule'!$B$5:$Y$5,'Run Shedule'!$B$6:$Y$15))</f>
        <v>0</v>
      </c>
      <c r="J141" s="26">
        <f t="array" ref="J141">_xlfn.XLOOKUP($AC141,'Run Shedule'!$A$6:$A$15,_xlfn.XLOOKUP($J$3,'Run Shedule'!$B$5:$Y$5,'Run Shedule'!$B$6:$Y$15))</f>
        <v>1</v>
      </c>
      <c r="K141" s="26">
        <f t="array" ref="K141">_xlfn.XLOOKUP($AC141,'Run Shedule'!$A$6:$A$15,_xlfn.XLOOKUP($K$3,'Run Shedule'!$B$5:$Y$5,'Run Shedule'!$B$6:$Y$15))</f>
        <v>1</v>
      </c>
      <c r="L141" s="26">
        <f t="array" ref="L141">_xlfn.XLOOKUP($AC141,'Run Shedule'!$A$6:$A$15,_xlfn.XLOOKUP($L$3,'Run Shedule'!$B$5:$Y$5,'Run Shedule'!$B$6:$Y$15))</f>
        <v>1</v>
      </c>
      <c r="M141" s="26">
        <f t="array" ref="M141">_xlfn.XLOOKUP($AC141,'Run Shedule'!$A$6:$A$15,_xlfn.XLOOKUP($M$3,'Run Shedule'!$B$5:$Y$5,'Run Shedule'!$B$6:$Y$15))</f>
        <v>1</v>
      </c>
      <c r="N141" s="26">
        <f t="array" ref="N141">_xlfn.XLOOKUP($AC141,'Run Shedule'!$A$6:$A$15,_xlfn.XLOOKUP($N$3,'Run Shedule'!$B$5:$Y$5,'Run Shedule'!$B$6:$Y$15))</f>
        <v>1</v>
      </c>
      <c r="O141" s="26">
        <f t="array" ref="O141">_xlfn.XLOOKUP($AC141,'Run Shedule'!$A$6:$A$15,_xlfn.XLOOKUP($O$3,'Run Shedule'!$B$5:$Y$5,'Run Shedule'!$B$6:$Y$15))</f>
        <v>1</v>
      </c>
      <c r="P141" s="26">
        <f t="array" ref="P141">_xlfn.XLOOKUP($AC141,'Run Shedule'!$A$6:$A$15,_xlfn.XLOOKUP($P$3,'Run Shedule'!$B$5:$Y$5,'Run Shedule'!$B$6:$Y$15))</f>
        <v>1</v>
      </c>
      <c r="Q141" s="26">
        <f t="array" ref="Q141">_xlfn.XLOOKUP($AC141,'Run Shedule'!$A$6:$A$15,_xlfn.XLOOKUP($Q$3,'Run Shedule'!$B$5:$Y$5,'Run Shedule'!$B$6:$Y$15))</f>
        <v>1</v>
      </c>
      <c r="R141" s="26">
        <f t="array" ref="R141">_xlfn.XLOOKUP($AC141,'Run Shedule'!$A$6:$A$15,_xlfn.XLOOKUP($R$3,'Run Shedule'!$B$5:$Y$5,'Run Shedule'!$B$6:$Y$15))</f>
        <v>1</v>
      </c>
      <c r="S141" s="26">
        <f t="array" ref="S141">_xlfn.XLOOKUP($AC141,'Run Shedule'!$A$6:$A$15,_xlfn.XLOOKUP($S$3,'Run Shedule'!$B$5:$Y$5,'Run Shedule'!$B$6:$Y$15))</f>
        <v>1</v>
      </c>
      <c r="T141" s="26">
        <f t="array" ref="T141">_xlfn.XLOOKUP($AC141,'Run Shedule'!$A$6:$A$15,_xlfn.XLOOKUP($T$3,'Run Shedule'!$B$5:$Y$5,'Run Shedule'!$B$6:$Y$15))</f>
        <v>1</v>
      </c>
      <c r="U141" s="26">
        <f t="array" ref="U141">_xlfn.XLOOKUP($AC141,'Run Shedule'!$A$6:$A$15,_xlfn.XLOOKUP($U$3,'Run Shedule'!$B$5:$Y$5,'Run Shedule'!$B$6:$Y$15))</f>
        <v>0</v>
      </c>
      <c r="V141" s="26">
        <f t="array" ref="V141">_xlfn.XLOOKUP($AC141,'Run Shedule'!$A$6:$A$15,_xlfn.XLOOKUP($V$3,'Run Shedule'!$B$5:$Y$5,'Run Shedule'!$B$6:$Y$15))</f>
        <v>0</v>
      </c>
      <c r="W141" s="26">
        <f t="array" ref="W141">_xlfn.XLOOKUP($AC141,'Run Shedule'!$A$6:$A$15,_xlfn.XLOOKUP($W$3,'Run Shedule'!$B$5:$Y$5,'Run Shedule'!$B$6:$Y$15))</f>
        <v>0</v>
      </c>
      <c r="X141" s="26">
        <f t="array" ref="X141">_xlfn.XLOOKUP($AC141,'Run Shedule'!$A$6:$A$15,_xlfn.XLOOKUP($X$3,'Run Shedule'!$B$5:$Y$5,'Run Shedule'!$B$6:$Y$15))</f>
        <v>0</v>
      </c>
      <c r="Y141" s="26">
        <f t="array" ref="Y141">_xlfn.XLOOKUP($AC141,'Run Shedule'!$A$6:$A$15,_xlfn.XLOOKUP($Y$3,'Run Shedule'!$B$5:$Y$5,'Run Shedule'!$B$6:$Y$15))</f>
        <v>0</v>
      </c>
      <c r="Z141" s="26">
        <f t="shared" si="4"/>
        <v>20</v>
      </c>
      <c r="AA141" s="26">
        <f t="shared" si="5"/>
        <v>4</v>
      </c>
      <c r="AB141" s="26" t="str">
        <f>_xlfn.XLOOKUP(Z141,'Run Shedule'!$A$34:$A$86,'Run Shedule'!$D$34:$D$86)</f>
        <v>Typical Week 02</v>
      </c>
      <c r="AC141" s="2" t="str">
        <f t="array" ref="AC141">_xlfn.XLOOKUP(AB141,'Run Shedule'!$A$20:$A$29,_xlfn.XLOOKUP(AA141,'Run Shedule'!B$19:N$19,'Run Shedule'!$B$20:$N$29))</f>
        <v>Typical Day 01</v>
      </c>
    </row>
    <row r="142" spans="1:29" x14ac:dyDescent="0.25">
      <c r="A142" s="2">
        <v>42874</v>
      </c>
      <c r="B142" s="26">
        <f t="array" ref="B142">_xlfn.XLOOKUP($AC142,'Run Shedule'!$A$6:$A$15,_xlfn.XLOOKUP($B$3,'Run Shedule'!$B$5:$Y$5,'Run Shedule'!$B$6:$Y$15))</f>
        <v>0</v>
      </c>
      <c r="C142" s="26">
        <f t="array" ref="C142">_xlfn.XLOOKUP($AC142,'Run Shedule'!$A$6:$A$15,_xlfn.XLOOKUP($C$3,'Run Shedule'!$B$5:$Y$5,'Run Shedule'!$B$6:$Y$15))</f>
        <v>0</v>
      </c>
      <c r="D142" s="26">
        <f t="array" ref="D142">_xlfn.XLOOKUP($AC142,'Run Shedule'!$A$6:$A$15,_xlfn.XLOOKUP($D$3,'Run Shedule'!$B$5:$Y$5,'Run Shedule'!$B$6:$Y$15))</f>
        <v>0</v>
      </c>
      <c r="E142" s="26">
        <f t="array" ref="E142">_xlfn.XLOOKUP($AC142,'Run Shedule'!$A$6:$A$15,_xlfn.XLOOKUP($E$3,'Run Shedule'!$B$5:$Y$5,'Run Shedule'!$B$6:$Y$15))</f>
        <v>0</v>
      </c>
      <c r="F142" s="26">
        <f t="array" ref="F142">_xlfn.XLOOKUP($AC142,'Run Shedule'!$A$6:$A$15,_xlfn.XLOOKUP($F$3,'Run Shedule'!$B$5:$Y$5,'Run Shedule'!$B$6:$Y$15))</f>
        <v>0</v>
      </c>
      <c r="G142" s="26">
        <f t="array" ref="G142">_xlfn.XLOOKUP($AC142,'Run Shedule'!$A$6:$A$15,_xlfn.XLOOKUP($G$3,'Run Shedule'!$B$5:$Y$5,'Run Shedule'!$B$6:$Y$15))</f>
        <v>0</v>
      </c>
      <c r="H142" s="26">
        <f t="array" ref="H142">_xlfn.XLOOKUP($AC142,'Run Shedule'!$A$6:$A$15,_xlfn.XLOOKUP($H$3,'Run Shedule'!$B$5:$Y$5,'Run Shedule'!$B$6:$Y$15))</f>
        <v>0</v>
      </c>
      <c r="I142" s="26">
        <f t="array" ref="I142">_xlfn.XLOOKUP($AC142,'Run Shedule'!$A$6:$A$15,_xlfn.XLOOKUP($I$3,'Run Shedule'!$B$5:$Y$5,'Run Shedule'!$B$6:$Y$15))</f>
        <v>0</v>
      </c>
      <c r="J142" s="26">
        <f t="array" ref="J142">_xlfn.XLOOKUP($AC142,'Run Shedule'!$A$6:$A$15,_xlfn.XLOOKUP($J$3,'Run Shedule'!$B$5:$Y$5,'Run Shedule'!$B$6:$Y$15))</f>
        <v>1</v>
      </c>
      <c r="K142" s="26">
        <f t="array" ref="K142">_xlfn.XLOOKUP($AC142,'Run Shedule'!$A$6:$A$15,_xlfn.XLOOKUP($K$3,'Run Shedule'!$B$5:$Y$5,'Run Shedule'!$B$6:$Y$15))</f>
        <v>1</v>
      </c>
      <c r="L142" s="26">
        <f t="array" ref="L142">_xlfn.XLOOKUP($AC142,'Run Shedule'!$A$6:$A$15,_xlfn.XLOOKUP($L$3,'Run Shedule'!$B$5:$Y$5,'Run Shedule'!$B$6:$Y$15))</f>
        <v>1</v>
      </c>
      <c r="M142" s="26">
        <f t="array" ref="M142">_xlfn.XLOOKUP($AC142,'Run Shedule'!$A$6:$A$15,_xlfn.XLOOKUP($M$3,'Run Shedule'!$B$5:$Y$5,'Run Shedule'!$B$6:$Y$15))</f>
        <v>1</v>
      </c>
      <c r="N142" s="26">
        <f t="array" ref="N142">_xlfn.XLOOKUP($AC142,'Run Shedule'!$A$6:$A$15,_xlfn.XLOOKUP($N$3,'Run Shedule'!$B$5:$Y$5,'Run Shedule'!$B$6:$Y$15))</f>
        <v>1</v>
      </c>
      <c r="O142" s="26">
        <f t="array" ref="O142">_xlfn.XLOOKUP($AC142,'Run Shedule'!$A$6:$A$15,_xlfn.XLOOKUP($O$3,'Run Shedule'!$B$5:$Y$5,'Run Shedule'!$B$6:$Y$15))</f>
        <v>1</v>
      </c>
      <c r="P142" s="26">
        <f t="array" ref="P142">_xlfn.XLOOKUP($AC142,'Run Shedule'!$A$6:$A$15,_xlfn.XLOOKUP($P$3,'Run Shedule'!$B$5:$Y$5,'Run Shedule'!$B$6:$Y$15))</f>
        <v>1</v>
      </c>
      <c r="Q142" s="26">
        <f t="array" ref="Q142">_xlfn.XLOOKUP($AC142,'Run Shedule'!$A$6:$A$15,_xlfn.XLOOKUP($Q$3,'Run Shedule'!$B$5:$Y$5,'Run Shedule'!$B$6:$Y$15))</f>
        <v>1</v>
      </c>
      <c r="R142" s="26">
        <f t="array" ref="R142">_xlfn.XLOOKUP($AC142,'Run Shedule'!$A$6:$A$15,_xlfn.XLOOKUP($R$3,'Run Shedule'!$B$5:$Y$5,'Run Shedule'!$B$6:$Y$15))</f>
        <v>1</v>
      </c>
      <c r="S142" s="26">
        <f t="array" ref="S142">_xlfn.XLOOKUP($AC142,'Run Shedule'!$A$6:$A$15,_xlfn.XLOOKUP($S$3,'Run Shedule'!$B$5:$Y$5,'Run Shedule'!$B$6:$Y$15))</f>
        <v>1</v>
      </c>
      <c r="T142" s="26">
        <f t="array" ref="T142">_xlfn.XLOOKUP($AC142,'Run Shedule'!$A$6:$A$15,_xlfn.XLOOKUP($T$3,'Run Shedule'!$B$5:$Y$5,'Run Shedule'!$B$6:$Y$15))</f>
        <v>1</v>
      </c>
      <c r="U142" s="26">
        <f t="array" ref="U142">_xlfn.XLOOKUP($AC142,'Run Shedule'!$A$6:$A$15,_xlfn.XLOOKUP($U$3,'Run Shedule'!$B$5:$Y$5,'Run Shedule'!$B$6:$Y$15))</f>
        <v>0</v>
      </c>
      <c r="V142" s="26">
        <f t="array" ref="V142">_xlfn.XLOOKUP($AC142,'Run Shedule'!$A$6:$A$15,_xlfn.XLOOKUP($V$3,'Run Shedule'!$B$5:$Y$5,'Run Shedule'!$B$6:$Y$15))</f>
        <v>0</v>
      </c>
      <c r="W142" s="26">
        <f t="array" ref="W142">_xlfn.XLOOKUP($AC142,'Run Shedule'!$A$6:$A$15,_xlfn.XLOOKUP($W$3,'Run Shedule'!$B$5:$Y$5,'Run Shedule'!$B$6:$Y$15))</f>
        <v>0</v>
      </c>
      <c r="X142" s="26">
        <f t="array" ref="X142">_xlfn.XLOOKUP($AC142,'Run Shedule'!$A$6:$A$15,_xlfn.XLOOKUP($X$3,'Run Shedule'!$B$5:$Y$5,'Run Shedule'!$B$6:$Y$15))</f>
        <v>0</v>
      </c>
      <c r="Y142" s="26">
        <f t="array" ref="Y142">_xlfn.XLOOKUP($AC142,'Run Shedule'!$A$6:$A$15,_xlfn.XLOOKUP($Y$3,'Run Shedule'!$B$5:$Y$5,'Run Shedule'!$B$6:$Y$15))</f>
        <v>0</v>
      </c>
      <c r="Z142" s="26">
        <f t="shared" si="4"/>
        <v>20</v>
      </c>
      <c r="AA142" s="26">
        <f t="shared" si="5"/>
        <v>5</v>
      </c>
      <c r="AB142" s="26" t="str">
        <f>_xlfn.XLOOKUP(Z142,'Run Shedule'!$A$34:$A$86,'Run Shedule'!$D$34:$D$86)</f>
        <v>Typical Week 02</v>
      </c>
      <c r="AC142" s="2" t="str">
        <f t="array" ref="AC142">_xlfn.XLOOKUP(AB142,'Run Shedule'!$A$20:$A$29,_xlfn.XLOOKUP(AA142,'Run Shedule'!B$19:N$19,'Run Shedule'!$B$20:$N$29))</f>
        <v>Typical Day 01</v>
      </c>
    </row>
    <row r="143" spans="1:29" x14ac:dyDescent="0.25">
      <c r="A143" s="2">
        <v>42875</v>
      </c>
      <c r="B143" s="26">
        <f t="array" ref="B143">_xlfn.XLOOKUP($AC143,'Run Shedule'!$A$6:$A$15,_xlfn.XLOOKUP($B$3,'Run Shedule'!$B$5:$Y$5,'Run Shedule'!$B$6:$Y$15))</f>
        <v>0</v>
      </c>
      <c r="C143" s="26">
        <f t="array" ref="C143">_xlfn.XLOOKUP($AC143,'Run Shedule'!$A$6:$A$15,_xlfn.XLOOKUP($C$3,'Run Shedule'!$B$5:$Y$5,'Run Shedule'!$B$6:$Y$15))</f>
        <v>0</v>
      </c>
      <c r="D143" s="26">
        <f t="array" ref="D143">_xlfn.XLOOKUP($AC143,'Run Shedule'!$A$6:$A$15,_xlfn.XLOOKUP($D$3,'Run Shedule'!$B$5:$Y$5,'Run Shedule'!$B$6:$Y$15))</f>
        <v>0</v>
      </c>
      <c r="E143" s="26">
        <f t="array" ref="E143">_xlfn.XLOOKUP($AC143,'Run Shedule'!$A$6:$A$15,_xlfn.XLOOKUP($E$3,'Run Shedule'!$B$5:$Y$5,'Run Shedule'!$B$6:$Y$15))</f>
        <v>0</v>
      </c>
      <c r="F143" s="26">
        <f t="array" ref="F143">_xlfn.XLOOKUP($AC143,'Run Shedule'!$A$6:$A$15,_xlfn.XLOOKUP($F$3,'Run Shedule'!$B$5:$Y$5,'Run Shedule'!$B$6:$Y$15))</f>
        <v>0</v>
      </c>
      <c r="G143" s="26">
        <f t="array" ref="G143">_xlfn.XLOOKUP($AC143,'Run Shedule'!$A$6:$A$15,_xlfn.XLOOKUP($G$3,'Run Shedule'!$B$5:$Y$5,'Run Shedule'!$B$6:$Y$15))</f>
        <v>0</v>
      </c>
      <c r="H143" s="26">
        <f t="array" ref="H143">_xlfn.XLOOKUP($AC143,'Run Shedule'!$A$6:$A$15,_xlfn.XLOOKUP($H$3,'Run Shedule'!$B$5:$Y$5,'Run Shedule'!$B$6:$Y$15))</f>
        <v>0</v>
      </c>
      <c r="I143" s="26">
        <f t="array" ref="I143">_xlfn.XLOOKUP($AC143,'Run Shedule'!$A$6:$A$15,_xlfn.XLOOKUP($I$3,'Run Shedule'!$B$5:$Y$5,'Run Shedule'!$B$6:$Y$15))</f>
        <v>0</v>
      </c>
      <c r="J143" s="26">
        <f t="array" ref="J143">_xlfn.XLOOKUP($AC143,'Run Shedule'!$A$6:$A$15,_xlfn.XLOOKUP($J$3,'Run Shedule'!$B$5:$Y$5,'Run Shedule'!$B$6:$Y$15))</f>
        <v>0</v>
      </c>
      <c r="K143" s="26">
        <f t="array" ref="K143">_xlfn.XLOOKUP($AC143,'Run Shedule'!$A$6:$A$15,_xlfn.XLOOKUP($K$3,'Run Shedule'!$B$5:$Y$5,'Run Shedule'!$B$6:$Y$15))</f>
        <v>0</v>
      </c>
      <c r="L143" s="26">
        <f t="array" ref="L143">_xlfn.XLOOKUP($AC143,'Run Shedule'!$A$6:$A$15,_xlfn.XLOOKUP($L$3,'Run Shedule'!$B$5:$Y$5,'Run Shedule'!$B$6:$Y$15))</f>
        <v>0</v>
      </c>
      <c r="M143" s="26">
        <f t="array" ref="M143">_xlfn.XLOOKUP($AC143,'Run Shedule'!$A$6:$A$15,_xlfn.XLOOKUP($M$3,'Run Shedule'!$B$5:$Y$5,'Run Shedule'!$B$6:$Y$15))</f>
        <v>0</v>
      </c>
      <c r="N143" s="26">
        <f t="array" ref="N143">_xlfn.XLOOKUP($AC143,'Run Shedule'!$A$6:$A$15,_xlfn.XLOOKUP($N$3,'Run Shedule'!$B$5:$Y$5,'Run Shedule'!$B$6:$Y$15))</f>
        <v>0</v>
      </c>
      <c r="O143" s="26">
        <f t="array" ref="O143">_xlfn.XLOOKUP($AC143,'Run Shedule'!$A$6:$A$15,_xlfn.XLOOKUP($O$3,'Run Shedule'!$B$5:$Y$5,'Run Shedule'!$B$6:$Y$15))</f>
        <v>0</v>
      </c>
      <c r="P143" s="26">
        <f t="array" ref="P143">_xlfn.XLOOKUP($AC143,'Run Shedule'!$A$6:$A$15,_xlfn.XLOOKUP($P$3,'Run Shedule'!$B$5:$Y$5,'Run Shedule'!$B$6:$Y$15))</f>
        <v>0</v>
      </c>
      <c r="Q143" s="26">
        <f t="array" ref="Q143">_xlfn.XLOOKUP($AC143,'Run Shedule'!$A$6:$A$15,_xlfn.XLOOKUP($Q$3,'Run Shedule'!$B$5:$Y$5,'Run Shedule'!$B$6:$Y$15))</f>
        <v>0</v>
      </c>
      <c r="R143" s="26">
        <f t="array" ref="R143">_xlfn.XLOOKUP($AC143,'Run Shedule'!$A$6:$A$15,_xlfn.XLOOKUP($R$3,'Run Shedule'!$B$5:$Y$5,'Run Shedule'!$B$6:$Y$15))</f>
        <v>0</v>
      </c>
      <c r="S143" s="26">
        <f t="array" ref="S143">_xlfn.XLOOKUP($AC143,'Run Shedule'!$A$6:$A$15,_xlfn.XLOOKUP($S$3,'Run Shedule'!$B$5:$Y$5,'Run Shedule'!$B$6:$Y$15))</f>
        <v>0</v>
      </c>
      <c r="T143" s="26">
        <f t="array" ref="T143">_xlfn.XLOOKUP($AC143,'Run Shedule'!$A$6:$A$15,_xlfn.XLOOKUP($T$3,'Run Shedule'!$B$5:$Y$5,'Run Shedule'!$B$6:$Y$15))</f>
        <v>0</v>
      </c>
      <c r="U143" s="26">
        <f t="array" ref="U143">_xlfn.XLOOKUP($AC143,'Run Shedule'!$A$6:$A$15,_xlfn.XLOOKUP($U$3,'Run Shedule'!$B$5:$Y$5,'Run Shedule'!$B$6:$Y$15))</f>
        <v>0</v>
      </c>
      <c r="V143" s="26">
        <f t="array" ref="V143">_xlfn.XLOOKUP($AC143,'Run Shedule'!$A$6:$A$15,_xlfn.XLOOKUP($V$3,'Run Shedule'!$B$5:$Y$5,'Run Shedule'!$B$6:$Y$15))</f>
        <v>0</v>
      </c>
      <c r="W143" s="26">
        <f t="array" ref="W143">_xlfn.XLOOKUP($AC143,'Run Shedule'!$A$6:$A$15,_xlfn.XLOOKUP($W$3,'Run Shedule'!$B$5:$Y$5,'Run Shedule'!$B$6:$Y$15))</f>
        <v>0</v>
      </c>
      <c r="X143" s="26">
        <f t="array" ref="X143">_xlfn.XLOOKUP($AC143,'Run Shedule'!$A$6:$A$15,_xlfn.XLOOKUP($X$3,'Run Shedule'!$B$5:$Y$5,'Run Shedule'!$B$6:$Y$15))</f>
        <v>0</v>
      </c>
      <c r="Y143" s="26">
        <f t="array" ref="Y143">_xlfn.XLOOKUP($AC143,'Run Shedule'!$A$6:$A$15,_xlfn.XLOOKUP($Y$3,'Run Shedule'!$B$5:$Y$5,'Run Shedule'!$B$6:$Y$15))</f>
        <v>0</v>
      </c>
      <c r="Z143" s="26">
        <f t="shared" si="4"/>
        <v>20</v>
      </c>
      <c r="AA143" s="26">
        <f t="shared" si="5"/>
        <v>6</v>
      </c>
      <c r="AB143" s="26" t="str">
        <f>_xlfn.XLOOKUP(Z143,'Run Shedule'!$A$34:$A$86,'Run Shedule'!$D$34:$D$86)</f>
        <v>Typical Week 02</v>
      </c>
      <c r="AC143" s="2" t="str">
        <f t="array" ref="AC143">_xlfn.XLOOKUP(AB143,'Run Shedule'!$A$20:$A$29,_xlfn.XLOOKUP(AA143,'Run Shedule'!B$19:N$19,'Run Shedule'!$B$20:$N$29))</f>
        <v>Typical Day 10</v>
      </c>
    </row>
    <row r="144" spans="1:29" x14ac:dyDescent="0.25">
      <c r="A144" s="2">
        <v>42876</v>
      </c>
      <c r="B144" s="26">
        <f t="array" ref="B144">_xlfn.XLOOKUP($AC144,'Run Shedule'!$A$6:$A$15,_xlfn.XLOOKUP($B$3,'Run Shedule'!$B$5:$Y$5,'Run Shedule'!$B$6:$Y$15))</f>
        <v>0</v>
      </c>
      <c r="C144" s="26">
        <f t="array" ref="C144">_xlfn.XLOOKUP($AC144,'Run Shedule'!$A$6:$A$15,_xlfn.XLOOKUP($C$3,'Run Shedule'!$B$5:$Y$5,'Run Shedule'!$B$6:$Y$15))</f>
        <v>0</v>
      </c>
      <c r="D144" s="26">
        <f t="array" ref="D144">_xlfn.XLOOKUP($AC144,'Run Shedule'!$A$6:$A$15,_xlfn.XLOOKUP($D$3,'Run Shedule'!$B$5:$Y$5,'Run Shedule'!$B$6:$Y$15))</f>
        <v>0</v>
      </c>
      <c r="E144" s="26">
        <f t="array" ref="E144">_xlfn.XLOOKUP($AC144,'Run Shedule'!$A$6:$A$15,_xlfn.XLOOKUP($E$3,'Run Shedule'!$B$5:$Y$5,'Run Shedule'!$B$6:$Y$15))</f>
        <v>0</v>
      </c>
      <c r="F144" s="26">
        <f t="array" ref="F144">_xlfn.XLOOKUP($AC144,'Run Shedule'!$A$6:$A$15,_xlfn.XLOOKUP($F$3,'Run Shedule'!$B$5:$Y$5,'Run Shedule'!$B$6:$Y$15))</f>
        <v>0</v>
      </c>
      <c r="G144" s="26">
        <f t="array" ref="G144">_xlfn.XLOOKUP($AC144,'Run Shedule'!$A$6:$A$15,_xlfn.XLOOKUP($G$3,'Run Shedule'!$B$5:$Y$5,'Run Shedule'!$B$6:$Y$15))</f>
        <v>0</v>
      </c>
      <c r="H144" s="26">
        <f t="array" ref="H144">_xlfn.XLOOKUP($AC144,'Run Shedule'!$A$6:$A$15,_xlfn.XLOOKUP($H$3,'Run Shedule'!$B$5:$Y$5,'Run Shedule'!$B$6:$Y$15))</f>
        <v>0</v>
      </c>
      <c r="I144" s="26">
        <f t="array" ref="I144">_xlfn.XLOOKUP($AC144,'Run Shedule'!$A$6:$A$15,_xlfn.XLOOKUP($I$3,'Run Shedule'!$B$5:$Y$5,'Run Shedule'!$B$6:$Y$15))</f>
        <v>0</v>
      </c>
      <c r="J144" s="26">
        <f t="array" ref="J144">_xlfn.XLOOKUP($AC144,'Run Shedule'!$A$6:$A$15,_xlfn.XLOOKUP($J$3,'Run Shedule'!$B$5:$Y$5,'Run Shedule'!$B$6:$Y$15))</f>
        <v>0</v>
      </c>
      <c r="K144" s="26">
        <f t="array" ref="K144">_xlfn.XLOOKUP($AC144,'Run Shedule'!$A$6:$A$15,_xlfn.XLOOKUP($K$3,'Run Shedule'!$B$5:$Y$5,'Run Shedule'!$B$6:$Y$15))</f>
        <v>0</v>
      </c>
      <c r="L144" s="26">
        <f t="array" ref="L144">_xlfn.XLOOKUP($AC144,'Run Shedule'!$A$6:$A$15,_xlfn.XLOOKUP($L$3,'Run Shedule'!$B$5:$Y$5,'Run Shedule'!$B$6:$Y$15))</f>
        <v>0</v>
      </c>
      <c r="M144" s="26">
        <f t="array" ref="M144">_xlfn.XLOOKUP($AC144,'Run Shedule'!$A$6:$A$15,_xlfn.XLOOKUP($M$3,'Run Shedule'!$B$5:$Y$5,'Run Shedule'!$B$6:$Y$15))</f>
        <v>0</v>
      </c>
      <c r="N144" s="26">
        <f t="array" ref="N144">_xlfn.XLOOKUP($AC144,'Run Shedule'!$A$6:$A$15,_xlfn.XLOOKUP($N$3,'Run Shedule'!$B$5:$Y$5,'Run Shedule'!$B$6:$Y$15))</f>
        <v>0</v>
      </c>
      <c r="O144" s="26">
        <f t="array" ref="O144">_xlfn.XLOOKUP($AC144,'Run Shedule'!$A$6:$A$15,_xlfn.XLOOKUP($O$3,'Run Shedule'!$B$5:$Y$5,'Run Shedule'!$B$6:$Y$15))</f>
        <v>0</v>
      </c>
      <c r="P144" s="26">
        <f t="array" ref="P144">_xlfn.XLOOKUP($AC144,'Run Shedule'!$A$6:$A$15,_xlfn.XLOOKUP($P$3,'Run Shedule'!$B$5:$Y$5,'Run Shedule'!$B$6:$Y$15))</f>
        <v>0</v>
      </c>
      <c r="Q144" s="26">
        <f t="array" ref="Q144">_xlfn.XLOOKUP($AC144,'Run Shedule'!$A$6:$A$15,_xlfn.XLOOKUP($Q$3,'Run Shedule'!$B$5:$Y$5,'Run Shedule'!$B$6:$Y$15))</f>
        <v>0</v>
      </c>
      <c r="R144" s="26">
        <f t="array" ref="R144">_xlfn.XLOOKUP($AC144,'Run Shedule'!$A$6:$A$15,_xlfn.XLOOKUP($R$3,'Run Shedule'!$B$5:$Y$5,'Run Shedule'!$B$6:$Y$15))</f>
        <v>0</v>
      </c>
      <c r="S144" s="26">
        <f t="array" ref="S144">_xlfn.XLOOKUP($AC144,'Run Shedule'!$A$6:$A$15,_xlfn.XLOOKUP($S$3,'Run Shedule'!$B$5:$Y$5,'Run Shedule'!$B$6:$Y$15))</f>
        <v>0</v>
      </c>
      <c r="T144" s="26">
        <f t="array" ref="T144">_xlfn.XLOOKUP($AC144,'Run Shedule'!$A$6:$A$15,_xlfn.XLOOKUP($T$3,'Run Shedule'!$B$5:$Y$5,'Run Shedule'!$B$6:$Y$15))</f>
        <v>0</v>
      </c>
      <c r="U144" s="26">
        <f t="array" ref="U144">_xlfn.XLOOKUP($AC144,'Run Shedule'!$A$6:$A$15,_xlfn.XLOOKUP($U$3,'Run Shedule'!$B$5:$Y$5,'Run Shedule'!$B$6:$Y$15))</f>
        <v>0</v>
      </c>
      <c r="V144" s="26">
        <f t="array" ref="V144">_xlfn.XLOOKUP($AC144,'Run Shedule'!$A$6:$A$15,_xlfn.XLOOKUP($V$3,'Run Shedule'!$B$5:$Y$5,'Run Shedule'!$B$6:$Y$15))</f>
        <v>0</v>
      </c>
      <c r="W144" s="26">
        <f t="array" ref="W144">_xlfn.XLOOKUP($AC144,'Run Shedule'!$A$6:$A$15,_xlfn.XLOOKUP($W$3,'Run Shedule'!$B$5:$Y$5,'Run Shedule'!$B$6:$Y$15))</f>
        <v>0</v>
      </c>
      <c r="X144" s="26">
        <f t="array" ref="X144">_xlfn.XLOOKUP($AC144,'Run Shedule'!$A$6:$A$15,_xlfn.XLOOKUP($X$3,'Run Shedule'!$B$5:$Y$5,'Run Shedule'!$B$6:$Y$15))</f>
        <v>0</v>
      </c>
      <c r="Y144" s="26">
        <f t="array" ref="Y144">_xlfn.XLOOKUP($AC144,'Run Shedule'!$A$6:$A$15,_xlfn.XLOOKUP($Y$3,'Run Shedule'!$B$5:$Y$5,'Run Shedule'!$B$6:$Y$15))</f>
        <v>0</v>
      </c>
      <c r="Z144" s="26">
        <f t="shared" si="4"/>
        <v>21</v>
      </c>
      <c r="AA144" s="26">
        <f t="shared" si="5"/>
        <v>7</v>
      </c>
      <c r="AB144" s="26" t="str">
        <f>_xlfn.XLOOKUP(Z144,'Run Shedule'!$A$34:$A$86,'Run Shedule'!$D$34:$D$86)</f>
        <v>Typical Week 03</v>
      </c>
      <c r="AC144" s="2" t="str">
        <f t="array" ref="AC144">_xlfn.XLOOKUP(AB144,'Run Shedule'!$A$20:$A$29,_xlfn.XLOOKUP(AA144,'Run Shedule'!B$19:N$19,'Run Shedule'!$B$20:$N$29))</f>
        <v>Typical Day 10</v>
      </c>
    </row>
    <row r="145" spans="1:29" x14ac:dyDescent="0.25">
      <c r="A145" s="2">
        <v>42877</v>
      </c>
      <c r="B145" s="26">
        <f t="array" ref="B145">_xlfn.XLOOKUP($AC145,'Run Shedule'!$A$6:$A$15,_xlfn.XLOOKUP($B$3,'Run Shedule'!$B$5:$Y$5,'Run Shedule'!$B$6:$Y$15))</f>
        <v>0</v>
      </c>
      <c r="C145" s="26">
        <f t="array" ref="C145">_xlfn.XLOOKUP($AC145,'Run Shedule'!$A$6:$A$15,_xlfn.XLOOKUP($C$3,'Run Shedule'!$B$5:$Y$5,'Run Shedule'!$B$6:$Y$15))</f>
        <v>0</v>
      </c>
      <c r="D145" s="26">
        <f t="array" ref="D145">_xlfn.XLOOKUP($AC145,'Run Shedule'!$A$6:$A$15,_xlfn.XLOOKUP($D$3,'Run Shedule'!$B$5:$Y$5,'Run Shedule'!$B$6:$Y$15))</f>
        <v>0</v>
      </c>
      <c r="E145" s="26">
        <f t="array" ref="E145">_xlfn.XLOOKUP($AC145,'Run Shedule'!$A$6:$A$15,_xlfn.XLOOKUP($E$3,'Run Shedule'!$B$5:$Y$5,'Run Shedule'!$B$6:$Y$15))</f>
        <v>0</v>
      </c>
      <c r="F145" s="26">
        <f t="array" ref="F145">_xlfn.XLOOKUP($AC145,'Run Shedule'!$A$6:$A$15,_xlfn.XLOOKUP($F$3,'Run Shedule'!$B$5:$Y$5,'Run Shedule'!$B$6:$Y$15))</f>
        <v>0</v>
      </c>
      <c r="G145" s="26">
        <f t="array" ref="G145">_xlfn.XLOOKUP($AC145,'Run Shedule'!$A$6:$A$15,_xlfn.XLOOKUP($G$3,'Run Shedule'!$B$5:$Y$5,'Run Shedule'!$B$6:$Y$15))</f>
        <v>0</v>
      </c>
      <c r="H145" s="26">
        <f t="array" ref="H145">_xlfn.XLOOKUP($AC145,'Run Shedule'!$A$6:$A$15,_xlfn.XLOOKUP($H$3,'Run Shedule'!$B$5:$Y$5,'Run Shedule'!$B$6:$Y$15))</f>
        <v>0</v>
      </c>
      <c r="I145" s="26">
        <f t="array" ref="I145">_xlfn.XLOOKUP($AC145,'Run Shedule'!$A$6:$A$15,_xlfn.XLOOKUP($I$3,'Run Shedule'!$B$5:$Y$5,'Run Shedule'!$B$6:$Y$15))</f>
        <v>0</v>
      </c>
      <c r="J145" s="26">
        <f t="array" ref="J145">_xlfn.XLOOKUP($AC145,'Run Shedule'!$A$6:$A$15,_xlfn.XLOOKUP($J$3,'Run Shedule'!$B$5:$Y$5,'Run Shedule'!$B$6:$Y$15))</f>
        <v>1</v>
      </c>
      <c r="K145" s="26">
        <f t="array" ref="K145">_xlfn.XLOOKUP($AC145,'Run Shedule'!$A$6:$A$15,_xlfn.XLOOKUP($K$3,'Run Shedule'!$B$5:$Y$5,'Run Shedule'!$B$6:$Y$15))</f>
        <v>1</v>
      </c>
      <c r="L145" s="26">
        <f t="array" ref="L145">_xlfn.XLOOKUP($AC145,'Run Shedule'!$A$6:$A$15,_xlfn.XLOOKUP($L$3,'Run Shedule'!$B$5:$Y$5,'Run Shedule'!$B$6:$Y$15))</f>
        <v>1</v>
      </c>
      <c r="M145" s="26">
        <f t="array" ref="M145">_xlfn.XLOOKUP($AC145,'Run Shedule'!$A$6:$A$15,_xlfn.XLOOKUP($M$3,'Run Shedule'!$B$5:$Y$5,'Run Shedule'!$B$6:$Y$15))</f>
        <v>1</v>
      </c>
      <c r="N145" s="26">
        <f t="array" ref="N145">_xlfn.XLOOKUP($AC145,'Run Shedule'!$A$6:$A$15,_xlfn.XLOOKUP($N$3,'Run Shedule'!$B$5:$Y$5,'Run Shedule'!$B$6:$Y$15))</f>
        <v>1</v>
      </c>
      <c r="O145" s="26">
        <f t="array" ref="O145">_xlfn.XLOOKUP($AC145,'Run Shedule'!$A$6:$A$15,_xlfn.XLOOKUP($O$3,'Run Shedule'!$B$5:$Y$5,'Run Shedule'!$B$6:$Y$15))</f>
        <v>1</v>
      </c>
      <c r="P145" s="26">
        <f t="array" ref="P145">_xlfn.XLOOKUP($AC145,'Run Shedule'!$A$6:$A$15,_xlfn.XLOOKUP($P$3,'Run Shedule'!$B$5:$Y$5,'Run Shedule'!$B$6:$Y$15))</f>
        <v>1</v>
      </c>
      <c r="Q145" s="26">
        <f t="array" ref="Q145">_xlfn.XLOOKUP($AC145,'Run Shedule'!$A$6:$A$15,_xlfn.XLOOKUP($Q$3,'Run Shedule'!$B$5:$Y$5,'Run Shedule'!$B$6:$Y$15))</f>
        <v>1</v>
      </c>
      <c r="R145" s="26">
        <f t="array" ref="R145">_xlfn.XLOOKUP($AC145,'Run Shedule'!$A$6:$A$15,_xlfn.XLOOKUP($R$3,'Run Shedule'!$B$5:$Y$5,'Run Shedule'!$B$6:$Y$15))</f>
        <v>1</v>
      </c>
      <c r="S145" s="26">
        <f t="array" ref="S145">_xlfn.XLOOKUP($AC145,'Run Shedule'!$A$6:$A$15,_xlfn.XLOOKUP($S$3,'Run Shedule'!$B$5:$Y$5,'Run Shedule'!$B$6:$Y$15))</f>
        <v>1</v>
      </c>
      <c r="T145" s="26">
        <f t="array" ref="T145">_xlfn.XLOOKUP($AC145,'Run Shedule'!$A$6:$A$15,_xlfn.XLOOKUP($T$3,'Run Shedule'!$B$5:$Y$5,'Run Shedule'!$B$6:$Y$15))</f>
        <v>1</v>
      </c>
      <c r="U145" s="26">
        <f t="array" ref="U145">_xlfn.XLOOKUP($AC145,'Run Shedule'!$A$6:$A$15,_xlfn.XLOOKUP($U$3,'Run Shedule'!$B$5:$Y$5,'Run Shedule'!$B$6:$Y$15))</f>
        <v>0</v>
      </c>
      <c r="V145" s="26">
        <f t="array" ref="V145">_xlfn.XLOOKUP($AC145,'Run Shedule'!$A$6:$A$15,_xlfn.XLOOKUP($V$3,'Run Shedule'!$B$5:$Y$5,'Run Shedule'!$B$6:$Y$15))</f>
        <v>0</v>
      </c>
      <c r="W145" s="26">
        <f t="array" ref="W145">_xlfn.XLOOKUP($AC145,'Run Shedule'!$A$6:$A$15,_xlfn.XLOOKUP($W$3,'Run Shedule'!$B$5:$Y$5,'Run Shedule'!$B$6:$Y$15))</f>
        <v>0</v>
      </c>
      <c r="X145" s="26">
        <f t="array" ref="X145">_xlfn.XLOOKUP($AC145,'Run Shedule'!$A$6:$A$15,_xlfn.XLOOKUP($X$3,'Run Shedule'!$B$5:$Y$5,'Run Shedule'!$B$6:$Y$15))</f>
        <v>0</v>
      </c>
      <c r="Y145" s="26">
        <f t="array" ref="Y145">_xlfn.XLOOKUP($AC145,'Run Shedule'!$A$6:$A$15,_xlfn.XLOOKUP($Y$3,'Run Shedule'!$B$5:$Y$5,'Run Shedule'!$B$6:$Y$15))</f>
        <v>0</v>
      </c>
      <c r="Z145" s="26">
        <f t="shared" si="4"/>
        <v>21</v>
      </c>
      <c r="AA145" s="26">
        <f t="shared" si="5"/>
        <v>1</v>
      </c>
      <c r="AB145" s="26" t="str">
        <f>_xlfn.XLOOKUP(Z145,'Run Shedule'!$A$34:$A$86,'Run Shedule'!$D$34:$D$86)</f>
        <v>Typical Week 03</v>
      </c>
      <c r="AC145" s="2" t="str">
        <f t="array" ref="AC145">_xlfn.XLOOKUP(AB145,'Run Shedule'!$A$20:$A$29,_xlfn.XLOOKUP(AA145,'Run Shedule'!B$19:N$19,'Run Shedule'!$B$20:$N$29))</f>
        <v>Typical Day 01</v>
      </c>
    </row>
    <row r="146" spans="1:29" x14ac:dyDescent="0.25">
      <c r="A146" s="2">
        <v>42878</v>
      </c>
      <c r="B146" s="26">
        <f t="array" ref="B146">_xlfn.XLOOKUP($AC146,'Run Shedule'!$A$6:$A$15,_xlfn.XLOOKUP($B$3,'Run Shedule'!$B$5:$Y$5,'Run Shedule'!$B$6:$Y$15))</f>
        <v>0</v>
      </c>
      <c r="C146" s="26">
        <f t="array" ref="C146">_xlfn.XLOOKUP($AC146,'Run Shedule'!$A$6:$A$15,_xlfn.XLOOKUP($C$3,'Run Shedule'!$B$5:$Y$5,'Run Shedule'!$B$6:$Y$15))</f>
        <v>0</v>
      </c>
      <c r="D146" s="26">
        <f t="array" ref="D146">_xlfn.XLOOKUP($AC146,'Run Shedule'!$A$6:$A$15,_xlfn.XLOOKUP($D$3,'Run Shedule'!$B$5:$Y$5,'Run Shedule'!$B$6:$Y$15))</f>
        <v>0</v>
      </c>
      <c r="E146" s="26">
        <f t="array" ref="E146">_xlfn.XLOOKUP($AC146,'Run Shedule'!$A$6:$A$15,_xlfn.XLOOKUP($E$3,'Run Shedule'!$B$5:$Y$5,'Run Shedule'!$B$6:$Y$15))</f>
        <v>0</v>
      </c>
      <c r="F146" s="26">
        <f t="array" ref="F146">_xlfn.XLOOKUP($AC146,'Run Shedule'!$A$6:$A$15,_xlfn.XLOOKUP($F$3,'Run Shedule'!$B$5:$Y$5,'Run Shedule'!$B$6:$Y$15))</f>
        <v>0</v>
      </c>
      <c r="G146" s="26">
        <f t="array" ref="G146">_xlfn.XLOOKUP($AC146,'Run Shedule'!$A$6:$A$15,_xlfn.XLOOKUP($G$3,'Run Shedule'!$B$5:$Y$5,'Run Shedule'!$B$6:$Y$15))</f>
        <v>0</v>
      </c>
      <c r="H146" s="26">
        <f t="array" ref="H146">_xlfn.XLOOKUP($AC146,'Run Shedule'!$A$6:$A$15,_xlfn.XLOOKUP($H$3,'Run Shedule'!$B$5:$Y$5,'Run Shedule'!$B$6:$Y$15))</f>
        <v>0</v>
      </c>
      <c r="I146" s="26">
        <f t="array" ref="I146">_xlfn.XLOOKUP($AC146,'Run Shedule'!$A$6:$A$15,_xlfn.XLOOKUP($I$3,'Run Shedule'!$B$5:$Y$5,'Run Shedule'!$B$6:$Y$15))</f>
        <v>0</v>
      </c>
      <c r="J146" s="26">
        <f t="array" ref="J146">_xlfn.XLOOKUP($AC146,'Run Shedule'!$A$6:$A$15,_xlfn.XLOOKUP($J$3,'Run Shedule'!$B$5:$Y$5,'Run Shedule'!$B$6:$Y$15))</f>
        <v>1</v>
      </c>
      <c r="K146" s="26">
        <f t="array" ref="K146">_xlfn.XLOOKUP($AC146,'Run Shedule'!$A$6:$A$15,_xlfn.XLOOKUP($K$3,'Run Shedule'!$B$5:$Y$5,'Run Shedule'!$B$6:$Y$15))</f>
        <v>1</v>
      </c>
      <c r="L146" s="26">
        <f t="array" ref="L146">_xlfn.XLOOKUP($AC146,'Run Shedule'!$A$6:$A$15,_xlfn.XLOOKUP($L$3,'Run Shedule'!$B$5:$Y$5,'Run Shedule'!$B$6:$Y$15))</f>
        <v>1</v>
      </c>
      <c r="M146" s="26">
        <f t="array" ref="M146">_xlfn.XLOOKUP($AC146,'Run Shedule'!$A$6:$A$15,_xlfn.XLOOKUP($M$3,'Run Shedule'!$B$5:$Y$5,'Run Shedule'!$B$6:$Y$15))</f>
        <v>1</v>
      </c>
      <c r="N146" s="26">
        <f t="array" ref="N146">_xlfn.XLOOKUP($AC146,'Run Shedule'!$A$6:$A$15,_xlfn.XLOOKUP($N$3,'Run Shedule'!$B$5:$Y$5,'Run Shedule'!$B$6:$Y$15))</f>
        <v>1</v>
      </c>
      <c r="O146" s="26">
        <f t="array" ref="O146">_xlfn.XLOOKUP($AC146,'Run Shedule'!$A$6:$A$15,_xlfn.XLOOKUP($O$3,'Run Shedule'!$B$5:$Y$5,'Run Shedule'!$B$6:$Y$15))</f>
        <v>1</v>
      </c>
      <c r="P146" s="26">
        <f t="array" ref="P146">_xlfn.XLOOKUP($AC146,'Run Shedule'!$A$6:$A$15,_xlfn.XLOOKUP($P$3,'Run Shedule'!$B$5:$Y$5,'Run Shedule'!$B$6:$Y$15))</f>
        <v>1</v>
      </c>
      <c r="Q146" s="26">
        <f t="array" ref="Q146">_xlfn.XLOOKUP($AC146,'Run Shedule'!$A$6:$A$15,_xlfn.XLOOKUP($Q$3,'Run Shedule'!$B$5:$Y$5,'Run Shedule'!$B$6:$Y$15))</f>
        <v>1</v>
      </c>
      <c r="R146" s="26">
        <f t="array" ref="R146">_xlfn.XLOOKUP($AC146,'Run Shedule'!$A$6:$A$15,_xlfn.XLOOKUP($R$3,'Run Shedule'!$B$5:$Y$5,'Run Shedule'!$B$6:$Y$15))</f>
        <v>1</v>
      </c>
      <c r="S146" s="26">
        <f t="array" ref="S146">_xlfn.XLOOKUP($AC146,'Run Shedule'!$A$6:$A$15,_xlfn.XLOOKUP($S$3,'Run Shedule'!$B$5:$Y$5,'Run Shedule'!$B$6:$Y$15))</f>
        <v>1</v>
      </c>
      <c r="T146" s="26">
        <f t="array" ref="T146">_xlfn.XLOOKUP($AC146,'Run Shedule'!$A$6:$A$15,_xlfn.XLOOKUP($T$3,'Run Shedule'!$B$5:$Y$5,'Run Shedule'!$B$6:$Y$15))</f>
        <v>1</v>
      </c>
      <c r="U146" s="26">
        <f t="array" ref="U146">_xlfn.XLOOKUP($AC146,'Run Shedule'!$A$6:$A$15,_xlfn.XLOOKUP($U$3,'Run Shedule'!$B$5:$Y$5,'Run Shedule'!$B$6:$Y$15))</f>
        <v>0</v>
      </c>
      <c r="V146" s="26">
        <f t="array" ref="V146">_xlfn.XLOOKUP($AC146,'Run Shedule'!$A$6:$A$15,_xlfn.XLOOKUP($V$3,'Run Shedule'!$B$5:$Y$5,'Run Shedule'!$B$6:$Y$15))</f>
        <v>0</v>
      </c>
      <c r="W146" s="26">
        <f t="array" ref="W146">_xlfn.XLOOKUP($AC146,'Run Shedule'!$A$6:$A$15,_xlfn.XLOOKUP($W$3,'Run Shedule'!$B$5:$Y$5,'Run Shedule'!$B$6:$Y$15))</f>
        <v>0</v>
      </c>
      <c r="X146" s="26">
        <f t="array" ref="X146">_xlfn.XLOOKUP($AC146,'Run Shedule'!$A$6:$A$15,_xlfn.XLOOKUP($X$3,'Run Shedule'!$B$5:$Y$5,'Run Shedule'!$B$6:$Y$15))</f>
        <v>0</v>
      </c>
      <c r="Y146" s="26">
        <f t="array" ref="Y146">_xlfn.XLOOKUP($AC146,'Run Shedule'!$A$6:$A$15,_xlfn.XLOOKUP($Y$3,'Run Shedule'!$B$5:$Y$5,'Run Shedule'!$B$6:$Y$15))</f>
        <v>0</v>
      </c>
      <c r="Z146" s="26">
        <f t="shared" si="4"/>
        <v>21</v>
      </c>
      <c r="AA146" s="26">
        <f t="shared" si="5"/>
        <v>2</v>
      </c>
      <c r="AB146" s="26" t="str">
        <f>_xlfn.XLOOKUP(Z146,'Run Shedule'!$A$34:$A$86,'Run Shedule'!$D$34:$D$86)</f>
        <v>Typical Week 03</v>
      </c>
      <c r="AC146" s="2" t="str">
        <f t="array" ref="AC146">_xlfn.XLOOKUP(AB146,'Run Shedule'!$A$20:$A$29,_xlfn.XLOOKUP(AA146,'Run Shedule'!B$19:N$19,'Run Shedule'!$B$20:$N$29))</f>
        <v>Typical Day 01</v>
      </c>
    </row>
    <row r="147" spans="1:29" x14ac:dyDescent="0.25">
      <c r="A147" s="2">
        <v>42879</v>
      </c>
      <c r="B147" s="26">
        <f t="array" ref="B147">_xlfn.XLOOKUP($AC147,'Run Shedule'!$A$6:$A$15,_xlfn.XLOOKUP($B$3,'Run Shedule'!$B$5:$Y$5,'Run Shedule'!$B$6:$Y$15))</f>
        <v>0</v>
      </c>
      <c r="C147" s="26">
        <f t="array" ref="C147">_xlfn.XLOOKUP($AC147,'Run Shedule'!$A$6:$A$15,_xlfn.XLOOKUP($C$3,'Run Shedule'!$B$5:$Y$5,'Run Shedule'!$B$6:$Y$15))</f>
        <v>0</v>
      </c>
      <c r="D147" s="26">
        <f t="array" ref="D147">_xlfn.XLOOKUP($AC147,'Run Shedule'!$A$6:$A$15,_xlfn.XLOOKUP($D$3,'Run Shedule'!$B$5:$Y$5,'Run Shedule'!$B$6:$Y$15))</f>
        <v>0</v>
      </c>
      <c r="E147" s="26">
        <f t="array" ref="E147">_xlfn.XLOOKUP($AC147,'Run Shedule'!$A$6:$A$15,_xlfn.XLOOKUP($E$3,'Run Shedule'!$B$5:$Y$5,'Run Shedule'!$B$6:$Y$15))</f>
        <v>0</v>
      </c>
      <c r="F147" s="26">
        <f t="array" ref="F147">_xlfn.XLOOKUP($AC147,'Run Shedule'!$A$6:$A$15,_xlfn.XLOOKUP($F$3,'Run Shedule'!$B$5:$Y$5,'Run Shedule'!$B$6:$Y$15))</f>
        <v>0</v>
      </c>
      <c r="G147" s="26">
        <f t="array" ref="G147">_xlfn.XLOOKUP($AC147,'Run Shedule'!$A$6:$A$15,_xlfn.XLOOKUP($G$3,'Run Shedule'!$B$5:$Y$5,'Run Shedule'!$B$6:$Y$15))</f>
        <v>0</v>
      </c>
      <c r="H147" s="26">
        <f t="array" ref="H147">_xlfn.XLOOKUP($AC147,'Run Shedule'!$A$6:$A$15,_xlfn.XLOOKUP($H$3,'Run Shedule'!$B$5:$Y$5,'Run Shedule'!$B$6:$Y$15))</f>
        <v>0</v>
      </c>
      <c r="I147" s="26">
        <f t="array" ref="I147">_xlfn.XLOOKUP($AC147,'Run Shedule'!$A$6:$A$15,_xlfn.XLOOKUP($I$3,'Run Shedule'!$B$5:$Y$5,'Run Shedule'!$B$6:$Y$15))</f>
        <v>0</v>
      </c>
      <c r="J147" s="26">
        <f t="array" ref="J147">_xlfn.XLOOKUP($AC147,'Run Shedule'!$A$6:$A$15,_xlfn.XLOOKUP($J$3,'Run Shedule'!$B$5:$Y$5,'Run Shedule'!$B$6:$Y$15))</f>
        <v>1</v>
      </c>
      <c r="K147" s="26">
        <f t="array" ref="K147">_xlfn.XLOOKUP($AC147,'Run Shedule'!$A$6:$A$15,_xlfn.XLOOKUP($K$3,'Run Shedule'!$B$5:$Y$5,'Run Shedule'!$B$6:$Y$15))</f>
        <v>1</v>
      </c>
      <c r="L147" s="26">
        <f t="array" ref="L147">_xlfn.XLOOKUP($AC147,'Run Shedule'!$A$6:$A$15,_xlfn.XLOOKUP($L$3,'Run Shedule'!$B$5:$Y$5,'Run Shedule'!$B$6:$Y$15))</f>
        <v>1</v>
      </c>
      <c r="M147" s="26">
        <f t="array" ref="M147">_xlfn.XLOOKUP($AC147,'Run Shedule'!$A$6:$A$15,_xlfn.XLOOKUP($M$3,'Run Shedule'!$B$5:$Y$5,'Run Shedule'!$B$6:$Y$15))</f>
        <v>1</v>
      </c>
      <c r="N147" s="26">
        <f t="array" ref="N147">_xlfn.XLOOKUP($AC147,'Run Shedule'!$A$6:$A$15,_xlfn.XLOOKUP($N$3,'Run Shedule'!$B$5:$Y$5,'Run Shedule'!$B$6:$Y$15))</f>
        <v>1</v>
      </c>
      <c r="O147" s="26">
        <f t="array" ref="O147">_xlfn.XLOOKUP($AC147,'Run Shedule'!$A$6:$A$15,_xlfn.XLOOKUP($O$3,'Run Shedule'!$B$5:$Y$5,'Run Shedule'!$B$6:$Y$15))</f>
        <v>1</v>
      </c>
      <c r="P147" s="26">
        <f t="array" ref="P147">_xlfn.XLOOKUP($AC147,'Run Shedule'!$A$6:$A$15,_xlfn.XLOOKUP($P$3,'Run Shedule'!$B$5:$Y$5,'Run Shedule'!$B$6:$Y$15))</f>
        <v>1</v>
      </c>
      <c r="Q147" s="26">
        <f t="array" ref="Q147">_xlfn.XLOOKUP($AC147,'Run Shedule'!$A$6:$A$15,_xlfn.XLOOKUP($Q$3,'Run Shedule'!$B$5:$Y$5,'Run Shedule'!$B$6:$Y$15))</f>
        <v>1</v>
      </c>
      <c r="R147" s="26">
        <f t="array" ref="R147">_xlfn.XLOOKUP($AC147,'Run Shedule'!$A$6:$A$15,_xlfn.XLOOKUP($R$3,'Run Shedule'!$B$5:$Y$5,'Run Shedule'!$B$6:$Y$15))</f>
        <v>1</v>
      </c>
      <c r="S147" s="26">
        <f t="array" ref="S147">_xlfn.XLOOKUP($AC147,'Run Shedule'!$A$6:$A$15,_xlfn.XLOOKUP($S$3,'Run Shedule'!$B$5:$Y$5,'Run Shedule'!$B$6:$Y$15))</f>
        <v>1</v>
      </c>
      <c r="T147" s="26">
        <f t="array" ref="T147">_xlfn.XLOOKUP($AC147,'Run Shedule'!$A$6:$A$15,_xlfn.XLOOKUP($T$3,'Run Shedule'!$B$5:$Y$5,'Run Shedule'!$B$6:$Y$15))</f>
        <v>1</v>
      </c>
      <c r="U147" s="26">
        <f t="array" ref="U147">_xlfn.XLOOKUP($AC147,'Run Shedule'!$A$6:$A$15,_xlfn.XLOOKUP($U$3,'Run Shedule'!$B$5:$Y$5,'Run Shedule'!$B$6:$Y$15))</f>
        <v>0</v>
      </c>
      <c r="V147" s="26">
        <f t="array" ref="V147">_xlfn.XLOOKUP($AC147,'Run Shedule'!$A$6:$A$15,_xlfn.XLOOKUP($V$3,'Run Shedule'!$B$5:$Y$5,'Run Shedule'!$B$6:$Y$15))</f>
        <v>0</v>
      </c>
      <c r="W147" s="26">
        <f t="array" ref="W147">_xlfn.XLOOKUP($AC147,'Run Shedule'!$A$6:$A$15,_xlfn.XLOOKUP($W$3,'Run Shedule'!$B$5:$Y$5,'Run Shedule'!$B$6:$Y$15))</f>
        <v>0</v>
      </c>
      <c r="X147" s="26">
        <f t="array" ref="X147">_xlfn.XLOOKUP($AC147,'Run Shedule'!$A$6:$A$15,_xlfn.XLOOKUP($X$3,'Run Shedule'!$B$5:$Y$5,'Run Shedule'!$B$6:$Y$15))</f>
        <v>0</v>
      </c>
      <c r="Y147" s="26">
        <f t="array" ref="Y147">_xlfn.XLOOKUP($AC147,'Run Shedule'!$A$6:$A$15,_xlfn.XLOOKUP($Y$3,'Run Shedule'!$B$5:$Y$5,'Run Shedule'!$B$6:$Y$15))</f>
        <v>0</v>
      </c>
      <c r="Z147" s="26">
        <f t="shared" si="4"/>
        <v>21</v>
      </c>
      <c r="AA147" s="26">
        <f t="shared" si="5"/>
        <v>3</v>
      </c>
      <c r="AB147" s="26" t="str">
        <f>_xlfn.XLOOKUP(Z147,'Run Shedule'!$A$34:$A$86,'Run Shedule'!$D$34:$D$86)</f>
        <v>Typical Week 03</v>
      </c>
      <c r="AC147" s="2" t="str">
        <f t="array" ref="AC147">_xlfn.XLOOKUP(AB147,'Run Shedule'!$A$20:$A$29,_xlfn.XLOOKUP(AA147,'Run Shedule'!B$19:N$19,'Run Shedule'!$B$20:$N$29))</f>
        <v>Typical Day 01</v>
      </c>
    </row>
    <row r="148" spans="1:29" x14ac:dyDescent="0.25">
      <c r="A148" s="2">
        <v>42880</v>
      </c>
      <c r="B148" s="26">
        <f t="array" ref="B148">_xlfn.XLOOKUP($AC148,'Run Shedule'!$A$6:$A$15,_xlfn.XLOOKUP($B$3,'Run Shedule'!$B$5:$Y$5,'Run Shedule'!$B$6:$Y$15))</f>
        <v>0</v>
      </c>
      <c r="C148" s="26">
        <f t="array" ref="C148">_xlfn.XLOOKUP($AC148,'Run Shedule'!$A$6:$A$15,_xlfn.XLOOKUP($C$3,'Run Shedule'!$B$5:$Y$5,'Run Shedule'!$B$6:$Y$15))</f>
        <v>0</v>
      </c>
      <c r="D148" s="26">
        <f t="array" ref="D148">_xlfn.XLOOKUP($AC148,'Run Shedule'!$A$6:$A$15,_xlfn.XLOOKUP($D$3,'Run Shedule'!$B$5:$Y$5,'Run Shedule'!$B$6:$Y$15))</f>
        <v>0</v>
      </c>
      <c r="E148" s="26">
        <f t="array" ref="E148">_xlfn.XLOOKUP($AC148,'Run Shedule'!$A$6:$A$15,_xlfn.XLOOKUP($E$3,'Run Shedule'!$B$5:$Y$5,'Run Shedule'!$B$6:$Y$15))</f>
        <v>0</v>
      </c>
      <c r="F148" s="26">
        <f t="array" ref="F148">_xlfn.XLOOKUP($AC148,'Run Shedule'!$A$6:$A$15,_xlfn.XLOOKUP($F$3,'Run Shedule'!$B$5:$Y$5,'Run Shedule'!$B$6:$Y$15))</f>
        <v>0</v>
      </c>
      <c r="G148" s="26">
        <f t="array" ref="G148">_xlfn.XLOOKUP($AC148,'Run Shedule'!$A$6:$A$15,_xlfn.XLOOKUP($G$3,'Run Shedule'!$B$5:$Y$5,'Run Shedule'!$B$6:$Y$15))</f>
        <v>0</v>
      </c>
      <c r="H148" s="26">
        <f t="array" ref="H148">_xlfn.XLOOKUP($AC148,'Run Shedule'!$A$6:$A$15,_xlfn.XLOOKUP($H$3,'Run Shedule'!$B$5:$Y$5,'Run Shedule'!$B$6:$Y$15))</f>
        <v>0</v>
      </c>
      <c r="I148" s="26">
        <f t="array" ref="I148">_xlfn.XLOOKUP($AC148,'Run Shedule'!$A$6:$A$15,_xlfn.XLOOKUP($I$3,'Run Shedule'!$B$5:$Y$5,'Run Shedule'!$B$6:$Y$15))</f>
        <v>0</v>
      </c>
      <c r="J148" s="26">
        <f t="array" ref="J148">_xlfn.XLOOKUP($AC148,'Run Shedule'!$A$6:$A$15,_xlfn.XLOOKUP($J$3,'Run Shedule'!$B$5:$Y$5,'Run Shedule'!$B$6:$Y$15))</f>
        <v>1</v>
      </c>
      <c r="K148" s="26">
        <f t="array" ref="K148">_xlfn.XLOOKUP($AC148,'Run Shedule'!$A$6:$A$15,_xlfn.XLOOKUP($K$3,'Run Shedule'!$B$5:$Y$5,'Run Shedule'!$B$6:$Y$15))</f>
        <v>1</v>
      </c>
      <c r="L148" s="26">
        <f t="array" ref="L148">_xlfn.XLOOKUP($AC148,'Run Shedule'!$A$6:$A$15,_xlfn.XLOOKUP($L$3,'Run Shedule'!$B$5:$Y$5,'Run Shedule'!$B$6:$Y$15))</f>
        <v>1</v>
      </c>
      <c r="M148" s="26">
        <f t="array" ref="M148">_xlfn.XLOOKUP($AC148,'Run Shedule'!$A$6:$A$15,_xlfn.XLOOKUP($M$3,'Run Shedule'!$B$5:$Y$5,'Run Shedule'!$B$6:$Y$15))</f>
        <v>1</v>
      </c>
      <c r="N148" s="26">
        <f t="array" ref="N148">_xlfn.XLOOKUP($AC148,'Run Shedule'!$A$6:$A$15,_xlfn.XLOOKUP($N$3,'Run Shedule'!$B$5:$Y$5,'Run Shedule'!$B$6:$Y$15))</f>
        <v>1</v>
      </c>
      <c r="O148" s="26">
        <f t="array" ref="O148">_xlfn.XLOOKUP($AC148,'Run Shedule'!$A$6:$A$15,_xlfn.XLOOKUP($O$3,'Run Shedule'!$B$5:$Y$5,'Run Shedule'!$B$6:$Y$15))</f>
        <v>1</v>
      </c>
      <c r="P148" s="26">
        <f t="array" ref="P148">_xlfn.XLOOKUP($AC148,'Run Shedule'!$A$6:$A$15,_xlfn.XLOOKUP($P$3,'Run Shedule'!$B$5:$Y$5,'Run Shedule'!$B$6:$Y$15))</f>
        <v>1</v>
      </c>
      <c r="Q148" s="26">
        <f t="array" ref="Q148">_xlfn.XLOOKUP($AC148,'Run Shedule'!$A$6:$A$15,_xlfn.XLOOKUP($Q$3,'Run Shedule'!$B$5:$Y$5,'Run Shedule'!$B$6:$Y$15))</f>
        <v>1</v>
      </c>
      <c r="R148" s="26">
        <f t="array" ref="R148">_xlfn.XLOOKUP($AC148,'Run Shedule'!$A$6:$A$15,_xlfn.XLOOKUP($R$3,'Run Shedule'!$B$5:$Y$5,'Run Shedule'!$B$6:$Y$15))</f>
        <v>1</v>
      </c>
      <c r="S148" s="26">
        <f t="array" ref="S148">_xlfn.XLOOKUP($AC148,'Run Shedule'!$A$6:$A$15,_xlfn.XLOOKUP($S$3,'Run Shedule'!$B$5:$Y$5,'Run Shedule'!$B$6:$Y$15))</f>
        <v>1</v>
      </c>
      <c r="T148" s="26">
        <f t="array" ref="T148">_xlfn.XLOOKUP($AC148,'Run Shedule'!$A$6:$A$15,_xlfn.XLOOKUP($T$3,'Run Shedule'!$B$5:$Y$5,'Run Shedule'!$B$6:$Y$15))</f>
        <v>1</v>
      </c>
      <c r="U148" s="26">
        <f t="array" ref="U148">_xlfn.XLOOKUP($AC148,'Run Shedule'!$A$6:$A$15,_xlfn.XLOOKUP($U$3,'Run Shedule'!$B$5:$Y$5,'Run Shedule'!$B$6:$Y$15))</f>
        <v>0</v>
      </c>
      <c r="V148" s="26">
        <f t="array" ref="V148">_xlfn.XLOOKUP($AC148,'Run Shedule'!$A$6:$A$15,_xlfn.XLOOKUP($V$3,'Run Shedule'!$B$5:$Y$5,'Run Shedule'!$B$6:$Y$15))</f>
        <v>0</v>
      </c>
      <c r="W148" s="26">
        <f t="array" ref="W148">_xlfn.XLOOKUP($AC148,'Run Shedule'!$A$6:$A$15,_xlfn.XLOOKUP($W$3,'Run Shedule'!$B$5:$Y$5,'Run Shedule'!$B$6:$Y$15))</f>
        <v>0</v>
      </c>
      <c r="X148" s="26">
        <f t="array" ref="X148">_xlfn.XLOOKUP($AC148,'Run Shedule'!$A$6:$A$15,_xlfn.XLOOKUP($X$3,'Run Shedule'!$B$5:$Y$5,'Run Shedule'!$B$6:$Y$15))</f>
        <v>0</v>
      </c>
      <c r="Y148" s="26">
        <f t="array" ref="Y148">_xlfn.XLOOKUP($AC148,'Run Shedule'!$A$6:$A$15,_xlfn.XLOOKUP($Y$3,'Run Shedule'!$B$5:$Y$5,'Run Shedule'!$B$6:$Y$15))</f>
        <v>0</v>
      </c>
      <c r="Z148" s="26">
        <f t="shared" si="4"/>
        <v>21</v>
      </c>
      <c r="AA148" s="26">
        <f t="shared" si="5"/>
        <v>4</v>
      </c>
      <c r="AB148" s="26" t="str">
        <f>_xlfn.XLOOKUP(Z148,'Run Shedule'!$A$34:$A$86,'Run Shedule'!$D$34:$D$86)</f>
        <v>Typical Week 03</v>
      </c>
      <c r="AC148" s="2" t="str">
        <f t="array" ref="AC148">_xlfn.XLOOKUP(AB148,'Run Shedule'!$A$20:$A$29,_xlfn.XLOOKUP(AA148,'Run Shedule'!B$19:N$19,'Run Shedule'!$B$20:$N$29))</f>
        <v>Typical Day 01</v>
      </c>
    </row>
    <row r="149" spans="1:29" x14ac:dyDescent="0.25">
      <c r="A149" s="2">
        <v>42881</v>
      </c>
      <c r="B149" s="26">
        <f t="array" ref="B149">_xlfn.XLOOKUP($AC149,'Run Shedule'!$A$6:$A$15,_xlfn.XLOOKUP($B$3,'Run Shedule'!$B$5:$Y$5,'Run Shedule'!$B$6:$Y$15))</f>
        <v>0</v>
      </c>
      <c r="C149" s="26">
        <f t="array" ref="C149">_xlfn.XLOOKUP($AC149,'Run Shedule'!$A$6:$A$15,_xlfn.XLOOKUP($C$3,'Run Shedule'!$B$5:$Y$5,'Run Shedule'!$B$6:$Y$15))</f>
        <v>0</v>
      </c>
      <c r="D149" s="26">
        <f t="array" ref="D149">_xlfn.XLOOKUP($AC149,'Run Shedule'!$A$6:$A$15,_xlfn.XLOOKUP($D$3,'Run Shedule'!$B$5:$Y$5,'Run Shedule'!$B$6:$Y$15))</f>
        <v>0</v>
      </c>
      <c r="E149" s="26">
        <f t="array" ref="E149">_xlfn.XLOOKUP($AC149,'Run Shedule'!$A$6:$A$15,_xlfn.XLOOKUP($E$3,'Run Shedule'!$B$5:$Y$5,'Run Shedule'!$B$6:$Y$15))</f>
        <v>0</v>
      </c>
      <c r="F149" s="26">
        <f t="array" ref="F149">_xlfn.XLOOKUP($AC149,'Run Shedule'!$A$6:$A$15,_xlfn.XLOOKUP($F$3,'Run Shedule'!$B$5:$Y$5,'Run Shedule'!$B$6:$Y$15))</f>
        <v>0</v>
      </c>
      <c r="G149" s="26">
        <f t="array" ref="G149">_xlfn.XLOOKUP($AC149,'Run Shedule'!$A$6:$A$15,_xlfn.XLOOKUP($G$3,'Run Shedule'!$B$5:$Y$5,'Run Shedule'!$B$6:$Y$15))</f>
        <v>0</v>
      </c>
      <c r="H149" s="26">
        <f t="array" ref="H149">_xlfn.XLOOKUP($AC149,'Run Shedule'!$A$6:$A$15,_xlfn.XLOOKUP($H$3,'Run Shedule'!$B$5:$Y$5,'Run Shedule'!$B$6:$Y$15))</f>
        <v>0</v>
      </c>
      <c r="I149" s="26">
        <f t="array" ref="I149">_xlfn.XLOOKUP($AC149,'Run Shedule'!$A$6:$A$15,_xlfn.XLOOKUP($I$3,'Run Shedule'!$B$5:$Y$5,'Run Shedule'!$B$6:$Y$15))</f>
        <v>0</v>
      </c>
      <c r="J149" s="26">
        <f t="array" ref="J149">_xlfn.XLOOKUP($AC149,'Run Shedule'!$A$6:$A$15,_xlfn.XLOOKUP($J$3,'Run Shedule'!$B$5:$Y$5,'Run Shedule'!$B$6:$Y$15))</f>
        <v>1</v>
      </c>
      <c r="K149" s="26">
        <f t="array" ref="K149">_xlfn.XLOOKUP($AC149,'Run Shedule'!$A$6:$A$15,_xlfn.XLOOKUP($K$3,'Run Shedule'!$B$5:$Y$5,'Run Shedule'!$B$6:$Y$15))</f>
        <v>1</v>
      </c>
      <c r="L149" s="26">
        <f t="array" ref="L149">_xlfn.XLOOKUP($AC149,'Run Shedule'!$A$6:$A$15,_xlfn.XLOOKUP($L$3,'Run Shedule'!$B$5:$Y$5,'Run Shedule'!$B$6:$Y$15))</f>
        <v>1</v>
      </c>
      <c r="M149" s="26">
        <f t="array" ref="M149">_xlfn.XLOOKUP($AC149,'Run Shedule'!$A$6:$A$15,_xlfn.XLOOKUP($M$3,'Run Shedule'!$B$5:$Y$5,'Run Shedule'!$B$6:$Y$15))</f>
        <v>1</v>
      </c>
      <c r="N149" s="26">
        <f t="array" ref="N149">_xlfn.XLOOKUP($AC149,'Run Shedule'!$A$6:$A$15,_xlfn.XLOOKUP($N$3,'Run Shedule'!$B$5:$Y$5,'Run Shedule'!$B$6:$Y$15))</f>
        <v>1</v>
      </c>
      <c r="O149" s="26">
        <f t="array" ref="O149">_xlfn.XLOOKUP($AC149,'Run Shedule'!$A$6:$A$15,_xlfn.XLOOKUP($O$3,'Run Shedule'!$B$5:$Y$5,'Run Shedule'!$B$6:$Y$15))</f>
        <v>1</v>
      </c>
      <c r="P149" s="26">
        <f t="array" ref="P149">_xlfn.XLOOKUP($AC149,'Run Shedule'!$A$6:$A$15,_xlfn.XLOOKUP($P$3,'Run Shedule'!$B$5:$Y$5,'Run Shedule'!$B$6:$Y$15))</f>
        <v>1</v>
      </c>
      <c r="Q149" s="26">
        <f t="array" ref="Q149">_xlfn.XLOOKUP($AC149,'Run Shedule'!$A$6:$A$15,_xlfn.XLOOKUP($Q$3,'Run Shedule'!$B$5:$Y$5,'Run Shedule'!$B$6:$Y$15))</f>
        <v>1</v>
      </c>
      <c r="R149" s="26">
        <f t="array" ref="R149">_xlfn.XLOOKUP($AC149,'Run Shedule'!$A$6:$A$15,_xlfn.XLOOKUP($R$3,'Run Shedule'!$B$5:$Y$5,'Run Shedule'!$B$6:$Y$15))</f>
        <v>1</v>
      </c>
      <c r="S149" s="26">
        <f t="array" ref="S149">_xlfn.XLOOKUP($AC149,'Run Shedule'!$A$6:$A$15,_xlfn.XLOOKUP($S$3,'Run Shedule'!$B$5:$Y$5,'Run Shedule'!$B$6:$Y$15))</f>
        <v>1</v>
      </c>
      <c r="T149" s="26">
        <f t="array" ref="T149">_xlfn.XLOOKUP($AC149,'Run Shedule'!$A$6:$A$15,_xlfn.XLOOKUP($T$3,'Run Shedule'!$B$5:$Y$5,'Run Shedule'!$B$6:$Y$15))</f>
        <v>1</v>
      </c>
      <c r="U149" s="26">
        <f t="array" ref="U149">_xlfn.XLOOKUP($AC149,'Run Shedule'!$A$6:$A$15,_xlfn.XLOOKUP($U$3,'Run Shedule'!$B$5:$Y$5,'Run Shedule'!$B$6:$Y$15))</f>
        <v>0</v>
      </c>
      <c r="V149" s="26">
        <f t="array" ref="V149">_xlfn.XLOOKUP($AC149,'Run Shedule'!$A$6:$A$15,_xlfn.XLOOKUP($V$3,'Run Shedule'!$B$5:$Y$5,'Run Shedule'!$B$6:$Y$15))</f>
        <v>0</v>
      </c>
      <c r="W149" s="26">
        <f t="array" ref="W149">_xlfn.XLOOKUP($AC149,'Run Shedule'!$A$6:$A$15,_xlfn.XLOOKUP($W$3,'Run Shedule'!$B$5:$Y$5,'Run Shedule'!$B$6:$Y$15))</f>
        <v>0</v>
      </c>
      <c r="X149" s="26">
        <f t="array" ref="X149">_xlfn.XLOOKUP($AC149,'Run Shedule'!$A$6:$A$15,_xlfn.XLOOKUP($X$3,'Run Shedule'!$B$5:$Y$5,'Run Shedule'!$B$6:$Y$15))</f>
        <v>0</v>
      </c>
      <c r="Y149" s="26">
        <f t="array" ref="Y149">_xlfn.XLOOKUP($AC149,'Run Shedule'!$A$6:$A$15,_xlfn.XLOOKUP($Y$3,'Run Shedule'!$B$5:$Y$5,'Run Shedule'!$B$6:$Y$15))</f>
        <v>0</v>
      </c>
      <c r="Z149" s="26">
        <f t="shared" si="4"/>
        <v>21</v>
      </c>
      <c r="AA149" s="26">
        <f t="shared" si="5"/>
        <v>5</v>
      </c>
      <c r="AB149" s="26" t="str">
        <f>_xlfn.XLOOKUP(Z149,'Run Shedule'!$A$34:$A$86,'Run Shedule'!$D$34:$D$86)</f>
        <v>Typical Week 03</v>
      </c>
      <c r="AC149" s="2" t="str">
        <f t="array" ref="AC149">_xlfn.XLOOKUP(AB149,'Run Shedule'!$A$20:$A$29,_xlfn.XLOOKUP(AA149,'Run Shedule'!B$19:N$19,'Run Shedule'!$B$20:$N$29))</f>
        <v>Typical Day 01</v>
      </c>
    </row>
    <row r="150" spans="1:29" x14ac:dyDescent="0.25">
      <c r="A150" s="2">
        <v>42882</v>
      </c>
      <c r="B150" s="26">
        <f t="array" ref="B150">_xlfn.XLOOKUP($AC150,'Run Shedule'!$A$6:$A$15,_xlfn.XLOOKUP($B$3,'Run Shedule'!$B$5:$Y$5,'Run Shedule'!$B$6:$Y$15))</f>
        <v>0</v>
      </c>
      <c r="C150" s="26">
        <f t="array" ref="C150">_xlfn.XLOOKUP($AC150,'Run Shedule'!$A$6:$A$15,_xlfn.XLOOKUP($C$3,'Run Shedule'!$B$5:$Y$5,'Run Shedule'!$B$6:$Y$15))</f>
        <v>0</v>
      </c>
      <c r="D150" s="26">
        <f t="array" ref="D150">_xlfn.XLOOKUP($AC150,'Run Shedule'!$A$6:$A$15,_xlfn.XLOOKUP($D$3,'Run Shedule'!$B$5:$Y$5,'Run Shedule'!$B$6:$Y$15))</f>
        <v>0</v>
      </c>
      <c r="E150" s="26">
        <f t="array" ref="E150">_xlfn.XLOOKUP($AC150,'Run Shedule'!$A$6:$A$15,_xlfn.XLOOKUP($E$3,'Run Shedule'!$B$5:$Y$5,'Run Shedule'!$B$6:$Y$15))</f>
        <v>0</v>
      </c>
      <c r="F150" s="26">
        <f t="array" ref="F150">_xlfn.XLOOKUP($AC150,'Run Shedule'!$A$6:$A$15,_xlfn.XLOOKUP($F$3,'Run Shedule'!$B$5:$Y$5,'Run Shedule'!$B$6:$Y$15))</f>
        <v>0</v>
      </c>
      <c r="G150" s="26">
        <f t="array" ref="G150">_xlfn.XLOOKUP($AC150,'Run Shedule'!$A$6:$A$15,_xlfn.XLOOKUP($G$3,'Run Shedule'!$B$5:$Y$5,'Run Shedule'!$B$6:$Y$15))</f>
        <v>0</v>
      </c>
      <c r="H150" s="26">
        <f t="array" ref="H150">_xlfn.XLOOKUP($AC150,'Run Shedule'!$A$6:$A$15,_xlfn.XLOOKUP($H$3,'Run Shedule'!$B$5:$Y$5,'Run Shedule'!$B$6:$Y$15))</f>
        <v>0</v>
      </c>
      <c r="I150" s="26">
        <f t="array" ref="I150">_xlfn.XLOOKUP($AC150,'Run Shedule'!$A$6:$A$15,_xlfn.XLOOKUP($I$3,'Run Shedule'!$B$5:$Y$5,'Run Shedule'!$B$6:$Y$15))</f>
        <v>0</v>
      </c>
      <c r="J150" s="26">
        <f t="array" ref="J150">_xlfn.XLOOKUP($AC150,'Run Shedule'!$A$6:$A$15,_xlfn.XLOOKUP($J$3,'Run Shedule'!$B$5:$Y$5,'Run Shedule'!$B$6:$Y$15))</f>
        <v>0</v>
      </c>
      <c r="K150" s="26">
        <f t="array" ref="K150">_xlfn.XLOOKUP($AC150,'Run Shedule'!$A$6:$A$15,_xlfn.XLOOKUP($K$3,'Run Shedule'!$B$5:$Y$5,'Run Shedule'!$B$6:$Y$15))</f>
        <v>0</v>
      </c>
      <c r="L150" s="26">
        <f t="array" ref="L150">_xlfn.XLOOKUP($AC150,'Run Shedule'!$A$6:$A$15,_xlfn.XLOOKUP($L$3,'Run Shedule'!$B$5:$Y$5,'Run Shedule'!$B$6:$Y$15))</f>
        <v>0</v>
      </c>
      <c r="M150" s="26">
        <f t="array" ref="M150">_xlfn.XLOOKUP($AC150,'Run Shedule'!$A$6:$A$15,_xlfn.XLOOKUP($M$3,'Run Shedule'!$B$5:$Y$5,'Run Shedule'!$B$6:$Y$15))</f>
        <v>0</v>
      </c>
      <c r="N150" s="26">
        <f t="array" ref="N150">_xlfn.XLOOKUP($AC150,'Run Shedule'!$A$6:$A$15,_xlfn.XLOOKUP($N$3,'Run Shedule'!$B$5:$Y$5,'Run Shedule'!$B$6:$Y$15))</f>
        <v>0</v>
      </c>
      <c r="O150" s="26">
        <f t="array" ref="O150">_xlfn.XLOOKUP($AC150,'Run Shedule'!$A$6:$A$15,_xlfn.XLOOKUP($O$3,'Run Shedule'!$B$5:$Y$5,'Run Shedule'!$B$6:$Y$15))</f>
        <v>0</v>
      </c>
      <c r="P150" s="26">
        <f t="array" ref="P150">_xlfn.XLOOKUP($AC150,'Run Shedule'!$A$6:$A$15,_xlfn.XLOOKUP($P$3,'Run Shedule'!$B$5:$Y$5,'Run Shedule'!$B$6:$Y$15))</f>
        <v>0</v>
      </c>
      <c r="Q150" s="26">
        <f t="array" ref="Q150">_xlfn.XLOOKUP($AC150,'Run Shedule'!$A$6:$A$15,_xlfn.XLOOKUP($Q$3,'Run Shedule'!$B$5:$Y$5,'Run Shedule'!$B$6:$Y$15))</f>
        <v>0</v>
      </c>
      <c r="R150" s="26">
        <f t="array" ref="R150">_xlfn.XLOOKUP($AC150,'Run Shedule'!$A$6:$A$15,_xlfn.XLOOKUP($R$3,'Run Shedule'!$B$5:$Y$5,'Run Shedule'!$B$6:$Y$15))</f>
        <v>0</v>
      </c>
      <c r="S150" s="26">
        <f t="array" ref="S150">_xlfn.XLOOKUP($AC150,'Run Shedule'!$A$6:$A$15,_xlfn.XLOOKUP($S$3,'Run Shedule'!$B$5:$Y$5,'Run Shedule'!$B$6:$Y$15))</f>
        <v>0</v>
      </c>
      <c r="T150" s="26">
        <f t="array" ref="T150">_xlfn.XLOOKUP($AC150,'Run Shedule'!$A$6:$A$15,_xlfn.XLOOKUP($T$3,'Run Shedule'!$B$5:$Y$5,'Run Shedule'!$B$6:$Y$15))</f>
        <v>0</v>
      </c>
      <c r="U150" s="26">
        <f t="array" ref="U150">_xlfn.XLOOKUP($AC150,'Run Shedule'!$A$6:$A$15,_xlfn.XLOOKUP($U$3,'Run Shedule'!$B$5:$Y$5,'Run Shedule'!$B$6:$Y$15))</f>
        <v>0</v>
      </c>
      <c r="V150" s="26">
        <f t="array" ref="V150">_xlfn.XLOOKUP($AC150,'Run Shedule'!$A$6:$A$15,_xlfn.XLOOKUP($V$3,'Run Shedule'!$B$5:$Y$5,'Run Shedule'!$B$6:$Y$15))</f>
        <v>0</v>
      </c>
      <c r="W150" s="26">
        <f t="array" ref="W150">_xlfn.XLOOKUP($AC150,'Run Shedule'!$A$6:$A$15,_xlfn.XLOOKUP($W$3,'Run Shedule'!$B$5:$Y$5,'Run Shedule'!$B$6:$Y$15))</f>
        <v>0</v>
      </c>
      <c r="X150" s="26">
        <f t="array" ref="X150">_xlfn.XLOOKUP($AC150,'Run Shedule'!$A$6:$A$15,_xlfn.XLOOKUP($X$3,'Run Shedule'!$B$5:$Y$5,'Run Shedule'!$B$6:$Y$15))</f>
        <v>0</v>
      </c>
      <c r="Y150" s="26">
        <f t="array" ref="Y150">_xlfn.XLOOKUP($AC150,'Run Shedule'!$A$6:$A$15,_xlfn.XLOOKUP($Y$3,'Run Shedule'!$B$5:$Y$5,'Run Shedule'!$B$6:$Y$15))</f>
        <v>0</v>
      </c>
      <c r="Z150" s="26">
        <f t="shared" si="4"/>
        <v>21</v>
      </c>
      <c r="AA150" s="26">
        <f t="shared" si="5"/>
        <v>6</v>
      </c>
      <c r="AB150" s="26" t="str">
        <f>_xlfn.XLOOKUP(Z150,'Run Shedule'!$A$34:$A$86,'Run Shedule'!$D$34:$D$86)</f>
        <v>Typical Week 03</v>
      </c>
      <c r="AC150" s="2" t="str">
        <f t="array" ref="AC150">_xlfn.XLOOKUP(AB150,'Run Shedule'!$A$20:$A$29,_xlfn.XLOOKUP(AA150,'Run Shedule'!B$19:N$19,'Run Shedule'!$B$20:$N$29))</f>
        <v>Typical Day 10</v>
      </c>
    </row>
    <row r="151" spans="1:29" x14ac:dyDescent="0.25">
      <c r="A151" s="2">
        <v>42883</v>
      </c>
      <c r="B151" s="26">
        <f t="array" ref="B151">_xlfn.XLOOKUP($AC151,'Run Shedule'!$A$6:$A$15,_xlfn.XLOOKUP($B$3,'Run Shedule'!$B$5:$Y$5,'Run Shedule'!$B$6:$Y$15))</f>
        <v>0</v>
      </c>
      <c r="C151" s="26">
        <f t="array" ref="C151">_xlfn.XLOOKUP($AC151,'Run Shedule'!$A$6:$A$15,_xlfn.XLOOKUP($C$3,'Run Shedule'!$B$5:$Y$5,'Run Shedule'!$B$6:$Y$15))</f>
        <v>0</v>
      </c>
      <c r="D151" s="26">
        <f t="array" ref="D151">_xlfn.XLOOKUP($AC151,'Run Shedule'!$A$6:$A$15,_xlfn.XLOOKUP($D$3,'Run Shedule'!$B$5:$Y$5,'Run Shedule'!$B$6:$Y$15))</f>
        <v>0</v>
      </c>
      <c r="E151" s="26">
        <f t="array" ref="E151">_xlfn.XLOOKUP($AC151,'Run Shedule'!$A$6:$A$15,_xlfn.XLOOKUP($E$3,'Run Shedule'!$B$5:$Y$5,'Run Shedule'!$B$6:$Y$15))</f>
        <v>0</v>
      </c>
      <c r="F151" s="26">
        <f t="array" ref="F151">_xlfn.XLOOKUP($AC151,'Run Shedule'!$A$6:$A$15,_xlfn.XLOOKUP($F$3,'Run Shedule'!$B$5:$Y$5,'Run Shedule'!$B$6:$Y$15))</f>
        <v>0</v>
      </c>
      <c r="G151" s="26">
        <f t="array" ref="G151">_xlfn.XLOOKUP($AC151,'Run Shedule'!$A$6:$A$15,_xlfn.XLOOKUP($G$3,'Run Shedule'!$B$5:$Y$5,'Run Shedule'!$B$6:$Y$15))</f>
        <v>0</v>
      </c>
      <c r="H151" s="26">
        <f t="array" ref="H151">_xlfn.XLOOKUP($AC151,'Run Shedule'!$A$6:$A$15,_xlfn.XLOOKUP($H$3,'Run Shedule'!$B$5:$Y$5,'Run Shedule'!$B$6:$Y$15))</f>
        <v>0</v>
      </c>
      <c r="I151" s="26">
        <f t="array" ref="I151">_xlfn.XLOOKUP($AC151,'Run Shedule'!$A$6:$A$15,_xlfn.XLOOKUP($I$3,'Run Shedule'!$B$5:$Y$5,'Run Shedule'!$B$6:$Y$15))</f>
        <v>0</v>
      </c>
      <c r="J151" s="26">
        <f t="array" ref="J151">_xlfn.XLOOKUP($AC151,'Run Shedule'!$A$6:$A$15,_xlfn.XLOOKUP($J$3,'Run Shedule'!$B$5:$Y$5,'Run Shedule'!$B$6:$Y$15))</f>
        <v>0</v>
      </c>
      <c r="K151" s="26">
        <f t="array" ref="K151">_xlfn.XLOOKUP($AC151,'Run Shedule'!$A$6:$A$15,_xlfn.XLOOKUP($K$3,'Run Shedule'!$B$5:$Y$5,'Run Shedule'!$B$6:$Y$15))</f>
        <v>0</v>
      </c>
      <c r="L151" s="26">
        <f t="array" ref="L151">_xlfn.XLOOKUP($AC151,'Run Shedule'!$A$6:$A$15,_xlfn.XLOOKUP($L$3,'Run Shedule'!$B$5:$Y$5,'Run Shedule'!$B$6:$Y$15))</f>
        <v>0</v>
      </c>
      <c r="M151" s="26">
        <f t="array" ref="M151">_xlfn.XLOOKUP($AC151,'Run Shedule'!$A$6:$A$15,_xlfn.XLOOKUP($M$3,'Run Shedule'!$B$5:$Y$5,'Run Shedule'!$B$6:$Y$15))</f>
        <v>0</v>
      </c>
      <c r="N151" s="26">
        <f t="array" ref="N151">_xlfn.XLOOKUP($AC151,'Run Shedule'!$A$6:$A$15,_xlfn.XLOOKUP($N$3,'Run Shedule'!$B$5:$Y$5,'Run Shedule'!$B$6:$Y$15))</f>
        <v>0</v>
      </c>
      <c r="O151" s="26">
        <f t="array" ref="O151">_xlfn.XLOOKUP($AC151,'Run Shedule'!$A$6:$A$15,_xlfn.XLOOKUP($O$3,'Run Shedule'!$B$5:$Y$5,'Run Shedule'!$B$6:$Y$15))</f>
        <v>0</v>
      </c>
      <c r="P151" s="26">
        <f t="array" ref="P151">_xlfn.XLOOKUP($AC151,'Run Shedule'!$A$6:$A$15,_xlfn.XLOOKUP($P$3,'Run Shedule'!$B$5:$Y$5,'Run Shedule'!$B$6:$Y$15))</f>
        <v>0</v>
      </c>
      <c r="Q151" s="26">
        <f t="array" ref="Q151">_xlfn.XLOOKUP($AC151,'Run Shedule'!$A$6:$A$15,_xlfn.XLOOKUP($Q$3,'Run Shedule'!$B$5:$Y$5,'Run Shedule'!$B$6:$Y$15))</f>
        <v>0</v>
      </c>
      <c r="R151" s="26">
        <f t="array" ref="R151">_xlfn.XLOOKUP($AC151,'Run Shedule'!$A$6:$A$15,_xlfn.XLOOKUP($R$3,'Run Shedule'!$B$5:$Y$5,'Run Shedule'!$B$6:$Y$15))</f>
        <v>0</v>
      </c>
      <c r="S151" s="26">
        <f t="array" ref="S151">_xlfn.XLOOKUP($AC151,'Run Shedule'!$A$6:$A$15,_xlfn.XLOOKUP($S$3,'Run Shedule'!$B$5:$Y$5,'Run Shedule'!$B$6:$Y$15))</f>
        <v>0</v>
      </c>
      <c r="T151" s="26">
        <f t="array" ref="T151">_xlfn.XLOOKUP($AC151,'Run Shedule'!$A$6:$A$15,_xlfn.XLOOKUP($T$3,'Run Shedule'!$B$5:$Y$5,'Run Shedule'!$B$6:$Y$15))</f>
        <v>0</v>
      </c>
      <c r="U151" s="26">
        <f t="array" ref="U151">_xlfn.XLOOKUP($AC151,'Run Shedule'!$A$6:$A$15,_xlfn.XLOOKUP($U$3,'Run Shedule'!$B$5:$Y$5,'Run Shedule'!$B$6:$Y$15))</f>
        <v>0</v>
      </c>
      <c r="V151" s="26">
        <f t="array" ref="V151">_xlfn.XLOOKUP($AC151,'Run Shedule'!$A$6:$A$15,_xlfn.XLOOKUP($V$3,'Run Shedule'!$B$5:$Y$5,'Run Shedule'!$B$6:$Y$15))</f>
        <v>0</v>
      </c>
      <c r="W151" s="26">
        <f t="array" ref="W151">_xlfn.XLOOKUP($AC151,'Run Shedule'!$A$6:$A$15,_xlfn.XLOOKUP($W$3,'Run Shedule'!$B$5:$Y$5,'Run Shedule'!$B$6:$Y$15))</f>
        <v>0</v>
      </c>
      <c r="X151" s="26">
        <f t="array" ref="X151">_xlfn.XLOOKUP($AC151,'Run Shedule'!$A$6:$A$15,_xlfn.XLOOKUP($X$3,'Run Shedule'!$B$5:$Y$5,'Run Shedule'!$B$6:$Y$15))</f>
        <v>0</v>
      </c>
      <c r="Y151" s="26">
        <f t="array" ref="Y151">_xlfn.XLOOKUP($AC151,'Run Shedule'!$A$6:$A$15,_xlfn.XLOOKUP($Y$3,'Run Shedule'!$B$5:$Y$5,'Run Shedule'!$B$6:$Y$15))</f>
        <v>0</v>
      </c>
      <c r="Z151" s="26">
        <f t="shared" si="4"/>
        <v>22</v>
      </c>
      <c r="AA151" s="26">
        <f t="shared" si="5"/>
        <v>7</v>
      </c>
      <c r="AB151" s="26" t="str">
        <f>_xlfn.XLOOKUP(Z151,'Run Shedule'!$A$34:$A$86,'Run Shedule'!$D$34:$D$86)</f>
        <v>Typical Week 04</v>
      </c>
      <c r="AC151" s="2" t="str">
        <f t="array" ref="AC151">_xlfn.XLOOKUP(AB151,'Run Shedule'!$A$20:$A$29,_xlfn.XLOOKUP(AA151,'Run Shedule'!B$19:N$19,'Run Shedule'!$B$20:$N$29))</f>
        <v>Typical Day 10</v>
      </c>
    </row>
    <row r="152" spans="1:29" x14ac:dyDescent="0.25">
      <c r="A152" s="2">
        <v>42884</v>
      </c>
      <c r="B152" s="26">
        <f t="array" ref="B152">_xlfn.XLOOKUP($AC152,'Run Shedule'!$A$6:$A$15,_xlfn.XLOOKUP($B$3,'Run Shedule'!$B$5:$Y$5,'Run Shedule'!$B$6:$Y$15))</f>
        <v>0</v>
      </c>
      <c r="C152" s="26">
        <f t="array" ref="C152">_xlfn.XLOOKUP($AC152,'Run Shedule'!$A$6:$A$15,_xlfn.XLOOKUP($C$3,'Run Shedule'!$B$5:$Y$5,'Run Shedule'!$B$6:$Y$15))</f>
        <v>0</v>
      </c>
      <c r="D152" s="26">
        <f t="array" ref="D152">_xlfn.XLOOKUP($AC152,'Run Shedule'!$A$6:$A$15,_xlfn.XLOOKUP($D$3,'Run Shedule'!$B$5:$Y$5,'Run Shedule'!$B$6:$Y$15))</f>
        <v>0</v>
      </c>
      <c r="E152" s="26">
        <f t="array" ref="E152">_xlfn.XLOOKUP($AC152,'Run Shedule'!$A$6:$A$15,_xlfn.XLOOKUP($E$3,'Run Shedule'!$B$5:$Y$5,'Run Shedule'!$B$6:$Y$15))</f>
        <v>0</v>
      </c>
      <c r="F152" s="26">
        <f t="array" ref="F152">_xlfn.XLOOKUP($AC152,'Run Shedule'!$A$6:$A$15,_xlfn.XLOOKUP($F$3,'Run Shedule'!$B$5:$Y$5,'Run Shedule'!$B$6:$Y$15))</f>
        <v>0</v>
      </c>
      <c r="G152" s="26">
        <f t="array" ref="G152">_xlfn.XLOOKUP($AC152,'Run Shedule'!$A$6:$A$15,_xlfn.XLOOKUP($G$3,'Run Shedule'!$B$5:$Y$5,'Run Shedule'!$B$6:$Y$15))</f>
        <v>0</v>
      </c>
      <c r="H152" s="26">
        <f t="array" ref="H152">_xlfn.XLOOKUP($AC152,'Run Shedule'!$A$6:$A$15,_xlfn.XLOOKUP($H$3,'Run Shedule'!$B$5:$Y$5,'Run Shedule'!$B$6:$Y$15))</f>
        <v>0</v>
      </c>
      <c r="I152" s="26">
        <f t="array" ref="I152">_xlfn.XLOOKUP($AC152,'Run Shedule'!$A$6:$A$15,_xlfn.XLOOKUP($I$3,'Run Shedule'!$B$5:$Y$5,'Run Shedule'!$B$6:$Y$15))</f>
        <v>0</v>
      </c>
      <c r="J152" s="26">
        <f t="array" ref="J152">_xlfn.XLOOKUP($AC152,'Run Shedule'!$A$6:$A$15,_xlfn.XLOOKUP($J$3,'Run Shedule'!$B$5:$Y$5,'Run Shedule'!$B$6:$Y$15))</f>
        <v>1</v>
      </c>
      <c r="K152" s="26">
        <f t="array" ref="K152">_xlfn.XLOOKUP($AC152,'Run Shedule'!$A$6:$A$15,_xlfn.XLOOKUP($K$3,'Run Shedule'!$B$5:$Y$5,'Run Shedule'!$B$6:$Y$15))</f>
        <v>1</v>
      </c>
      <c r="L152" s="26">
        <f t="array" ref="L152">_xlfn.XLOOKUP($AC152,'Run Shedule'!$A$6:$A$15,_xlfn.XLOOKUP($L$3,'Run Shedule'!$B$5:$Y$5,'Run Shedule'!$B$6:$Y$15))</f>
        <v>1</v>
      </c>
      <c r="M152" s="26">
        <f t="array" ref="M152">_xlfn.XLOOKUP($AC152,'Run Shedule'!$A$6:$A$15,_xlfn.XLOOKUP($M$3,'Run Shedule'!$B$5:$Y$5,'Run Shedule'!$B$6:$Y$15))</f>
        <v>1</v>
      </c>
      <c r="N152" s="26">
        <f t="array" ref="N152">_xlfn.XLOOKUP($AC152,'Run Shedule'!$A$6:$A$15,_xlfn.XLOOKUP($N$3,'Run Shedule'!$B$5:$Y$5,'Run Shedule'!$B$6:$Y$15))</f>
        <v>1</v>
      </c>
      <c r="O152" s="26">
        <f t="array" ref="O152">_xlfn.XLOOKUP($AC152,'Run Shedule'!$A$6:$A$15,_xlfn.XLOOKUP($O$3,'Run Shedule'!$B$5:$Y$5,'Run Shedule'!$B$6:$Y$15))</f>
        <v>1</v>
      </c>
      <c r="P152" s="26">
        <f t="array" ref="P152">_xlfn.XLOOKUP($AC152,'Run Shedule'!$A$6:$A$15,_xlfn.XLOOKUP($P$3,'Run Shedule'!$B$5:$Y$5,'Run Shedule'!$B$6:$Y$15))</f>
        <v>1</v>
      </c>
      <c r="Q152" s="26">
        <f t="array" ref="Q152">_xlfn.XLOOKUP($AC152,'Run Shedule'!$A$6:$A$15,_xlfn.XLOOKUP($Q$3,'Run Shedule'!$B$5:$Y$5,'Run Shedule'!$B$6:$Y$15))</f>
        <v>1</v>
      </c>
      <c r="R152" s="26">
        <f t="array" ref="R152">_xlfn.XLOOKUP($AC152,'Run Shedule'!$A$6:$A$15,_xlfn.XLOOKUP($R$3,'Run Shedule'!$B$5:$Y$5,'Run Shedule'!$B$6:$Y$15))</f>
        <v>1</v>
      </c>
      <c r="S152" s="26">
        <f t="array" ref="S152">_xlfn.XLOOKUP($AC152,'Run Shedule'!$A$6:$A$15,_xlfn.XLOOKUP($S$3,'Run Shedule'!$B$5:$Y$5,'Run Shedule'!$B$6:$Y$15))</f>
        <v>1</v>
      </c>
      <c r="T152" s="26">
        <f t="array" ref="T152">_xlfn.XLOOKUP($AC152,'Run Shedule'!$A$6:$A$15,_xlfn.XLOOKUP($T$3,'Run Shedule'!$B$5:$Y$5,'Run Shedule'!$B$6:$Y$15))</f>
        <v>1</v>
      </c>
      <c r="U152" s="26">
        <f t="array" ref="U152">_xlfn.XLOOKUP($AC152,'Run Shedule'!$A$6:$A$15,_xlfn.XLOOKUP($U$3,'Run Shedule'!$B$5:$Y$5,'Run Shedule'!$B$6:$Y$15))</f>
        <v>0</v>
      </c>
      <c r="V152" s="26">
        <f t="array" ref="V152">_xlfn.XLOOKUP($AC152,'Run Shedule'!$A$6:$A$15,_xlfn.XLOOKUP($V$3,'Run Shedule'!$B$5:$Y$5,'Run Shedule'!$B$6:$Y$15))</f>
        <v>0</v>
      </c>
      <c r="W152" s="26">
        <f t="array" ref="W152">_xlfn.XLOOKUP($AC152,'Run Shedule'!$A$6:$A$15,_xlfn.XLOOKUP($W$3,'Run Shedule'!$B$5:$Y$5,'Run Shedule'!$B$6:$Y$15))</f>
        <v>0</v>
      </c>
      <c r="X152" s="26">
        <f t="array" ref="X152">_xlfn.XLOOKUP($AC152,'Run Shedule'!$A$6:$A$15,_xlfn.XLOOKUP($X$3,'Run Shedule'!$B$5:$Y$5,'Run Shedule'!$B$6:$Y$15))</f>
        <v>0</v>
      </c>
      <c r="Y152" s="26">
        <f t="array" ref="Y152">_xlfn.XLOOKUP($AC152,'Run Shedule'!$A$6:$A$15,_xlfn.XLOOKUP($Y$3,'Run Shedule'!$B$5:$Y$5,'Run Shedule'!$B$6:$Y$15))</f>
        <v>0</v>
      </c>
      <c r="Z152" s="26">
        <f t="shared" si="4"/>
        <v>22</v>
      </c>
      <c r="AA152" s="26">
        <f t="shared" si="5"/>
        <v>1</v>
      </c>
      <c r="AB152" s="26" t="str">
        <f>_xlfn.XLOOKUP(Z152,'Run Shedule'!$A$34:$A$86,'Run Shedule'!$D$34:$D$86)</f>
        <v>Typical Week 04</v>
      </c>
      <c r="AC152" s="2" t="str">
        <f t="array" ref="AC152">_xlfn.XLOOKUP(AB152,'Run Shedule'!$A$20:$A$29,_xlfn.XLOOKUP(AA152,'Run Shedule'!B$19:N$19,'Run Shedule'!$B$20:$N$29))</f>
        <v>Typical Day 01</v>
      </c>
    </row>
    <row r="153" spans="1:29" x14ac:dyDescent="0.25">
      <c r="A153" s="2">
        <v>42885</v>
      </c>
      <c r="B153" s="26">
        <f t="array" ref="B153">_xlfn.XLOOKUP($AC153,'Run Shedule'!$A$6:$A$15,_xlfn.XLOOKUP($B$3,'Run Shedule'!$B$5:$Y$5,'Run Shedule'!$B$6:$Y$15))</f>
        <v>0</v>
      </c>
      <c r="C153" s="26">
        <f t="array" ref="C153">_xlfn.XLOOKUP($AC153,'Run Shedule'!$A$6:$A$15,_xlfn.XLOOKUP($C$3,'Run Shedule'!$B$5:$Y$5,'Run Shedule'!$B$6:$Y$15))</f>
        <v>0</v>
      </c>
      <c r="D153" s="26">
        <f t="array" ref="D153">_xlfn.XLOOKUP($AC153,'Run Shedule'!$A$6:$A$15,_xlfn.XLOOKUP($D$3,'Run Shedule'!$B$5:$Y$5,'Run Shedule'!$B$6:$Y$15))</f>
        <v>0</v>
      </c>
      <c r="E153" s="26">
        <f t="array" ref="E153">_xlfn.XLOOKUP($AC153,'Run Shedule'!$A$6:$A$15,_xlfn.XLOOKUP($E$3,'Run Shedule'!$B$5:$Y$5,'Run Shedule'!$B$6:$Y$15))</f>
        <v>0</v>
      </c>
      <c r="F153" s="26">
        <f t="array" ref="F153">_xlfn.XLOOKUP($AC153,'Run Shedule'!$A$6:$A$15,_xlfn.XLOOKUP($F$3,'Run Shedule'!$B$5:$Y$5,'Run Shedule'!$B$6:$Y$15))</f>
        <v>0</v>
      </c>
      <c r="G153" s="26">
        <f t="array" ref="G153">_xlfn.XLOOKUP($AC153,'Run Shedule'!$A$6:$A$15,_xlfn.XLOOKUP($G$3,'Run Shedule'!$B$5:$Y$5,'Run Shedule'!$B$6:$Y$15))</f>
        <v>0</v>
      </c>
      <c r="H153" s="26">
        <f t="array" ref="H153">_xlfn.XLOOKUP($AC153,'Run Shedule'!$A$6:$A$15,_xlfn.XLOOKUP($H$3,'Run Shedule'!$B$5:$Y$5,'Run Shedule'!$B$6:$Y$15))</f>
        <v>0</v>
      </c>
      <c r="I153" s="26">
        <f t="array" ref="I153">_xlfn.XLOOKUP($AC153,'Run Shedule'!$A$6:$A$15,_xlfn.XLOOKUP($I$3,'Run Shedule'!$B$5:$Y$5,'Run Shedule'!$B$6:$Y$15))</f>
        <v>0</v>
      </c>
      <c r="J153" s="26">
        <f t="array" ref="J153">_xlfn.XLOOKUP($AC153,'Run Shedule'!$A$6:$A$15,_xlfn.XLOOKUP($J$3,'Run Shedule'!$B$5:$Y$5,'Run Shedule'!$B$6:$Y$15))</f>
        <v>1</v>
      </c>
      <c r="K153" s="26">
        <f t="array" ref="K153">_xlfn.XLOOKUP($AC153,'Run Shedule'!$A$6:$A$15,_xlfn.XLOOKUP($K$3,'Run Shedule'!$B$5:$Y$5,'Run Shedule'!$B$6:$Y$15))</f>
        <v>1</v>
      </c>
      <c r="L153" s="26">
        <f t="array" ref="L153">_xlfn.XLOOKUP($AC153,'Run Shedule'!$A$6:$A$15,_xlfn.XLOOKUP($L$3,'Run Shedule'!$B$5:$Y$5,'Run Shedule'!$B$6:$Y$15))</f>
        <v>1</v>
      </c>
      <c r="M153" s="26">
        <f t="array" ref="M153">_xlfn.XLOOKUP($AC153,'Run Shedule'!$A$6:$A$15,_xlfn.XLOOKUP($M$3,'Run Shedule'!$B$5:$Y$5,'Run Shedule'!$B$6:$Y$15))</f>
        <v>1</v>
      </c>
      <c r="N153" s="26">
        <f t="array" ref="N153">_xlfn.XLOOKUP($AC153,'Run Shedule'!$A$6:$A$15,_xlfn.XLOOKUP($N$3,'Run Shedule'!$B$5:$Y$5,'Run Shedule'!$B$6:$Y$15))</f>
        <v>1</v>
      </c>
      <c r="O153" s="26">
        <f t="array" ref="O153">_xlfn.XLOOKUP($AC153,'Run Shedule'!$A$6:$A$15,_xlfn.XLOOKUP($O$3,'Run Shedule'!$B$5:$Y$5,'Run Shedule'!$B$6:$Y$15))</f>
        <v>1</v>
      </c>
      <c r="P153" s="26">
        <f t="array" ref="P153">_xlfn.XLOOKUP($AC153,'Run Shedule'!$A$6:$A$15,_xlfn.XLOOKUP($P$3,'Run Shedule'!$B$5:$Y$5,'Run Shedule'!$B$6:$Y$15))</f>
        <v>1</v>
      </c>
      <c r="Q153" s="26">
        <f t="array" ref="Q153">_xlfn.XLOOKUP($AC153,'Run Shedule'!$A$6:$A$15,_xlfn.XLOOKUP($Q$3,'Run Shedule'!$B$5:$Y$5,'Run Shedule'!$B$6:$Y$15))</f>
        <v>1</v>
      </c>
      <c r="R153" s="26">
        <f t="array" ref="R153">_xlfn.XLOOKUP($AC153,'Run Shedule'!$A$6:$A$15,_xlfn.XLOOKUP($R$3,'Run Shedule'!$B$5:$Y$5,'Run Shedule'!$B$6:$Y$15))</f>
        <v>1</v>
      </c>
      <c r="S153" s="26">
        <f t="array" ref="S153">_xlfn.XLOOKUP($AC153,'Run Shedule'!$A$6:$A$15,_xlfn.XLOOKUP($S$3,'Run Shedule'!$B$5:$Y$5,'Run Shedule'!$B$6:$Y$15))</f>
        <v>1</v>
      </c>
      <c r="T153" s="26">
        <f t="array" ref="T153">_xlfn.XLOOKUP($AC153,'Run Shedule'!$A$6:$A$15,_xlfn.XLOOKUP($T$3,'Run Shedule'!$B$5:$Y$5,'Run Shedule'!$B$6:$Y$15))</f>
        <v>1</v>
      </c>
      <c r="U153" s="26">
        <f t="array" ref="U153">_xlfn.XLOOKUP($AC153,'Run Shedule'!$A$6:$A$15,_xlfn.XLOOKUP($U$3,'Run Shedule'!$B$5:$Y$5,'Run Shedule'!$B$6:$Y$15))</f>
        <v>0</v>
      </c>
      <c r="V153" s="26">
        <f t="array" ref="V153">_xlfn.XLOOKUP($AC153,'Run Shedule'!$A$6:$A$15,_xlfn.XLOOKUP($V$3,'Run Shedule'!$B$5:$Y$5,'Run Shedule'!$B$6:$Y$15))</f>
        <v>0</v>
      </c>
      <c r="W153" s="26">
        <f t="array" ref="W153">_xlfn.XLOOKUP($AC153,'Run Shedule'!$A$6:$A$15,_xlfn.XLOOKUP($W$3,'Run Shedule'!$B$5:$Y$5,'Run Shedule'!$B$6:$Y$15))</f>
        <v>0</v>
      </c>
      <c r="X153" s="26">
        <f t="array" ref="X153">_xlfn.XLOOKUP($AC153,'Run Shedule'!$A$6:$A$15,_xlfn.XLOOKUP($X$3,'Run Shedule'!$B$5:$Y$5,'Run Shedule'!$B$6:$Y$15))</f>
        <v>0</v>
      </c>
      <c r="Y153" s="26">
        <f t="array" ref="Y153">_xlfn.XLOOKUP($AC153,'Run Shedule'!$A$6:$A$15,_xlfn.XLOOKUP($Y$3,'Run Shedule'!$B$5:$Y$5,'Run Shedule'!$B$6:$Y$15))</f>
        <v>0</v>
      </c>
      <c r="Z153" s="26">
        <f t="shared" si="4"/>
        <v>22</v>
      </c>
      <c r="AA153" s="26">
        <f t="shared" si="5"/>
        <v>2</v>
      </c>
      <c r="AB153" s="26" t="str">
        <f>_xlfn.XLOOKUP(Z153,'Run Shedule'!$A$34:$A$86,'Run Shedule'!$D$34:$D$86)</f>
        <v>Typical Week 04</v>
      </c>
      <c r="AC153" s="2" t="str">
        <f t="array" ref="AC153">_xlfn.XLOOKUP(AB153,'Run Shedule'!$A$20:$A$29,_xlfn.XLOOKUP(AA153,'Run Shedule'!B$19:N$19,'Run Shedule'!$B$20:$N$29))</f>
        <v>Typical Day 01</v>
      </c>
    </row>
    <row r="154" spans="1:29" x14ac:dyDescent="0.25">
      <c r="A154" s="2">
        <v>42886</v>
      </c>
      <c r="B154" s="26">
        <f t="array" ref="B154">_xlfn.XLOOKUP($AC154,'Run Shedule'!$A$6:$A$15,_xlfn.XLOOKUP($B$3,'Run Shedule'!$B$5:$Y$5,'Run Shedule'!$B$6:$Y$15))</f>
        <v>0</v>
      </c>
      <c r="C154" s="26">
        <f t="array" ref="C154">_xlfn.XLOOKUP($AC154,'Run Shedule'!$A$6:$A$15,_xlfn.XLOOKUP($C$3,'Run Shedule'!$B$5:$Y$5,'Run Shedule'!$B$6:$Y$15))</f>
        <v>0</v>
      </c>
      <c r="D154" s="26">
        <f t="array" ref="D154">_xlfn.XLOOKUP($AC154,'Run Shedule'!$A$6:$A$15,_xlfn.XLOOKUP($D$3,'Run Shedule'!$B$5:$Y$5,'Run Shedule'!$B$6:$Y$15))</f>
        <v>0</v>
      </c>
      <c r="E154" s="26">
        <f t="array" ref="E154">_xlfn.XLOOKUP($AC154,'Run Shedule'!$A$6:$A$15,_xlfn.XLOOKUP($E$3,'Run Shedule'!$B$5:$Y$5,'Run Shedule'!$B$6:$Y$15))</f>
        <v>0</v>
      </c>
      <c r="F154" s="26">
        <f t="array" ref="F154">_xlfn.XLOOKUP($AC154,'Run Shedule'!$A$6:$A$15,_xlfn.XLOOKUP($F$3,'Run Shedule'!$B$5:$Y$5,'Run Shedule'!$B$6:$Y$15))</f>
        <v>0</v>
      </c>
      <c r="G154" s="26">
        <f t="array" ref="G154">_xlfn.XLOOKUP($AC154,'Run Shedule'!$A$6:$A$15,_xlfn.XLOOKUP($G$3,'Run Shedule'!$B$5:$Y$5,'Run Shedule'!$B$6:$Y$15))</f>
        <v>0</v>
      </c>
      <c r="H154" s="26">
        <f t="array" ref="H154">_xlfn.XLOOKUP($AC154,'Run Shedule'!$A$6:$A$15,_xlfn.XLOOKUP($H$3,'Run Shedule'!$B$5:$Y$5,'Run Shedule'!$B$6:$Y$15))</f>
        <v>0</v>
      </c>
      <c r="I154" s="26">
        <f t="array" ref="I154">_xlfn.XLOOKUP($AC154,'Run Shedule'!$A$6:$A$15,_xlfn.XLOOKUP($I$3,'Run Shedule'!$B$5:$Y$5,'Run Shedule'!$B$6:$Y$15))</f>
        <v>0</v>
      </c>
      <c r="J154" s="26">
        <f t="array" ref="J154">_xlfn.XLOOKUP($AC154,'Run Shedule'!$A$6:$A$15,_xlfn.XLOOKUP($J$3,'Run Shedule'!$B$5:$Y$5,'Run Shedule'!$B$6:$Y$15))</f>
        <v>1</v>
      </c>
      <c r="K154" s="26">
        <f t="array" ref="K154">_xlfn.XLOOKUP($AC154,'Run Shedule'!$A$6:$A$15,_xlfn.XLOOKUP($K$3,'Run Shedule'!$B$5:$Y$5,'Run Shedule'!$B$6:$Y$15))</f>
        <v>1</v>
      </c>
      <c r="L154" s="26">
        <f t="array" ref="L154">_xlfn.XLOOKUP($AC154,'Run Shedule'!$A$6:$A$15,_xlfn.XLOOKUP($L$3,'Run Shedule'!$B$5:$Y$5,'Run Shedule'!$B$6:$Y$15))</f>
        <v>1</v>
      </c>
      <c r="M154" s="26">
        <f t="array" ref="M154">_xlfn.XLOOKUP($AC154,'Run Shedule'!$A$6:$A$15,_xlfn.XLOOKUP($M$3,'Run Shedule'!$B$5:$Y$5,'Run Shedule'!$B$6:$Y$15))</f>
        <v>1</v>
      </c>
      <c r="N154" s="26">
        <f t="array" ref="N154">_xlfn.XLOOKUP($AC154,'Run Shedule'!$A$6:$A$15,_xlfn.XLOOKUP($N$3,'Run Shedule'!$B$5:$Y$5,'Run Shedule'!$B$6:$Y$15))</f>
        <v>1</v>
      </c>
      <c r="O154" s="26">
        <f t="array" ref="O154">_xlfn.XLOOKUP($AC154,'Run Shedule'!$A$6:$A$15,_xlfn.XLOOKUP($O$3,'Run Shedule'!$B$5:$Y$5,'Run Shedule'!$B$6:$Y$15))</f>
        <v>1</v>
      </c>
      <c r="P154" s="26">
        <f t="array" ref="P154">_xlfn.XLOOKUP($AC154,'Run Shedule'!$A$6:$A$15,_xlfn.XLOOKUP($P$3,'Run Shedule'!$B$5:$Y$5,'Run Shedule'!$B$6:$Y$15))</f>
        <v>1</v>
      </c>
      <c r="Q154" s="26">
        <f t="array" ref="Q154">_xlfn.XLOOKUP($AC154,'Run Shedule'!$A$6:$A$15,_xlfn.XLOOKUP($Q$3,'Run Shedule'!$B$5:$Y$5,'Run Shedule'!$B$6:$Y$15))</f>
        <v>1</v>
      </c>
      <c r="R154" s="26">
        <f t="array" ref="R154">_xlfn.XLOOKUP($AC154,'Run Shedule'!$A$6:$A$15,_xlfn.XLOOKUP($R$3,'Run Shedule'!$B$5:$Y$5,'Run Shedule'!$B$6:$Y$15))</f>
        <v>1</v>
      </c>
      <c r="S154" s="26">
        <f t="array" ref="S154">_xlfn.XLOOKUP($AC154,'Run Shedule'!$A$6:$A$15,_xlfn.XLOOKUP($S$3,'Run Shedule'!$B$5:$Y$5,'Run Shedule'!$B$6:$Y$15))</f>
        <v>1</v>
      </c>
      <c r="T154" s="26">
        <f t="array" ref="T154">_xlfn.XLOOKUP($AC154,'Run Shedule'!$A$6:$A$15,_xlfn.XLOOKUP($T$3,'Run Shedule'!$B$5:$Y$5,'Run Shedule'!$B$6:$Y$15))</f>
        <v>1</v>
      </c>
      <c r="U154" s="26">
        <f t="array" ref="U154">_xlfn.XLOOKUP($AC154,'Run Shedule'!$A$6:$A$15,_xlfn.XLOOKUP($U$3,'Run Shedule'!$B$5:$Y$5,'Run Shedule'!$B$6:$Y$15))</f>
        <v>0</v>
      </c>
      <c r="V154" s="26">
        <f t="array" ref="V154">_xlfn.XLOOKUP($AC154,'Run Shedule'!$A$6:$A$15,_xlfn.XLOOKUP($V$3,'Run Shedule'!$B$5:$Y$5,'Run Shedule'!$B$6:$Y$15))</f>
        <v>0</v>
      </c>
      <c r="W154" s="26">
        <f t="array" ref="W154">_xlfn.XLOOKUP($AC154,'Run Shedule'!$A$6:$A$15,_xlfn.XLOOKUP($W$3,'Run Shedule'!$B$5:$Y$5,'Run Shedule'!$B$6:$Y$15))</f>
        <v>0</v>
      </c>
      <c r="X154" s="26">
        <f t="array" ref="X154">_xlfn.XLOOKUP($AC154,'Run Shedule'!$A$6:$A$15,_xlfn.XLOOKUP($X$3,'Run Shedule'!$B$5:$Y$5,'Run Shedule'!$B$6:$Y$15))</f>
        <v>0</v>
      </c>
      <c r="Y154" s="26">
        <f t="array" ref="Y154">_xlfn.XLOOKUP($AC154,'Run Shedule'!$A$6:$A$15,_xlfn.XLOOKUP($Y$3,'Run Shedule'!$B$5:$Y$5,'Run Shedule'!$B$6:$Y$15))</f>
        <v>0</v>
      </c>
      <c r="Z154" s="26">
        <f t="shared" si="4"/>
        <v>22</v>
      </c>
      <c r="AA154" s="26">
        <f t="shared" si="5"/>
        <v>3</v>
      </c>
      <c r="AB154" s="26" t="str">
        <f>_xlfn.XLOOKUP(Z154,'Run Shedule'!$A$34:$A$86,'Run Shedule'!$D$34:$D$86)</f>
        <v>Typical Week 04</v>
      </c>
      <c r="AC154" s="2" t="str">
        <f t="array" ref="AC154">_xlfn.XLOOKUP(AB154,'Run Shedule'!$A$20:$A$29,_xlfn.XLOOKUP(AA154,'Run Shedule'!B$19:N$19,'Run Shedule'!$B$20:$N$29))</f>
        <v>Typical Day 01</v>
      </c>
    </row>
    <row r="155" spans="1:29" x14ac:dyDescent="0.25">
      <c r="A155" s="2">
        <v>42887</v>
      </c>
      <c r="B155" s="26">
        <f t="array" ref="B155">_xlfn.XLOOKUP($AC155,'Run Shedule'!$A$6:$A$15,_xlfn.XLOOKUP($B$3,'Run Shedule'!$B$5:$Y$5,'Run Shedule'!$B$6:$Y$15))</f>
        <v>0</v>
      </c>
      <c r="C155" s="26">
        <f t="array" ref="C155">_xlfn.XLOOKUP($AC155,'Run Shedule'!$A$6:$A$15,_xlfn.XLOOKUP($C$3,'Run Shedule'!$B$5:$Y$5,'Run Shedule'!$B$6:$Y$15))</f>
        <v>0</v>
      </c>
      <c r="D155" s="26">
        <f t="array" ref="D155">_xlfn.XLOOKUP($AC155,'Run Shedule'!$A$6:$A$15,_xlfn.XLOOKUP($D$3,'Run Shedule'!$B$5:$Y$5,'Run Shedule'!$B$6:$Y$15))</f>
        <v>0</v>
      </c>
      <c r="E155" s="26">
        <f t="array" ref="E155">_xlfn.XLOOKUP($AC155,'Run Shedule'!$A$6:$A$15,_xlfn.XLOOKUP($E$3,'Run Shedule'!$B$5:$Y$5,'Run Shedule'!$B$6:$Y$15))</f>
        <v>0</v>
      </c>
      <c r="F155" s="26">
        <f t="array" ref="F155">_xlfn.XLOOKUP($AC155,'Run Shedule'!$A$6:$A$15,_xlfn.XLOOKUP($F$3,'Run Shedule'!$B$5:$Y$5,'Run Shedule'!$B$6:$Y$15))</f>
        <v>0</v>
      </c>
      <c r="G155" s="26">
        <f t="array" ref="G155">_xlfn.XLOOKUP($AC155,'Run Shedule'!$A$6:$A$15,_xlfn.XLOOKUP($G$3,'Run Shedule'!$B$5:$Y$5,'Run Shedule'!$B$6:$Y$15))</f>
        <v>0</v>
      </c>
      <c r="H155" s="26">
        <f t="array" ref="H155">_xlfn.XLOOKUP($AC155,'Run Shedule'!$A$6:$A$15,_xlfn.XLOOKUP($H$3,'Run Shedule'!$B$5:$Y$5,'Run Shedule'!$B$6:$Y$15))</f>
        <v>0</v>
      </c>
      <c r="I155" s="26">
        <f t="array" ref="I155">_xlfn.XLOOKUP($AC155,'Run Shedule'!$A$6:$A$15,_xlfn.XLOOKUP($I$3,'Run Shedule'!$B$5:$Y$5,'Run Shedule'!$B$6:$Y$15))</f>
        <v>0</v>
      </c>
      <c r="J155" s="26">
        <f t="array" ref="J155">_xlfn.XLOOKUP($AC155,'Run Shedule'!$A$6:$A$15,_xlfn.XLOOKUP($J$3,'Run Shedule'!$B$5:$Y$5,'Run Shedule'!$B$6:$Y$15))</f>
        <v>1</v>
      </c>
      <c r="K155" s="26">
        <f t="array" ref="K155">_xlfn.XLOOKUP($AC155,'Run Shedule'!$A$6:$A$15,_xlfn.XLOOKUP($K$3,'Run Shedule'!$B$5:$Y$5,'Run Shedule'!$B$6:$Y$15))</f>
        <v>1</v>
      </c>
      <c r="L155" s="26">
        <f t="array" ref="L155">_xlfn.XLOOKUP($AC155,'Run Shedule'!$A$6:$A$15,_xlfn.XLOOKUP($L$3,'Run Shedule'!$B$5:$Y$5,'Run Shedule'!$B$6:$Y$15))</f>
        <v>1</v>
      </c>
      <c r="M155" s="26">
        <f t="array" ref="M155">_xlfn.XLOOKUP($AC155,'Run Shedule'!$A$6:$A$15,_xlfn.XLOOKUP($M$3,'Run Shedule'!$B$5:$Y$5,'Run Shedule'!$B$6:$Y$15))</f>
        <v>1</v>
      </c>
      <c r="N155" s="26">
        <f t="array" ref="N155">_xlfn.XLOOKUP($AC155,'Run Shedule'!$A$6:$A$15,_xlfn.XLOOKUP($N$3,'Run Shedule'!$B$5:$Y$5,'Run Shedule'!$B$6:$Y$15))</f>
        <v>1</v>
      </c>
      <c r="O155" s="26">
        <f t="array" ref="O155">_xlfn.XLOOKUP($AC155,'Run Shedule'!$A$6:$A$15,_xlfn.XLOOKUP($O$3,'Run Shedule'!$B$5:$Y$5,'Run Shedule'!$B$6:$Y$15))</f>
        <v>1</v>
      </c>
      <c r="P155" s="26">
        <f t="array" ref="P155">_xlfn.XLOOKUP($AC155,'Run Shedule'!$A$6:$A$15,_xlfn.XLOOKUP($P$3,'Run Shedule'!$B$5:$Y$5,'Run Shedule'!$B$6:$Y$15))</f>
        <v>1</v>
      </c>
      <c r="Q155" s="26">
        <f t="array" ref="Q155">_xlfn.XLOOKUP($AC155,'Run Shedule'!$A$6:$A$15,_xlfn.XLOOKUP($Q$3,'Run Shedule'!$B$5:$Y$5,'Run Shedule'!$B$6:$Y$15))</f>
        <v>1</v>
      </c>
      <c r="R155" s="26">
        <f t="array" ref="R155">_xlfn.XLOOKUP($AC155,'Run Shedule'!$A$6:$A$15,_xlfn.XLOOKUP($R$3,'Run Shedule'!$B$5:$Y$5,'Run Shedule'!$B$6:$Y$15))</f>
        <v>1</v>
      </c>
      <c r="S155" s="26">
        <f t="array" ref="S155">_xlfn.XLOOKUP($AC155,'Run Shedule'!$A$6:$A$15,_xlfn.XLOOKUP($S$3,'Run Shedule'!$B$5:$Y$5,'Run Shedule'!$B$6:$Y$15))</f>
        <v>1</v>
      </c>
      <c r="T155" s="26">
        <f t="array" ref="T155">_xlfn.XLOOKUP($AC155,'Run Shedule'!$A$6:$A$15,_xlfn.XLOOKUP($T$3,'Run Shedule'!$B$5:$Y$5,'Run Shedule'!$B$6:$Y$15))</f>
        <v>1</v>
      </c>
      <c r="U155" s="26">
        <f t="array" ref="U155">_xlfn.XLOOKUP($AC155,'Run Shedule'!$A$6:$A$15,_xlfn.XLOOKUP($U$3,'Run Shedule'!$B$5:$Y$5,'Run Shedule'!$B$6:$Y$15))</f>
        <v>0</v>
      </c>
      <c r="V155" s="26">
        <f t="array" ref="V155">_xlfn.XLOOKUP($AC155,'Run Shedule'!$A$6:$A$15,_xlfn.XLOOKUP($V$3,'Run Shedule'!$B$5:$Y$5,'Run Shedule'!$B$6:$Y$15))</f>
        <v>0</v>
      </c>
      <c r="W155" s="26">
        <f t="array" ref="W155">_xlfn.XLOOKUP($AC155,'Run Shedule'!$A$6:$A$15,_xlfn.XLOOKUP($W$3,'Run Shedule'!$B$5:$Y$5,'Run Shedule'!$B$6:$Y$15))</f>
        <v>0</v>
      </c>
      <c r="X155" s="26">
        <f t="array" ref="X155">_xlfn.XLOOKUP($AC155,'Run Shedule'!$A$6:$A$15,_xlfn.XLOOKUP($X$3,'Run Shedule'!$B$5:$Y$5,'Run Shedule'!$B$6:$Y$15))</f>
        <v>0</v>
      </c>
      <c r="Y155" s="26">
        <f t="array" ref="Y155">_xlfn.XLOOKUP($AC155,'Run Shedule'!$A$6:$A$15,_xlfn.XLOOKUP($Y$3,'Run Shedule'!$B$5:$Y$5,'Run Shedule'!$B$6:$Y$15))</f>
        <v>0</v>
      </c>
      <c r="Z155" s="26">
        <f t="shared" si="4"/>
        <v>22</v>
      </c>
      <c r="AA155" s="26">
        <f t="shared" si="5"/>
        <v>4</v>
      </c>
      <c r="AB155" s="26" t="str">
        <f>_xlfn.XLOOKUP(Z155,'Run Shedule'!$A$34:$A$86,'Run Shedule'!$D$34:$D$86)</f>
        <v>Typical Week 04</v>
      </c>
      <c r="AC155" s="2" t="str">
        <f t="array" ref="AC155">_xlfn.XLOOKUP(AB155,'Run Shedule'!$A$20:$A$29,_xlfn.XLOOKUP(AA155,'Run Shedule'!B$19:N$19,'Run Shedule'!$B$20:$N$29))</f>
        <v>Typical Day 01</v>
      </c>
    </row>
    <row r="156" spans="1:29" x14ac:dyDescent="0.25">
      <c r="A156" s="2">
        <v>42888</v>
      </c>
      <c r="B156" s="26">
        <f t="array" ref="B156">_xlfn.XLOOKUP($AC156,'Run Shedule'!$A$6:$A$15,_xlfn.XLOOKUP($B$3,'Run Shedule'!$B$5:$Y$5,'Run Shedule'!$B$6:$Y$15))</f>
        <v>0</v>
      </c>
      <c r="C156" s="26">
        <f t="array" ref="C156">_xlfn.XLOOKUP($AC156,'Run Shedule'!$A$6:$A$15,_xlfn.XLOOKUP($C$3,'Run Shedule'!$B$5:$Y$5,'Run Shedule'!$B$6:$Y$15))</f>
        <v>0</v>
      </c>
      <c r="D156" s="26">
        <f t="array" ref="D156">_xlfn.XLOOKUP($AC156,'Run Shedule'!$A$6:$A$15,_xlfn.XLOOKUP($D$3,'Run Shedule'!$B$5:$Y$5,'Run Shedule'!$B$6:$Y$15))</f>
        <v>0</v>
      </c>
      <c r="E156" s="26">
        <f t="array" ref="E156">_xlfn.XLOOKUP($AC156,'Run Shedule'!$A$6:$A$15,_xlfn.XLOOKUP($E$3,'Run Shedule'!$B$5:$Y$5,'Run Shedule'!$B$6:$Y$15))</f>
        <v>0</v>
      </c>
      <c r="F156" s="26">
        <f t="array" ref="F156">_xlfn.XLOOKUP($AC156,'Run Shedule'!$A$6:$A$15,_xlfn.XLOOKUP($F$3,'Run Shedule'!$B$5:$Y$5,'Run Shedule'!$B$6:$Y$15))</f>
        <v>0</v>
      </c>
      <c r="G156" s="26">
        <f t="array" ref="G156">_xlfn.XLOOKUP($AC156,'Run Shedule'!$A$6:$A$15,_xlfn.XLOOKUP($G$3,'Run Shedule'!$B$5:$Y$5,'Run Shedule'!$B$6:$Y$15))</f>
        <v>0</v>
      </c>
      <c r="H156" s="26">
        <f t="array" ref="H156">_xlfn.XLOOKUP($AC156,'Run Shedule'!$A$6:$A$15,_xlfn.XLOOKUP($H$3,'Run Shedule'!$B$5:$Y$5,'Run Shedule'!$B$6:$Y$15))</f>
        <v>0</v>
      </c>
      <c r="I156" s="26">
        <f t="array" ref="I156">_xlfn.XLOOKUP($AC156,'Run Shedule'!$A$6:$A$15,_xlfn.XLOOKUP($I$3,'Run Shedule'!$B$5:$Y$5,'Run Shedule'!$B$6:$Y$15))</f>
        <v>0</v>
      </c>
      <c r="J156" s="26">
        <f t="array" ref="J156">_xlfn.XLOOKUP($AC156,'Run Shedule'!$A$6:$A$15,_xlfn.XLOOKUP($J$3,'Run Shedule'!$B$5:$Y$5,'Run Shedule'!$B$6:$Y$15))</f>
        <v>1</v>
      </c>
      <c r="K156" s="26">
        <f t="array" ref="K156">_xlfn.XLOOKUP($AC156,'Run Shedule'!$A$6:$A$15,_xlfn.XLOOKUP($K$3,'Run Shedule'!$B$5:$Y$5,'Run Shedule'!$B$6:$Y$15))</f>
        <v>1</v>
      </c>
      <c r="L156" s="26">
        <f t="array" ref="L156">_xlfn.XLOOKUP($AC156,'Run Shedule'!$A$6:$A$15,_xlfn.XLOOKUP($L$3,'Run Shedule'!$B$5:$Y$5,'Run Shedule'!$B$6:$Y$15))</f>
        <v>1</v>
      </c>
      <c r="M156" s="26">
        <f t="array" ref="M156">_xlfn.XLOOKUP($AC156,'Run Shedule'!$A$6:$A$15,_xlfn.XLOOKUP($M$3,'Run Shedule'!$B$5:$Y$5,'Run Shedule'!$B$6:$Y$15))</f>
        <v>1</v>
      </c>
      <c r="N156" s="26">
        <f t="array" ref="N156">_xlfn.XLOOKUP($AC156,'Run Shedule'!$A$6:$A$15,_xlfn.XLOOKUP($N$3,'Run Shedule'!$B$5:$Y$5,'Run Shedule'!$B$6:$Y$15))</f>
        <v>1</v>
      </c>
      <c r="O156" s="26">
        <f t="array" ref="O156">_xlfn.XLOOKUP($AC156,'Run Shedule'!$A$6:$A$15,_xlfn.XLOOKUP($O$3,'Run Shedule'!$B$5:$Y$5,'Run Shedule'!$B$6:$Y$15))</f>
        <v>1</v>
      </c>
      <c r="P156" s="26">
        <f t="array" ref="P156">_xlfn.XLOOKUP($AC156,'Run Shedule'!$A$6:$A$15,_xlfn.XLOOKUP($P$3,'Run Shedule'!$B$5:$Y$5,'Run Shedule'!$B$6:$Y$15))</f>
        <v>1</v>
      </c>
      <c r="Q156" s="26">
        <f t="array" ref="Q156">_xlfn.XLOOKUP($AC156,'Run Shedule'!$A$6:$A$15,_xlfn.XLOOKUP($Q$3,'Run Shedule'!$B$5:$Y$5,'Run Shedule'!$B$6:$Y$15))</f>
        <v>1</v>
      </c>
      <c r="R156" s="26">
        <f t="array" ref="R156">_xlfn.XLOOKUP($AC156,'Run Shedule'!$A$6:$A$15,_xlfn.XLOOKUP($R$3,'Run Shedule'!$B$5:$Y$5,'Run Shedule'!$B$6:$Y$15))</f>
        <v>1</v>
      </c>
      <c r="S156" s="26">
        <f t="array" ref="S156">_xlfn.XLOOKUP($AC156,'Run Shedule'!$A$6:$A$15,_xlfn.XLOOKUP($S$3,'Run Shedule'!$B$5:$Y$5,'Run Shedule'!$B$6:$Y$15))</f>
        <v>1</v>
      </c>
      <c r="T156" s="26">
        <f t="array" ref="T156">_xlfn.XLOOKUP($AC156,'Run Shedule'!$A$6:$A$15,_xlfn.XLOOKUP($T$3,'Run Shedule'!$B$5:$Y$5,'Run Shedule'!$B$6:$Y$15))</f>
        <v>1</v>
      </c>
      <c r="U156" s="26">
        <f t="array" ref="U156">_xlfn.XLOOKUP($AC156,'Run Shedule'!$A$6:$A$15,_xlfn.XLOOKUP($U$3,'Run Shedule'!$B$5:$Y$5,'Run Shedule'!$B$6:$Y$15))</f>
        <v>0</v>
      </c>
      <c r="V156" s="26">
        <f t="array" ref="V156">_xlfn.XLOOKUP($AC156,'Run Shedule'!$A$6:$A$15,_xlfn.XLOOKUP($V$3,'Run Shedule'!$B$5:$Y$5,'Run Shedule'!$B$6:$Y$15))</f>
        <v>0</v>
      </c>
      <c r="W156" s="26">
        <f t="array" ref="W156">_xlfn.XLOOKUP($AC156,'Run Shedule'!$A$6:$A$15,_xlfn.XLOOKUP($W$3,'Run Shedule'!$B$5:$Y$5,'Run Shedule'!$B$6:$Y$15))</f>
        <v>0</v>
      </c>
      <c r="X156" s="26">
        <f t="array" ref="X156">_xlfn.XLOOKUP($AC156,'Run Shedule'!$A$6:$A$15,_xlfn.XLOOKUP($X$3,'Run Shedule'!$B$5:$Y$5,'Run Shedule'!$B$6:$Y$15))</f>
        <v>0</v>
      </c>
      <c r="Y156" s="26">
        <f t="array" ref="Y156">_xlfn.XLOOKUP($AC156,'Run Shedule'!$A$6:$A$15,_xlfn.XLOOKUP($Y$3,'Run Shedule'!$B$5:$Y$5,'Run Shedule'!$B$6:$Y$15))</f>
        <v>0</v>
      </c>
      <c r="Z156" s="26">
        <f t="shared" si="4"/>
        <v>22</v>
      </c>
      <c r="AA156" s="26">
        <f t="shared" si="5"/>
        <v>5</v>
      </c>
      <c r="AB156" s="26" t="str">
        <f>_xlfn.XLOOKUP(Z156,'Run Shedule'!$A$34:$A$86,'Run Shedule'!$D$34:$D$86)</f>
        <v>Typical Week 04</v>
      </c>
      <c r="AC156" s="2" t="str">
        <f t="array" ref="AC156">_xlfn.XLOOKUP(AB156,'Run Shedule'!$A$20:$A$29,_xlfn.XLOOKUP(AA156,'Run Shedule'!B$19:N$19,'Run Shedule'!$B$20:$N$29))</f>
        <v>Typical Day 01</v>
      </c>
    </row>
    <row r="157" spans="1:29" x14ac:dyDescent="0.25">
      <c r="A157" s="2">
        <v>42889</v>
      </c>
      <c r="B157" s="26">
        <f t="array" ref="B157">_xlfn.XLOOKUP($AC157,'Run Shedule'!$A$6:$A$15,_xlfn.XLOOKUP($B$3,'Run Shedule'!$B$5:$Y$5,'Run Shedule'!$B$6:$Y$15))</f>
        <v>0</v>
      </c>
      <c r="C157" s="26">
        <f t="array" ref="C157">_xlfn.XLOOKUP($AC157,'Run Shedule'!$A$6:$A$15,_xlfn.XLOOKUP($C$3,'Run Shedule'!$B$5:$Y$5,'Run Shedule'!$B$6:$Y$15))</f>
        <v>0</v>
      </c>
      <c r="D157" s="26">
        <f t="array" ref="D157">_xlfn.XLOOKUP($AC157,'Run Shedule'!$A$6:$A$15,_xlfn.XLOOKUP($D$3,'Run Shedule'!$B$5:$Y$5,'Run Shedule'!$B$6:$Y$15))</f>
        <v>0</v>
      </c>
      <c r="E157" s="26">
        <f t="array" ref="E157">_xlfn.XLOOKUP($AC157,'Run Shedule'!$A$6:$A$15,_xlfn.XLOOKUP($E$3,'Run Shedule'!$B$5:$Y$5,'Run Shedule'!$B$6:$Y$15))</f>
        <v>0</v>
      </c>
      <c r="F157" s="26">
        <f t="array" ref="F157">_xlfn.XLOOKUP($AC157,'Run Shedule'!$A$6:$A$15,_xlfn.XLOOKUP($F$3,'Run Shedule'!$B$5:$Y$5,'Run Shedule'!$B$6:$Y$15))</f>
        <v>0</v>
      </c>
      <c r="G157" s="26">
        <f t="array" ref="G157">_xlfn.XLOOKUP($AC157,'Run Shedule'!$A$6:$A$15,_xlfn.XLOOKUP($G$3,'Run Shedule'!$B$5:$Y$5,'Run Shedule'!$B$6:$Y$15))</f>
        <v>0</v>
      </c>
      <c r="H157" s="26">
        <f t="array" ref="H157">_xlfn.XLOOKUP($AC157,'Run Shedule'!$A$6:$A$15,_xlfn.XLOOKUP($H$3,'Run Shedule'!$B$5:$Y$5,'Run Shedule'!$B$6:$Y$15))</f>
        <v>0</v>
      </c>
      <c r="I157" s="26">
        <f t="array" ref="I157">_xlfn.XLOOKUP($AC157,'Run Shedule'!$A$6:$A$15,_xlfn.XLOOKUP($I$3,'Run Shedule'!$B$5:$Y$5,'Run Shedule'!$B$6:$Y$15))</f>
        <v>0</v>
      </c>
      <c r="J157" s="26">
        <f t="array" ref="J157">_xlfn.XLOOKUP($AC157,'Run Shedule'!$A$6:$A$15,_xlfn.XLOOKUP($J$3,'Run Shedule'!$B$5:$Y$5,'Run Shedule'!$B$6:$Y$15))</f>
        <v>0</v>
      </c>
      <c r="K157" s="26">
        <f t="array" ref="K157">_xlfn.XLOOKUP($AC157,'Run Shedule'!$A$6:$A$15,_xlfn.XLOOKUP($K$3,'Run Shedule'!$B$5:$Y$5,'Run Shedule'!$B$6:$Y$15))</f>
        <v>0</v>
      </c>
      <c r="L157" s="26">
        <f t="array" ref="L157">_xlfn.XLOOKUP($AC157,'Run Shedule'!$A$6:$A$15,_xlfn.XLOOKUP($L$3,'Run Shedule'!$B$5:$Y$5,'Run Shedule'!$B$6:$Y$15))</f>
        <v>0</v>
      </c>
      <c r="M157" s="26">
        <f t="array" ref="M157">_xlfn.XLOOKUP($AC157,'Run Shedule'!$A$6:$A$15,_xlfn.XLOOKUP($M$3,'Run Shedule'!$B$5:$Y$5,'Run Shedule'!$B$6:$Y$15))</f>
        <v>0</v>
      </c>
      <c r="N157" s="26">
        <f t="array" ref="N157">_xlfn.XLOOKUP($AC157,'Run Shedule'!$A$6:$A$15,_xlfn.XLOOKUP($N$3,'Run Shedule'!$B$5:$Y$5,'Run Shedule'!$B$6:$Y$15))</f>
        <v>0</v>
      </c>
      <c r="O157" s="26">
        <f t="array" ref="O157">_xlfn.XLOOKUP($AC157,'Run Shedule'!$A$6:$A$15,_xlfn.XLOOKUP($O$3,'Run Shedule'!$B$5:$Y$5,'Run Shedule'!$B$6:$Y$15))</f>
        <v>0</v>
      </c>
      <c r="P157" s="26">
        <f t="array" ref="P157">_xlfn.XLOOKUP($AC157,'Run Shedule'!$A$6:$A$15,_xlfn.XLOOKUP($P$3,'Run Shedule'!$B$5:$Y$5,'Run Shedule'!$B$6:$Y$15))</f>
        <v>0</v>
      </c>
      <c r="Q157" s="26">
        <f t="array" ref="Q157">_xlfn.XLOOKUP($AC157,'Run Shedule'!$A$6:$A$15,_xlfn.XLOOKUP($Q$3,'Run Shedule'!$B$5:$Y$5,'Run Shedule'!$B$6:$Y$15))</f>
        <v>0</v>
      </c>
      <c r="R157" s="26">
        <f t="array" ref="R157">_xlfn.XLOOKUP($AC157,'Run Shedule'!$A$6:$A$15,_xlfn.XLOOKUP($R$3,'Run Shedule'!$B$5:$Y$5,'Run Shedule'!$B$6:$Y$15))</f>
        <v>0</v>
      </c>
      <c r="S157" s="26">
        <f t="array" ref="S157">_xlfn.XLOOKUP($AC157,'Run Shedule'!$A$6:$A$15,_xlfn.XLOOKUP($S$3,'Run Shedule'!$B$5:$Y$5,'Run Shedule'!$B$6:$Y$15))</f>
        <v>0</v>
      </c>
      <c r="T157" s="26">
        <f t="array" ref="T157">_xlfn.XLOOKUP($AC157,'Run Shedule'!$A$6:$A$15,_xlfn.XLOOKUP($T$3,'Run Shedule'!$B$5:$Y$5,'Run Shedule'!$B$6:$Y$15))</f>
        <v>0</v>
      </c>
      <c r="U157" s="26">
        <f t="array" ref="U157">_xlfn.XLOOKUP($AC157,'Run Shedule'!$A$6:$A$15,_xlfn.XLOOKUP($U$3,'Run Shedule'!$B$5:$Y$5,'Run Shedule'!$B$6:$Y$15))</f>
        <v>0</v>
      </c>
      <c r="V157" s="26">
        <f t="array" ref="V157">_xlfn.XLOOKUP($AC157,'Run Shedule'!$A$6:$A$15,_xlfn.XLOOKUP($V$3,'Run Shedule'!$B$5:$Y$5,'Run Shedule'!$B$6:$Y$15))</f>
        <v>0</v>
      </c>
      <c r="W157" s="26">
        <f t="array" ref="W157">_xlfn.XLOOKUP($AC157,'Run Shedule'!$A$6:$A$15,_xlfn.XLOOKUP($W$3,'Run Shedule'!$B$5:$Y$5,'Run Shedule'!$B$6:$Y$15))</f>
        <v>0</v>
      </c>
      <c r="X157" s="26">
        <f t="array" ref="X157">_xlfn.XLOOKUP($AC157,'Run Shedule'!$A$6:$A$15,_xlfn.XLOOKUP($X$3,'Run Shedule'!$B$5:$Y$5,'Run Shedule'!$B$6:$Y$15))</f>
        <v>0</v>
      </c>
      <c r="Y157" s="26">
        <f t="array" ref="Y157">_xlfn.XLOOKUP($AC157,'Run Shedule'!$A$6:$A$15,_xlfn.XLOOKUP($Y$3,'Run Shedule'!$B$5:$Y$5,'Run Shedule'!$B$6:$Y$15))</f>
        <v>0</v>
      </c>
      <c r="Z157" s="26">
        <f t="shared" si="4"/>
        <v>22</v>
      </c>
      <c r="AA157" s="26">
        <f t="shared" si="5"/>
        <v>6</v>
      </c>
      <c r="AB157" s="26" t="str">
        <f>_xlfn.XLOOKUP(Z157,'Run Shedule'!$A$34:$A$86,'Run Shedule'!$D$34:$D$86)</f>
        <v>Typical Week 04</v>
      </c>
      <c r="AC157" s="2" t="str">
        <f t="array" ref="AC157">_xlfn.XLOOKUP(AB157,'Run Shedule'!$A$20:$A$29,_xlfn.XLOOKUP(AA157,'Run Shedule'!B$19:N$19,'Run Shedule'!$B$20:$N$29))</f>
        <v>Typical Day 10</v>
      </c>
    </row>
    <row r="158" spans="1:29" x14ac:dyDescent="0.25">
      <c r="A158" s="2">
        <v>42890</v>
      </c>
      <c r="B158" s="26">
        <f t="array" ref="B158">_xlfn.XLOOKUP($AC158,'Run Shedule'!$A$6:$A$15,_xlfn.XLOOKUP($B$3,'Run Shedule'!$B$5:$Y$5,'Run Shedule'!$B$6:$Y$15))</f>
        <v>0</v>
      </c>
      <c r="C158" s="26">
        <f t="array" ref="C158">_xlfn.XLOOKUP($AC158,'Run Shedule'!$A$6:$A$15,_xlfn.XLOOKUP($C$3,'Run Shedule'!$B$5:$Y$5,'Run Shedule'!$B$6:$Y$15))</f>
        <v>0</v>
      </c>
      <c r="D158" s="26">
        <f t="array" ref="D158">_xlfn.XLOOKUP($AC158,'Run Shedule'!$A$6:$A$15,_xlfn.XLOOKUP($D$3,'Run Shedule'!$B$5:$Y$5,'Run Shedule'!$B$6:$Y$15))</f>
        <v>0</v>
      </c>
      <c r="E158" s="26">
        <f t="array" ref="E158">_xlfn.XLOOKUP($AC158,'Run Shedule'!$A$6:$A$15,_xlfn.XLOOKUP($E$3,'Run Shedule'!$B$5:$Y$5,'Run Shedule'!$B$6:$Y$15))</f>
        <v>0</v>
      </c>
      <c r="F158" s="26">
        <f t="array" ref="F158">_xlfn.XLOOKUP($AC158,'Run Shedule'!$A$6:$A$15,_xlfn.XLOOKUP($F$3,'Run Shedule'!$B$5:$Y$5,'Run Shedule'!$B$6:$Y$15))</f>
        <v>0</v>
      </c>
      <c r="G158" s="26">
        <f t="array" ref="G158">_xlfn.XLOOKUP($AC158,'Run Shedule'!$A$6:$A$15,_xlfn.XLOOKUP($G$3,'Run Shedule'!$B$5:$Y$5,'Run Shedule'!$B$6:$Y$15))</f>
        <v>0</v>
      </c>
      <c r="H158" s="26">
        <f t="array" ref="H158">_xlfn.XLOOKUP($AC158,'Run Shedule'!$A$6:$A$15,_xlfn.XLOOKUP($H$3,'Run Shedule'!$B$5:$Y$5,'Run Shedule'!$B$6:$Y$15))</f>
        <v>0</v>
      </c>
      <c r="I158" s="26">
        <f t="array" ref="I158">_xlfn.XLOOKUP($AC158,'Run Shedule'!$A$6:$A$15,_xlfn.XLOOKUP($I$3,'Run Shedule'!$B$5:$Y$5,'Run Shedule'!$B$6:$Y$15))</f>
        <v>0</v>
      </c>
      <c r="J158" s="26">
        <f t="array" ref="J158">_xlfn.XLOOKUP($AC158,'Run Shedule'!$A$6:$A$15,_xlfn.XLOOKUP($J$3,'Run Shedule'!$B$5:$Y$5,'Run Shedule'!$B$6:$Y$15))</f>
        <v>0</v>
      </c>
      <c r="K158" s="26">
        <f t="array" ref="K158">_xlfn.XLOOKUP($AC158,'Run Shedule'!$A$6:$A$15,_xlfn.XLOOKUP($K$3,'Run Shedule'!$B$5:$Y$5,'Run Shedule'!$B$6:$Y$15))</f>
        <v>0</v>
      </c>
      <c r="L158" s="26">
        <f t="array" ref="L158">_xlfn.XLOOKUP($AC158,'Run Shedule'!$A$6:$A$15,_xlfn.XLOOKUP($L$3,'Run Shedule'!$B$5:$Y$5,'Run Shedule'!$B$6:$Y$15))</f>
        <v>0</v>
      </c>
      <c r="M158" s="26">
        <f t="array" ref="M158">_xlfn.XLOOKUP($AC158,'Run Shedule'!$A$6:$A$15,_xlfn.XLOOKUP($M$3,'Run Shedule'!$B$5:$Y$5,'Run Shedule'!$B$6:$Y$15))</f>
        <v>0</v>
      </c>
      <c r="N158" s="26">
        <f t="array" ref="N158">_xlfn.XLOOKUP($AC158,'Run Shedule'!$A$6:$A$15,_xlfn.XLOOKUP($N$3,'Run Shedule'!$B$5:$Y$5,'Run Shedule'!$B$6:$Y$15))</f>
        <v>0</v>
      </c>
      <c r="O158" s="26">
        <f t="array" ref="O158">_xlfn.XLOOKUP($AC158,'Run Shedule'!$A$6:$A$15,_xlfn.XLOOKUP($O$3,'Run Shedule'!$B$5:$Y$5,'Run Shedule'!$B$6:$Y$15))</f>
        <v>0</v>
      </c>
      <c r="P158" s="26">
        <f t="array" ref="P158">_xlfn.XLOOKUP($AC158,'Run Shedule'!$A$6:$A$15,_xlfn.XLOOKUP($P$3,'Run Shedule'!$B$5:$Y$5,'Run Shedule'!$B$6:$Y$15))</f>
        <v>0</v>
      </c>
      <c r="Q158" s="26">
        <f t="array" ref="Q158">_xlfn.XLOOKUP($AC158,'Run Shedule'!$A$6:$A$15,_xlfn.XLOOKUP($Q$3,'Run Shedule'!$B$5:$Y$5,'Run Shedule'!$B$6:$Y$15))</f>
        <v>0</v>
      </c>
      <c r="R158" s="26">
        <f t="array" ref="R158">_xlfn.XLOOKUP($AC158,'Run Shedule'!$A$6:$A$15,_xlfn.XLOOKUP($R$3,'Run Shedule'!$B$5:$Y$5,'Run Shedule'!$B$6:$Y$15))</f>
        <v>0</v>
      </c>
      <c r="S158" s="26">
        <f t="array" ref="S158">_xlfn.XLOOKUP($AC158,'Run Shedule'!$A$6:$A$15,_xlfn.XLOOKUP($S$3,'Run Shedule'!$B$5:$Y$5,'Run Shedule'!$B$6:$Y$15))</f>
        <v>0</v>
      </c>
      <c r="T158" s="26">
        <f t="array" ref="T158">_xlfn.XLOOKUP($AC158,'Run Shedule'!$A$6:$A$15,_xlfn.XLOOKUP($T$3,'Run Shedule'!$B$5:$Y$5,'Run Shedule'!$B$6:$Y$15))</f>
        <v>0</v>
      </c>
      <c r="U158" s="26">
        <f t="array" ref="U158">_xlfn.XLOOKUP($AC158,'Run Shedule'!$A$6:$A$15,_xlfn.XLOOKUP($U$3,'Run Shedule'!$B$5:$Y$5,'Run Shedule'!$B$6:$Y$15))</f>
        <v>0</v>
      </c>
      <c r="V158" s="26">
        <f t="array" ref="V158">_xlfn.XLOOKUP($AC158,'Run Shedule'!$A$6:$A$15,_xlfn.XLOOKUP($V$3,'Run Shedule'!$B$5:$Y$5,'Run Shedule'!$B$6:$Y$15))</f>
        <v>0</v>
      </c>
      <c r="W158" s="26">
        <f t="array" ref="W158">_xlfn.XLOOKUP($AC158,'Run Shedule'!$A$6:$A$15,_xlfn.XLOOKUP($W$3,'Run Shedule'!$B$5:$Y$5,'Run Shedule'!$B$6:$Y$15))</f>
        <v>0</v>
      </c>
      <c r="X158" s="26">
        <f t="array" ref="X158">_xlfn.XLOOKUP($AC158,'Run Shedule'!$A$6:$A$15,_xlfn.XLOOKUP($X$3,'Run Shedule'!$B$5:$Y$5,'Run Shedule'!$B$6:$Y$15))</f>
        <v>0</v>
      </c>
      <c r="Y158" s="26">
        <f t="array" ref="Y158">_xlfn.XLOOKUP($AC158,'Run Shedule'!$A$6:$A$15,_xlfn.XLOOKUP($Y$3,'Run Shedule'!$B$5:$Y$5,'Run Shedule'!$B$6:$Y$15))</f>
        <v>0</v>
      </c>
      <c r="Z158" s="26">
        <f t="shared" si="4"/>
        <v>23</v>
      </c>
      <c r="AA158" s="26">
        <f t="shared" si="5"/>
        <v>7</v>
      </c>
      <c r="AB158" s="26" t="str">
        <f>_xlfn.XLOOKUP(Z158,'Run Shedule'!$A$34:$A$86,'Run Shedule'!$D$34:$D$86)</f>
        <v>Typical Week 05</v>
      </c>
      <c r="AC158" s="2" t="str">
        <f t="array" ref="AC158">_xlfn.XLOOKUP(AB158,'Run Shedule'!$A$20:$A$29,_xlfn.XLOOKUP(AA158,'Run Shedule'!B$19:N$19,'Run Shedule'!$B$20:$N$29))</f>
        <v>Typical Day 10</v>
      </c>
    </row>
    <row r="159" spans="1:29" x14ac:dyDescent="0.25">
      <c r="A159" s="2">
        <v>42891</v>
      </c>
      <c r="B159" s="26">
        <f t="array" ref="B159">_xlfn.XLOOKUP($AC159,'Run Shedule'!$A$6:$A$15,_xlfn.XLOOKUP($B$3,'Run Shedule'!$B$5:$Y$5,'Run Shedule'!$B$6:$Y$15))</f>
        <v>0</v>
      </c>
      <c r="C159" s="26">
        <f t="array" ref="C159">_xlfn.XLOOKUP($AC159,'Run Shedule'!$A$6:$A$15,_xlfn.XLOOKUP($C$3,'Run Shedule'!$B$5:$Y$5,'Run Shedule'!$B$6:$Y$15))</f>
        <v>0</v>
      </c>
      <c r="D159" s="26">
        <f t="array" ref="D159">_xlfn.XLOOKUP($AC159,'Run Shedule'!$A$6:$A$15,_xlfn.XLOOKUP($D$3,'Run Shedule'!$B$5:$Y$5,'Run Shedule'!$B$6:$Y$15))</f>
        <v>0</v>
      </c>
      <c r="E159" s="26">
        <f t="array" ref="E159">_xlfn.XLOOKUP($AC159,'Run Shedule'!$A$6:$A$15,_xlfn.XLOOKUP($E$3,'Run Shedule'!$B$5:$Y$5,'Run Shedule'!$B$6:$Y$15))</f>
        <v>0</v>
      </c>
      <c r="F159" s="26">
        <f t="array" ref="F159">_xlfn.XLOOKUP($AC159,'Run Shedule'!$A$6:$A$15,_xlfn.XLOOKUP($F$3,'Run Shedule'!$B$5:$Y$5,'Run Shedule'!$B$6:$Y$15))</f>
        <v>0</v>
      </c>
      <c r="G159" s="26">
        <f t="array" ref="G159">_xlfn.XLOOKUP($AC159,'Run Shedule'!$A$6:$A$15,_xlfn.XLOOKUP($G$3,'Run Shedule'!$B$5:$Y$5,'Run Shedule'!$B$6:$Y$15))</f>
        <v>0</v>
      </c>
      <c r="H159" s="26">
        <f t="array" ref="H159">_xlfn.XLOOKUP($AC159,'Run Shedule'!$A$6:$A$15,_xlfn.XLOOKUP($H$3,'Run Shedule'!$B$5:$Y$5,'Run Shedule'!$B$6:$Y$15))</f>
        <v>0</v>
      </c>
      <c r="I159" s="26">
        <f t="array" ref="I159">_xlfn.XLOOKUP($AC159,'Run Shedule'!$A$6:$A$15,_xlfn.XLOOKUP($I$3,'Run Shedule'!$B$5:$Y$5,'Run Shedule'!$B$6:$Y$15))</f>
        <v>0</v>
      </c>
      <c r="J159" s="26">
        <f t="array" ref="J159">_xlfn.XLOOKUP($AC159,'Run Shedule'!$A$6:$A$15,_xlfn.XLOOKUP($J$3,'Run Shedule'!$B$5:$Y$5,'Run Shedule'!$B$6:$Y$15))</f>
        <v>1</v>
      </c>
      <c r="K159" s="26">
        <f t="array" ref="K159">_xlfn.XLOOKUP($AC159,'Run Shedule'!$A$6:$A$15,_xlfn.XLOOKUP($K$3,'Run Shedule'!$B$5:$Y$5,'Run Shedule'!$B$6:$Y$15))</f>
        <v>1</v>
      </c>
      <c r="L159" s="26">
        <f t="array" ref="L159">_xlfn.XLOOKUP($AC159,'Run Shedule'!$A$6:$A$15,_xlfn.XLOOKUP($L$3,'Run Shedule'!$B$5:$Y$5,'Run Shedule'!$B$6:$Y$15))</f>
        <v>1</v>
      </c>
      <c r="M159" s="26">
        <f t="array" ref="M159">_xlfn.XLOOKUP($AC159,'Run Shedule'!$A$6:$A$15,_xlfn.XLOOKUP($M$3,'Run Shedule'!$B$5:$Y$5,'Run Shedule'!$B$6:$Y$15))</f>
        <v>1</v>
      </c>
      <c r="N159" s="26">
        <f t="array" ref="N159">_xlfn.XLOOKUP($AC159,'Run Shedule'!$A$6:$A$15,_xlfn.XLOOKUP($N$3,'Run Shedule'!$B$5:$Y$5,'Run Shedule'!$B$6:$Y$15))</f>
        <v>1</v>
      </c>
      <c r="O159" s="26">
        <f t="array" ref="O159">_xlfn.XLOOKUP($AC159,'Run Shedule'!$A$6:$A$15,_xlfn.XLOOKUP($O$3,'Run Shedule'!$B$5:$Y$5,'Run Shedule'!$B$6:$Y$15))</f>
        <v>1</v>
      </c>
      <c r="P159" s="26">
        <f t="array" ref="P159">_xlfn.XLOOKUP($AC159,'Run Shedule'!$A$6:$A$15,_xlfn.XLOOKUP($P$3,'Run Shedule'!$B$5:$Y$5,'Run Shedule'!$B$6:$Y$15))</f>
        <v>1</v>
      </c>
      <c r="Q159" s="26">
        <f t="array" ref="Q159">_xlfn.XLOOKUP($AC159,'Run Shedule'!$A$6:$A$15,_xlfn.XLOOKUP($Q$3,'Run Shedule'!$B$5:$Y$5,'Run Shedule'!$B$6:$Y$15))</f>
        <v>1</v>
      </c>
      <c r="R159" s="26">
        <f t="array" ref="R159">_xlfn.XLOOKUP($AC159,'Run Shedule'!$A$6:$A$15,_xlfn.XLOOKUP($R$3,'Run Shedule'!$B$5:$Y$5,'Run Shedule'!$B$6:$Y$15))</f>
        <v>1</v>
      </c>
      <c r="S159" s="26">
        <f t="array" ref="S159">_xlfn.XLOOKUP($AC159,'Run Shedule'!$A$6:$A$15,_xlfn.XLOOKUP($S$3,'Run Shedule'!$B$5:$Y$5,'Run Shedule'!$B$6:$Y$15))</f>
        <v>1</v>
      </c>
      <c r="T159" s="26">
        <f t="array" ref="T159">_xlfn.XLOOKUP($AC159,'Run Shedule'!$A$6:$A$15,_xlfn.XLOOKUP($T$3,'Run Shedule'!$B$5:$Y$5,'Run Shedule'!$B$6:$Y$15))</f>
        <v>1</v>
      </c>
      <c r="U159" s="26">
        <f t="array" ref="U159">_xlfn.XLOOKUP($AC159,'Run Shedule'!$A$6:$A$15,_xlfn.XLOOKUP($U$3,'Run Shedule'!$B$5:$Y$5,'Run Shedule'!$B$6:$Y$15))</f>
        <v>0</v>
      </c>
      <c r="V159" s="26">
        <f t="array" ref="V159">_xlfn.XLOOKUP($AC159,'Run Shedule'!$A$6:$A$15,_xlfn.XLOOKUP($V$3,'Run Shedule'!$B$5:$Y$5,'Run Shedule'!$B$6:$Y$15))</f>
        <v>0</v>
      </c>
      <c r="W159" s="26">
        <f t="array" ref="W159">_xlfn.XLOOKUP($AC159,'Run Shedule'!$A$6:$A$15,_xlfn.XLOOKUP($W$3,'Run Shedule'!$B$5:$Y$5,'Run Shedule'!$B$6:$Y$15))</f>
        <v>0</v>
      </c>
      <c r="X159" s="26">
        <f t="array" ref="X159">_xlfn.XLOOKUP($AC159,'Run Shedule'!$A$6:$A$15,_xlfn.XLOOKUP($X$3,'Run Shedule'!$B$5:$Y$5,'Run Shedule'!$B$6:$Y$15))</f>
        <v>0</v>
      </c>
      <c r="Y159" s="26">
        <f t="array" ref="Y159">_xlfn.XLOOKUP($AC159,'Run Shedule'!$A$6:$A$15,_xlfn.XLOOKUP($Y$3,'Run Shedule'!$B$5:$Y$5,'Run Shedule'!$B$6:$Y$15))</f>
        <v>0</v>
      </c>
      <c r="Z159" s="26">
        <f t="shared" si="4"/>
        <v>23</v>
      </c>
      <c r="AA159" s="26">
        <f t="shared" si="5"/>
        <v>1</v>
      </c>
      <c r="AB159" s="26" t="str">
        <f>_xlfn.XLOOKUP(Z159,'Run Shedule'!$A$34:$A$86,'Run Shedule'!$D$34:$D$86)</f>
        <v>Typical Week 05</v>
      </c>
      <c r="AC159" s="2" t="str">
        <f t="array" ref="AC159">_xlfn.XLOOKUP(AB159,'Run Shedule'!$A$20:$A$29,_xlfn.XLOOKUP(AA159,'Run Shedule'!B$19:N$19,'Run Shedule'!$B$20:$N$29))</f>
        <v>Typical Day 01</v>
      </c>
    </row>
    <row r="160" spans="1:29" x14ac:dyDescent="0.25">
      <c r="A160" s="2">
        <v>42892</v>
      </c>
      <c r="B160" s="26">
        <f t="array" ref="B160">_xlfn.XLOOKUP($AC160,'Run Shedule'!$A$6:$A$15,_xlfn.XLOOKUP($B$3,'Run Shedule'!$B$5:$Y$5,'Run Shedule'!$B$6:$Y$15))</f>
        <v>0</v>
      </c>
      <c r="C160" s="26">
        <f t="array" ref="C160">_xlfn.XLOOKUP($AC160,'Run Shedule'!$A$6:$A$15,_xlfn.XLOOKUP($C$3,'Run Shedule'!$B$5:$Y$5,'Run Shedule'!$B$6:$Y$15))</f>
        <v>0</v>
      </c>
      <c r="D160" s="26">
        <f t="array" ref="D160">_xlfn.XLOOKUP($AC160,'Run Shedule'!$A$6:$A$15,_xlfn.XLOOKUP($D$3,'Run Shedule'!$B$5:$Y$5,'Run Shedule'!$B$6:$Y$15))</f>
        <v>0</v>
      </c>
      <c r="E160" s="26">
        <f t="array" ref="E160">_xlfn.XLOOKUP($AC160,'Run Shedule'!$A$6:$A$15,_xlfn.XLOOKUP($E$3,'Run Shedule'!$B$5:$Y$5,'Run Shedule'!$B$6:$Y$15))</f>
        <v>0</v>
      </c>
      <c r="F160" s="26">
        <f t="array" ref="F160">_xlfn.XLOOKUP($AC160,'Run Shedule'!$A$6:$A$15,_xlfn.XLOOKUP($F$3,'Run Shedule'!$B$5:$Y$5,'Run Shedule'!$B$6:$Y$15))</f>
        <v>0</v>
      </c>
      <c r="G160" s="26">
        <f t="array" ref="G160">_xlfn.XLOOKUP($AC160,'Run Shedule'!$A$6:$A$15,_xlfn.XLOOKUP($G$3,'Run Shedule'!$B$5:$Y$5,'Run Shedule'!$B$6:$Y$15))</f>
        <v>0</v>
      </c>
      <c r="H160" s="26">
        <f t="array" ref="H160">_xlfn.XLOOKUP($AC160,'Run Shedule'!$A$6:$A$15,_xlfn.XLOOKUP($H$3,'Run Shedule'!$B$5:$Y$5,'Run Shedule'!$B$6:$Y$15))</f>
        <v>0</v>
      </c>
      <c r="I160" s="26">
        <f t="array" ref="I160">_xlfn.XLOOKUP($AC160,'Run Shedule'!$A$6:$A$15,_xlfn.XLOOKUP($I$3,'Run Shedule'!$B$5:$Y$5,'Run Shedule'!$B$6:$Y$15))</f>
        <v>0</v>
      </c>
      <c r="J160" s="26">
        <f t="array" ref="J160">_xlfn.XLOOKUP($AC160,'Run Shedule'!$A$6:$A$15,_xlfn.XLOOKUP($J$3,'Run Shedule'!$B$5:$Y$5,'Run Shedule'!$B$6:$Y$15))</f>
        <v>1</v>
      </c>
      <c r="K160" s="26">
        <f t="array" ref="K160">_xlfn.XLOOKUP($AC160,'Run Shedule'!$A$6:$A$15,_xlfn.XLOOKUP($K$3,'Run Shedule'!$B$5:$Y$5,'Run Shedule'!$B$6:$Y$15))</f>
        <v>1</v>
      </c>
      <c r="L160" s="26">
        <f t="array" ref="L160">_xlfn.XLOOKUP($AC160,'Run Shedule'!$A$6:$A$15,_xlfn.XLOOKUP($L$3,'Run Shedule'!$B$5:$Y$5,'Run Shedule'!$B$6:$Y$15))</f>
        <v>1</v>
      </c>
      <c r="M160" s="26">
        <f t="array" ref="M160">_xlfn.XLOOKUP($AC160,'Run Shedule'!$A$6:$A$15,_xlfn.XLOOKUP($M$3,'Run Shedule'!$B$5:$Y$5,'Run Shedule'!$B$6:$Y$15))</f>
        <v>1</v>
      </c>
      <c r="N160" s="26">
        <f t="array" ref="N160">_xlfn.XLOOKUP($AC160,'Run Shedule'!$A$6:$A$15,_xlfn.XLOOKUP($N$3,'Run Shedule'!$B$5:$Y$5,'Run Shedule'!$B$6:$Y$15))</f>
        <v>1</v>
      </c>
      <c r="O160" s="26">
        <f t="array" ref="O160">_xlfn.XLOOKUP($AC160,'Run Shedule'!$A$6:$A$15,_xlfn.XLOOKUP($O$3,'Run Shedule'!$B$5:$Y$5,'Run Shedule'!$B$6:$Y$15))</f>
        <v>1</v>
      </c>
      <c r="P160" s="26">
        <f t="array" ref="P160">_xlfn.XLOOKUP($AC160,'Run Shedule'!$A$6:$A$15,_xlfn.XLOOKUP($P$3,'Run Shedule'!$B$5:$Y$5,'Run Shedule'!$B$6:$Y$15))</f>
        <v>1</v>
      </c>
      <c r="Q160" s="26">
        <f t="array" ref="Q160">_xlfn.XLOOKUP($AC160,'Run Shedule'!$A$6:$A$15,_xlfn.XLOOKUP($Q$3,'Run Shedule'!$B$5:$Y$5,'Run Shedule'!$B$6:$Y$15))</f>
        <v>1</v>
      </c>
      <c r="R160" s="26">
        <f t="array" ref="R160">_xlfn.XLOOKUP($AC160,'Run Shedule'!$A$6:$A$15,_xlfn.XLOOKUP($R$3,'Run Shedule'!$B$5:$Y$5,'Run Shedule'!$B$6:$Y$15))</f>
        <v>1</v>
      </c>
      <c r="S160" s="26">
        <f t="array" ref="S160">_xlfn.XLOOKUP($AC160,'Run Shedule'!$A$6:$A$15,_xlfn.XLOOKUP($S$3,'Run Shedule'!$B$5:$Y$5,'Run Shedule'!$B$6:$Y$15))</f>
        <v>1</v>
      </c>
      <c r="T160" s="26">
        <f t="array" ref="T160">_xlfn.XLOOKUP($AC160,'Run Shedule'!$A$6:$A$15,_xlfn.XLOOKUP($T$3,'Run Shedule'!$B$5:$Y$5,'Run Shedule'!$B$6:$Y$15))</f>
        <v>1</v>
      </c>
      <c r="U160" s="26">
        <f t="array" ref="U160">_xlfn.XLOOKUP($AC160,'Run Shedule'!$A$6:$A$15,_xlfn.XLOOKUP($U$3,'Run Shedule'!$B$5:$Y$5,'Run Shedule'!$B$6:$Y$15))</f>
        <v>0</v>
      </c>
      <c r="V160" s="26">
        <f t="array" ref="V160">_xlfn.XLOOKUP($AC160,'Run Shedule'!$A$6:$A$15,_xlfn.XLOOKUP($V$3,'Run Shedule'!$B$5:$Y$5,'Run Shedule'!$B$6:$Y$15))</f>
        <v>0</v>
      </c>
      <c r="W160" s="26">
        <f t="array" ref="W160">_xlfn.XLOOKUP($AC160,'Run Shedule'!$A$6:$A$15,_xlfn.XLOOKUP($W$3,'Run Shedule'!$B$5:$Y$5,'Run Shedule'!$B$6:$Y$15))</f>
        <v>0</v>
      </c>
      <c r="X160" s="26">
        <f t="array" ref="X160">_xlfn.XLOOKUP($AC160,'Run Shedule'!$A$6:$A$15,_xlfn.XLOOKUP($X$3,'Run Shedule'!$B$5:$Y$5,'Run Shedule'!$B$6:$Y$15))</f>
        <v>0</v>
      </c>
      <c r="Y160" s="26">
        <f t="array" ref="Y160">_xlfn.XLOOKUP($AC160,'Run Shedule'!$A$6:$A$15,_xlfn.XLOOKUP($Y$3,'Run Shedule'!$B$5:$Y$5,'Run Shedule'!$B$6:$Y$15))</f>
        <v>0</v>
      </c>
      <c r="Z160" s="26">
        <f t="shared" si="4"/>
        <v>23</v>
      </c>
      <c r="AA160" s="26">
        <f t="shared" si="5"/>
        <v>2</v>
      </c>
      <c r="AB160" s="26" t="str">
        <f>_xlfn.XLOOKUP(Z160,'Run Shedule'!$A$34:$A$86,'Run Shedule'!$D$34:$D$86)</f>
        <v>Typical Week 05</v>
      </c>
      <c r="AC160" s="2" t="str">
        <f t="array" ref="AC160">_xlfn.XLOOKUP(AB160,'Run Shedule'!$A$20:$A$29,_xlfn.XLOOKUP(AA160,'Run Shedule'!B$19:N$19,'Run Shedule'!$B$20:$N$29))</f>
        <v>Typical Day 01</v>
      </c>
    </row>
    <row r="161" spans="1:29" x14ac:dyDescent="0.25">
      <c r="A161" s="2">
        <v>42893</v>
      </c>
      <c r="B161" s="26">
        <f t="array" ref="B161">_xlfn.XLOOKUP($AC161,'Run Shedule'!$A$6:$A$15,_xlfn.XLOOKUP($B$3,'Run Shedule'!$B$5:$Y$5,'Run Shedule'!$B$6:$Y$15))</f>
        <v>0</v>
      </c>
      <c r="C161" s="26">
        <f t="array" ref="C161">_xlfn.XLOOKUP($AC161,'Run Shedule'!$A$6:$A$15,_xlfn.XLOOKUP($C$3,'Run Shedule'!$B$5:$Y$5,'Run Shedule'!$B$6:$Y$15))</f>
        <v>0</v>
      </c>
      <c r="D161" s="26">
        <f t="array" ref="D161">_xlfn.XLOOKUP($AC161,'Run Shedule'!$A$6:$A$15,_xlfn.XLOOKUP($D$3,'Run Shedule'!$B$5:$Y$5,'Run Shedule'!$B$6:$Y$15))</f>
        <v>0</v>
      </c>
      <c r="E161" s="26">
        <f t="array" ref="E161">_xlfn.XLOOKUP($AC161,'Run Shedule'!$A$6:$A$15,_xlfn.XLOOKUP($E$3,'Run Shedule'!$B$5:$Y$5,'Run Shedule'!$B$6:$Y$15))</f>
        <v>0</v>
      </c>
      <c r="F161" s="26">
        <f t="array" ref="F161">_xlfn.XLOOKUP($AC161,'Run Shedule'!$A$6:$A$15,_xlfn.XLOOKUP($F$3,'Run Shedule'!$B$5:$Y$5,'Run Shedule'!$B$6:$Y$15))</f>
        <v>0</v>
      </c>
      <c r="G161" s="26">
        <f t="array" ref="G161">_xlfn.XLOOKUP($AC161,'Run Shedule'!$A$6:$A$15,_xlfn.XLOOKUP($G$3,'Run Shedule'!$B$5:$Y$5,'Run Shedule'!$B$6:$Y$15))</f>
        <v>0</v>
      </c>
      <c r="H161" s="26">
        <f t="array" ref="H161">_xlfn.XLOOKUP($AC161,'Run Shedule'!$A$6:$A$15,_xlfn.XLOOKUP($H$3,'Run Shedule'!$B$5:$Y$5,'Run Shedule'!$B$6:$Y$15))</f>
        <v>0</v>
      </c>
      <c r="I161" s="26">
        <f t="array" ref="I161">_xlfn.XLOOKUP($AC161,'Run Shedule'!$A$6:$A$15,_xlfn.XLOOKUP($I$3,'Run Shedule'!$B$5:$Y$5,'Run Shedule'!$B$6:$Y$15))</f>
        <v>0</v>
      </c>
      <c r="J161" s="26">
        <f t="array" ref="J161">_xlfn.XLOOKUP($AC161,'Run Shedule'!$A$6:$A$15,_xlfn.XLOOKUP($J$3,'Run Shedule'!$B$5:$Y$5,'Run Shedule'!$B$6:$Y$15))</f>
        <v>1</v>
      </c>
      <c r="K161" s="26">
        <f t="array" ref="K161">_xlfn.XLOOKUP($AC161,'Run Shedule'!$A$6:$A$15,_xlfn.XLOOKUP($K$3,'Run Shedule'!$B$5:$Y$5,'Run Shedule'!$B$6:$Y$15))</f>
        <v>1</v>
      </c>
      <c r="L161" s="26">
        <f t="array" ref="L161">_xlfn.XLOOKUP($AC161,'Run Shedule'!$A$6:$A$15,_xlfn.XLOOKUP($L$3,'Run Shedule'!$B$5:$Y$5,'Run Shedule'!$B$6:$Y$15))</f>
        <v>1</v>
      </c>
      <c r="M161" s="26">
        <f t="array" ref="M161">_xlfn.XLOOKUP($AC161,'Run Shedule'!$A$6:$A$15,_xlfn.XLOOKUP($M$3,'Run Shedule'!$B$5:$Y$5,'Run Shedule'!$B$6:$Y$15))</f>
        <v>1</v>
      </c>
      <c r="N161" s="26">
        <f t="array" ref="N161">_xlfn.XLOOKUP($AC161,'Run Shedule'!$A$6:$A$15,_xlfn.XLOOKUP($N$3,'Run Shedule'!$B$5:$Y$5,'Run Shedule'!$B$6:$Y$15))</f>
        <v>1</v>
      </c>
      <c r="O161" s="26">
        <f t="array" ref="O161">_xlfn.XLOOKUP($AC161,'Run Shedule'!$A$6:$A$15,_xlfn.XLOOKUP($O$3,'Run Shedule'!$B$5:$Y$5,'Run Shedule'!$B$6:$Y$15))</f>
        <v>1</v>
      </c>
      <c r="P161" s="26">
        <f t="array" ref="P161">_xlfn.XLOOKUP($AC161,'Run Shedule'!$A$6:$A$15,_xlfn.XLOOKUP($P$3,'Run Shedule'!$B$5:$Y$5,'Run Shedule'!$B$6:$Y$15))</f>
        <v>1</v>
      </c>
      <c r="Q161" s="26">
        <f t="array" ref="Q161">_xlfn.XLOOKUP($AC161,'Run Shedule'!$A$6:$A$15,_xlfn.XLOOKUP($Q$3,'Run Shedule'!$B$5:$Y$5,'Run Shedule'!$B$6:$Y$15))</f>
        <v>1</v>
      </c>
      <c r="R161" s="26">
        <f t="array" ref="R161">_xlfn.XLOOKUP($AC161,'Run Shedule'!$A$6:$A$15,_xlfn.XLOOKUP($R$3,'Run Shedule'!$B$5:$Y$5,'Run Shedule'!$B$6:$Y$15))</f>
        <v>1</v>
      </c>
      <c r="S161" s="26">
        <f t="array" ref="S161">_xlfn.XLOOKUP($AC161,'Run Shedule'!$A$6:$A$15,_xlfn.XLOOKUP($S$3,'Run Shedule'!$B$5:$Y$5,'Run Shedule'!$B$6:$Y$15))</f>
        <v>1</v>
      </c>
      <c r="T161" s="26">
        <f t="array" ref="T161">_xlfn.XLOOKUP($AC161,'Run Shedule'!$A$6:$A$15,_xlfn.XLOOKUP($T$3,'Run Shedule'!$B$5:$Y$5,'Run Shedule'!$B$6:$Y$15))</f>
        <v>1</v>
      </c>
      <c r="U161" s="26">
        <f t="array" ref="U161">_xlfn.XLOOKUP($AC161,'Run Shedule'!$A$6:$A$15,_xlfn.XLOOKUP($U$3,'Run Shedule'!$B$5:$Y$5,'Run Shedule'!$B$6:$Y$15))</f>
        <v>0</v>
      </c>
      <c r="V161" s="26">
        <f t="array" ref="V161">_xlfn.XLOOKUP($AC161,'Run Shedule'!$A$6:$A$15,_xlfn.XLOOKUP($V$3,'Run Shedule'!$B$5:$Y$5,'Run Shedule'!$B$6:$Y$15))</f>
        <v>0</v>
      </c>
      <c r="W161" s="26">
        <f t="array" ref="W161">_xlfn.XLOOKUP($AC161,'Run Shedule'!$A$6:$A$15,_xlfn.XLOOKUP($W$3,'Run Shedule'!$B$5:$Y$5,'Run Shedule'!$B$6:$Y$15))</f>
        <v>0</v>
      </c>
      <c r="X161" s="26">
        <f t="array" ref="X161">_xlfn.XLOOKUP($AC161,'Run Shedule'!$A$6:$A$15,_xlfn.XLOOKUP($X$3,'Run Shedule'!$B$5:$Y$5,'Run Shedule'!$B$6:$Y$15))</f>
        <v>0</v>
      </c>
      <c r="Y161" s="26">
        <f t="array" ref="Y161">_xlfn.XLOOKUP($AC161,'Run Shedule'!$A$6:$A$15,_xlfn.XLOOKUP($Y$3,'Run Shedule'!$B$5:$Y$5,'Run Shedule'!$B$6:$Y$15))</f>
        <v>0</v>
      </c>
      <c r="Z161" s="26">
        <f t="shared" si="4"/>
        <v>23</v>
      </c>
      <c r="AA161" s="26">
        <f t="shared" si="5"/>
        <v>3</v>
      </c>
      <c r="AB161" s="26" t="str">
        <f>_xlfn.XLOOKUP(Z161,'Run Shedule'!$A$34:$A$86,'Run Shedule'!$D$34:$D$86)</f>
        <v>Typical Week 05</v>
      </c>
      <c r="AC161" s="2" t="str">
        <f t="array" ref="AC161">_xlfn.XLOOKUP(AB161,'Run Shedule'!$A$20:$A$29,_xlfn.XLOOKUP(AA161,'Run Shedule'!B$19:N$19,'Run Shedule'!$B$20:$N$29))</f>
        <v>Typical Day 01</v>
      </c>
    </row>
    <row r="162" spans="1:29" x14ac:dyDescent="0.25">
      <c r="A162" s="2">
        <v>42894</v>
      </c>
      <c r="B162" s="26">
        <f t="array" ref="B162">_xlfn.XLOOKUP($AC162,'Run Shedule'!$A$6:$A$15,_xlfn.XLOOKUP($B$3,'Run Shedule'!$B$5:$Y$5,'Run Shedule'!$B$6:$Y$15))</f>
        <v>0</v>
      </c>
      <c r="C162" s="26">
        <f t="array" ref="C162">_xlfn.XLOOKUP($AC162,'Run Shedule'!$A$6:$A$15,_xlfn.XLOOKUP($C$3,'Run Shedule'!$B$5:$Y$5,'Run Shedule'!$B$6:$Y$15))</f>
        <v>0</v>
      </c>
      <c r="D162" s="26">
        <f t="array" ref="D162">_xlfn.XLOOKUP($AC162,'Run Shedule'!$A$6:$A$15,_xlfn.XLOOKUP($D$3,'Run Shedule'!$B$5:$Y$5,'Run Shedule'!$B$6:$Y$15))</f>
        <v>0</v>
      </c>
      <c r="E162" s="26">
        <f t="array" ref="E162">_xlfn.XLOOKUP($AC162,'Run Shedule'!$A$6:$A$15,_xlfn.XLOOKUP($E$3,'Run Shedule'!$B$5:$Y$5,'Run Shedule'!$B$6:$Y$15))</f>
        <v>0</v>
      </c>
      <c r="F162" s="26">
        <f t="array" ref="F162">_xlfn.XLOOKUP($AC162,'Run Shedule'!$A$6:$A$15,_xlfn.XLOOKUP($F$3,'Run Shedule'!$B$5:$Y$5,'Run Shedule'!$B$6:$Y$15))</f>
        <v>0</v>
      </c>
      <c r="G162" s="26">
        <f t="array" ref="G162">_xlfn.XLOOKUP($AC162,'Run Shedule'!$A$6:$A$15,_xlfn.XLOOKUP($G$3,'Run Shedule'!$B$5:$Y$5,'Run Shedule'!$B$6:$Y$15))</f>
        <v>0</v>
      </c>
      <c r="H162" s="26">
        <f t="array" ref="H162">_xlfn.XLOOKUP($AC162,'Run Shedule'!$A$6:$A$15,_xlfn.XLOOKUP($H$3,'Run Shedule'!$B$5:$Y$5,'Run Shedule'!$B$6:$Y$15))</f>
        <v>0</v>
      </c>
      <c r="I162" s="26">
        <f t="array" ref="I162">_xlfn.XLOOKUP($AC162,'Run Shedule'!$A$6:$A$15,_xlfn.XLOOKUP($I$3,'Run Shedule'!$B$5:$Y$5,'Run Shedule'!$B$6:$Y$15))</f>
        <v>0</v>
      </c>
      <c r="J162" s="26">
        <f t="array" ref="J162">_xlfn.XLOOKUP($AC162,'Run Shedule'!$A$6:$A$15,_xlfn.XLOOKUP($J$3,'Run Shedule'!$B$5:$Y$5,'Run Shedule'!$B$6:$Y$15))</f>
        <v>1</v>
      </c>
      <c r="K162" s="26">
        <f t="array" ref="K162">_xlfn.XLOOKUP($AC162,'Run Shedule'!$A$6:$A$15,_xlfn.XLOOKUP($K$3,'Run Shedule'!$B$5:$Y$5,'Run Shedule'!$B$6:$Y$15))</f>
        <v>1</v>
      </c>
      <c r="L162" s="26">
        <f t="array" ref="L162">_xlfn.XLOOKUP($AC162,'Run Shedule'!$A$6:$A$15,_xlfn.XLOOKUP($L$3,'Run Shedule'!$B$5:$Y$5,'Run Shedule'!$B$6:$Y$15))</f>
        <v>1</v>
      </c>
      <c r="M162" s="26">
        <f t="array" ref="M162">_xlfn.XLOOKUP($AC162,'Run Shedule'!$A$6:$A$15,_xlfn.XLOOKUP($M$3,'Run Shedule'!$B$5:$Y$5,'Run Shedule'!$B$6:$Y$15))</f>
        <v>1</v>
      </c>
      <c r="N162" s="26">
        <f t="array" ref="N162">_xlfn.XLOOKUP($AC162,'Run Shedule'!$A$6:$A$15,_xlfn.XLOOKUP($N$3,'Run Shedule'!$B$5:$Y$5,'Run Shedule'!$B$6:$Y$15))</f>
        <v>1</v>
      </c>
      <c r="O162" s="26">
        <f t="array" ref="O162">_xlfn.XLOOKUP($AC162,'Run Shedule'!$A$6:$A$15,_xlfn.XLOOKUP($O$3,'Run Shedule'!$B$5:$Y$5,'Run Shedule'!$B$6:$Y$15))</f>
        <v>1</v>
      </c>
      <c r="P162" s="26">
        <f t="array" ref="P162">_xlfn.XLOOKUP($AC162,'Run Shedule'!$A$6:$A$15,_xlfn.XLOOKUP($P$3,'Run Shedule'!$B$5:$Y$5,'Run Shedule'!$B$6:$Y$15))</f>
        <v>1</v>
      </c>
      <c r="Q162" s="26">
        <f t="array" ref="Q162">_xlfn.XLOOKUP($AC162,'Run Shedule'!$A$6:$A$15,_xlfn.XLOOKUP($Q$3,'Run Shedule'!$B$5:$Y$5,'Run Shedule'!$B$6:$Y$15))</f>
        <v>1</v>
      </c>
      <c r="R162" s="26">
        <f t="array" ref="R162">_xlfn.XLOOKUP($AC162,'Run Shedule'!$A$6:$A$15,_xlfn.XLOOKUP($R$3,'Run Shedule'!$B$5:$Y$5,'Run Shedule'!$B$6:$Y$15))</f>
        <v>1</v>
      </c>
      <c r="S162" s="26">
        <f t="array" ref="S162">_xlfn.XLOOKUP($AC162,'Run Shedule'!$A$6:$A$15,_xlfn.XLOOKUP($S$3,'Run Shedule'!$B$5:$Y$5,'Run Shedule'!$B$6:$Y$15))</f>
        <v>1</v>
      </c>
      <c r="T162" s="26">
        <f t="array" ref="T162">_xlfn.XLOOKUP($AC162,'Run Shedule'!$A$6:$A$15,_xlfn.XLOOKUP($T$3,'Run Shedule'!$B$5:$Y$5,'Run Shedule'!$B$6:$Y$15))</f>
        <v>1</v>
      </c>
      <c r="U162" s="26">
        <f t="array" ref="U162">_xlfn.XLOOKUP($AC162,'Run Shedule'!$A$6:$A$15,_xlfn.XLOOKUP($U$3,'Run Shedule'!$B$5:$Y$5,'Run Shedule'!$B$6:$Y$15))</f>
        <v>0</v>
      </c>
      <c r="V162" s="26">
        <f t="array" ref="V162">_xlfn.XLOOKUP($AC162,'Run Shedule'!$A$6:$A$15,_xlfn.XLOOKUP($V$3,'Run Shedule'!$B$5:$Y$5,'Run Shedule'!$B$6:$Y$15))</f>
        <v>0</v>
      </c>
      <c r="W162" s="26">
        <f t="array" ref="W162">_xlfn.XLOOKUP($AC162,'Run Shedule'!$A$6:$A$15,_xlfn.XLOOKUP($W$3,'Run Shedule'!$B$5:$Y$5,'Run Shedule'!$B$6:$Y$15))</f>
        <v>0</v>
      </c>
      <c r="X162" s="26">
        <f t="array" ref="X162">_xlfn.XLOOKUP($AC162,'Run Shedule'!$A$6:$A$15,_xlfn.XLOOKUP($X$3,'Run Shedule'!$B$5:$Y$5,'Run Shedule'!$B$6:$Y$15))</f>
        <v>0</v>
      </c>
      <c r="Y162" s="26">
        <f t="array" ref="Y162">_xlfn.XLOOKUP($AC162,'Run Shedule'!$A$6:$A$15,_xlfn.XLOOKUP($Y$3,'Run Shedule'!$B$5:$Y$5,'Run Shedule'!$B$6:$Y$15))</f>
        <v>0</v>
      </c>
      <c r="Z162" s="26">
        <f t="shared" si="4"/>
        <v>23</v>
      </c>
      <c r="AA162" s="26">
        <f t="shared" si="5"/>
        <v>4</v>
      </c>
      <c r="AB162" s="26" t="str">
        <f>_xlfn.XLOOKUP(Z162,'Run Shedule'!$A$34:$A$86,'Run Shedule'!$D$34:$D$86)</f>
        <v>Typical Week 05</v>
      </c>
      <c r="AC162" s="2" t="str">
        <f t="array" ref="AC162">_xlfn.XLOOKUP(AB162,'Run Shedule'!$A$20:$A$29,_xlfn.XLOOKUP(AA162,'Run Shedule'!B$19:N$19,'Run Shedule'!$B$20:$N$29))</f>
        <v>Typical Day 01</v>
      </c>
    </row>
    <row r="163" spans="1:29" x14ac:dyDescent="0.25">
      <c r="A163" s="2">
        <v>42895</v>
      </c>
      <c r="B163" s="26">
        <f t="array" ref="B163">_xlfn.XLOOKUP($AC163,'Run Shedule'!$A$6:$A$15,_xlfn.XLOOKUP($B$3,'Run Shedule'!$B$5:$Y$5,'Run Shedule'!$B$6:$Y$15))</f>
        <v>0</v>
      </c>
      <c r="C163" s="26">
        <f t="array" ref="C163">_xlfn.XLOOKUP($AC163,'Run Shedule'!$A$6:$A$15,_xlfn.XLOOKUP($C$3,'Run Shedule'!$B$5:$Y$5,'Run Shedule'!$B$6:$Y$15))</f>
        <v>0</v>
      </c>
      <c r="D163" s="26">
        <f t="array" ref="D163">_xlfn.XLOOKUP($AC163,'Run Shedule'!$A$6:$A$15,_xlfn.XLOOKUP($D$3,'Run Shedule'!$B$5:$Y$5,'Run Shedule'!$B$6:$Y$15))</f>
        <v>0</v>
      </c>
      <c r="E163" s="26">
        <f t="array" ref="E163">_xlfn.XLOOKUP($AC163,'Run Shedule'!$A$6:$A$15,_xlfn.XLOOKUP($E$3,'Run Shedule'!$B$5:$Y$5,'Run Shedule'!$B$6:$Y$15))</f>
        <v>0</v>
      </c>
      <c r="F163" s="26">
        <f t="array" ref="F163">_xlfn.XLOOKUP($AC163,'Run Shedule'!$A$6:$A$15,_xlfn.XLOOKUP($F$3,'Run Shedule'!$B$5:$Y$5,'Run Shedule'!$B$6:$Y$15))</f>
        <v>0</v>
      </c>
      <c r="G163" s="26">
        <f t="array" ref="G163">_xlfn.XLOOKUP($AC163,'Run Shedule'!$A$6:$A$15,_xlfn.XLOOKUP($G$3,'Run Shedule'!$B$5:$Y$5,'Run Shedule'!$B$6:$Y$15))</f>
        <v>0</v>
      </c>
      <c r="H163" s="26">
        <f t="array" ref="H163">_xlfn.XLOOKUP($AC163,'Run Shedule'!$A$6:$A$15,_xlfn.XLOOKUP($H$3,'Run Shedule'!$B$5:$Y$5,'Run Shedule'!$B$6:$Y$15))</f>
        <v>0</v>
      </c>
      <c r="I163" s="26">
        <f t="array" ref="I163">_xlfn.XLOOKUP($AC163,'Run Shedule'!$A$6:$A$15,_xlfn.XLOOKUP($I$3,'Run Shedule'!$B$5:$Y$5,'Run Shedule'!$B$6:$Y$15))</f>
        <v>0</v>
      </c>
      <c r="J163" s="26">
        <f t="array" ref="J163">_xlfn.XLOOKUP($AC163,'Run Shedule'!$A$6:$A$15,_xlfn.XLOOKUP($J$3,'Run Shedule'!$B$5:$Y$5,'Run Shedule'!$B$6:$Y$15))</f>
        <v>1</v>
      </c>
      <c r="K163" s="26">
        <f t="array" ref="K163">_xlfn.XLOOKUP($AC163,'Run Shedule'!$A$6:$A$15,_xlfn.XLOOKUP($K$3,'Run Shedule'!$B$5:$Y$5,'Run Shedule'!$B$6:$Y$15))</f>
        <v>1</v>
      </c>
      <c r="L163" s="26">
        <f t="array" ref="L163">_xlfn.XLOOKUP($AC163,'Run Shedule'!$A$6:$A$15,_xlfn.XLOOKUP($L$3,'Run Shedule'!$B$5:$Y$5,'Run Shedule'!$B$6:$Y$15))</f>
        <v>1</v>
      </c>
      <c r="M163" s="26">
        <f t="array" ref="M163">_xlfn.XLOOKUP($AC163,'Run Shedule'!$A$6:$A$15,_xlfn.XLOOKUP($M$3,'Run Shedule'!$B$5:$Y$5,'Run Shedule'!$B$6:$Y$15))</f>
        <v>1</v>
      </c>
      <c r="N163" s="26">
        <f t="array" ref="N163">_xlfn.XLOOKUP($AC163,'Run Shedule'!$A$6:$A$15,_xlfn.XLOOKUP($N$3,'Run Shedule'!$B$5:$Y$5,'Run Shedule'!$B$6:$Y$15))</f>
        <v>1</v>
      </c>
      <c r="O163" s="26">
        <f t="array" ref="O163">_xlfn.XLOOKUP($AC163,'Run Shedule'!$A$6:$A$15,_xlfn.XLOOKUP($O$3,'Run Shedule'!$B$5:$Y$5,'Run Shedule'!$B$6:$Y$15))</f>
        <v>1</v>
      </c>
      <c r="P163" s="26">
        <f t="array" ref="P163">_xlfn.XLOOKUP($AC163,'Run Shedule'!$A$6:$A$15,_xlfn.XLOOKUP($P$3,'Run Shedule'!$B$5:$Y$5,'Run Shedule'!$B$6:$Y$15))</f>
        <v>1</v>
      </c>
      <c r="Q163" s="26">
        <f t="array" ref="Q163">_xlfn.XLOOKUP($AC163,'Run Shedule'!$A$6:$A$15,_xlfn.XLOOKUP($Q$3,'Run Shedule'!$B$5:$Y$5,'Run Shedule'!$B$6:$Y$15))</f>
        <v>1</v>
      </c>
      <c r="R163" s="26">
        <f t="array" ref="R163">_xlfn.XLOOKUP($AC163,'Run Shedule'!$A$6:$A$15,_xlfn.XLOOKUP($R$3,'Run Shedule'!$B$5:$Y$5,'Run Shedule'!$B$6:$Y$15))</f>
        <v>1</v>
      </c>
      <c r="S163" s="26">
        <f t="array" ref="S163">_xlfn.XLOOKUP($AC163,'Run Shedule'!$A$6:$A$15,_xlfn.XLOOKUP($S$3,'Run Shedule'!$B$5:$Y$5,'Run Shedule'!$B$6:$Y$15))</f>
        <v>1</v>
      </c>
      <c r="T163" s="26">
        <f t="array" ref="T163">_xlfn.XLOOKUP($AC163,'Run Shedule'!$A$6:$A$15,_xlfn.XLOOKUP($T$3,'Run Shedule'!$B$5:$Y$5,'Run Shedule'!$B$6:$Y$15))</f>
        <v>1</v>
      </c>
      <c r="U163" s="26">
        <f t="array" ref="U163">_xlfn.XLOOKUP($AC163,'Run Shedule'!$A$6:$A$15,_xlfn.XLOOKUP($U$3,'Run Shedule'!$B$5:$Y$5,'Run Shedule'!$B$6:$Y$15))</f>
        <v>0</v>
      </c>
      <c r="V163" s="26">
        <f t="array" ref="V163">_xlfn.XLOOKUP($AC163,'Run Shedule'!$A$6:$A$15,_xlfn.XLOOKUP($V$3,'Run Shedule'!$B$5:$Y$5,'Run Shedule'!$B$6:$Y$15))</f>
        <v>0</v>
      </c>
      <c r="W163" s="26">
        <f t="array" ref="W163">_xlfn.XLOOKUP($AC163,'Run Shedule'!$A$6:$A$15,_xlfn.XLOOKUP($W$3,'Run Shedule'!$B$5:$Y$5,'Run Shedule'!$B$6:$Y$15))</f>
        <v>0</v>
      </c>
      <c r="X163" s="26">
        <f t="array" ref="X163">_xlfn.XLOOKUP($AC163,'Run Shedule'!$A$6:$A$15,_xlfn.XLOOKUP($X$3,'Run Shedule'!$B$5:$Y$5,'Run Shedule'!$B$6:$Y$15))</f>
        <v>0</v>
      </c>
      <c r="Y163" s="26">
        <f t="array" ref="Y163">_xlfn.XLOOKUP($AC163,'Run Shedule'!$A$6:$A$15,_xlfn.XLOOKUP($Y$3,'Run Shedule'!$B$5:$Y$5,'Run Shedule'!$B$6:$Y$15))</f>
        <v>0</v>
      </c>
      <c r="Z163" s="26">
        <f t="shared" si="4"/>
        <v>23</v>
      </c>
      <c r="AA163" s="26">
        <f t="shared" si="5"/>
        <v>5</v>
      </c>
      <c r="AB163" s="26" t="str">
        <f>_xlfn.XLOOKUP(Z163,'Run Shedule'!$A$34:$A$86,'Run Shedule'!$D$34:$D$86)</f>
        <v>Typical Week 05</v>
      </c>
      <c r="AC163" s="2" t="str">
        <f t="array" ref="AC163">_xlfn.XLOOKUP(AB163,'Run Shedule'!$A$20:$A$29,_xlfn.XLOOKUP(AA163,'Run Shedule'!B$19:N$19,'Run Shedule'!$B$20:$N$29))</f>
        <v>Typical Day 01</v>
      </c>
    </row>
    <row r="164" spans="1:29" x14ac:dyDescent="0.25">
      <c r="A164" s="2">
        <v>42896</v>
      </c>
      <c r="B164" s="26">
        <f t="array" ref="B164">_xlfn.XLOOKUP($AC164,'Run Shedule'!$A$6:$A$15,_xlfn.XLOOKUP($B$3,'Run Shedule'!$B$5:$Y$5,'Run Shedule'!$B$6:$Y$15))</f>
        <v>0</v>
      </c>
      <c r="C164" s="26">
        <f t="array" ref="C164">_xlfn.XLOOKUP($AC164,'Run Shedule'!$A$6:$A$15,_xlfn.XLOOKUP($C$3,'Run Shedule'!$B$5:$Y$5,'Run Shedule'!$B$6:$Y$15))</f>
        <v>0</v>
      </c>
      <c r="D164" s="26">
        <f t="array" ref="D164">_xlfn.XLOOKUP($AC164,'Run Shedule'!$A$6:$A$15,_xlfn.XLOOKUP($D$3,'Run Shedule'!$B$5:$Y$5,'Run Shedule'!$B$6:$Y$15))</f>
        <v>0</v>
      </c>
      <c r="E164" s="26">
        <f t="array" ref="E164">_xlfn.XLOOKUP($AC164,'Run Shedule'!$A$6:$A$15,_xlfn.XLOOKUP($E$3,'Run Shedule'!$B$5:$Y$5,'Run Shedule'!$B$6:$Y$15))</f>
        <v>0</v>
      </c>
      <c r="F164" s="26">
        <f t="array" ref="F164">_xlfn.XLOOKUP($AC164,'Run Shedule'!$A$6:$A$15,_xlfn.XLOOKUP($F$3,'Run Shedule'!$B$5:$Y$5,'Run Shedule'!$B$6:$Y$15))</f>
        <v>0</v>
      </c>
      <c r="G164" s="26">
        <f t="array" ref="G164">_xlfn.XLOOKUP($AC164,'Run Shedule'!$A$6:$A$15,_xlfn.XLOOKUP($G$3,'Run Shedule'!$B$5:$Y$5,'Run Shedule'!$B$6:$Y$15))</f>
        <v>0</v>
      </c>
      <c r="H164" s="26">
        <f t="array" ref="H164">_xlfn.XLOOKUP($AC164,'Run Shedule'!$A$6:$A$15,_xlfn.XLOOKUP($H$3,'Run Shedule'!$B$5:$Y$5,'Run Shedule'!$B$6:$Y$15))</f>
        <v>0</v>
      </c>
      <c r="I164" s="26">
        <f t="array" ref="I164">_xlfn.XLOOKUP($AC164,'Run Shedule'!$A$6:$A$15,_xlfn.XLOOKUP($I$3,'Run Shedule'!$B$5:$Y$5,'Run Shedule'!$B$6:$Y$15))</f>
        <v>0</v>
      </c>
      <c r="J164" s="26">
        <f t="array" ref="J164">_xlfn.XLOOKUP($AC164,'Run Shedule'!$A$6:$A$15,_xlfn.XLOOKUP($J$3,'Run Shedule'!$B$5:$Y$5,'Run Shedule'!$B$6:$Y$15))</f>
        <v>0</v>
      </c>
      <c r="K164" s="26">
        <f t="array" ref="K164">_xlfn.XLOOKUP($AC164,'Run Shedule'!$A$6:$A$15,_xlfn.XLOOKUP($K$3,'Run Shedule'!$B$5:$Y$5,'Run Shedule'!$B$6:$Y$15))</f>
        <v>0</v>
      </c>
      <c r="L164" s="26">
        <f t="array" ref="L164">_xlfn.XLOOKUP($AC164,'Run Shedule'!$A$6:$A$15,_xlfn.XLOOKUP($L$3,'Run Shedule'!$B$5:$Y$5,'Run Shedule'!$B$6:$Y$15))</f>
        <v>0</v>
      </c>
      <c r="M164" s="26">
        <f t="array" ref="M164">_xlfn.XLOOKUP($AC164,'Run Shedule'!$A$6:$A$15,_xlfn.XLOOKUP($M$3,'Run Shedule'!$B$5:$Y$5,'Run Shedule'!$B$6:$Y$15))</f>
        <v>0</v>
      </c>
      <c r="N164" s="26">
        <f t="array" ref="N164">_xlfn.XLOOKUP($AC164,'Run Shedule'!$A$6:$A$15,_xlfn.XLOOKUP($N$3,'Run Shedule'!$B$5:$Y$5,'Run Shedule'!$B$6:$Y$15))</f>
        <v>0</v>
      </c>
      <c r="O164" s="26">
        <f t="array" ref="O164">_xlfn.XLOOKUP($AC164,'Run Shedule'!$A$6:$A$15,_xlfn.XLOOKUP($O$3,'Run Shedule'!$B$5:$Y$5,'Run Shedule'!$B$6:$Y$15))</f>
        <v>0</v>
      </c>
      <c r="P164" s="26">
        <f t="array" ref="P164">_xlfn.XLOOKUP($AC164,'Run Shedule'!$A$6:$A$15,_xlfn.XLOOKUP($P$3,'Run Shedule'!$B$5:$Y$5,'Run Shedule'!$B$6:$Y$15))</f>
        <v>0</v>
      </c>
      <c r="Q164" s="26">
        <f t="array" ref="Q164">_xlfn.XLOOKUP($AC164,'Run Shedule'!$A$6:$A$15,_xlfn.XLOOKUP($Q$3,'Run Shedule'!$B$5:$Y$5,'Run Shedule'!$B$6:$Y$15))</f>
        <v>0</v>
      </c>
      <c r="R164" s="26">
        <f t="array" ref="R164">_xlfn.XLOOKUP($AC164,'Run Shedule'!$A$6:$A$15,_xlfn.XLOOKUP($R$3,'Run Shedule'!$B$5:$Y$5,'Run Shedule'!$B$6:$Y$15))</f>
        <v>0</v>
      </c>
      <c r="S164" s="26">
        <f t="array" ref="S164">_xlfn.XLOOKUP($AC164,'Run Shedule'!$A$6:$A$15,_xlfn.XLOOKUP($S$3,'Run Shedule'!$B$5:$Y$5,'Run Shedule'!$B$6:$Y$15))</f>
        <v>0</v>
      </c>
      <c r="T164" s="26">
        <f t="array" ref="T164">_xlfn.XLOOKUP($AC164,'Run Shedule'!$A$6:$A$15,_xlfn.XLOOKUP($T$3,'Run Shedule'!$B$5:$Y$5,'Run Shedule'!$B$6:$Y$15))</f>
        <v>0</v>
      </c>
      <c r="U164" s="26">
        <f t="array" ref="U164">_xlfn.XLOOKUP($AC164,'Run Shedule'!$A$6:$A$15,_xlfn.XLOOKUP($U$3,'Run Shedule'!$B$5:$Y$5,'Run Shedule'!$B$6:$Y$15))</f>
        <v>0</v>
      </c>
      <c r="V164" s="26">
        <f t="array" ref="V164">_xlfn.XLOOKUP($AC164,'Run Shedule'!$A$6:$A$15,_xlfn.XLOOKUP($V$3,'Run Shedule'!$B$5:$Y$5,'Run Shedule'!$B$6:$Y$15))</f>
        <v>0</v>
      </c>
      <c r="W164" s="26">
        <f t="array" ref="W164">_xlfn.XLOOKUP($AC164,'Run Shedule'!$A$6:$A$15,_xlfn.XLOOKUP($W$3,'Run Shedule'!$B$5:$Y$5,'Run Shedule'!$B$6:$Y$15))</f>
        <v>0</v>
      </c>
      <c r="X164" s="26">
        <f t="array" ref="X164">_xlfn.XLOOKUP($AC164,'Run Shedule'!$A$6:$A$15,_xlfn.XLOOKUP($X$3,'Run Shedule'!$B$5:$Y$5,'Run Shedule'!$B$6:$Y$15))</f>
        <v>0</v>
      </c>
      <c r="Y164" s="26">
        <f t="array" ref="Y164">_xlfn.XLOOKUP($AC164,'Run Shedule'!$A$6:$A$15,_xlfn.XLOOKUP($Y$3,'Run Shedule'!$B$5:$Y$5,'Run Shedule'!$B$6:$Y$15))</f>
        <v>0</v>
      </c>
      <c r="Z164" s="26">
        <f t="shared" si="4"/>
        <v>23</v>
      </c>
      <c r="AA164" s="26">
        <f t="shared" si="5"/>
        <v>6</v>
      </c>
      <c r="AB164" s="26" t="str">
        <f>_xlfn.XLOOKUP(Z164,'Run Shedule'!$A$34:$A$86,'Run Shedule'!$D$34:$D$86)</f>
        <v>Typical Week 05</v>
      </c>
      <c r="AC164" s="2" t="str">
        <f t="array" ref="AC164">_xlfn.XLOOKUP(AB164,'Run Shedule'!$A$20:$A$29,_xlfn.XLOOKUP(AA164,'Run Shedule'!B$19:N$19,'Run Shedule'!$B$20:$N$29))</f>
        <v>Typical Day 10</v>
      </c>
    </row>
    <row r="165" spans="1:29" x14ac:dyDescent="0.25">
      <c r="A165" s="2">
        <v>42897</v>
      </c>
      <c r="B165" s="26">
        <f t="array" ref="B165">_xlfn.XLOOKUP($AC165,'Run Shedule'!$A$6:$A$15,_xlfn.XLOOKUP($B$3,'Run Shedule'!$B$5:$Y$5,'Run Shedule'!$B$6:$Y$15))</f>
        <v>0</v>
      </c>
      <c r="C165" s="26">
        <f t="array" ref="C165">_xlfn.XLOOKUP($AC165,'Run Shedule'!$A$6:$A$15,_xlfn.XLOOKUP($C$3,'Run Shedule'!$B$5:$Y$5,'Run Shedule'!$B$6:$Y$15))</f>
        <v>0</v>
      </c>
      <c r="D165" s="26">
        <f t="array" ref="D165">_xlfn.XLOOKUP($AC165,'Run Shedule'!$A$6:$A$15,_xlfn.XLOOKUP($D$3,'Run Shedule'!$B$5:$Y$5,'Run Shedule'!$B$6:$Y$15))</f>
        <v>0</v>
      </c>
      <c r="E165" s="26">
        <f t="array" ref="E165">_xlfn.XLOOKUP($AC165,'Run Shedule'!$A$6:$A$15,_xlfn.XLOOKUP($E$3,'Run Shedule'!$B$5:$Y$5,'Run Shedule'!$B$6:$Y$15))</f>
        <v>0</v>
      </c>
      <c r="F165" s="26">
        <f t="array" ref="F165">_xlfn.XLOOKUP($AC165,'Run Shedule'!$A$6:$A$15,_xlfn.XLOOKUP($F$3,'Run Shedule'!$B$5:$Y$5,'Run Shedule'!$B$6:$Y$15))</f>
        <v>0</v>
      </c>
      <c r="G165" s="26">
        <f t="array" ref="G165">_xlfn.XLOOKUP($AC165,'Run Shedule'!$A$6:$A$15,_xlfn.XLOOKUP($G$3,'Run Shedule'!$B$5:$Y$5,'Run Shedule'!$B$6:$Y$15))</f>
        <v>0</v>
      </c>
      <c r="H165" s="26">
        <f t="array" ref="H165">_xlfn.XLOOKUP($AC165,'Run Shedule'!$A$6:$A$15,_xlfn.XLOOKUP($H$3,'Run Shedule'!$B$5:$Y$5,'Run Shedule'!$B$6:$Y$15))</f>
        <v>0</v>
      </c>
      <c r="I165" s="26">
        <f t="array" ref="I165">_xlfn.XLOOKUP($AC165,'Run Shedule'!$A$6:$A$15,_xlfn.XLOOKUP($I$3,'Run Shedule'!$B$5:$Y$5,'Run Shedule'!$B$6:$Y$15))</f>
        <v>0</v>
      </c>
      <c r="J165" s="26">
        <f t="array" ref="J165">_xlfn.XLOOKUP($AC165,'Run Shedule'!$A$6:$A$15,_xlfn.XLOOKUP($J$3,'Run Shedule'!$B$5:$Y$5,'Run Shedule'!$B$6:$Y$15))</f>
        <v>0</v>
      </c>
      <c r="K165" s="26">
        <f t="array" ref="K165">_xlfn.XLOOKUP($AC165,'Run Shedule'!$A$6:$A$15,_xlfn.XLOOKUP($K$3,'Run Shedule'!$B$5:$Y$5,'Run Shedule'!$B$6:$Y$15))</f>
        <v>0</v>
      </c>
      <c r="L165" s="26">
        <f t="array" ref="L165">_xlfn.XLOOKUP($AC165,'Run Shedule'!$A$6:$A$15,_xlfn.XLOOKUP($L$3,'Run Shedule'!$B$5:$Y$5,'Run Shedule'!$B$6:$Y$15))</f>
        <v>0</v>
      </c>
      <c r="M165" s="26">
        <f t="array" ref="M165">_xlfn.XLOOKUP($AC165,'Run Shedule'!$A$6:$A$15,_xlfn.XLOOKUP($M$3,'Run Shedule'!$B$5:$Y$5,'Run Shedule'!$B$6:$Y$15))</f>
        <v>0</v>
      </c>
      <c r="N165" s="26">
        <f t="array" ref="N165">_xlfn.XLOOKUP($AC165,'Run Shedule'!$A$6:$A$15,_xlfn.XLOOKUP($N$3,'Run Shedule'!$B$5:$Y$5,'Run Shedule'!$B$6:$Y$15))</f>
        <v>0</v>
      </c>
      <c r="O165" s="26">
        <f t="array" ref="O165">_xlfn.XLOOKUP($AC165,'Run Shedule'!$A$6:$A$15,_xlfn.XLOOKUP($O$3,'Run Shedule'!$B$5:$Y$5,'Run Shedule'!$B$6:$Y$15))</f>
        <v>0</v>
      </c>
      <c r="P165" s="26">
        <f t="array" ref="P165">_xlfn.XLOOKUP($AC165,'Run Shedule'!$A$6:$A$15,_xlfn.XLOOKUP($P$3,'Run Shedule'!$B$5:$Y$5,'Run Shedule'!$B$6:$Y$15))</f>
        <v>0</v>
      </c>
      <c r="Q165" s="26">
        <f t="array" ref="Q165">_xlfn.XLOOKUP($AC165,'Run Shedule'!$A$6:$A$15,_xlfn.XLOOKUP($Q$3,'Run Shedule'!$B$5:$Y$5,'Run Shedule'!$B$6:$Y$15))</f>
        <v>0</v>
      </c>
      <c r="R165" s="26">
        <f t="array" ref="R165">_xlfn.XLOOKUP($AC165,'Run Shedule'!$A$6:$A$15,_xlfn.XLOOKUP($R$3,'Run Shedule'!$B$5:$Y$5,'Run Shedule'!$B$6:$Y$15))</f>
        <v>0</v>
      </c>
      <c r="S165" s="26">
        <f t="array" ref="S165">_xlfn.XLOOKUP($AC165,'Run Shedule'!$A$6:$A$15,_xlfn.XLOOKUP($S$3,'Run Shedule'!$B$5:$Y$5,'Run Shedule'!$B$6:$Y$15))</f>
        <v>0</v>
      </c>
      <c r="T165" s="26">
        <f t="array" ref="T165">_xlfn.XLOOKUP($AC165,'Run Shedule'!$A$6:$A$15,_xlfn.XLOOKUP($T$3,'Run Shedule'!$B$5:$Y$5,'Run Shedule'!$B$6:$Y$15))</f>
        <v>0</v>
      </c>
      <c r="U165" s="26">
        <f t="array" ref="U165">_xlfn.XLOOKUP($AC165,'Run Shedule'!$A$6:$A$15,_xlfn.XLOOKUP($U$3,'Run Shedule'!$B$5:$Y$5,'Run Shedule'!$B$6:$Y$15))</f>
        <v>0</v>
      </c>
      <c r="V165" s="26">
        <f t="array" ref="V165">_xlfn.XLOOKUP($AC165,'Run Shedule'!$A$6:$A$15,_xlfn.XLOOKUP($V$3,'Run Shedule'!$B$5:$Y$5,'Run Shedule'!$B$6:$Y$15))</f>
        <v>0</v>
      </c>
      <c r="W165" s="26">
        <f t="array" ref="W165">_xlfn.XLOOKUP($AC165,'Run Shedule'!$A$6:$A$15,_xlfn.XLOOKUP($W$3,'Run Shedule'!$B$5:$Y$5,'Run Shedule'!$B$6:$Y$15))</f>
        <v>0</v>
      </c>
      <c r="X165" s="26">
        <f t="array" ref="X165">_xlfn.XLOOKUP($AC165,'Run Shedule'!$A$6:$A$15,_xlfn.XLOOKUP($X$3,'Run Shedule'!$B$5:$Y$5,'Run Shedule'!$B$6:$Y$15))</f>
        <v>0</v>
      </c>
      <c r="Y165" s="26">
        <f t="array" ref="Y165">_xlfn.XLOOKUP($AC165,'Run Shedule'!$A$6:$A$15,_xlfn.XLOOKUP($Y$3,'Run Shedule'!$B$5:$Y$5,'Run Shedule'!$B$6:$Y$15))</f>
        <v>0</v>
      </c>
      <c r="Z165" s="26">
        <f t="shared" si="4"/>
        <v>24</v>
      </c>
      <c r="AA165" s="26">
        <f t="shared" si="5"/>
        <v>7</v>
      </c>
      <c r="AB165" s="26" t="str">
        <f>_xlfn.XLOOKUP(Z165,'Run Shedule'!$A$34:$A$86,'Run Shedule'!$D$34:$D$86)</f>
        <v>Typical Week 01</v>
      </c>
      <c r="AC165" s="2" t="str">
        <f t="array" ref="AC165">_xlfn.XLOOKUP(AB165,'Run Shedule'!$A$20:$A$29,_xlfn.XLOOKUP(AA165,'Run Shedule'!B$19:N$19,'Run Shedule'!$B$20:$N$29))</f>
        <v>Typical Day 10</v>
      </c>
    </row>
    <row r="166" spans="1:29" x14ac:dyDescent="0.25">
      <c r="A166" s="2">
        <v>42898</v>
      </c>
      <c r="B166" s="26">
        <f t="array" ref="B166">_xlfn.XLOOKUP($AC166,'Run Shedule'!$A$6:$A$15,_xlfn.XLOOKUP($B$3,'Run Shedule'!$B$5:$Y$5,'Run Shedule'!$B$6:$Y$15))</f>
        <v>0</v>
      </c>
      <c r="C166" s="26">
        <f t="array" ref="C166">_xlfn.XLOOKUP($AC166,'Run Shedule'!$A$6:$A$15,_xlfn.XLOOKUP($C$3,'Run Shedule'!$B$5:$Y$5,'Run Shedule'!$B$6:$Y$15))</f>
        <v>0</v>
      </c>
      <c r="D166" s="26">
        <f t="array" ref="D166">_xlfn.XLOOKUP($AC166,'Run Shedule'!$A$6:$A$15,_xlfn.XLOOKUP($D$3,'Run Shedule'!$B$5:$Y$5,'Run Shedule'!$B$6:$Y$15))</f>
        <v>0</v>
      </c>
      <c r="E166" s="26">
        <f t="array" ref="E166">_xlfn.XLOOKUP($AC166,'Run Shedule'!$A$6:$A$15,_xlfn.XLOOKUP($E$3,'Run Shedule'!$B$5:$Y$5,'Run Shedule'!$B$6:$Y$15))</f>
        <v>0</v>
      </c>
      <c r="F166" s="26">
        <f t="array" ref="F166">_xlfn.XLOOKUP($AC166,'Run Shedule'!$A$6:$A$15,_xlfn.XLOOKUP($F$3,'Run Shedule'!$B$5:$Y$5,'Run Shedule'!$B$6:$Y$15))</f>
        <v>0</v>
      </c>
      <c r="G166" s="26">
        <f t="array" ref="G166">_xlfn.XLOOKUP($AC166,'Run Shedule'!$A$6:$A$15,_xlfn.XLOOKUP($G$3,'Run Shedule'!$B$5:$Y$5,'Run Shedule'!$B$6:$Y$15))</f>
        <v>0</v>
      </c>
      <c r="H166" s="26">
        <f t="array" ref="H166">_xlfn.XLOOKUP($AC166,'Run Shedule'!$A$6:$A$15,_xlfn.XLOOKUP($H$3,'Run Shedule'!$B$5:$Y$5,'Run Shedule'!$B$6:$Y$15))</f>
        <v>0</v>
      </c>
      <c r="I166" s="26">
        <f t="array" ref="I166">_xlfn.XLOOKUP($AC166,'Run Shedule'!$A$6:$A$15,_xlfn.XLOOKUP($I$3,'Run Shedule'!$B$5:$Y$5,'Run Shedule'!$B$6:$Y$15))</f>
        <v>0</v>
      </c>
      <c r="J166" s="26">
        <f t="array" ref="J166">_xlfn.XLOOKUP($AC166,'Run Shedule'!$A$6:$A$15,_xlfn.XLOOKUP($J$3,'Run Shedule'!$B$5:$Y$5,'Run Shedule'!$B$6:$Y$15))</f>
        <v>1</v>
      </c>
      <c r="K166" s="26">
        <f t="array" ref="K166">_xlfn.XLOOKUP($AC166,'Run Shedule'!$A$6:$A$15,_xlfn.XLOOKUP($K$3,'Run Shedule'!$B$5:$Y$5,'Run Shedule'!$B$6:$Y$15))</f>
        <v>1</v>
      </c>
      <c r="L166" s="26">
        <f t="array" ref="L166">_xlfn.XLOOKUP($AC166,'Run Shedule'!$A$6:$A$15,_xlfn.XLOOKUP($L$3,'Run Shedule'!$B$5:$Y$5,'Run Shedule'!$B$6:$Y$15))</f>
        <v>1</v>
      </c>
      <c r="M166" s="26">
        <f t="array" ref="M166">_xlfn.XLOOKUP($AC166,'Run Shedule'!$A$6:$A$15,_xlfn.XLOOKUP($M$3,'Run Shedule'!$B$5:$Y$5,'Run Shedule'!$B$6:$Y$15))</f>
        <v>1</v>
      </c>
      <c r="N166" s="26">
        <f t="array" ref="N166">_xlfn.XLOOKUP($AC166,'Run Shedule'!$A$6:$A$15,_xlfn.XLOOKUP($N$3,'Run Shedule'!$B$5:$Y$5,'Run Shedule'!$B$6:$Y$15))</f>
        <v>1</v>
      </c>
      <c r="O166" s="26">
        <f t="array" ref="O166">_xlfn.XLOOKUP($AC166,'Run Shedule'!$A$6:$A$15,_xlfn.XLOOKUP($O$3,'Run Shedule'!$B$5:$Y$5,'Run Shedule'!$B$6:$Y$15))</f>
        <v>1</v>
      </c>
      <c r="P166" s="26">
        <f t="array" ref="P166">_xlfn.XLOOKUP($AC166,'Run Shedule'!$A$6:$A$15,_xlfn.XLOOKUP($P$3,'Run Shedule'!$B$5:$Y$5,'Run Shedule'!$B$6:$Y$15))</f>
        <v>1</v>
      </c>
      <c r="Q166" s="26">
        <f t="array" ref="Q166">_xlfn.XLOOKUP($AC166,'Run Shedule'!$A$6:$A$15,_xlfn.XLOOKUP($Q$3,'Run Shedule'!$B$5:$Y$5,'Run Shedule'!$B$6:$Y$15))</f>
        <v>1</v>
      </c>
      <c r="R166" s="26">
        <f t="array" ref="R166">_xlfn.XLOOKUP($AC166,'Run Shedule'!$A$6:$A$15,_xlfn.XLOOKUP($R$3,'Run Shedule'!$B$5:$Y$5,'Run Shedule'!$B$6:$Y$15))</f>
        <v>1</v>
      </c>
      <c r="S166" s="26">
        <f t="array" ref="S166">_xlfn.XLOOKUP($AC166,'Run Shedule'!$A$6:$A$15,_xlfn.XLOOKUP($S$3,'Run Shedule'!$B$5:$Y$5,'Run Shedule'!$B$6:$Y$15))</f>
        <v>1</v>
      </c>
      <c r="T166" s="26">
        <f t="array" ref="T166">_xlfn.XLOOKUP($AC166,'Run Shedule'!$A$6:$A$15,_xlfn.XLOOKUP($T$3,'Run Shedule'!$B$5:$Y$5,'Run Shedule'!$B$6:$Y$15))</f>
        <v>1</v>
      </c>
      <c r="U166" s="26">
        <f t="array" ref="U166">_xlfn.XLOOKUP($AC166,'Run Shedule'!$A$6:$A$15,_xlfn.XLOOKUP($U$3,'Run Shedule'!$B$5:$Y$5,'Run Shedule'!$B$6:$Y$15))</f>
        <v>0</v>
      </c>
      <c r="V166" s="26">
        <f t="array" ref="V166">_xlfn.XLOOKUP($AC166,'Run Shedule'!$A$6:$A$15,_xlfn.XLOOKUP($V$3,'Run Shedule'!$B$5:$Y$5,'Run Shedule'!$B$6:$Y$15))</f>
        <v>0</v>
      </c>
      <c r="W166" s="26">
        <f t="array" ref="W166">_xlfn.XLOOKUP($AC166,'Run Shedule'!$A$6:$A$15,_xlfn.XLOOKUP($W$3,'Run Shedule'!$B$5:$Y$5,'Run Shedule'!$B$6:$Y$15))</f>
        <v>0</v>
      </c>
      <c r="X166" s="26">
        <f t="array" ref="X166">_xlfn.XLOOKUP($AC166,'Run Shedule'!$A$6:$A$15,_xlfn.XLOOKUP($X$3,'Run Shedule'!$B$5:$Y$5,'Run Shedule'!$B$6:$Y$15))</f>
        <v>0</v>
      </c>
      <c r="Y166" s="26">
        <f t="array" ref="Y166">_xlfn.XLOOKUP($AC166,'Run Shedule'!$A$6:$A$15,_xlfn.XLOOKUP($Y$3,'Run Shedule'!$B$5:$Y$5,'Run Shedule'!$B$6:$Y$15))</f>
        <v>0</v>
      </c>
      <c r="Z166" s="26">
        <f t="shared" si="4"/>
        <v>24</v>
      </c>
      <c r="AA166" s="26">
        <f t="shared" si="5"/>
        <v>1</v>
      </c>
      <c r="AB166" s="26" t="str">
        <f>_xlfn.XLOOKUP(Z166,'Run Shedule'!$A$34:$A$86,'Run Shedule'!$D$34:$D$86)</f>
        <v>Typical Week 01</v>
      </c>
      <c r="AC166" s="2" t="str">
        <f t="array" ref="AC166">_xlfn.XLOOKUP(AB166,'Run Shedule'!$A$20:$A$29,_xlfn.XLOOKUP(AA166,'Run Shedule'!B$19:N$19,'Run Shedule'!$B$20:$N$29))</f>
        <v>Typical Day 01</v>
      </c>
    </row>
    <row r="167" spans="1:29" x14ac:dyDescent="0.25">
      <c r="A167" s="2">
        <v>42899</v>
      </c>
      <c r="B167" s="26">
        <f t="array" ref="B167">_xlfn.XLOOKUP($AC167,'Run Shedule'!$A$6:$A$15,_xlfn.XLOOKUP($B$3,'Run Shedule'!$B$5:$Y$5,'Run Shedule'!$B$6:$Y$15))</f>
        <v>0</v>
      </c>
      <c r="C167" s="26">
        <f t="array" ref="C167">_xlfn.XLOOKUP($AC167,'Run Shedule'!$A$6:$A$15,_xlfn.XLOOKUP($C$3,'Run Shedule'!$B$5:$Y$5,'Run Shedule'!$B$6:$Y$15))</f>
        <v>0</v>
      </c>
      <c r="D167" s="26">
        <f t="array" ref="D167">_xlfn.XLOOKUP($AC167,'Run Shedule'!$A$6:$A$15,_xlfn.XLOOKUP($D$3,'Run Shedule'!$B$5:$Y$5,'Run Shedule'!$B$6:$Y$15))</f>
        <v>0</v>
      </c>
      <c r="E167" s="26">
        <f t="array" ref="E167">_xlfn.XLOOKUP($AC167,'Run Shedule'!$A$6:$A$15,_xlfn.XLOOKUP($E$3,'Run Shedule'!$B$5:$Y$5,'Run Shedule'!$B$6:$Y$15))</f>
        <v>0</v>
      </c>
      <c r="F167" s="26">
        <f t="array" ref="F167">_xlfn.XLOOKUP($AC167,'Run Shedule'!$A$6:$A$15,_xlfn.XLOOKUP($F$3,'Run Shedule'!$B$5:$Y$5,'Run Shedule'!$B$6:$Y$15))</f>
        <v>0</v>
      </c>
      <c r="G167" s="26">
        <f t="array" ref="G167">_xlfn.XLOOKUP($AC167,'Run Shedule'!$A$6:$A$15,_xlfn.XLOOKUP($G$3,'Run Shedule'!$B$5:$Y$5,'Run Shedule'!$B$6:$Y$15))</f>
        <v>0</v>
      </c>
      <c r="H167" s="26">
        <f t="array" ref="H167">_xlfn.XLOOKUP($AC167,'Run Shedule'!$A$6:$A$15,_xlfn.XLOOKUP($H$3,'Run Shedule'!$B$5:$Y$5,'Run Shedule'!$B$6:$Y$15))</f>
        <v>0</v>
      </c>
      <c r="I167" s="26">
        <f t="array" ref="I167">_xlfn.XLOOKUP($AC167,'Run Shedule'!$A$6:$A$15,_xlfn.XLOOKUP($I$3,'Run Shedule'!$B$5:$Y$5,'Run Shedule'!$B$6:$Y$15))</f>
        <v>0</v>
      </c>
      <c r="J167" s="26">
        <f t="array" ref="J167">_xlfn.XLOOKUP($AC167,'Run Shedule'!$A$6:$A$15,_xlfn.XLOOKUP($J$3,'Run Shedule'!$B$5:$Y$5,'Run Shedule'!$B$6:$Y$15))</f>
        <v>1</v>
      </c>
      <c r="K167" s="26">
        <f t="array" ref="K167">_xlfn.XLOOKUP($AC167,'Run Shedule'!$A$6:$A$15,_xlfn.XLOOKUP($K$3,'Run Shedule'!$B$5:$Y$5,'Run Shedule'!$B$6:$Y$15))</f>
        <v>1</v>
      </c>
      <c r="L167" s="26">
        <f t="array" ref="L167">_xlfn.XLOOKUP($AC167,'Run Shedule'!$A$6:$A$15,_xlfn.XLOOKUP($L$3,'Run Shedule'!$B$5:$Y$5,'Run Shedule'!$B$6:$Y$15))</f>
        <v>1</v>
      </c>
      <c r="M167" s="26">
        <f t="array" ref="M167">_xlfn.XLOOKUP($AC167,'Run Shedule'!$A$6:$A$15,_xlfn.XLOOKUP($M$3,'Run Shedule'!$B$5:$Y$5,'Run Shedule'!$B$6:$Y$15))</f>
        <v>1</v>
      </c>
      <c r="N167" s="26">
        <f t="array" ref="N167">_xlfn.XLOOKUP($AC167,'Run Shedule'!$A$6:$A$15,_xlfn.XLOOKUP($N$3,'Run Shedule'!$B$5:$Y$5,'Run Shedule'!$B$6:$Y$15))</f>
        <v>1</v>
      </c>
      <c r="O167" s="26">
        <f t="array" ref="O167">_xlfn.XLOOKUP($AC167,'Run Shedule'!$A$6:$A$15,_xlfn.XLOOKUP($O$3,'Run Shedule'!$B$5:$Y$5,'Run Shedule'!$B$6:$Y$15))</f>
        <v>1</v>
      </c>
      <c r="P167" s="26">
        <f t="array" ref="P167">_xlfn.XLOOKUP($AC167,'Run Shedule'!$A$6:$A$15,_xlfn.XLOOKUP($P$3,'Run Shedule'!$B$5:$Y$5,'Run Shedule'!$B$6:$Y$15))</f>
        <v>1</v>
      </c>
      <c r="Q167" s="26">
        <f t="array" ref="Q167">_xlfn.XLOOKUP($AC167,'Run Shedule'!$A$6:$A$15,_xlfn.XLOOKUP($Q$3,'Run Shedule'!$B$5:$Y$5,'Run Shedule'!$B$6:$Y$15))</f>
        <v>1</v>
      </c>
      <c r="R167" s="26">
        <f t="array" ref="R167">_xlfn.XLOOKUP($AC167,'Run Shedule'!$A$6:$A$15,_xlfn.XLOOKUP($R$3,'Run Shedule'!$B$5:$Y$5,'Run Shedule'!$B$6:$Y$15))</f>
        <v>1</v>
      </c>
      <c r="S167" s="26">
        <f t="array" ref="S167">_xlfn.XLOOKUP($AC167,'Run Shedule'!$A$6:$A$15,_xlfn.XLOOKUP($S$3,'Run Shedule'!$B$5:$Y$5,'Run Shedule'!$B$6:$Y$15))</f>
        <v>1</v>
      </c>
      <c r="T167" s="26">
        <f t="array" ref="T167">_xlfn.XLOOKUP($AC167,'Run Shedule'!$A$6:$A$15,_xlfn.XLOOKUP($T$3,'Run Shedule'!$B$5:$Y$5,'Run Shedule'!$B$6:$Y$15))</f>
        <v>1</v>
      </c>
      <c r="U167" s="26">
        <f t="array" ref="U167">_xlfn.XLOOKUP($AC167,'Run Shedule'!$A$6:$A$15,_xlfn.XLOOKUP($U$3,'Run Shedule'!$B$5:$Y$5,'Run Shedule'!$B$6:$Y$15))</f>
        <v>0</v>
      </c>
      <c r="V167" s="26">
        <f t="array" ref="V167">_xlfn.XLOOKUP($AC167,'Run Shedule'!$A$6:$A$15,_xlfn.XLOOKUP($V$3,'Run Shedule'!$B$5:$Y$5,'Run Shedule'!$B$6:$Y$15))</f>
        <v>0</v>
      </c>
      <c r="W167" s="26">
        <f t="array" ref="W167">_xlfn.XLOOKUP($AC167,'Run Shedule'!$A$6:$A$15,_xlfn.XLOOKUP($W$3,'Run Shedule'!$B$5:$Y$5,'Run Shedule'!$B$6:$Y$15))</f>
        <v>0</v>
      </c>
      <c r="X167" s="26">
        <f t="array" ref="X167">_xlfn.XLOOKUP($AC167,'Run Shedule'!$A$6:$A$15,_xlfn.XLOOKUP($X$3,'Run Shedule'!$B$5:$Y$5,'Run Shedule'!$B$6:$Y$15))</f>
        <v>0</v>
      </c>
      <c r="Y167" s="26">
        <f t="array" ref="Y167">_xlfn.XLOOKUP($AC167,'Run Shedule'!$A$6:$A$15,_xlfn.XLOOKUP($Y$3,'Run Shedule'!$B$5:$Y$5,'Run Shedule'!$B$6:$Y$15))</f>
        <v>0</v>
      </c>
      <c r="Z167" s="26">
        <f t="shared" si="4"/>
        <v>24</v>
      </c>
      <c r="AA167" s="26">
        <f t="shared" si="5"/>
        <v>2</v>
      </c>
      <c r="AB167" s="26" t="str">
        <f>_xlfn.XLOOKUP(Z167,'Run Shedule'!$A$34:$A$86,'Run Shedule'!$D$34:$D$86)</f>
        <v>Typical Week 01</v>
      </c>
      <c r="AC167" s="2" t="str">
        <f t="array" ref="AC167">_xlfn.XLOOKUP(AB167,'Run Shedule'!$A$20:$A$29,_xlfn.XLOOKUP(AA167,'Run Shedule'!B$19:N$19,'Run Shedule'!$B$20:$N$29))</f>
        <v>Typical Day 01</v>
      </c>
    </row>
    <row r="168" spans="1:29" x14ac:dyDescent="0.25">
      <c r="A168" s="2">
        <v>42900</v>
      </c>
      <c r="B168" s="26">
        <f t="array" ref="B168">_xlfn.XLOOKUP($AC168,'Run Shedule'!$A$6:$A$15,_xlfn.XLOOKUP($B$3,'Run Shedule'!$B$5:$Y$5,'Run Shedule'!$B$6:$Y$15))</f>
        <v>0</v>
      </c>
      <c r="C168" s="26">
        <f t="array" ref="C168">_xlfn.XLOOKUP($AC168,'Run Shedule'!$A$6:$A$15,_xlfn.XLOOKUP($C$3,'Run Shedule'!$B$5:$Y$5,'Run Shedule'!$B$6:$Y$15))</f>
        <v>0</v>
      </c>
      <c r="D168" s="26">
        <f t="array" ref="D168">_xlfn.XLOOKUP($AC168,'Run Shedule'!$A$6:$A$15,_xlfn.XLOOKUP($D$3,'Run Shedule'!$B$5:$Y$5,'Run Shedule'!$B$6:$Y$15))</f>
        <v>0</v>
      </c>
      <c r="E168" s="26">
        <f t="array" ref="E168">_xlfn.XLOOKUP($AC168,'Run Shedule'!$A$6:$A$15,_xlfn.XLOOKUP($E$3,'Run Shedule'!$B$5:$Y$5,'Run Shedule'!$B$6:$Y$15))</f>
        <v>0</v>
      </c>
      <c r="F168" s="26">
        <f t="array" ref="F168">_xlfn.XLOOKUP($AC168,'Run Shedule'!$A$6:$A$15,_xlfn.XLOOKUP($F$3,'Run Shedule'!$B$5:$Y$5,'Run Shedule'!$B$6:$Y$15))</f>
        <v>0</v>
      </c>
      <c r="G168" s="26">
        <f t="array" ref="G168">_xlfn.XLOOKUP($AC168,'Run Shedule'!$A$6:$A$15,_xlfn.XLOOKUP($G$3,'Run Shedule'!$B$5:$Y$5,'Run Shedule'!$B$6:$Y$15))</f>
        <v>0</v>
      </c>
      <c r="H168" s="26">
        <f t="array" ref="H168">_xlfn.XLOOKUP($AC168,'Run Shedule'!$A$6:$A$15,_xlfn.XLOOKUP($H$3,'Run Shedule'!$B$5:$Y$5,'Run Shedule'!$B$6:$Y$15))</f>
        <v>0</v>
      </c>
      <c r="I168" s="26">
        <f t="array" ref="I168">_xlfn.XLOOKUP($AC168,'Run Shedule'!$A$6:$A$15,_xlfn.XLOOKUP($I$3,'Run Shedule'!$B$5:$Y$5,'Run Shedule'!$B$6:$Y$15))</f>
        <v>0</v>
      </c>
      <c r="J168" s="26">
        <f t="array" ref="J168">_xlfn.XLOOKUP($AC168,'Run Shedule'!$A$6:$A$15,_xlfn.XLOOKUP($J$3,'Run Shedule'!$B$5:$Y$5,'Run Shedule'!$B$6:$Y$15))</f>
        <v>1</v>
      </c>
      <c r="K168" s="26">
        <f t="array" ref="K168">_xlfn.XLOOKUP($AC168,'Run Shedule'!$A$6:$A$15,_xlfn.XLOOKUP($K$3,'Run Shedule'!$B$5:$Y$5,'Run Shedule'!$B$6:$Y$15))</f>
        <v>1</v>
      </c>
      <c r="L168" s="26">
        <f t="array" ref="L168">_xlfn.XLOOKUP($AC168,'Run Shedule'!$A$6:$A$15,_xlfn.XLOOKUP($L$3,'Run Shedule'!$B$5:$Y$5,'Run Shedule'!$B$6:$Y$15))</f>
        <v>1</v>
      </c>
      <c r="M168" s="26">
        <f t="array" ref="M168">_xlfn.XLOOKUP($AC168,'Run Shedule'!$A$6:$A$15,_xlfn.XLOOKUP($M$3,'Run Shedule'!$B$5:$Y$5,'Run Shedule'!$B$6:$Y$15))</f>
        <v>1</v>
      </c>
      <c r="N168" s="26">
        <f t="array" ref="N168">_xlfn.XLOOKUP($AC168,'Run Shedule'!$A$6:$A$15,_xlfn.XLOOKUP($N$3,'Run Shedule'!$B$5:$Y$5,'Run Shedule'!$B$6:$Y$15))</f>
        <v>1</v>
      </c>
      <c r="O168" s="26">
        <f t="array" ref="O168">_xlfn.XLOOKUP($AC168,'Run Shedule'!$A$6:$A$15,_xlfn.XLOOKUP($O$3,'Run Shedule'!$B$5:$Y$5,'Run Shedule'!$B$6:$Y$15))</f>
        <v>1</v>
      </c>
      <c r="P168" s="26">
        <f t="array" ref="P168">_xlfn.XLOOKUP($AC168,'Run Shedule'!$A$6:$A$15,_xlfn.XLOOKUP($P$3,'Run Shedule'!$B$5:$Y$5,'Run Shedule'!$B$6:$Y$15))</f>
        <v>1</v>
      </c>
      <c r="Q168" s="26">
        <f t="array" ref="Q168">_xlfn.XLOOKUP($AC168,'Run Shedule'!$A$6:$A$15,_xlfn.XLOOKUP($Q$3,'Run Shedule'!$B$5:$Y$5,'Run Shedule'!$B$6:$Y$15))</f>
        <v>1</v>
      </c>
      <c r="R168" s="26">
        <f t="array" ref="R168">_xlfn.XLOOKUP($AC168,'Run Shedule'!$A$6:$A$15,_xlfn.XLOOKUP($R$3,'Run Shedule'!$B$5:$Y$5,'Run Shedule'!$B$6:$Y$15))</f>
        <v>1</v>
      </c>
      <c r="S168" s="26">
        <f t="array" ref="S168">_xlfn.XLOOKUP($AC168,'Run Shedule'!$A$6:$A$15,_xlfn.XLOOKUP($S$3,'Run Shedule'!$B$5:$Y$5,'Run Shedule'!$B$6:$Y$15))</f>
        <v>1</v>
      </c>
      <c r="T168" s="26">
        <f t="array" ref="T168">_xlfn.XLOOKUP($AC168,'Run Shedule'!$A$6:$A$15,_xlfn.XLOOKUP($T$3,'Run Shedule'!$B$5:$Y$5,'Run Shedule'!$B$6:$Y$15))</f>
        <v>1</v>
      </c>
      <c r="U168" s="26">
        <f t="array" ref="U168">_xlfn.XLOOKUP($AC168,'Run Shedule'!$A$6:$A$15,_xlfn.XLOOKUP($U$3,'Run Shedule'!$B$5:$Y$5,'Run Shedule'!$B$6:$Y$15))</f>
        <v>0</v>
      </c>
      <c r="V168" s="26">
        <f t="array" ref="V168">_xlfn.XLOOKUP($AC168,'Run Shedule'!$A$6:$A$15,_xlfn.XLOOKUP($V$3,'Run Shedule'!$B$5:$Y$5,'Run Shedule'!$B$6:$Y$15))</f>
        <v>0</v>
      </c>
      <c r="W168" s="26">
        <f t="array" ref="W168">_xlfn.XLOOKUP($AC168,'Run Shedule'!$A$6:$A$15,_xlfn.XLOOKUP($W$3,'Run Shedule'!$B$5:$Y$5,'Run Shedule'!$B$6:$Y$15))</f>
        <v>0</v>
      </c>
      <c r="X168" s="26">
        <f t="array" ref="X168">_xlfn.XLOOKUP($AC168,'Run Shedule'!$A$6:$A$15,_xlfn.XLOOKUP($X$3,'Run Shedule'!$B$5:$Y$5,'Run Shedule'!$B$6:$Y$15))</f>
        <v>0</v>
      </c>
      <c r="Y168" s="26">
        <f t="array" ref="Y168">_xlfn.XLOOKUP($AC168,'Run Shedule'!$A$6:$A$15,_xlfn.XLOOKUP($Y$3,'Run Shedule'!$B$5:$Y$5,'Run Shedule'!$B$6:$Y$15))</f>
        <v>0</v>
      </c>
      <c r="Z168" s="26">
        <f t="shared" si="4"/>
        <v>24</v>
      </c>
      <c r="AA168" s="26">
        <f t="shared" si="5"/>
        <v>3</v>
      </c>
      <c r="AB168" s="26" t="str">
        <f>_xlfn.XLOOKUP(Z168,'Run Shedule'!$A$34:$A$86,'Run Shedule'!$D$34:$D$86)</f>
        <v>Typical Week 01</v>
      </c>
      <c r="AC168" s="2" t="str">
        <f t="array" ref="AC168">_xlfn.XLOOKUP(AB168,'Run Shedule'!$A$20:$A$29,_xlfn.XLOOKUP(AA168,'Run Shedule'!B$19:N$19,'Run Shedule'!$B$20:$N$29))</f>
        <v>Typical Day 01</v>
      </c>
    </row>
    <row r="169" spans="1:29" x14ac:dyDescent="0.25">
      <c r="A169" s="2">
        <v>42901</v>
      </c>
      <c r="B169" s="26">
        <f t="array" ref="B169">_xlfn.XLOOKUP($AC169,'Run Shedule'!$A$6:$A$15,_xlfn.XLOOKUP($B$3,'Run Shedule'!$B$5:$Y$5,'Run Shedule'!$B$6:$Y$15))</f>
        <v>0</v>
      </c>
      <c r="C169" s="26">
        <f t="array" ref="C169">_xlfn.XLOOKUP($AC169,'Run Shedule'!$A$6:$A$15,_xlfn.XLOOKUP($C$3,'Run Shedule'!$B$5:$Y$5,'Run Shedule'!$B$6:$Y$15))</f>
        <v>0</v>
      </c>
      <c r="D169" s="26">
        <f t="array" ref="D169">_xlfn.XLOOKUP($AC169,'Run Shedule'!$A$6:$A$15,_xlfn.XLOOKUP($D$3,'Run Shedule'!$B$5:$Y$5,'Run Shedule'!$B$6:$Y$15))</f>
        <v>0</v>
      </c>
      <c r="E169" s="26">
        <f t="array" ref="E169">_xlfn.XLOOKUP($AC169,'Run Shedule'!$A$6:$A$15,_xlfn.XLOOKUP($E$3,'Run Shedule'!$B$5:$Y$5,'Run Shedule'!$B$6:$Y$15))</f>
        <v>0</v>
      </c>
      <c r="F169" s="26">
        <f t="array" ref="F169">_xlfn.XLOOKUP($AC169,'Run Shedule'!$A$6:$A$15,_xlfn.XLOOKUP($F$3,'Run Shedule'!$B$5:$Y$5,'Run Shedule'!$B$6:$Y$15))</f>
        <v>0</v>
      </c>
      <c r="G169" s="26">
        <f t="array" ref="G169">_xlfn.XLOOKUP($AC169,'Run Shedule'!$A$6:$A$15,_xlfn.XLOOKUP($G$3,'Run Shedule'!$B$5:$Y$5,'Run Shedule'!$B$6:$Y$15))</f>
        <v>0</v>
      </c>
      <c r="H169" s="26">
        <f t="array" ref="H169">_xlfn.XLOOKUP($AC169,'Run Shedule'!$A$6:$A$15,_xlfn.XLOOKUP($H$3,'Run Shedule'!$B$5:$Y$5,'Run Shedule'!$B$6:$Y$15))</f>
        <v>0</v>
      </c>
      <c r="I169" s="26">
        <f t="array" ref="I169">_xlfn.XLOOKUP($AC169,'Run Shedule'!$A$6:$A$15,_xlfn.XLOOKUP($I$3,'Run Shedule'!$B$5:$Y$5,'Run Shedule'!$B$6:$Y$15))</f>
        <v>0</v>
      </c>
      <c r="J169" s="26">
        <f t="array" ref="J169">_xlfn.XLOOKUP($AC169,'Run Shedule'!$A$6:$A$15,_xlfn.XLOOKUP($J$3,'Run Shedule'!$B$5:$Y$5,'Run Shedule'!$B$6:$Y$15))</f>
        <v>1</v>
      </c>
      <c r="K169" s="26">
        <f t="array" ref="K169">_xlfn.XLOOKUP($AC169,'Run Shedule'!$A$6:$A$15,_xlfn.XLOOKUP($K$3,'Run Shedule'!$B$5:$Y$5,'Run Shedule'!$B$6:$Y$15))</f>
        <v>1</v>
      </c>
      <c r="L169" s="26">
        <f t="array" ref="L169">_xlfn.XLOOKUP($AC169,'Run Shedule'!$A$6:$A$15,_xlfn.XLOOKUP($L$3,'Run Shedule'!$B$5:$Y$5,'Run Shedule'!$B$6:$Y$15))</f>
        <v>1</v>
      </c>
      <c r="M169" s="26">
        <f t="array" ref="M169">_xlfn.XLOOKUP($AC169,'Run Shedule'!$A$6:$A$15,_xlfn.XLOOKUP($M$3,'Run Shedule'!$B$5:$Y$5,'Run Shedule'!$B$6:$Y$15))</f>
        <v>1</v>
      </c>
      <c r="N169" s="26">
        <f t="array" ref="N169">_xlfn.XLOOKUP($AC169,'Run Shedule'!$A$6:$A$15,_xlfn.XLOOKUP($N$3,'Run Shedule'!$B$5:$Y$5,'Run Shedule'!$B$6:$Y$15))</f>
        <v>1</v>
      </c>
      <c r="O169" s="26">
        <f t="array" ref="O169">_xlfn.XLOOKUP($AC169,'Run Shedule'!$A$6:$A$15,_xlfn.XLOOKUP($O$3,'Run Shedule'!$B$5:$Y$5,'Run Shedule'!$B$6:$Y$15))</f>
        <v>1</v>
      </c>
      <c r="P169" s="26">
        <f t="array" ref="P169">_xlfn.XLOOKUP($AC169,'Run Shedule'!$A$6:$A$15,_xlfn.XLOOKUP($P$3,'Run Shedule'!$B$5:$Y$5,'Run Shedule'!$B$6:$Y$15))</f>
        <v>1</v>
      </c>
      <c r="Q169" s="26">
        <f t="array" ref="Q169">_xlfn.XLOOKUP($AC169,'Run Shedule'!$A$6:$A$15,_xlfn.XLOOKUP($Q$3,'Run Shedule'!$B$5:$Y$5,'Run Shedule'!$B$6:$Y$15))</f>
        <v>1</v>
      </c>
      <c r="R169" s="26">
        <f t="array" ref="R169">_xlfn.XLOOKUP($AC169,'Run Shedule'!$A$6:$A$15,_xlfn.XLOOKUP($R$3,'Run Shedule'!$B$5:$Y$5,'Run Shedule'!$B$6:$Y$15))</f>
        <v>1</v>
      </c>
      <c r="S169" s="26">
        <f t="array" ref="S169">_xlfn.XLOOKUP($AC169,'Run Shedule'!$A$6:$A$15,_xlfn.XLOOKUP($S$3,'Run Shedule'!$B$5:$Y$5,'Run Shedule'!$B$6:$Y$15))</f>
        <v>1</v>
      </c>
      <c r="T169" s="26">
        <f t="array" ref="T169">_xlfn.XLOOKUP($AC169,'Run Shedule'!$A$6:$A$15,_xlfn.XLOOKUP($T$3,'Run Shedule'!$B$5:$Y$5,'Run Shedule'!$B$6:$Y$15))</f>
        <v>1</v>
      </c>
      <c r="U169" s="26">
        <f t="array" ref="U169">_xlfn.XLOOKUP($AC169,'Run Shedule'!$A$6:$A$15,_xlfn.XLOOKUP($U$3,'Run Shedule'!$B$5:$Y$5,'Run Shedule'!$B$6:$Y$15))</f>
        <v>0</v>
      </c>
      <c r="V169" s="26">
        <f t="array" ref="V169">_xlfn.XLOOKUP($AC169,'Run Shedule'!$A$6:$A$15,_xlfn.XLOOKUP($V$3,'Run Shedule'!$B$5:$Y$5,'Run Shedule'!$B$6:$Y$15))</f>
        <v>0</v>
      </c>
      <c r="W169" s="26">
        <f t="array" ref="W169">_xlfn.XLOOKUP($AC169,'Run Shedule'!$A$6:$A$15,_xlfn.XLOOKUP($W$3,'Run Shedule'!$B$5:$Y$5,'Run Shedule'!$B$6:$Y$15))</f>
        <v>0</v>
      </c>
      <c r="X169" s="26">
        <f t="array" ref="X169">_xlfn.XLOOKUP($AC169,'Run Shedule'!$A$6:$A$15,_xlfn.XLOOKUP($X$3,'Run Shedule'!$B$5:$Y$5,'Run Shedule'!$B$6:$Y$15))</f>
        <v>0</v>
      </c>
      <c r="Y169" s="26">
        <f t="array" ref="Y169">_xlfn.XLOOKUP($AC169,'Run Shedule'!$A$6:$A$15,_xlfn.XLOOKUP($Y$3,'Run Shedule'!$B$5:$Y$5,'Run Shedule'!$B$6:$Y$15))</f>
        <v>0</v>
      </c>
      <c r="Z169" s="26">
        <f t="shared" si="4"/>
        <v>24</v>
      </c>
      <c r="AA169" s="26">
        <f t="shared" si="5"/>
        <v>4</v>
      </c>
      <c r="AB169" s="26" t="str">
        <f>_xlfn.XLOOKUP(Z169,'Run Shedule'!$A$34:$A$86,'Run Shedule'!$D$34:$D$86)</f>
        <v>Typical Week 01</v>
      </c>
      <c r="AC169" s="2" t="str">
        <f t="array" ref="AC169">_xlfn.XLOOKUP(AB169,'Run Shedule'!$A$20:$A$29,_xlfn.XLOOKUP(AA169,'Run Shedule'!B$19:N$19,'Run Shedule'!$B$20:$N$29))</f>
        <v>Typical Day 01</v>
      </c>
    </row>
    <row r="170" spans="1:29" x14ac:dyDescent="0.25">
      <c r="A170" s="2">
        <v>42902</v>
      </c>
      <c r="B170" s="26">
        <f t="array" ref="B170">_xlfn.XLOOKUP($AC170,'Run Shedule'!$A$6:$A$15,_xlfn.XLOOKUP($B$3,'Run Shedule'!$B$5:$Y$5,'Run Shedule'!$B$6:$Y$15))</f>
        <v>0</v>
      </c>
      <c r="C170" s="26">
        <f t="array" ref="C170">_xlfn.XLOOKUP($AC170,'Run Shedule'!$A$6:$A$15,_xlfn.XLOOKUP($C$3,'Run Shedule'!$B$5:$Y$5,'Run Shedule'!$B$6:$Y$15))</f>
        <v>0</v>
      </c>
      <c r="D170" s="26">
        <f t="array" ref="D170">_xlfn.XLOOKUP($AC170,'Run Shedule'!$A$6:$A$15,_xlfn.XLOOKUP($D$3,'Run Shedule'!$B$5:$Y$5,'Run Shedule'!$B$6:$Y$15))</f>
        <v>0</v>
      </c>
      <c r="E170" s="26">
        <f t="array" ref="E170">_xlfn.XLOOKUP($AC170,'Run Shedule'!$A$6:$A$15,_xlfn.XLOOKUP($E$3,'Run Shedule'!$B$5:$Y$5,'Run Shedule'!$B$6:$Y$15))</f>
        <v>0</v>
      </c>
      <c r="F170" s="26">
        <f t="array" ref="F170">_xlfn.XLOOKUP($AC170,'Run Shedule'!$A$6:$A$15,_xlfn.XLOOKUP($F$3,'Run Shedule'!$B$5:$Y$5,'Run Shedule'!$B$6:$Y$15))</f>
        <v>0</v>
      </c>
      <c r="G170" s="26">
        <f t="array" ref="G170">_xlfn.XLOOKUP($AC170,'Run Shedule'!$A$6:$A$15,_xlfn.XLOOKUP($G$3,'Run Shedule'!$B$5:$Y$5,'Run Shedule'!$B$6:$Y$15))</f>
        <v>0</v>
      </c>
      <c r="H170" s="26">
        <f t="array" ref="H170">_xlfn.XLOOKUP($AC170,'Run Shedule'!$A$6:$A$15,_xlfn.XLOOKUP($H$3,'Run Shedule'!$B$5:$Y$5,'Run Shedule'!$B$6:$Y$15))</f>
        <v>0</v>
      </c>
      <c r="I170" s="26">
        <f t="array" ref="I170">_xlfn.XLOOKUP($AC170,'Run Shedule'!$A$6:$A$15,_xlfn.XLOOKUP($I$3,'Run Shedule'!$B$5:$Y$5,'Run Shedule'!$B$6:$Y$15))</f>
        <v>0</v>
      </c>
      <c r="J170" s="26">
        <f t="array" ref="J170">_xlfn.XLOOKUP($AC170,'Run Shedule'!$A$6:$A$15,_xlfn.XLOOKUP($J$3,'Run Shedule'!$B$5:$Y$5,'Run Shedule'!$B$6:$Y$15))</f>
        <v>1</v>
      </c>
      <c r="K170" s="26">
        <f t="array" ref="K170">_xlfn.XLOOKUP($AC170,'Run Shedule'!$A$6:$A$15,_xlfn.XLOOKUP($K$3,'Run Shedule'!$B$5:$Y$5,'Run Shedule'!$B$6:$Y$15))</f>
        <v>1</v>
      </c>
      <c r="L170" s="26">
        <f t="array" ref="L170">_xlfn.XLOOKUP($AC170,'Run Shedule'!$A$6:$A$15,_xlfn.XLOOKUP($L$3,'Run Shedule'!$B$5:$Y$5,'Run Shedule'!$B$6:$Y$15))</f>
        <v>1</v>
      </c>
      <c r="M170" s="26">
        <f t="array" ref="M170">_xlfn.XLOOKUP($AC170,'Run Shedule'!$A$6:$A$15,_xlfn.XLOOKUP($M$3,'Run Shedule'!$B$5:$Y$5,'Run Shedule'!$B$6:$Y$15))</f>
        <v>1</v>
      </c>
      <c r="N170" s="26">
        <f t="array" ref="N170">_xlfn.XLOOKUP($AC170,'Run Shedule'!$A$6:$A$15,_xlfn.XLOOKUP($N$3,'Run Shedule'!$B$5:$Y$5,'Run Shedule'!$B$6:$Y$15))</f>
        <v>1</v>
      </c>
      <c r="O170" s="26">
        <f t="array" ref="O170">_xlfn.XLOOKUP($AC170,'Run Shedule'!$A$6:$A$15,_xlfn.XLOOKUP($O$3,'Run Shedule'!$B$5:$Y$5,'Run Shedule'!$B$6:$Y$15))</f>
        <v>1</v>
      </c>
      <c r="P170" s="26">
        <f t="array" ref="P170">_xlfn.XLOOKUP($AC170,'Run Shedule'!$A$6:$A$15,_xlfn.XLOOKUP($P$3,'Run Shedule'!$B$5:$Y$5,'Run Shedule'!$B$6:$Y$15))</f>
        <v>1</v>
      </c>
      <c r="Q170" s="26">
        <f t="array" ref="Q170">_xlfn.XLOOKUP($AC170,'Run Shedule'!$A$6:$A$15,_xlfn.XLOOKUP($Q$3,'Run Shedule'!$B$5:$Y$5,'Run Shedule'!$B$6:$Y$15))</f>
        <v>1</v>
      </c>
      <c r="R170" s="26">
        <f t="array" ref="R170">_xlfn.XLOOKUP($AC170,'Run Shedule'!$A$6:$A$15,_xlfn.XLOOKUP($R$3,'Run Shedule'!$B$5:$Y$5,'Run Shedule'!$B$6:$Y$15))</f>
        <v>1</v>
      </c>
      <c r="S170" s="26">
        <f t="array" ref="S170">_xlfn.XLOOKUP($AC170,'Run Shedule'!$A$6:$A$15,_xlfn.XLOOKUP($S$3,'Run Shedule'!$B$5:$Y$5,'Run Shedule'!$B$6:$Y$15))</f>
        <v>1</v>
      </c>
      <c r="T170" s="26">
        <f t="array" ref="T170">_xlfn.XLOOKUP($AC170,'Run Shedule'!$A$6:$A$15,_xlfn.XLOOKUP($T$3,'Run Shedule'!$B$5:$Y$5,'Run Shedule'!$B$6:$Y$15))</f>
        <v>1</v>
      </c>
      <c r="U170" s="26">
        <f t="array" ref="U170">_xlfn.XLOOKUP($AC170,'Run Shedule'!$A$6:$A$15,_xlfn.XLOOKUP($U$3,'Run Shedule'!$B$5:$Y$5,'Run Shedule'!$B$6:$Y$15))</f>
        <v>0</v>
      </c>
      <c r="V170" s="26">
        <f t="array" ref="V170">_xlfn.XLOOKUP($AC170,'Run Shedule'!$A$6:$A$15,_xlfn.XLOOKUP($V$3,'Run Shedule'!$B$5:$Y$5,'Run Shedule'!$B$6:$Y$15))</f>
        <v>0</v>
      </c>
      <c r="W170" s="26">
        <f t="array" ref="W170">_xlfn.XLOOKUP($AC170,'Run Shedule'!$A$6:$A$15,_xlfn.XLOOKUP($W$3,'Run Shedule'!$B$5:$Y$5,'Run Shedule'!$B$6:$Y$15))</f>
        <v>0</v>
      </c>
      <c r="X170" s="26">
        <f t="array" ref="X170">_xlfn.XLOOKUP($AC170,'Run Shedule'!$A$6:$A$15,_xlfn.XLOOKUP($X$3,'Run Shedule'!$B$5:$Y$5,'Run Shedule'!$B$6:$Y$15))</f>
        <v>0</v>
      </c>
      <c r="Y170" s="26">
        <f t="array" ref="Y170">_xlfn.XLOOKUP($AC170,'Run Shedule'!$A$6:$A$15,_xlfn.XLOOKUP($Y$3,'Run Shedule'!$B$5:$Y$5,'Run Shedule'!$B$6:$Y$15))</f>
        <v>0</v>
      </c>
      <c r="Z170" s="26">
        <f t="shared" si="4"/>
        <v>24</v>
      </c>
      <c r="AA170" s="26">
        <f t="shared" si="5"/>
        <v>5</v>
      </c>
      <c r="AB170" s="26" t="str">
        <f>_xlfn.XLOOKUP(Z170,'Run Shedule'!$A$34:$A$86,'Run Shedule'!$D$34:$D$86)</f>
        <v>Typical Week 01</v>
      </c>
      <c r="AC170" s="2" t="str">
        <f t="array" ref="AC170">_xlfn.XLOOKUP(AB170,'Run Shedule'!$A$20:$A$29,_xlfn.XLOOKUP(AA170,'Run Shedule'!B$19:N$19,'Run Shedule'!$B$20:$N$29))</f>
        <v>Typical Day 01</v>
      </c>
    </row>
    <row r="171" spans="1:29" x14ac:dyDescent="0.25">
      <c r="A171" s="2">
        <v>42903</v>
      </c>
      <c r="B171" s="26">
        <f t="array" ref="B171">_xlfn.XLOOKUP($AC171,'Run Shedule'!$A$6:$A$15,_xlfn.XLOOKUP($B$3,'Run Shedule'!$B$5:$Y$5,'Run Shedule'!$B$6:$Y$15))</f>
        <v>0</v>
      </c>
      <c r="C171" s="26">
        <f t="array" ref="C171">_xlfn.XLOOKUP($AC171,'Run Shedule'!$A$6:$A$15,_xlfn.XLOOKUP($C$3,'Run Shedule'!$B$5:$Y$5,'Run Shedule'!$B$6:$Y$15))</f>
        <v>0</v>
      </c>
      <c r="D171" s="26">
        <f t="array" ref="D171">_xlfn.XLOOKUP($AC171,'Run Shedule'!$A$6:$A$15,_xlfn.XLOOKUP($D$3,'Run Shedule'!$B$5:$Y$5,'Run Shedule'!$B$6:$Y$15))</f>
        <v>0</v>
      </c>
      <c r="E171" s="26">
        <f t="array" ref="E171">_xlfn.XLOOKUP($AC171,'Run Shedule'!$A$6:$A$15,_xlfn.XLOOKUP($E$3,'Run Shedule'!$B$5:$Y$5,'Run Shedule'!$B$6:$Y$15))</f>
        <v>0</v>
      </c>
      <c r="F171" s="26">
        <f t="array" ref="F171">_xlfn.XLOOKUP($AC171,'Run Shedule'!$A$6:$A$15,_xlfn.XLOOKUP($F$3,'Run Shedule'!$B$5:$Y$5,'Run Shedule'!$B$6:$Y$15))</f>
        <v>0</v>
      </c>
      <c r="G171" s="26">
        <f t="array" ref="G171">_xlfn.XLOOKUP($AC171,'Run Shedule'!$A$6:$A$15,_xlfn.XLOOKUP($G$3,'Run Shedule'!$B$5:$Y$5,'Run Shedule'!$B$6:$Y$15))</f>
        <v>0</v>
      </c>
      <c r="H171" s="26">
        <f t="array" ref="H171">_xlfn.XLOOKUP($AC171,'Run Shedule'!$A$6:$A$15,_xlfn.XLOOKUP($H$3,'Run Shedule'!$B$5:$Y$5,'Run Shedule'!$B$6:$Y$15))</f>
        <v>0</v>
      </c>
      <c r="I171" s="26">
        <f t="array" ref="I171">_xlfn.XLOOKUP($AC171,'Run Shedule'!$A$6:$A$15,_xlfn.XLOOKUP($I$3,'Run Shedule'!$B$5:$Y$5,'Run Shedule'!$B$6:$Y$15))</f>
        <v>0</v>
      </c>
      <c r="J171" s="26">
        <f t="array" ref="J171">_xlfn.XLOOKUP($AC171,'Run Shedule'!$A$6:$A$15,_xlfn.XLOOKUP($J$3,'Run Shedule'!$B$5:$Y$5,'Run Shedule'!$B$6:$Y$15))</f>
        <v>0</v>
      </c>
      <c r="K171" s="26">
        <f t="array" ref="K171">_xlfn.XLOOKUP($AC171,'Run Shedule'!$A$6:$A$15,_xlfn.XLOOKUP($K$3,'Run Shedule'!$B$5:$Y$5,'Run Shedule'!$B$6:$Y$15))</f>
        <v>0</v>
      </c>
      <c r="L171" s="26">
        <f t="array" ref="L171">_xlfn.XLOOKUP($AC171,'Run Shedule'!$A$6:$A$15,_xlfn.XLOOKUP($L$3,'Run Shedule'!$B$5:$Y$5,'Run Shedule'!$B$6:$Y$15))</f>
        <v>0</v>
      </c>
      <c r="M171" s="26">
        <f t="array" ref="M171">_xlfn.XLOOKUP($AC171,'Run Shedule'!$A$6:$A$15,_xlfn.XLOOKUP($M$3,'Run Shedule'!$B$5:$Y$5,'Run Shedule'!$B$6:$Y$15))</f>
        <v>0</v>
      </c>
      <c r="N171" s="26">
        <f t="array" ref="N171">_xlfn.XLOOKUP($AC171,'Run Shedule'!$A$6:$A$15,_xlfn.XLOOKUP($N$3,'Run Shedule'!$B$5:$Y$5,'Run Shedule'!$B$6:$Y$15))</f>
        <v>0</v>
      </c>
      <c r="O171" s="26">
        <f t="array" ref="O171">_xlfn.XLOOKUP($AC171,'Run Shedule'!$A$6:$A$15,_xlfn.XLOOKUP($O$3,'Run Shedule'!$B$5:$Y$5,'Run Shedule'!$B$6:$Y$15))</f>
        <v>0</v>
      </c>
      <c r="P171" s="26">
        <f t="array" ref="P171">_xlfn.XLOOKUP($AC171,'Run Shedule'!$A$6:$A$15,_xlfn.XLOOKUP($P$3,'Run Shedule'!$B$5:$Y$5,'Run Shedule'!$B$6:$Y$15))</f>
        <v>0</v>
      </c>
      <c r="Q171" s="26">
        <f t="array" ref="Q171">_xlfn.XLOOKUP($AC171,'Run Shedule'!$A$6:$A$15,_xlfn.XLOOKUP($Q$3,'Run Shedule'!$B$5:$Y$5,'Run Shedule'!$B$6:$Y$15))</f>
        <v>0</v>
      </c>
      <c r="R171" s="26">
        <f t="array" ref="R171">_xlfn.XLOOKUP($AC171,'Run Shedule'!$A$6:$A$15,_xlfn.XLOOKUP($R$3,'Run Shedule'!$B$5:$Y$5,'Run Shedule'!$B$6:$Y$15))</f>
        <v>0</v>
      </c>
      <c r="S171" s="26">
        <f t="array" ref="S171">_xlfn.XLOOKUP($AC171,'Run Shedule'!$A$6:$A$15,_xlfn.XLOOKUP($S$3,'Run Shedule'!$B$5:$Y$5,'Run Shedule'!$B$6:$Y$15))</f>
        <v>0</v>
      </c>
      <c r="T171" s="26">
        <f t="array" ref="T171">_xlfn.XLOOKUP($AC171,'Run Shedule'!$A$6:$A$15,_xlfn.XLOOKUP($T$3,'Run Shedule'!$B$5:$Y$5,'Run Shedule'!$B$6:$Y$15))</f>
        <v>0</v>
      </c>
      <c r="U171" s="26">
        <f t="array" ref="U171">_xlfn.XLOOKUP($AC171,'Run Shedule'!$A$6:$A$15,_xlfn.XLOOKUP($U$3,'Run Shedule'!$B$5:$Y$5,'Run Shedule'!$B$6:$Y$15))</f>
        <v>0</v>
      </c>
      <c r="V171" s="26">
        <f t="array" ref="V171">_xlfn.XLOOKUP($AC171,'Run Shedule'!$A$6:$A$15,_xlfn.XLOOKUP($V$3,'Run Shedule'!$B$5:$Y$5,'Run Shedule'!$B$6:$Y$15))</f>
        <v>0</v>
      </c>
      <c r="W171" s="26">
        <f t="array" ref="W171">_xlfn.XLOOKUP($AC171,'Run Shedule'!$A$6:$A$15,_xlfn.XLOOKUP($W$3,'Run Shedule'!$B$5:$Y$5,'Run Shedule'!$B$6:$Y$15))</f>
        <v>0</v>
      </c>
      <c r="X171" s="26">
        <f t="array" ref="X171">_xlfn.XLOOKUP($AC171,'Run Shedule'!$A$6:$A$15,_xlfn.XLOOKUP($X$3,'Run Shedule'!$B$5:$Y$5,'Run Shedule'!$B$6:$Y$15))</f>
        <v>0</v>
      </c>
      <c r="Y171" s="26">
        <f t="array" ref="Y171">_xlfn.XLOOKUP($AC171,'Run Shedule'!$A$6:$A$15,_xlfn.XLOOKUP($Y$3,'Run Shedule'!$B$5:$Y$5,'Run Shedule'!$B$6:$Y$15))</f>
        <v>0</v>
      </c>
      <c r="Z171" s="26">
        <f t="shared" si="4"/>
        <v>24</v>
      </c>
      <c r="AA171" s="26">
        <f t="shared" si="5"/>
        <v>6</v>
      </c>
      <c r="AB171" s="26" t="str">
        <f>_xlfn.XLOOKUP(Z171,'Run Shedule'!$A$34:$A$86,'Run Shedule'!$D$34:$D$86)</f>
        <v>Typical Week 01</v>
      </c>
      <c r="AC171" s="2" t="str">
        <f t="array" ref="AC171">_xlfn.XLOOKUP(AB171,'Run Shedule'!$A$20:$A$29,_xlfn.XLOOKUP(AA171,'Run Shedule'!B$19:N$19,'Run Shedule'!$B$20:$N$29))</f>
        <v>Typical Day 10</v>
      </c>
    </row>
    <row r="172" spans="1:29" x14ac:dyDescent="0.25">
      <c r="A172" s="2">
        <v>42904</v>
      </c>
      <c r="B172" s="26">
        <f t="array" ref="B172">_xlfn.XLOOKUP($AC172,'Run Shedule'!$A$6:$A$15,_xlfn.XLOOKUP($B$3,'Run Shedule'!$B$5:$Y$5,'Run Shedule'!$B$6:$Y$15))</f>
        <v>0</v>
      </c>
      <c r="C172" s="26">
        <f t="array" ref="C172">_xlfn.XLOOKUP($AC172,'Run Shedule'!$A$6:$A$15,_xlfn.XLOOKUP($C$3,'Run Shedule'!$B$5:$Y$5,'Run Shedule'!$B$6:$Y$15))</f>
        <v>0</v>
      </c>
      <c r="D172" s="26">
        <f t="array" ref="D172">_xlfn.XLOOKUP($AC172,'Run Shedule'!$A$6:$A$15,_xlfn.XLOOKUP($D$3,'Run Shedule'!$B$5:$Y$5,'Run Shedule'!$B$6:$Y$15))</f>
        <v>0</v>
      </c>
      <c r="E172" s="26">
        <f t="array" ref="E172">_xlfn.XLOOKUP($AC172,'Run Shedule'!$A$6:$A$15,_xlfn.XLOOKUP($E$3,'Run Shedule'!$B$5:$Y$5,'Run Shedule'!$B$6:$Y$15))</f>
        <v>0</v>
      </c>
      <c r="F172" s="26">
        <f t="array" ref="F172">_xlfn.XLOOKUP($AC172,'Run Shedule'!$A$6:$A$15,_xlfn.XLOOKUP($F$3,'Run Shedule'!$B$5:$Y$5,'Run Shedule'!$B$6:$Y$15))</f>
        <v>0</v>
      </c>
      <c r="G172" s="26">
        <f t="array" ref="G172">_xlfn.XLOOKUP($AC172,'Run Shedule'!$A$6:$A$15,_xlfn.XLOOKUP($G$3,'Run Shedule'!$B$5:$Y$5,'Run Shedule'!$B$6:$Y$15))</f>
        <v>0</v>
      </c>
      <c r="H172" s="26">
        <f t="array" ref="H172">_xlfn.XLOOKUP($AC172,'Run Shedule'!$A$6:$A$15,_xlfn.XLOOKUP($H$3,'Run Shedule'!$B$5:$Y$5,'Run Shedule'!$B$6:$Y$15))</f>
        <v>0</v>
      </c>
      <c r="I172" s="26">
        <f t="array" ref="I172">_xlfn.XLOOKUP($AC172,'Run Shedule'!$A$6:$A$15,_xlfn.XLOOKUP($I$3,'Run Shedule'!$B$5:$Y$5,'Run Shedule'!$B$6:$Y$15))</f>
        <v>0</v>
      </c>
      <c r="J172" s="26">
        <f t="array" ref="J172">_xlfn.XLOOKUP($AC172,'Run Shedule'!$A$6:$A$15,_xlfn.XLOOKUP($J$3,'Run Shedule'!$B$5:$Y$5,'Run Shedule'!$B$6:$Y$15))</f>
        <v>0</v>
      </c>
      <c r="K172" s="26">
        <f t="array" ref="K172">_xlfn.XLOOKUP($AC172,'Run Shedule'!$A$6:$A$15,_xlfn.XLOOKUP($K$3,'Run Shedule'!$B$5:$Y$5,'Run Shedule'!$B$6:$Y$15))</f>
        <v>0</v>
      </c>
      <c r="L172" s="26">
        <f t="array" ref="L172">_xlfn.XLOOKUP($AC172,'Run Shedule'!$A$6:$A$15,_xlfn.XLOOKUP($L$3,'Run Shedule'!$B$5:$Y$5,'Run Shedule'!$B$6:$Y$15))</f>
        <v>0</v>
      </c>
      <c r="M172" s="26">
        <f t="array" ref="M172">_xlfn.XLOOKUP($AC172,'Run Shedule'!$A$6:$A$15,_xlfn.XLOOKUP($M$3,'Run Shedule'!$B$5:$Y$5,'Run Shedule'!$B$6:$Y$15))</f>
        <v>0</v>
      </c>
      <c r="N172" s="26">
        <f t="array" ref="N172">_xlfn.XLOOKUP($AC172,'Run Shedule'!$A$6:$A$15,_xlfn.XLOOKUP($N$3,'Run Shedule'!$B$5:$Y$5,'Run Shedule'!$B$6:$Y$15))</f>
        <v>0</v>
      </c>
      <c r="O172" s="26">
        <f t="array" ref="O172">_xlfn.XLOOKUP($AC172,'Run Shedule'!$A$6:$A$15,_xlfn.XLOOKUP($O$3,'Run Shedule'!$B$5:$Y$5,'Run Shedule'!$B$6:$Y$15))</f>
        <v>0</v>
      </c>
      <c r="P172" s="26">
        <f t="array" ref="P172">_xlfn.XLOOKUP($AC172,'Run Shedule'!$A$6:$A$15,_xlfn.XLOOKUP($P$3,'Run Shedule'!$B$5:$Y$5,'Run Shedule'!$B$6:$Y$15))</f>
        <v>0</v>
      </c>
      <c r="Q172" s="26">
        <f t="array" ref="Q172">_xlfn.XLOOKUP($AC172,'Run Shedule'!$A$6:$A$15,_xlfn.XLOOKUP($Q$3,'Run Shedule'!$B$5:$Y$5,'Run Shedule'!$B$6:$Y$15))</f>
        <v>0</v>
      </c>
      <c r="R172" s="26">
        <f t="array" ref="R172">_xlfn.XLOOKUP($AC172,'Run Shedule'!$A$6:$A$15,_xlfn.XLOOKUP($R$3,'Run Shedule'!$B$5:$Y$5,'Run Shedule'!$B$6:$Y$15))</f>
        <v>0</v>
      </c>
      <c r="S172" s="26">
        <f t="array" ref="S172">_xlfn.XLOOKUP($AC172,'Run Shedule'!$A$6:$A$15,_xlfn.XLOOKUP($S$3,'Run Shedule'!$B$5:$Y$5,'Run Shedule'!$B$6:$Y$15))</f>
        <v>0</v>
      </c>
      <c r="T172" s="26">
        <f t="array" ref="T172">_xlfn.XLOOKUP($AC172,'Run Shedule'!$A$6:$A$15,_xlfn.XLOOKUP($T$3,'Run Shedule'!$B$5:$Y$5,'Run Shedule'!$B$6:$Y$15))</f>
        <v>0</v>
      </c>
      <c r="U172" s="26">
        <f t="array" ref="U172">_xlfn.XLOOKUP($AC172,'Run Shedule'!$A$6:$A$15,_xlfn.XLOOKUP($U$3,'Run Shedule'!$B$5:$Y$5,'Run Shedule'!$B$6:$Y$15))</f>
        <v>0</v>
      </c>
      <c r="V172" s="26">
        <f t="array" ref="V172">_xlfn.XLOOKUP($AC172,'Run Shedule'!$A$6:$A$15,_xlfn.XLOOKUP($V$3,'Run Shedule'!$B$5:$Y$5,'Run Shedule'!$B$6:$Y$15))</f>
        <v>0</v>
      </c>
      <c r="W172" s="26">
        <f t="array" ref="W172">_xlfn.XLOOKUP($AC172,'Run Shedule'!$A$6:$A$15,_xlfn.XLOOKUP($W$3,'Run Shedule'!$B$5:$Y$5,'Run Shedule'!$B$6:$Y$15))</f>
        <v>0</v>
      </c>
      <c r="X172" s="26">
        <f t="array" ref="X172">_xlfn.XLOOKUP($AC172,'Run Shedule'!$A$6:$A$15,_xlfn.XLOOKUP($X$3,'Run Shedule'!$B$5:$Y$5,'Run Shedule'!$B$6:$Y$15))</f>
        <v>0</v>
      </c>
      <c r="Y172" s="26">
        <f t="array" ref="Y172">_xlfn.XLOOKUP($AC172,'Run Shedule'!$A$6:$A$15,_xlfn.XLOOKUP($Y$3,'Run Shedule'!$B$5:$Y$5,'Run Shedule'!$B$6:$Y$15))</f>
        <v>0</v>
      </c>
      <c r="Z172" s="26">
        <f t="shared" si="4"/>
        <v>25</v>
      </c>
      <c r="AA172" s="26">
        <f t="shared" si="5"/>
        <v>7</v>
      </c>
      <c r="AB172" s="26" t="str">
        <f>_xlfn.XLOOKUP(Z172,'Run Shedule'!$A$34:$A$86,'Run Shedule'!$D$34:$D$86)</f>
        <v>Typical Week 02</v>
      </c>
      <c r="AC172" s="2" t="str">
        <f t="array" ref="AC172">_xlfn.XLOOKUP(AB172,'Run Shedule'!$A$20:$A$29,_xlfn.XLOOKUP(AA172,'Run Shedule'!B$19:N$19,'Run Shedule'!$B$20:$N$29))</f>
        <v>Typical Day 10</v>
      </c>
    </row>
    <row r="173" spans="1:29" x14ac:dyDescent="0.25">
      <c r="A173" s="2">
        <v>42905</v>
      </c>
      <c r="B173" s="26">
        <f t="array" ref="B173">_xlfn.XLOOKUP($AC173,'Run Shedule'!$A$6:$A$15,_xlfn.XLOOKUP($B$3,'Run Shedule'!$B$5:$Y$5,'Run Shedule'!$B$6:$Y$15))</f>
        <v>0</v>
      </c>
      <c r="C173" s="26">
        <f t="array" ref="C173">_xlfn.XLOOKUP($AC173,'Run Shedule'!$A$6:$A$15,_xlfn.XLOOKUP($C$3,'Run Shedule'!$B$5:$Y$5,'Run Shedule'!$B$6:$Y$15))</f>
        <v>0</v>
      </c>
      <c r="D173" s="26">
        <f t="array" ref="D173">_xlfn.XLOOKUP($AC173,'Run Shedule'!$A$6:$A$15,_xlfn.XLOOKUP($D$3,'Run Shedule'!$B$5:$Y$5,'Run Shedule'!$B$6:$Y$15))</f>
        <v>0</v>
      </c>
      <c r="E173" s="26">
        <f t="array" ref="E173">_xlfn.XLOOKUP($AC173,'Run Shedule'!$A$6:$A$15,_xlfn.XLOOKUP($E$3,'Run Shedule'!$B$5:$Y$5,'Run Shedule'!$B$6:$Y$15))</f>
        <v>0</v>
      </c>
      <c r="F173" s="26">
        <f t="array" ref="F173">_xlfn.XLOOKUP($AC173,'Run Shedule'!$A$6:$A$15,_xlfn.XLOOKUP($F$3,'Run Shedule'!$B$5:$Y$5,'Run Shedule'!$B$6:$Y$15))</f>
        <v>0</v>
      </c>
      <c r="G173" s="26">
        <f t="array" ref="G173">_xlfn.XLOOKUP($AC173,'Run Shedule'!$A$6:$A$15,_xlfn.XLOOKUP($G$3,'Run Shedule'!$B$5:$Y$5,'Run Shedule'!$B$6:$Y$15))</f>
        <v>0</v>
      </c>
      <c r="H173" s="26">
        <f t="array" ref="H173">_xlfn.XLOOKUP($AC173,'Run Shedule'!$A$6:$A$15,_xlfn.XLOOKUP($H$3,'Run Shedule'!$B$5:$Y$5,'Run Shedule'!$B$6:$Y$15))</f>
        <v>0</v>
      </c>
      <c r="I173" s="26">
        <f t="array" ref="I173">_xlfn.XLOOKUP($AC173,'Run Shedule'!$A$6:$A$15,_xlfn.XLOOKUP($I$3,'Run Shedule'!$B$5:$Y$5,'Run Shedule'!$B$6:$Y$15))</f>
        <v>0</v>
      </c>
      <c r="J173" s="26">
        <f t="array" ref="J173">_xlfn.XLOOKUP($AC173,'Run Shedule'!$A$6:$A$15,_xlfn.XLOOKUP($J$3,'Run Shedule'!$B$5:$Y$5,'Run Shedule'!$B$6:$Y$15))</f>
        <v>1</v>
      </c>
      <c r="K173" s="26">
        <f t="array" ref="K173">_xlfn.XLOOKUP($AC173,'Run Shedule'!$A$6:$A$15,_xlfn.XLOOKUP($K$3,'Run Shedule'!$B$5:$Y$5,'Run Shedule'!$B$6:$Y$15))</f>
        <v>1</v>
      </c>
      <c r="L173" s="26">
        <f t="array" ref="L173">_xlfn.XLOOKUP($AC173,'Run Shedule'!$A$6:$A$15,_xlfn.XLOOKUP($L$3,'Run Shedule'!$B$5:$Y$5,'Run Shedule'!$B$6:$Y$15))</f>
        <v>1</v>
      </c>
      <c r="M173" s="26">
        <f t="array" ref="M173">_xlfn.XLOOKUP($AC173,'Run Shedule'!$A$6:$A$15,_xlfn.XLOOKUP($M$3,'Run Shedule'!$B$5:$Y$5,'Run Shedule'!$B$6:$Y$15))</f>
        <v>1</v>
      </c>
      <c r="N173" s="26">
        <f t="array" ref="N173">_xlfn.XLOOKUP($AC173,'Run Shedule'!$A$6:$A$15,_xlfn.XLOOKUP($N$3,'Run Shedule'!$B$5:$Y$5,'Run Shedule'!$B$6:$Y$15))</f>
        <v>1</v>
      </c>
      <c r="O173" s="26">
        <f t="array" ref="O173">_xlfn.XLOOKUP($AC173,'Run Shedule'!$A$6:$A$15,_xlfn.XLOOKUP($O$3,'Run Shedule'!$B$5:$Y$5,'Run Shedule'!$B$6:$Y$15))</f>
        <v>1</v>
      </c>
      <c r="P173" s="26">
        <f t="array" ref="P173">_xlfn.XLOOKUP($AC173,'Run Shedule'!$A$6:$A$15,_xlfn.XLOOKUP($P$3,'Run Shedule'!$B$5:$Y$5,'Run Shedule'!$B$6:$Y$15))</f>
        <v>1</v>
      </c>
      <c r="Q173" s="26">
        <f t="array" ref="Q173">_xlfn.XLOOKUP($AC173,'Run Shedule'!$A$6:$A$15,_xlfn.XLOOKUP($Q$3,'Run Shedule'!$B$5:$Y$5,'Run Shedule'!$B$6:$Y$15))</f>
        <v>1</v>
      </c>
      <c r="R173" s="26">
        <f t="array" ref="R173">_xlfn.XLOOKUP($AC173,'Run Shedule'!$A$6:$A$15,_xlfn.XLOOKUP($R$3,'Run Shedule'!$B$5:$Y$5,'Run Shedule'!$B$6:$Y$15))</f>
        <v>1</v>
      </c>
      <c r="S173" s="26">
        <f t="array" ref="S173">_xlfn.XLOOKUP($AC173,'Run Shedule'!$A$6:$A$15,_xlfn.XLOOKUP($S$3,'Run Shedule'!$B$5:$Y$5,'Run Shedule'!$B$6:$Y$15))</f>
        <v>1</v>
      </c>
      <c r="T173" s="26">
        <f t="array" ref="T173">_xlfn.XLOOKUP($AC173,'Run Shedule'!$A$6:$A$15,_xlfn.XLOOKUP($T$3,'Run Shedule'!$B$5:$Y$5,'Run Shedule'!$B$6:$Y$15))</f>
        <v>1</v>
      </c>
      <c r="U173" s="26">
        <f t="array" ref="U173">_xlfn.XLOOKUP($AC173,'Run Shedule'!$A$6:$A$15,_xlfn.XLOOKUP($U$3,'Run Shedule'!$B$5:$Y$5,'Run Shedule'!$B$6:$Y$15))</f>
        <v>0</v>
      </c>
      <c r="V173" s="26">
        <f t="array" ref="V173">_xlfn.XLOOKUP($AC173,'Run Shedule'!$A$6:$A$15,_xlfn.XLOOKUP($V$3,'Run Shedule'!$B$5:$Y$5,'Run Shedule'!$B$6:$Y$15))</f>
        <v>0</v>
      </c>
      <c r="W173" s="26">
        <f t="array" ref="W173">_xlfn.XLOOKUP($AC173,'Run Shedule'!$A$6:$A$15,_xlfn.XLOOKUP($W$3,'Run Shedule'!$B$5:$Y$5,'Run Shedule'!$B$6:$Y$15))</f>
        <v>0</v>
      </c>
      <c r="X173" s="26">
        <f t="array" ref="X173">_xlfn.XLOOKUP($AC173,'Run Shedule'!$A$6:$A$15,_xlfn.XLOOKUP($X$3,'Run Shedule'!$B$5:$Y$5,'Run Shedule'!$B$6:$Y$15))</f>
        <v>0</v>
      </c>
      <c r="Y173" s="26">
        <f t="array" ref="Y173">_xlfn.XLOOKUP($AC173,'Run Shedule'!$A$6:$A$15,_xlfn.XLOOKUP($Y$3,'Run Shedule'!$B$5:$Y$5,'Run Shedule'!$B$6:$Y$15))</f>
        <v>0</v>
      </c>
      <c r="Z173" s="26">
        <f t="shared" si="4"/>
        <v>25</v>
      </c>
      <c r="AA173" s="26">
        <f t="shared" si="5"/>
        <v>1</v>
      </c>
      <c r="AB173" s="26" t="str">
        <f>_xlfn.XLOOKUP(Z173,'Run Shedule'!$A$34:$A$86,'Run Shedule'!$D$34:$D$86)</f>
        <v>Typical Week 02</v>
      </c>
      <c r="AC173" s="2" t="str">
        <f t="array" ref="AC173">_xlfn.XLOOKUP(AB173,'Run Shedule'!$A$20:$A$29,_xlfn.XLOOKUP(AA173,'Run Shedule'!B$19:N$19,'Run Shedule'!$B$20:$N$29))</f>
        <v>Typical Day 01</v>
      </c>
    </row>
    <row r="174" spans="1:29" x14ac:dyDescent="0.25">
      <c r="A174" s="2">
        <v>42906</v>
      </c>
      <c r="B174" s="26">
        <f t="array" ref="B174">_xlfn.XLOOKUP($AC174,'Run Shedule'!$A$6:$A$15,_xlfn.XLOOKUP($B$3,'Run Shedule'!$B$5:$Y$5,'Run Shedule'!$B$6:$Y$15))</f>
        <v>0</v>
      </c>
      <c r="C174" s="26">
        <f t="array" ref="C174">_xlfn.XLOOKUP($AC174,'Run Shedule'!$A$6:$A$15,_xlfn.XLOOKUP($C$3,'Run Shedule'!$B$5:$Y$5,'Run Shedule'!$B$6:$Y$15))</f>
        <v>0</v>
      </c>
      <c r="D174" s="26">
        <f t="array" ref="D174">_xlfn.XLOOKUP($AC174,'Run Shedule'!$A$6:$A$15,_xlfn.XLOOKUP($D$3,'Run Shedule'!$B$5:$Y$5,'Run Shedule'!$B$6:$Y$15))</f>
        <v>0</v>
      </c>
      <c r="E174" s="26">
        <f t="array" ref="E174">_xlfn.XLOOKUP($AC174,'Run Shedule'!$A$6:$A$15,_xlfn.XLOOKUP($E$3,'Run Shedule'!$B$5:$Y$5,'Run Shedule'!$B$6:$Y$15))</f>
        <v>0</v>
      </c>
      <c r="F174" s="26">
        <f t="array" ref="F174">_xlfn.XLOOKUP($AC174,'Run Shedule'!$A$6:$A$15,_xlfn.XLOOKUP($F$3,'Run Shedule'!$B$5:$Y$5,'Run Shedule'!$B$6:$Y$15))</f>
        <v>0</v>
      </c>
      <c r="G174" s="26">
        <f t="array" ref="G174">_xlfn.XLOOKUP($AC174,'Run Shedule'!$A$6:$A$15,_xlfn.XLOOKUP($G$3,'Run Shedule'!$B$5:$Y$5,'Run Shedule'!$B$6:$Y$15))</f>
        <v>0</v>
      </c>
      <c r="H174" s="26">
        <f t="array" ref="H174">_xlfn.XLOOKUP($AC174,'Run Shedule'!$A$6:$A$15,_xlfn.XLOOKUP($H$3,'Run Shedule'!$B$5:$Y$5,'Run Shedule'!$B$6:$Y$15))</f>
        <v>0</v>
      </c>
      <c r="I174" s="26">
        <f t="array" ref="I174">_xlfn.XLOOKUP($AC174,'Run Shedule'!$A$6:$A$15,_xlfn.XLOOKUP($I$3,'Run Shedule'!$B$5:$Y$5,'Run Shedule'!$B$6:$Y$15))</f>
        <v>0</v>
      </c>
      <c r="J174" s="26">
        <f t="array" ref="J174">_xlfn.XLOOKUP($AC174,'Run Shedule'!$A$6:$A$15,_xlfn.XLOOKUP($J$3,'Run Shedule'!$B$5:$Y$5,'Run Shedule'!$B$6:$Y$15))</f>
        <v>1</v>
      </c>
      <c r="K174" s="26">
        <f t="array" ref="K174">_xlfn.XLOOKUP($AC174,'Run Shedule'!$A$6:$A$15,_xlfn.XLOOKUP($K$3,'Run Shedule'!$B$5:$Y$5,'Run Shedule'!$B$6:$Y$15))</f>
        <v>1</v>
      </c>
      <c r="L174" s="26">
        <f t="array" ref="L174">_xlfn.XLOOKUP($AC174,'Run Shedule'!$A$6:$A$15,_xlfn.XLOOKUP($L$3,'Run Shedule'!$B$5:$Y$5,'Run Shedule'!$B$6:$Y$15))</f>
        <v>1</v>
      </c>
      <c r="M174" s="26">
        <f t="array" ref="M174">_xlfn.XLOOKUP($AC174,'Run Shedule'!$A$6:$A$15,_xlfn.XLOOKUP($M$3,'Run Shedule'!$B$5:$Y$5,'Run Shedule'!$B$6:$Y$15))</f>
        <v>1</v>
      </c>
      <c r="N174" s="26">
        <f t="array" ref="N174">_xlfn.XLOOKUP($AC174,'Run Shedule'!$A$6:$A$15,_xlfn.XLOOKUP($N$3,'Run Shedule'!$B$5:$Y$5,'Run Shedule'!$B$6:$Y$15))</f>
        <v>1</v>
      </c>
      <c r="O174" s="26">
        <f t="array" ref="O174">_xlfn.XLOOKUP($AC174,'Run Shedule'!$A$6:$A$15,_xlfn.XLOOKUP($O$3,'Run Shedule'!$B$5:$Y$5,'Run Shedule'!$B$6:$Y$15))</f>
        <v>1</v>
      </c>
      <c r="P174" s="26">
        <f t="array" ref="P174">_xlfn.XLOOKUP($AC174,'Run Shedule'!$A$6:$A$15,_xlfn.XLOOKUP($P$3,'Run Shedule'!$B$5:$Y$5,'Run Shedule'!$B$6:$Y$15))</f>
        <v>1</v>
      </c>
      <c r="Q174" s="26">
        <f t="array" ref="Q174">_xlfn.XLOOKUP($AC174,'Run Shedule'!$A$6:$A$15,_xlfn.XLOOKUP($Q$3,'Run Shedule'!$B$5:$Y$5,'Run Shedule'!$B$6:$Y$15))</f>
        <v>1</v>
      </c>
      <c r="R174" s="26">
        <f t="array" ref="R174">_xlfn.XLOOKUP($AC174,'Run Shedule'!$A$6:$A$15,_xlfn.XLOOKUP($R$3,'Run Shedule'!$B$5:$Y$5,'Run Shedule'!$B$6:$Y$15))</f>
        <v>1</v>
      </c>
      <c r="S174" s="26">
        <f t="array" ref="S174">_xlfn.XLOOKUP($AC174,'Run Shedule'!$A$6:$A$15,_xlfn.XLOOKUP($S$3,'Run Shedule'!$B$5:$Y$5,'Run Shedule'!$B$6:$Y$15))</f>
        <v>1</v>
      </c>
      <c r="T174" s="26">
        <f t="array" ref="T174">_xlfn.XLOOKUP($AC174,'Run Shedule'!$A$6:$A$15,_xlfn.XLOOKUP($T$3,'Run Shedule'!$B$5:$Y$5,'Run Shedule'!$B$6:$Y$15))</f>
        <v>1</v>
      </c>
      <c r="U174" s="26">
        <f t="array" ref="U174">_xlfn.XLOOKUP($AC174,'Run Shedule'!$A$6:$A$15,_xlfn.XLOOKUP($U$3,'Run Shedule'!$B$5:$Y$5,'Run Shedule'!$B$6:$Y$15))</f>
        <v>0</v>
      </c>
      <c r="V174" s="26">
        <f t="array" ref="V174">_xlfn.XLOOKUP($AC174,'Run Shedule'!$A$6:$A$15,_xlfn.XLOOKUP($V$3,'Run Shedule'!$B$5:$Y$5,'Run Shedule'!$B$6:$Y$15))</f>
        <v>0</v>
      </c>
      <c r="W174" s="26">
        <f t="array" ref="W174">_xlfn.XLOOKUP($AC174,'Run Shedule'!$A$6:$A$15,_xlfn.XLOOKUP($W$3,'Run Shedule'!$B$5:$Y$5,'Run Shedule'!$B$6:$Y$15))</f>
        <v>0</v>
      </c>
      <c r="X174" s="26">
        <f t="array" ref="X174">_xlfn.XLOOKUP($AC174,'Run Shedule'!$A$6:$A$15,_xlfn.XLOOKUP($X$3,'Run Shedule'!$B$5:$Y$5,'Run Shedule'!$B$6:$Y$15))</f>
        <v>0</v>
      </c>
      <c r="Y174" s="26">
        <f t="array" ref="Y174">_xlfn.XLOOKUP($AC174,'Run Shedule'!$A$6:$A$15,_xlfn.XLOOKUP($Y$3,'Run Shedule'!$B$5:$Y$5,'Run Shedule'!$B$6:$Y$15))</f>
        <v>0</v>
      </c>
      <c r="Z174" s="26">
        <f t="shared" si="4"/>
        <v>25</v>
      </c>
      <c r="AA174" s="26">
        <f t="shared" si="5"/>
        <v>2</v>
      </c>
      <c r="AB174" s="26" t="str">
        <f>_xlfn.XLOOKUP(Z174,'Run Shedule'!$A$34:$A$86,'Run Shedule'!$D$34:$D$86)</f>
        <v>Typical Week 02</v>
      </c>
      <c r="AC174" s="2" t="str">
        <f t="array" ref="AC174">_xlfn.XLOOKUP(AB174,'Run Shedule'!$A$20:$A$29,_xlfn.XLOOKUP(AA174,'Run Shedule'!B$19:N$19,'Run Shedule'!$B$20:$N$29))</f>
        <v>Typical Day 01</v>
      </c>
    </row>
    <row r="175" spans="1:29" x14ac:dyDescent="0.25">
      <c r="A175" s="2">
        <v>42907</v>
      </c>
      <c r="B175" s="26">
        <f t="array" ref="B175">_xlfn.XLOOKUP($AC175,'Run Shedule'!$A$6:$A$15,_xlfn.XLOOKUP($B$3,'Run Shedule'!$B$5:$Y$5,'Run Shedule'!$B$6:$Y$15))</f>
        <v>0</v>
      </c>
      <c r="C175" s="26">
        <f t="array" ref="C175">_xlfn.XLOOKUP($AC175,'Run Shedule'!$A$6:$A$15,_xlfn.XLOOKUP($C$3,'Run Shedule'!$B$5:$Y$5,'Run Shedule'!$B$6:$Y$15))</f>
        <v>0</v>
      </c>
      <c r="D175" s="26">
        <f t="array" ref="D175">_xlfn.XLOOKUP($AC175,'Run Shedule'!$A$6:$A$15,_xlfn.XLOOKUP($D$3,'Run Shedule'!$B$5:$Y$5,'Run Shedule'!$B$6:$Y$15))</f>
        <v>0</v>
      </c>
      <c r="E175" s="26">
        <f t="array" ref="E175">_xlfn.XLOOKUP($AC175,'Run Shedule'!$A$6:$A$15,_xlfn.XLOOKUP($E$3,'Run Shedule'!$B$5:$Y$5,'Run Shedule'!$B$6:$Y$15))</f>
        <v>0</v>
      </c>
      <c r="F175" s="26">
        <f t="array" ref="F175">_xlfn.XLOOKUP($AC175,'Run Shedule'!$A$6:$A$15,_xlfn.XLOOKUP($F$3,'Run Shedule'!$B$5:$Y$5,'Run Shedule'!$B$6:$Y$15))</f>
        <v>0</v>
      </c>
      <c r="G175" s="26">
        <f t="array" ref="G175">_xlfn.XLOOKUP($AC175,'Run Shedule'!$A$6:$A$15,_xlfn.XLOOKUP($G$3,'Run Shedule'!$B$5:$Y$5,'Run Shedule'!$B$6:$Y$15))</f>
        <v>0</v>
      </c>
      <c r="H175" s="26">
        <f t="array" ref="H175">_xlfn.XLOOKUP($AC175,'Run Shedule'!$A$6:$A$15,_xlfn.XLOOKUP($H$3,'Run Shedule'!$B$5:$Y$5,'Run Shedule'!$B$6:$Y$15))</f>
        <v>0</v>
      </c>
      <c r="I175" s="26">
        <f t="array" ref="I175">_xlfn.XLOOKUP($AC175,'Run Shedule'!$A$6:$A$15,_xlfn.XLOOKUP($I$3,'Run Shedule'!$B$5:$Y$5,'Run Shedule'!$B$6:$Y$15))</f>
        <v>0</v>
      </c>
      <c r="J175" s="26">
        <f t="array" ref="J175">_xlfn.XLOOKUP($AC175,'Run Shedule'!$A$6:$A$15,_xlfn.XLOOKUP($J$3,'Run Shedule'!$B$5:$Y$5,'Run Shedule'!$B$6:$Y$15))</f>
        <v>1</v>
      </c>
      <c r="K175" s="26">
        <f t="array" ref="K175">_xlfn.XLOOKUP($AC175,'Run Shedule'!$A$6:$A$15,_xlfn.XLOOKUP($K$3,'Run Shedule'!$B$5:$Y$5,'Run Shedule'!$B$6:$Y$15))</f>
        <v>1</v>
      </c>
      <c r="L175" s="26">
        <f t="array" ref="L175">_xlfn.XLOOKUP($AC175,'Run Shedule'!$A$6:$A$15,_xlfn.XLOOKUP($L$3,'Run Shedule'!$B$5:$Y$5,'Run Shedule'!$B$6:$Y$15))</f>
        <v>1</v>
      </c>
      <c r="M175" s="26">
        <f t="array" ref="M175">_xlfn.XLOOKUP($AC175,'Run Shedule'!$A$6:$A$15,_xlfn.XLOOKUP($M$3,'Run Shedule'!$B$5:$Y$5,'Run Shedule'!$B$6:$Y$15))</f>
        <v>1</v>
      </c>
      <c r="N175" s="26">
        <f t="array" ref="N175">_xlfn.XLOOKUP($AC175,'Run Shedule'!$A$6:$A$15,_xlfn.XLOOKUP($N$3,'Run Shedule'!$B$5:$Y$5,'Run Shedule'!$B$6:$Y$15))</f>
        <v>1</v>
      </c>
      <c r="O175" s="26">
        <f t="array" ref="O175">_xlfn.XLOOKUP($AC175,'Run Shedule'!$A$6:$A$15,_xlfn.XLOOKUP($O$3,'Run Shedule'!$B$5:$Y$5,'Run Shedule'!$B$6:$Y$15))</f>
        <v>1</v>
      </c>
      <c r="P175" s="26">
        <f t="array" ref="P175">_xlfn.XLOOKUP($AC175,'Run Shedule'!$A$6:$A$15,_xlfn.XLOOKUP($P$3,'Run Shedule'!$B$5:$Y$5,'Run Shedule'!$B$6:$Y$15))</f>
        <v>1</v>
      </c>
      <c r="Q175" s="26">
        <f t="array" ref="Q175">_xlfn.XLOOKUP($AC175,'Run Shedule'!$A$6:$A$15,_xlfn.XLOOKUP($Q$3,'Run Shedule'!$B$5:$Y$5,'Run Shedule'!$B$6:$Y$15))</f>
        <v>1</v>
      </c>
      <c r="R175" s="26">
        <f t="array" ref="R175">_xlfn.XLOOKUP($AC175,'Run Shedule'!$A$6:$A$15,_xlfn.XLOOKUP($R$3,'Run Shedule'!$B$5:$Y$5,'Run Shedule'!$B$6:$Y$15))</f>
        <v>1</v>
      </c>
      <c r="S175" s="26">
        <f t="array" ref="S175">_xlfn.XLOOKUP($AC175,'Run Shedule'!$A$6:$A$15,_xlfn.XLOOKUP($S$3,'Run Shedule'!$B$5:$Y$5,'Run Shedule'!$B$6:$Y$15))</f>
        <v>1</v>
      </c>
      <c r="T175" s="26">
        <f t="array" ref="T175">_xlfn.XLOOKUP($AC175,'Run Shedule'!$A$6:$A$15,_xlfn.XLOOKUP($T$3,'Run Shedule'!$B$5:$Y$5,'Run Shedule'!$B$6:$Y$15))</f>
        <v>1</v>
      </c>
      <c r="U175" s="26">
        <f t="array" ref="U175">_xlfn.XLOOKUP($AC175,'Run Shedule'!$A$6:$A$15,_xlfn.XLOOKUP($U$3,'Run Shedule'!$B$5:$Y$5,'Run Shedule'!$B$6:$Y$15))</f>
        <v>0</v>
      </c>
      <c r="V175" s="26">
        <f t="array" ref="V175">_xlfn.XLOOKUP($AC175,'Run Shedule'!$A$6:$A$15,_xlfn.XLOOKUP($V$3,'Run Shedule'!$B$5:$Y$5,'Run Shedule'!$B$6:$Y$15))</f>
        <v>0</v>
      </c>
      <c r="W175" s="26">
        <f t="array" ref="W175">_xlfn.XLOOKUP($AC175,'Run Shedule'!$A$6:$A$15,_xlfn.XLOOKUP($W$3,'Run Shedule'!$B$5:$Y$5,'Run Shedule'!$B$6:$Y$15))</f>
        <v>0</v>
      </c>
      <c r="X175" s="26">
        <f t="array" ref="X175">_xlfn.XLOOKUP($AC175,'Run Shedule'!$A$6:$A$15,_xlfn.XLOOKUP($X$3,'Run Shedule'!$B$5:$Y$5,'Run Shedule'!$B$6:$Y$15))</f>
        <v>0</v>
      </c>
      <c r="Y175" s="26">
        <f t="array" ref="Y175">_xlfn.XLOOKUP($AC175,'Run Shedule'!$A$6:$A$15,_xlfn.XLOOKUP($Y$3,'Run Shedule'!$B$5:$Y$5,'Run Shedule'!$B$6:$Y$15))</f>
        <v>0</v>
      </c>
      <c r="Z175" s="26">
        <f t="shared" si="4"/>
        <v>25</v>
      </c>
      <c r="AA175" s="26">
        <f t="shared" si="5"/>
        <v>3</v>
      </c>
      <c r="AB175" s="26" t="str">
        <f>_xlfn.XLOOKUP(Z175,'Run Shedule'!$A$34:$A$86,'Run Shedule'!$D$34:$D$86)</f>
        <v>Typical Week 02</v>
      </c>
      <c r="AC175" s="2" t="str">
        <f t="array" ref="AC175">_xlfn.XLOOKUP(AB175,'Run Shedule'!$A$20:$A$29,_xlfn.XLOOKUP(AA175,'Run Shedule'!B$19:N$19,'Run Shedule'!$B$20:$N$29))</f>
        <v>Typical Day 01</v>
      </c>
    </row>
    <row r="176" spans="1:29" x14ac:dyDescent="0.25">
      <c r="A176" s="2">
        <v>42908</v>
      </c>
      <c r="B176" s="26">
        <f t="array" ref="B176">_xlfn.XLOOKUP($AC176,'Run Shedule'!$A$6:$A$15,_xlfn.XLOOKUP($B$3,'Run Shedule'!$B$5:$Y$5,'Run Shedule'!$B$6:$Y$15))</f>
        <v>0</v>
      </c>
      <c r="C176" s="26">
        <f t="array" ref="C176">_xlfn.XLOOKUP($AC176,'Run Shedule'!$A$6:$A$15,_xlfn.XLOOKUP($C$3,'Run Shedule'!$B$5:$Y$5,'Run Shedule'!$B$6:$Y$15))</f>
        <v>0</v>
      </c>
      <c r="D176" s="26">
        <f t="array" ref="D176">_xlfn.XLOOKUP($AC176,'Run Shedule'!$A$6:$A$15,_xlfn.XLOOKUP($D$3,'Run Shedule'!$B$5:$Y$5,'Run Shedule'!$B$6:$Y$15))</f>
        <v>0</v>
      </c>
      <c r="E176" s="26">
        <f t="array" ref="E176">_xlfn.XLOOKUP($AC176,'Run Shedule'!$A$6:$A$15,_xlfn.XLOOKUP($E$3,'Run Shedule'!$B$5:$Y$5,'Run Shedule'!$B$6:$Y$15))</f>
        <v>0</v>
      </c>
      <c r="F176" s="26">
        <f t="array" ref="F176">_xlfn.XLOOKUP($AC176,'Run Shedule'!$A$6:$A$15,_xlfn.XLOOKUP($F$3,'Run Shedule'!$B$5:$Y$5,'Run Shedule'!$B$6:$Y$15))</f>
        <v>0</v>
      </c>
      <c r="G176" s="26">
        <f t="array" ref="G176">_xlfn.XLOOKUP($AC176,'Run Shedule'!$A$6:$A$15,_xlfn.XLOOKUP($G$3,'Run Shedule'!$B$5:$Y$5,'Run Shedule'!$B$6:$Y$15))</f>
        <v>0</v>
      </c>
      <c r="H176" s="26">
        <f t="array" ref="H176">_xlfn.XLOOKUP($AC176,'Run Shedule'!$A$6:$A$15,_xlfn.XLOOKUP($H$3,'Run Shedule'!$B$5:$Y$5,'Run Shedule'!$B$6:$Y$15))</f>
        <v>0</v>
      </c>
      <c r="I176" s="26">
        <f t="array" ref="I176">_xlfn.XLOOKUP($AC176,'Run Shedule'!$A$6:$A$15,_xlfn.XLOOKUP($I$3,'Run Shedule'!$B$5:$Y$5,'Run Shedule'!$B$6:$Y$15))</f>
        <v>0</v>
      </c>
      <c r="J176" s="26">
        <f t="array" ref="J176">_xlfn.XLOOKUP($AC176,'Run Shedule'!$A$6:$A$15,_xlfn.XLOOKUP($J$3,'Run Shedule'!$B$5:$Y$5,'Run Shedule'!$B$6:$Y$15))</f>
        <v>1</v>
      </c>
      <c r="K176" s="26">
        <f t="array" ref="K176">_xlfn.XLOOKUP($AC176,'Run Shedule'!$A$6:$A$15,_xlfn.XLOOKUP($K$3,'Run Shedule'!$B$5:$Y$5,'Run Shedule'!$B$6:$Y$15))</f>
        <v>1</v>
      </c>
      <c r="L176" s="26">
        <f t="array" ref="L176">_xlfn.XLOOKUP($AC176,'Run Shedule'!$A$6:$A$15,_xlfn.XLOOKUP($L$3,'Run Shedule'!$B$5:$Y$5,'Run Shedule'!$B$6:$Y$15))</f>
        <v>1</v>
      </c>
      <c r="M176" s="26">
        <f t="array" ref="M176">_xlfn.XLOOKUP($AC176,'Run Shedule'!$A$6:$A$15,_xlfn.XLOOKUP($M$3,'Run Shedule'!$B$5:$Y$5,'Run Shedule'!$B$6:$Y$15))</f>
        <v>1</v>
      </c>
      <c r="N176" s="26">
        <f t="array" ref="N176">_xlfn.XLOOKUP($AC176,'Run Shedule'!$A$6:$A$15,_xlfn.XLOOKUP($N$3,'Run Shedule'!$B$5:$Y$5,'Run Shedule'!$B$6:$Y$15))</f>
        <v>1</v>
      </c>
      <c r="O176" s="26">
        <f t="array" ref="O176">_xlfn.XLOOKUP($AC176,'Run Shedule'!$A$6:$A$15,_xlfn.XLOOKUP($O$3,'Run Shedule'!$B$5:$Y$5,'Run Shedule'!$B$6:$Y$15))</f>
        <v>1</v>
      </c>
      <c r="P176" s="26">
        <f t="array" ref="P176">_xlfn.XLOOKUP($AC176,'Run Shedule'!$A$6:$A$15,_xlfn.XLOOKUP($P$3,'Run Shedule'!$B$5:$Y$5,'Run Shedule'!$B$6:$Y$15))</f>
        <v>1</v>
      </c>
      <c r="Q176" s="26">
        <f t="array" ref="Q176">_xlfn.XLOOKUP($AC176,'Run Shedule'!$A$6:$A$15,_xlfn.XLOOKUP($Q$3,'Run Shedule'!$B$5:$Y$5,'Run Shedule'!$B$6:$Y$15))</f>
        <v>1</v>
      </c>
      <c r="R176" s="26">
        <f t="array" ref="R176">_xlfn.XLOOKUP($AC176,'Run Shedule'!$A$6:$A$15,_xlfn.XLOOKUP($R$3,'Run Shedule'!$B$5:$Y$5,'Run Shedule'!$B$6:$Y$15))</f>
        <v>1</v>
      </c>
      <c r="S176" s="26">
        <f t="array" ref="S176">_xlfn.XLOOKUP($AC176,'Run Shedule'!$A$6:$A$15,_xlfn.XLOOKUP($S$3,'Run Shedule'!$B$5:$Y$5,'Run Shedule'!$B$6:$Y$15))</f>
        <v>1</v>
      </c>
      <c r="T176" s="26">
        <f t="array" ref="T176">_xlfn.XLOOKUP($AC176,'Run Shedule'!$A$6:$A$15,_xlfn.XLOOKUP($T$3,'Run Shedule'!$B$5:$Y$5,'Run Shedule'!$B$6:$Y$15))</f>
        <v>1</v>
      </c>
      <c r="U176" s="26">
        <f t="array" ref="U176">_xlfn.XLOOKUP($AC176,'Run Shedule'!$A$6:$A$15,_xlfn.XLOOKUP($U$3,'Run Shedule'!$B$5:$Y$5,'Run Shedule'!$B$6:$Y$15))</f>
        <v>0</v>
      </c>
      <c r="V176" s="26">
        <f t="array" ref="V176">_xlfn.XLOOKUP($AC176,'Run Shedule'!$A$6:$A$15,_xlfn.XLOOKUP($V$3,'Run Shedule'!$B$5:$Y$5,'Run Shedule'!$B$6:$Y$15))</f>
        <v>0</v>
      </c>
      <c r="W176" s="26">
        <f t="array" ref="W176">_xlfn.XLOOKUP($AC176,'Run Shedule'!$A$6:$A$15,_xlfn.XLOOKUP($W$3,'Run Shedule'!$B$5:$Y$5,'Run Shedule'!$B$6:$Y$15))</f>
        <v>0</v>
      </c>
      <c r="X176" s="26">
        <f t="array" ref="X176">_xlfn.XLOOKUP($AC176,'Run Shedule'!$A$6:$A$15,_xlfn.XLOOKUP($X$3,'Run Shedule'!$B$5:$Y$5,'Run Shedule'!$B$6:$Y$15))</f>
        <v>0</v>
      </c>
      <c r="Y176" s="26">
        <f t="array" ref="Y176">_xlfn.XLOOKUP($AC176,'Run Shedule'!$A$6:$A$15,_xlfn.XLOOKUP($Y$3,'Run Shedule'!$B$5:$Y$5,'Run Shedule'!$B$6:$Y$15))</f>
        <v>0</v>
      </c>
      <c r="Z176" s="26">
        <f t="shared" si="4"/>
        <v>25</v>
      </c>
      <c r="AA176" s="26">
        <f t="shared" si="5"/>
        <v>4</v>
      </c>
      <c r="AB176" s="26" t="str">
        <f>_xlfn.XLOOKUP(Z176,'Run Shedule'!$A$34:$A$86,'Run Shedule'!$D$34:$D$86)</f>
        <v>Typical Week 02</v>
      </c>
      <c r="AC176" s="2" t="str">
        <f t="array" ref="AC176">_xlfn.XLOOKUP(AB176,'Run Shedule'!$A$20:$A$29,_xlfn.XLOOKUP(AA176,'Run Shedule'!B$19:N$19,'Run Shedule'!$B$20:$N$29))</f>
        <v>Typical Day 01</v>
      </c>
    </row>
    <row r="177" spans="1:29" x14ac:dyDescent="0.25">
      <c r="A177" s="2">
        <v>42909</v>
      </c>
      <c r="B177" s="26">
        <f t="array" ref="B177">_xlfn.XLOOKUP($AC177,'Run Shedule'!$A$6:$A$15,_xlfn.XLOOKUP($B$3,'Run Shedule'!$B$5:$Y$5,'Run Shedule'!$B$6:$Y$15))</f>
        <v>0</v>
      </c>
      <c r="C177" s="26">
        <f t="array" ref="C177">_xlfn.XLOOKUP($AC177,'Run Shedule'!$A$6:$A$15,_xlfn.XLOOKUP($C$3,'Run Shedule'!$B$5:$Y$5,'Run Shedule'!$B$6:$Y$15))</f>
        <v>0</v>
      </c>
      <c r="D177" s="26">
        <f t="array" ref="D177">_xlfn.XLOOKUP($AC177,'Run Shedule'!$A$6:$A$15,_xlfn.XLOOKUP($D$3,'Run Shedule'!$B$5:$Y$5,'Run Shedule'!$B$6:$Y$15))</f>
        <v>0</v>
      </c>
      <c r="E177" s="26">
        <f t="array" ref="E177">_xlfn.XLOOKUP($AC177,'Run Shedule'!$A$6:$A$15,_xlfn.XLOOKUP($E$3,'Run Shedule'!$B$5:$Y$5,'Run Shedule'!$B$6:$Y$15))</f>
        <v>0</v>
      </c>
      <c r="F177" s="26">
        <f t="array" ref="F177">_xlfn.XLOOKUP($AC177,'Run Shedule'!$A$6:$A$15,_xlfn.XLOOKUP($F$3,'Run Shedule'!$B$5:$Y$5,'Run Shedule'!$B$6:$Y$15))</f>
        <v>0</v>
      </c>
      <c r="G177" s="26">
        <f t="array" ref="G177">_xlfn.XLOOKUP($AC177,'Run Shedule'!$A$6:$A$15,_xlfn.XLOOKUP($G$3,'Run Shedule'!$B$5:$Y$5,'Run Shedule'!$B$6:$Y$15))</f>
        <v>0</v>
      </c>
      <c r="H177" s="26">
        <f t="array" ref="H177">_xlfn.XLOOKUP($AC177,'Run Shedule'!$A$6:$A$15,_xlfn.XLOOKUP($H$3,'Run Shedule'!$B$5:$Y$5,'Run Shedule'!$B$6:$Y$15))</f>
        <v>0</v>
      </c>
      <c r="I177" s="26">
        <f t="array" ref="I177">_xlfn.XLOOKUP($AC177,'Run Shedule'!$A$6:$A$15,_xlfn.XLOOKUP($I$3,'Run Shedule'!$B$5:$Y$5,'Run Shedule'!$B$6:$Y$15))</f>
        <v>0</v>
      </c>
      <c r="J177" s="26">
        <f t="array" ref="J177">_xlfn.XLOOKUP($AC177,'Run Shedule'!$A$6:$A$15,_xlfn.XLOOKUP($J$3,'Run Shedule'!$B$5:$Y$5,'Run Shedule'!$B$6:$Y$15))</f>
        <v>1</v>
      </c>
      <c r="K177" s="26">
        <f t="array" ref="K177">_xlfn.XLOOKUP($AC177,'Run Shedule'!$A$6:$A$15,_xlfn.XLOOKUP($K$3,'Run Shedule'!$B$5:$Y$5,'Run Shedule'!$B$6:$Y$15))</f>
        <v>1</v>
      </c>
      <c r="L177" s="26">
        <f t="array" ref="L177">_xlfn.XLOOKUP($AC177,'Run Shedule'!$A$6:$A$15,_xlfn.XLOOKUP($L$3,'Run Shedule'!$B$5:$Y$5,'Run Shedule'!$B$6:$Y$15))</f>
        <v>1</v>
      </c>
      <c r="M177" s="26">
        <f t="array" ref="M177">_xlfn.XLOOKUP($AC177,'Run Shedule'!$A$6:$A$15,_xlfn.XLOOKUP($M$3,'Run Shedule'!$B$5:$Y$5,'Run Shedule'!$B$6:$Y$15))</f>
        <v>1</v>
      </c>
      <c r="N177" s="26">
        <f t="array" ref="N177">_xlfn.XLOOKUP($AC177,'Run Shedule'!$A$6:$A$15,_xlfn.XLOOKUP($N$3,'Run Shedule'!$B$5:$Y$5,'Run Shedule'!$B$6:$Y$15))</f>
        <v>1</v>
      </c>
      <c r="O177" s="26">
        <f t="array" ref="O177">_xlfn.XLOOKUP($AC177,'Run Shedule'!$A$6:$A$15,_xlfn.XLOOKUP($O$3,'Run Shedule'!$B$5:$Y$5,'Run Shedule'!$B$6:$Y$15))</f>
        <v>1</v>
      </c>
      <c r="P177" s="26">
        <f t="array" ref="P177">_xlfn.XLOOKUP($AC177,'Run Shedule'!$A$6:$A$15,_xlfn.XLOOKUP($P$3,'Run Shedule'!$B$5:$Y$5,'Run Shedule'!$B$6:$Y$15))</f>
        <v>1</v>
      </c>
      <c r="Q177" s="26">
        <f t="array" ref="Q177">_xlfn.XLOOKUP($AC177,'Run Shedule'!$A$6:$A$15,_xlfn.XLOOKUP($Q$3,'Run Shedule'!$B$5:$Y$5,'Run Shedule'!$B$6:$Y$15))</f>
        <v>1</v>
      </c>
      <c r="R177" s="26">
        <f t="array" ref="R177">_xlfn.XLOOKUP($AC177,'Run Shedule'!$A$6:$A$15,_xlfn.XLOOKUP($R$3,'Run Shedule'!$B$5:$Y$5,'Run Shedule'!$B$6:$Y$15))</f>
        <v>1</v>
      </c>
      <c r="S177" s="26">
        <f t="array" ref="S177">_xlfn.XLOOKUP($AC177,'Run Shedule'!$A$6:$A$15,_xlfn.XLOOKUP($S$3,'Run Shedule'!$B$5:$Y$5,'Run Shedule'!$B$6:$Y$15))</f>
        <v>1</v>
      </c>
      <c r="T177" s="26">
        <f t="array" ref="T177">_xlfn.XLOOKUP($AC177,'Run Shedule'!$A$6:$A$15,_xlfn.XLOOKUP($T$3,'Run Shedule'!$B$5:$Y$5,'Run Shedule'!$B$6:$Y$15))</f>
        <v>1</v>
      </c>
      <c r="U177" s="26">
        <f t="array" ref="U177">_xlfn.XLOOKUP($AC177,'Run Shedule'!$A$6:$A$15,_xlfn.XLOOKUP($U$3,'Run Shedule'!$B$5:$Y$5,'Run Shedule'!$B$6:$Y$15))</f>
        <v>0</v>
      </c>
      <c r="V177" s="26">
        <f t="array" ref="V177">_xlfn.XLOOKUP($AC177,'Run Shedule'!$A$6:$A$15,_xlfn.XLOOKUP($V$3,'Run Shedule'!$B$5:$Y$5,'Run Shedule'!$B$6:$Y$15))</f>
        <v>0</v>
      </c>
      <c r="W177" s="26">
        <f t="array" ref="W177">_xlfn.XLOOKUP($AC177,'Run Shedule'!$A$6:$A$15,_xlfn.XLOOKUP($W$3,'Run Shedule'!$B$5:$Y$5,'Run Shedule'!$B$6:$Y$15))</f>
        <v>0</v>
      </c>
      <c r="X177" s="26">
        <f t="array" ref="X177">_xlfn.XLOOKUP($AC177,'Run Shedule'!$A$6:$A$15,_xlfn.XLOOKUP($X$3,'Run Shedule'!$B$5:$Y$5,'Run Shedule'!$B$6:$Y$15))</f>
        <v>0</v>
      </c>
      <c r="Y177" s="26">
        <f t="array" ref="Y177">_xlfn.XLOOKUP($AC177,'Run Shedule'!$A$6:$A$15,_xlfn.XLOOKUP($Y$3,'Run Shedule'!$B$5:$Y$5,'Run Shedule'!$B$6:$Y$15))</f>
        <v>0</v>
      </c>
      <c r="Z177" s="26">
        <f t="shared" si="4"/>
        <v>25</v>
      </c>
      <c r="AA177" s="26">
        <f t="shared" si="5"/>
        <v>5</v>
      </c>
      <c r="AB177" s="26" t="str">
        <f>_xlfn.XLOOKUP(Z177,'Run Shedule'!$A$34:$A$86,'Run Shedule'!$D$34:$D$86)</f>
        <v>Typical Week 02</v>
      </c>
      <c r="AC177" s="2" t="str">
        <f t="array" ref="AC177">_xlfn.XLOOKUP(AB177,'Run Shedule'!$A$20:$A$29,_xlfn.XLOOKUP(AA177,'Run Shedule'!B$19:N$19,'Run Shedule'!$B$20:$N$29))</f>
        <v>Typical Day 01</v>
      </c>
    </row>
    <row r="178" spans="1:29" x14ac:dyDescent="0.25">
      <c r="A178" s="2">
        <v>42910</v>
      </c>
      <c r="B178" s="26">
        <f t="array" ref="B178">_xlfn.XLOOKUP($AC178,'Run Shedule'!$A$6:$A$15,_xlfn.XLOOKUP($B$3,'Run Shedule'!$B$5:$Y$5,'Run Shedule'!$B$6:$Y$15))</f>
        <v>0</v>
      </c>
      <c r="C178" s="26">
        <f t="array" ref="C178">_xlfn.XLOOKUP($AC178,'Run Shedule'!$A$6:$A$15,_xlfn.XLOOKUP($C$3,'Run Shedule'!$B$5:$Y$5,'Run Shedule'!$B$6:$Y$15))</f>
        <v>0</v>
      </c>
      <c r="D178" s="26">
        <f t="array" ref="D178">_xlfn.XLOOKUP($AC178,'Run Shedule'!$A$6:$A$15,_xlfn.XLOOKUP($D$3,'Run Shedule'!$B$5:$Y$5,'Run Shedule'!$B$6:$Y$15))</f>
        <v>0</v>
      </c>
      <c r="E178" s="26">
        <f t="array" ref="E178">_xlfn.XLOOKUP($AC178,'Run Shedule'!$A$6:$A$15,_xlfn.XLOOKUP($E$3,'Run Shedule'!$B$5:$Y$5,'Run Shedule'!$B$6:$Y$15))</f>
        <v>0</v>
      </c>
      <c r="F178" s="26">
        <f t="array" ref="F178">_xlfn.XLOOKUP($AC178,'Run Shedule'!$A$6:$A$15,_xlfn.XLOOKUP($F$3,'Run Shedule'!$B$5:$Y$5,'Run Shedule'!$B$6:$Y$15))</f>
        <v>0</v>
      </c>
      <c r="G178" s="26">
        <f t="array" ref="G178">_xlfn.XLOOKUP($AC178,'Run Shedule'!$A$6:$A$15,_xlfn.XLOOKUP($G$3,'Run Shedule'!$B$5:$Y$5,'Run Shedule'!$B$6:$Y$15))</f>
        <v>0</v>
      </c>
      <c r="H178" s="26">
        <f t="array" ref="H178">_xlfn.XLOOKUP($AC178,'Run Shedule'!$A$6:$A$15,_xlfn.XLOOKUP($H$3,'Run Shedule'!$B$5:$Y$5,'Run Shedule'!$B$6:$Y$15))</f>
        <v>0</v>
      </c>
      <c r="I178" s="26">
        <f t="array" ref="I178">_xlfn.XLOOKUP($AC178,'Run Shedule'!$A$6:$A$15,_xlfn.XLOOKUP($I$3,'Run Shedule'!$B$5:$Y$5,'Run Shedule'!$B$6:$Y$15))</f>
        <v>0</v>
      </c>
      <c r="J178" s="26">
        <f t="array" ref="J178">_xlfn.XLOOKUP($AC178,'Run Shedule'!$A$6:$A$15,_xlfn.XLOOKUP($J$3,'Run Shedule'!$B$5:$Y$5,'Run Shedule'!$B$6:$Y$15))</f>
        <v>0</v>
      </c>
      <c r="K178" s="26">
        <f t="array" ref="K178">_xlfn.XLOOKUP($AC178,'Run Shedule'!$A$6:$A$15,_xlfn.XLOOKUP($K$3,'Run Shedule'!$B$5:$Y$5,'Run Shedule'!$B$6:$Y$15))</f>
        <v>0</v>
      </c>
      <c r="L178" s="26">
        <f t="array" ref="L178">_xlfn.XLOOKUP($AC178,'Run Shedule'!$A$6:$A$15,_xlfn.XLOOKUP($L$3,'Run Shedule'!$B$5:$Y$5,'Run Shedule'!$B$6:$Y$15))</f>
        <v>0</v>
      </c>
      <c r="M178" s="26">
        <f t="array" ref="M178">_xlfn.XLOOKUP($AC178,'Run Shedule'!$A$6:$A$15,_xlfn.XLOOKUP($M$3,'Run Shedule'!$B$5:$Y$5,'Run Shedule'!$B$6:$Y$15))</f>
        <v>0</v>
      </c>
      <c r="N178" s="26">
        <f t="array" ref="N178">_xlfn.XLOOKUP($AC178,'Run Shedule'!$A$6:$A$15,_xlfn.XLOOKUP($N$3,'Run Shedule'!$B$5:$Y$5,'Run Shedule'!$B$6:$Y$15))</f>
        <v>0</v>
      </c>
      <c r="O178" s="26">
        <f t="array" ref="O178">_xlfn.XLOOKUP($AC178,'Run Shedule'!$A$6:$A$15,_xlfn.XLOOKUP($O$3,'Run Shedule'!$B$5:$Y$5,'Run Shedule'!$B$6:$Y$15))</f>
        <v>0</v>
      </c>
      <c r="P178" s="26">
        <f t="array" ref="P178">_xlfn.XLOOKUP($AC178,'Run Shedule'!$A$6:$A$15,_xlfn.XLOOKUP($P$3,'Run Shedule'!$B$5:$Y$5,'Run Shedule'!$B$6:$Y$15))</f>
        <v>0</v>
      </c>
      <c r="Q178" s="26">
        <f t="array" ref="Q178">_xlfn.XLOOKUP($AC178,'Run Shedule'!$A$6:$A$15,_xlfn.XLOOKUP($Q$3,'Run Shedule'!$B$5:$Y$5,'Run Shedule'!$B$6:$Y$15))</f>
        <v>0</v>
      </c>
      <c r="R178" s="26">
        <f t="array" ref="R178">_xlfn.XLOOKUP($AC178,'Run Shedule'!$A$6:$A$15,_xlfn.XLOOKUP($R$3,'Run Shedule'!$B$5:$Y$5,'Run Shedule'!$B$6:$Y$15))</f>
        <v>0</v>
      </c>
      <c r="S178" s="26">
        <f t="array" ref="S178">_xlfn.XLOOKUP($AC178,'Run Shedule'!$A$6:$A$15,_xlfn.XLOOKUP($S$3,'Run Shedule'!$B$5:$Y$5,'Run Shedule'!$B$6:$Y$15))</f>
        <v>0</v>
      </c>
      <c r="T178" s="26">
        <f t="array" ref="T178">_xlfn.XLOOKUP($AC178,'Run Shedule'!$A$6:$A$15,_xlfn.XLOOKUP($T$3,'Run Shedule'!$B$5:$Y$5,'Run Shedule'!$B$6:$Y$15))</f>
        <v>0</v>
      </c>
      <c r="U178" s="26">
        <f t="array" ref="U178">_xlfn.XLOOKUP($AC178,'Run Shedule'!$A$6:$A$15,_xlfn.XLOOKUP($U$3,'Run Shedule'!$B$5:$Y$5,'Run Shedule'!$B$6:$Y$15))</f>
        <v>0</v>
      </c>
      <c r="V178" s="26">
        <f t="array" ref="V178">_xlfn.XLOOKUP($AC178,'Run Shedule'!$A$6:$A$15,_xlfn.XLOOKUP($V$3,'Run Shedule'!$B$5:$Y$5,'Run Shedule'!$B$6:$Y$15))</f>
        <v>0</v>
      </c>
      <c r="W178" s="26">
        <f t="array" ref="W178">_xlfn.XLOOKUP($AC178,'Run Shedule'!$A$6:$A$15,_xlfn.XLOOKUP($W$3,'Run Shedule'!$B$5:$Y$5,'Run Shedule'!$B$6:$Y$15))</f>
        <v>0</v>
      </c>
      <c r="X178" s="26">
        <f t="array" ref="X178">_xlfn.XLOOKUP($AC178,'Run Shedule'!$A$6:$A$15,_xlfn.XLOOKUP($X$3,'Run Shedule'!$B$5:$Y$5,'Run Shedule'!$B$6:$Y$15))</f>
        <v>0</v>
      </c>
      <c r="Y178" s="26">
        <f t="array" ref="Y178">_xlfn.XLOOKUP($AC178,'Run Shedule'!$A$6:$A$15,_xlfn.XLOOKUP($Y$3,'Run Shedule'!$B$5:$Y$5,'Run Shedule'!$B$6:$Y$15))</f>
        <v>0</v>
      </c>
      <c r="Z178" s="26">
        <f t="shared" si="4"/>
        <v>25</v>
      </c>
      <c r="AA178" s="26">
        <f t="shared" si="5"/>
        <v>6</v>
      </c>
      <c r="AB178" s="26" t="str">
        <f>_xlfn.XLOOKUP(Z178,'Run Shedule'!$A$34:$A$86,'Run Shedule'!$D$34:$D$86)</f>
        <v>Typical Week 02</v>
      </c>
      <c r="AC178" s="2" t="str">
        <f t="array" ref="AC178">_xlfn.XLOOKUP(AB178,'Run Shedule'!$A$20:$A$29,_xlfn.XLOOKUP(AA178,'Run Shedule'!B$19:N$19,'Run Shedule'!$B$20:$N$29))</f>
        <v>Typical Day 10</v>
      </c>
    </row>
    <row r="179" spans="1:29" x14ac:dyDescent="0.25">
      <c r="A179" s="2">
        <v>42911</v>
      </c>
      <c r="B179" s="26">
        <f t="array" ref="B179">_xlfn.XLOOKUP($AC179,'Run Shedule'!$A$6:$A$15,_xlfn.XLOOKUP($B$3,'Run Shedule'!$B$5:$Y$5,'Run Shedule'!$B$6:$Y$15))</f>
        <v>0</v>
      </c>
      <c r="C179" s="26">
        <f t="array" ref="C179">_xlfn.XLOOKUP($AC179,'Run Shedule'!$A$6:$A$15,_xlfn.XLOOKUP($C$3,'Run Shedule'!$B$5:$Y$5,'Run Shedule'!$B$6:$Y$15))</f>
        <v>0</v>
      </c>
      <c r="D179" s="26">
        <f t="array" ref="D179">_xlfn.XLOOKUP($AC179,'Run Shedule'!$A$6:$A$15,_xlfn.XLOOKUP($D$3,'Run Shedule'!$B$5:$Y$5,'Run Shedule'!$B$6:$Y$15))</f>
        <v>0</v>
      </c>
      <c r="E179" s="26">
        <f t="array" ref="E179">_xlfn.XLOOKUP($AC179,'Run Shedule'!$A$6:$A$15,_xlfn.XLOOKUP($E$3,'Run Shedule'!$B$5:$Y$5,'Run Shedule'!$B$6:$Y$15))</f>
        <v>0</v>
      </c>
      <c r="F179" s="26">
        <f t="array" ref="F179">_xlfn.XLOOKUP($AC179,'Run Shedule'!$A$6:$A$15,_xlfn.XLOOKUP($F$3,'Run Shedule'!$B$5:$Y$5,'Run Shedule'!$B$6:$Y$15))</f>
        <v>0</v>
      </c>
      <c r="G179" s="26">
        <f t="array" ref="G179">_xlfn.XLOOKUP($AC179,'Run Shedule'!$A$6:$A$15,_xlfn.XLOOKUP($G$3,'Run Shedule'!$B$5:$Y$5,'Run Shedule'!$B$6:$Y$15))</f>
        <v>0</v>
      </c>
      <c r="H179" s="26">
        <f t="array" ref="H179">_xlfn.XLOOKUP($AC179,'Run Shedule'!$A$6:$A$15,_xlfn.XLOOKUP($H$3,'Run Shedule'!$B$5:$Y$5,'Run Shedule'!$B$6:$Y$15))</f>
        <v>0</v>
      </c>
      <c r="I179" s="26">
        <f t="array" ref="I179">_xlfn.XLOOKUP($AC179,'Run Shedule'!$A$6:$A$15,_xlfn.XLOOKUP($I$3,'Run Shedule'!$B$5:$Y$5,'Run Shedule'!$B$6:$Y$15))</f>
        <v>0</v>
      </c>
      <c r="J179" s="26">
        <f t="array" ref="J179">_xlfn.XLOOKUP($AC179,'Run Shedule'!$A$6:$A$15,_xlfn.XLOOKUP($J$3,'Run Shedule'!$B$5:$Y$5,'Run Shedule'!$B$6:$Y$15))</f>
        <v>0</v>
      </c>
      <c r="K179" s="26">
        <f t="array" ref="K179">_xlfn.XLOOKUP($AC179,'Run Shedule'!$A$6:$A$15,_xlfn.XLOOKUP($K$3,'Run Shedule'!$B$5:$Y$5,'Run Shedule'!$B$6:$Y$15))</f>
        <v>0</v>
      </c>
      <c r="L179" s="26">
        <f t="array" ref="L179">_xlfn.XLOOKUP($AC179,'Run Shedule'!$A$6:$A$15,_xlfn.XLOOKUP($L$3,'Run Shedule'!$B$5:$Y$5,'Run Shedule'!$B$6:$Y$15))</f>
        <v>0</v>
      </c>
      <c r="M179" s="26">
        <f t="array" ref="M179">_xlfn.XLOOKUP($AC179,'Run Shedule'!$A$6:$A$15,_xlfn.XLOOKUP($M$3,'Run Shedule'!$B$5:$Y$5,'Run Shedule'!$B$6:$Y$15))</f>
        <v>0</v>
      </c>
      <c r="N179" s="26">
        <f t="array" ref="N179">_xlfn.XLOOKUP($AC179,'Run Shedule'!$A$6:$A$15,_xlfn.XLOOKUP($N$3,'Run Shedule'!$B$5:$Y$5,'Run Shedule'!$B$6:$Y$15))</f>
        <v>0</v>
      </c>
      <c r="O179" s="26">
        <f t="array" ref="O179">_xlfn.XLOOKUP($AC179,'Run Shedule'!$A$6:$A$15,_xlfn.XLOOKUP($O$3,'Run Shedule'!$B$5:$Y$5,'Run Shedule'!$B$6:$Y$15))</f>
        <v>0</v>
      </c>
      <c r="P179" s="26">
        <f t="array" ref="P179">_xlfn.XLOOKUP($AC179,'Run Shedule'!$A$6:$A$15,_xlfn.XLOOKUP($P$3,'Run Shedule'!$B$5:$Y$5,'Run Shedule'!$B$6:$Y$15))</f>
        <v>0</v>
      </c>
      <c r="Q179" s="26">
        <f t="array" ref="Q179">_xlfn.XLOOKUP($AC179,'Run Shedule'!$A$6:$A$15,_xlfn.XLOOKUP($Q$3,'Run Shedule'!$B$5:$Y$5,'Run Shedule'!$B$6:$Y$15))</f>
        <v>0</v>
      </c>
      <c r="R179" s="26">
        <f t="array" ref="R179">_xlfn.XLOOKUP($AC179,'Run Shedule'!$A$6:$A$15,_xlfn.XLOOKUP($R$3,'Run Shedule'!$B$5:$Y$5,'Run Shedule'!$B$6:$Y$15))</f>
        <v>0</v>
      </c>
      <c r="S179" s="26">
        <f t="array" ref="S179">_xlfn.XLOOKUP($AC179,'Run Shedule'!$A$6:$A$15,_xlfn.XLOOKUP($S$3,'Run Shedule'!$B$5:$Y$5,'Run Shedule'!$B$6:$Y$15))</f>
        <v>0</v>
      </c>
      <c r="T179" s="26">
        <f t="array" ref="T179">_xlfn.XLOOKUP($AC179,'Run Shedule'!$A$6:$A$15,_xlfn.XLOOKUP($T$3,'Run Shedule'!$B$5:$Y$5,'Run Shedule'!$B$6:$Y$15))</f>
        <v>0</v>
      </c>
      <c r="U179" s="26">
        <f t="array" ref="U179">_xlfn.XLOOKUP($AC179,'Run Shedule'!$A$6:$A$15,_xlfn.XLOOKUP($U$3,'Run Shedule'!$B$5:$Y$5,'Run Shedule'!$B$6:$Y$15))</f>
        <v>0</v>
      </c>
      <c r="V179" s="26">
        <f t="array" ref="V179">_xlfn.XLOOKUP($AC179,'Run Shedule'!$A$6:$A$15,_xlfn.XLOOKUP($V$3,'Run Shedule'!$B$5:$Y$5,'Run Shedule'!$B$6:$Y$15))</f>
        <v>0</v>
      </c>
      <c r="W179" s="26">
        <f t="array" ref="W179">_xlfn.XLOOKUP($AC179,'Run Shedule'!$A$6:$A$15,_xlfn.XLOOKUP($W$3,'Run Shedule'!$B$5:$Y$5,'Run Shedule'!$B$6:$Y$15))</f>
        <v>0</v>
      </c>
      <c r="X179" s="26">
        <f t="array" ref="X179">_xlfn.XLOOKUP($AC179,'Run Shedule'!$A$6:$A$15,_xlfn.XLOOKUP($X$3,'Run Shedule'!$B$5:$Y$5,'Run Shedule'!$B$6:$Y$15))</f>
        <v>0</v>
      </c>
      <c r="Y179" s="26">
        <f t="array" ref="Y179">_xlfn.XLOOKUP($AC179,'Run Shedule'!$A$6:$A$15,_xlfn.XLOOKUP($Y$3,'Run Shedule'!$B$5:$Y$5,'Run Shedule'!$B$6:$Y$15))</f>
        <v>0</v>
      </c>
      <c r="Z179" s="26">
        <f t="shared" si="4"/>
        <v>26</v>
      </c>
      <c r="AA179" s="26">
        <f t="shared" si="5"/>
        <v>7</v>
      </c>
      <c r="AB179" s="26" t="str">
        <f>_xlfn.XLOOKUP(Z179,'Run Shedule'!$A$34:$A$86,'Run Shedule'!$D$34:$D$86)</f>
        <v>Typical Week 03</v>
      </c>
      <c r="AC179" s="2" t="str">
        <f t="array" ref="AC179">_xlfn.XLOOKUP(AB179,'Run Shedule'!$A$20:$A$29,_xlfn.XLOOKUP(AA179,'Run Shedule'!B$19:N$19,'Run Shedule'!$B$20:$N$29))</f>
        <v>Typical Day 10</v>
      </c>
    </row>
    <row r="180" spans="1:29" x14ac:dyDescent="0.25">
      <c r="A180" s="2">
        <v>42912</v>
      </c>
      <c r="B180" s="26">
        <f t="array" ref="B180">_xlfn.XLOOKUP($AC180,'Run Shedule'!$A$6:$A$15,_xlfn.XLOOKUP($B$3,'Run Shedule'!$B$5:$Y$5,'Run Shedule'!$B$6:$Y$15))</f>
        <v>0</v>
      </c>
      <c r="C180" s="26">
        <f t="array" ref="C180">_xlfn.XLOOKUP($AC180,'Run Shedule'!$A$6:$A$15,_xlfn.XLOOKUP($C$3,'Run Shedule'!$B$5:$Y$5,'Run Shedule'!$B$6:$Y$15))</f>
        <v>0</v>
      </c>
      <c r="D180" s="26">
        <f t="array" ref="D180">_xlfn.XLOOKUP($AC180,'Run Shedule'!$A$6:$A$15,_xlfn.XLOOKUP($D$3,'Run Shedule'!$B$5:$Y$5,'Run Shedule'!$B$6:$Y$15))</f>
        <v>0</v>
      </c>
      <c r="E180" s="26">
        <f t="array" ref="E180">_xlfn.XLOOKUP($AC180,'Run Shedule'!$A$6:$A$15,_xlfn.XLOOKUP($E$3,'Run Shedule'!$B$5:$Y$5,'Run Shedule'!$B$6:$Y$15))</f>
        <v>0</v>
      </c>
      <c r="F180" s="26">
        <f t="array" ref="F180">_xlfn.XLOOKUP($AC180,'Run Shedule'!$A$6:$A$15,_xlfn.XLOOKUP($F$3,'Run Shedule'!$B$5:$Y$5,'Run Shedule'!$B$6:$Y$15))</f>
        <v>0</v>
      </c>
      <c r="G180" s="26">
        <f t="array" ref="G180">_xlfn.XLOOKUP($AC180,'Run Shedule'!$A$6:$A$15,_xlfn.XLOOKUP($G$3,'Run Shedule'!$B$5:$Y$5,'Run Shedule'!$B$6:$Y$15))</f>
        <v>0</v>
      </c>
      <c r="H180" s="26">
        <f t="array" ref="H180">_xlfn.XLOOKUP($AC180,'Run Shedule'!$A$6:$A$15,_xlfn.XLOOKUP($H$3,'Run Shedule'!$B$5:$Y$5,'Run Shedule'!$B$6:$Y$15))</f>
        <v>0</v>
      </c>
      <c r="I180" s="26">
        <f t="array" ref="I180">_xlfn.XLOOKUP($AC180,'Run Shedule'!$A$6:$A$15,_xlfn.XLOOKUP($I$3,'Run Shedule'!$B$5:$Y$5,'Run Shedule'!$B$6:$Y$15))</f>
        <v>0</v>
      </c>
      <c r="J180" s="26">
        <f t="array" ref="J180">_xlfn.XLOOKUP($AC180,'Run Shedule'!$A$6:$A$15,_xlfn.XLOOKUP($J$3,'Run Shedule'!$B$5:$Y$5,'Run Shedule'!$B$6:$Y$15))</f>
        <v>1</v>
      </c>
      <c r="K180" s="26">
        <f t="array" ref="K180">_xlfn.XLOOKUP($AC180,'Run Shedule'!$A$6:$A$15,_xlfn.XLOOKUP($K$3,'Run Shedule'!$B$5:$Y$5,'Run Shedule'!$B$6:$Y$15))</f>
        <v>1</v>
      </c>
      <c r="L180" s="26">
        <f t="array" ref="L180">_xlfn.XLOOKUP($AC180,'Run Shedule'!$A$6:$A$15,_xlfn.XLOOKUP($L$3,'Run Shedule'!$B$5:$Y$5,'Run Shedule'!$B$6:$Y$15))</f>
        <v>1</v>
      </c>
      <c r="M180" s="26">
        <f t="array" ref="M180">_xlfn.XLOOKUP($AC180,'Run Shedule'!$A$6:$A$15,_xlfn.XLOOKUP($M$3,'Run Shedule'!$B$5:$Y$5,'Run Shedule'!$B$6:$Y$15))</f>
        <v>1</v>
      </c>
      <c r="N180" s="26">
        <f t="array" ref="N180">_xlfn.XLOOKUP($AC180,'Run Shedule'!$A$6:$A$15,_xlfn.XLOOKUP($N$3,'Run Shedule'!$B$5:$Y$5,'Run Shedule'!$B$6:$Y$15))</f>
        <v>1</v>
      </c>
      <c r="O180" s="26">
        <f t="array" ref="O180">_xlfn.XLOOKUP($AC180,'Run Shedule'!$A$6:$A$15,_xlfn.XLOOKUP($O$3,'Run Shedule'!$B$5:$Y$5,'Run Shedule'!$B$6:$Y$15))</f>
        <v>1</v>
      </c>
      <c r="P180" s="26">
        <f t="array" ref="P180">_xlfn.XLOOKUP($AC180,'Run Shedule'!$A$6:$A$15,_xlfn.XLOOKUP($P$3,'Run Shedule'!$B$5:$Y$5,'Run Shedule'!$B$6:$Y$15))</f>
        <v>1</v>
      </c>
      <c r="Q180" s="26">
        <f t="array" ref="Q180">_xlfn.XLOOKUP($AC180,'Run Shedule'!$A$6:$A$15,_xlfn.XLOOKUP($Q$3,'Run Shedule'!$B$5:$Y$5,'Run Shedule'!$B$6:$Y$15))</f>
        <v>1</v>
      </c>
      <c r="R180" s="26">
        <f t="array" ref="R180">_xlfn.XLOOKUP($AC180,'Run Shedule'!$A$6:$A$15,_xlfn.XLOOKUP($R$3,'Run Shedule'!$B$5:$Y$5,'Run Shedule'!$B$6:$Y$15))</f>
        <v>1</v>
      </c>
      <c r="S180" s="26">
        <f t="array" ref="S180">_xlfn.XLOOKUP($AC180,'Run Shedule'!$A$6:$A$15,_xlfn.XLOOKUP($S$3,'Run Shedule'!$B$5:$Y$5,'Run Shedule'!$B$6:$Y$15))</f>
        <v>1</v>
      </c>
      <c r="T180" s="26">
        <f t="array" ref="T180">_xlfn.XLOOKUP($AC180,'Run Shedule'!$A$6:$A$15,_xlfn.XLOOKUP($T$3,'Run Shedule'!$B$5:$Y$5,'Run Shedule'!$B$6:$Y$15))</f>
        <v>1</v>
      </c>
      <c r="U180" s="26">
        <f t="array" ref="U180">_xlfn.XLOOKUP($AC180,'Run Shedule'!$A$6:$A$15,_xlfn.XLOOKUP($U$3,'Run Shedule'!$B$5:$Y$5,'Run Shedule'!$B$6:$Y$15))</f>
        <v>0</v>
      </c>
      <c r="V180" s="26">
        <f t="array" ref="V180">_xlfn.XLOOKUP($AC180,'Run Shedule'!$A$6:$A$15,_xlfn.XLOOKUP($V$3,'Run Shedule'!$B$5:$Y$5,'Run Shedule'!$B$6:$Y$15))</f>
        <v>0</v>
      </c>
      <c r="W180" s="26">
        <f t="array" ref="W180">_xlfn.XLOOKUP($AC180,'Run Shedule'!$A$6:$A$15,_xlfn.XLOOKUP($W$3,'Run Shedule'!$B$5:$Y$5,'Run Shedule'!$B$6:$Y$15))</f>
        <v>0</v>
      </c>
      <c r="X180" s="26">
        <f t="array" ref="X180">_xlfn.XLOOKUP($AC180,'Run Shedule'!$A$6:$A$15,_xlfn.XLOOKUP($X$3,'Run Shedule'!$B$5:$Y$5,'Run Shedule'!$B$6:$Y$15))</f>
        <v>0</v>
      </c>
      <c r="Y180" s="26">
        <f t="array" ref="Y180">_xlfn.XLOOKUP($AC180,'Run Shedule'!$A$6:$A$15,_xlfn.XLOOKUP($Y$3,'Run Shedule'!$B$5:$Y$5,'Run Shedule'!$B$6:$Y$15))</f>
        <v>0</v>
      </c>
      <c r="Z180" s="26">
        <f t="shared" si="4"/>
        <v>26</v>
      </c>
      <c r="AA180" s="26">
        <f t="shared" si="5"/>
        <v>1</v>
      </c>
      <c r="AB180" s="26" t="str">
        <f>_xlfn.XLOOKUP(Z180,'Run Shedule'!$A$34:$A$86,'Run Shedule'!$D$34:$D$86)</f>
        <v>Typical Week 03</v>
      </c>
      <c r="AC180" s="2" t="str">
        <f t="array" ref="AC180">_xlfn.XLOOKUP(AB180,'Run Shedule'!$A$20:$A$29,_xlfn.XLOOKUP(AA180,'Run Shedule'!B$19:N$19,'Run Shedule'!$B$20:$N$29))</f>
        <v>Typical Day 01</v>
      </c>
    </row>
    <row r="181" spans="1:29" x14ac:dyDescent="0.25">
      <c r="A181" s="2">
        <v>42913</v>
      </c>
      <c r="B181" s="26">
        <f t="array" ref="B181">_xlfn.XLOOKUP($AC181,'Run Shedule'!$A$6:$A$15,_xlfn.XLOOKUP($B$3,'Run Shedule'!$B$5:$Y$5,'Run Shedule'!$B$6:$Y$15))</f>
        <v>0</v>
      </c>
      <c r="C181" s="26">
        <f t="array" ref="C181">_xlfn.XLOOKUP($AC181,'Run Shedule'!$A$6:$A$15,_xlfn.XLOOKUP($C$3,'Run Shedule'!$B$5:$Y$5,'Run Shedule'!$B$6:$Y$15))</f>
        <v>0</v>
      </c>
      <c r="D181" s="26">
        <f t="array" ref="D181">_xlfn.XLOOKUP($AC181,'Run Shedule'!$A$6:$A$15,_xlfn.XLOOKUP($D$3,'Run Shedule'!$B$5:$Y$5,'Run Shedule'!$B$6:$Y$15))</f>
        <v>0</v>
      </c>
      <c r="E181" s="26">
        <f t="array" ref="E181">_xlfn.XLOOKUP($AC181,'Run Shedule'!$A$6:$A$15,_xlfn.XLOOKUP($E$3,'Run Shedule'!$B$5:$Y$5,'Run Shedule'!$B$6:$Y$15))</f>
        <v>0</v>
      </c>
      <c r="F181" s="26">
        <f t="array" ref="F181">_xlfn.XLOOKUP($AC181,'Run Shedule'!$A$6:$A$15,_xlfn.XLOOKUP($F$3,'Run Shedule'!$B$5:$Y$5,'Run Shedule'!$B$6:$Y$15))</f>
        <v>0</v>
      </c>
      <c r="G181" s="26">
        <f t="array" ref="G181">_xlfn.XLOOKUP($AC181,'Run Shedule'!$A$6:$A$15,_xlfn.XLOOKUP($G$3,'Run Shedule'!$B$5:$Y$5,'Run Shedule'!$B$6:$Y$15))</f>
        <v>0</v>
      </c>
      <c r="H181" s="26">
        <f t="array" ref="H181">_xlfn.XLOOKUP($AC181,'Run Shedule'!$A$6:$A$15,_xlfn.XLOOKUP($H$3,'Run Shedule'!$B$5:$Y$5,'Run Shedule'!$B$6:$Y$15))</f>
        <v>0</v>
      </c>
      <c r="I181" s="26">
        <f t="array" ref="I181">_xlfn.XLOOKUP($AC181,'Run Shedule'!$A$6:$A$15,_xlfn.XLOOKUP($I$3,'Run Shedule'!$B$5:$Y$5,'Run Shedule'!$B$6:$Y$15))</f>
        <v>0</v>
      </c>
      <c r="J181" s="26">
        <f t="array" ref="J181">_xlfn.XLOOKUP($AC181,'Run Shedule'!$A$6:$A$15,_xlfn.XLOOKUP($J$3,'Run Shedule'!$B$5:$Y$5,'Run Shedule'!$B$6:$Y$15))</f>
        <v>1</v>
      </c>
      <c r="K181" s="26">
        <f t="array" ref="K181">_xlfn.XLOOKUP($AC181,'Run Shedule'!$A$6:$A$15,_xlfn.XLOOKUP($K$3,'Run Shedule'!$B$5:$Y$5,'Run Shedule'!$B$6:$Y$15))</f>
        <v>1</v>
      </c>
      <c r="L181" s="26">
        <f t="array" ref="L181">_xlfn.XLOOKUP($AC181,'Run Shedule'!$A$6:$A$15,_xlfn.XLOOKUP($L$3,'Run Shedule'!$B$5:$Y$5,'Run Shedule'!$B$6:$Y$15))</f>
        <v>1</v>
      </c>
      <c r="M181" s="26">
        <f t="array" ref="M181">_xlfn.XLOOKUP($AC181,'Run Shedule'!$A$6:$A$15,_xlfn.XLOOKUP($M$3,'Run Shedule'!$B$5:$Y$5,'Run Shedule'!$B$6:$Y$15))</f>
        <v>1</v>
      </c>
      <c r="N181" s="26">
        <f t="array" ref="N181">_xlfn.XLOOKUP($AC181,'Run Shedule'!$A$6:$A$15,_xlfn.XLOOKUP($N$3,'Run Shedule'!$B$5:$Y$5,'Run Shedule'!$B$6:$Y$15))</f>
        <v>1</v>
      </c>
      <c r="O181" s="26">
        <f t="array" ref="O181">_xlfn.XLOOKUP($AC181,'Run Shedule'!$A$6:$A$15,_xlfn.XLOOKUP($O$3,'Run Shedule'!$B$5:$Y$5,'Run Shedule'!$B$6:$Y$15))</f>
        <v>1</v>
      </c>
      <c r="P181" s="26">
        <f t="array" ref="P181">_xlfn.XLOOKUP($AC181,'Run Shedule'!$A$6:$A$15,_xlfn.XLOOKUP($P$3,'Run Shedule'!$B$5:$Y$5,'Run Shedule'!$B$6:$Y$15))</f>
        <v>1</v>
      </c>
      <c r="Q181" s="26">
        <f t="array" ref="Q181">_xlfn.XLOOKUP($AC181,'Run Shedule'!$A$6:$A$15,_xlfn.XLOOKUP($Q$3,'Run Shedule'!$B$5:$Y$5,'Run Shedule'!$B$6:$Y$15))</f>
        <v>1</v>
      </c>
      <c r="R181" s="26">
        <f t="array" ref="R181">_xlfn.XLOOKUP($AC181,'Run Shedule'!$A$6:$A$15,_xlfn.XLOOKUP($R$3,'Run Shedule'!$B$5:$Y$5,'Run Shedule'!$B$6:$Y$15))</f>
        <v>1</v>
      </c>
      <c r="S181" s="26">
        <f t="array" ref="S181">_xlfn.XLOOKUP($AC181,'Run Shedule'!$A$6:$A$15,_xlfn.XLOOKUP($S$3,'Run Shedule'!$B$5:$Y$5,'Run Shedule'!$B$6:$Y$15))</f>
        <v>1</v>
      </c>
      <c r="T181" s="26">
        <f t="array" ref="T181">_xlfn.XLOOKUP($AC181,'Run Shedule'!$A$6:$A$15,_xlfn.XLOOKUP($T$3,'Run Shedule'!$B$5:$Y$5,'Run Shedule'!$B$6:$Y$15))</f>
        <v>1</v>
      </c>
      <c r="U181" s="26">
        <f t="array" ref="U181">_xlfn.XLOOKUP($AC181,'Run Shedule'!$A$6:$A$15,_xlfn.XLOOKUP($U$3,'Run Shedule'!$B$5:$Y$5,'Run Shedule'!$B$6:$Y$15))</f>
        <v>0</v>
      </c>
      <c r="V181" s="26">
        <f t="array" ref="V181">_xlfn.XLOOKUP($AC181,'Run Shedule'!$A$6:$A$15,_xlfn.XLOOKUP($V$3,'Run Shedule'!$B$5:$Y$5,'Run Shedule'!$B$6:$Y$15))</f>
        <v>0</v>
      </c>
      <c r="W181" s="26">
        <f t="array" ref="W181">_xlfn.XLOOKUP($AC181,'Run Shedule'!$A$6:$A$15,_xlfn.XLOOKUP($W$3,'Run Shedule'!$B$5:$Y$5,'Run Shedule'!$B$6:$Y$15))</f>
        <v>0</v>
      </c>
      <c r="X181" s="26">
        <f t="array" ref="X181">_xlfn.XLOOKUP($AC181,'Run Shedule'!$A$6:$A$15,_xlfn.XLOOKUP($X$3,'Run Shedule'!$B$5:$Y$5,'Run Shedule'!$B$6:$Y$15))</f>
        <v>0</v>
      </c>
      <c r="Y181" s="26">
        <f t="array" ref="Y181">_xlfn.XLOOKUP($AC181,'Run Shedule'!$A$6:$A$15,_xlfn.XLOOKUP($Y$3,'Run Shedule'!$B$5:$Y$5,'Run Shedule'!$B$6:$Y$15))</f>
        <v>0</v>
      </c>
      <c r="Z181" s="26">
        <f t="shared" si="4"/>
        <v>26</v>
      </c>
      <c r="AA181" s="26">
        <f t="shared" si="5"/>
        <v>2</v>
      </c>
      <c r="AB181" s="26" t="str">
        <f>_xlfn.XLOOKUP(Z181,'Run Shedule'!$A$34:$A$86,'Run Shedule'!$D$34:$D$86)</f>
        <v>Typical Week 03</v>
      </c>
      <c r="AC181" s="2" t="str">
        <f t="array" ref="AC181">_xlfn.XLOOKUP(AB181,'Run Shedule'!$A$20:$A$29,_xlfn.XLOOKUP(AA181,'Run Shedule'!B$19:N$19,'Run Shedule'!$B$20:$N$29))</f>
        <v>Typical Day 01</v>
      </c>
    </row>
    <row r="182" spans="1:29" x14ac:dyDescent="0.25">
      <c r="A182" s="2">
        <v>42914</v>
      </c>
      <c r="B182" s="26">
        <f t="array" ref="B182">_xlfn.XLOOKUP($AC182,'Run Shedule'!$A$6:$A$15,_xlfn.XLOOKUP($B$3,'Run Shedule'!$B$5:$Y$5,'Run Shedule'!$B$6:$Y$15))</f>
        <v>0</v>
      </c>
      <c r="C182" s="26">
        <f t="array" ref="C182">_xlfn.XLOOKUP($AC182,'Run Shedule'!$A$6:$A$15,_xlfn.XLOOKUP($C$3,'Run Shedule'!$B$5:$Y$5,'Run Shedule'!$B$6:$Y$15))</f>
        <v>0</v>
      </c>
      <c r="D182" s="26">
        <f t="array" ref="D182">_xlfn.XLOOKUP($AC182,'Run Shedule'!$A$6:$A$15,_xlfn.XLOOKUP($D$3,'Run Shedule'!$B$5:$Y$5,'Run Shedule'!$B$6:$Y$15))</f>
        <v>0</v>
      </c>
      <c r="E182" s="26">
        <f t="array" ref="E182">_xlfn.XLOOKUP($AC182,'Run Shedule'!$A$6:$A$15,_xlfn.XLOOKUP($E$3,'Run Shedule'!$B$5:$Y$5,'Run Shedule'!$B$6:$Y$15))</f>
        <v>0</v>
      </c>
      <c r="F182" s="26">
        <f t="array" ref="F182">_xlfn.XLOOKUP($AC182,'Run Shedule'!$A$6:$A$15,_xlfn.XLOOKUP($F$3,'Run Shedule'!$B$5:$Y$5,'Run Shedule'!$B$6:$Y$15))</f>
        <v>0</v>
      </c>
      <c r="G182" s="26">
        <f t="array" ref="G182">_xlfn.XLOOKUP($AC182,'Run Shedule'!$A$6:$A$15,_xlfn.XLOOKUP($G$3,'Run Shedule'!$B$5:$Y$5,'Run Shedule'!$B$6:$Y$15))</f>
        <v>0</v>
      </c>
      <c r="H182" s="26">
        <f t="array" ref="H182">_xlfn.XLOOKUP($AC182,'Run Shedule'!$A$6:$A$15,_xlfn.XLOOKUP($H$3,'Run Shedule'!$B$5:$Y$5,'Run Shedule'!$B$6:$Y$15))</f>
        <v>0</v>
      </c>
      <c r="I182" s="26">
        <f t="array" ref="I182">_xlfn.XLOOKUP($AC182,'Run Shedule'!$A$6:$A$15,_xlfn.XLOOKUP($I$3,'Run Shedule'!$B$5:$Y$5,'Run Shedule'!$B$6:$Y$15))</f>
        <v>0</v>
      </c>
      <c r="J182" s="26">
        <f t="array" ref="J182">_xlfn.XLOOKUP($AC182,'Run Shedule'!$A$6:$A$15,_xlfn.XLOOKUP($J$3,'Run Shedule'!$B$5:$Y$5,'Run Shedule'!$B$6:$Y$15))</f>
        <v>1</v>
      </c>
      <c r="K182" s="26">
        <f t="array" ref="K182">_xlfn.XLOOKUP($AC182,'Run Shedule'!$A$6:$A$15,_xlfn.XLOOKUP($K$3,'Run Shedule'!$B$5:$Y$5,'Run Shedule'!$B$6:$Y$15))</f>
        <v>1</v>
      </c>
      <c r="L182" s="26">
        <f t="array" ref="L182">_xlfn.XLOOKUP($AC182,'Run Shedule'!$A$6:$A$15,_xlfn.XLOOKUP($L$3,'Run Shedule'!$B$5:$Y$5,'Run Shedule'!$B$6:$Y$15))</f>
        <v>1</v>
      </c>
      <c r="M182" s="26">
        <f t="array" ref="M182">_xlfn.XLOOKUP($AC182,'Run Shedule'!$A$6:$A$15,_xlfn.XLOOKUP($M$3,'Run Shedule'!$B$5:$Y$5,'Run Shedule'!$B$6:$Y$15))</f>
        <v>1</v>
      </c>
      <c r="N182" s="26">
        <f t="array" ref="N182">_xlfn.XLOOKUP($AC182,'Run Shedule'!$A$6:$A$15,_xlfn.XLOOKUP($N$3,'Run Shedule'!$B$5:$Y$5,'Run Shedule'!$B$6:$Y$15))</f>
        <v>1</v>
      </c>
      <c r="O182" s="26">
        <f t="array" ref="O182">_xlfn.XLOOKUP($AC182,'Run Shedule'!$A$6:$A$15,_xlfn.XLOOKUP($O$3,'Run Shedule'!$B$5:$Y$5,'Run Shedule'!$B$6:$Y$15))</f>
        <v>1</v>
      </c>
      <c r="P182" s="26">
        <f t="array" ref="P182">_xlfn.XLOOKUP($AC182,'Run Shedule'!$A$6:$A$15,_xlfn.XLOOKUP($P$3,'Run Shedule'!$B$5:$Y$5,'Run Shedule'!$B$6:$Y$15))</f>
        <v>1</v>
      </c>
      <c r="Q182" s="26">
        <f t="array" ref="Q182">_xlfn.XLOOKUP($AC182,'Run Shedule'!$A$6:$A$15,_xlfn.XLOOKUP($Q$3,'Run Shedule'!$B$5:$Y$5,'Run Shedule'!$B$6:$Y$15))</f>
        <v>1</v>
      </c>
      <c r="R182" s="26">
        <f t="array" ref="R182">_xlfn.XLOOKUP($AC182,'Run Shedule'!$A$6:$A$15,_xlfn.XLOOKUP($R$3,'Run Shedule'!$B$5:$Y$5,'Run Shedule'!$B$6:$Y$15))</f>
        <v>1</v>
      </c>
      <c r="S182" s="26">
        <f t="array" ref="S182">_xlfn.XLOOKUP($AC182,'Run Shedule'!$A$6:$A$15,_xlfn.XLOOKUP($S$3,'Run Shedule'!$B$5:$Y$5,'Run Shedule'!$B$6:$Y$15))</f>
        <v>1</v>
      </c>
      <c r="T182" s="26">
        <f t="array" ref="T182">_xlfn.XLOOKUP($AC182,'Run Shedule'!$A$6:$A$15,_xlfn.XLOOKUP($T$3,'Run Shedule'!$B$5:$Y$5,'Run Shedule'!$B$6:$Y$15))</f>
        <v>1</v>
      </c>
      <c r="U182" s="26">
        <f t="array" ref="U182">_xlfn.XLOOKUP($AC182,'Run Shedule'!$A$6:$A$15,_xlfn.XLOOKUP($U$3,'Run Shedule'!$B$5:$Y$5,'Run Shedule'!$B$6:$Y$15))</f>
        <v>0</v>
      </c>
      <c r="V182" s="26">
        <f t="array" ref="V182">_xlfn.XLOOKUP($AC182,'Run Shedule'!$A$6:$A$15,_xlfn.XLOOKUP($V$3,'Run Shedule'!$B$5:$Y$5,'Run Shedule'!$B$6:$Y$15))</f>
        <v>0</v>
      </c>
      <c r="W182" s="26">
        <f t="array" ref="W182">_xlfn.XLOOKUP($AC182,'Run Shedule'!$A$6:$A$15,_xlfn.XLOOKUP($W$3,'Run Shedule'!$B$5:$Y$5,'Run Shedule'!$B$6:$Y$15))</f>
        <v>0</v>
      </c>
      <c r="X182" s="26">
        <f t="array" ref="X182">_xlfn.XLOOKUP($AC182,'Run Shedule'!$A$6:$A$15,_xlfn.XLOOKUP($X$3,'Run Shedule'!$B$5:$Y$5,'Run Shedule'!$B$6:$Y$15))</f>
        <v>0</v>
      </c>
      <c r="Y182" s="26">
        <f t="array" ref="Y182">_xlfn.XLOOKUP($AC182,'Run Shedule'!$A$6:$A$15,_xlfn.XLOOKUP($Y$3,'Run Shedule'!$B$5:$Y$5,'Run Shedule'!$B$6:$Y$15))</f>
        <v>0</v>
      </c>
      <c r="Z182" s="26">
        <f t="shared" si="4"/>
        <v>26</v>
      </c>
      <c r="AA182" s="26">
        <f t="shared" si="5"/>
        <v>3</v>
      </c>
      <c r="AB182" s="26" t="str">
        <f>_xlfn.XLOOKUP(Z182,'Run Shedule'!$A$34:$A$86,'Run Shedule'!$D$34:$D$86)</f>
        <v>Typical Week 03</v>
      </c>
      <c r="AC182" s="2" t="str">
        <f t="array" ref="AC182">_xlfn.XLOOKUP(AB182,'Run Shedule'!$A$20:$A$29,_xlfn.XLOOKUP(AA182,'Run Shedule'!B$19:N$19,'Run Shedule'!$B$20:$N$29))</f>
        <v>Typical Day 01</v>
      </c>
    </row>
    <row r="183" spans="1:29" x14ac:dyDescent="0.25">
      <c r="A183" s="2">
        <v>42915</v>
      </c>
      <c r="B183" s="26">
        <f t="array" ref="B183">_xlfn.XLOOKUP($AC183,'Run Shedule'!$A$6:$A$15,_xlfn.XLOOKUP($B$3,'Run Shedule'!$B$5:$Y$5,'Run Shedule'!$B$6:$Y$15))</f>
        <v>0</v>
      </c>
      <c r="C183" s="26">
        <f t="array" ref="C183">_xlfn.XLOOKUP($AC183,'Run Shedule'!$A$6:$A$15,_xlfn.XLOOKUP($C$3,'Run Shedule'!$B$5:$Y$5,'Run Shedule'!$B$6:$Y$15))</f>
        <v>0</v>
      </c>
      <c r="D183" s="26">
        <f t="array" ref="D183">_xlfn.XLOOKUP($AC183,'Run Shedule'!$A$6:$A$15,_xlfn.XLOOKUP($D$3,'Run Shedule'!$B$5:$Y$5,'Run Shedule'!$B$6:$Y$15))</f>
        <v>0</v>
      </c>
      <c r="E183" s="26">
        <f t="array" ref="E183">_xlfn.XLOOKUP($AC183,'Run Shedule'!$A$6:$A$15,_xlfn.XLOOKUP($E$3,'Run Shedule'!$B$5:$Y$5,'Run Shedule'!$B$6:$Y$15))</f>
        <v>0</v>
      </c>
      <c r="F183" s="26">
        <f t="array" ref="F183">_xlfn.XLOOKUP($AC183,'Run Shedule'!$A$6:$A$15,_xlfn.XLOOKUP($F$3,'Run Shedule'!$B$5:$Y$5,'Run Shedule'!$B$6:$Y$15))</f>
        <v>0</v>
      </c>
      <c r="G183" s="26">
        <f t="array" ref="G183">_xlfn.XLOOKUP($AC183,'Run Shedule'!$A$6:$A$15,_xlfn.XLOOKUP($G$3,'Run Shedule'!$B$5:$Y$5,'Run Shedule'!$B$6:$Y$15))</f>
        <v>0</v>
      </c>
      <c r="H183" s="26">
        <f t="array" ref="H183">_xlfn.XLOOKUP($AC183,'Run Shedule'!$A$6:$A$15,_xlfn.XLOOKUP($H$3,'Run Shedule'!$B$5:$Y$5,'Run Shedule'!$B$6:$Y$15))</f>
        <v>0</v>
      </c>
      <c r="I183" s="26">
        <f t="array" ref="I183">_xlfn.XLOOKUP($AC183,'Run Shedule'!$A$6:$A$15,_xlfn.XLOOKUP($I$3,'Run Shedule'!$B$5:$Y$5,'Run Shedule'!$B$6:$Y$15))</f>
        <v>0</v>
      </c>
      <c r="J183" s="26">
        <f t="array" ref="J183">_xlfn.XLOOKUP($AC183,'Run Shedule'!$A$6:$A$15,_xlfn.XLOOKUP($J$3,'Run Shedule'!$B$5:$Y$5,'Run Shedule'!$B$6:$Y$15))</f>
        <v>1</v>
      </c>
      <c r="K183" s="26">
        <f t="array" ref="K183">_xlfn.XLOOKUP($AC183,'Run Shedule'!$A$6:$A$15,_xlfn.XLOOKUP($K$3,'Run Shedule'!$B$5:$Y$5,'Run Shedule'!$B$6:$Y$15))</f>
        <v>1</v>
      </c>
      <c r="L183" s="26">
        <f t="array" ref="L183">_xlfn.XLOOKUP($AC183,'Run Shedule'!$A$6:$A$15,_xlfn.XLOOKUP($L$3,'Run Shedule'!$B$5:$Y$5,'Run Shedule'!$B$6:$Y$15))</f>
        <v>1</v>
      </c>
      <c r="M183" s="26">
        <f t="array" ref="M183">_xlfn.XLOOKUP($AC183,'Run Shedule'!$A$6:$A$15,_xlfn.XLOOKUP($M$3,'Run Shedule'!$B$5:$Y$5,'Run Shedule'!$B$6:$Y$15))</f>
        <v>1</v>
      </c>
      <c r="N183" s="26">
        <f t="array" ref="N183">_xlfn.XLOOKUP($AC183,'Run Shedule'!$A$6:$A$15,_xlfn.XLOOKUP($N$3,'Run Shedule'!$B$5:$Y$5,'Run Shedule'!$B$6:$Y$15))</f>
        <v>1</v>
      </c>
      <c r="O183" s="26">
        <f t="array" ref="O183">_xlfn.XLOOKUP($AC183,'Run Shedule'!$A$6:$A$15,_xlfn.XLOOKUP($O$3,'Run Shedule'!$B$5:$Y$5,'Run Shedule'!$B$6:$Y$15))</f>
        <v>1</v>
      </c>
      <c r="P183" s="26">
        <f t="array" ref="P183">_xlfn.XLOOKUP($AC183,'Run Shedule'!$A$6:$A$15,_xlfn.XLOOKUP($P$3,'Run Shedule'!$B$5:$Y$5,'Run Shedule'!$B$6:$Y$15))</f>
        <v>1</v>
      </c>
      <c r="Q183" s="26">
        <f t="array" ref="Q183">_xlfn.XLOOKUP($AC183,'Run Shedule'!$A$6:$A$15,_xlfn.XLOOKUP($Q$3,'Run Shedule'!$B$5:$Y$5,'Run Shedule'!$B$6:$Y$15))</f>
        <v>1</v>
      </c>
      <c r="R183" s="26">
        <f t="array" ref="R183">_xlfn.XLOOKUP($AC183,'Run Shedule'!$A$6:$A$15,_xlfn.XLOOKUP($R$3,'Run Shedule'!$B$5:$Y$5,'Run Shedule'!$B$6:$Y$15))</f>
        <v>1</v>
      </c>
      <c r="S183" s="26">
        <f t="array" ref="S183">_xlfn.XLOOKUP($AC183,'Run Shedule'!$A$6:$A$15,_xlfn.XLOOKUP($S$3,'Run Shedule'!$B$5:$Y$5,'Run Shedule'!$B$6:$Y$15))</f>
        <v>1</v>
      </c>
      <c r="T183" s="26">
        <f t="array" ref="T183">_xlfn.XLOOKUP($AC183,'Run Shedule'!$A$6:$A$15,_xlfn.XLOOKUP($T$3,'Run Shedule'!$B$5:$Y$5,'Run Shedule'!$B$6:$Y$15))</f>
        <v>1</v>
      </c>
      <c r="U183" s="26">
        <f t="array" ref="U183">_xlfn.XLOOKUP($AC183,'Run Shedule'!$A$6:$A$15,_xlfn.XLOOKUP($U$3,'Run Shedule'!$B$5:$Y$5,'Run Shedule'!$B$6:$Y$15))</f>
        <v>0</v>
      </c>
      <c r="V183" s="26">
        <f t="array" ref="V183">_xlfn.XLOOKUP($AC183,'Run Shedule'!$A$6:$A$15,_xlfn.XLOOKUP($V$3,'Run Shedule'!$B$5:$Y$5,'Run Shedule'!$B$6:$Y$15))</f>
        <v>0</v>
      </c>
      <c r="W183" s="26">
        <f t="array" ref="W183">_xlfn.XLOOKUP($AC183,'Run Shedule'!$A$6:$A$15,_xlfn.XLOOKUP($W$3,'Run Shedule'!$B$5:$Y$5,'Run Shedule'!$B$6:$Y$15))</f>
        <v>0</v>
      </c>
      <c r="X183" s="26">
        <f t="array" ref="X183">_xlfn.XLOOKUP($AC183,'Run Shedule'!$A$6:$A$15,_xlfn.XLOOKUP($X$3,'Run Shedule'!$B$5:$Y$5,'Run Shedule'!$B$6:$Y$15))</f>
        <v>0</v>
      </c>
      <c r="Y183" s="26">
        <f t="array" ref="Y183">_xlfn.XLOOKUP($AC183,'Run Shedule'!$A$6:$A$15,_xlfn.XLOOKUP($Y$3,'Run Shedule'!$B$5:$Y$5,'Run Shedule'!$B$6:$Y$15))</f>
        <v>0</v>
      </c>
      <c r="Z183" s="26">
        <f t="shared" si="4"/>
        <v>26</v>
      </c>
      <c r="AA183" s="26">
        <f t="shared" si="5"/>
        <v>4</v>
      </c>
      <c r="AB183" s="26" t="str">
        <f>_xlfn.XLOOKUP(Z183,'Run Shedule'!$A$34:$A$86,'Run Shedule'!$D$34:$D$86)</f>
        <v>Typical Week 03</v>
      </c>
      <c r="AC183" s="2" t="str">
        <f t="array" ref="AC183">_xlfn.XLOOKUP(AB183,'Run Shedule'!$A$20:$A$29,_xlfn.XLOOKUP(AA183,'Run Shedule'!B$19:N$19,'Run Shedule'!$B$20:$N$29))</f>
        <v>Typical Day 01</v>
      </c>
    </row>
    <row r="184" spans="1:29" x14ac:dyDescent="0.25">
      <c r="A184" s="2">
        <v>42916</v>
      </c>
      <c r="B184" s="26">
        <f t="array" ref="B184">_xlfn.XLOOKUP($AC184,'Run Shedule'!$A$6:$A$15,_xlfn.XLOOKUP($B$3,'Run Shedule'!$B$5:$Y$5,'Run Shedule'!$B$6:$Y$15))</f>
        <v>0</v>
      </c>
      <c r="C184" s="26">
        <f t="array" ref="C184">_xlfn.XLOOKUP($AC184,'Run Shedule'!$A$6:$A$15,_xlfn.XLOOKUP($C$3,'Run Shedule'!$B$5:$Y$5,'Run Shedule'!$B$6:$Y$15))</f>
        <v>0</v>
      </c>
      <c r="D184" s="26">
        <f t="array" ref="D184">_xlfn.XLOOKUP($AC184,'Run Shedule'!$A$6:$A$15,_xlfn.XLOOKUP($D$3,'Run Shedule'!$B$5:$Y$5,'Run Shedule'!$B$6:$Y$15))</f>
        <v>0</v>
      </c>
      <c r="E184" s="26">
        <f t="array" ref="E184">_xlfn.XLOOKUP($AC184,'Run Shedule'!$A$6:$A$15,_xlfn.XLOOKUP($E$3,'Run Shedule'!$B$5:$Y$5,'Run Shedule'!$B$6:$Y$15))</f>
        <v>0</v>
      </c>
      <c r="F184" s="26">
        <f t="array" ref="F184">_xlfn.XLOOKUP($AC184,'Run Shedule'!$A$6:$A$15,_xlfn.XLOOKUP($F$3,'Run Shedule'!$B$5:$Y$5,'Run Shedule'!$B$6:$Y$15))</f>
        <v>0</v>
      </c>
      <c r="G184" s="26">
        <f t="array" ref="G184">_xlfn.XLOOKUP($AC184,'Run Shedule'!$A$6:$A$15,_xlfn.XLOOKUP($G$3,'Run Shedule'!$B$5:$Y$5,'Run Shedule'!$B$6:$Y$15))</f>
        <v>0</v>
      </c>
      <c r="H184" s="26">
        <f t="array" ref="H184">_xlfn.XLOOKUP($AC184,'Run Shedule'!$A$6:$A$15,_xlfn.XLOOKUP($H$3,'Run Shedule'!$B$5:$Y$5,'Run Shedule'!$B$6:$Y$15))</f>
        <v>0</v>
      </c>
      <c r="I184" s="26">
        <f t="array" ref="I184">_xlfn.XLOOKUP($AC184,'Run Shedule'!$A$6:$A$15,_xlfn.XLOOKUP($I$3,'Run Shedule'!$B$5:$Y$5,'Run Shedule'!$B$6:$Y$15))</f>
        <v>0</v>
      </c>
      <c r="J184" s="26">
        <f t="array" ref="J184">_xlfn.XLOOKUP($AC184,'Run Shedule'!$A$6:$A$15,_xlfn.XLOOKUP($J$3,'Run Shedule'!$B$5:$Y$5,'Run Shedule'!$B$6:$Y$15))</f>
        <v>1</v>
      </c>
      <c r="K184" s="26">
        <f t="array" ref="K184">_xlfn.XLOOKUP($AC184,'Run Shedule'!$A$6:$A$15,_xlfn.XLOOKUP($K$3,'Run Shedule'!$B$5:$Y$5,'Run Shedule'!$B$6:$Y$15))</f>
        <v>1</v>
      </c>
      <c r="L184" s="26">
        <f t="array" ref="L184">_xlfn.XLOOKUP($AC184,'Run Shedule'!$A$6:$A$15,_xlfn.XLOOKUP($L$3,'Run Shedule'!$B$5:$Y$5,'Run Shedule'!$B$6:$Y$15))</f>
        <v>1</v>
      </c>
      <c r="M184" s="26">
        <f t="array" ref="M184">_xlfn.XLOOKUP($AC184,'Run Shedule'!$A$6:$A$15,_xlfn.XLOOKUP($M$3,'Run Shedule'!$B$5:$Y$5,'Run Shedule'!$B$6:$Y$15))</f>
        <v>1</v>
      </c>
      <c r="N184" s="26">
        <f t="array" ref="N184">_xlfn.XLOOKUP($AC184,'Run Shedule'!$A$6:$A$15,_xlfn.XLOOKUP($N$3,'Run Shedule'!$B$5:$Y$5,'Run Shedule'!$B$6:$Y$15))</f>
        <v>1</v>
      </c>
      <c r="O184" s="26">
        <f t="array" ref="O184">_xlfn.XLOOKUP($AC184,'Run Shedule'!$A$6:$A$15,_xlfn.XLOOKUP($O$3,'Run Shedule'!$B$5:$Y$5,'Run Shedule'!$B$6:$Y$15))</f>
        <v>1</v>
      </c>
      <c r="P184" s="26">
        <f t="array" ref="P184">_xlfn.XLOOKUP($AC184,'Run Shedule'!$A$6:$A$15,_xlfn.XLOOKUP($P$3,'Run Shedule'!$B$5:$Y$5,'Run Shedule'!$B$6:$Y$15))</f>
        <v>1</v>
      </c>
      <c r="Q184" s="26">
        <f t="array" ref="Q184">_xlfn.XLOOKUP($AC184,'Run Shedule'!$A$6:$A$15,_xlfn.XLOOKUP($Q$3,'Run Shedule'!$B$5:$Y$5,'Run Shedule'!$B$6:$Y$15))</f>
        <v>1</v>
      </c>
      <c r="R184" s="26">
        <f t="array" ref="R184">_xlfn.XLOOKUP($AC184,'Run Shedule'!$A$6:$A$15,_xlfn.XLOOKUP($R$3,'Run Shedule'!$B$5:$Y$5,'Run Shedule'!$B$6:$Y$15))</f>
        <v>1</v>
      </c>
      <c r="S184" s="26">
        <f t="array" ref="S184">_xlfn.XLOOKUP($AC184,'Run Shedule'!$A$6:$A$15,_xlfn.XLOOKUP($S$3,'Run Shedule'!$B$5:$Y$5,'Run Shedule'!$B$6:$Y$15))</f>
        <v>1</v>
      </c>
      <c r="T184" s="26">
        <f t="array" ref="T184">_xlfn.XLOOKUP($AC184,'Run Shedule'!$A$6:$A$15,_xlfn.XLOOKUP($T$3,'Run Shedule'!$B$5:$Y$5,'Run Shedule'!$B$6:$Y$15))</f>
        <v>1</v>
      </c>
      <c r="U184" s="26">
        <f t="array" ref="U184">_xlfn.XLOOKUP($AC184,'Run Shedule'!$A$6:$A$15,_xlfn.XLOOKUP($U$3,'Run Shedule'!$B$5:$Y$5,'Run Shedule'!$B$6:$Y$15))</f>
        <v>0</v>
      </c>
      <c r="V184" s="26">
        <f t="array" ref="V184">_xlfn.XLOOKUP($AC184,'Run Shedule'!$A$6:$A$15,_xlfn.XLOOKUP($V$3,'Run Shedule'!$B$5:$Y$5,'Run Shedule'!$B$6:$Y$15))</f>
        <v>0</v>
      </c>
      <c r="W184" s="26">
        <f t="array" ref="W184">_xlfn.XLOOKUP($AC184,'Run Shedule'!$A$6:$A$15,_xlfn.XLOOKUP($W$3,'Run Shedule'!$B$5:$Y$5,'Run Shedule'!$B$6:$Y$15))</f>
        <v>0</v>
      </c>
      <c r="X184" s="26">
        <f t="array" ref="X184">_xlfn.XLOOKUP($AC184,'Run Shedule'!$A$6:$A$15,_xlfn.XLOOKUP($X$3,'Run Shedule'!$B$5:$Y$5,'Run Shedule'!$B$6:$Y$15))</f>
        <v>0</v>
      </c>
      <c r="Y184" s="26">
        <f t="array" ref="Y184">_xlfn.XLOOKUP($AC184,'Run Shedule'!$A$6:$A$15,_xlfn.XLOOKUP($Y$3,'Run Shedule'!$B$5:$Y$5,'Run Shedule'!$B$6:$Y$15))</f>
        <v>0</v>
      </c>
      <c r="Z184" s="26">
        <f t="shared" si="4"/>
        <v>26</v>
      </c>
      <c r="AA184" s="26">
        <f t="shared" si="5"/>
        <v>5</v>
      </c>
      <c r="AB184" s="26" t="str">
        <f>_xlfn.XLOOKUP(Z184,'Run Shedule'!$A$34:$A$86,'Run Shedule'!$D$34:$D$86)</f>
        <v>Typical Week 03</v>
      </c>
      <c r="AC184" s="2" t="str">
        <f t="array" ref="AC184">_xlfn.XLOOKUP(AB184,'Run Shedule'!$A$20:$A$29,_xlfn.XLOOKUP(AA184,'Run Shedule'!B$19:N$19,'Run Shedule'!$B$20:$N$29))</f>
        <v>Typical Day 01</v>
      </c>
    </row>
    <row r="185" spans="1:29" x14ac:dyDescent="0.25">
      <c r="A185" s="2">
        <v>42917</v>
      </c>
      <c r="B185" s="26">
        <f t="array" ref="B185">_xlfn.XLOOKUP($AC185,'Run Shedule'!$A$6:$A$15,_xlfn.XLOOKUP($B$3,'Run Shedule'!$B$5:$Y$5,'Run Shedule'!$B$6:$Y$15))</f>
        <v>0</v>
      </c>
      <c r="C185" s="26">
        <f t="array" ref="C185">_xlfn.XLOOKUP($AC185,'Run Shedule'!$A$6:$A$15,_xlfn.XLOOKUP($C$3,'Run Shedule'!$B$5:$Y$5,'Run Shedule'!$B$6:$Y$15))</f>
        <v>0</v>
      </c>
      <c r="D185" s="26">
        <f t="array" ref="D185">_xlfn.XLOOKUP($AC185,'Run Shedule'!$A$6:$A$15,_xlfn.XLOOKUP($D$3,'Run Shedule'!$B$5:$Y$5,'Run Shedule'!$B$6:$Y$15))</f>
        <v>0</v>
      </c>
      <c r="E185" s="26">
        <f t="array" ref="E185">_xlfn.XLOOKUP($AC185,'Run Shedule'!$A$6:$A$15,_xlfn.XLOOKUP($E$3,'Run Shedule'!$B$5:$Y$5,'Run Shedule'!$B$6:$Y$15))</f>
        <v>0</v>
      </c>
      <c r="F185" s="26">
        <f t="array" ref="F185">_xlfn.XLOOKUP($AC185,'Run Shedule'!$A$6:$A$15,_xlfn.XLOOKUP($F$3,'Run Shedule'!$B$5:$Y$5,'Run Shedule'!$B$6:$Y$15))</f>
        <v>0</v>
      </c>
      <c r="G185" s="26">
        <f t="array" ref="G185">_xlfn.XLOOKUP($AC185,'Run Shedule'!$A$6:$A$15,_xlfn.XLOOKUP($G$3,'Run Shedule'!$B$5:$Y$5,'Run Shedule'!$B$6:$Y$15))</f>
        <v>0</v>
      </c>
      <c r="H185" s="26">
        <f t="array" ref="H185">_xlfn.XLOOKUP($AC185,'Run Shedule'!$A$6:$A$15,_xlfn.XLOOKUP($H$3,'Run Shedule'!$B$5:$Y$5,'Run Shedule'!$B$6:$Y$15))</f>
        <v>0</v>
      </c>
      <c r="I185" s="26">
        <f t="array" ref="I185">_xlfn.XLOOKUP($AC185,'Run Shedule'!$A$6:$A$15,_xlfn.XLOOKUP($I$3,'Run Shedule'!$B$5:$Y$5,'Run Shedule'!$B$6:$Y$15))</f>
        <v>0</v>
      </c>
      <c r="J185" s="26">
        <f t="array" ref="J185">_xlfn.XLOOKUP($AC185,'Run Shedule'!$A$6:$A$15,_xlfn.XLOOKUP($J$3,'Run Shedule'!$B$5:$Y$5,'Run Shedule'!$B$6:$Y$15))</f>
        <v>0</v>
      </c>
      <c r="K185" s="26">
        <f t="array" ref="K185">_xlfn.XLOOKUP($AC185,'Run Shedule'!$A$6:$A$15,_xlfn.XLOOKUP($K$3,'Run Shedule'!$B$5:$Y$5,'Run Shedule'!$B$6:$Y$15))</f>
        <v>0</v>
      </c>
      <c r="L185" s="26">
        <f t="array" ref="L185">_xlfn.XLOOKUP($AC185,'Run Shedule'!$A$6:$A$15,_xlfn.XLOOKUP($L$3,'Run Shedule'!$B$5:$Y$5,'Run Shedule'!$B$6:$Y$15))</f>
        <v>0</v>
      </c>
      <c r="M185" s="26">
        <f t="array" ref="M185">_xlfn.XLOOKUP($AC185,'Run Shedule'!$A$6:$A$15,_xlfn.XLOOKUP($M$3,'Run Shedule'!$B$5:$Y$5,'Run Shedule'!$B$6:$Y$15))</f>
        <v>0</v>
      </c>
      <c r="N185" s="26">
        <f t="array" ref="N185">_xlfn.XLOOKUP($AC185,'Run Shedule'!$A$6:$A$15,_xlfn.XLOOKUP($N$3,'Run Shedule'!$B$5:$Y$5,'Run Shedule'!$B$6:$Y$15))</f>
        <v>0</v>
      </c>
      <c r="O185" s="26">
        <f t="array" ref="O185">_xlfn.XLOOKUP($AC185,'Run Shedule'!$A$6:$A$15,_xlfn.XLOOKUP($O$3,'Run Shedule'!$B$5:$Y$5,'Run Shedule'!$B$6:$Y$15))</f>
        <v>0</v>
      </c>
      <c r="P185" s="26">
        <f t="array" ref="P185">_xlfn.XLOOKUP($AC185,'Run Shedule'!$A$6:$A$15,_xlfn.XLOOKUP($P$3,'Run Shedule'!$B$5:$Y$5,'Run Shedule'!$B$6:$Y$15))</f>
        <v>0</v>
      </c>
      <c r="Q185" s="26">
        <f t="array" ref="Q185">_xlfn.XLOOKUP($AC185,'Run Shedule'!$A$6:$A$15,_xlfn.XLOOKUP($Q$3,'Run Shedule'!$B$5:$Y$5,'Run Shedule'!$B$6:$Y$15))</f>
        <v>0</v>
      </c>
      <c r="R185" s="26">
        <f t="array" ref="R185">_xlfn.XLOOKUP($AC185,'Run Shedule'!$A$6:$A$15,_xlfn.XLOOKUP($R$3,'Run Shedule'!$B$5:$Y$5,'Run Shedule'!$B$6:$Y$15))</f>
        <v>0</v>
      </c>
      <c r="S185" s="26">
        <f t="array" ref="S185">_xlfn.XLOOKUP($AC185,'Run Shedule'!$A$6:$A$15,_xlfn.XLOOKUP($S$3,'Run Shedule'!$B$5:$Y$5,'Run Shedule'!$B$6:$Y$15))</f>
        <v>0</v>
      </c>
      <c r="T185" s="26">
        <f t="array" ref="T185">_xlfn.XLOOKUP($AC185,'Run Shedule'!$A$6:$A$15,_xlfn.XLOOKUP($T$3,'Run Shedule'!$B$5:$Y$5,'Run Shedule'!$B$6:$Y$15))</f>
        <v>0</v>
      </c>
      <c r="U185" s="26">
        <f t="array" ref="U185">_xlfn.XLOOKUP($AC185,'Run Shedule'!$A$6:$A$15,_xlfn.XLOOKUP($U$3,'Run Shedule'!$B$5:$Y$5,'Run Shedule'!$B$6:$Y$15))</f>
        <v>0</v>
      </c>
      <c r="V185" s="26">
        <f t="array" ref="V185">_xlfn.XLOOKUP($AC185,'Run Shedule'!$A$6:$A$15,_xlfn.XLOOKUP($V$3,'Run Shedule'!$B$5:$Y$5,'Run Shedule'!$B$6:$Y$15))</f>
        <v>0</v>
      </c>
      <c r="W185" s="26">
        <f t="array" ref="W185">_xlfn.XLOOKUP($AC185,'Run Shedule'!$A$6:$A$15,_xlfn.XLOOKUP($W$3,'Run Shedule'!$B$5:$Y$5,'Run Shedule'!$B$6:$Y$15))</f>
        <v>0</v>
      </c>
      <c r="X185" s="26">
        <f t="array" ref="X185">_xlfn.XLOOKUP($AC185,'Run Shedule'!$A$6:$A$15,_xlfn.XLOOKUP($X$3,'Run Shedule'!$B$5:$Y$5,'Run Shedule'!$B$6:$Y$15))</f>
        <v>0</v>
      </c>
      <c r="Y185" s="26">
        <f t="array" ref="Y185">_xlfn.XLOOKUP($AC185,'Run Shedule'!$A$6:$A$15,_xlfn.XLOOKUP($Y$3,'Run Shedule'!$B$5:$Y$5,'Run Shedule'!$B$6:$Y$15))</f>
        <v>0</v>
      </c>
      <c r="Z185" s="26">
        <f t="shared" si="4"/>
        <v>26</v>
      </c>
      <c r="AA185" s="26">
        <f t="shared" si="5"/>
        <v>6</v>
      </c>
      <c r="AB185" s="26" t="str">
        <f>_xlfn.XLOOKUP(Z185,'Run Shedule'!$A$34:$A$86,'Run Shedule'!$D$34:$D$86)</f>
        <v>Typical Week 03</v>
      </c>
      <c r="AC185" s="2" t="str">
        <f t="array" ref="AC185">_xlfn.XLOOKUP(AB185,'Run Shedule'!$A$20:$A$29,_xlfn.XLOOKUP(AA185,'Run Shedule'!B$19:N$19,'Run Shedule'!$B$20:$N$29))</f>
        <v>Typical Day 10</v>
      </c>
    </row>
    <row r="186" spans="1:29" x14ac:dyDescent="0.25">
      <c r="A186" s="2">
        <v>42918</v>
      </c>
      <c r="B186" s="26">
        <f t="array" ref="B186">_xlfn.XLOOKUP($AC186,'Run Shedule'!$A$6:$A$15,_xlfn.XLOOKUP($B$3,'Run Shedule'!$B$5:$Y$5,'Run Shedule'!$B$6:$Y$15))</f>
        <v>0</v>
      </c>
      <c r="C186" s="26">
        <f t="array" ref="C186">_xlfn.XLOOKUP($AC186,'Run Shedule'!$A$6:$A$15,_xlfn.XLOOKUP($C$3,'Run Shedule'!$B$5:$Y$5,'Run Shedule'!$B$6:$Y$15))</f>
        <v>0</v>
      </c>
      <c r="D186" s="26">
        <f t="array" ref="D186">_xlfn.XLOOKUP($AC186,'Run Shedule'!$A$6:$A$15,_xlfn.XLOOKUP($D$3,'Run Shedule'!$B$5:$Y$5,'Run Shedule'!$B$6:$Y$15))</f>
        <v>0</v>
      </c>
      <c r="E186" s="26">
        <f t="array" ref="E186">_xlfn.XLOOKUP($AC186,'Run Shedule'!$A$6:$A$15,_xlfn.XLOOKUP($E$3,'Run Shedule'!$B$5:$Y$5,'Run Shedule'!$B$6:$Y$15))</f>
        <v>0</v>
      </c>
      <c r="F186" s="26">
        <f t="array" ref="F186">_xlfn.XLOOKUP($AC186,'Run Shedule'!$A$6:$A$15,_xlfn.XLOOKUP($F$3,'Run Shedule'!$B$5:$Y$5,'Run Shedule'!$B$6:$Y$15))</f>
        <v>0</v>
      </c>
      <c r="G186" s="26">
        <f t="array" ref="G186">_xlfn.XLOOKUP($AC186,'Run Shedule'!$A$6:$A$15,_xlfn.XLOOKUP($G$3,'Run Shedule'!$B$5:$Y$5,'Run Shedule'!$B$6:$Y$15))</f>
        <v>0</v>
      </c>
      <c r="H186" s="26">
        <f t="array" ref="H186">_xlfn.XLOOKUP($AC186,'Run Shedule'!$A$6:$A$15,_xlfn.XLOOKUP($H$3,'Run Shedule'!$B$5:$Y$5,'Run Shedule'!$B$6:$Y$15))</f>
        <v>0</v>
      </c>
      <c r="I186" s="26">
        <f t="array" ref="I186">_xlfn.XLOOKUP($AC186,'Run Shedule'!$A$6:$A$15,_xlfn.XLOOKUP($I$3,'Run Shedule'!$B$5:$Y$5,'Run Shedule'!$B$6:$Y$15))</f>
        <v>0</v>
      </c>
      <c r="J186" s="26">
        <f t="array" ref="J186">_xlfn.XLOOKUP($AC186,'Run Shedule'!$A$6:$A$15,_xlfn.XLOOKUP($J$3,'Run Shedule'!$B$5:$Y$5,'Run Shedule'!$B$6:$Y$15))</f>
        <v>0</v>
      </c>
      <c r="K186" s="26">
        <f t="array" ref="K186">_xlfn.XLOOKUP($AC186,'Run Shedule'!$A$6:$A$15,_xlfn.XLOOKUP($K$3,'Run Shedule'!$B$5:$Y$5,'Run Shedule'!$B$6:$Y$15))</f>
        <v>0</v>
      </c>
      <c r="L186" s="26">
        <f t="array" ref="L186">_xlfn.XLOOKUP($AC186,'Run Shedule'!$A$6:$A$15,_xlfn.XLOOKUP($L$3,'Run Shedule'!$B$5:$Y$5,'Run Shedule'!$B$6:$Y$15))</f>
        <v>0</v>
      </c>
      <c r="M186" s="26">
        <f t="array" ref="M186">_xlfn.XLOOKUP($AC186,'Run Shedule'!$A$6:$A$15,_xlfn.XLOOKUP($M$3,'Run Shedule'!$B$5:$Y$5,'Run Shedule'!$B$6:$Y$15))</f>
        <v>0</v>
      </c>
      <c r="N186" s="26">
        <f t="array" ref="N186">_xlfn.XLOOKUP($AC186,'Run Shedule'!$A$6:$A$15,_xlfn.XLOOKUP($N$3,'Run Shedule'!$B$5:$Y$5,'Run Shedule'!$B$6:$Y$15))</f>
        <v>0</v>
      </c>
      <c r="O186" s="26">
        <f t="array" ref="O186">_xlfn.XLOOKUP($AC186,'Run Shedule'!$A$6:$A$15,_xlfn.XLOOKUP($O$3,'Run Shedule'!$B$5:$Y$5,'Run Shedule'!$B$6:$Y$15))</f>
        <v>0</v>
      </c>
      <c r="P186" s="26">
        <f t="array" ref="P186">_xlfn.XLOOKUP($AC186,'Run Shedule'!$A$6:$A$15,_xlfn.XLOOKUP($P$3,'Run Shedule'!$B$5:$Y$5,'Run Shedule'!$B$6:$Y$15))</f>
        <v>0</v>
      </c>
      <c r="Q186" s="26">
        <f t="array" ref="Q186">_xlfn.XLOOKUP($AC186,'Run Shedule'!$A$6:$A$15,_xlfn.XLOOKUP($Q$3,'Run Shedule'!$B$5:$Y$5,'Run Shedule'!$B$6:$Y$15))</f>
        <v>0</v>
      </c>
      <c r="R186" s="26">
        <f t="array" ref="R186">_xlfn.XLOOKUP($AC186,'Run Shedule'!$A$6:$A$15,_xlfn.XLOOKUP($R$3,'Run Shedule'!$B$5:$Y$5,'Run Shedule'!$B$6:$Y$15))</f>
        <v>0</v>
      </c>
      <c r="S186" s="26">
        <f t="array" ref="S186">_xlfn.XLOOKUP($AC186,'Run Shedule'!$A$6:$A$15,_xlfn.XLOOKUP($S$3,'Run Shedule'!$B$5:$Y$5,'Run Shedule'!$B$6:$Y$15))</f>
        <v>0</v>
      </c>
      <c r="T186" s="26">
        <f t="array" ref="T186">_xlfn.XLOOKUP($AC186,'Run Shedule'!$A$6:$A$15,_xlfn.XLOOKUP($T$3,'Run Shedule'!$B$5:$Y$5,'Run Shedule'!$B$6:$Y$15))</f>
        <v>0</v>
      </c>
      <c r="U186" s="26">
        <f t="array" ref="U186">_xlfn.XLOOKUP($AC186,'Run Shedule'!$A$6:$A$15,_xlfn.XLOOKUP($U$3,'Run Shedule'!$B$5:$Y$5,'Run Shedule'!$B$6:$Y$15))</f>
        <v>0</v>
      </c>
      <c r="V186" s="26">
        <f t="array" ref="V186">_xlfn.XLOOKUP($AC186,'Run Shedule'!$A$6:$A$15,_xlfn.XLOOKUP($V$3,'Run Shedule'!$B$5:$Y$5,'Run Shedule'!$B$6:$Y$15))</f>
        <v>0</v>
      </c>
      <c r="W186" s="26">
        <f t="array" ref="W186">_xlfn.XLOOKUP($AC186,'Run Shedule'!$A$6:$A$15,_xlfn.XLOOKUP($W$3,'Run Shedule'!$B$5:$Y$5,'Run Shedule'!$B$6:$Y$15))</f>
        <v>0</v>
      </c>
      <c r="X186" s="26">
        <f t="array" ref="X186">_xlfn.XLOOKUP($AC186,'Run Shedule'!$A$6:$A$15,_xlfn.XLOOKUP($X$3,'Run Shedule'!$B$5:$Y$5,'Run Shedule'!$B$6:$Y$15))</f>
        <v>0</v>
      </c>
      <c r="Y186" s="26">
        <f t="array" ref="Y186">_xlfn.XLOOKUP($AC186,'Run Shedule'!$A$6:$A$15,_xlfn.XLOOKUP($Y$3,'Run Shedule'!$B$5:$Y$5,'Run Shedule'!$B$6:$Y$15))</f>
        <v>0</v>
      </c>
      <c r="Z186" s="26">
        <f t="shared" si="4"/>
        <v>27</v>
      </c>
      <c r="AA186" s="26">
        <f t="shared" si="5"/>
        <v>7</v>
      </c>
      <c r="AB186" s="26" t="str">
        <f>_xlfn.XLOOKUP(Z186,'Run Shedule'!$A$34:$A$86,'Run Shedule'!$D$34:$D$86)</f>
        <v>Typical Week 01</v>
      </c>
      <c r="AC186" s="2" t="str">
        <f t="array" ref="AC186">_xlfn.XLOOKUP(AB186,'Run Shedule'!$A$20:$A$29,_xlfn.XLOOKUP(AA186,'Run Shedule'!B$19:N$19,'Run Shedule'!$B$20:$N$29))</f>
        <v>Typical Day 10</v>
      </c>
    </row>
    <row r="187" spans="1:29" x14ac:dyDescent="0.25">
      <c r="A187" s="2">
        <v>42919</v>
      </c>
      <c r="B187" s="26">
        <f t="array" ref="B187">_xlfn.XLOOKUP($AC187,'Run Shedule'!$A$6:$A$15,_xlfn.XLOOKUP($B$3,'Run Shedule'!$B$5:$Y$5,'Run Shedule'!$B$6:$Y$15))</f>
        <v>0</v>
      </c>
      <c r="C187" s="26">
        <f t="array" ref="C187">_xlfn.XLOOKUP($AC187,'Run Shedule'!$A$6:$A$15,_xlfn.XLOOKUP($C$3,'Run Shedule'!$B$5:$Y$5,'Run Shedule'!$B$6:$Y$15))</f>
        <v>0</v>
      </c>
      <c r="D187" s="26">
        <f t="array" ref="D187">_xlfn.XLOOKUP($AC187,'Run Shedule'!$A$6:$A$15,_xlfn.XLOOKUP($D$3,'Run Shedule'!$B$5:$Y$5,'Run Shedule'!$B$6:$Y$15))</f>
        <v>0</v>
      </c>
      <c r="E187" s="26">
        <f t="array" ref="E187">_xlfn.XLOOKUP($AC187,'Run Shedule'!$A$6:$A$15,_xlfn.XLOOKUP($E$3,'Run Shedule'!$B$5:$Y$5,'Run Shedule'!$B$6:$Y$15))</f>
        <v>0</v>
      </c>
      <c r="F187" s="26">
        <f t="array" ref="F187">_xlfn.XLOOKUP($AC187,'Run Shedule'!$A$6:$A$15,_xlfn.XLOOKUP($F$3,'Run Shedule'!$B$5:$Y$5,'Run Shedule'!$B$6:$Y$15))</f>
        <v>0</v>
      </c>
      <c r="G187" s="26">
        <f t="array" ref="G187">_xlfn.XLOOKUP($AC187,'Run Shedule'!$A$6:$A$15,_xlfn.XLOOKUP($G$3,'Run Shedule'!$B$5:$Y$5,'Run Shedule'!$B$6:$Y$15))</f>
        <v>0</v>
      </c>
      <c r="H187" s="26">
        <f t="array" ref="H187">_xlfn.XLOOKUP($AC187,'Run Shedule'!$A$6:$A$15,_xlfn.XLOOKUP($H$3,'Run Shedule'!$B$5:$Y$5,'Run Shedule'!$B$6:$Y$15))</f>
        <v>0</v>
      </c>
      <c r="I187" s="26">
        <f t="array" ref="I187">_xlfn.XLOOKUP($AC187,'Run Shedule'!$A$6:$A$15,_xlfn.XLOOKUP($I$3,'Run Shedule'!$B$5:$Y$5,'Run Shedule'!$B$6:$Y$15))</f>
        <v>0</v>
      </c>
      <c r="J187" s="26">
        <f t="array" ref="J187">_xlfn.XLOOKUP($AC187,'Run Shedule'!$A$6:$A$15,_xlfn.XLOOKUP($J$3,'Run Shedule'!$B$5:$Y$5,'Run Shedule'!$B$6:$Y$15))</f>
        <v>1</v>
      </c>
      <c r="K187" s="26">
        <f t="array" ref="K187">_xlfn.XLOOKUP($AC187,'Run Shedule'!$A$6:$A$15,_xlfn.XLOOKUP($K$3,'Run Shedule'!$B$5:$Y$5,'Run Shedule'!$B$6:$Y$15))</f>
        <v>1</v>
      </c>
      <c r="L187" s="26">
        <f t="array" ref="L187">_xlfn.XLOOKUP($AC187,'Run Shedule'!$A$6:$A$15,_xlfn.XLOOKUP($L$3,'Run Shedule'!$B$5:$Y$5,'Run Shedule'!$B$6:$Y$15))</f>
        <v>1</v>
      </c>
      <c r="M187" s="26">
        <f t="array" ref="M187">_xlfn.XLOOKUP($AC187,'Run Shedule'!$A$6:$A$15,_xlfn.XLOOKUP($M$3,'Run Shedule'!$B$5:$Y$5,'Run Shedule'!$B$6:$Y$15))</f>
        <v>1</v>
      </c>
      <c r="N187" s="26">
        <f t="array" ref="N187">_xlfn.XLOOKUP($AC187,'Run Shedule'!$A$6:$A$15,_xlfn.XLOOKUP($N$3,'Run Shedule'!$B$5:$Y$5,'Run Shedule'!$B$6:$Y$15))</f>
        <v>1</v>
      </c>
      <c r="O187" s="26">
        <f t="array" ref="O187">_xlfn.XLOOKUP($AC187,'Run Shedule'!$A$6:$A$15,_xlfn.XLOOKUP($O$3,'Run Shedule'!$B$5:$Y$5,'Run Shedule'!$B$6:$Y$15))</f>
        <v>1</v>
      </c>
      <c r="P187" s="26">
        <f t="array" ref="P187">_xlfn.XLOOKUP($AC187,'Run Shedule'!$A$6:$A$15,_xlfn.XLOOKUP($P$3,'Run Shedule'!$B$5:$Y$5,'Run Shedule'!$B$6:$Y$15))</f>
        <v>1</v>
      </c>
      <c r="Q187" s="26">
        <f t="array" ref="Q187">_xlfn.XLOOKUP($AC187,'Run Shedule'!$A$6:$A$15,_xlfn.XLOOKUP($Q$3,'Run Shedule'!$B$5:$Y$5,'Run Shedule'!$B$6:$Y$15))</f>
        <v>1</v>
      </c>
      <c r="R187" s="26">
        <f t="array" ref="R187">_xlfn.XLOOKUP($AC187,'Run Shedule'!$A$6:$A$15,_xlfn.XLOOKUP($R$3,'Run Shedule'!$B$5:$Y$5,'Run Shedule'!$B$6:$Y$15))</f>
        <v>1</v>
      </c>
      <c r="S187" s="26">
        <f t="array" ref="S187">_xlfn.XLOOKUP($AC187,'Run Shedule'!$A$6:$A$15,_xlfn.XLOOKUP($S$3,'Run Shedule'!$B$5:$Y$5,'Run Shedule'!$B$6:$Y$15))</f>
        <v>1</v>
      </c>
      <c r="T187" s="26">
        <f t="array" ref="T187">_xlfn.XLOOKUP($AC187,'Run Shedule'!$A$6:$A$15,_xlfn.XLOOKUP($T$3,'Run Shedule'!$B$5:$Y$5,'Run Shedule'!$B$6:$Y$15))</f>
        <v>1</v>
      </c>
      <c r="U187" s="26">
        <f t="array" ref="U187">_xlfn.XLOOKUP($AC187,'Run Shedule'!$A$6:$A$15,_xlfn.XLOOKUP($U$3,'Run Shedule'!$B$5:$Y$5,'Run Shedule'!$B$6:$Y$15))</f>
        <v>0</v>
      </c>
      <c r="V187" s="26">
        <f t="array" ref="V187">_xlfn.XLOOKUP($AC187,'Run Shedule'!$A$6:$A$15,_xlfn.XLOOKUP($V$3,'Run Shedule'!$B$5:$Y$5,'Run Shedule'!$B$6:$Y$15))</f>
        <v>0</v>
      </c>
      <c r="W187" s="26">
        <f t="array" ref="W187">_xlfn.XLOOKUP($AC187,'Run Shedule'!$A$6:$A$15,_xlfn.XLOOKUP($W$3,'Run Shedule'!$B$5:$Y$5,'Run Shedule'!$B$6:$Y$15))</f>
        <v>0</v>
      </c>
      <c r="X187" s="26">
        <f t="array" ref="X187">_xlfn.XLOOKUP($AC187,'Run Shedule'!$A$6:$A$15,_xlfn.XLOOKUP($X$3,'Run Shedule'!$B$5:$Y$5,'Run Shedule'!$B$6:$Y$15))</f>
        <v>0</v>
      </c>
      <c r="Y187" s="26">
        <f t="array" ref="Y187">_xlfn.XLOOKUP($AC187,'Run Shedule'!$A$6:$A$15,_xlfn.XLOOKUP($Y$3,'Run Shedule'!$B$5:$Y$5,'Run Shedule'!$B$6:$Y$15))</f>
        <v>0</v>
      </c>
      <c r="Z187" s="26">
        <f t="shared" si="4"/>
        <v>27</v>
      </c>
      <c r="AA187" s="26">
        <f t="shared" si="5"/>
        <v>1</v>
      </c>
      <c r="AB187" s="26" t="str">
        <f>_xlfn.XLOOKUP(Z187,'Run Shedule'!$A$34:$A$86,'Run Shedule'!$D$34:$D$86)</f>
        <v>Typical Week 01</v>
      </c>
      <c r="AC187" s="2" t="str">
        <f t="array" ref="AC187">_xlfn.XLOOKUP(AB187,'Run Shedule'!$A$20:$A$29,_xlfn.XLOOKUP(AA187,'Run Shedule'!B$19:N$19,'Run Shedule'!$B$20:$N$29))</f>
        <v>Typical Day 01</v>
      </c>
    </row>
    <row r="188" spans="1:29" x14ac:dyDescent="0.25">
      <c r="A188" s="2">
        <v>42920</v>
      </c>
      <c r="B188" s="26">
        <f t="array" ref="B188">_xlfn.XLOOKUP($AC188,'Run Shedule'!$A$6:$A$15,_xlfn.XLOOKUP($B$3,'Run Shedule'!$B$5:$Y$5,'Run Shedule'!$B$6:$Y$15))</f>
        <v>0</v>
      </c>
      <c r="C188" s="26">
        <f t="array" ref="C188">_xlfn.XLOOKUP($AC188,'Run Shedule'!$A$6:$A$15,_xlfn.XLOOKUP($C$3,'Run Shedule'!$B$5:$Y$5,'Run Shedule'!$B$6:$Y$15))</f>
        <v>0</v>
      </c>
      <c r="D188" s="26">
        <f t="array" ref="D188">_xlfn.XLOOKUP($AC188,'Run Shedule'!$A$6:$A$15,_xlfn.XLOOKUP($D$3,'Run Shedule'!$B$5:$Y$5,'Run Shedule'!$B$6:$Y$15))</f>
        <v>0</v>
      </c>
      <c r="E188" s="26">
        <f t="array" ref="E188">_xlfn.XLOOKUP($AC188,'Run Shedule'!$A$6:$A$15,_xlfn.XLOOKUP($E$3,'Run Shedule'!$B$5:$Y$5,'Run Shedule'!$B$6:$Y$15))</f>
        <v>0</v>
      </c>
      <c r="F188" s="26">
        <f t="array" ref="F188">_xlfn.XLOOKUP($AC188,'Run Shedule'!$A$6:$A$15,_xlfn.XLOOKUP($F$3,'Run Shedule'!$B$5:$Y$5,'Run Shedule'!$B$6:$Y$15))</f>
        <v>0</v>
      </c>
      <c r="G188" s="26">
        <f t="array" ref="G188">_xlfn.XLOOKUP($AC188,'Run Shedule'!$A$6:$A$15,_xlfn.XLOOKUP($G$3,'Run Shedule'!$B$5:$Y$5,'Run Shedule'!$B$6:$Y$15))</f>
        <v>0</v>
      </c>
      <c r="H188" s="26">
        <f t="array" ref="H188">_xlfn.XLOOKUP($AC188,'Run Shedule'!$A$6:$A$15,_xlfn.XLOOKUP($H$3,'Run Shedule'!$B$5:$Y$5,'Run Shedule'!$B$6:$Y$15))</f>
        <v>0</v>
      </c>
      <c r="I188" s="26">
        <f t="array" ref="I188">_xlfn.XLOOKUP($AC188,'Run Shedule'!$A$6:$A$15,_xlfn.XLOOKUP($I$3,'Run Shedule'!$B$5:$Y$5,'Run Shedule'!$B$6:$Y$15))</f>
        <v>0</v>
      </c>
      <c r="J188" s="26">
        <f t="array" ref="J188">_xlfn.XLOOKUP($AC188,'Run Shedule'!$A$6:$A$15,_xlfn.XLOOKUP($J$3,'Run Shedule'!$B$5:$Y$5,'Run Shedule'!$B$6:$Y$15))</f>
        <v>1</v>
      </c>
      <c r="K188" s="26">
        <f t="array" ref="K188">_xlfn.XLOOKUP($AC188,'Run Shedule'!$A$6:$A$15,_xlfn.XLOOKUP($K$3,'Run Shedule'!$B$5:$Y$5,'Run Shedule'!$B$6:$Y$15))</f>
        <v>1</v>
      </c>
      <c r="L188" s="26">
        <f t="array" ref="L188">_xlfn.XLOOKUP($AC188,'Run Shedule'!$A$6:$A$15,_xlfn.XLOOKUP($L$3,'Run Shedule'!$B$5:$Y$5,'Run Shedule'!$B$6:$Y$15))</f>
        <v>1</v>
      </c>
      <c r="M188" s="26">
        <f t="array" ref="M188">_xlfn.XLOOKUP($AC188,'Run Shedule'!$A$6:$A$15,_xlfn.XLOOKUP($M$3,'Run Shedule'!$B$5:$Y$5,'Run Shedule'!$B$6:$Y$15))</f>
        <v>1</v>
      </c>
      <c r="N188" s="26">
        <f t="array" ref="N188">_xlfn.XLOOKUP($AC188,'Run Shedule'!$A$6:$A$15,_xlfn.XLOOKUP($N$3,'Run Shedule'!$B$5:$Y$5,'Run Shedule'!$B$6:$Y$15))</f>
        <v>1</v>
      </c>
      <c r="O188" s="26">
        <f t="array" ref="O188">_xlfn.XLOOKUP($AC188,'Run Shedule'!$A$6:$A$15,_xlfn.XLOOKUP($O$3,'Run Shedule'!$B$5:$Y$5,'Run Shedule'!$B$6:$Y$15))</f>
        <v>1</v>
      </c>
      <c r="P188" s="26">
        <f t="array" ref="P188">_xlfn.XLOOKUP($AC188,'Run Shedule'!$A$6:$A$15,_xlfn.XLOOKUP($P$3,'Run Shedule'!$B$5:$Y$5,'Run Shedule'!$B$6:$Y$15))</f>
        <v>1</v>
      </c>
      <c r="Q188" s="26">
        <f t="array" ref="Q188">_xlfn.XLOOKUP($AC188,'Run Shedule'!$A$6:$A$15,_xlfn.XLOOKUP($Q$3,'Run Shedule'!$B$5:$Y$5,'Run Shedule'!$B$6:$Y$15))</f>
        <v>1</v>
      </c>
      <c r="R188" s="26">
        <f t="array" ref="R188">_xlfn.XLOOKUP($AC188,'Run Shedule'!$A$6:$A$15,_xlfn.XLOOKUP($R$3,'Run Shedule'!$B$5:$Y$5,'Run Shedule'!$B$6:$Y$15))</f>
        <v>1</v>
      </c>
      <c r="S188" s="26">
        <f t="array" ref="S188">_xlfn.XLOOKUP($AC188,'Run Shedule'!$A$6:$A$15,_xlfn.XLOOKUP($S$3,'Run Shedule'!$B$5:$Y$5,'Run Shedule'!$B$6:$Y$15))</f>
        <v>1</v>
      </c>
      <c r="T188" s="26">
        <f t="array" ref="T188">_xlfn.XLOOKUP($AC188,'Run Shedule'!$A$6:$A$15,_xlfn.XLOOKUP($T$3,'Run Shedule'!$B$5:$Y$5,'Run Shedule'!$B$6:$Y$15))</f>
        <v>1</v>
      </c>
      <c r="U188" s="26">
        <f t="array" ref="U188">_xlfn.XLOOKUP($AC188,'Run Shedule'!$A$6:$A$15,_xlfn.XLOOKUP($U$3,'Run Shedule'!$B$5:$Y$5,'Run Shedule'!$B$6:$Y$15))</f>
        <v>0</v>
      </c>
      <c r="V188" s="26">
        <f t="array" ref="V188">_xlfn.XLOOKUP($AC188,'Run Shedule'!$A$6:$A$15,_xlfn.XLOOKUP($V$3,'Run Shedule'!$B$5:$Y$5,'Run Shedule'!$B$6:$Y$15))</f>
        <v>0</v>
      </c>
      <c r="W188" s="26">
        <f t="array" ref="W188">_xlfn.XLOOKUP($AC188,'Run Shedule'!$A$6:$A$15,_xlfn.XLOOKUP($W$3,'Run Shedule'!$B$5:$Y$5,'Run Shedule'!$B$6:$Y$15))</f>
        <v>0</v>
      </c>
      <c r="X188" s="26">
        <f t="array" ref="X188">_xlfn.XLOOKUP($AC188,'Run Shedule'!$A$6:$A$15,_xlfn.XLOOKUP($X$3,'Run Shedule'!$B$5:$Y$5,'Run Shedule'!$B$6:$Y$15))</f>
        <v>0</v>
      </c>
      <c r="Y188" s="26">
        <f t="array" ref="Y188">_xlfn.XLOOKUP($AC188,'Run Shedule'!$A$6:$A$15,_xlfn.XLOOKUP($Y$3,'Run Shedule'!$B$5:$Y$5,'Run Shedule'!$B$6:$Y$15))</f>
        <v>0</v>
      </c>
      <c r="Z188" s="26">
        <f t="shared" si="4"/>
        <v>27</v>
      </c>
      <c r="AA188" s="26">
        <f t="shared" si="5"/>
        <v>2</v>
      </c>
      <c r="AB188" s="26" t="str">
        <f>_xlfn.XLOOKUP(Z188,'Run Shedule'!$A$34:$A$86,'Run Shedule'!$D$34:$D$86)</f>
        <v>Typical Week 01</v>
      </c>
      <c r="AC188" s="2" t="str">
        <f t="array" ref="AC188">_xlfn.XLOOKUP(AB188,'Run Shedule'!$A$20:$A$29,_xlfn.XLOOKUP(AA188,'Run Shedule'!B$19:N$19,'Run Shedule'!$B$20:$N$29))</f>
        <v>Typical Day 01</v>
      </c>
    </row>
    <row r="189" spans="1:29" x14ac:dyDescent="0.25">
      <c r="A189" s="2">
        <v>42921</v>
      </c>
      <c r="B189" s="26">
        <f t="array" ref="B189">_xlfn.XLOOKUP($AC189,'Run Shedule'!$A$6:$A$15,_xlfn.XLOOKUP($B$3,'Run Shedule'!$B$5:$Y$5,'Run Shedule'!$B$6:$Y$15))</f>
        <v>0</v>
      </c>
      <c r="C189" s="26">
        <f t="array" ref="C189">_xlfn.XLOOKUP($AC189,'Run Shedule'!$A$6:$A$15,_xlfn.XLOOKUP($C$3,'Run Shedule'!$B$5:$Y$5,'Run Shedule'!$B$6:$Y$15))</f>
        <v>0</v>
      </c>
      <c r="D189" s="26">
        <f t="array" ref="D189">_xlfn.XLOOKUP($AC189,'Run Shedule'!$A$6:$A$15,_xlfn.XLOOKUP($D$3,'Run Shedule'!$B$5:$Y$5,'Run Shedule'!$B$6:$Y$15))</f>
        <v>0</v>
      </c>
      <c r="E189" s="26">
        <f t="array" ref="E189">_xlfn.XLOOKUP($AC189,'Run Shedule'!$A$6:$A$15,_xlfn.XLOOKUP($E$3,'Run Shedule'!$B$5:$Y$5,'Run Shedule'!$B$6:$Y$15))</f>
        <v>0</v>
      </c>
      <c r="F189" s="26">
        <f t="array" ref="F189">_xlfn.XLOOKUP($AC189,'Run Shedule'!$A$6:$A$15,_xlfn.XLOOKUP($F$3,'Run Shedule'!$B$5:$Y$5,'Run Shedule'!$B$6:$Y$15))</f>
        <v>0</v>
      </c>
      <c r="G189" s="26">
        <f t="array" ref="G189">_xlfn.XLOOKUP($AC189,'Run Shedule'!$A$6:$A$15,_xlfn.XLOOKUP($G$3,'Run Shedule'!$B$5:$Y$5,'Run Shedule'!$B$6:$Y$15))</f>
        <v>0</v>
      </c>
      <c r="H189" s="26">
        <f t="array" ref="H189">_xlfn.XLOOKUP($AC189,'Run Shedule'!$A$6:$A$15,_xlfn.XLOOKUP($H$3,'Run Shedule'!$B$5:$Y$5,'Run Shedule'!$B$6:$Y$15))</f>
        <v>0</v>
      </c>
      <c r="I189" s="26">
        <f t="array" ref="I189">_xlfn.XLOOKUP($AC189,'Run Shedule'!$A$6:$A$15,_xlfn.XLOOKUP($I$3,'Run Shedule'!$B$5:$Y$5,'Run Shedule'!$B$6:$Y$15))</f>
        <v>0</v>
      </c>
      <c r="J189" s="26">
        <f t="array" ref="J189">_xlfn.XLOOKUP($AC189,'Run Shedule'!$A$6:$A$15,_xlfn.XLOOKUP($J$3,'Run Shedule'!$B$5:$Y$5,'Run Shedule'!$B$6:$Y$15))</f>
        <v>1</v>
      </c>
      <c r="K189" s="26">
        <f t="array" ref="K189">_xlfn.XLOOKUP($AC189,'Run Shedule'!$A$6:$A$15,_xlfn.XLOOKUP($K$3,'Run Shedule'!$B$5:$Y$5,'Run Shedule'!$B$6:$Y$15))</f>
        <v>1</v>
      </c>
      <c r="L189" s="26">
        <f t="array" ref="L189">_xlfn.XLOOKUP($AC189,'Run Shedule'!$A$6:$A$15,_xlfn.XLOOKUP($L$3,'Run Shedule'!$B$5:$Y$5,'Run Shedule'!$B$6:$Y$15))</f>
        <v>1</v>
      </c>
      <c r="M189" s="26">
        <f t="array" ref="M189">_xlfn.XLOOKUP($AC189,'Run Shedule'!$A$6:$A$15,_xlfn.XLOOKUP($M$3,'Run Shedule'!$B$5:$Y$5,'Run Shedule'!$B$6:$Y$15))</f>
        <v>1</v>
      </c>
      <c r="N189" s="26">
        <f t="array" ref="N189">_xlfn.XLOOKUP($AC189,'Run Shedule'!$A$6:$A$15,_xlfn.XLOOKUP($N$3,'Run Shedule'!$B$5:$Y$5,'Run Shedule'!$B$6:$Y$15))</f>
        <v>1</v>
      </c>
      <c r="O189" s="26">
        <f t="array" ref="O189">_xlfn.XLOOKUP($AC189,'Run Shedule'!$A$6:$A$15,_xlfn.XLOOKUP($O$3,'Run Shedule'!$B$5:$Y$5,'Run Shedule'!$B$6:$Y$15))</f>
        <v>1</v>
      </c>
      <c r="P189" s="26">
        <f t="array" ref="P189">_xlfn.XLOOKUP($AC189,'Run Shedule'!$A$6:$A$15,_xlfn.XLOOKUP($P$3,'Run Shedule'!$B$5:$Y$5,'Run Shedule'!$B$6:$Y$15))</f>
        <v>1</v>
      </c>
      <c r="Q189" s="26">
        <f t="array" ref="Q189">_xlfn.XLOOKUP($AC189,'Run Shedule'!$A$6:$A$15,_xlfn.XLOOKUP($Q$3,'Run Shedule'!$B$5:$Y$5,'Run Shedule'!$B$6:$Y$15))</f>
        <v>1</v>
      </c>
      <c r="R189" s="26">
        <f t="array" ref="R189">_xlfn.XLOOKUP($AC189,'Run Shedule'!$A$6:$A$15,_xlfn.XLOOKUP($R$3,'Run Shedule'!$B$5:$Y$5,'Run Shedule'!$B$6:$Y$15))</f>
        <v>1</v>
      </c>
      <c r="S189" s="26">
        <f t="array" ref="S189">_xlfn.XLOOKUP($AC189,'Run Shedule'!$A$6:$A$15,_xlfn.XLOOKUP($S$3,'Run Shedule'!$B$5:$Y$5,'Run Shedule'!$B$6:$Y$15))</f>
        <v>1</v>
      </c>
      <c r="T189" s="26">
        <f t="array" ref="T189">_xlfn.XLOOKUP($AC189,'Run Shedule'!$A$6:$A$15,_xlfn.XLOOKUP($T$3,'Run Shedule'!$B$5:$Y$5,'Run Shedule'!$B$6:$Y$15))</f>
        <v>1</v>
      </c>
      <c r="U189" s="26">
        <f t="array" ref="U189">_xlfn.XLOOKUP($AC189,'Run Shedule'!$A$6:$A$15,_xlfn.XLOOKUP($U$3,'Run Shedule'!$B$5:$Y$5,'Run Shedule'!$B$6:$Y$15))</f>
        <v>0</v>
      </c>
      <c r="V189" s="26">
        <f t="array" ref="V189">_xlfn.XLOOKUP($AC189,'Run Shedule'!$A$6:$A$15,_xlfn.XLOOKUP($V$3,'Run Shedule'!$B$5:$Y$5,'Run Shedule'!$B$6:$Y$15))</f>
        <v>0</v>
      </c>
      <c r="W189" s="26">
        <f t="array" ref="W189">_xlfn.XLOOKUP($AC189,'Run Shedule'!$A$6:$A$15,_xlfn.XLOOKUP($W$3,'Run Shedule'!$B$5:$Y$5,'Run Shedule'!$B$6:$Y$15))</f>
        <v>0</v>
      </c>
      <c r="X189" s="26">
        <f t="array" ref="X189">_xlfn.XLOOKUP($AC189,'Run Shedule'!$A$6:$A$15,_xlfn.XLOOKUP($X$3,'Run Shedule'!$B$5:$Y$5,'Run Shedule'!$B$6:$Y$15))</f>
        <v>0</v>
      </c>
      <c r="Y189" s="26">
        <f t="array" ref="Y189">_xlfn.XLOOKUP($AC189,'Run Shedule'!$A$6:$A$15,_xlfn.XLOOKUP($Y$3,'Run Shedule'!$B$5:$Y$5,'Run Shedule'!$B$6:$Y$15))</f>
        <v>0</v>
      </c>
      <c r="Z189" s="26">
        <f t="shared" si="4"/>
        <v>27</v>
      </c>
      <c r="AA189" s="26">
        <f t="shared" si="5"/>
        <v>3</v>
      </c>
      <c r="AB189" s="26" t="str">
        <f>_xlfn.XLOOKUP(Z189,'Run Shedule'!$A$34:$A$86,'Run Shedule'!$D$34:$D$86)</f>
        <v>Typical Week 01</v>
      </c>
      <c r="AC189" s="2" t="str">
        <f t="array" ref="AC189">_xlfn.XLOOKUP(AB189,'Run Shedule'!$A$20:$A$29,_xlfn.XLOOKUP(AA189,'Run Shedule'!B$19:N$19,'Run Shedule'!$B$20:$N$29))</f>
        <v>Typical Day 01</v>
      </c>
    </row>
    <row r="190" spans="1:29" x14ac:dyDescent="0.25">
      <c r="A190" s="2">
        <v>42922</v>
      </c>
      <c r="B190" s="26">
        <f t="array" ref="B190">_xlfn.XLOOKUP($AC190,'Run Shedule'!$A$6:$A$15,_xlfn.XLOOKUP($B$3,'Run Shedule'!$B$5:$Y$5,'Run Shedule'!$B$6:$Y$15))</f>
        <v>0</v>
      </c>
      <c r="C190" s="26">
        <f t="array" ref="C190">_xlfn.XLOOKUP($AC190,'Run Shedule'!$A$6:$A$15,_xlfn.XLOOKUP($C$3,'Run Shedule'!$B$5:$Y$5,'Run Shedule'!$B$6:$Y$15))</f>
        <v>0</v>
      </c>
      <c r="D190" s="26">
        <f t="array" ref="D190">_xlfn.XLOOKUP($AC190,'Run Shedule'!$A$6:$A$15,_xlfn.XLOOKUP($D$3,'Run Shedule'!$B$5:$Y$5,'Run Shedule'!$B$6:$Y$15))</f>
        <v>0</v>
      </c>
      <c r="E190" s="26">
        <f t="array" ref="E190">_xlfn.XLOOKUP($AC190,'Run Shedule'!$A$6:$A$15,_xlfn.XLOOKUP($E$3,'Run Shedule'!$B$5:$Y$5,'Run Shedule'!$B$6:$Y$15))</f>
        <v>0</v>
      </c>
      <c r="F190" s="26">
        <f t="array" ref="F190">_xlfn.XLOOKUP($AC190,'Run Shedule'!$A$6:$A$15,_xlfn.XLOOKUP($F$3,'Run Shedule'!$B$5:$Y$5,'Run Shedule'!$B$6:$Y$15))</f>
        <v>0</v>
      </c>
      <c r="G190" s="26">
        <f t="array" ref="G190">_xlfn.XLOOKUP($AC190,'Run Shedule'!$A$6:$A$15,_xlfn.XLOOKUP($G$3,'Run Shedule'!$B$5:$Y$5,'Run Shedule'!$B$6:$Y$15))</f>
        <v>0</v>
      </c>
      <c r="H190" s="26">
        <f t="array" ref="H190">_xlfn.XLOOKUP($AC190,'Run Shedule'!$A$6:$A$15,_xlfn.XLOOKUP($H$3,'Run Shedule'!$B$5:$Y$5,'Run Shedule'!$B$6:$Y$15))</f>
        <v>0</v>
      </c>
      <c r="I190" s="26">
        <f t="array" ref="I190">_xlfn.XLOOKUP($AC190,'Run Shedule'!$A$6:$A$15,_xlfn.XLOOKUP($I$3,'Run Shedule'!$B$5:$Y$5,'Run Shedule'!$B$6:$Y$15))</f>
        <v>0</v>
      </c>
      <c r="J190" s="26">
        <f t="array" ref="J190">_xlfn.XLOOKUP($AC190,'Run Shedule'!$A$6:$A$15,_xlfn.XLOOKUP($J$3,'Run Shedule'!$B$5:$Y$5,'Run Shedule'!$B$6:$Y$15))</f>
        <v>1</v>
      </c>
      <c r="K190" s="26">
        <f t="array" ref="K190">_xlfn.XLOOKUP($AC190,'Run Shedule'!$A$6:$A$15,_xlfn.XLOOKUP($K$3,'Run Shedule'!$B$5:$Y$5,'Run Shedule'!$B$6:$Y$15))</f>
        <v>1</v>
      </c>
      <c r="L190" s="26">
        <f t="array" ref="L190">_xlfn.XLOOKUP($AC190,'Run Shedule'!$A$6:$A$15,_xlfn.XLOOKUP($L$3,'Run Shedule'!$B$5:$Y$5,'Run Shedule'!$B$6:$Y$15))</f>
        <v>1</v>
      </c>
      <c r="M190" s="26">
        <f t="array" ref="M190">_xlfn.XLOOKUP($AC190,'Run Shedule'!$A$6:$A$15,_xlfn.XLOOKUP($M$3,'Run Shedule'!$B$5:$Y$5,'Run Shedule'!$B$6:$Y$15))</f>
        <v>1</v>
      </c>
      <c r="N190" s="26">
        <f t="array" ref="N190">_xlfn.XLOOKUP($AC190,'Run Shedule'!$A$6:$A$15,_xlfn.XLOOKUP($N$3,'Run Shedule'!$B$5:$Y$5,'Run Shedule'!$B$6:$Y$15))</f>
        <v>1</v>
      </c>
      <c r="O190" s="26">
        <f t="array" ref="O190">_xlfn.XLOOKUP($AC190,'Run Shedule'!$A$6:$A$15,_xlfn.XLOOKUP($O$3,'Run Shedule'!$B$5:$Y$5,'Run Shedule'!$B$6:$Y$15))</f>
        <v>1</v>
      </c>
      <c r="P190" s="26">
        <f t="array" ref="P190">_xlfn.XLOOKUP($AC190,'Run Shedule'!$A$6:$A$15,_xlfn.XLOOKUP($P$3,'Run Shedule'!$B$5:$Y$5,'Run Shedule'!$B$6:$Y$15))</f>
        <v>1</v>
      </c>
      <c r="Q190" s="26">
        <f t="array" ref="Q190">_xlfn.XLOOKUP($AC190,'Run Shedule'!$A$6:$A$15,_xlfn.XLOOKUP($Q$3,'Run Shedule'!$B$5:$Y$5,'Run Shedule'!$B$6:$Y$15))</f>
        <v>1</v>
      </c>
      <c r="R190" s="26">
        <f t="array" ref="R190">_xlfn.XLOOKUP($AC190,'Run Shedule'!$A$6:$A$15,_xlfn.XLOOKUP($R$3,'Run Shedule'!$B$5:$Y$5,'Run Shedule'!$B$6:$Y$15))</f>
        <v>1</v>
      </c>
      <c r="S190" s="26">
        <f t="array" ref="S190">_xlfn.XLOOKUP($AC190,'Run Shedule'!$A$6:$A$15,_xlfn.XLOOKUP($S$3,'Run Shedule'!$B$5:$Y$5,'Run Shedule'!$B$6:$Y$15))</f>
        <v>1</v>
      </c>
      <c r="T190" s="26">
        <f t="array" ref="T190">_xlfn.XLOOKUP($AC190,'Run Shedule'!$A$6:$A$15,_xlfn.XLOOKUP($T$3,'Run Shedule'!$B$5:$Y$5,'Run Shedule'!$B$6:$Y$15))</f>
        <v>1</v>
      </c>
      <c r="U190" s="26">
        <f t="array" ref="U190">_xlfn.XLOOKUP($AC190,'Run Shedule'!$A$6:$A$15,_xlfn.XLOOKUP($U$3,'Run Shedule'!$B$5:$Y$5,'Run Shedule'!$B$6:$Y$15))</f>
        <v>0</v>
      </c>
      <c r="V190" s="26">
        <f t="array" ref="V190">_xlfn.XLOOKUP($AC190,'Run Shedule'!$A$6:$A$15,_xlfn.XLOOKUP($V$3,'Run Shedule'!$B$5:$Y$5,'Run Shedule'!$B$6:$Y$15))</f>
        <v>0</v>
      </c>
      <c r="W190" s="26">
        <f t="array" ref="W190">_xlfn.XLOOKUP($AC190,'Run Shedule'!$A$6:$A$15,_xlfn.XLOOKUP($W$3,'Run Shedule'!$B$5:$Y$5,'Run Shedule'!$B$6:$Y$15))</f>
        <v>0</v>
      </c>
      <c r="X190" s="26">
        <f t="array" ref="X190">_xlfn.XLOOKUP($AC190,'Run Shedule'!$A$6:$A$15,_xlfn.XLOOKUP($X$3,'Run Shedule'!$B$5:$Y$5,'Run Shedule'!$B$6:$Y$15))</f>
        <v>0</v>
      </c>
      <c r="Y190" s="26">
        <f t="array" ref="Y190">_xlfn.XLOOKUP($AC190,'Run Shedule'!$A$6:$A$15,_xlfn.XLOOKUP($Y$3,'Run Shedule'!$B$5:$Y$5,'Run Shedule'!$B$6:$Y$15))</f>
        <v>0</v>
      </c>
      <c r="Z190" s="26">
        <f t="shared" si="4"/>
        <v>27</v>
      </c>
      <c r="AA190" s="26">
        <f t="shared" si="5"/>
        <v>4</v>
      </c>
      <c r="AB190" s="26" t="str">
        <f>_xlfn.XLOOKUP(Z190,'Run Shedule'!$A$34:$A$86,'Run Shedule'!$D$34:$D$86)</f>
        <v>Typical Week 01</v>
      </c>
      <c r="AC190" s="2" t="str">
        <f t="array" ref="AC190">_xlfn.XLOOKUP(AB190,'Run Shedule'!$A$20:$A$29,_xlfn.XLOOKUP(AA190,'Run Shedule'!B$19:N$19,'Run Shedule'!$B$20:$N$29))</f>
        <v>Typical Day 01</v>
      </c>
    </row>
    <row r="191" spans="1:29" x14ac:dyDescent="0.25">
      <c r="A191" s="2">
        <v>42923</v>
      </c>
      <c r="B191" s="26">
        <f t="array" ref="B191">_xlfn.XLOOKUP($AC191,'Run Shedule'!$A$6:$A$15,_xlfn.XLOOKUP($B$3,'Run Shedule'!$B$5:$Y$5,'Run Shedule'!$B$6:$Y$15))</f>
        <v>0</v>
      </c>
      <c r="C191" s="26">
        <f t="array" ref="C191">_xlfn.XLOOKUP($AC191,'Run Shedule'!$A$6:$A$15,_xlfn.XLOOKUP($C$3,'Run Shedule'!$B$5:$Y$5,'Run Shedule'!$B$6:$Y$15))</f>
        <v>0</v>
      </c>
      <c r="D191" s="26">
        <f t="array" ref="D191">_xlfn.XLOOKUP($AC191,'Run Shedule'!$A$6:$A$15,_xlfn.XLOOKUP($D$3,'Run Shedule'!$B$5:$Y$5,'Run Shedule'!$B$6:$Y$15))</f>
        <v>0</v>
      </c>
      <c r="E191" s="26">
        <f t="array" ref="E191">_xlfn.XLOOKUP($AC191,'Run Shedule'!$A$6:$A$15,_xlfn.XLOOKUP($E$3,'Run Shedule'!$B$5:$Y$5,'Run Shedule'!$B$6:$Y$15))</f>
        <v>0</v>
      </c>
      <c r="F191" s="26">
        <f t="array" ref="F191">_xlfn.XLOOKUP($AC191,'Run Shedule'!$A$6:$A$15,_xlfn.XLOOKUP($F$3,'Run Shedule'!$B$5:$Y$5,'Run Shedule'!$B$6:$Y$15))</f>
        <v>0</v>
      </c>
      <c r="G191" s="26">
        <f t="array" ref="G191">_xlfn.XLOOKUP($AC191,'Run Shedule'!$A$6:$A$15,_xlfn.XLOOKUP($G$3,'Run Shedule'!$B$5:$Y$5,'Run Shedule'!$B$6:$Y$15))</f>
        <v>0</v>
      </c>
      <c r="H191" s="26">
        <f t="array" ref="H191">_xlfn.XLOOKUP($AC191,'Run Shedule'!$A$6:$A$15,_xlfn.XLOOKUP($H$3,'Run Shedule'!$B$5:$Y$5,'Run Shedule'!$B$6:$Y$15))</f>
        <v>0</v>
      </c>
      <c r="I191" s="26">
        <f t="array" ref="I191">_xlfn.XLOOKUP($AC191,'Run Shedule'!$A$6:$A$15,_xlfn.XLOOKUP($I$3,'Run Shedule'!$B$5:$Y$5,'Run Shedule'!$B$6:$Y$15))</f>
        <v>0</v>
      </c>
      <c r="J191" s="26">
        <f t="array" ref="J191">_xlfn.XLOOKUP($AC191,'Run Shedule'!$A$6:$A$15,_xlfn.XLOOKUP($J$3,'Run Shedule'!$B$5:$Y$5,'Run Shedule'!$B$6:$Y$15))</f>
        <v>1</v>
      </c>
      <c r="K191" s="26">
        <f t="array" ref="K191">_xlfn.XLOOKUP($AC191,'Run Shedule'!$A$6:$A$15,_xlfn.XLOOKUP($K$3,'Run Shedule'!$B$5:$Y$5,'Run Shedule'!$B$6:$Y$15))</f>
        <v>1</v>
      </c>
      <c r="L191" s="26">
        <f t="array" ref="L191">_xlfn.XLOOKUP($AC191,'Run Shedule'!$A$6:$A$15,_xlfn.XLOOKUP($L$3,'Run Shedule'!$B$5:$Y$5,'Run Shedule'!$B$6:$Y$15))</f>
        <v>1</v>
      </c>
      <c r="M191" s="26">
        <f t="array" ref="M191">_xlfn.XLOOKUP($AC191,'Run Shedule'!$A$6:$A$15,_xlfn.XLOOKUP($M$3,'Run Shedule'!$B$5:$Y$5,'Run Shedule'!$B$6:$Y$15))</f>
        <v>1</v>
      </c>
      <c r="N191" s="26">
        <f t="array" ref="N191">_xlfn.XLOOKUP($AC191,'Run Shedule'!$A$6:$A$15,_xlfn.XLOOKUP($N$3,'Run Shedule'!$B$5:$Y$5,'Run Shedule'!$B$6:$Y$15))</f>
        <v>1</v>
      </c>
      <c r="O191" s="26">
        <f t="array" ref="O191">_xlfn.XLOOKUP($AC191,'Run Shedule'!$A$6:$A$15,_xlfn.XLOOKUP($O$3,'Run Shedule'!$B$5:$Y$5,'Run Shedule'!$B$6:$Y$15))</f>
        <v>1</v>
      </c>
      <c r="P191" s="26">
        <f t="array" ref="P191">_xlfn.XLOOKUP($AC191,'Run Shedule'!$A$6:$A$15,_xlfn.XLOOKUP($P$3,'Run Shedule'!$B$5:$Y$5,'Run Shedule'!$B$6:$Y$15))</f>
        <v>1</v>
      </c>
      <c r="Q191" s="26">
        <f t="array" ref="Q191">_xlfn.XLOOKUP($AC191,'Run Shedule'!$A$6:$A$15,_xlfn.XLOOKUP($Q$3,'Run Shedule'!$B$5:$Y$5,'Run Shedule'!$B$6:$Y$15))</f>
        <v>1</v>
      </c>
      <c r="R191" s="26">
        <f t="array" ref="R191">_xlfn.XLOOKUP($AC191,'Run Shedule'!$A$6:$A$15,_xlfn.XLOOKUP($R$3,'Run Shedule'!$B$5:$Y$5,'Run Shedule'!$B$6:$Y$15))</f>
        <v>1</v>
      </c>
      <c r="S191" s="26">
        <f t="array" ref="S191">_xlfn.XLOOKUP($AC191,'Run Shedule'!$A$6:$A$15,_xlfn.XLOOKUP($S$3,'Run Shedule'!$B$5:$Y$5,'Run Shedule'!$B$6:$Y$15))</f>
        <v>1</v>
      </c>
      <c r="T191" s="26">
        <f t="array" ref="T191">_xlfn.XLOOKUP($AC191,'Run Shedule'!$A$6:$A$15,_xlfn.XLOOKUP($T$3,'Run Shedule'!$B$5:$Y$5,'Run Shedule'!$B$6:$Y$15))</f>
        <v>1</v>
      </c>
      <c r="U191" s="26">
        <f t="array" ref="U191">_xlfn.XLOOKUP($AC191,'Run Shedule'!$A$6:$A$15,_xlfn.XLOOKUP($U$3,'Run Shedule'!$B$5:$Y$5,'Run Shedule'!$B$6:$Y$15))</f>
        <v>0</v>
      </c>
      <c r="V191" s="26">
        <f t="array" ref="V191">_xlfn.XLOOKUP($AC191,'Run Shedule'!$A$6:$A$15,_xlfn.XLOOKUP($V$3,'Run Shedule'!$B$5:$Y$5,'Run Shedule'!$B$6:$Y$15))</f>
        <v>0</v>
      </c>
      <c r="W191" s="26">
        <f t="array" ref="W191">_xlfn.XLOOKUP($AC191,'Run Shedule'!$A$6:$A$15,_xlfn.XLOOKUP($W$3,'Run Shedule'!$B$5:$Y$5,'Run Shedule'!$B$6:$Y$15))</f>
        <v>0</v>
      </c>
      <c r="X191" s="26">
        <f t="array" ref="X191">_xlfn.XLOOKUP($AC191,'Run Shedule'!$A$6:$A$15,_xlfn.XLOOKUP($X$3,'Run Shedule'!$B$5:$Y$5,'Run Shedule'!$B$6:$Y$15))</f>
        <v>0</v>
      </c>
      <c r="Y191" s="26">
        <f t="array" ref="Y191">_xlfn.XLOOKUP($AC191,'Run Shedule'!$A$6:$A$15,_xlfn.XLOOKUP($Y$3,'Run Shedule'!$B$5:$Y$5,'Run Shedule'!$B$6:$Y$15))</f>
        <v>0</v>
      </c>
      <c r="Z191" s="26">
        <f t="shared" si="4"/>
        <v>27</v>
      </c>
      <c r="AA191" s="26">
        <f t="shared" si="5"/>
        <v>5</v>
      </c>
      <c r="AB191" s="26" t="str">
        <f>_xlfn.XLOOKUP(Z191,'Run Shedule'!$A$34:$A$86,'Run Shedule'!$D$34:$D$86)</f>
        <v>Typical Week 01</v>
      </c>
      <c r="AC191" s="2" t="str">
        <f t="array" ref="AC191">_xlfn.XLOOKUP(AB191,'Run Shedule'!$A$20:$A$29,_xlfn.XLOOKUP(AA191,'Run Shedule'!B$19:N$19,'Run Shedule'!$B$20:$N$29))</f>
        <v>Typical Day 01</v>
      </c>
    </row>
    <row r="192" spans="1:29" x14ac:dyDescent="0.25">
      <c r="A192" s="2">
        <v>42924</v>
      </c>
      <c r="B192" s="26">
        <f t="array" ref="B192">_xlfn.XLOOKUP($AC192,'Run Shedule'!$A$6:$A$15,_xlfn.XLOOKUP($B$3,'Run Shedule'!$B$5:$Y$5,'Run Shedule'!$B$6:$Y$15))</f>
        <v>0</v>
      </c>
      <c r="C192" s="26">
        <f t="array" ref="C192">_xlfn.XLOOKUP($AC192,'Run Shedule'!$A$6:$A$15,_xlfn.XLOOKUP($C$3,'Run Shedule'!$B$5:$Y$5,'Run Shedule'!$B$6:$Y$15))</f>
        <v>0</v>
      </c>
      <c r="D192" s="26">
        <f t="array" ref="D192">_xlfn.XLOOKUP($AC192,'Run Shedule'!$A$6:$A$15,_xlfn.XLOOKUP($D$3,'Run Shedule'!$B$5:$Y$5,'Run Shedule'!$B$6:$Y$15))</f>
        <v>0</v>
      </c>
      <c r="E192" s="26">
        <f t="array" ref="E192">_xlfn.XLOOKUP($AC192,'Run Shedule'!$A$6:$A$15,_xlfn.XLOOKUP($E$3,'Run Shedule'!$B$5:$Y$5,'Run Shedule'!$B$6:$Y$15))</f>
        <v>0</v>
      </c>
      <c r="F192" s="26">
        <f t="array" ref="F192">_xlfn.XLOOKUP($AC192,'Run Shedule'!$A$6:$A$15,_xlfn.XLOOKUP($F$3,'Run Shedule'!$B$5:$Y$5,'Run Shedule'!$B$6:$Y$15))</f>
        <v>0</v>
      </c>
      <c r="G192" s="26">
        <f t="array" ref="G192">_xlfn.XLOOKUP($AC192,'Run Shedule'!$A$6:$A$15,_xlfn.XLOOKUP($G$3,'Run Shedule'!$B$5:$Y$5,'Run Shedule'!$B$6:$Y$15))</f>
        <v>0</v>
      </c>
      <c r="H192" s="26">
        <f t="array" ref="H192">_xlfn.XLOOKUP($AC192,'Run Shedule'!$A$6:$A$15,_xlfn.XLOOKUP($H$3,'Run Shedule'!$B$5:$Y$5,'Run Shedule'!$B$6:$Y$15))</f>
        <v>0</v>
      </c>
      <c r="I192" s="26">
        <f t="array" ref="I192">_xlfn.XLOOKUP($AC192,'Run Shedule'!$A$6:$A$15,_xlfn.XLOOKUP($I$3,'Run Shedule'!$B$5:$Y$5,'Run Shedule'!$B$6:$Y$15))</f>
        <v>0</v>
      </c>
      <c r="J192" s="26">
        <f t="array" ref="J192">_xlfn.XLOOKUP($AC192,'Run Shedule'!$A$6:$A$15,_xlfn.XLOOKUP($J$3,'Run Shedule'!$B$5:$Y$5,'Run Shedule'!$B$6:$Y$15))</f>
        <v>0</v>
      </c>
      <c r="K192" s="26">
        <f t="array" ref="K192">_xlfn.XLOOKUP($AC192,'Run Shedule'!$A$6:$A$15,_xlfn.XLOOKUP($K$3,'Run Shedule'!$B$5:$Y$5,'Run Shedule'!$B$6:$Y$15))</f>
        <v>0</v>
      </c>
      <c r="L192" s="26">
        <f t="array" ref="L192">_xlfn.XLOOKUP($AC192,'Run Shedule'!$A$6:$A$15,_xlfn.XLOOKUP($L$3,'Run Shedule'!$B$5:$Y$5,'Run Shedule'!$B$6:$Y$15))</f>
        <v>0</v>
      </c>
      <c r="M192" s="26">
        <f t="array" ref="M192">_xlfn.XLOOKUP($AC192,'Run Shedule'!$A$6:$A$15,_xlfn.XLOOKUP($M$3,'Run Shedule'!$B$5:$Y$5,'Run Shedule'!$B$6:$Y$15))</f>
        <v>0</v>
      </c>
      <c r="N192" s="26">
        <f t="array" ref="N192">_xlfn.XLOOKUP($AC192,'Run Shedule'!$A$6:$A$15,_xlfn.XLOOKUP($N$3,'Run Shedule'!$B$5:$Y$5,'Run Shedule'!$B$6:$Y$15))</f>
        <v>0</v>
      </c>
      <c r="O192" s="26">
        <f t="array" ref="O192">_xlfn.XLOOKUP($AC192,'Run Shedule'!$A$6:$A$15,_xlfn.XLOOKUP($O$3,'Run Shedule'!$B$5:$Y$5,'Run Shedule'!$B$6:$Y$15))</f>
        <v>0</v>
      </c>
      <c r="P192" s="26">
        <f t="array" ref="P192">_xlfn.XLOOKUP($AC192,'Run Shedule'!$A$6:$A$15,_xlfn.XLOOKUP($P$3,'Run Shedule'!$B$5:$Y$5,'Run Shedule'!$B$6:$Y$15))</f>
        <v>0</v>
      </c>
      <c r="Q192" s="26">
        <f t="array" ref="Q192">_xlfn.XLOOKUP($AC192,'Run Shedule'!$A$6:$A$15,_xlfn.XLOOKUP($Q$3,'Run Shedule'!$B$5:$Y$5,'Run Shedule'!$B$6:$Y$15))</f>
        <v>0</v>
      </c>
      <c r="R192" s="26">
        <f t="array" ref="R192">_xlfn.XLOOKUP($AC192,'Run Shedule'!$A$6:$A$15,_xlfn.XLOOKUP($R$3,'Run Shedule'!$B$5:$Y$5,'Run Shedule'!$B$6:$Y$15))</f>
        <v>0</v>
      </c>
      <c r="S192" s="26">
        <f t="array" ref="S192">_xlfn.XLOOKUP($AC192,'Run Shedule'!$A$6:$A$15,_xlfn.XLOOKUP($S$3,'Run Shedule'!$B$5:$Y$5,'Run Shedule'!$B$6:$Y$15))</f>
        <v>0</v>
      </c>
      <c r="T192" s="26">
        <f t="array" ref="T192">_xlfn.XLOOKUP($AC192,'Run Shedule'!$A$6:$A$15,_xlfn.XLOOKUP($T$3,'Run Shedule'!$B$5:$Y$5,'Run Shedule'!$B$6:$Y$15))</f>
        <v>0</v>
      </c>
      <c r="U192" s="26">
        <f t="array" ref="U192">_xlfn.XLOOKUP($AC192,'Run Shedule'!$A$6:$A$15,_xlfn.XLOOKUP($U$3,'Run Shedule'!$B$5:$Y$5,'Run Shedule'!$B$6:$Y$15))</f>
        <v>0</v>
      </c>
      <c r="V192" s="26">
        <f t="array" ref="V192">_xlfn.XLOOKUP($AC192,'Run Shedule'!$A$6:$A$15,_xlfn.XLOOKUP($V$3,'Run Shedule'!$B$5:$Y$5,'Run Shedule'!$B$6:$Y$15))</f>
        <v>0</v>
      </c>
      <c r="W192" s="26">
        <f t="array" ref="W192">_xlfn.XLOOKUP($AC192,'Run Shedule'!$A$6:$A$15,_xlfn.XLOOKUP($W$3,'Run Shedule'!$B$5:$Y$5,'Run Shedule'!$B$6:$Y$15))</f>
        <v>0</v>
      </c>
      <c r="X192" s="26">
        <f t="array" ref="X192">_xlfn.XLOOKUP($AC192,'Run Shedule'!$A$6:$A$15,_xlfn.XLOOKUP($X$3,'Run Shedule'!$B$5:$Y$5,'Run Shedule'!$B$6:$Y$15))</f>
        <v>0</v>
      </c>
      <c r="Y192" s="26">
        <f t="array" ref="Y192">_xlfn.XLOOKUP($AC192,'Run Shedule'!$A$6:$A$15,_xlfn.XLOOKUP($Y$3,'Run Shedule'!$B$5:$Y$5,'Run Shedule'!$B$6:$Y$15))</f>
        <v>0</v>
      </c>
      <c r="Z192" s="26">
        <f t="shared" si="4"/>
        <v>27</v>
      </c>
      <c r="AA192" s="26">
        <f t="shared" si="5"/>
        <v>6</v>
      </c>
      <c r="AB192" s="26" t="str">
        <f>_xlfn.XLOOKUP(Z192,'Run Shedule'!$A$34:$A$86,'Run Shedule'!$D$34:$D$86)</f>
        <v>Typical Week 01</v>
      </c>
      <c r="AC192" s="2" t="str">
        <f t="array" ref="AC192">_xlfn.XLOOKUP(AB192,'Run Shedule'!$A$20:$A$29,_xlfn.XLOOKUP(AA192,'Run Shedule'!B$19:N$19,'Run Shedule'!$B$20:$N$29))</f>
        <v>Typical Day 10</v>
      </c>
    </row>
    <row r="193" spans="1:29" x14ac:dyDescent="0.25">
      <c r="A193" s="2">
        <v>42925</v>
      </c>
      <c r="B193" s="26">
        <f t="array" ref="B193">_xlfn.XLOOKUP($AC193,'Run Shedule'!$A$6:$A$15,_xlfn.XLOOKUP($B$3,'Run Shedule'!$B$5:$Y$5,'Run Shedule'!$B$6:$Y$15))</f>
        <v>0</v>
      </c>
      <c r="C193" s="26">
        <f t="array" ref="C193">_xlfn.XLOOKUP($AC193,'Run Shedule'!$A$6:$A$15,_xlfn.XLOOKUP($C$3,'Run Shedule'!$B$5:$Y$5,'Run Shedule'!$B$6:$Y$15))</f>
        <v>0</v>
      </c>
      <c r="D193" s="26">
        <f t="array" ref="D193">_xlfn.XLOOKUP($AC193,'Run Shedule'!$A$6:$A$15,_xlfn.XLOOKUP($D$3,'Run Shedule'!$B$5:$Y$5,'Run Shedule'!$B$6:$Y$15))</f>
        <v>0</v>
      </c>
      <c r="E193" s="26">
        <f t="array" ref="E193">_xlfn.XLOOKUP($AC193,'Run Shedule'!$A$6:$A$15,_xlfn.XLOOKUP($E$3,'Run Shedule'!$B$5:$Y$5,'Run Shedule'!$B$6:$Y$15))</f>
        <v>0</v>
      </c>
      <c r="F193" s="26">
        <f t="array" ref="F193">_xlfn.XLOOKUP($AC193,'Run Shedule'!$A$6:$A$15,_xlfn.XLOOKUP($F$3,'Run Shedule'!$B$5:$Y$5,'Run Shedule'!$B$6:$Y$15))</f>
        <v>0</v>
      </c>
      <c r="G193" s="26">
        <f t="array" ref="G193">_xlfn.XLOOKUP($AC193,'Run Shedule'!$A$6:$A$15,_xlfn.XLOOKUP($G$3,'Run Shedule'!$B$5:$Y$5,'Run Shedule'!$B$6:$Y$15))</f>
        <v>0</v>
      </c>
      <c r="H193" s="26">
        <f t="array" ref="H193">_xlfn.XLOOKUP($AC193,'Run Shedule'!$A$6:$A$15,_xlfn.XLOOKUP($H$3,'Run Shedule'!$B$5:$Y$5,'Run Shedule'!$B$6:$Y$15))</f>
        <v>0</v>
      </c>
      <c r="I193" s="26">
        <f t="array" ref="I193">_xlfn.XLOOKUP($AC193,'Run Shedule'!$A$6:$A$15,_xlfn.XLOOKUP($I$3,'Run Shedule'!$B$5:$Y$5,'Run Shedule'!$B$6:$Y$15))</f>
        <v>0</v>
      </c>
      <c r="J193" s="26">
        <f t="array" ref="J193">_xlfn.XLOOKUP($AC193,'Run Shedule'!$A$6:$A$15,_xlfn.XLOOKUP($J$3,'Run Shedule'!$B$5:$Y$5,'Run Shedule'!$B$6:$Y$15))</f>
        <v>0</v>
      </c>
      <c r="K193" s="26">
        <f t="array" ref="K193">_xlfn.XLOOKUP($AC193,'Run Shedule'!$A$6:$A$15,_xlfn.XLOOKUP($K$3,'Run Shedule'!$B$5:$Y$5,'Run Shedule'!$B$6:$Y$15))</f>
        <v>0</v>
      </c>
      <c r="L193" s="26">
        <f t="array" ref="L193">_xlfn.XLOOKUP($AC193,'Run Shedule'!$A$6:$A$15,_xlfn.XLOOKUP($L$3,'Run Shedule'!$B$5:$Y$5,'Run Shedule'!$B$6:$Y$15))</f>
        <v>0</v>
      </c>
      <c r="M193" s="26">
        <f t="array" ref="M193">_xlfn.XLOOKUP($AC193,'Run Shedule'!$A$6:$A$15,_xlfn.XLOOKUP($M$3,'Run Shedule'!$B$5:$Y$5,'Run Shedule'!$B$6:$Y$15))</f>
        <v>0</v>
      </c>
      <c r="N193" s="26">
        <f t="array" ref="N193">_xlfn.XLOOKUP($AC193,'Run Shedule'!$A$6:$A$15,_xlfn.XLOOKUP($N$3,'Run Shedule'!$B$5:$Y$5,'Run Shedule'!$B$6:$Y$15))</f>
        <v>0</v>
      </c>
      <c r="O193" s="26">
        <f t="array" ref="O193">_xlfn.XLOOKUP($AC193,'Run Shedule'!$A$6:$A$15,_xlfn.XLOOKUP($O$3,'Run Shedule'!$B$5:$Y$5,'Run Shedule'!$B$6:$Y$15))</f>
        <v>0</v>
      </c>
      <c r="P193" s="26">
        <f t="array" ref="P193">_xlfn.XLOOKUP($AC193,'Run Shedule'!$A$6:$A$15,_xlfn.XLOOKUP($P$3,'Run Shedule'!$B$5:$Y$5,'Run Shedule'!$B$6:$Y$15))</f>
        <v>0</v>
      </c>
      <c r="Q193" s="26">
        <f t="array" ref="Q193">_xlfn.XLOOKUP($AC193,'Run Shedule'!$A$6:$A$15,_xlfn.XLOOKUP($Q$3,'Run Shedule'!$B$5:$Y$5,'Run Shedule'!$B$6:$Y$15))</f>
        <v>0</v>
      </c>
      <c r="R193" s="26">
        <f t="array" ref="R193">_xlfn.XLOOKUP($AC193,'Run Shedule'!$A$6:$A$15,_xlfn.XLOOKUP($R$3,'Run Shedule'!$B$5:$Y$5,'Run Shedule'!$B$6:$Y$15))</f>
        <v>0</v>
      </c>
      <c r="S193" s="26">
        <f t="array" ref="S193">_xlfn.XLOOKUP($AC193,'Run Shedule'!$A$6:$A$15,_xlfn.XLOOKUP($S$3,'Run Shedule'!$B$5:$Y$5,'Run Shedule'!$B$6:$Y$15))</f>
        <v>0</v>
      </c>
      <c r="T193" s="26">
        <f t="array" ref="T193">_xlfn.XLOOKUP($AC193,'Run Shedule'!$A$6:$A$15,_xlfn.XLOOKUP($T$3,'Run Shedule'!$B$5:$Y$5,'Run Shedule'!$B$6:$Y$15))</f>
        <v>0</v>
      </c>
      <c r="U193" s="26">
        <f t="array" ref="U193">_xlfn.XLOOKUP($AC193,'Run Shedule'!$A$6:$A$15,_xlfn.XLOOKUP($U$3,'Run Shedule'!$B$5:$Y$5,'Run Shedule'!$B$6:$Y$15))</f>
        <v>0</v>
      </c>
      <c r="V193" s="26">
        <f t="array" ref="V193">_xlfn.XLOOKUP($AC193,'Run Shedule'!$A$6:$A$15,_xlfn.XLOOKUP($V$3,'Run Shedule'!$B$5:$Y$5,'Run Shedule'!$B$6:$Y$15))</f>
        <v>0</v>
      </c>
      <c r="W193" s="26">
        <f t="array" ref="W193">_xlfn.XLOOKUP($AC193,'Run Shedule'!$A$6:$A$15,_xlfn.XLOOKUP($W$3,'Run Shedule'!$B$5:$Y$5,'Run Shedule'!$B$6:$Y$15))</f>
        <v>0</v>
      </c>
      <c r="X193" s="26">
        <f t="array" ref="X193">_xlfn.XLOOKUP($AC193,'Run Shedule'!$A$6:$A$15,_xlfn.XLOOKUP($X$3,'Run Shedule'!$B$5:$Y$5,'Run Shedule'!$B$6:$Y$15))</f>
        <v>0</v>
      </c>
      <c r="Y193" s="26">
        <f t="array" ref="Y193">_xlfn.XLOOKUP($AC193,'Run Shedule'!$A$6:$A$15,_xlfn.XLOOKUP($Y$3,'Run Shedule'!$B$5:$Y$5,'Run Shedule'!$B$6:$Y$15))</f>
        <v>0</v>
      </c>
      <c r="Z193" s="26">
        <f t="shared" si="4"/>
        <v>28</v>
      </c>
      <c r="AA193" s="26">
        <f t="shared" si="5"/>
        <v>7</v>
      </c>
      <c r="AB193" s="26" t="str">
        <f>_xlfn.XLOOKUP(Z193,'Run Shedule'!$A$34:$A$86,'Run Shedule'!$D$34:$D$86)</f>
        <v>Typical Week 01</v>
      </c>
      <c r="AC193" s="2" t="str">
        <f t="array" ref="AC193">_xlfn.XLOOKUP(AB193,'Run Shedule'!$A$20:$A$29,_xlfn.XLOOKUP(AA193,'Run Shedule'!B$19:N$19,'Run Shedule'!$B$20:$N$29))</f>
        <v>Typical Day 10</v>
      </c>
    </row>
    <row r="194" spans="1:29" x14ac:dyDescent="0.25">
      <c r="A194" s="2">
        <v>42926</v>
      </c>
      <c r="B194" s="26">
        <f t="array" ref="B194">_xlfn.XLOOKUP($AC194,'Run Shedule'!$A$6:$A$15,_xlfn.XLOOKUP($B$3,'Run Shedule'!$B$5:$Y$5,'Run Shedule'!$B$6:$Y$15))</f>
        <v>0</v>
      </c>
      <c r="C194" s="26">
        <f t="array" ref="C194">_xlfn.XLOOKUP($AC194,'Run Shedule'!$A$6:$A$15,_xlfn.XLOOKUP($C$3,'Run Shedule'!$B$5:$Y$5,'Run Shedule'!$B$6:$Y$15))</f>
        <v>0</v>
      </c>
      <c r="D194" s="26">
        <f t="array" ref="D194">_xlfn.XLOOKUP($AC194,'Run Shedule'!$A$6:$A$15,_xlfn.XLOOKUP($D$3,'Run Shedule'!$B$5:$Y$5,'Run Shedule'!$B$6:$Y$15))</f>
        <v>0</v>
      </c>
      <c r="E194" s="26">
        <f t="array" ref="E194">_xlfn.XLOOKUP($AC194,'Run Shedule'!$A$6:$A$15,_xlfn.XLOOKUP($E$3,'Run Shedule'!$B$5:$Y$5,'Run Shedule'!$B$6:$Y$15))</f>
        <v>0</v>
      </c>
      <c r="F194" s="26">
        <f t="array" ref="F194">_xlfn.XLOOKUP($AC194,'Run Shedule'!$A$6:$A$15,_xlfn.XLOOKUP($F$3,'Run Shedule'!$B$5:$Y$5,'Run Shedule'!$B$6:$Y$15))</f>
        <v>0</v>
      </c>
      <c r="G194" s="26">
        <f t="array" ref="G194">_xlfn.XLOOKUP($AC194,'Run Shedule'!$A$6:$A$15,_xlfn.XLOOKUP($G$3,'Run Shedule'!$B$5:$Y$5,'Run Shedule'!$B$6:$Y$15))</f>
        <v>0</v>
      </c>
      <c r="H194" s="26">
        <f t="array" ref="H194">_xlfn.XLOOKUP($AC194,'Run Shedule'!$A$6:$A$15,_xlfn.XLOOKUP($H$3,'Run Shedule'!$B$5:$Y$5,'Run Shedule'!$B$6:$Y$15))</f>
        <v>0</v>
      </c>
      <c r="I194" s="26">
        <f t="array" ref="I194">_xlfn.XLOOKUP($AC194,'Run Shedule'!$A$6:$A$15,_xlfn.XLOOKUP($I$3,'Run Shedule'!$B$5:$Y$5,'Run Shedule'!$B$6:$Y$15))</f>
        <v>0</v>
      </c>
      <c r="J194" s="26">
        <f t="array" ref="J194">_xlfn.XLOOKUP($AC194,'Run Shedule'!$A$6:$A$15,_xlfn.XLOOKUP($J$3,'Run Shedule'!$B$5:$Y$5,'Run Shedule'!$B$6:$Y$15))</f>
        <v>1</v>
      </c>
      <c r="K194" s="26">
        <f t="array" ref="K194">_xlfn.XLOOKUP($AC194,'Run Shedule'!$A$6:$A$15,_xlfn.XLOOKUP($K$3,'Run Shedule'!$B$5:$Y$5,'Run Shedule'!$B$6:$Y$15))</f>
        <v>1</v>
      </c>
      <c r="L194" s="26">
        <f t="array" ref="L194">_xlfn.XLOOKUP($AC194,'Run Shedule'!$A$6:$A$15,_xlfn.XLOOKUP($L$3,'Run Shedule'!$B$5:$Y$5,'Run Shedule'!$B$6:$Y$15))</f>
        <v>1</v>
      </c>
      <c r="M194" s="26">
        <f t="array" ref="M194">_xlfn.XLOOKUP($AC194,'Run Shedule'!$A$6:$A$15,_xlfn.XLOOKUP($M$3,'Run Shedule'!$B$5:$Y$5,'Run Shedule'!$B$6:$Y$15))</f>
        <v>1</v>
      </c>
      <c r="N194" s="26">
        <f t="array" ref="N194">_xlfn.XLOOKUP($AC194,'Run Shedule'!$A$6:$A$15,_xlfn.XLOOKUP($N$3,'Run Shedule'!$B$5:$Y$5,'Run Shedule'!$B$6:$Y$15))</f>
        <v>1</v>
      </c>
      <c r="O194" s="26">
        <f t="array" ref="O194">_xlfn.XLOOKUP($AC194,'Run Shedule'!$A$6:$A$15,_xlfn.XLOOKUP($O$3,'Run Shedule'!$B$5:$Y$5,'Run Shedule'!$B$6:$Y$15))</f>
        <v>1</v>
      </c>
      <c r="P194" s="26">
        <f t="array" ref="P194">_xlfn.XLOOKUP($AC194,'Run Shedule'!$A$6:$A$15,_xlfn.XLOOKUP($P$3,'Run Shedule'!$B$5:$Y$5,'Run Shedule'!$B$6:$Y$15))</f>
        <v>1</v>
      </c>
      <c r="Q194" s="26">
        <f t="array" ref="Q194">_xlfn.XLOOKUP($AC194,'Run Shedule'!$A$6:$A$15,_xlfn.XLOOKUP($Q$3,'Run Shedule'!$B$5:$Y$5,'Run Shedule'!$B$6:$Y$15))</f>
        <v>1</v>
      </c>
      <c r="R194" s="26">
        <f t="array" ref="R194">_xlfn.XLOOKUP($AC194,'Run Shedule'!$A$6:$A$15,_xlfn.XLOOKUP($R$3,'Run Shedule'!$B$5:$Y$5,'Run Shedule'!$B$6:$Y$15))</f>
        <v>1</v>
      </c>
      <c r="S194" s="26">
        <f t="array" ref="S194">_xlfn.XLOOKUP($AC194,'Run Shedule'!$A$6:$A$15,_xlfn.XLOOKUP($S$3,'Run Shedule'!$B$5:$Y$5,'Run Shedule'!$B$6:$Y$15))</f>
        <v>1</v>
      </c>
      <c r="T194" s="26">
        <f t="array" ref="T194">_xlfn.XLOOKUP($AC194,'Run Shedule'!$A$6:$A$15,_xlfn.XLOOKUP($T$3,'Run Shedule'!$B$5:$Y$5,'Run Shedule'!$B$6:$Y$15))</f>
        <v>1</v>
      </c>
      <c r="U194" s="26">
        <f t="array" ref="U194">_xlfn.XLOOKUP($AC194,'Run Shedule'!$A$6:$A$15,_xlfn.XLOOKUP($U$3,'Run Shedule'!$B$5:$Y$5,'Run Shedule'!$B$6:$Y$15))</f>
        <v>0</v>
      </c>
      <c r="V194" s="26">
        <f t="array" ref="V194">_xlfn.XLOOKUP($AC194,'Run Shedule'!$A$6:$A$15,_xlfn.XLOOKUP($V$3,'Run Shedule'!$B$5:$Y$5,'Run Shedule'!$B$6:$Y$15))</f>
        <v>0</v>
      </c>
      <c r="W194" s="26">
        <f t="array" ref="W194">_xlfn.XLOOKUP($AC194,'Run Shedule'!$A$6:$A$15,_xlfn.XLOOKUP($W$3,'Run Shedule'!$B$5:$Y$5,'Run Shedule'!$B$6:$Y$15))</f>
        <v>0</v>
      </c>
      <c r="X194" s="26">
        <f t="array" ref="X194">_xlfn.XLOOKUP($AC194,'Run Shedule'!$A$6:$A$15,_xlfn.XLOOKUP($X$3,'Run Shedule'!$B$5:$Y$5,'Run Shedule'!$B$6:$Y$15))</f>
        <v>0</v>
      </c>
      <c r="Y194" s="26">
        <f t="array" ref="Y194">_xlfn.XLOOKUP($AC194,'Run Shedule'!$A$6:$A$15,_xlfn.XLOOKUP($Y$3,'Run Shedule'!$B$5:$Y$5,'Run Shedule'!$B$6:$Y$15))</f>
        <v>0</v>
      </c>
      <c r="Z194" s="26">
        <f t="shared" si="4"/>
        <v>28</v>
      </c>
      <c r="AA194" s="26">
        <f t="shared" si="5"/>
        <v>1</v>
      </c>
      <c r="AB194" s="26" t="str">
        <f>_xlfn.XLOOKUP(Z194,'Run Shedule'!$A$34:$A$86,'Run Shedule'!$D$34:$D$86)</f>
        <v>Typical Week 01</v>
      </c>
      <c r="AC194" s="2" t="str">
        <f t="array" ref="AC194">_xlfn.XLOOKUP(AB194,'Run Shedule'!$A$20:$A$29,_xlfn.XLOOKUP(AA194,'Run Shedule'!B$19:N$19,'Run Shedule'!$B$20:$N$29))</f>
        <v>Typical Day 01</v>
      </c>
    </row>
    <row r="195" spans="1:29" x14ac:dyDescent="0.25">
      <c r="A195" s="2">
        <v>42927</v>
      </c>
      <c r="B195" s="26">
        <f t="array" ref="B195">_xlfn.XLOOKUP($AC195,'Run Shedule'!$A$6:$A$15,_xlfn.XLOOKUP($B$3,'Run Shedule'!$B$5:$Y$5,'Run Shedule'!$B$6:$Y$15))</f>
        <v>0</v>
      </c>
      <c r="C195" s="26">
        <f t="array" ref="C195">_xlfn.XLOOKUP($AC195,'Run Shedule'!$A$6:$A$15,_xlfn.XLOOKUP($C$3,'Run Shedule'!$B$5:$Y$5,'Run Shedule'!$B$6:$Y$15))</f>
        <v>0</v>
      </c>
      <c r="D195" s="26">
        <f t="array" ref="D195">_xlfn.XLOOKUP($AC195,'Run Shedule'!$A$6:$A$15,_xlfn.XLOOKUP($D$3,'Run Shedule'!$B$5:$Y$5,'Run Shedule'!$B$6:$Y$15))</f>
        <v>0</v>
      </c>
      <c r="E195" s="26">
        <f t="array" ref="E195">_xlfn.XLOOKUP($AC195,'Run Shedule'!$A$6:$A$15,_xlfn.XLOOKUP($E$3,'Run Shedule'!$B$5:$Y$5,'Run Shedule'!$B$6:$Y$15))</f>
        <v>0</v>
      </c>
      <c r="F195" s="26">
        <f t="array" ref="F195">_xlfn.XLOOKUP($AC195,'Run Shedule'!$A$6:$A$15,_xlfn.XLOOKUP($F$3,'Run Shedule'!$B$5:$Y$5,'Run Shedule'!$B$6:$Y$15))</f>
        <v>0</v>
      </c>
      <c r="G195" s="26">
        <f t="array" ref="G195">_xlfn.XLOOKUP($AC195,'Run Shedule'!$A$6:$A$15,_xlfn.XLOOKUP($G$3,'Run Shedule'!$B$5:$Y$5,'Run Shedule'!$B$6:$Y$15))</f>
        <v>0</v>
      </c>
      <c r="H195" s="26">
        <f t="array" ref="H195">_xlfn.XLOOKUP($AC195,'Run Shedule'!$A$6:$A$15,_xlfn.XLOOKUP($H$3,'Run Shedule'!$B$5:$Y$5,'Run Shedule'!$B$6:$Y$15))</f>
        <v>0</v>
      </c>
      <c r="I195" s="26">
        <f t="array" ref="I195">_xlfn.XLOOKUP($AC195,'Run Shedule'!$A$6:$A$15,_xlfn.XLOOKUP($I$3,'Run Shedule'!$B$5:$Y$5,'Run Shedule'!$B$6:$Y$15))</f>
        <v>0</v>
      </c>
      <c r="J195" s="26">
        <f t="array" ref="J195">_xlfn.XLOOKUP($AC195,'Run Shedule'!$A$6:$A$15,_xlfn.XLOOKUP($J$3,'Run Shedule'!$B$5:$Y$5,'Run Shedule'!$B$6:$Y$15))</f>
        <v>1</v>
      </c>
      <c r="K195" s="26">
        <f t="array" ref="K195">_xlfn.XLOOKUP($AC195,'Run Shedule'!$A$6:$A$15,_xlfn.XLOOKUP($K$3,'Run Shedule'!$B$5:$Y$5,'Run Shedule'!$B$6:$Y$15))</f>
        <v>1</v>
      </c>
      <c r="L195" s="26">
        <f t="array" ref="L195">_xlfn.XLOOKUP($AC195,'Run Shedule'!$A$6:$A$15,_xlfn.XLOOKUP($L$3,'Run Shedule'!$B$5:$Y$5,'Run Shedule'!$B$6:$Y$15))</f>
        <v>1</v>
      </c>
      <c r="M195" s="26">
        <f t="array" ref="M195">_xlfn.XLOOKUP($AC195,'Run Shedule'!$A$6:$A$15,_xlfn.XLOOKUP($M$3,'Run Shedule'!$B$5:$Y$5,'Run Shedule'!$B$6:$Y$15))</f>
        <v>1</v>
      </c>
      <c r="N195" s="26">
        <f t="array" ref="N195">_xlfn.XLOOKUP($AC195,'Run Shedule'!$A$6:$A$15,_xlfn.XLOOKUP($N$3,'Run Shedule'!$B$5:$Y$5,'Run Shedule'!$B$6:$Y$15))</f>
        <v>1</v>
      </c>
      <c r="O195" s="26">
        <f t="array" ref="O195">_xlfn.XLOOKUP($AC195,'Run Shedule'!$A$6:$A$15,_xlfn.XLOOKUP($O$3,'Run Shedule'!$B$5:$Y$5,'Run Shedule'!$B$6:$Y$15))</f>
        <v>1</v>
      </c>
      <c r="P195" s="26">
        <f t="array" ref="P195">_xlfn.XLOOKUP($AC195,'Run Shedule'!$A$6:$A$15,_xlfn.XLOOKUP($P$3,'Run Shedule'!$B$5:$Y$5,'Run Shedule'!$B$6:$Y$15))</f>
        <v>1</v>
      </c>
      <c r="Q195" s="26">
        <f t="array" ref="Q195">_xlfn.XLOOKUP($AC195,'Run Shedule'!$A$6:$A$15,_xlfn.XLOOKUP($Q$3,'Run Shedule'!$B$5:$Y$5,'Run Shedule'!$B$6:$Y$15))</f>
        <v>1</v>
      </c>
      <c r="R195" s="26">
        <f t="array" ref="R195">_xlfn.XLOOKUP($AC195,'Run Shedule'!$A$6:$A$15,_xlfn.XLOOKUP($R$3,'Run Shedule'!$B$5:$Y$5,'Run Shedule'!$B$6:$Y$15))</f>
        <v>1</v>
      </c>
      <c r="S195" s="26">
        <f t="array" ref="S195">_xlfn.XLOOKUP($AC195,'Run Shedule'!$A$6:$A$15,_xlfn.XLOOKUP($S$3,'Run Shedule'!$B$5:$Y$5,'Run Shedule'!$B$6:$Y$15))</f>
        <v>1</v>
      </c>
      <c r="T195" s="26">
        <f t="array" ref="T195">_xlfn.XLOOKUP($AC195,'Run Shedule'!$A$6:$A$15,_xlfn.XLOOKUP($T$3,'Run Shedule'!$B$5:$Y$5,'Run Shedule'!$B$6:$Y$15))</f>
        <v>1</v>
      </c>
      <c r="U195" s="26">
        <f t="array" ref="U195">_xlfn.XLOOKUP($AC195,'Run Shedule'!$A$6:$A$15,_xlfn.XLOOKUP($U$3,'Run Shedule'!$B$5:$Y$5,'Run Shedule'!$B$6:$Y$15))</f>
        <v>0</v>
      </c>
      <c r="V195" s="26">
        <f t="array" ref="V195">_xlfn.XLOOKUP($AC195,'Run Shedule'!$A$6:$A$15,_xlfn.XLOOKUP($V$3,'Run Shedule'!$B$5:$Y$5,'Run Shedule'!$B$6:$Y$15))</f>
        <v>0</v>
      </c>
      <c r="W195" s="26">
        <f t="array" ref="W195">_xlfn.XLOOKUP($AC195,'Run Shedule'!$A$6:$A$15,_xlfn.XLOOKUP($W$3,'Run Shedule'!$B$5:$Y$5,'Run Shedule'!$B$6:$Y$15))</f>
        <v>0</v>
      </c>
      <c r="X195" s="26">
        <f t="array" ref="X195">_xlfn.XLOOKUP($AC195,'Run Shedule'!$A$6:$A$15,_xlfn.XLOOKUP($X$3,'Run Shedule'!$B$5:$Y$5,'Run Shedule'!$B$6:$Y$15))</f>
        <v>0</v>
      </c>
      <c r="Y195" s="26">
        <f t="array" ref="Y195">_xlfn.XLOOKUP($AC195,'Run Shedule'!$A$6:$A$15,_xlfn.XLOOKUP($Y$3,'Run Shedule'!$B$5:$Y$5,'Run Shedule'!$B$6:$Y$15))</f>
        <v>0</v>
      </c>
      <c r="Z195" s="26">
        <f t="shared" si="4"/>
        <v>28</v>
      </c>
      <c r="AA195" s="26">
        <f t="shared" si="5"/>
        <v>2</v>
      </c>
      <c r="AB195" s="26" t="str">
        <f>_xlfn.XLOOKUP(Z195,'Run Shedule'!$A$34:$A$86,'Run Shedule'!$D$34:$D$86)</f>
        <v>Typical Week 01</v>
      </c>
      <c r="AC195" s="2" t="str">
        <f t="array" ref="AC195">_xlfn.XLOOKUP(AB195,'Run Shedule'!$A$20:$A$29,_xlfn.XLOOKUP(AA195,'Run Shedule'!B$19:N$19,'Run Shedule'!$B$20:$N$29))</f>
        <v>Typical Day 01</v>
      </c>
    </row>
    <row r="196" spans="1:29" x14ac:dyDescent="0.25">
      <c r="A196" s="2">
        <v>42928</v>
      </c>
      <c r="B196" s="26">
        <f t="array" ref="B196">_xlfn.XLOOKUP($AC196,'Run Shedule'!$A$6:$A$15,_xlfn.XLOOKUP($B$3,'Run Shedule'!$B$5:$Y$5,'Run Shedule'!$B$6:$Y$15))</f>
        <v>0</v>
      </c>
      <c r="C196" s="26">
        <f t="array" ref="C196">_xlfn.XLOOKUP($AC196,'Run Shedule'!$A$6:$A$15,_xlfn.XLOOKUP($C$3,'Run Shedule'!$B$5:$Y$5,'Run Shedule'!$B$6:$Y$15))</f>
        <v>0</v>
      </c>
      <c r="D196" s="26">
        <f t="array" ref="D196">_xlfn.XLOOKUP($AC196,'Run Shedule'!$A$6:$A$15,_xlfn.XLOOKUP($D$3,'Run Shedule'!$B$5:$Y$5,'Run Shedule'!$B$6:$Y$15))</f>
        <v>0</v>
      </c>
      <c r="E196" s="26">
        <f t="array" ref="E196">_xlfn.XLOOKUP($AC196,'Run Shedule'!$A$6:$A$15,_xlfn.XLOOKUP($E$3,'Run Shedule'!$B$5:$Y$5,'Run Shedule'!$B$6:$Y$15))</f>
        <v>0</v>
      </c>
      <c r="F196" s="26">
        <f t="array" ref="F196">_xlfn.XLOOKUP($AC196,'Run Shedule'!$A$6:$A$15,_xlfn.XLOOKUP($F$3,'Run Shedule'!$B$5:$Y$5,'Run Shedule'!$B$6:$Y$15))</f>
        <v>0</v>
      </c>
      <c r="G196" s="26">
        <f t="array" ref="G196">_xlfn.XLOOKUP($AC196,'Run Shedule'!$A$6:$A$15,_xlfn.XLOOKUP($G$3,'Run Shedule'!$B$5:$Y$5,'Run Shedule'!$B$6:$Y$15))</f>
        <v>0</v>
      </c>
      <c r="H196" s="26">
        <f t="array" ref="H196">_xlfn.XLOOKUP($AC196,'Run Shedule'!$A$6:$A$15,_xlfn.XLOOKUP($H$3,'Run Shedule'!$B$5:$Y$5,'Run Shedule'!$B$6:$Y$15))</f>
        <v>0</v>
      </c>
      <c r="I196" s="26">
        <f t="array" ref="I196">_xlfn.XLOOKUP($AC196,'Run Shedule'!$A$6:$A$15,_xlfn.XLOOKUP($I$3,'Run Shedule'!$B$5:$Y$5,'Run Shedule'!$B$6:$Y$15))</f>
        <v>0</v>
      </c>
      <c r="J196" s="26">
        <f t="array" ref="J196">_xlfn.XLOOKUP($AC196,'Run Shedule'!$A$6:$A$15,_xlfn.XLOOKUP($J$3,'Run Shedule'!$B$5:$Y$5,'Run Shedule'!$B$6:$Y$15))</f>
        <v>1</v>
      </c>
      <c r="K196" s="26">
        <f t="array" ref="K196">_xlfn.XLOOKUP($AC196,'Run Shedule'!$A$6:$A$15,_xlfn.XLOOKUP($K$3,'Run Shedule'!$B$5:$Y$5,'Run Shedule'!$B$6:$Y$15))</f>
        <v>1</v>
      </c>
      <c r="L196" s="26">
        <f t="array" ref="L196">_xlfn.XLOOKUP($AC196,'Run Shedule'!$A$6:$A$15,_xlfn.XLOOKUP($L$3,'Run Shedule'!$B$5:$Y$5,'Run Shedule'!$B$6:$Y$15))</f>
        <v>1</v>
      </c>
      <c r="M196" s="26">
        <f t="array" ref="M196">_xlfn.XLOOKUP($AC196,'Run Shedule'!$A$6:$A$15,_xlfn.XLOOKUP($M$3,'Run Shedule'!$B$5:$Y$5,'Run Shedule'!$B$6:$Y$15))</f>
        <v>1</v>
      </c>
      <c r="N196" s="26">
        <f t="array" ref="N196">_xlfn.XLOOKUP($AC196,'Run Shedule'!$A$6:$A$15,_xlfn.XLOOKUP($N$3,'Run Shedule'!$B$5:$Y$5,'Run Shedule'!$B$6:$Y$15))</f>
        <v>1</v>
      </c>
      <c r="O196" s="26">
        <f t="array" ref="O196">_xlfn.XLOOKUP($AC196,'Run Shedule'!$A$6:$A$15,_xlfn.XLOOKUP($O$3,'Run Shedule'!$B$5:$Y$5,'Run Shedule'!$B$6:$Y$15))</f>
        <v>1</v>
      </c>
      <c r="P196" s="26">
        <f t="array" ref="P196">_xlfn.XLOOKUP($AC196,'Run Shedule'!$A$6:$A$15,_xlfn.XLOOKUP($P$3,'Run Shedule'!$B$5:$Y$5,'Run Shedule'!$B$6:$Y$15))</f>
        <v>1</v>
      </c>
      <c r="Q196" s="26">
        <f t="array" ref="Q196">_xlfn.XLOOKUP($AC196,'Run Shedule'!$A$6:$A$15,_xlfn.XLOOKUP($Q$3,'Run Shedule'!$B$5:$Y$5,'Run Shedule'!$B$6:$Y$15))</f>
        <v>1</v>
      </c>
      <c r="R196" s="26">
        <f t="array" ref="R196">_xlfn.XLOOKUP($AC196,'Run Shedule'!$A$6:$A$15,_xlfn.XLOOKUP($R$3,'Run Shedule'!$B$5:$Y$5,'Run Shedule'!$B$6:$Y$15))</f>
        <v>1</v>
      </c>
      <c r="S196" s="26">
        <f t="array" ref="S196">_xlfn.XLOOKUP($AC196,'Run Shedule'!$A$6:$A$15,_xlfn.XLOOKUP($S$3,'Run Shedule'!$B$5:$Y$5,'Run Shedule'!$B$6:$Y$15))</f>
        <v>1</v>
      </c>
      <c r="T196" s="26">
        <f t="array" ref="T196">_xlfn.XLOOKUP($AC196,'Run Shedule'!$A$6:$A$15,_xlfn.XLOOKUP($T$3,'Run Shedule'!$B$5:$Y$5,'Run Shedule'!$B$6:$Y$15))</f>
        <v>1</v>
      </c>
      <c r="U196" s="26">
        <f t="array" ref="U196">_xlfn.XLOOKUP($AC196,'Run Shedule'!$A$6:$A$15,_xlfn.XLOOKUP($U$3,'Run Shedule'!$B$5:$Y$5,'Run Shedule'!$B$6:$Y$15))</f>
        <v>0</v>
      </c>
      <c r="V196" s="26">
        <f t="array" ref="V196">_xlfn.XLOOKUP($AC196,'Run Shedule'!$A$6:$A$15,_xlfn.XLOOKUP($V$3,'Run Shedule'!$B$5:$Y$5,'Run Shedule'!$B$6:$Y$15))</f>
        <v>0</v>
      </c>
      <c r="W196" s="26">
        <f t="array" ref="W196">_xlfn.XLOOKUP($AC196,'Run Shedule'!$A$6:$A$15,_xlfn.XLOOKUP($W$3,'Run Shedule'!$B$5:$Y$5,'Run Shedule'!$B$6:$Y$15))</f>
        <v>0</v>
      </c>
      <c r="X196" s="26">
        <f t="array" ref="X196">_xlfn.XLOOKUP($AC196,'Run Shedule'!$A$6:$A$15,_xlfn.XLOOKUP($X$3,'Run Shedule'!$B$5:$Y$5,'Run Shedule'!$B$6:$Y$15))</f>
        <v>0</v>
      </c>
      <c r="Y196" s="26">
        <f t="array" ref="Y196">_xlfn.XLOOKUP($AC196,'Run Shedule'!$A$6:$A$15,_xlfn.XLOOKUP($Y$3,'Run Shedule'!$B$5:$Y$5,'Run Shedule'!$B$6:$Y$15))</f>
        <v>0</v>
      </c>
      <c r="Z196" s="26">
        <f t="shared" ref="Z196:Z259" si="6">WEEKNUM(A196)</f>
        <v>28</v>
      </c>
      <c r="AA196" s="26">
        <f t="shared" ref="AA196:AA259" si="7">WEEKDAY(A196,2)</f>
        <v>3</v>
      </c>
      <c r="AB196" s="26" t="str">
        <f>_xlfn.XLOOKUP(Z196,'Run Shedule'!$A$34:$A$86,'Run Shedule'!$D$34:$D$86)</f>
        <v>Typical Week 01</v>
      </c>
      <c r="AC196" s="2" t="str">
        <f t="array" ref="AC196">_xlfn.XLOOKUP(AB196,'Run Shedule'!$A$20:$A$29,_xlfn.XLOOKUP(AA196,'Run Shedule'!B$19:N$19,'Run Shedule'!$B$20:$N$29))</f>
        <v>Typical Day 01</v>
      </c>
    </row>
    <row r="197" spans="1:29" x14ac:dyDescent="0.25">
      <c r="A197" s="2">
        <v>42929</v>
      </c>
      <c r="B197" s="26">
        <f t="array" ref="B197">_xlfn.XLOOKUP($AC197,'Run Shedule'!$A$6:$A$15,_xlfn.XLOOKUP($B$3,'Run Shedule'!$B$5:$Y$5,'Run Shedule'!$B$6:$Y$15))</f>
        <v>0</v>
      </c>
      <c r="C197" s="26">
        <f t="array" ref="C197">_xlfn.XLOOKUP($AC197,'Run Shedule'!$A$6:$A$15,_xlfn.XLOOKUP($C$3,'Run Shedule'!$B$5:$Y$5,'Run Shedule'!$B$6:$Y$15))</f>
        <v>0</v>
      </c>
      <c r="D197" s="26">
        <f t="array" ref="D197">_xlfn.XLOOKUP($AC197,'Run Shedule'!$A$6:$A$15,_xlfn.XLOOKUP($D$3,'Run Shedule'!$B$5:$Y$5,'Run Shedule'!$B$6:$Y$15))</f>
        <v>0</v>
      </c>
      <c r="E197" s="26">
        <f t="array" ref="E197">_xlfn.XLOOKUP($AC197,'Run Shedule'!$A$6:$A$15,_xlfn.XLOOKUP($E$3,'Run Shedule'!$B$5:$Y$5,'Run Shedule'!$B$6:$Y$15))</f>
        <v>0</v>
      </c>
      <c r="F197" s="26">
        <f t="array" ref="F197">_xlfn.XLOOKUP($AC197,'Run Shedule'!$A$6:$A$15,_xlfn.XLOOKUP($F$3,'Run Shedule'!$B$5:$Y$5,'Run Shedule'!$B$6:$Y$15))</f>
        <v>0</v>
      </c>
      <c r="G197" s="26">
        <f t="array" ref="G197">_xlfn.XLOOKUP($AC197,'Run Shedule'!$A$6:$A$15,_xlfn.XLOOKUP($G$3,'Run Shedule'!$B$5:$Y$5,'Run Shedule'!$B$6:$Y$15))</f>
        <v>0</v>
      </c>
      <c r="H197" s="26">
        <f t="array" ref="H197">_xlfn.XLOOKUP($AC197,'Run Shedule'!$A$6:$A$15,_xlfn.XLOOKUP($H$3,'Run Shedule'!$B$5:$Y$5,'Run Shedule'!$B$6:$Y$15))</f>
        <v>0</v>
      </c>
      <c r="I197" s="26">
        <f t="array" ref="I197">_xlfn.XLOOKUP($AC197,'Run Shedule'!$A$6:$A$15,_xlfn.XLOOKUP($I$3,'Run Shedule'!$B$5:$Y$5,'Run Shedule'!$B$6:$Y$15))</f>
        <v>0</v>
      </c>
      <c r="J197" s="26">
        <f t="array" ref="J197">_xlfn.XLOOKUP($AC197,'Run Shedule'!$A$6:$A$15,_xlfn.XLOOKUP($J$3,'Run Shedule'!$B$5:$Y$5,'Run Shedule'!$B$6:$Y$15))</f>
        <v>1</v>
      </c>
      <c r="K197" s="26">
        <f t="array" ref="K197">_xlfn.XLOOKUP($AC197,'Run Shedule'!$A$6:$A$15,_xlfn.XLOOKUP($K$3,'Run Shedule'!$B$5:$Y$5,'Run Shedule'!$B$6:$Y$15))</f>
        <v>1</v>
      </c>
      <c r="L197" s="26">
        <f t="array" ref="L197">_xlfn.XLOOKUP($AC197,'Run Shedule'!$A$6:$A$15,_xlfn.XLOOKUP($L$3,'Run Shedule'!$B$5:$Y$5,'Run Shedule'!$B$6:$Y$15))</f>
        <v>1</v>
      </c>
      <c r="M197" s="26">
        <f t="array" ref="M197">_xlfn.XLOOKUP($AC197,'Run Shedule'!$A$6:$A$15,_xlfn.XLOOKUP($M$3,'Run Shedule'!$B$5:$Y$5,'Run Shedule'!$B$6:$Y$15))</f>
        <v>1</v>
      </c>
      <c r="N197" s="26">
        <f t="array" ref="N197">_xlfn.XLOOKUP($AC197,'Run Shedule'!$A$6:$A$15,_xlfn.XLOOKUP($N$3,'Run Shedule'!$B$5:$Y$5,'Run Shedule'!$B$6:$Y$15))</f>
        <v>1</v>
      </c>
      <c r="O197" s="26">
        <f t="array" ref="O197">_xlfn.XLOOKUP($AC197,'Run Shedule'!$A$6:$A$15,_xlfn.XLOOKUP($O$3,'Run Shedule'!$B$5:$Y$5,'Run Shedule'!$B$6:$Y$15))</f>
        <v>1</v>
      </c>
      <c r="P197" s="26">
        <f t="array" ref="P197">_xlfn.XLOOKUP($AC197,'Run Shedule'!$A$6:$A$15,_xlfn.XLOOKUP($P$3,'Run Shedule'!$B$5:$Y$5,'Run Shedule'!$B$6:$Y$15))</f>
        <v>1</v>
      </c>
      <c r="Q197" s="26">
        <f t="array" ref="Q197">_xlfn.XLOOKUP($AC197,'Run Shedule'!$A$6:$A$15,_xlfn.XLOOKUP($Q$3,'Run Shedule'!$B$5:$Y$5,'Run Shedule'!$B$6:$Y$15))</f>
        <v>1</v>
      </c>
      <c r="R197" s="26">
        <f t="array" ref="R197">_xlfn.XLOOKUP($AC197,'Run Shedule'!$A$6:$A$15,_xlfn.XLOOKUP($R$3,'Run Shedule'!$B$5:$Y$5,'Run Shedule'!$B$6:$Y$15))</f>
        <v>1</v>
      </c>
      <c r="S197" s="26">
        <f t="array" ref="S197">_xlfn.XLOOKUP($AC197,'Run Shedule'!$A$6:$A$15,_xlfn.XLOOKUP($S$3,'Run Shedule'!$B$5:$Y$5,'Run Shedule'!$B$6:$Y$15))</f>
        <v>1</v>
      </c>
      <c r="T197" s="26">
        <f t="array" ref="T197">_xlfn.XLOOKUP($AC197,'Run Shedule'!$A$6:$A$15,_xlfn.XLOOKUP($T$3,'Run Shedule'!$B$5:$Y$5,'Run Shedule'!$B$6:$Y$15))</f>
        <v>1</v>
      </c>
      <c r="U197" s="26">
        <f t="array" ref="U197">_xlfn.XLOOKUP($AC197,'Run Shedule'!$A$6:$A$15,_xlfn.XLOOKUP($U$3,'Run Shedule'!$B$5:$Y$5,'Run Shedule'!$B$6:$Y$15))</f>
        <v>0</v>
      </c>
      <c r="V197" s="26">
        <f t="array" ref="V197">_xlfn.XLOOKUP($AC197,'Run Shedule'!$A$6:$A$15,_xlfn.XLOOKUP($V$3,'Run Shedule'!$B$5:$Y$5,'Run Shedule'!$B$6:$Y$15))</f>
        <v>0</v>
      </c>
      <c r="W197" s="26">
        <f t="array" ref="W197">_xlfn.XLOOKUP($AC197,'Run Shedule'!$A$6:$A$15,_xlfn.XLOOKUP($W$3,'Run Shedule'!$B$5:$Y$5,'Run Shedule'!$B$6:$Y$15))</f>
        <v>0</v>
      </c>
      <c r="X197" s="26">
        <f t="array" ref="X197">_xlfn.XLOOKUP($AC197,'Run Shedule'!$A$6:$A$15,_xlfn.XLOOKUP($X$3,'Run Shedule'!$B$5:$Y$5,'Run Shedule'!$B$6:$Y$15))</f>
        <v>0</v>
      </c>
      <c r="Y197" s="26">
        <f t="array" ref="Y197">_xlfn.XLOOKUP($AC197,'Run Shedule'!$A$6:$A$15,_xlfn.XLOOKUP($Y$3,'Run Shedule'!$B$5:$Y$5,'Run Shedule'!$B$6:$Y$15))</f>
        <v>0</v>
      </c>
      <c r="Z197" s="26">
        <f t="shared" si="6"/>
        <v>28</v>
      </c>
      <c r="AA197" s="26">
        <f t="shared" si="7"/>
        <v>4</v>
      </c>
      <c r="AB197" s="26" t="str">
        <f>_xlfn.XLOOKUP(Z197,'Run Shedule'!$A$34:$A$86,'Run Shedule'!$D$34:$D$86)</f>
        <v>Typical Week 01</v>
      </c>
      <c r="AC197" s="2" t="str">
        <f t="array" ref="AC197">_xlfn.XLOOKUP(AB197,'Run Shedule'!$A$20:$A$29,_xlfn.XLOOKUP(AA197,'Run Shedule'!B$19:N$19,'Run Shedule'!$B$20:$N$29))</f>
        <v>Typical Day 01</v>
      </c>
    </row>
    <row r="198" spans="1:29" x14ac:dyDescent="0.25">
      <c r="A198" s="2">
        <v>42930</v>
      </c>
      <c r="B198" s="26">
        <f t="array" ref="B198">_xlfn.XLOOKUP($AC198,'Run Shedule'!$A$6:$A$15,_xlfn.XLOOKUP($B$3,'Run Shedule'!$B$5:$Y$5,'Run Shedule'!$B$6:$Y$15))</f>
        <v>0</v>
      </c>
      <c r="C198" s="26">
        <f t="array" ref="C198">_xlfn.XLOOKUP($AC198,'Run Shedule'!$A$6:$A$15,_xlfn.XLOOKUP($C$3,'Run Shedule'!$B$5:$Y$5,'Run Shedule'!$B$6:$Y$15))</f>
        <v>0</v>
      </c>
      <c r="D198" s="26">
        <f t="array" ref="D198">_xlfn.XLOOKUP($AC198,'Run Shedule'!$A$6:$A$15,_xlfn.XLOOKUP($D$3,'Run Shedule'!$B$5:$Y$5,'Run Shedule'!$B$6:$Y$15))</f>
        <v>0</v>
      </c>
      <c r="E198" s="26">
        <f t="array" ref="E198">_xlfn.XLOOKUP($AC198,'Run Shedule'!$A$6:$A$15,_xlfn.XLOOKUP($E$3,'Run Shedule'!$B$5:$Y$5,'Run Shedule'!$B$6:$Y$15))</f>
        <v>0</v>
      </c>
      <c r="F198" s="26">
        <f t="array" ref="F198">_xlfn.XLOOKUP($AC198,'Run Shedule'!$A$6:$A$15,_xlfn.XLOOKUP($F$3,'Run Shedule'!$B$5:$Y$5,'Run Shedule'!$B$6:$Y$15))</f>
        <v>0</v>
      </c>
      <c r="G198" s="26">
        <f t="array" ref="G198">_xlfn.XLOOKUP($AC198,'Run Shedule'!$A$6:$A$15,_xlfn.XLOOKUP($G$3,'Run Shedule'!$B$5:$Y$5,'Run Shedule'!$B$6:$Y$15))</f>
        <v>0</v>
      </c>
      <c r="H198" s="26">
        <f t="array" ref="H198">_xlfn.XLOOKUP($AC198,'Run Shedule'!$A$6:$A$15,_xlfn.XLOOKUP($H$3,'Run Shedule'!$B$5:$Y$5,'Run Shedule'!$B$6:$Y$15))</f>
        <v>0</v>
      </c>
      <c r="I198" s="26">
        <f t="array" ref="I198">_xlfn.XLOOKUP($AC198,'Run Shedule'!$A$6:$A$15,_xlfn.XLOOKUP($I$3,'Run Shedule'!$B$5:$Y$5,'Run Shedule'!$B$6:$Y$15))</f>
        <v>0</v>
      </c>
      <c r="J198" s="26">
        <f t="array" ref="J198">_xlfn.XLOOKUP($AC198,'Run Shedule'!$A$6:$A$15,_xlfn.XLOOKUP($J$3,'Run Shedule'!$B$5:$Y$5,'Run Shedule'!$B$6:$Y$15))</f>
        <v>1</v>
      </c>
      <c r="K198" s="26">
        <f t="array" ref="K198">_xlfn.XLOOKUP($AC198,'Run Shedule'!$A$6:$A$15,_xlfn.XLOOKUP($K$3,'Run Shedule'!$B$5:$Y$5,'Run Shedule'!$B$6:$Y$15))</f>
        <v>1</v>
      </c>
      <c r="L198" s="26">
        <f t="array" ref="L198">_xlfn.XLOOKUP($AC198,'Run Shedule'!$A$6:$A$15,_xlfn.XLOOKUP($L$3,'Run Shedule'!$B$5:$Y$5,'Run Shedule'!$B$6:$Y$15))</f>
        <v>1</v>
      </c>
      <c r="M198" s="26">
        <f t="array" ref="M198">_xlfn.XLOOKUP($AC198,'Run Shedule'!$A$6:$A$15,_xlfn.XLOOKUP($M$3,'Run Shedule'!$B$5:$Y$5,'Run Shedule'!$B$6:$Y$15))</f>
        <v>1</v>
      </c>
      <c r="N198" s="26">
        <f t="array" ref="N198">_xlfn.XLOOKUP($AC198,'Run Shedule'!$A$6:$A$15,_xlfn.XLOOKUP($N$3,'Run Shedule'!$B$5:$Y$5,'Run Shedule'!$B$6:$Y$15))</f>
        <v>1</v>
      </c>
      <c r="O198" s="26">
        <f t="array" ref="O198">_xlfn.XLOOKUP($AC198,'Run Shedule'!$A$6:$A$15,_xlfn.XLOOKUP($O$3,'Run Shedule'!$B$5:$Y$5,'Run Shedule'!$B$6:$Y$15))</f>
        <v>1</v>
      </c>
      <c r="P198" s="26">
        <f t="array" ref="P198">_xlfn.XLOOKUP($AC198,'Run Shedule'!$A$6:$A$15,_xlfn.XLOOKUP($P$3,'Run Shedule'!$B$5:$Y$5,'Run Shedule'!$B$6:$Y$15))</f>
        <v>1</v>
      </c>
      <c r="Q198" s="26">
        <f t="array" ref="Q198">_xlfn.XLOOKUP($AC198,'Run Shedule'!$A$6:$A$15,_xlfn.XLOOKUP($Q$3,'Run Shedule'!$B$5:$Y$5,'Run Shedule'!$B$6:$Y$15))</f>
        <v>1</v>
      </c>
      <c r="R198" s="26">
        <f t="array" ref="R198">_xlfn.XLOOKUP($AC198,'Run Shedule'!$A$6:$A$15,_xlfn.XLOOKUP($R$3,'Run Shedule'!$B$5:$Y$5,'Run Shedule'!$B$6:$Y$15))</f>
        <v>1</v>
      </c>
      <c r="S198" s="26">
        <f t="array" ref="S198">_xlfn.XLOOKUP($AC198,'Run Shedule'!$A$6:$A$15,_xlfn.XLOOKUP($S$3,'Run Shedule'!$B$5:$Y$5,'Run Shedule'!$B$6:$Y$15))</f>
        <v>1</v>
      </c>
      <c r="T198" s="26">
        <f t="array" ref="T198">_xlfn.XLOOKUP($AC198,'Run Shedule'!$A$6:$A$15,_xlfn.XLOOKUP($T$3,'Run Shedule'!$B$5:$Y$5,'Run Shedule'!$B$6:$Y$15))</f>
        <v>1</v>
      </c>
      <c r="U198" s="26">
        <f t="array" ref="U198">_xlfn.XLOOKUP($AC198,'Run Shedule'!$A$6:$A$15,_xlfn.XLOOKUP($U$3,'Run Shedule'!$B$5:$Y$5,'Run Shedule'!$B$6:$Y$15))</f>
        <v>0</v>
      </c>
      <c r="V198" s="26">
        <f t="array" ref="V198">_xlfn.XLOOKUP($AC198,'Run Shedule'!$A$6:$A$15,_xlfn.XLOOKUP($V$3,'Run Shedule'!$B$5:$Y$5,'Run Shedule'!$B$6:$Y$15))</f>
        <v>0</v>
      </c>
      <c r="W198" s="26">
        <f t="array" ref="W198">_xlfn.XLOOKUP($AC198,'Run Shedule'!$A$6:$A$15,_xlfn.XLOOKUP($W$3,'Run Shedule'!$B$5:$Y$5,'Run Shedule'!$B$6:$Y$15))</f>
        <v>0</v>
      </c>
      <c r="X198" s="26">
        <f t="array" ref="X198">_xlfn.XLOOKUP($AC198,'Run Shedule'!$A$6:$A$15,_xlfn.XLOOKUP($X$3,'Run Shedule'!$B$5:$Y$5,'Run Shedule'!$B$6:$Y$15))</f>
        <v>0</v>
      </c>
      <c r="Y198" s="26">
        <f t="array" ref="Y198">_xlfn.XLOOKUP($AC198,'Run Shedule'!$A$6:$A$15,_xlfn.XLOOKUP($Y$3,'Run Shedule'!$B$5:$Y$5,'Run Shedule'!$B$6:$Y$15))</f>
        <v>0</v>
      </c>
      <c r="Z198" s="26">
        <f t="shared" si="6"/>
        <v>28</v>
      </c>
      <c r="AA198" s="26">
        <f t="shared" si="7"/>
        <v>5</v>
      </c>
      <c r="AB198" s="26" t="str">
        <f>_xlfn.XLOOKUP(Z198,'Run Shedule'!$A$34:$A$86,'Run Shedule'!$D$34:$D$86)</f>
        <v>Typical Week 01</v>
      </c>
      <c r="AC198" s="2" t="str">
        <f t="array" ref="AC198">_xlfn.XLOOKUP(AB198,'Run Shedule'!$A$20:$A$29,_xlfn.XLOOKUP(AA198,'Run Shedule'!B$19:N$19,'Run Shedule'!$B$20:$N$29))</f>
        <v>Typical Day 01</v>
      </c>
    </row>
    <row r="199" spans="1:29" x14ac:dyDescent="0.25">
      <c r="A199" s="2">
        <v>42931</v>
      </c>
      <c r="B199" s="26">
        <f t="array" ref="B199">_xlfn.XLOOKUP($AC199,'Run Shedule'!$A$6:$A$15,_xlfn.XLOOKUP($B$3,'Run Shedule'!$B$5:$Y$5,'Run Shedule'!$B$6:$Y$15))</f>
        <v>0</v>
      </c>
      <c r="C199" s="26">
        <f t="array" ref="C199">_xlfn.XLOOKUP($AC199,'Run Shedule'!$A$6:$A$15,_xlfn.XLOOKUP($C$3,'Run Shedule'!$B$5:$Y$5,'Run Shedule'!$B$6:$Y$15))</f>
        <v>0</v>
      </c>
      <c r="D199" s="26">
        <f t="array" ref="D199">_xlfn.XLOOKUP($AC199,'Run Shedule'!$A$6:$A$15,_xlfn.XLOOKUP($D$3,'Run Shedule'!$B$5:$Y$5,'Run Shedule'!$B$6:$Y$15))</f>
        <v>0</v>
      </c>
      <c r="E199" s="26">
        <f t="array" ref="E199">_xlfn.XLOOKUP($AC199,'Run Shedule'!$A$6:$A$15,_xlfn.XLOOKUP($E$3,'Run Shedule'!$B$5:$Y$5,'Run Shedule'!$B$6:$Y$15))</f>
        <v>0</v>
      </c>
      <c r="F199" s="26">
        <f t="array" ref="F199">_xlfn.XLOOKUP($AC199,'Run Shedule'!$A$6:$A$15,_xlfn.XLOOKUP($F$3,'Run Shedule'!$B$5:$Y$5,'Run Shedule'!$B$6:$Y$15))</f>
        <v>0</v>
      </c>
      <c r="G199" s="26">
        <f t="array" ref="G199">_xlfn.XLOOKUP($AC199,'Run Shedule'!$A$6:$A$15,_xlfn.XLOOKUP($G$3,'Run Shedule'!$B$5:$Y$5,'Run Shedule'!$B$6:$Y$15))</f>
        <v>0</v>
      </c>
      <c r="H199" s="26">
        <f t="array" ref="H199">_xlfn.XLOOKUP($AC199,'Run Shedule'!$A$6:$A$15,_xlfn.XLOOKUP($H$3,'Run Shedule'!$B$5:$Y$5,'Run Shedule'!$B$6:$Y$15))</f>
        <v>0</v>
      </c>
      <c r="I199" s="26">
        <f t="array" ref="I199">_xlfn.XLOOKUP($AC199,'Run Shedule'!$A$6:$A$15,_xlfn.XLOOKUP($I$3,'Run Shedule'!$B$5:$Y$5,'Run Shedule'!$B$6:$Y$15))</f>
        <v>0</v>
      </c>
      <c r="J199" s="26">
        <f t="array" ref="J199">_xlfn.XLOOKUP($AC199,'Run Shedule'!$A$6:$A$15,_xlfn.XLOOKUP($J$3,'Run Shedule'!$B$5:$Y$5,'Run Shedule'!$B$6:$Y$15))</f>
        <v>0</v>
      </c>
      <c r="K199" s="26">
        <f t="array" ref="K199">_xlfn.XLOOKUP($AC199,'Run Shedule'!$A$6:$A$15,_xlfn.XLOOKUP($K$3,'Run Shedule'!$B$5:$Y$5,'Run Shedule'!$B$6:$Y$15))</f>
        <v>0</v>
      </c>
      <c r="L199" s="26">
        <f t="array" ref="L199">_xlfn.XLOOKUP($AC199,'Run Shedule'!$A$6:$A$15,_xlfn.XLOOKUP($L$3,'Run Shedule'!$B$5:$Y$5,'Run Shedule'!$B$6:$Y$15))</f>
        <v>0</v>
      </c>
      <c r="M199" s="26">
        <f t="array" ref="M199">_xlfn.XLOOKUP($AC199,'Run Shedule'!$A$6:$A$15,_xlfn.XLOOKUP($M$3,'Run Shedule'!$B$5:$Y$5,'Run Shedule'!$B$6:$Y$15))</f>
        <v>0</v>
      </c>
      <c r="N199" s="26">
        <f t="array" ref="N199">_xlfn.XLOOKUP($AC199,'Run Shedule'!$A$6:$A$15,_xlfn.XLOOKUP($N$3,'Run Shedule'!$B$5:$Y$5,'Run Shedule'!$B$6:$Y$15))</f>
        <v>0</v>
      </c>
      <c r="O199" s="26">
        <f t="array" ref="O199">_xlfn.XLOOKUP($AC199,'Run Shedule'!$A$6:$A$15,_xlfn.XLOOKUP($O$3,'Run Shedule'!$B$5:$Y$5,'Run Shedule'!$B$6:$Y$15))</f>
        <v>0</v>
      </c>
      <c r="P199" s="26">
        <f t="array" ref="P199">_xlfn.XLOOKUP($AC199,'Run Shedule'!$A$6:$A$15,_xlfn.XLOOKUP($P$3,'Run Shedule'!$B$5:$Y$5,'Run Shedule'!$B$6:$Y$15))</f>
        <v>0</v>
      </c>
      <c r="Q199" s="26">
        <f t="array" ref="Q199">_xlfn.XLOOKUP($AC199,'Run Shedule'!$A$6:$A$15,_xlfn.XLOOKUP($Q$3,'Run Shedule'!$B$5:$Y$5,'Run Shedule'!$B$6:$Y$15))</f>
        <v>0</v>
      </c>
      <c r="R199" s="26">
        <f t="array" ref="R199">_xlfn.XLOOKUP($AC199,'Run Shedule'!$A$6:$A$15,_xlfn.XLOOKUP($R$3,'Run Shedule'!$B$5:$Y$5,'Run Shedule'!$B$6:$Y$15))</f>
        <v>0</v>
      </c>
      <c r="S199" s="26">
        <f t="array" ref="S199">_xlfn.XLOOKUP($AC199,'Run Shedule'!$A$6:$A$15,_xlfn.XLOOKUP($S$3,'Run Shedule'!$B$5:$Y$5,'Run Shedule'!$B$6:$Y$15))</f>
        <v>0</v>
      </c>
      <c r="T199" s="26">
        <f t="array" ref="T199">_xlfn.XLOOKUP($AC199,'Run Shedule'!$A$6:$A$15,_xlfn.XLOOKUP($T$3,'Run Shedule'!$B$5:$Y$5,'Run Shedule'!$B$6:$Y$15))</f>
        <v>0</v>
      </c>
      <c r="U199" s="26">
        <f t="array" ref="U199">_xlfn.XLOOKUP($AC199,'Run Shedule'!$A$6:$A$15,_xlfn.XLOOKUP($U$3,'Run Shedule'!$B$5:$Y$5,'Run Shedule'!$B$6:$Y$15))</f>
        <v>0</v>
      </c>
      <c r="V199" s="26">
        <f t="array" ref="V199">_xlfn.XLOOKUP($AC199,'Run Shedule'!$A$6:$A$15,_xlfn.XLOOKUP($V$3,'Run Shedule'!$B$5:$Y$5,'Run Shedule'!$B$6:$Y$15))</f>
        <v>0</v>
      </c>
      <c r="W199" s="26">
        <f t="array" ref="W199">_xlfn.XLOOKUP($AC199,'Run Shedule'!$A$6:$A$15,_xlfn.XLOOKUP($W$3,'Run Shedule'!$B$5:$Y$5,'Run Shedule'!$B$6:$Y$15))</f>
        <v>0</v>
      </c>
      <c r="X199" s="26">
        <f t="array" ref="X199">_xlfn.XLOOKUP($AC199,'Run Shedule'!$A$6:$A$15,_xlfn.XLOOKUP($X$3,'Run Shedule'!$B$5:$Y$5,'Run Shedule'!$B$6:$Y$15))</f>
        <v>0</v>
      </c>
      <c r="Y199" s="26">
        <f t="array" ref="Y199">_xlfn.XLOOKUP($AC199,'Run Shedule'!$A$6:$A$15,_xlfn.XLOOKUP($Y$3,'Run Shedule'!$B$5:$Y$5,'Run Shedule'!$B$6:$Y$15))</f>
        <v>0</v>
      </c>
      <c r="Z199" s="26">
        <f t="shared" si="6"/>
        <v>28</v>
      </c>
      <c r="AA199" s="26">
        <f t="shared" si="7"/>
        <v>6</v>
      </c>
      <c r="AB199" s="26" t="str">
        <f>_xlfn.XLOOKUP(Z199,'Run Shedule'!$A$34:$A$86,'Run Shedule'!$D$34:$D$86)</f>
        <v>Typical Week 01</v>
      </c>
      <c r="AC199" s="2" t="str">
        <f t="array" ref="AC199">_xlfn.XLOOKUP(AB199,'Run Shedule'!$A$20:$A$29,_xlfn.XLOOKUP(AA199,'Run Shedule'!B$19:N$19,'Run Shedule'!$B$20:$N$29))</f>
        <v>Typical Day 10</v>
      </c>
    </row>
    <row r="200" spans="1:29" x14ac:dyDescent="0.25">
      <c r="A200" s="2">
        <v>42932</v>
      </c>
      <c r="B200" s="26">
        <f t="array" ref="B200">_xlfn.XLOOKUP($AC200,'Run Shedule'!$A$6:$A$15,_xlfn.XLOOKUP($B$3,'Run Shedule'!$B$5:$Y$5,'Run Shedule'!$B$6:$Y$15))</f>
        <v>0</v>
      </c>
      <c r="C200" s="26">
        <f t="array" ref="C200">_xlfn.XLOOKUP($AC200,'Run Shedule'!$A$6:$A$15,_xlfn.XLOOKUP($C$3,'Run Shedule'!$B$5:$Y$5,'Run Shedule'!$B$6:$Y$15))</f>
        <v>0</v>
      </c>
      <c r="D200" s="26">
        <f t="array" ref="D200">_xlfn.XLOOKUP($AC200,'Run Shedule'!$A$6:$A$15,_xlfn.XLOOKUP($D$3,'Run Shedule'!$B$5:$Y$5,'Run Shedule'!$B$6:$Y$15))</f>
        <v>0</v>
      </c>
      <c r="E200" s="26">
        <f t="array" ref="E200">_xlfn.XLOOKUP($AC200,'Run Shedule'!$A$6:$A$15,_xlfn.XLOOKUP($E$3,'Run Shedule'!$B$5:$Y$5,'Run Shedule'!$B$6:$Y$15))</f>
        <v>0</v>
      </c>
      <c r="F200" s="26">
        <f t="array" ref="F200">_xlfn.XLOOKUP($AC200,'Run Shedule'!$A$6:$A$15,_xlfn.XLOOKUP($F$3,'Run Shedule'!$B$5:$Y$5,'Run Shedule'!$B$6:$Y$15))</f>
        <v>0</v>
      </c>
      <c r="G200" s="26">
        <f t="array" ref="G200">_xlfn.XLOOKUP($AC200,'Run Shedule'!$A$6:$A$15,_xlfn.XLOOKUP($G$3,'Run Shedule'!$B$5:$Y$5,'Run Shedule'!$B$6:$Y$15))</f>
        <v>0</v>
      </c>
      <c r="H200" s="26">
        <f t="array" ref="H200">_xlfn.XLOOKUP($AC200,'Run Shedule'!$A$6:$A$15,_xlfn.XLOOKUP($H$3,'Run Shedule'!$B$5:$Y$5,'Run Shedule'!$B$6:$Y$15))</f>
        <v>0</v>
      </c>
      <c r="I200" s="26">
        <f t="array" ref="I200">_xlfn.XLOOKUP($AC200,'Run Shedule'!$A$6:$A$15,_xlfn.XLOOKUP($I$3,'Run Shedule'!$B$5:$Y$5,'Run Shedule'!$B$6:$Y$15))</f>
        <v>0</v>
      </c>
      <c r="J200" s="26">
        <f t="array" ref="J200">_xlfn.XLOOKUP($AC200,'Run Shedule'!$A$6:$A$15,_xlfn.XLOOKUP($J$3,'Run Shedule'!$B$5:$Y$5,'Run Shedule'!$B$6:$Y$15))</f>
        <v>0</v>
      </c>
      <c r="K200" s="26">
        <f t="array" ref="K200">_xlfn.XLOOKUP($AC200,'Run Shedule'!$A$6:$A$15,_xlfn.XLOOKUP($K$3,'Run Shedule'!$B$5:$Y$5,'Run Shedule'!$B$6:$Y$15))</f>
        <v>0</v>
      </c>
      <c r="L200" s="26">
        <f t="array" ref="L200">_xlfn.XLOOKUP($AC200,'Run Shedule'!$A$6:$A$15,_xlfn.XLOOKUP($L$3,'Run Shedule'!$B$5:$Y$5,'Run Shedule'!$B$6:$Y$15))</f>
        <v>0</v>
      </c>
      <c r="M200" s="26">
        <f t="array" ref="M200">_xlfn.XLOOKUP($AC200,'Run Shedule'!$A$6:$A$15,_xlfn.XLOOKUP($M$3,'Run Shedule'!$B$5:$Y$5,'Run Shedule'!$B$6:$Y$15))</f>
        <v>0</v>
      </c>
      <c r="N200" s="26">
        <f t="array" ref="N200">_xlfn.XLOOKUP($AC200,'Run Shedule'!$A$6:$A$15,_xlfn.XLOOKUP($N$3,'Run Shedule'!$B$5:$Y$5,'Run Shedule'!$B$6:$Y$15))</f>
        <v>0</v>
      </c>
      <c r="O200" s="26">
        <f t="array" ref="O200">_xlfn.XLOOKUP($AC200,'Run Shedule'!$A$6:$A$15,_xlfn.XLOOKUP($O$3,'Run Shedule'!$B$5:$Y$5,'Run Shedule'!$B$6:$Y$15))</f>
        <v>0</v>
      </c>
      <c r="P200" s="26">
        <f t="array" ref="P200">_xlfn.XLOOKUP($AC200,'Run Shedule'!$A$6:$A$15,_xlfn.XLOOKUP($P$3,'Run Shedule'!$B$5:$Y$5,'Run Shedule'!$B$6:$Y$15))</f>
        <v>0</v>
      </c>
      <c r="Q200" s="26">
        <f t="array" ref="Q200">_xlfn.XLOOKUP($AC200,'Run Shedule'!$A$6:$A$15,_xlfn.XLOOKUP($Q$3,'Run Shedule'!$B$5:$Y$5,'Run Shedule'!$B$6:$Y$15))</f>
        <v>0</v>
      </c>
      <c r="R200" s="26">
        <f t="array" ref="R200">_xlfn.XLOOKUP($AC200,'Run Shedule'!$A$6:$A$15,_xlfn.XLOOKUP($R$3,'Run Shedule'!$B$5:$Y$5,'Run Shedule'!$B$6:$Y$15))</f>
        <v>0</v>
      </c>
      <c r="S200" s="26">
        <f t="array" ref="S200">_xlfn.XLOOKUP($AC200,'Run Shedule'!$A$6:$A$15,_xlfn.XLOOKUP($S$3,'Run Shedule'!$B$5:$Y$5,'Run Shedule'!$B$6:$Y$15))</f>
        <v>0</v>
      </c>
      <c r="T200" s="26">
        <f t="array" ref="T200">_xlfn.XLOOKUP($AC200,'Run Shedule'!$A$6:$A$15,_xlfn.XLOOKUP($T$3,'Run Shedule'!$B$5:$Y$5,'Run Shedule'!$B$6:$Y$15))</f>
        <v>0</v>
      </c>
      <c r="U200" s="26">
        <f t="array" ref="U200">_xlfn.XLOOKUP($AC200,'Run Shedule'!$A$6:$A$15,_xlfn.XLOOKUP($U$3,'Run Shedule'!$B$5:$Y$5,'Run Shedule'!$B$6:$Y$15))</f>
        <v>0</v>
      </c>
      <c r="V200" s="26">
        <f t="array" ref="V200">_xlfn.XLOOKUP($AC200,'Run Shedule'!$A$6:$A$15,_xlfn.XLOOKUP($V$3,'Run Shedule'!$B$5:$Y$5,'Run Shedule'!$B$6:$Y$15))</f>
        <v>0</v>
      </c>
      <c r="W200" s="26">
        <f t="array" ref="W200">_xlfn.XLOOKUP($AC200,'Run Shedule'!$A$6:$A$15,_xlfn.XLOOKUP($W$3,'Run Shedule'!$B$5:$Y$5,'Run Shedule'!$B$6:$Y$15))</f>
        <v>0</v>
      </c>
      <c r="X200" s="26">
        <f t="array" ref="X200">_xlfn.XLOOKUP($AC200,'Run Shedule'!$A$6:$A$15,_xlfn.XLOOKUP($X$3,'Run Shedule'!$B$5:$Y$5,'Run Shedule'!$B$6:$Y$15))</f>
        <v>0</v>
      </c>
      <c r="Y200" s="26">
        <f t="array" ref="Y200">_xlfn.XLOOKUP($AC200,'Run Shedule'!$A$6:$A$15,_xlfn.XLOOKUP($Y$3,'Run Shedule'!$B$5:$Y$5,'Run Shedule'!$B$6:$Y$15))</f>
        <v>0</v>
      </c>
      <c r="Z200" s="26">
        <f t="shared" si="6"/>
        <v>29</v>
      </c>
      <c r="AA200" s="26">
        <f t="shared" si="7"/>
        <v>7</v>
      </c>
      <c r="AB200" s="26" t="str">
        <f>_xlfn.XLOOKUP(Z200,'Run Shedule'!$A$34:$A$86,'Run Shedule'!$D$34:$D$86)</f>
        <v>Typical Week 03</v>
      </c>
      <c r="AC200" s="2" t="str">
        <f t="array" ref="AC200">_xlfn.XLOOKUP(AB200,'Run Shedule'!$A$20:$A$29,_xlfn.XLOOKUP(AA200,'Run Shedule'!B$19:N$19,'Run Shedule'!$B$20:$N$29))</f>
        <v>Typical Day 10</v>
      </c>
    </row>
    <row r="201" spans="1:29" x14ac:dyDescent="0.25">
      <c r="A201" s="2">
        <v>42933</v>
      </c>
      <c r="B201" s="26">
        <f t="array" ref="B201">_xlfn.XLOOKUP($AC201,'Run Shedule'!$A$6:$A$15,_xlfn.XLOOKUP($B$3,'Run Shedule'!$B$5:$Y$5,'Run Shedule'!$B$6:$Y$15))</f>
        <v>0</v>
      </c>
      <c r="C201" s="26">
        <f t="array" ref="C201">_xlfn.XLOOKUP($AC201,'Run Shedule'!$A$6:$A$15,_xlfn.XLOOKUP($C$3,'Run Shedule'!$B$5:$Y$5,'Run Shedule'!$B$6:$Y$15))</f>
        <v>0</v>
      </c>
      <c r="D201" s="26">
        <f t="array" ref="D201">_xlfn.XLOOKUP($AC201,'Run Shedule'!$A$6:$A$15,_xlfn.XLOOKUP($D$3,'Run Shedule'!$B$5:$Y$5,'Run Shedule'!$B$6:$Y$15))</f>
        <v>0</v>
      </c>
      <c r="E201" s="26">
        <f t="array" ref="E201">_xlfn.XLOOKUP($AC201,'Run Shedule'!$A$6:$A$15,_xlfn.XLOOKUP($E$3,'Run Shedule'!$B$5:$Y$5,'Run Shedule'!$B$6:$Y$15))</f>
        <v>0</v>
      </c>
      <c r="F201" s="26">
        <f t="array" ref="F201">_xlfn.XLOOKUP($AC201,'Run Shedule'!$A$6:$A$15,_xlfn.XLOOKUP($F$3,'Run Shedule'!$B$5:$Y$5,'Run Shedule'!$B$6:$Y$15))</f>
        <v>0</v>
      </c>
      <c r="G201" s="26">
        <f t="array" ref="G201">_xlfn.XLOOKUP($AC201,'Run Shedule'!$A$6:$A$15,_xlfn.XLOOKUP($G$3,'Run Shedule'!$B$5:$Y$5,'Run Shedule'!$B$6:$Y$15))</f>
        <v>0</v>
      </c>
      <c r="H201" s="26">
        <f t="array" ref="H201">_xlfn.XLOOKUP($AC201,'Run Shedule'!$A$6:$A$15,_xlfn.XLOOKUP($H$3,'Run Shedule'!$B$5:$Y$5,'Run Shedule'!$B$6:$Y$15))</f>
        <v>0</v>
      </c>
      <c r="I201" s="26">
        <f t="array" ref="I201">_xlfn.XLOOKUP($AC201,'Run Shedule'!$A$6:$A$15,_xlfn.XLOOKUP($I$3,'Run Shedule'!$B$5:$Y$5,'Run Shedule'!$B$6:$Y$15))</f>
        <v>0</v>
      </c>
      <c r="J201" s="26">
        <f t="array" ref="J201">_xlfn.XLOOKUP($AC201,'Run Shedule'!$A$6:$A$15,_xlfn.XLOOKUP($J$3,'Run Shedule'!$B$5:$Y$5,'Run Shedule'!$B$6:$Y$15))</f>
        <v>1</v>
      </c>
      <c r="K201" s="26">
        <f t="array" ref="K201">_xlfn.XLOOKUP($AC201,'Run Shedule'!$A$6:$A$15,_xlfn.XLOOKUP($K$3,'Run Shedule'!$B$5:$Y$5,'Run Shedule'!$B$6:$Y$15))</f>
        <v>1</v>
      </c>
      <c r="L201" s="26">
        <f t="array" ref="L201">_xlfn.XLOOKUP($AC201,'Run Shedule'!$A$6:$A$15,_xlfn.XLOOKUP($L$3,'Run Shedule'!$B$5:$Y$5,'Run Shedule'!$B$6:$Y$15))</f>
        <v>1</v>
      </c>
      <c r="M201" s="26">
        <f t="array" ref="M201">_xlfn.XLOOKUP($AC201,'Run Shedule'!$A$6:$A$15,_xlfn.XLOOKUP($M$3,'Run Shedule'!$B$5:$Y$5,'Run Shedule'!$B$6:$Y$15))</f>
        <v>1</v>
      </c>
      <c r="N201" s="26">
        <f t="array" ref="N201">_xlfn.XLOOKUP($AC201,'Run Shedule'!$A$6:$A$15,_xlfn.XLOOKUP($N$3,'Run Shedule'!$B$5:$Y$5,'Run Shedule'!$B$6:$Y$15))</f>
        <v>1</v>
      </c>
      <c r="O201" s="26">
        <f t="array" ref="O201">_xlfn.XLOOKUP($AC201,'Run Shedule'!$A$6:$A$15,_xlfn.XLOOKUP($O$3,'Run Shedule'!$B$5:$Y$5,'Run Shedule'!$B$6:$Y$15))</f>
        <v>1</v>
      </c>
      <c r="P201" s="26">
        <f t="array" ref="P201">_xlfn.XLOOKUP($AC201,'Run Shedule'!$A$6:$A$15,_xlfn.XLOOKUP($P$3,'Run Shedule'!$B$5:$Y$5,'Run Shedule'!$B$6:$Y$15))</f>
        <v>1</v>
      </c>
      <c r="Q201" s="26">
        <f t="array" ref="Q201">_xlfn.XLOOKUP($AC201,'Run Shedule'!$A$6:$A$15,_xlfn.XLOOKUP($Q$3,'Run Shedule'!$B$5:$Y$5,'Run Shedule'!$B$6:$Y$15))</f>
        <v>1</v>
      </c>
      <c r="R201" s="26">
        <f t="array" ref="R201">_xlfn.XLOOKUP($AC201,'Run Shedule'!$A$6:$A$15,_xlfn.XLOOKUP($R$3,'Run Shedule'!$B$5:$Y$5,'Run Shedule'!$B$6:$Y$15))</f>
        <v>1</v>
      </c>
      <c r="S201" s="26">
        <f t="array" ref="S201">_xlfn.XLOOKUP($AC201,'Run Shedule'!$A$6:$A$15,_xlfn.XLOOKUP($S$3,'Run Shedule'!$B$5:$Y$5,'Run Shedule'!$B$6:$Y$15))</f>
        <v>1</v>
      </c>
      <c r="T201" s="26">
        <f t="array" ref="T201">_xlfn.XLOOKUP($AC201,'Run Shedule'!$A$6:$A$15,_xlfn.XLOOKUP($T$3,'Run Shedule'!$B$5:$Y$5,'Run Shedule'!$B$6:$Y$15))</f>
        <v>1</v>
      </c>
      <c r="U201" s="26">
        <f t="array" ref="U201">_xlfn.XLOOKUP($AC201,'Run Shedule'!$A$6:$A$15,_xlfn.XLOOKUP($U$3,'Run Shedule'!$B$5:$Y$5,'Run Shedule'!$B$6:$Y$15))</f>
        <v>0</v>
      </c>
      <c r="V201" s="26">
        <f t="array" ref="V201">_xlfn.XLOOKUP($AC201,'Run Shedule'!$A$6:$A$15,_xlfn.XLOOKUP($V$3,'Run Shedule'!$B$5:$Y$5,'Run Shedule'!$B$6:$Y$15))</f>
        <v>0</v>
      </c>
      <c r="W201" s="26">
        <f t="array" ref="W201">_xlfn.XLOOKUP($AC201,'Run Shedule'!$A$6:$A$15,_xlfn.XLOOKUP($W$3,'Run Shedule'!$B$5:$Y$5,'Run Shedule'!$B$6:$Y$15))</f>
        <v>0</v>
      </c>
      <c r="X201" s="26">
        <f t="array" ref="X201">_xlfn.XLOOKUP($AC201,'Run Shedule'!$A$6:$A$15,_xlfn.XLOOKUP($X$3,'Run Shedule'!$B$5:$Y$5,'Run Shedule'!$B$6:$Y$15))</f>
        <v>0</v>
      </c>
      <c r="Y201" s="26">
        <f t="array" ref="Y201">_xlfn.XLOOKUP($AC201,'Run Shedule'!$A$6:$A$15,_xlfn.XLOOKUP($Y$3,'Run Shedule'!$B$5:$Y$5,'Run Shedule'!$B$6:$Y$15))</f>
        <v>0</v>
      </c>
      <c r="Z201" s="26">
        <f t="shared" si="6"/>
        <v>29</v>
      </c>
      <c r="AA201" s="26">
        <f t="shared" si="7"/>
        <v>1</v>
      </c>
      <c r="AB201" s="26" t="str">
        <f>_xlfn.XLOOKUP(Z201,'Run Shedule'!$A$34:$A$86,'Run Shedule'!$D$34:$D$86)</f>
        <v>Typical Week 03</v>
      </c>
      <c r="AC201" s="2" t="str">
        <f t="array" ref="AC201">_xlfn.XLOOKUP(AB201,'Run Shedule'!$A$20:$A$29,_xlfn.XLOOKUP(AA201,'Run Shedule'!B$19:N$19,'Run Shedule'!$B$20:$N$29))</f>
        <v>Typical Day 01</v>
      </c>
    </row>
    <row r="202" spans="1:29" x14ac:dyDescent="0.25">
      <c r="A202" s="2">
        <v>42934</v>
      </c>
      <c r="B202" s="26">
        <f t="array" ref="B202">_xlfn.XLOOKUP($AC202,'Run Shedule'!$A$6:$A$15,_xlfn.XLOOKUP($B$3,'Run Shedule'!$B$5:$Y$5,'Run Shedule'!$B$6:$Y$15))</f>
        <v>0</v>
      </c>
      <c r="C202" s="26">
        <f t="array" ref="C202">_xlfn.XLOOKUP($AC202,'Run Shedule'!$A$6:$A$15,_xlfn.XLOOKUP($C$3,'Run Shedule'!$B$5:$Y$5,'Run Shedule'!$B$6:$Y$15))</f>
        <v>0</v>
      </c>
      <c r="D202" s="26">
        <f t="array" ref="D202">_xlfn.XLOOKUP($AC202,'Run Shedule'!$A$6:$A$15,_xlfn.XLOOKUP($D$3,'Run Shedule'!$B$5:$Y$5,'Run Shedule'!$B$6:$Y$15))</f>
        <v>0</v>
      </c>
      <c r="E202" s="26">
        <f t="array" ref="E202">_xlfn.XLOOKUP($AC202,'Run Shedule'!$A$6:$A$15,_xlfn.XLOOKUP($E$3,'Run Shedule'!$B$5:$Y$5,'Run Shedule'!$B$6:$Y$15))</f>
        <v>0</v>
      </c>
      <c r="F202" s="26">
        <f t="array" ref="F202">_xlfn.XLOOKUP($AC202,'Run Shedule'!$A$6:$A$15,_xlfn.XLOOKUP($F$3,'Run Shedule'!$B$5:$Y$5,'Run Shedule'!$B$6:$Y$15))</f>
        <v>0</v>
      </c>
      <c r="G202" s="26">
        <f t="array" ref="G202">_xlfn.XLOOKUP($AC202,'Run Shedule'!$A$6:$A$15,_xlfn.XLOOKUP($G$3,'Run Shedule'!$B$5:$Y$5,'Run Shedule'!$B$6:$Y$15))</f>
        <v>0</v>
      </c>
      <c r="H202" s="26">
        <f t="array" ref="H202">_xlfn.XLOOKUP($AC202,'Run Shedule'!$A$6:$A$15,_xlfn.XLOOKUP($H$3,'Run Shedule'!$B$5:$Y$5,'Run Shedule'!$B$6:$Y$15))</f>
        <v>0</v>
      </c>
      <c r="I202" s="26">
        <f t="array" ref="I202">_xlfn.XLOOKUP($AC202,'Run Shedule'!$A$6:$A$15,_xlfn.XLOOKUP($I$3,'Run Shedule'!$B$5:$Y$5,'Run Shedule'!$B$6:$Y$15))</f>
        <v>0</v>
      </c>
      <c r="J202" s="26">
        <f t="array" ref="J202">_xlfn.XLOOKUP($AC202,'Run Shedule'!$A$6:$A$15,_xlfn.XLOOKUP($J$3,'Run Shedule'!$B$5:$Y$5,'Run Shedule'!$B$6:$Y$15))</f>
        <v>1</v>
      </c>
      <c r="K202" s="26">
        <f t="array" ref="K202">_xlfn.XLOOKUP($AC202,'Run Shedule'!$A$6:$A$15,_xlfn.XLOOKUP($K$3,'Run Shedule'!$B$5:$Y$5,'Run Shedule'!$B$6:$Y$15))</f>
        <v>1</v>
      </c>
      <c r="L202" s="26">
        <f t="array" ref="L202">_xlfn.XLOOKUP($AC202,'Run Shedule'!$A$6:$A$15,_xlfn.XLOOKUP($L$3,'Run Shedule'!$B$5:$Y$5,'Run Shedule'!$B$6:$Y$15))</f>
        <v>1</v>
      </c>
      <c r="M202" s="26">
        <f t="array" ref="M202">_xlfn.XLOOKUP($AC202,'Run Shedule'!$A$6:$A$15,_xlfn.XLOOKUP($M$3,'Run Shedule'!$B$5:$Y$5,'Run Shedule'!$B$6:$Y$15))</f>
        <v>1</v>
      </c>
      <c r="N202" s="26">
        <f t="array" ref="N202">_xlfn.XLOOKUP($AC202,'Run Shedule'!$A$6:$A$15,_xlfn.XLOOKUP($N$3,'Run Shedule'!$B$5:$Y$5,'Run Shedule'!$B$6:$Y$15))</f>
        <v>1</v>
      </c>
      <c r="O202" s="26">
        <f t="array" ref="O202">_xlfn.XLOOKUP($AC202,'Run Shedule'!$A$6:$A$15,_xlfn.XLOOKUP($O$3,'Run Shedule'!$B$5:$Y$5,'Run Shedule'!$B$6:$Y$15))</f>
        <v>1</v>
      </c>
      <c r="P202" s="26">
        <f t="array" ref="P202">_xlfn.XLOOKUP($AC202,'Run Shedule'!$A$6:$A$15,_xlfn.XLOOKUP($P$3,'Run Shedule'!$B$5:$Y$5,'Run Shedule'!$B$6:$Y$15))</f>
        <v>1</v>
      </c>
      <c r="Q202" s="26">
        <f t="array" ref="Q202">_xlfn.XLOOKUP($AC202,'Run Shedule'!$A$6:$A$15,_xlfn.XLOOKUP($Q$3,'Run Shedule'!$B$5:$Y$5,'Run Shedule'!$B$6:$Y$15))</f>
        <v>1</v>
      </c>
      <c r="R202" s="26">
        <f t="array" ref="R202">_xlfn.XLOOKUP($AC202,'Run Shedule'!$A$6:$A$15,_xlfn.XLOOKUP($R$3,'Run Shedule'!$B$5:$Y$5,'Run Shedule'!$B$6:$Y$15))</f>
        <v>1</v>
      </c>
      <c r="S202" s="26">
        <f t="array" ref="S202">_xlfn.XLOOKUP($AC202,'Run Shedule'!$A$6:$A$15,_xlfn.XLOOKUP($S$3,'Run Shedule'!$B$5:$Y$5,'Run Shedule'!$B$6:$Y$15))</f>
        <v>1</v>
      </c>
      <c r="T202" s="26">
        <f t="array" ref="T202">_xlfn.XLOOKUP($AC202,'Run Shedule'!$A$6:$A$15,_xlfn.XLOOKUP($T$3,'Run Shedule'!$B$5:$Y$5,'Run Shedule'!$B$6:$Y$15))</f>
        <v>1</v>
      </c>
      <c r="U202" s="26">
        <f t="array" ref="U202">_xlfn.XLOOKUP($AC202,'Run Shedule'!$A$6:$A$15,_xlfn.XLOOKUP($U$3,'Run Shedule'!$B$5:$Y$5,'Run Shedule'!$B$6:$Y$15))</f>
        <v>0</v>
      </c>
      <c r="V202" s="26">
        <f t="array" ref="V202">_xlfn.XLOOKUP($AC202,'Run Shedule'!$A$6:$A$15,_xlfn.XLOOKUP($V$3,'Run Shedule'!$B$5:$Y$5,'Run Shedule'!$B$6:$Y$15))</f>
        <v>0</v>
      </c>
      <c r="W202" s="26">
        <f t="array" ref="W202">_xlfn.XLOOKUP($AC202,'Run Shedule'!$A$6:$A$15,_xlfn.XLOOKUP($W$3,'Run Shedule'!$B$5:$Y$5,'Run Shedule'!$B$6:$Y$15))</f>
        <v>0</v>
      </c>
      <c r="X202" s="26">
        <f t="array" ref="X202">_xlfn.XLOOKUP($AC202,'Run Shedule'!$A$6:$A$15,_xlfn.XLOOKUP($X$3,'Run Shedule'!$B$5:$Y$5,'Run Shedule'!$B$6:$Y$15))</f>
        <v>0</v>
      </c>
      <c r="Y202" s="26">
        <f t="array" ref="Y202">_xlfn.XLOOKUP($AC202,'Run Shedule'!$A$6:$A$15,_xlfn.XLOOKUP($Y$3,'Run Shedule'!$B$5:$Y$5,'Run Shedule'!$B$6:$Y$15))</f>
        <v>0</v>
      </c>
      <c r="Z202" s="26">
        <f t="shared" si="6"/>
        <v>29</v>
      </c>
      <c r="AA202" s="26">
        <f t="shared" si="7"/>
        <v>2</v>
      </c>
      <c r="AB202" s="26" t="str">
        <f>_xlfn.XLOOKUP(Z202,'Run Shedule'!$A$34:$A$86,'Run Shedule'!$D$34:$D$86)</f>
        <v>Typical Week 03</v>
      </c>
      <c r="AC202" s="2" t="str">
        <f t="array" ref="AC202">_xlfn.XLOOKUP(AB202,'Run Shedule'!$A$20:$A$29,_xlfn.XLOOKUP(AA202,'Run Shedule'!B$19:N$19,'Run Shedule'!$B$20:$N$29))</f>
        <v>Typical Day 01</v>
      </c>
    </row>
    <row r="203" spans="1:29" x14ac:dyDescent="0.25">
      <c r="A203" s="2">
        <v>42935</v>
      </c>
      <c r="B203" s="26">
        <f t="array" ref="B203">_xlfn.XLOOKUP($AC203,'Run Shedule'!$A$6:$A$15,_xlfn.XLOOKUP($B$3,'Run Shedule'!$B$5:$Y$5,'Run Shedule'!$B$6:$Y$15))</f>
        <v>0</v>
      </c>
      <c r="C203" s="26">
        <f t="array" ref="C203">_xlfn.XLOOKUP($AC203,'Run Shedule'!$A$6:$A$15,_xlfn.XLOOKUP($C$3,'Run Shedule'!$B$5:$Y$5,'Run Shedule'!$B$6:$Y$15))</f>
        <v>0</v>
      </c>
      <c r="D203" s="26">
        <f t="array" ref="D203">_xlfn.XLOOKUP($AC203,'Run Shedule'!$A$6:$A$15,_xlfn.XLOOKUP($D$3,'Run Shedule'!$B$5:$Y$5,'Run Shedule'!$B$6:$Y$15))</f>
        <v>0</v>
      </c>
      <c r="E203" s="26">
        <f t="array" ref="E203">_xlfn.XLOOKUP($AC203,'Run Shedule'!$A$6:$A$15,_xlfn.XLOOKUP($E$3,'Run Shedule'!$B$5:$Y$5,'Run Shedule'!$B$6:$Y$15))</f>
        <v>0</v>
      </c>
      <c r="F203" s="26">
        <f t="array" ref="F203">_xlfn.XLOOKUP($AC203,'Run Shedule'!$A$6:$A$15,_xlfn.XLOOKUP($F$3,'Run Shedule'!$B$5:$Y$5,'Run Shedule'!$B$6:$Y$15))</f>
        <v>0</v>
      </c>
      <c r="G203" s="26">
        <f t="array" ref="G203">_xlfn.XLOOKUP($AC203,'Run Shedule'!$A$6:$A$15,_xlfn.XLOOKUP($G$3,'Run Shedule'!$B$5:$Y$5,'Run Shedule'!$B$6:$Y$15))</f>
        <v>0</v>
      </c>
      <c r="H203" s="26">
        <f t="array" ref="H203">_xlfn.XLOOKUP($AC203,'Run Shedule'!$A$6:$A$15,_xlfn.XLOOKUP($H$3,'Run Shedule'!$B$5:$Y$5,'Run Shedule'!$B$6:$Y$15))</f>
        <v>0</v>
      </c>
      <c r="I203" s="26">
        <f t="array" ref="I203">_xlfn.XLOOKUP($AC203,'Run Shedule'!$A$6:$A$15,_xlfn.XLOOKUP($I$3,'Run Shedule'!$B$5:$Y$5,'Run Shedule'!$B$6:$Y$15))</f>
        <v>0</v>
      </c>
      <c r="J203" s="26">
        <f t="array" ref="J203">_xlfn.XLOOKUP($AC203,'Run Shedule'!$A$6:$A$15,_xlfn.XLOOKUP($J$3,'Run Shedule'!$B$5:$Y$5,'Run Shedule'!$B$6:$Y$15))</f>
        <v>1</v>
      </c>
      <c r="K203" s="26">
        <f t="array" ref="K203">_xlfn.XLOOKUP($AC203,'Run Shedule'!$A$6:$A$15,_xlfn.XLOOKUP($K$3,'Run Shedule'!$B$5:$Y$5,'Run Shedule'!$B$6:$Y$15))</f>
        <v>1</v>
      </c>
      <c r="L203" s="26">
        <f t="array" ref="L203">_xlfn.XLOOKUP($AC203,'Run Shedule'!$A$6:$A$15,_xlfn.XLOOKUP($L$3,'Run Shedule'!$B$5:$Y$5,'Run Shedule'!$B$6:$Y$15))</f>
        <v>1</v>
      </c>
      <c r="M203" s="26">
        <f t="array" ref="M203">_xlfn.XLOOKUP($AC203,'Run Shedule'!$A$6:$A$15,_xlfn.XLOOKUP($M$3,'Run Shedule'!$B$5:$Y$5,'Run Shedule'!$B$6:$Y$15))</f>
        <v>1</v>
      </c>
      <c r="N203" s="26">
        <f t="array" ref="N203">_xlfn.XLOOKUP($AC203,'Run Shedule'!$A$6:$A$15,_xlfn.XLOOKUP($N$3,'Run Shedule'!$B$5:$Y$5,'Run Shedule'!$B$6:$Y$15))</f>
        <v>1</v>
      </c>
      <c r="O203" s="26">
        <f t="array" ref="O203">_xlfn.XLOOKUP($AC203,'Run Shedule'!$A$6:$A$15,_xlfn.XLOOKUP($O$3,'Run Shedule'!$B$5:$Y$5,'Run Shedule'!$B$6:$Y$15))</f>
        <v>1</v>
      </c>
      <c r="P203" s="26">
        <f t="array" ref="P203">_xlfn.XLOOKUP($AC203,'Run Shedule'!$A$6:$A$15,_xlfn.XLOOKUP($P$3,'Run Shedule'!$B$5:$Y$5,'Run Shedule'!$B$6:$Y$15))</f>
        <v>1</v>
      </c>
      <c r="Q203" s="26">
        <f t="array" ref="Q203">_xlfn.XLOOKUP($AC203,'Run Shedule'!$A$6:$A$15,_xlfn.XLOOKUP($Q$3,'Run Shedule'!$B$5:$Y$5,'Run Shedule'!$B$6:$Y$15))</f>
        <v>1</v>
      </c>
      <c r="R203" s="26">
        <f t="array" ref="R203">_xlfn.XLOOKUP($AC203,'Run Shedule'!$A$6:$A$15,_xlfn.XLOOKUP($R$3,'Run Shedule'!$B$5:$Y$5,'Run Shedule'!$B$6:$Y$15))</f>
        <v>1</v>
      </c>
      <c r="S203" s="26">
        <f t="array" ref="S203">_xlfn.XLOOKUP($AC203,'Run Shedule'!$A$6:$A$15,_xlfn.XLOOKUP($S$3,'Run Shedule'!$B$5:$Y$5,'Run Shedule'!$B$6:$Y$15))</f>
        <v>1</v>
      </c>
      <c r="T203" s="26">
        <f t="array" ref="T203">_xlfn.XLOOKUP($AC203,'Run Shedule'!$A$6:$A$15,_xlfn.XLOOKUP($T$3,'Run Shedule'!$B$5:$Y$5,'Run Shedule'!$B$6:$Y$15))</f>
        <v>1</v>
      </c>
      <c r="U203" s="26">
        <f t="array" ref="U203">_xlfn.XLOOKUP($AC203,'Run Shedule'!$A$6:$A$15,_xlfn.XLOOKUP($U$3,'Run Shedule'!$B$5:$Y$5,'Run Shedule'!$B$6:$Y$15))</f>
        <v>0</v>
      </c>
      <c r="V203" s="26">
        <f t="array" ref="V203">_xlfn.XLOOKUP($AC203,'Run Shedule'!$A$6:$A$15,_xlfn.XLOOKUP($V$3,'Run Shedule'!$B$5:$Y$5,'Run Shedule'!$B$6:$Y$15))</f>
        <v>0</v>
      </c>
      <c r="W203" s="26">
        <f t="array" ref="W203">_xlfn.XLOOKUP($AC203,'Run Shedule'!$A$6:$A$15,_xlfn.XLOOKUP($W$3,'Run Shedule'!$B$5:$Y$5,'Run Shedule'!$B$6:$Y$15))</f>
        <v>0</v>
      </c>
      <c r="X203" s="26">
        <f t="array" ref="X203">_xlfn.XLOOKUP($AC203,'Run Shedule'!$A$6:$A$15,_xlfn.XLOOKUP($X$3,'Run Shedule'!$B$5:$Y$5,'Run Shedule'!$B$6:$Y$15))</f>
        <v>0</v>
      </c>
      <c r="Y203" s="26">
        <f t="array" ref="Y203">_xlfn.XLOOKUP($AC203,'Run Shedule'!$A$6:$A$15,_xlfn.XLOOKUP($Y$3,'Run Shedule'!$B$5:$Y$5,'Run Shedule'!$B$6:$Y$15))</f>
        <v>0</v>
      </c>
      <c r="Z203" s="26">
        <f t="shared" si="6"/>
        <v>29</v>
      </c>
      <c r="AA203" s="26">
        <f t="shared" si="7"/>
        <v>3</v>
      </c>
      <c r="AB203" s="26" t="str">
        <f>_xlfn.XLOOKUP(Z203,'Run Shedule'!$A$34:$A$86,'Run Shedule'!$D$34:$D$86)</f>
        <v>Typical Week 03</v>
      </c>
      <c r="AC203" s="2" t="str">
        <f t="array" ref="AC203">_xlfn.XLOOKUP(AB203,'Run Shedule'!$A$20:$A$29,_xlfn.XLOOKUP(AA203,'Run Shedule'!B$19:N$19,'Run Shedule'!$B$20:$N$29))</f>
        <v>Typical Day 01</v>
      </c>
    </row>
    <row r="204" spans="1:29" x14ac:dyDescent="0.25">
      <c r="A204" s="2">
        <v>42936</v>
      </c>
      <c r="B204" s="26">
        <f t="array" ref="B204">_xlfn.XLOOKUP($AC204,'Run Shedule'!$A$6:$A$15,_xlfn.XLOOKUP($B$3,'Run Shedule'!$B$5:$Y$5,'Run Shedule'!$B$6:$Y$15))</f>
        <v>0</v>
      </c>
      <c r="C204" s="26">
        <f t="array" ref="C204">_xlfn.XLOOKUP($AC204,'Run Shedule'!$A$6:$A$15,_xlfn.XLOOKUP($C$3,'Run Shedule'!$B$5:$Y$5,'Run Shedule'!$B$6:$Y$15))</f>
        <v>0</v>
      </c>
      <c r="D204" s="26">
        <f t="array" ref="D204">_xlfn.XLOOKUP($AC204,'Run Shedule'!$A$6:$A$15,_xlfn.XLOOKUP($D$3,'Run Shedule'!$B$5:$Y$5,'Run Shedule'!$B$6:$Y$15))</f>
        <v>0</v>
      </c>
      <c r="E204" s="26">
        <f t="array" ref="E204">_xlfn.XLOOKUP($AC204,'Run Shedule'!$A$6:$A$15,_xlfn.XLOOKUP($E$3,'Run Shedule'!$B$5:$Y$5,'Run Shedule'!$B$6:$Y$15))</f>
        <v>0</v>
      </c>
      <c r="F204" s="26">
        <f t="array" ref="F204">_xlfn.XLOOKUP($AC204,'Run Shedule'!$A$6:$A$15,_xlfn.XLOOKUP($F$3,'Run Shedule'!$B$5:$Y$5,'Run Shedule'!$B$6:$Y$15))</f>
        <v>0</v>
      </c>
      <c r="G204" s="26">
        <f t="array" ref="G204">_xlfn.XLOOKUP($AC204,'Run Shedule'!$A$6:$A$15,_xlfn.XLOOKUP($G$3,'Run Shedule'!$B$5:$Y$5,'Run Shedule'!$B$6:$Y$15))</f>
        <v>0</v>
      </c>
      <c r="H204" s="26">
        <f t="array" ref="H204">_xlfn.XLOOKUP($AC204,'Run Shedule'!$A$6:$A$15,_xlfn.XLOOKUP($H$3,'Run Shedule'!$B$5:$Y$5,'Run Shedule'!$B$6:$Y$15))</f>
        <v>0</v>
      </c>
      <c r="I204" s="26">
        <f t="array" ref="I204">_xlfn.XLOOKUP($AC204,'Run Shedule'!$A$6:$A$15,_xlfn.XLOOKUP($I$3,'Run Shedule'!$B$5:$Y$5,'Run Shedule'!$B$6:$Y$15))</f>
        <v>0</v>
      </c>
      <c r="J204" s="26">
        <f t="array" ref="J204">_xlfn.XLOOKUP($AC204,'Run Shedule'!$A$6:$A$15,_xlfn.XLOOKUP($J$3,'Run Shedule'!$B$5:$Y$5,'Run Shedule'!$B$6:$Y$15))</f>
        <v>1</v>
      </c>
      <c r="K204" s="26">
        <f t="array" ref="K204">_xlfn.XLOOKUP($AC204,'Run Shedule'!$A$6:$A$15,_xlfn.XLOOKUP($K$3,'Run Shedule'!$B$5:$Y$5,'Run Shedule'!$B$6:$Y$15))</f>
        <v>1</v>
      </c>
      <c r="L204" s="26">
        <f t="array" ref="L204">_xlfn.XLOOKUP($AC204,'Run Shedule'!$A$6:$A$15,_xlfn.XLOOKUP($L$3,'Run Shedule'!$B$5:$Y$5,'Run Shedule'!$B$6:$Y$15))</f>
        <v>1</v>
      </c>
      <c r="M204" s="26">
        <f t="array" ref="M204">_xlfn.XLOOKUP($AC204,'Run Shedule'!$A$6:$A$15,_xlfn.XLOOKUP($M$3,'Run Shedule'!$B$5:$Y$5,'Run Shedule'!$B$6:$Y$15))</f>
        <v>1</v>
      </c>
      <c r="N204" s="26">
        <f t="array" ref="N204">_xlfn.XLOOKUP($AC204,'Run Shedule'!$A$6:$A$15,_xlfn.XLOOKUP($N$3,'Run Shedule'!$B$5:$Y$5,'Run Shedule'!$B$6:$Y$15))</f>
        <v>1</v>
      </c>
      <c r="O204" s="26">
        <f t="array" ref="O204">_xlfn.XLOOKUP($AC204,'Run Shedule'!$A$6:$A$15,_xlfn.XLOOKUP($O$3,'Run Shedule'!$B$5:$Y$5,'Run Shedule'!$B$6:$Y$15))</f>
        <v>1</v>
      </c>
      <c r="P204" s="26">
        <f t="array" ref="P204">_xlfn.XLOOKUP($AC204,'Run Shedule'!$A$6:$A$15,_xlfn.XLOOKUP($P$3,'Run Shedule'!$B$5:$Y$5,'Run Shedule'!$B$6:$Y$15))</f>
        <v>1</v>
      </c>
      <c r="Q204" s="26">
        <f t="array" ref="Q204">_xlfn.XLOOKUP($AC204,'Run Shedule'!$A$6:$A$15,_xlfn.XLOOKUP($Q$3,'Run Shedule'!$B$5:$Y$5,'Run Shedule'!$B$6:$Y$15))</f>
        <v>1</v>
      </c>
      <c r="R204" s="26">
        <f t="array" ref="R204">_xlfn.XLOOKUP($AC204,'Run Shedule'!$A$6:$A$15,_xlfn.XLOOKUP($R$3,'Run Shedule'!$B$5:$Y$5,'Run Shedule'!$B$6:$Y$15))</f>
        <v>1</v>
      </c>
      <c r="S204" s="26">
        <f t="array" ref="S204">_xlfn.XLOOKUP($AC204,'Run Shedule'!$A$6:$A$15,_xlfn.XLOOKUP($S$3,'Run Shedule'!$B$5:$Y$5,'Run Shedule'!$B$6:$Y$15))</f>
        <v>1</v>
      </c>
      <c r="T204" s="26">
        <f t="array" ref="T204">_xlfn.XLOOKUP($AC204,'Run Shedule'!$A$6:$A$15,_xlfn.XLOOKUP($T$3,'Run Shedule'!$B$5:$Y$5,'Run Shedule'!$B$6:$Y$15))</f>
        <v>1</v>
      </c>
      <c r="U204" s="26">
        <f t="array" ref="U204">_xlfn.XLOOKUP($AC204,'Run Shedule'!$A$6:$A$15,_xlfn.XLOOKUP($U$3,'Run Shedule'!$B$5:$Y$5,'Run Shedule'!$B$6:$Y$15))</f>
        <v>0</v>
      </c>
      <c r="V204" s="26">
        <f t="array" ref="V204">_xlfn.XLOOKUP($AC204,'Run Shedule'!$A$6:$A$15,_xlfn.XLOOKUP($V$3,'Run Shedule'!$B$5:$Y$5,'Run Shedule'!$B$6:$Y$15))</f>
        <v>0</v>
      </c>
      <c r="W204" s="26">
        <f t="array" ref="W204">_xlfn.XLOOKUP($AC204,'Run Shedule'!$A$6:$A$15,_xlfn.XLOOKUP($W$3,'Run Shedule'!$B$5:$Y$5,'Run Shedule'!$B$6:$Y$15))</f>
        <v>0</v>
      </c>
      <c r="X204" s="26">
        <f t="array" ref="X204">_xlfn.XLOOKUP($AC204,'Run Shedule'!$A$6:$A$15,_xlfn.XLOOKUP($X$3,'Run Shedule'!$B$5:$Y$5,'Run Shedule'!$B$6:$Y$15))</f>
        <v>0</v>
      </c>
      <c r="Y204" s="26">
        <f t="array" ref="Y204">_xlfn.XLOOKUP($AC204,'Run Shedule'!$A$6:$A$15,_xlfn.XLOOKUP($Y$3,'Run Shedule'!$B$5:$Y$5,'Run Shedule'!$B$6:$Y$15))</f>
        <v>0</v>
      </c>
      <c r="Z204" s="26">
        <f t="shared" si="6"/>
        <v>29</v>
      </c>
      <c r="AA204" s="26">
        <f t="shared" si="7"/>
        <v>4</v>
      </c>
      <c r="AB204" s="26" t="str">
        <f>_xlfn.XLOOKUP(Z204,'Run Shedule'!$A$34:$A$86,'Run Shedule'!$D$34:$D$86)</f>
        <v>Typical Week 03</v>
      </c>
      <c r="AC204" s="2" t="str">
        <f t="array" ref="AC204">_xlfn.XLOOKUP(AB204,'Run Shedule'!$A$20:$A$29,_xlfn.XLOOKUP(AA204,'Run Shedule'!B$19:N$19,'Run Shedule'!$B$20:$N$29))</f>
        <v>Typical Day 01</v>
      </c>
    </row>
    <row r="205" spans="1:29" x14ac:dyDescent="0.25">
      <c r="A205" s="2">
        <v>42937</v>
      </c>
      <c r="B205" s="26">
        <f t="array" ref="B205">_xlfn.XLOOKUP($AC205,'Run Shedule'!$A$6:$A$15,_xlfn.XLOOKUP($B$3,'Run Shedule'!$B$5:$Y$5,'Run Shedule'!$B$6:$Y$15))</f>
        <v>0</v>
      </c>
      <c r="C205" s="26">
        <f t="array" ref="C205">_xlfn.XLOOKUP($AC205,'Run Shedule'!$A$6:$A$15,_xlfn.XLOOKUP($C$3,'Run Shedule'!$B$5:$Y$5,'Run Shedule'!$B$6:$Y$15))</f>
        <v>0</v>
      </c>
      <c r="D205" s="26">
        <f t="array" ref="D205">_xlfn.XLOOKUP($AC205,'Run Shedule'!$A$6:$A$15,_xlfn.XLOOKUP($D$3,'Run Shedule'!$B$5:$Y$5,'Run Shedule'!$B$6:$Y$15))</f>
        <v>0</v>
      </c>
      <c r="E205" s="26">
        <f t="array" ref="E205">_xlfn.XLOOKUP($AC205,'Run Shedule'!$A$6:$A$15,_xlfn.XLOOKUP($E$3,'Run Shedule'!$B$5:$Y$5,'Run Shedule'!$B$6:$Y$15))</f>
        <v>0</v>
      </c>
      <c r="F205" s="26">
        <f t="array" ref="F205">_xlfn.XLOOKUP($AC205,'Run Shedule'!$A$6:$A$15,_xlfn.XLOOKUP($F$3,'Run Shedule'!$B$5:$Y$5,'Run Shedule'!$B$6:$Y$15))</f>
        <v>0</v>
      </c>
      <c r="G205" s="26">
        <f t="array" ref="G205">_xlfn.XLOOKUP($AC205,'Run Shedule'!$A$6:$A$15,_xlfn.XLOOKUP($G$3,'Run Shedule'!$B$5:$Y$5,'Run Shedule'!$B$6:$Y$15))</f>
        <v>0</v>
      </c>
      <c r="H205" s="26">
        <f t="array" ref="H205">_xlfn.XLOOKUP($AC205,'Run Shedule'!$A$6:$A$15,_xlfn.XLOOKUP($H$3,'Run Shedule'!$B$5:$Y$5,'Run Shedule'!$B$6:$Y$15))</f>
        <v>0</v>
      </c>
      <c r="I205" s="26">
        <f t="array" ref="I205">_xlfn.XLOOKUP($AC205,'Run Shedule'!$A$6:$A$15,_xlfn.XLOOKUP($I$3,'Run Shedule'!$B$5:$Y$5,'Run Shedule'!$B$6:$Y$15))</f>
        <v>0</v>
      </c>
      <c r="J205" s="26">
        <f t="array" ref="J205">_xlfn.XLOOKUP($AC205,'Run Shedule'!$A$6:$A$15,_xlfn.XLOOKUP($J$3,'Run Shedule'!$B$5:$Y$5,'Run Shedule'!$B$6:$Y$15))</f>
        <v>1</v>
      </c>
      <c r="K205" s="26">
        <f t="array" ref="K205">_xlfn.XLOOKUP($AC205,'Run Shedule'!$A$6:$A$15,_xlfn.XLOOKUP($K$3,'Run Shedule'!$B$5:$Y$5,'Run Shedule'!$B$6:$Y$15))</f>
        <v>1</v>
      </c>
      <c r="L205" s="26">
        <f t="array" ref="L205">_xlfn.XLOOKUP($AC205,'Run Shedule'!$A$6:$A$15,_xlfn.XLOOKUP($L$3,'Run Shedule'!$B$5:$Y$5,'Run Shedule'!$B$6:$Y$15))</f>
        <v>1</v>
      </c>
      <c r="M205" s="26">
        <f t="array" ref="M205">_xlfn.XLOOKUP($AC205,'Run Shedule'!$A$6:$A$15,_xlfn.XLOOKUP($M$3,'Run Shedule'!$B$5:$Y$5,'Run Shedule'!$B$6:$Y$15))</f>
        <v>1</v>
      </c>
      <c r="N205" s="26">
        <f t="array" ref="N205">_xlfn.XLOOKUP($AC205,'Run Shedule'!$A$6:$A$15,_xlfn.XLOOKUP($N$3,'Run Shedule'!$B$5:$Y$5,'Run Shedule'!$B$6:$Y$15))</f>
        <v>1</v>
      </c>
      <c r="O205" s="26">
        <f t="array" ref="O205">_xlfn.XLOOKUP($AC205,'Run Shedule'!$A$6:$A$15,_xlfn.XLOOKUP($O$3,'Run Shedule'!$B$5:$Y$5,'Run Shedule'!$B$6:$Y$15))</f>
        <v>1</v>
      </c>
      <c r="P205" s="26">
        <f t="array" ref="P205">_xlfn.XLOOKUP($AC205,'Run Shedule'!$A$6:$A$15,_xlfn.XLOOKUP($P$3,'Run Shedule'!$B$5:$Y$5,'Run Shedule'!$B$6:$Y$15))</f>
        <v>1</v>
      </c>
      <c r="Q205" s="26">
        <f t="array" ref="Q205">_xlfn.XLOOKUP($AC205,'Run Shedule'!$A$6:$A$15,_xlfn.XLOOKUP($Q$3,'Run Shedule'!$B$5:$Y$5,'Run Shedule'!$B$6:$Y$15))</f>
        <v>1</v>
      </c>
      <c r="R205" s="26">
        <f t="array" ref="R205">_xlfn.XLOOKUP($AC205,'Run Shedule'!$A$6:$A$15,_xlfn.XLOOKUP($R$3,'Run Shedule'!$B$5:$Y$5,'Run Shedule'!$B$6:$Y$15))</f>
        <v>1</v>
      </c>
      <c r="S205" s="26">
        <f t="array" ref="S205">_xlfn.XLOOKUP($AC205,'Run Shedule'!$A$6:$A$15,_xlfn.XLOOKUP($S$3,'Run Shedule'!$B$5:$Y$5,'Run Shedule'!$B$6:$Y$15))</f>
        <v>1</v>
      </c>
      <c r="T205" s="26">
        <f t="array" ref="T205">_xlfn.XLOOKUP($AC205,'Run Shedule'!$A$6:$A$15,_xlfn.XLOOKUP($T$3,'Run Shedule'!$B$5:$Y$5,'Run Shedule'!$B$6:$Y$15))</f>
        <v>1</v>
      </c>
      <c r="U205" s="26">
        <f t="array" ref="U205">_xlfn.XLOOKUP($AC205,'Run Shedule'!$A$6:$A$15,_xlfn.XLOOKUP($U$3,'Run Shedule'!$B$5:$Y$5,'Run Shedule'!$B$6:$Y$15))</f>
        <v>0</v>
      </c>
      <c r="V205" s="26">
        <f t="array" ref="V205">_xlfn.XLOOKUP($AC205,'Run Shedule'!$A$6:$A$15,_xlfn.XLOOKUP($V$3,'Run Shedule'!$B$5:$Y$5,'Run Shedule'!$B$6:$Y$15))</f>
        <v>0</v>
      </c>
      <c r="W205" s="26">
        <f t="array" ref="W205">_xlfn.XLOOKUP($AC205,'Run Shedule'!$A$6:$A$15,_xlfn.XLOOKUP($W$3,'Run Shedule'!$B$5:$Y$5,'Run Shedule'!$B$6:$Y$15))</f>
        <v>0</v>
      </c>
      <c r="X205" s="26">
        <f t="array" ref="X205">_xlfn.XLOOKUP($AC205,'Run Shedule'!$A$6:$A$15,_xlfn.XLOOKUP($X$3,'Run Shedule'!$B$5:$Y$5,'Run Shedule'!$B$6:$Y$15))</f>
        <v>0</v>
      </c>
      <c r="Y205" s="26">
        <f t="array" ref="Y205">_xlfn.XLOOKUP($AC205,'Run Shedule'!$A$6:$A$15,_xlfn.XLOOKUP($Y$3,'Run Shedule'!$B$5:$Y$5,'Run Shedule'!$B$6:$Y$15))</f>
        <v>0</v>
      </c>
      <c r="Z205" s="26">
        <f t="shared" si="6"/>
        <v>29</v>
      </c>
      <c r="AA205" s="26">
        <f t="shared" si="7"/>
        <v>5</v>
      </c>
      <c r="AB205" s="26" t="str">
        <f>_xlfn.XLOOKUP(Z205,'Run Shedule'!$A$34:$A$86,'Run Shedule'!$D$34:$D$86)</f>
        <v>Typical Week 03</v>
      </c>
      <c r="AC205" s="2" t="str">
        <f t="array" ref="AC205">_xlfn.XLOOKUP(AB205,'Run Shedule'!$A$20:$A$29,_xlfn.XLOOKUP(AA205,'Run Shedule'!B$19:N$19,'Run Shedule'!$B$20:$N$29))</f>
        <v>Typical Day 01</v>
      </c>
    </row>
    <row r="206" spans="1:29" x14ac:dyDescent="0.25">
      <c r="A206" s="2">
        <v>42938</v>
      </c>
      <c r="B206" s="26">
        <f t="array" ref="B206">_xlfn.XLOOKUP($AC206,'Run Shedule'!$A$6:$A$15,_xlfn.XLOOKUP($B$3,'Run Shedule'!$B$5:$Y$5,'Run Shedule'!$B$6:$Y$15))</f>
        <v>0</v>
      </c>
      <c r="C206" s="26">
        <f t="array" ref="C206">_xlfn.XLOOKUP($AC206,'Run Shedule'!$A$6:$A$15,_xlfn.XLOOKUP($C$3,'Run Shedule'!$B$5:$Y$5,'Run Shedule'!$B$6:$Y$15))</f>
        <v>0</v>
      </c>
      <c r="D206" s="26">
        <f t="array" ref="D206">_xlfn.XLOOKUP($AC206,'Run Shedule'!$A$6:$A$15,_xlfn.XLOOKUP($D$3,'Run Shedule'!$B$5:$Y$5,'Run Shedule'!$B$6:$Y$15))</f>
        <v>0</v>
      </c>
      <c r="E206" s="26">
        <f t="array" ref="E206">_xlfn.XLOOKUP($AC206,'Run Shedule'!$A$6:$A$15,_xlfn.XLOOKUP($E$3,'Run Shedule'!$B$5:$Y$5,'Run Shedule'!$B$6:$Y$15))</f>
        <v>0</v>
      </c>
      <c r="F206" s="26">
        <f t="array" ref="F206">_xlfn.XLOOKUP($AC206,'Run Shedule'!$A$6:$A$15,_xlfn.XLOOKUP($F$3,'Run Shedule'!$B$5:$Y$5,'Run Shedule'!$B$6:$Y$15))</f>
        <v>0</v>
      </c>
      <c r="G206" s="26">
        <f t="array" ref="G206">_xlfn.XLOOKUP($AC206,'Run Shedule'!$A$6:$A$15,_xlfn.XLOOKUP($G$3,'Run Shedule'!$B$5:$Y$5,'Run Shedule'!$B$6:$Y$15))</f>
        <v>0</v>
      </c>
      <c r="H206" s="26">
        <f t="array" ref="H206">_xlfn.XLOOKUP($AC206,'Run Shedule'!$A$6:$A$15,_xlfn.XLOOKUP($H$3,'Run Shedule'!$B$5:$Y$5,'Run Shedule'!$B$6:$Y$15))</f>
        <v>0</v>
      </c>
      <c r="I206" s="26">
        <f t="array" ref="I206">_xlfn.XLOOKUP($AC206,'Run Shedule'!$A$6:$A$15,_xlfn.XLOOKUP($I$3,'Run Shedule'!$B$5:$Y$5,'Run Shedule'!$B$6:$Y$15))</f>
        <v>0</v>
      </c>
      <c r="J206" s="26">
        <f t="array" ref="J206">_xlfn.XLOOKUP($AC206,'Run Shedule'!$A$6:$A$15,_xlfn.XLOOKUP($J$3,'Run Shedule'!$B$5:$Y$5,'Run Shedule'!$B$6:$Y$15))</f>
        <v>0</v>
      </c>
      <c r="K206" s="26">
        <f t="array" ref="K206">_xlfn.XLOOKUP($AC206,'Run Shedule'!$A$6:$A$15,_xlfn.XLOOKUP($K$3,'Run Shedule'!$B$5:$Y$5,'Run Shedule'!$B$6:$Y$15))</f>
        <v>0</v>
      </c>
      <c r="L206" s="26">
        <f t="array" ref="L206">_xlfn.XLOOKUP($AC206,'Run Shedule'!$A$6:$A$15,_xlfn.XLOOKUP($L$3,'Run Shedule'!$B$5:$Y$5,'Run Shedule'!$B$6:$Y$15))</f>
        <v>0</v>
      </c>
      <c r="M206" s="26">
        <f t="array" ref="M206">_xlfn.XLOOKUP($AC206,'Run Shedule'!$A$6:$A$15,_xlfn.XLOOKUP($M$3,'Run Shedule'!$B$5:$Y$5,'Run Shedule'!$B$6:$Y$15))</f>
        <v>0</v>
      </c>
      <c r="N206" s="26">
        <f t="array" ref="N206">_xlfn.XLOOKUP($AC206,'Run Shedule'!$A$6:$A$15,_xlfn.XLOOKUP($N$3,'Run Shedule'!$B$5:$Y$5,'Run Shedule'!$B$6:$Y$15))</f>
        <v>0</v>
      </c>
      <c r="O206" s="26">
        <f t="array" ref="O206">_xlfn.XLOOKUP($AC206,'Run Shedule'!$A$6:$A$15,_xlfn.XLOOKUP($O$3,'Run Shedule'!$B$5:$Y$5,'Run Shedule'!$B$6:$Y$15))</f>
        <v>0</v>
      </c>
      <c r="P206" s="26">
        <f t="array" ref="P206">_xlfn.XLOOKUP($AC206,'Run Shedule'!$A$6:$A$15,_xlfn.XLOOKUP($P$3,'Run Shedule'!$B$5:$Y$5,'Run Shedule'!$B$6:$Y$15))</f>
        <v>0</v>
      </c>
      <c r="Q206" s="26">
        <f t="array" ref="Q206">_xlfn.XLOOKUP($AC206,'Run Shedule'!$A$6:$A$15,_xlfn.XLOOKUP($Q$3,'Run Shedule'!$B$5:$Y$5,'Run Shedule'!$B$6:$Y$15))</f>
        <v>0</v>
      </c>
      <c r="R206" s="26">
        <f t="array" ref="R206">_xlfn.XLOOKUP($AC206,'Run Shedule'!$A$6:$A$15,_xlfn.XLOOKUP($R$3,'Run Shedule'!$B$5:$Y$5,'Run Shedule'!$B$6:$Y$15))</f>
        <v>0</v>
      </c>
      <c r="S206" s="26">
        <f t="array" ref="S206">_xlfn.XLOOKUP($AC206,'Run Shedule'!$A$6:$A$15,_xlfn.XLOOKUP($S$3,'Run Shedule'!$B$5:$Y$5,'Run Shedule'!$B$6:$Y$15))</f>
        <v>0</v>
      </c>
      <c r="T206" s="26">
        <f t="array" ref="T206">_xlfn.XLOOKUP($AC206,'Run Shedule'!$A$6:$A$15,_xlfn.XLOOKUP($T$3,'Run Shedule'!$B$5:$Y$5,'Run Shedule'!$B$6:$Y$15))</f>
        <v>0</v>
      </c>
      <c r="U206" s="26">
        <f t="array" ref="U206">_xlfn.XLOOKUP($AC206,'Run Shedule'!$A$6:$A$15,_xlfn.XLOOKUP($U$3,'Run Shedule'!$B$5:$Y$5,'Run Shedule'!$B$6:$Y$15))</f>
        <v>0</v>
      </c>
      <c r="V206" s="26">
        <f t="array" ref="V206">_xlfn.XLOOKUP($AC206,'Run Shedule'!$A$6:$A$15,_xlfn.XLOOKUP($V$3,'Run Shedule'!$B$5:$Y$5,'Run Shedule'!$B$6:$Y$15))</f>
        <v>0</v>
      </c>
      <c r="W206" s="26">
        <f t="array" ref="W206">_xlfn.XLOOKUP($AC206,'Run Shedule'!$A$6:$A$15,_xlfn.XLOOKUP($W$3,'Run Shedule'!$B$5:$Y$5,'Run Shedule'!$B$6:$Y$15))</f>
        <v>0</v>
      </c>
      <c r="X206" s="26">
        <f t="array" ref="X206">_xlfn.XLOOKUP($AC206,'Run Shedule'!$A$6:$A$15,_xlfn.XLOOKUP($X$3,'Run Shedule'!$B$5:$Y$5,'Run Shedule'!$B$6:$Y$15))</f>
        <v>0</v>
      </c>
      <c r="Y206" s="26">
        <f t="array" ref="Y206">_xlfn.XLOOKUP($AC206,'Run Shedule'!$A$6:$A$15,_xlfn.XLOOKUP($Y$3,'Run Shedule'!$B$5:$Y$5,'Run Shedule'!$B$6:$Y$15))</f>
        <v>0</v>
      </c>
      <c r="Z206" s="26">
        <f t="shared" si="6"/>
        <v>29</v>
      </c>
      <c r="AA206" s="26">
        <f t="shared" si="7"/>
        <v>6</v>
      </c>
      <c r="AB206" s="26" t="str">
        <f>_xlfn.XLOOKUP(Z206,'Run Shedule'!$A$34:$A$86,'Run Shedule'!$D$34:$D$86)</f>
        <v>Typical Week 03</v>
      </c>
      <c r="AC206" s="2" t="str">
        <f t="array" ref="AC206">_xlfn.XLOOKUP(AB206,'Run Shedule'!$A$20:$A$29,_xlfn.XLOOKUP(AA206,'Run Shedule'!B$19:N$19,'Run Shedule'!$B$20:$N$29))</f>
        <v>Typical Day 10</v>
      </c>
    </row>
    <row r="207" spans="1:29" x14ac:dyDescent="0.25">
      <c r="A207" s="2">
        <v>42939</v>
      </c>
      <c r="B207" s="26">
        <f t="array" ref="B207">_xlfn.XLOOKUP($AC207,'Run Shedule'!$A$6:$A$15,_xlfn.XLOOKUP($B$3,'Run Shedule'!$B$5:$Y$5,'Run Shedule'!$B$6:$Y$15))</f>
        <v>0</v>
      </c>
      <c r="C207" s="26">
        <f t="array" ref="C207">_xlfn.XLOOKUP($AC207,'Run Shedule'!$A$6:$A$15,_xlfn.XLOOKUP($C$3,'Run Shedule'!$B$5:$Y$5,'Run Shedule'!$B$6:$Y$15))</f>
        <v>0</v>
      </c>
      <c r="D207" s="26">
        <f t="array" ref="D207">_xlfn.XLOOKUP($AC207,'Run Shedule'!$A$6:$A$15,_xlfn.XLOOKUP($D$3,'Run Shedule'!$B$5:$Y$5,'Run Shedule'!$B$6:$Y$15))</f>
        <v>0</v>
      </c>
      <c r="E207" s="26">
        <f t="array" ref="E207">_xlfn.XLOOKUP($AC207,'Run Shedule'!$A$6:$A$15,_xlfn.XLOOKUP($E$3,'Run Shedule'!$B$5:$Y$5,'Run Shedule'!$B$6:$Y$15))</f>
        <v>0</v>
      </c>
      <c r="F207" s="26">
        <f t="array" ref="F207">_xlfn.XLOOKUP($AC207,'Run Shedule'!$A$6:$A$15,_xlfn.XLOOKUP($F$3,'Run Shedule'!$B$5:$Y$5,'Run Shedule'!$B$6:$Y$15))</f>
        <v>0</v>
      </c>
      <c r="G207" s="26">
        <f t="array" ref="G207">_xlfn.XLOOKUP($AC207,'Run Shedule'!$A$6:$A$15,_xlfn.XLOOKUP($G$3,'Run Shedule'!$B$5:$Y$5,'Run Shedule'!$B$6:$Y$15))</f>
        <v>0</v>
      </c>
      <c r="H207" s="26">
        <f t="array" ref="H207">_xlfn.XLOOKUP($AC207,'Run Shedule'!$A$6:$A$15,_xlfn.XLOOKUP($H$3,'Run Shedule'!$B$5:$Y$5,'Run Shedule'!$B$6:$Y$15))</f>
        <v>0</v>
      </c>
      <c r="I207" s="26">
        <f t="array" ref="I207">_xlfn.XLOOKUP($AC207,'Run Shedule'!$A$6:$A$15,_xlfn.XLOOKUP($I$3,'Run Shedule'!$B$5:$Y$5,'Run Shedule'!$B$6:$Y$15))</f>
        <v>0</v>
      </c>
      <c r="J207" s="26">
        <f t="array" ref="J207">_xlfn.XLOOKUP($AC207,'Run Shedule'!$A$6:$A$15,_xlfn.XLOOKUP($J$3,'Run Shedule'!$B$5:$Y$5,'Run Shedule'!$B$6:$Y$15))</f>
        <v>0</v>
      </c>
      <c r="K207" s="26">
        <f t="array" ref="K207">_xlfn.XLOOKUP($AC207,'Run Shedule'!$A$6:$A$15,_xlfn.XLOOKUP($K$3,'Run Shedule'!$B$5:$Y$5,'Run Shedule'!$B$6:$Y$15))</f>
        <v>0</v>
      </c>
      <c r="L207" s="26">
        <f t="array" ref="L207">_xlfn.XLOOKUP($AC207,'Run Shedule'!$A$6:$A$15,_xlfn.XLOOKUP($L$3,'Run Shedule'!$B$5:$Y$5,'Run Shedule'!$B$6:$Y$15))</f>
        <v>0</v>
      </c>
      <c r="M207" s="26">
        <f t="array" ref="M207">_xlfn.XLOOKUP($AC207,'Run Shedule'!$A$6:$A$15,_xlfn.XLOOKUP($M$3,'Run Shedule'!$B$5:$Y$5,'Run Shedule'!$B$6:$Y$15))</f>
        <v>0</v>
      </c>
      <c r="N207" s="26">
        <f t="array" ref="N207">_xlfn.XLOOKUP($AC207,'Run Shedule'!$A$6:$A$15,_xlfn.XLOOKUP($N$3,'Run Shedule'!$B$5:$Y$5,'Run Shedule'!$B$6:$Y$15))</f>
        <v>0</v>
      </c>
      <c r="O207" s="26">
        <f t="array" ref="O207">_xlfn.XLOOKUP($AC207,'Run Shedule'!$A$6:$A$15,_xlfn.XLOOKUP($O$3,'Run Shedule'!$B$5:$Y$5,'Run Shedule'!$B$6:$Y$15))</f>
        <v>0</v>
      </c>
      <c r="P207" s="26">
        <f t="array" ref="P207">_xlfn.XLOOKUP($AC207,'Run Shedule'!$A$6:$A$15,_xlfn.XLOOKUP($P$3,'Run Shedule'!$B$5:$Y$5,'Run Shedule'!$B$6:$Y$15))</f>
        <v>0</v>
      </c>
      <c r="Q207" s="26">
        <f t="array" ref="Q207">_xlfn.XLOOKUP($AC207,'Run Shedule'!$A$6:$A$15,_xlfn.XLOOKUP($Q$3,'Run Shedule'!$B$5:$Y$5,'Run Shedule'!$B$6:$Y$15))</f>
        <v>0</v>
      </c>
      <c r="R207" s="26">
        <f t="array" ref="R207">_xlfn.XLOOKUP($AC207,'Run Shedule'!$A$6:$A$15,_xlfn.XLOOKUP($R$3,'Run Shedule'!$B$5:$Y$5,'Run Shedule'!$B$6:$Y$15))</f>
        <v>0</v>
      </c>
      <c r="S207" s="26">
        <f t="array" ref="S207">_xlfn.XLOOKUP($AC207,'Run Shedule'!$A$6:$A$15,_xlfn.XLOOKUP($S$3,'Run Shedule'!$B$5:$Y$5,'Run Shedule'!$B$6:$Y$15))</f>
        <v>0</v>
      </c>
      <c r="T207" s="26">
        <f t="array" ref="T207">_xlfn.XLOOKUP($AC207,'Run Shedule'!$A$6:$A$15,_xlfn.XLOOKUP($T$3,'Run Shedule'!$B$5:$Y$5,'Run Shedule'!$B$6:$Y$15))</f>
        <v>0</v>
      </c>
      <c r="U207" s="26">
        <f t="array" ref="U207">_xlfn.XLOOKUP($AC207,'Run Shedule'!$A$6:$A$15,_xlfn.XLOOKUP($U$3,'Run Shedule'!$B$5:$Y$5,'Run Shedule'!$B$6:$Y$15))</f>
        <v>0</v>
      </c>
      <c r="V207" s="26">
        <f t="array" ref="V207">_xlfn.XLOOKUP($AC207,'Run Shedule'!$A$6:$A$15,_xlfn.XLOOKUP($V$3,'Run Shedule'!$B$5:$Y$5,'Run Shedule'!$B$6:$Y$15))</f>
        <v>0</v>
      </c>
      <c r="W207" s="26">
        <f t="array" ref="W207">_xlfn.XLOOKUP($AC207,'Run Shedule'!$A$6:$A$15,_xlfn.XLOOKUP($W$3,'Run Shedule'!$B$5:$Y$5,'Run Shedule'!$B$6:$Y$15))</f>
        <v>0</v>
      </c>
      <c r="X207" s="26">
        <f t="array" ref="X207">_xlfn.XLOOKUP($AC207,'Run Shedule'!$A$6:$A$15,_xlfn.XLOOKUP($X$3,'Run Shedule'!$B$5:$Y$5,'Run Shedule'!$B$6:$Y$15))</f>
        <v>0</v>
      </c>
      <c r="Y207" s="26">
        <f t="array" ref="Y207">_xlfn.XLOOKUP($AC207,'Run Shedule'!$A$6:$A$15,_xlfn.XLOOKUP($Y$3,'Run Shedule'!$B$5:$Y$5,'Run Shedule'!$B$6:$Y$15))</f>
        <v>0</v>
      </c>
      <c r="Z207" s="26">
        <f t="shared" si="6"/>
        <v>30</v>
      </c>
      <c r="AA207" s="26">
        <f t="shared" si="7"/>
        <v>7</v>
      </c>
      <c r="AB207" s="26" t="str">
        <f>_xlfn.XLOOKUP(Z207,'Run Shedule'!$A$34:$A$86,'Run Shedule'!$D$34:$D$86)</f>
        <v>Typical Week 04</v>
      </c>
      <c r="AC207" s="2" t="str">
        <f t="array" ref="AC207">_xlfn.XLOOKUP(AB207,'Run Shedule'!$A$20:$A$29,_xlfn.XLOOKUP(AA207,'Run Shedule'!B$19:N$19,'Run Shedule'!$B$20:$N$29))</f>
        <v>Typical Day 10</v>
      </c>
    </row>
    <row r="208" spans="1:29" x14ac:dyDescent="0.25">
      <c r="A208" s="2">
        <v>42940</v>
      </c>
      <c r="B208" s="26">
        <f t="array" ref="B208">_xlfn.XLOOKUP($AC208,'Run Shedule'!$A$6:$A$15,_xlfn.XLOOKUP($B$3,'Run Shedule'!$B$5:$Y$5,'Run Shedule'!$B$6:$Y$15))</f>
        <v>0</v>
      </c>
      <c r="C208" s="26">
        <f t="array" ref="C208">_xlfn.XLOOKUP($AC208,'Run Shedule'!$A$6:$A$15,_xlfn.XLOOKUP($C$3,'Run Shedule'!$B$5:$Y$5,'Run Shedule'!$B$6:$Y$15))</f>
        <v>0</v>
      </c>
      <c r="D208" s="26">
        <f t="array" ref="D208">_xlfn.XLOOKUP($AC208,'Run Shedule'!$A$6:$A$15,_xlfn.XLOOKUP($D$3,'Run Shedule'!$B$5:$Y$5,'Run Shedule'!$B$6:$Y$15))</f>
        <v>0</v>
      </c>
      <c r="E208" s="26">
        <f t="array" ref="E208">_xlfn.XLOOKUP($AC208,'Run Shedule'!$A$6:$A$15,_xlfn.XLOOKUP($E$3,'Run Shedule'!$B$5:$Y$5,'Run Shedule'!$B$6:$Y$15))</f>
        <v>0</v>
      </c>
      <c r="F208" s="26">
        <f t="array" ref="F208">_xlfn.XLOOKUP($AC208,'Run Shedule'!$A$6:$A$15,_xlfn.XLOOKUP($F$3,'Run Shedule'!$B$5:$Y$5,'Run Shedule'!$B$6:$Y$15))</f>
        <v>0</v>
      </c>
      <c r="G208" s="26">
        <f t="array" ref="G208">_xlfn.XLOOKUP($AC208,'Run Shedule'!$A$6:$A$15,_xlfn.XLOOKUP($G$3,'Run Shedule'!$B$5:$Y$5,'Run Shedule'!$B$6:$Y$15))</f>
        <v>0</v>
      </c>
      <c r="H208" s="26">
        <f t="array" ref="H208">_xlfn.XLOOKUP($AC208,'Run Shedule'!$A$6:$A$15,_xlfn.XLOOKUP($H$3,'Run Shedule'!$B$5:$Y$5,'Run Shedule'!$B$6:$Y$15))</f>
        <v>0</v>
      </c>
      <c r="I208" s="26">
        <f t="array" ref="I208">_xlfn.XLOOKUP($AC208,'Run Shedule'!$A$6:$A$15,_xlfn.XLOOKUP($I$3,'Run Shedule'!$B$5:$Y$5,'Run Shedule'!$B$6:$Y$15))</f>
        <v>0</v>
      </c>
      <c r="J208" s="26">
        <f t="array" ref="J208">_xlfn.XLOOKUP($AC208,'Run Shedule'!$A$6:$A$15,_xlfn.XLOOKUP($J$3,'Run Shedule'!$B$5:$Y$5,'Run Shedule'!$B$6:$Y$15))</f>
        <v>1</v>
      </c>
      <c r="K208" s="26">
        <f t="array" ref="K208">_xlfn.XLOOKUP($AC208,'Run Shedule'!$A$6:$A$15,_xlfn.XLOOKUP($K$3,'Run Shedule'!$B$5:$Y$5,'Run Shedule'!$B$6:$Y$15))</f>
        <v>1</v>
      </c>
      <c r="L208" s="26">
        <f t="array" ref="L208">_xlfn.XLOOKUP($AC208,'Run Shedule'!$A$6:$A$15,_xlfn.XLOOKUP($L$3,'Run Shedule'!$B$5:$Y$5,'Run Shedule'!$B$6:$Y$15))</f>
        <v>1</v>
      </c>
      <c r="M208" s="26">
        <f t="array" ref="M208">_xlfn.XLOOKUP($AC208,'Run Shedule'!$A$6:$A$15,_xlfn.XLOOKUP($M$3,'Run Shedule'!$B$5:$Y$5,'Run Shedule'!$B$6:$Y$15))</f>
        <v>1</v>
      </c>
      <c r="N208" s="26">
        <f t="array" ref="N208">_xlfn.XLOOKUP($AC208,'Run Shedule'!$A$6:$A$15,_xlfn.XLOOKUP($N$3,'Run Shedule'!$B$5:$Y$5,'Run Shedule'!$B$6:$Y$15))</f>
        <v>1</v>
      </c>
      <c r="O208" s="26">
        <f t="array" ref="O208">_xlfn.XLOOKUP($AC208,'Run Shedule'!$A$6:$A$15,_xlfn.XLOOKUP($O$3,'Run Shedule'!$B$5:$Y$5,'Run Shedule'!$B$6:$Y$15))</f>
        <v>1</v>
      </c>
      <c r="P208" s="26">
        <f t="array" ref="P208">_xlfn.XLOOKUP($AC208,'Run Shedule'!$A$6:$A$15,_xlfn.XLOOKUP($P$3,'Run Shedule'!$B$5:$Y$5,'Run Shedule'!$B$6:$Y$15))</f>
        <v>1</v>
      </c>
      <c r="Q208" s="26">
        <f t="array" ref="Q208">_xlfn.XLOOKUP($AC208,'Run Shedule'!$A$6:$A$15,_xlfn.XLOOKUP($Q$3,'Run Shedule'!$B$5:$Y$5,'Run Shedule'!$B$6:$Y$15))</f>
        <v>1</v>
      </c>
      <c r="R208" s="26">
        <f t="array" ref="R208">_xlfn.XLOOKUP($AC208,'Run Shedule'!$A$6:$A$15,_xlfn.XLOOKUP($R$3,'Run Shedule'!$B$5:$Y$5,'Run Shedule'!$B$6:$Y$15))</f>
        <v>1</v>
      </c>
      <c r="S208" s="26">
        <f t="array" ref="S208">_xlfn.XLOOKUP($AC208,'Run Shedule'!$A$6:$A$15,_xlfn.XLOOKUP($S$3,'Run Shedule'!$B$5:$Y$5,'Run Shedule'!$B$6:$Y$15))</f>
        <v>1</v>
      </c>
      <c r="T208" s="26">
        <f t="array" ref="T208">_xlfn.XLOOKUP($AC208,'Run Shedule'!$A$6:$A$15,_xlfn.XLOOKUP($T$3,'Run Shedule'!$B$5:$Y$5,'Run Shedule'!$B$6:$Y$15))</f>
        <v>1</v>
      </c>
      <c r="U208" s="26">
        <f t="array" ref="U208">_xlfn.XLOOKUP($AC208,'Run Shedule'!$A$6:$A$15,_xlfn.XLOOKUP($U$3,'Run Shedule'!$B$5:$Y$5,'Run Shedule'!$B$6:$Y$15))</f>
        <v>0</v>
      </c>
      <c r="V208" s="26">
        <f t="array" ref="V208">_xlfn.XLOOKUP($AC208,'Run Shedule'!$A$6:$A$15,_xlfn.XLOOKUP($V$3,'Run Shedule'!$B$5:$Y$5,'Run Shedule'!$B$6:$Y$15))</f>
        <v>0</v>
      </c>
      <c r="W208" s="26">
        <f t="array" ref="W208">_xlfn.XLOOKUP($AC208,'Run Shedule'!$A$6:$A$15,_xlfn.XLOOKUP($W$3,'Run Shedule'!$B$5:$Y$5,'Run Shedule'!$B$6:$Y$15))</f>
        <v>0</v>
      </c>
      <c r="X208" s="26">
        <f t="array" ref="X208">_xlfn.XLOOKUP($AC208,'Run Shedule'!$A$6:$A$15,_xlfn.XLOOKUP($X$3,'Run Shedule'!$B$5:$Y$5,'Run Shedule'!$B$6:$Y$15))</f>
        <v>0</v>
      </c>
      <c r="Y208" s="26">
        <f t="array" ref="Y208">_xlfn.XLOOKUP($AC208,'Run Shedule'!$A$6:$A$15,_xlfn.XLOOKUP($Y$3,'Run Shedule'!$B$5:$Y$5,'Run Shedule'!$B$6:$Y$15))</f>
        <v>0</v>
      </c>
      <c r="Z208" s="26">
        <f t="shared" si="6"/>
        <v>30</v>
      </c>
      <c r="AA208" s="26">
        <f t="shared" si="7"/>
        <v>1</v>
      </c>
      <c r="AB208" s="26" t="str">
        <f>_xlfn.XLOOKUP(Z208,'Run Shedule'!$A$34:$A$86,'Run Shedule'!$D$34:$D$86)</f>
        <v>Typical Week 04</v>
      </c>
      <c r="AC208" s="2" t="str">
        <f t="array" ref="AC208">_xlfn.XLOOKUP(AB208,'Run Shedule'!$A$20:$A$29,_xlfn.XLOOKUP(AA208,'Run Shedule'!B$19:N$19,'Run Shedule'!$B$20:$N$29))</f>
        <v>Typical Day 01</v>
      </c>
    </row>
    <row r="209" spans="1:29" x14ac:dyDescent="0.25">
      <c r="A209" s="2">
        <v>42941</v>
      </c>
      <c r="B209" s="26">
        <f t="array" ref="B209">_xlfn.XLOOKUP($AC209,'Run Shedule'!$A$6:$A$15,_xlfn.XLOOKUP($B$3,'Run Shedule'!$B$5:$Y$5,'Run Shedule'!$B$6:$Y$15))</f>
        <v>0</v>
      </c>
      <c r="C209" s="26">
        <f t="array" ref="C209">_xlfn.XLOOKUP($AC209,'Run Shedule'!$A$6:$A$15,_xlfn.XLOOKUP($C$3,'Run Shedule'!$B$5:$Y$5,'Run Shedule'!$B$6:$Y$15))</f>
        <v>0</v>
      </c>
      <c r="D209" s="26">
        <f t="array" ref="D209">_xlfn.XLOOKUP($AC209,'Run Shedule'!$A$6:$A$15,_xlfn.XLOOKUP($D$3,'Run Shedule'!$B$5:$Y$5,'Run Shedule'!$B$6:$Y$15))</f>
        <v>0</v>
      </c>
      <c r="E209" s="26">
        <f t="array" ref="E209">_xlfn.XLOOKUP($AC209,'Run Shedule'!$A$6:$A$15,_xlfn.XLOOKUP($E$3,'Run Shedule'!$B$5:$Y$5,'Run Shedule'!$B$6:$Y$15))</f>
        <v>0</v>
      </c>
      <c r="F209" s="26">
        <f t="array" ref="F209">_xlfn.XLOOKUP($AC209,'Run Shedule'!$A$6:$A$15,_xlfn.XLOOKUP($F$3,'Run Shedule'!$B$5:$Y$5,'Run Shedule'!$B$6:$Y$15))</f>
        <v>0</v>
      </c>
      <c r="G209" s="26">
        <f t="array" ref="G209">_xlfn.XLOOKUP($AC209,'Run Shedule'!$A$6:$A$15,_xlfn.XLOOKUP($G$3,'Run Shedule'!$B$5:$Y$5,'Run Shedule'!$B$6:$Y$15))</f>
        <v>0</v>
      </c>
      <c r="H209" s="26">
        <f t="array" ref="H209">_xlfn.XLOOKUP($AC209,'Run Shedule'!$A$6:$A$15,_xlfn.XLOOKUP($H$3,'Run Shedule'!$B$5:$Y$5,'Run Shedule'!$B$6:$Y$15))</f>
        <v>0</v>
      </c>
      <c r="I209" s="26">
        <f t="array" ref="I209">_xlfn.XLOOKUP($AC209,'Run Shedule'!$A$6:$A$15,_xlfn.XLOOKUP($I$3,'Run Shedule'!$B$5:$Y$5,'Run Shedule'!$B$6:$Y$15))</f>
        <v>0</v>
      </c>
      <c r="J209" s="26">
        <f t="array" ref="J209">_xlfn.XLOOKUP($AC209,'Run Shedule'!$A$6:$A$15,_xlfn.XLOOKUP($J$3,'Run Shedule'!$B$5:$Y$5,'Run Shedule'!$B$6:$Y$15))</f>
        <v>1</v>
      </c>
      <c r="K209" s="26">
        <f t="array" ref="K209">_xlfn.XLOOKUP($AC209,'Run Shedule'!$A$6:$A$15,_xlfn.XLOOKUP($K$3,'Run Shedule'!$B$5:$Y$5,'Run Shedule'!$B$6:$Y$15))</f>
        <v>1</v>
      </c>
      <c r="L209" s="26">
        <f t="array" ref="L209">_xlfn.XLOOKUP($AC209,'Run Shedule'!$A$6:$A$15,_xlfn.XLOOKUP($L$3,'Run Shedule'!$B$5:$Y$5,'Run Shedule'!$B$6:$Y$15))</f>
        <v>1</v>
      </c>
      <c r="M209" s="26">
        <f t="array" ref="M209">_xlfn.XLOOKUP($AC209,'Run Shedule'!$A$6:$A$15,_xlfn.XLOOKUP($M$3,'Run Shedule'!$B$5:$Y$5,'Run Shedule'!$B$6:$Y$15))</f>
        <v>1</v>
      </c>
      <c r="N209" s="26">
        <f t="array" ref="N209">_xlfn.XLOOKUP($AC209,'Run Shedule'!$A$6:$A$15,_xlfn.XLOOKUP($N$3,'Run Shedule'!$B$5:$Y$5,'Run Shedule'!$B$6:$Y$15))</f>
        <v>1</v>
      </c>
      <c r="O209" s="26">
        <f t="array" ref="O209">_xlfn.XLOOKUP($AC209,'Run Shedule'!$A$6:$A$15,_xlfn.XLOOKUP($O$3,'Run Shedule'!$B$5:$Y$5,'Run Shedule'!$B$6:$Y$15))</f>
        <v>1</v>
      </c>
      <c r="P209" s="26">
        <f t="array" ref="P209">_xlfn.XLOOKUP($AC209,'Run Shedule'!$A$6:$A$15,_xlfn.XLOOKUP($P$3,'Run Shedule'!$B$5:$Y$5,'Run Shedule'!$B$6:$Y$15))</f>
        <v>1</v>
      </c>
      <c r="Q209" s="26">
        <f t="array" ref="Q209">_xlfn.XLOOKUP($AC209,'Run Shedule'!$A$6:$A$15,_xlfn.XLOOKUP($Q$3,'Run Shedule'!$B$5:$Y$5,'Run Shedule'!$B$6:$Y$15))</f>
        <v>1</v>
      </c>
      <c r="R209" s="26">
        <f t="array" ref="R209">_xlfn.XLOOKUP($AC209,'Run Shedule'!$A$6:$A$15,_xlfn.XLOOKUP($R$3,'Run Shedule'!$B$5:$Y$5,'Run Shedule'!$B$6:$Y$15))</f>
        <v>1</v>
      </c>
      <c r="S209" s="26">
        <f t="array" ref="S209">_xlfn.XLOOKUP($AC209,'Run Shedule'!$A$6:$A$15,_xlfn.XLOOKUP($S$3,'Run Shedule'!$B$5:$Y$5,'Run Shedule'!$B$6:$Y$15))</f>
        <v>1</v>
      </c>
      <c r="T209" s="26">
        <f t="array" ref="T209">_xlfn.XLOOKUP($AC209,'Run Shedule'!$A$6:$A$15,_xlfn.XLOOKUP($T$3,'Run Shedule'!$B$5:$Y$5,'Run Shedule'!$B$6:$Y$15))</f>
        <v>1</v>
      </c>
      <c r="U209" s="26">
        <f t="array" ref="U209">_xlfn.XLOOKUP($AC209,'Run Shedule'!$A$6:$A$15,_xlfn.XLOOKUP($U$3,'Run Shedule'!$B$5:$Y$5,'Run Shedule'!$B$6:$Y$15))</f>
        <v>0</v>
      </c>
      <c r="V209" s="26">
        <f t="array" ref="V209">_xlfn.XLOOKUP($AC209,'Run Shedule'!$A$6:$A$15,_xlfn.XLOOKUP($V$3,'Run Shedule'!$B$5:$Y$5,'Run Shedule'!$B$6:$Y$15))</f>
        <v>0</v>
      </c>
      <c r="W209" s="26">
        <f t="array" ref="W209">_xlfn.XLOOKUP($AC209,'Run Shedule'!$A$6:$A$15,_xlfn.XLOOKUP($W$3,'Run Shedule'!$B$5:$Y$5,'Run Shedule'!$B$6:$Y$15))</f>
        <v>0</v>
      </c>
      <c r="X209" s="26">
        <f t="array" ref="X209">_xlfn.XLOOKUP($AC209,'Run Shedule'!$A$6:$A$15,_xlfn.XLOOKUP($X$3,'Run Shedule'!$B$5:$Y$5,'Run Shedule'!$B$6:$Y$15))</f>
        <v>0</v>
      </c>
      <c r="Y209" s="26">
        <f t="array" ref="Y209">_xlfn.XLOOKUP($AC209,'Run Shedule'!$A$6:$A$15,_xlfn.XLOOKUP($Y$3,'Run Shedule'!$B$5:$Y$5,'Run Shedule'!$B$6:$Y$15))</f>
        <v>0</v>
      </c>
      <c r="Z209" s="26">
        <f t="shared" si="6"/>
        <v>30</v>
      </c>
      <c r="AA209" s="26">
        <f t="shared" si="7"/>
        <v>2</v>
      </c>
      <c r="AB209" s="26" t="str">
        <f>_xlfn.XLOOKUP(Z209,'Run Shedule'!$A$34:$A$86,'Run Shedule'!$D$34:$D$86)</f>
        <v>Typical Week 04</v>
      </c>
      <c r="AC209" s="2" t="str">
        <f t="array" ref="AC209">_xlfn.XLOOKUP(AB209,'Run Shedule'!$A$20:$A$29,_xlfn.XLOOKUP(AA209,'Run Shedule'!B$19:N$19,'Run Shedule'!$B$20:$N$29))</f>
        <v>Typical Day 01</v>
      </c>
    </row>
    <row r="210" spans="1:29" x14ac:dyDescent="0.25">
      <c r="A210" s="2">
        <v>42942</v>
      </c>
      <c r="B210" s="26">
        <f t="array" ref="B210">_xlfn.XLOOKUP($AC210,'Run Shedule'!$A$6:$A$15,_xlfn.XLOOKUP($B$3,'Run Shedule'!$B$5:$Y$5,'Run Shedule'!$B$6:$Y$15))</f>
        <v>0</v>
      </c>
      <c r="C210" s="26">
        <f t="array" ref="C210">_xlfn.XLOOKUP($AC210,'Run Shedule'!$A$6:$A$15,_xlfn.XLOOKUP($C$3,'Run Shedule'!$B$5:$Y$5,'Run Shedule'!$B$6:$Y$15))</f>
        <v>0</v>
      </c>
      <c r="D210" s="26">
        <f t="array" ref="D210">_xlfn.XLOOKUP($AC210,'Run Shedule'!$A$6:$A$15,_xlfn.XLOOKUP($D$3,'Run Shedule'!$B$5:$Y$5,'Run Shedule'!$B$6:$Y$15))</f>
        <v>0</v>
      </c>
      <c r="E210" s="26">
        <f t="array" ref="E210">_xlfn.XLOOKUP($AC210,'Run Shedule'!$A$6:$A$15,_xlfn.XLOOKUP($E$3,'Run Shedule'!$B$5:$Y$5,'Run Shedule'!$B$6:$Y$15))</f>
        <v>0</v>
      </c>
      <c r="F210" s="26">
        <f t="array" ref="F210">_xlfn.XLOOKUP($AC210,'Run Shedule'!$A$6:$A$15,_xlfn.XLOOKUP($F$3,'Run Shedule'!$B$5:$Y$5,'Run Shedule'!$B$6:$Y$15))</f>
        <v>0</v>
      </c>
      <c r="G210" s="26">
        <f t="array" ref="G210">_xlfn.XLOOKUP($AC210,'Run Shedule'!$A$6:$A$15,_xlfn.XLOOKUP($G$3,'Run Shedule'!$B$5:$Y$5,'Run Shedule'!$B$6:$Y$15))</f>
        <v>0</v>
      </c>
      <c r="H210" s="26">
        <f t="array" ref="H210">_xlfn.XLOOKUP($AC210,'Run Shedule'!$A$6:$A$15,_xlfn.XLOOKUP($H$3,'Run Shedule'!$B$5:$Y$5,'Run Shedule'!$B$6:$Y$15))</f>
        <v>0</v>
      </c>
      <c r="I210" s="26">
        <f t="array" ref="I210">_xlfn.XLOOKUP($AC210,'Run Shedule'!$A$6:$A$15,_xlfn.XLOOKUP($I$3,'Run Shedule'!$B$5:$Y$5,'Run Shedule'!$B$6:$Y$15))</f>
        <v>0</v>
      </c>
      <c r="J210" s="26">
        <f t="array" ref="J210">_xlfn.XLOOKUP($AC210,'Run Shedule'!$A$6:$A$15,_xlfn.XLOOKUP($J$3,'Run Shedule'!$B$5:$Y$5,'Run Shedule'!$B$6:$Y$15))</f>
        <v>1</v>
      </c>
      <c r="K210" s="26">
        <f t="array" ref="K210">_xlfn.XLOOKUP($AC210,'Run Shedule'!$A$6:$A$15,_xlfn.XLOOKUP($K$3,'Run Shedule'!$B$5:$Y$5,'Run Shedule'!$B$6:$Y$15))</f>
        <v>1</v>
      </c>
      <c r="L210" s="26">
        <f t="array" ref="L210">_xlfn.XLOOKUP($AC210,'Run Shedule'!$A$6:$A$15,_xlfn.XLOOKUP($L$3,'Run Shedule'!$B$5:$Y$5,'Run Shedule'!$B$6:$Y$15))</f>
        <v>1</v>
      </c>
      <c r="M210" s="26">
        <f t="array" ref="M210">_xlfn.XLOOKUP($AC210,'Run Shedule'!$A$6:$A$15,_xlfn.XLOOKUP($M$3,'Run Shedule'!$B$5:$Y$5,'Run Shedule'!$B$6:$Y$15))</f>
        <v>1</v>
      </c>
      <c r="N210" s="26">
        <f t="array" ref="N210">_xlfn.XLOOKUP($AC210,'Run Shedule'!$A$6:$A$15,_xlfn.XLOOKUP($N$3,'Run Shedule'!$B$5:$Y$5,'Run Shedule'!$B$6:$Y$15))</f>
        <v>1</v>
      </c>
      <c r="O210" s="26">
        <f t="array" ref="O210">_xlfn.XLOOKUP($AC210,'Run Shedule'!$A$6:$A$15,_xlfn.XLOOKUP($O$3,'Run Shedule'!$B$5:$Y$5,'Run Shedule'!$B$6:$Y$15))</f>
        <v>1</v>
      </c>
      <c r="P210" s="26">
        <f t="array" ref="P210">_xlfn.XLOOKUP($AC210,'Run Shedule'!$A$6:$A$15,_xlfn.XLOOKUP($P$3,'Run Shedule'!$B$5:$Y$5,'Run Shedule'!$B$6:$Y$15))</f>
        <v>1</v>
      </c>
      <c r="Q210" s="26">
        <f t="array" ref="Q210">_xlfn.XLOOKUP($AC210,'Run Shedule'!$A$6:$A$15,_xlfn.XLOOKUP($Q$3,'Run Shedule'!$B$5:$Y$5,'Run Shedule'!$B$6:$Y$15))</f>
        <v>1</v>
      </c>
      <c r="R210" s="26">
        <f t="array" ref="R210">_xlfn.XLOOKUP($AC210,'Run Shedule'!$A$6:$A$15,_xlfn.XLOOKUP($R$3,'Run Shedule'!$B$5:$Y$5,'Run Shedule'!$B$6:$Y$15))</f>
        <v>1</v>
      </c>
      <c r="S210" s="26">
        <f t="array" ref="S210">_xlfn.XLOOKUP($AC210,'Run Shedule'!$A$6:$A$15,_xlfn.XLOOKUP($S$3,'Run Shedule'!$B$5:$Y$5,'Run Shedule'!$B$6:$Y$15))</f>
        <v>1</v>
      </c>
      <c r="T210" s="26">
        <f t="array" ref="T210">_xlfn.XLOOKUP($AC210,'Run Shedule'!$A$6:$A$15,_xlfn.XLOOKUP($T$3,'Run Shedule'!$B$5:$Y$5,'Run Shedule'!$B$6:$Y$15))</f>
        <v>1</v>
      </c>
      <c r="U210" s="26">
        <f t="array" ref="U210">_xlfn.XLOOKUP($AC210,'Run Shedule'!$A$6:$A$15,_xlfn.XLOOKUP($U$3,'Run Shedule'!$B$5:$Y$5,'Run Shedule'!$B$6:$Y$15))</f>
        <v>0</v>
      </c>
      <c r="V210" s="26">
        <f t="array" ref="V210">_xlfn.XLOOKUP($AC210,'Run Shedule'!$A$6:$A$15,_xlfn.XLOOKUP($V$3,'Run Shedule'!$B$5:$Y$5,'Run Shedule'!$B$6:$Y$15))</f>
        <v>0</v>
      </c>
      <c r="W210" s="26">
        <f t="array" ref="W210">_xlfn.XLOOKUP($AC210,'Run Shedule'!$A$6:$A$15,_xlfn.XLOOKUP($W$3,'Run Shedule'!$B$5:$Y$5,'Run Shedule'!$B$6:$Y$15))</f>
        <v>0</v>
      </c>
      <c r="X210" s="26">
        <f t="array" ref="X210">_xlfn.XLOOKUP($AC210,'Run Shedule'!$A$6:$A$15,_xlfn.XLOOKUP($X$3,'Run Shedule'!$B$5:$Y$5,'Run Shedule'!$B$6:$Y$15))</f>
        <v>0</v>
      </c>
      <c r="Y210" s="26">
        <f t="array" ref="Y210">_xlfn.XLOOKUP($AC210,'Run Shedule'!$A$6:$A$15,_xlfn.XLOOKUP($Y$3,'Run Shedule'!$B$5:$Y$5,'Run Shedule'!$B$6:$Y$15))</f>
        <v>0</v>
      </c>
      <c r="Z210" s="26">
        <f t="shared" si="6"/>
        <v>30</v>
      </c>
      <c r="AA210" s="26">
        <f t="shared" si="7"/>
        <v>3</v>
      </c>
      <c r="AB210" s="26" t="str">
        <f>_xlfn.XLOOKUP(Z210,'Run Shedule'!$A$34:$A$86,'Run Shedule'!$D$34:$D$86)</f>
        <v>Typical Week 04</v>
      </c>
      <c r="AC210" s="2" t="str">
        <f t="array" ref="AC210">_xlfn.XLOOKUP(AB210,'Run Shedule'!$A$20:$A$29,_xlfn.XLOOKUP(AA210,'Run Shedule'!B$19:N$19,'Run Shedule'!$B$20:$N$29))</f>
        <v>Typical Day 01</v>
      </c>
    </row>
    <row r="211" spans="1:29" x14ac:dyDescent="0.25">
      <c r="A211" s="2">
        <v>42943</v>
      </c>
      <c r="B211" s="26">
        <f t="array" ref="B211">_xlfn.XLOOKUP($AC211,'Run Shedule'!$A$6:$A$15,_xlfn.XLOOKUP($B$3,'Run Shedule'!$B$5:$Y$5,'Run Shedule'!$B$6:$Y$15))</f>
        <v>0</v>
      </c>
      <c r="C211" s="26">
        <f t="array" ref="C211">_xlfn.XLOOKUP($AC211,'Run Shedule'!$A$6:$A$15,_xlfn.XLOOKUP($C$3,'Run Shedule'!$B$5:$Y$5,'Run Shedule'!$B$6:$Y$15))</f>
        <v>0</v>
      </c>
      <c r="D211" s="26">
        <f t="array" ref="D211">_xlfn.XLOOKUP($AC211,'Run Shedule'!$A$6:$A$15,_xlfn.XLOOKUP($D$3,'Run Shedule'!$B$5:$Y$5,'Run Shedule'!$B$6:$Y$15))</f>
        <v>0</v>
      </c>
      <c r="E211" s="26">
        <f t="array" ref="E211">_xlfn.XLOOKUP($AC211,'Run Shedule'!$A$6:$A$15,_xlfn.XLOOKUP($E$3,'Run Shedule'!$B$5:$Y$5,'Run Shedule'!$B$6:$Y$15))</f>
        <v>0</v>
      </c>
      <c r="F211" s="26">
        <f t="array" ref="F211">_xlfn.XLOOKUP($AC211,'Run Shedule'!$A$6:$A$15,_xlfn.XLOOKUP($F$3,'Run Shedule'!$B$5:$Y$5,'Run Shedule'!$B$6:$Y$15))</f>
        <v>0</v>
      </c>
      <c r="G211" s="26">
        <f t="array" ref="G211">_xlfn.XLOOKUP($AC211,'Run Shedule'!$A$6:$A$15,_xlfn.XLOOKUP($G$3,'Run Shedule'!$B$5:$Y$5,'Run Shedule'!$B$6:$Y$15))</f>
        <v>0</v>
      </c>
      <c r="H211" s="26">
        <f t="array" ref="H211">_xlfn.XLOOKUP($AC211,'Run Shedule'!$A$6:$A$15,_xlfn.XLOOKUP($H$3,'Run Shedule'!$B$5:$Y$5,'Run Shedule'!$B$6:$Y$15))</f>
        <v>0</v>
      </c>
      <c r="I211" s="26">
        <f t="array" ref="I211">_xlfn.XLOOKUP($AC211,'Run Shedule'!$A$6:$A$15,_xlfn.XLOOKUP($I$3,'Run Shedule'!$B$5:$Y$5,'Run Shedule'!$B$6:$Y$15))</f>
        <v>0</v>
      </c>
      <c r="J211" s="26">
        <f t="array" ref="J211">_xlfn.XLOOKUP($AC211,'Run Shedule'!$A$6:$A$15,_xlfn.XLOOKUP($J$3,'Run Shedule'!$B$5:$Y$5,'Run Shedule'!$B$6:$Y$15))</f>
        <v>1</v>
      </c>
      <c r="K211" s="26">
        <f t="array" ref="K211">_xlfn.XLOOKUP($AC211,'Run Shedule'!$A$6:$A$15,_xlfn.XLOOKUP($K$3,'Run Shedule'!$B$5:$Y$5,'Run Shedule'!$B$6:$Y$15))</f>
        <v>1</v>
      </c>
      <c r="L211" s="26">
        <f t="array" ref="L211">_xlfn.XLOOKUP($AC211,'Run Shedule'!$A$6:$A$15,_xlfn.XLOOKUP($L$3,'Run Shedule'!$B$5:$Y$5,'Run Shedule'!$B$6:$Y$15))</f>
        <v>1</v>
      </c>
      <c r="M211" s="26">
        <f t="array" ref="M211">_xlfn.XLOOKUP($AC211,'Run Shedule'!$A$6:$A$15,_xlfn.XLOOKUP($M$3,'Run Shedule'!$B$5:$Y$5,'Run Shedule'!$B$6:$Y$15))</f>
        <v>1</v>
      </c>
      <c r="N211" s="26">
        <f t="array" ref="N211">_xlfn.XLOOKUP($AC211,'Run Shedule'!$A$6:$A$15,_xlfn.XLOOKUP($N$3,'Run Shedule'!$B$5:$Y$5,'Run Shedule'!$B$6:$Y$15))</f>
        <v>1</v>
      </c>
      <c r="O211" s="26">
        <f t="array" ref="O211">_xlfn.XLOOKUP($AC211,'Run Shedule'!$A$6:$A$15,_xlfn.XLOOKUP($O$3,'Run Shedule'!$B$5:$Y$5,'Run Shedule'!$B$6:$Y$15))</f>
        <v>1</v>
      </c>
      <c r="P211" s="26">
        <f t="array" ref="P211">_xlfn.XLOOKUP($AC211,'Run Shedule'!$A$6:$A$15,_xlfn.XLOOKUP($P$3,'Run Shedule'!$B$5:$Y$5,'Run Shedule'!$B$6:$Y$15))</f>
        <v>1</v>
      </c>
      <c r="Q211" s="26">
        <f t="array" ref="Q211">_xlfn.XLOOKUP($AC211,'Run Shedule'!$A$6:$A$15,_xlfn.XLOOKUP($Q$3,'Run Shedule'!$B$5:$Y$5,'Run Shedule'!$B$6:$Y$15))</f>
        <v>1</v>
      </c>
      <c r="R211" s="26">
        <f t="array" ref="R211">_xlfn.XLOOKUP($AC211,'Run Shedule'!$A$6:$A$15,_xlfn.XLOOKUP($R$3,'Run Shedule'!$B$5:$Y$5,'Run Shedule'!$B$6:$Y$15))</f>
        <v>1</v>
      </c>
      <c r="S211" s="26">
        <f t="array" ref="S211">_xlfn.XLOOKUP($AC211,'Run Shedule'!$A$6:$A$15,_xlfn.XLOOKUP($S$3,'Run Shedule'!$B$5:$Y$5,'Run Shedule'!$B$6:$Y$15))</f>
        <v>1</v>
      </c>
      <c r="T211" s="26">
        <f t="array" ref="T211">_xlfn.XLOOKUP($AC211,'Run Shedule'!$A$6:$A$15,_xlfn.XLOOKUP($T$3,'Run Shedule'!$B$5:$Y$5,'Run Shedule'!$B$6:$Y$15))</f>
        <v>1</v>
      </c>
      <c r="U211" s="26">
        <f t="array" ref="U211">_xlfn.XLOOKUP($AC211,'Run Shedule'!$A$6:$A$15,_xlfn.XLOOKUP($U$3,'Run Shedule'!$B$5:$Y$5,'Run Shedule'!$B$6:$Y$15))</f>
        <v>0</v>
      </c>
      <c r="V211" s="26">
        <f t="array" ref="V211">_xlfn.XLOOKUP($AC211,'Run Shedule'!$A$6:$A$15,_xlfn.XLOOKUP($V$3,'Run Shedule'!$B$5:$Y$5,'Run Shedule'!$B$6:$Y$15))</f>
        <v>0</v>
      </c>
      <c r="W211" s="26">
        <f t="array" ref="W211">_xlfn.XLOOKUP($AC211,'Run Shedule'!$A$6:$A$15,_xlfn.XLOOKUP($W$3,'Run Shedule'!$B$5:$Y$5,'Run Shedule'!$B$6:$Y$15))</f>
        <v>0</v>
      </c>
      <c r="X211" s="26">
        <f t="array" ref="X211">_xlfn.XLOOKUP($AC211,'Run Shedule'!$A$6:$A$15,_xlfn.XLOOKUP($X$3,'Run Shedule'!$B$5:$Y$5,'Run Shedule'!$B$6:$Y$15))</f>
        <v>0</v>
      </c>
      <c r="Y211" s="26">
        <f t="array" ref="Y211">_xlfn.XLOOKUP($AC211,'Run Shedule'!$A$6:$A$15,_xlfn.XLOOKUP($Y$3,'Run Shedule'!$B$5:$Y$5,'Run Shedule'!$B$6:$Y$15))</f>
        <v>0</v>
      </c>
      <c r="Z211" s="26">
        <f t="shared" si="6"/>
        <v>30</v>
      </c>
      <c r="AA211" s="26">
        <f t="shared" si="7"/>
        <v>4</v>
      </c>
      <c r="AB211" s="26" t="str">
        <f>_xlfn.XLOOKUP(Z211,'Run Shedule'!$A$34:$A$86,'Run Shedule'!$D$34:$D$86)</f>
        <v>Typical Week 04</v>
      </c>
      <c r="AC211" s="2" t="str">
        <f t="array" ref="AC211">_xlfn.XLOOKUP(AB211,'Run Shedule'!$A$20:$A$29,_xlfn.XLOOKUP(AA211,'Run Shedule'!B$19:N$19,'Run Shedule'!$B$20:$N$29))</f>
        <v>Typical Day 01</v>
      </c>
    </row>
    <row r="212" spans="1:29" x14ac:dyDescent="0.25">
      <c r="A212" s="2">
        <v>42944</v>
      </c>
      <c r="B212" s="26">
        <f t="array" ref="B212">_xlfn.XLOOKUP($AC212,'Run Shedule'!$A$6:$A$15,_xlfn.XLOOKUP($B$3,'Run Shedule'!$B$5:$Y$5,'Run Shedule'!$B$6:$Y$15))</f>
        <v>0</v>
      </c>
      <c r="C212" s="26">
        <f t="array" ref="C212">_xlfn.XLOOKUP($AC212,'Run Shedule'!$A$6:$A$15,_xlfn.XLOOKUP($C$3,'Run Shedule'!$B$5:$Y$5,'Run Shedule'!$B$6:$Y$15))</f>
        <v>0</v>
      </c>
      <c r="D212" s="26">
        <f t="array" ref="D212">_xlfn.XLOOKUP($AC212,'Run Shedule'!$A$6:$A$15,_xlfn.XLOOKUP($D$3,'Run Shedule'!$B$5:$Y$5,'Run Shedule'!$B$6:$Y$15))</f>
        <v>0</v>
      </c>
      <c r="E212" s="26">
        <f t="array" ref="E212">_xlfn.XLOOKUP($AC212,'Run Shedule'!$A$6:$A$15,_xlfn.XLOOKUP($E$3,'Run Shedule'!$B$5:$Y$5,'Run Shedule'!$B$6:$Y$15))</f>
        <v>0</v>
      </c>
      <c r="F212" s="26">
        <f t="array" ref="F212">_xlfn.XLOOKUP($AC212,'Run Shedule'!$A$6:$A$15,_xlfn.XLOOKUP($F$3,'Run Shedule'!$B$5:$Y$5,'Run Shedule'!$B$6:$Y$15))</f>
        <v>0</v>
      </c>
      <c r="G212" s="26">
        <f t="array" ref="G212">_xlfn.XLOOKUP($AC212,'Run Shedule'!$A$6:$A$15,_xlfn.XLOOKUP($G$3,'Run Shedule'!$B$5:$Y$5,'Run Shedule'!$B$6:$Y$15))</f>
        <v>0</v>
      </c>
      <c r="H212" s="26">
        <f t="array" ref="H212">_xlfn.XLOOKUP($AC212,'Run Shedule'!$A$6:$A$15,_xlfn.XLOOKUP($H$3,'Run Shedule'!$B$5:$Y$5,'Run Shedule'!$B$6:$Y$15))</f>
        <v>0</v>
      </c>
      <c r="I212" s="26">
        <f t="array" ref="I212">_xlfn.XLOOKUP($AC212,'Run Shedule'!$A$6:$A$15,_xlfn.XLOOKUP($I$3,'Run Shedule'!$B$5:$Y$5,'Run Shedule'!$B$6:$Y$15))</f>
        <v>0</v>
      </c>
      <c r="J212" s="26">
        <f t="array" ref="J212">_xlfn.XLOOKUP($AC212,'Run Shedule'!$A$6:$A$15,_xlfn.XLOOKUP($J$3,'Run Shedule'!$B$5:$Y$5,'Run Shedule'!$B$6:$Y$15))</f>
        <v>1</v>
      </c>
      <c r="K212" s="26">
        <f t="array" ref="K212">_xlfn.XLOOKUP($AC212,'Run Shedule'!$A$6:$A$15,_xlfn.XLOOKUP($K$3,'Run Shedule'!$B$5:$Y$5,'Run Shedule'!$B$6:$Y$15))</f>
        <v>1</v>
      </c>
      <c r="L212" s="26">
        <f t="array" ref="L212">_xlfn.XLOOKUP($AC212,'Run Shedule'!$A$6:$A$15,_xlfn.XLOOKUP($L$3,'Run Shedule'!$B$5:$Y$5,'Run Shedule'!$B$6:$Y$15))</f>
        <v>1</v>
      </c>
      <c r="M212" s="26">
        <f t="array" ref="M212">_xlfn.XLOOKUP($AC212,'Run Shedule'!$A$6:$A$15,_xlfn.XLOOKUP($M$3,'Run Shedule'!$B$5:$Y$5,'Run Shedule'!$B$6:$Y$15))</f>
        <v>1</v>
      </c>
      <c r="N212" s="26">
        <f t="array" ref="N212">_xlfn.XLOOKUP($AC212,'Run Shedule'!$A$6:$A$15,_xlfn.XLOOKUP($N$3,'Run Shedule'!$B$5:$Y$5,'Run Shedule'!$B$6:$Y$15))</f>
        <v>1</v>
      </c>
      <c r="O212" s="26">
        <f t="array" ref="O212">_xlfn.XLOOKUP($AC212,'Run Shedule'!$A$6:$A$15,_xlfn.XLOOKUP($O$3,'Run Shedule'!$B$5:$Y$5,'Run Shedule'!$B$6:$Y$15))</f>
        <v>1</v>
      </c>
      <c r="P212" s="26">
        <f t="array" ref="P212">_xlfn.XLOOKUP($AC212,'Run Shedule'!$A$6:$A$15,_xlfn.XLOOKUP($P$3,'Run Shedule'!$B$5:$Y$5,'Run Shedule'!$B$6:$Y$15))</f>
        <v>1</v>
      </c>
      <c r="Q212" s="26">
        <f t="array" ref="Q212">_xlfn.XLOOKUP($AC212,'Run Shedule'!$A$6:$A$15,_xlfn.XLOOKUP($Q$3,'Run Shedule'!$B$5:$Y$5,'Run Shedule'!$B$6:$Y$15))</f>
        <v>1</v>
      </c>
      <c r="R212" s="26">
        <f t="array" ref="R212">_xlfn.XLOOKUP($AC212,'Run Shedule'!$A$6:$A$15,_xlfn.XLOOKUP($R$3,'Run Shedule'!$B$5:$Y$5,'Run Shedule'!$B$6:$Y$15))</f>
        <v>1</v>
      </c>
      <c r="S212" s="26">
        <f t="array" ref="S212">_xlfn.XLOOKUP($AC212,'Run Shedule'!$A$6:$A$15,_xlfn.XLOOKUP($S$3,'Run Shedule'!$B$5:$Y$5,'Run Shedule'!$B$6:$Y$15))</f>
        <v>1</v>
      </c>
      <c r="T212" s="26">
        <f t="array" ref="T212">_xlfn.XLOOKUP($AC212,'Run Shedule'!$A$6:$A$15,_xlfn.XLOOKUP($T$3,'Run Shedule'!$B$5:$Y$5,'Run Shedule'!$B$6:$Y$15))</f>
        <v>1</v>
      </c>
      <c r="U212" s="26">
        <f t="array" ref="U212">_xlfn.XLOOKUP($AC212,'Run Shedule'!$A$6:$A$15,_xlfn.XLOOKUP($U$3,'Run Shedule'!$B$5:$Y$5,'Run Shedule'!$B$6:$Y$15))</f>
        <v>0</v>
      </c>
      <c r="V212" s="26">
        <f t="array" ref="V212">_xlfn.XLOOKUP($AC212,'Run Shedule'!$A$6:$A$15,_xlfn.XLOOKUP($V$3,'Run Shedule'!$B$5:$Y$5,'Run Shedule'!$B$6:$Y$15))</f>
        <v>0</v>
      </c>
      <c r="W212" s="26">
        <f t="array" ref="W212">_xlfn.XLOOKUP($AC212,'Run Shedule'!$A$6:$A$15,_xlfn.XLOOKUP($W$3,'Run Shedule'!$B$5:$Y$5,'Run Shedule'!$B$6:$Y$15))</f>
        <v>0</v>
      </c>
      <c r="X212" s="26">
        <f t="array" ref="X212">_xlfn.XLOOKUP($AC212,'Run Shedule'!$A$6:$A$15,_xlfn.XLOOKUP($X$3,'Run Shedule'!$B$5:$Y$5,'Run Shedule'!$B$6:$Y$15))</f>
        <v>0</v>
      </c>
      <c r="Y212" s="26">
        <f t="array" ref="Y212">_xlfn.XLOOKUP($AC212,'Run Shedule'!$A$6:$A$15,_xlfn.XLOOKUP($Y$3,'Run Shedule'!$B$5:$Y$5,'Run Shedule'!$B$6:$Y$15))</f>
        <v>0</v>
      </c>
      <c r="Z212" s="26">
        <f t="shared" si="6"/>
        <v>30</v>
      </c>
      <c r="AA212" s="26">
        <f t="shared" si="7"/>
        <v>5</v>
      </c>
      <c r="AB212" s="26" t="str">
        <f>_xlfn.XLOOKUP(Z212,'Run Shedule'!$A$34:$A$86,'Run Shedule'!$D$34:$D$86)</f>
        <v>Typical Week 04</v>
      </c>
      <c r="AC212" s="2" t="str">
        <f t="array" ref="AC212">_xlfn.XLOOKUP(AB212,'Run Shedule'!$A$20:$A$29,_xlfn.XLOOKUP(AA212,'Run Shedule'!B$19:N$19,'Run Shedule'!$B$20:$N$29))</f>
        <v>Typical Day 01</v>
      </c>
    </row>
    <row r="213" spans="1:29" x14ac:dyDescent="0.25">
      <c r="A213" s="2">
        <v>42945</v>
      </c>
      <c r="B213" s="26">
        <f t="array" ref="B213">_xlfn.XLOOKUP($AC213,'Run Shedule'!$A$6:$A$15,_xlfn.XLOOKUP($B$3,'Run Shedule'!$B$5:$Y$5,'Run Shedule'!$B$6:$Y$15))</f>
        <v>0</v>
      </c>
      <c r="C213" s="26">
        <f t="array" ref="C213">_xlfn.XLOOKUP($AC213,'Run Shedule'!$A$6:$A$15,_xlfn.XLOOKUP($C$3,'Run Shedule'!$B$5:$Y$5,'Run Shedule'!$B$6:$Y$15))</f>
        <v>0</v>
      </c>
      <c r="D213" s="26">
        <f t="array" ref="D213">_xlfn.XLOOKUP($AC213,'Run Shedule'!$A$6:$A$15,_xlfn.XLOOKUP($D$3,'Run Shedule'!$B$5:$Y$5,'Run Shedule'!$B$6:$Y$15))</f>
        <v>0</v>
      </c>
      <c r="E213" s="26">
        <f t="array" ref="E213">_xlfn.XLOOKUP($AC213,'Run Shedule'!$A$6:$A$15,_xlfn.XLOOKUP($E$3,'Run Shedule'!$B$5:$Y$5,'Run Shedule'!$B$6:$Y$15))</f>
        <v>0</v>
      </c>
      <c r="F213" s="26">
        <f t="array" ref="F213">_xlfn.XLOOKUP($AC213,'Run Shedule'!$A$6:$A$15,_xlfn.XLOOKUP($F$3,'Run Shedule'!$B$5:$Y$5,'Run Shedule'!$B$6:$Y$15))</f>
        <v>0</v>
      </c>
      <c r="G213" s="26">
        <f t="array" ref="G213">_xlfn.XLOOKUP($AC213,'Run Shedule'!$A$6:$A$15,_xlfn.XLOOKUP($G$3,'Run Shedule'!$B$5:$Y$5,'Run Shedule'!$B$6:$Y$15))</f>
        <v>0</v>
      </c>
      <c r="H213" s="26">
        <f t="array" ref="H213">_xlfn.XLOOKUP($AC213,'Run Shedule'!$A$6:$A$15,_xlfn.XLOOKUP($H$3,'Run Shedule'!$B$5:$Y$5,'Run Shedule'!$B$6:$Y$15))</f>
        <v>0</v>
      </c>
      <c r="I213" s="26">
        <f t="array" ref="I213">_xlfn.XLOOKUP($AC213,'Run Shedule'!$A$6:$A$15,_xlfn.XLOOKUP($I$3,'Run Shedule'!$B$5:$Y$5,'Run Shedule'!$B$6:$Y$15))</f>
        <v>0</v>
      </c>
      <c r="J213" s="26">
        <f t="array" ref="J213">_xlfn.XLOOKUP($AC213,'Run Shedule'!$A$6:$A$15,_xlfn.XLOOKUP($J$3,'Run Shedule'!$B$5:$Y$5,'Run Shedule'!$B$6:$Y$15))</f>
        <v>0</v>
      </c>
      <c r="K213" s="26">
        <f t="array" ref="K213">_xlfn.XLOOKUP($AC213,'Run Shedule'!$A$6:$A$15,_xlfn.XLOOKUP($K$3,'Run Shedule'!$B$5:$Y$5,'Run Shedule'!$B$6:$Y$15))</f>
        <v>0</v>
      </c>
      <c r="L213" s="26">
        <f t="array" ref="L213">_xlfn.XLOOKUP($AC213,'Run Shedule'!$A$6:$A$15,_xlfn.XLOOKUP($L$3,'Run Shedule'!$B$5:$Y$5,'Run Shedule'!$B$6:$Y$15))</f>
        <v>0</v>
      </c>
      <c r="M213" s="26">
        <f t="array" ref="M213">_xlfn.XLOOKUP($AC213,'Run Shedule'!$A$6:$A$15,_xlfn.XLOOKUP($M$3,'Run Shedule'!$B$5:$Y$5,'Run Shedule'!$B$6:$Y$15))</f>
        <v>0</v>
      </c>
      <c r="N213" s="26">
        <f t="array" ref="N213">_xlfn.XLOOKUP($AC213,'Run Shedule'!$A$6:$A$15,_xlfn.XLOOKUP($N$3,'Run Shedule'!$B$5:$Y$5,'Run Shedule'!$B$6:$Y$15))</f>
        <v>0</v>
      </c>
      <c r="O213" s="26">
        <f t="array" ref="O213">_xlfn.XLOOKUP($AC213,'Run Shedule'!$A$6:$A$15,_xlfn.XLOOKUP($O$3,'Run Shedule'!$B$5:$Y$5,'Run Shedule'!$B$6:$Y$15))</f>
        <v>0</v>
      </c>
      <c r="P213" s="26">
        <f t="array" ref="P213">_xlfn.XLOOKUP($AC213,'Run Shedule'!$A$6:$A$15,_xlfn.XLOOKUP($P$3,'Run Shedule'!$B$5:$Y$5,'Run Shedule'!$B$6:$Y$15))</f>
        <v>0</v>
      </c>
      <c r="Q213" s="26">
        <f t="array" ref="Q213">_xlfn.XLOOKUP($AC213,'Run Shedule'!$A$6:$A$15,_xlfn.XLOOKUP($Q$3,'Run Shedule'!$B$5:$Y$5,'Run Shedule'!$B$6:$Y$15))</f>
        <v>0</v>
      </c>
      <c r="R213" s="26">
        <f t="array" ref="R213">_xlfn.XLOOKUP($AC213,'Run Shedule'!$A$6:$A$15,_xlfn.XLOOKUP($R$3,'Run Shedule'!$B$5:$Y$5,'Run Shedule'!$B$6:$Y$15))</f>
        <v>0</v>
      </c>
      <c r="S213" s="26">
        <f t="array" ref="S213">_xlfn.XLOOKUP($AC213,'Run Shedule'!$A$6:$A$15,_xlfn.XLOOKUP($S$3,'Run Shedule'!$B$5:$Y$5,'Run Shedule'!$B$6:$Y$15))</f>
        <v>0</v>
      </c>
      <c r="T213" s="26">
        <f t="array" ref="T213">_xlfn.XLOOKUP($AC213,'Run Shedule'!$A$6:$A$15,_xlfn.XLOOKUP($T$3,'Run Shedule'!$B$5:$Y$5,'Run Shedule'!$B$6:$Y$15))</f>
        <v>0</v>
      </c>
      <c r="U213" s="26">
        <f t="array" ref="U213">_xlfn.XLOOKUP($AC213,'Run Shedule'!$A$6:$A$15,_xlfn.XLOOKUP($U$3,'Run Shedule'!$B$5:$Y$5,'Run Shedule'!$B$6:$Y$15))</f>
        <v>0</v>
      </c>
      <c r="V213" s="26">
        <f t="array" ref="V213">_xlfn.XLOOKUP($AC213,'Run Shedule'!$A$6:$A$15,_xlfn.XLOOKUP($V$3,'Run Shedule'!$B$5:$Y$5,'Run Shedule'!$B$6:$Y$15))</f>
        <v>0</v>
      </c>
      <c r="W213" s="26">
        <f t="array" ref="W213">_xlfn.XLOOKUP($AC213,'Run Shedule'!$A$6:$A$15,_xlfn.XLOOKUP($W$3,'Run Shedule'!$B$5:$Y$5,'Run Shedule'!$B$6:$Y$15))</f>
        <v>0</v>
      </c>
      <c r="X213" s="26">
        <f t="array" ref="X213">_xlfn.XLOOKUP($AC213,'Run Shedule'!$A$6:$A$15,_xlfn.XLOOKUP($X$3,'Run Shedule'!$B$5:$Y$5,'Run Shedule'!$B$6:$Y$15))</f>
        <v>0</v>
      </c>
      <c r="Y213" s="26">
        <f t="array" ref="Y213">_xlfn.XLOOKUP($AC213,'Run Shedule'!$A$6:$A$15,_xlfn.XLOOKUP($Y$3,'Run Shedule'!$B$5:$Y$5,'Run Shedule'!$B$6:$Y$15))</f>
        <v>0</v>
      </c>
      <c r="Z213" s="26">
        <f t="shared" si="6"/>
        <v>30</v>
      </c>
      <c r="AA213" s="26">
        <f t="shared" si="7"/>
        <v>6</v>
      </c>
      <c r="AB213" s="26" t="str">
        <f>_xlfn.XLOOKUP(Z213,'Run Shedule'!$A$34:$A$86,'Run Shedule'!$D$34:$D$86)</f>
        <v>Typical Week 04</v>
      </c>
      <c r="AC213" s="2" t="str">
        <f t="array" ref="AC213">_xlfn.XLOOKUP(AB213,'Run Shedule'!$A$20:$A$29,_xlfn.XLOOKUP(AA213,'Run Shedule'!B$19:N$19,'Run Shedule'!$B$20:$N$29))</f>
        <v>Typical Day 10</v>
      </c>
    </row>
    <row r="214" spans="1:29" x14ac:dyDescent="0.25">
      <c r="A214" s="2">
        <v>42946</v>
      </c>
      <c r="B214" s="26">
        <f t="array" ref="B214">_xlfn.XLOOKUP($AC214,'Run Shedule'!$A$6:$A$15,_xlfn.XLOOKUP($B$3,'Run Shedule'!$B$5:$Y$5,'Run Shedule'!$B$6:$Y$15))</f>
        <v>0</v>
      </c>
      <c r="C214" s="26">
        <f t="array" ref="C214">_xlfn.XLOOKUP($AC214,'Run Shedule'!$A$6:$A$15,_xlfn.XLOOKUP($C$3,'Run Shedule'!$B$5:$Y$5,'Run Shedule'!$B$6:$Y$15))</f>
        <v>0</v>
      </c>
      <c r="D214" s="26">
        <f t="array" ref="D214">_xlfn.XLOOKUP($AC214,'Run Shedule'!$A$6:$A$15,_xlfn.XLOOKUP($D$3,'Run Shedule'!$B$5:$Y$5,'Run Shedule'!$B$6:$Y$15))</f>
        <v>0</v>
      </c>
      <c r="E214" s="26">
        <f t="array" ref="E214">_xlfn.XLOOKUP($AC214,'Run Shedule'!$A$6:$A$15,_xlfn.XLOOKUP($E$3,'Run Shedule'!$B$5:$Y$5,'Run Shedule'!$B$6:$Y$15))</f>
        <v>0</v>
      </c>
      <c r="F214" s="26">
        <f t="array" ref="F214">_xlfn.XLOOKUP($AC214,'Run Shedule'!$A$6:$A$15,_xlfn.XLOOKUP($F$3,'Run Shedule'!$B$5:$Y$5,'Run Shedule'!$B$6:$Y$15))</f>
        <v>0</v>
      </c>
      <c r="G214" s="26">
        <f t="array" ref="G214">_xlfn.XLOOKUP($AC214,'Run Shedule'!$A$6:$A$15,_xlfn.XLOOKUP($G$3,'Run Shedule'!$B$5:$Y$5,'Run Shedule'!$B$6:$Y$15))</f>
        <v>0</v>
      </c>
      <c r="H214" s="26">
        <f t="array" ref="H214">_xlfn.XLOOKUP($AC214,'Run Shedule'!$A$6:$A$15,_xlfn.XLOOKUP($H$3,'Run Shedule'!$B$5:$Y$5,'Run Shedule'!$B$6:$Y$15))</f>
        <v>0</v>
      </c>
      <c r="I214" s="26">
        <f t="array" ref="I214">_xlfn.XLOOKUP($AC214,'Run Shedule'!$A$6:$A$15,_xlfn.XLOOKUP($I$3,'Run Shedule'!$B$5:$Y$5,'Run Shedule'!$B$6:$Y$15))</f>
        <v>0</v>
      </c>
      <c r="J214" s="26">
        <f t="array" ref="J214">_xlfn.XLOOKUP($AC214,'Run Shedule'!$A$6:$A$15,_xlfn.XLOOKUP($J$3,'Run Shedule'!$B$5:$Y$5,'Run Shedule'!$B$6:$Y$15))</f>
        <v>0</v>
      </c>
      <c r="K214" s="26">
        <f t="array" ref="K214">_xlfn.XLOOKUP($AC214,'Run Shedule'!$A$6:$A$15,_xlfn.XLOOKUP($K$3,'Run Shedule'!$B$5:$Y$5,'Run Shedule'!$B$6:$Y$15))</f>
        <v>0</v>
      </c>
      <c r="L214" s="26">
        <f t="array" ref="L214">_xlfn.XLOOKUP($AC214,'Run Shedule'!$A$6:$A$15,_xlfn.XLOOKUP($L$3,'Run Shedule'!$B$5:$Y$5,'Run Shedule'!$B$6:$Y$15))</f>
        <v>0</v>
      </c>
      <c r="M214" s="26">
        <f t="array" ref="M214">_xlfn.XLOOKUP($AC214,'Run Shedule'!$A$6:$A$15,_xlfn.XLOOKUP($M$3,'Run Shedule'!$B$5:$Y$5,'Run Shedule'!$B$6:$Y$15))</f>
        <v>0</v>
      </c>
      <c r="N214" s="26">
        <f t="array" ref="N214">_xlfn.XLOOKUP($AC214,'Run Shedule'!$A$6:$A$15,_xlfn.XLOOKUP($N$3,'Run Shedule'!$B$5:$Y$5,'Run Shedule'!$B$6:$Y$15))</f>
        <v>0</v>
      </c>
      <c r="O214" s="26">
        <f t="array" ref="O214">_xlfn.XLOOKUP($AC214,'Run Shedule'!$A$6:$A$15,_xlfn.XLOOKUP($O$3,'Run Shedule'!$B$5:$Y$5,'Run Shedule'!$B$6:$Y$15))</f>
        <v>0</v>
      </c>
      <c r="P214" s="26">
        <f t="array" ref="P214">_xlfn.XLOOKUP($AC214,'Run Shedule'!$A$6:$A$15,_xlfn.XLOOKUP($P$3,'Run Shedule'!$B$5:$Y$5,'Run Shedule'!$B$6:$Y$15))</f>
        <v>0</v>
      </c>
      <c r="Q214" s="26">
        <f t="array" ref="Q214">_xlfn.XLOOKUP($AC214,'Run Shedule'!$A$6:$A$15,_xlfn.XLOOKUP($Q$3,'Run Shedule'!$B$5:$Y$5,'Run Shedule'!$B$6:$Y$15))</f>
        <v>0</v>
      </c>
      <c r="R214" s="26">
        <f t="array" ref="R214">_xlfn.XLOOKUP($AC214,'Run Shedule'!$A$6:$A$15,_xlfn.XLOOKUP($R$3,'Run Shedule'!$B$5:$Y$5,'Run Shedule'!$B$6:$Y$15))</f>
        <v>0</v>
      </c>
      <c r="S214" s="26">
        <f t="array" ref="S214">_xlfn.XLOOKUP($AC214,'Run Shedule'!$A$6:$A$15,_xlfn.XLOOKUP($S$3,'Run Shedule'!$B$5:$Y$5,'Run Shedule'!$B$6:$Y$15))</f>
        <v>0</v>
      </c>
      <c r="T214" s="26">
        <f t="array" ref="T214">_xlfn.XLOOKUP($AC214,'Run Shedule'!$A$6:$A$15,_xlfn.XLOOKUP($T$3,'Run Shedule'!$B$5:$Y$5,'Run Shedule'!$B$6:$Y$15))</f>
        <v>0</v>
      </c>
      <c r="U214" s="26">
        <f t="array" ref="U214">_xlfn.XLOOKUP($AC214,'Run Shedule'!$A$6:$A$15,_xlfn.XLOOKUP($U$3,'Run Shedule'!$B$5:$Y$5,'Run Shedule'!$B$6:$Y$15))</f>
        <v>0</v>
      </c>
      <c r="V214" s="26">
        <f t="array" ref="V214">_xlfn.XLOOKUP($AC214,'Run Shedule'!$A$6:$A$15,_xlfn.XLOOKUP($V$3,'Run Shedule'!$B$5:$Y$5,'Run Shedule'!$B$6:$Y$15))</f>
        <v>0</v>
      </c>
      <c r="W214" s="26">
        <f t="array" ref="W214">_xlfn.XLOOKUP($AC214,'Run Shedule'!$A$6:$A$15,_xlfn.XLOOKUP($W$3,'Run Shedule'!$B$5:$Y$5,'Run Shedule'!$B$6:$Y$15))</f>
        <v>0</v>
      </c>
      <c r="X214" s="26">
        <f t="array" ref="X214">_xlfn.XLOOKUP($AC214,'Run Shedule'!$A$6:$A$15,_xlfn.XLOOKUP($X$3,'Run Shedule'!$B$5:$Y$5,'Run Shedule'!$B$6:$Y$15))</f>
        <v>0</v>
      </c>
      <c r="Y214" s="26">
        <f t="array" ref="Y214">_xlfn.XLOOKUP($AC214,'Run Shedule'!$A$6:$A$15,_xlfn.XLOOKUP($Y$3,'Run Shedule'!$B$5:$Y$5,'Run Shedule'!$B$6:$Y$15))</f>
        <v>0</v>
      </c>
      <c r="Z214" s="26">
        <f t="shared" si="6"/>
        <v>31</v>
      </c>
      <c r="AA214" s="26">
        <f t="shared" si="7"/>
        <v>7</v>
      </c>
      <c r="AB214" s="26" t="str">
        <f>_xlfn.XLOOKUP(Z214,'Run Shedule'!$A$34:$A$86,'Run Shedule'!$D$34:$D$86)</f>
        <v>Typical Week 05</v>
      </c>
      <c r="AC214" s="2" t="str">
        <f t="array" ref="AC214">_xlfn.XLOOKUP(AB214,'Run Shedule'!$A$20:$A$29,_xlfn.XLOOKUP(AA214,'Run Shedule'!B$19:N$19,'Run Shedule'!$B$20:$N$29))</f>
        <v>Typical Day 10</v>
      </c>
    </row>
    <row r="215" spans="1:29" x14ac:dyDescent="0.25">
      <c r="A215" s="2">
        <v>42947</v>
      </c>
      <c r="B215" s="26">
        <f t="array" ref="B215">_xlfn.XLOOKUP($AC215,'Run Shedule'!$A$6:$A$15,_xlfn.XLOOKUP($B$3,'Run Shedule'!$B$5:$Y$5,'Run Shedule'!$B$6:$Y$15))</f>
        <v>0</v>
      </c>
      <c r="C215" s="26">
        <f t="array" ref="C215">_xlfn.XLOOKUP($AC215,'Run Shedule'!$A$6:$A$15,_xlfn.XLOOKUP($C$3,'Run Shedule'!$B$5:$Y$5,'Run Shedule'!$B$6:$Y$15))</f>
        <v>0</v>
      </c>
      <c r="D215" s="26">
        <f t="array" ref="D215">_xlfn.XLOOKUP($AC215,'Run Shedule'!$A$6:$A$15,_xlfn.XLOOKUP($D$3,'Run Shedule'!$B$5:$Y$5,'Run Shedule'!$B$6:$Y$15))</f>
        <v>0</v>
      </c>
      <c r="E215" s="26">
        <f t="array" ref="E215">_xlfn.XLOOKUP($AC215,'Run Shedule'!$A$6:$A$15,_xlfn.XLOOKUP($E$3,'Run Shedule'!$B$5:$Y$5,'Run Shedule'!$B$6:$Y$15))</f>
        <v>0</v>
      </c>
      <c r="F215" s="26">
        <f t="array" ref="F215">_xlfn.XLOOKUP($AC215,'Run Shedule'!$A$6:$A$15,_xlfn.XLOOKUP($F$3,'Run Shedule'!$B$5:$Y$5,'Run Shedule'!$B$6:$Y$15))</f>
        <v>0</v>
      </c>
      <c r="G215" s="26">
        <f t="array" ref="G215">_xlfn.XLOOKUP($AC215,'Run Shedule'!$A$6:$A$15,_xlfn.XLOOKUP($G$3,'Run Shedule'!$B$5:$Y$5,'Run Shedule'!$B$6:$Y$15))</f>
        <v>0</v>
      </c>
      <c r="H215" s="26">
        <f t="array" ref="H215">_xlfn.XLOOKUP($AC215,'Run Shedule'!$A$6:$A$15,_xlfn.XLOOKUP($H$3,'Run Shedule'!$B$5:$Y$5,'Run Shedule'!$B$6:$Y$15))</f>
        <v>0</v>
      </c>
      <c r="I215" s="26">
        <f t="array" ref="I215">_xlfn.XLOOKUP($AC215,'Run Shedule'!$A$6:$A$15,_xlfn.XLOOKUP($I$3,'Run Shedule'!$B$5:$Y$5,'Run Shedule'!$B$6:$Y$15))</f>
        <v>0</v>
      </c>
      <c r="J215" s="26">
        <f t="array" ref="J215">_xlfn.XLOOKUP($AC215,'Run Shedule'!$A$6:$A$15,_xlfn.XLOOKUP($J$3,'Run Shedule'!$B$5:$Y$5,'Run Shedule'!$B$6:$Y$15))</f>
        <v>1</v>
      </c>
      <c r="K215" s="26">
        <f t="array" ref="K215">_xlfn.XLOOKUP($AC215,'Run Shedule'!$A$6:$A$15,_xlfn.XLOOKUP($K$3,'Run Shedule'!$B$5:$Y$5,'Run Shedule'!$B$6:$Y$15))</f>
        <v>1</v>
      </c>
      <c r="L215" s="26">
        <f t="array" ref="L215">_xlfn.XLOOKUP($AC215,'Run Shedule'!$A$6:$A$15,_xlfn.XLOOKUP($L$3,'Run Shedule'!$B$5:$Y$5,'Run Shedule'!$B$6:$Y$15))</f>
        <v>1</v>
      </c>
      <c r="M215" s="26">
        <f t="array" ref="M215">_xlfn.XLOOKUP($AC215,'Run Shedule'!$A$6:$A$15,_xlfn.XLOOKUP($M$3,'Run Shedule'!$B$5:$Y$5,'Run Shedule'!$B$6:$Y$15))</f>
        <v>1</v>
      </c>
      <c r="N215" s="26">
        <f t="array" ref="N215">_xlfn.XLOOKUP($AC215,'Run Shedule'!$A$6:$A$15,_xlfn.XLOOKUP($N$3,'Run Shedule'!$B$5:$Y$5,'Run Shedule'!$B$6:$Y$15))</f>
        <v>1</v>
      </c>
      <c r="O215" s="26">
        <f t="array" ref="O215">_xlfn.XLOOKUP($AC215,'Run Shedule'!$A$6:$A$15,_xlfn.XLOOKUP($O$3,'Run Shedule'!$B$5:$Y$5,'Run Shedule'!$B$6:$Y$15))</f>
        <v>1</v>
      </c>
      <c r="P215" s="26">
        <f t="array" ref="P215">_xlfn.XLOOKUP($AC215,'Run Shedule'!$A$6:$A$15,_xlfn.XLOOKUP($P$3,'Run Shedule'!$B$5:$Y$5,'Run Shedule'!$B$6:$Y$15))</f>
        <v>1</v>
      </c>
      <c r="Q215" s="26">
        <f t="array" ref="Q215">_xlfn.XLOOKUP($AC215,'Run Shedule'!$A$6:$A$15,_xlfn.XLOOKUP($Q$3,'Run Shedule'!$B$5:$Y$5,'Run Shedule'!$B$6:$Y$15))</f>
        <v>1</v>
      </c>
      <c r="R215" s="26">
        <f t="array" ref="R215">_xlfn.XLOOKUP($AC215,'Run Shedule'!$A$6:$A$15,_xlfn.XLOOKUP($R$3,'Run Shedule'!$B$5:$Y$5,'Run Shedule'!$B$6:$Y$15))</f>
        <v>1</v>
      </c>
      <c r="S215" s="26">
        <f t="array" ref="S215">_xlfn.XLOOKUP($AC215,'Run Shedule'!$A$6:$A$15,_xlfn.XLOOKUP($S$3,'Run Shedule'!$B$5:$Y$5,'Run Shedule'!$B$6:$Y$15))</f>
        <v>1</v>
      </c>
      <c r="T215" s="26">
        <f t="array" ref="T215">_xlfn.XLOOKUP($AC215,'Run Shedule'!$A$6:$A$15,_xlfn.XLOOKUP($T$3,'Run Shedule'!$B$5:$Y$5,'Run Shedule'!$B$6:$Y$15))</f>
        <v>1</v>
      </c>
      <c r="U215" s="26">
        <f t="array" ref="U215">_xlfn.XLOOKUP($AC215,'Run Shedule'!$A$6:$A$15,_xlfn.XLOOKUP($U$3,'Run Shedule'!$B$5:$Y$5,'Run Shedule'!$B$6:$Y$15))</f>
        <v>0</v>
      </c>
      <c r="V215" s="26">
        <f t="array" ref="V215">_xlfn.XLOOKUP($AC215,'Run Shedule'!$A$6:$A$15,_xlfn.XLOOKUP($V$3,'Run Shedule'!$B$5:$Y$5,'Run Shedule'!$B$6:$Y$15))</f>
        <v>0</v>
      </c>
      <c r="W215" s="26">
        <f t="array" ref="W215">_xlfn.XLOOKUP($AC215,'Run Shedule'!$A$6:$A$15,_xlfn.XLOOKUP($W$3,'Run Shedule'!$B$5:$Y$5,'Run Shedule'!$B$6:$Y$15))</f>
        <v>0</v>
      </c>
      <c r="X215" s="26">
        <f t="array" ref="X215">_xlfn.XLOOKUP($AC215,'Run Shedule'!$A$6:$A$15,_xlfn.XLOOKUP($X$3,'Run Shedule'!$B$5:$Y$5,'Run Shedule'!$B$6:$Y$15))</f>
        <v>0</v>
      </c>
      <c r="Y215" s="26">
        <f t="array" ref="Y215">_xlfn.XLOOKUP($AC215,'Run Shedule'!$A$6:$A$15,_xlfn.XLOOKUP($Y$3,'Run Shedule'!$B$5:$Y$5,'Run Shedule'!$B$6:$Y$15))</f>
        <v>0</v>
      </c>
      <c r="Z215" s="26">
        <f t="shared" si="6"/>
        <v>31</v>
      </c>
      <c r="AA215" s="26">
        <f t="shared" si="7"/>
        <v>1</v>
      </c>
      <c r="AB215" s="26" t="str">
        <f>_xlfn.XLOOKUP(Z215,'Run Shedule'!$A$34:$A$86,'Run Shedule'!$D$34:$D$86)</f>
        <v>Typical Week 05</v>
      </c>
      <c r="AC215" s="2" t="str">
        <f t="array" ref="AC215">_xlfn.XLOOKUP(AB215,'Run Shedule'!$A$20:$A$29,_xlfn.XLOOKUP(AA215,'Run Shedule'!B$19:N$19,'Run Shedule'!$B$20:$N$29))</f>
        <v>Typical Day 01</v>
      </c>
    </row>
    <row r="216" spans="1:29" x14ac:dyDescent="0.25">
      <c r="A216" s="2">
        <v>42948</v>
      </c>
      <c r="B216" s="26">
        <f t="array" ref="B216">_xlfn.XLOOKUP($AC216,'Run Shedule'!$A$6:$A$15,_xlfn.XLOOKUP($B$3,'Run Shedule'!$B$5:$Y$5,'Run Shedule'!$B$6:$Y$15))</f>
        <v>0</v>
      </c>
      <c r="C216" s="26">
        <f t="array" ref="C216">_xlfn.XLOOKUP($AC216,'Run Shedule'!$A$6:$A$15,_xlfn.XLOOKUP($C$3,'Run Shedule'!$B$5:$Y$5,'Run Shedule'!$B$6:$Y$15))</f>
        <v>0</v>
      </c>
      <c r="D216" s="26">
        <f t="array" ref="D216">_xlfn.XLOOKUP($AC216,'Run Shedule'!$A$6:$A$15,_xlfn.XLOOKUP($D$3,'Run Shedule'!$B$5:$Y$5,'Run Shedule'!$B$6:$Y$15))</f>
        <v>0</v>
      </c>
      <c r="E216" s="26">
        <f t="array" ref="E216">_xlfn.XLOOKUP($AC216,'Run Shedule'!$A$6:$A$15,_xlfn.XLOOKUP($E$3,'Run Shedule'!$B$5:$Y$5,'Run Shedule'!$B$6:$Y$15))</f>
        <v>0</v>
      </c>
      <c r="F216" s="26">
        <f t="array" ref="F216">_xlfn.XLOOKUP($AC216,'Run Shedule'!$A$6:$A$15,_xlfn.XLOOKUP($F$3,'Run Shedule'!$B$5:$Y$5,'Run Shedule'!$B$6:$Y$15))</f>
        <v>0</v>
      </c>
      <c r="G216" s="26">
        <f t="array" ref="G216">_xlfn.XLOOKUP($AC216,'Run Shedule'!$A$6:$A$15,_xlfn.XLOOKUP($G$3,'Run Shedule'!$B$5:$Y$5,'Run Shedule'!$B$6:$Y$15))</f>
        <v>0</v>
      </c>
      <c r="H216" s="26">
        <f t="array" ref="H216">_xlfn.XLOOKUP($AC216,'Run Shedule'!$A$6:$A$15,_xlfn.XLOOKUP($H$3,'Run Shedule'!$B$5:$Y$5,'Run Shedule'!$B$6:$Y$15))</f>
        <v>0</v>
      </c>
      <c r="I216" s="26">
        <f t="array" ref="I216">_xlfn.XLOOKUP($AC216,'Run Shedule'!$A$6:$A$15,_xlfn.XLOOKUP($I$3,'Run Shedule'!$B$5:$Y$5,'Run Shedule'!$B$6:$Y$15))</f>
        <v>0</v>
      </c>
      <c r="J216" s="26">
        <f t="array" ref="J216">_xlfn.XLOOKUP($AC216,'Run Shedule'!$A$6:$A$15,_xlfn.XLOOKUP($J$3,'Run Shedule'!$B$5:$Y$5,'Run Shedule'!$B$6:$Y$15))</f>
        <v>1</v>
      </c>
      <c r="K216" s="26">
        <f t="array" ref="K216">_xlfn.XLOOKUP($AC216,'Run Shedule'!$A$6:$A$15,_xlfn.XLOOKUP($K$3,'Run Shedule'!$B$5:$Y$5,'Run Shedule'!$B$6:$Y$15))</f>
        <v>1</v>
      </c>
      <c r="L216" s="26">
        <f t="array" ref="L216">_xlfn.XLOOKUP($AC216,'Run Shedule'!$A$6:$A$15,_xlfn.XLOOKUP($L$3,'Run Shedule'!$B$5:$Y$5,'Run Shedule'!$B$6:$Y$15))</f>
        <v>1</v>
      </c>
      <c r="M216" s="26">
        <f t="array" ref="M216">_xlfn.XLOOKUP($AC216,'Run Shedule'!$A$6:$A$15,_xlfn.XLOOKUP($M$3,'Run Shedule'!$B$5:$Y$5,'Run Shedule'!$B$6:$Y$15))</f>
        <v>1</v>
      </c>
      <c r="N216" s="26">
        <f t="array" ref="N216">_xlfn.XLOOKUP($AC216,'Run Shedule'!$A$6:$A$15,_xlfn.XLOOKUP($N$3,'Run Shedule'!$B$5:$Y$5,'Run Shedule'!$B$6:$Y$15))</f>
        <v>1</v>
      </c>
      <c r="O216" s="26">
        <f t="array" ref="O216">_xlfn.XLOOKUP($AC216,'Run Shedule'!$A$6:$A$15,_xlfn.XLOOKUP($O$3,'Run Shedule'!$B$5:$Y$5,'Run Shedule'!$B$6:$Y$15))</f>
        <v>1</v>
      </c>
      <c r="P216" s="26">
        <f t="array" ref="P216">_xlfn.XLOOKUP($AC216,'Run Shedule'!$A$6:$A$15,_xlfn.XLOOKUP($P$3,'Run Shedule'!$B$5:$Y$5,'Run Shedule'!$B$6:$Y$15))</f>
        <v>1</v>
      </c>
      <c r="Q216" s="26">
        <f t="array" ref="Q216">_xlfn.XLOOKUP($AC216,'Run Shedule'!$A$6:$A$15,_xlfn.XLOOKUP($Q$3,'Run Shedule'!$B$5:$Y$5,'Run Shedule'!$B$6:$Y$15))</f>
        <v>1</v>
      </c>
      <c r="R216" s="26">
        <f t="array" ref="R216">_xlfn.XLOOKUP($AC216,'Run Shedule'!$A$6:$A$15,_xlfn.XLOOKUP($R$3,'Run Shedule'!$B$5:$Y$5,'Run Shedule'!$B$6:$Y$15))</f>
        <v>1</v>
      </c>
      <c r="S216" s="26">
        <f t="array" ref="S216">_xlfn.XLOOKUP($AC216,'Run Shedule'!$A$6:$A$15,_xlfn.XLOOKUP($S$3,'Run Shedule'!$B$5:$Y$5,'Run Shedule'!$B$6:$Y$15))</f>
        <v>1</v>
      </c>
      <c r="T216" s="26">
        <f t="array" ref="T216">_xlfn.XLOOKUP($AC216,'Run Shedule'!$A$6:$A$15,_xlfn.XLOOKUP($T$3,'Run Shedule'!$B$5:$Y$5,'Run Shedule'!$B$6:$Y$15))</f>
        <v>1</v>
      </c>
      <c r="U216" s="26">
        <f t="array" ref="U216">_xlfn.XLOOKUP($AC216,'Run Shedule'!$A$6:$A$15,_xlfn.XLOOKUP($U$3,'Run Shedule'!$B$5:$Y$5,'Run Shedule'!$B$6:$Y$15))</f>
        <v>0</v>
      </c>
      <c r="V216" s="26">
        <f t="array" ref="V216">_xlfn.XLOOKUP($AC216,'Run Shedule'!$A$6:$A$15,_xlfn.XLOOKUP($V$3,'Run Shedule'!$B$5:$Y$5,'Run Shedule'!$B$6:$Y$15))</f>
        <v>0</v>
      </c>
      <c r="W216" s="26">
        <f t="array" ref="W216">_xlfn.XLOOKUP($AC216,'Run Shedule'!$A$6:$A$15,_xlfn.XLOOKUP($W$3,'Run Shedule'!$B$5:$Y$5,'Run Shedule'!$B$6:$Y$15))</f>
        <v>0</v>
      </c>
      <c r="X216" s="26">
        <f t="array" ref="X216">_xlfn.XLOOKUP($AC216,'Run Shedule'!$A$6:$A$15,_xlfn.XLOOKUP($X$3,'Run Shedule'!$B$5:$Y$5,'Run Shedule'!$B$6:$Y$15))</f>
        <v>0</v>
      </c>
      <c r="Y216" s="26">
        <f t="array" ref="Y216">_xlfn.XLOOKUP($AC216,'Run Shedule'!$A$6:$A$15,_xlfn.XLOOKUP($Y$3,'Run Shedule'!$B$5:$Y$5,'Run Shedule'!$B$6:$Y$15))</f>
        <v>0</v>
      </c>
      <c r="Z216" s="26">
        <f t="shared" si="6"/>
        <v>31</v>
      </c>
      <c r="AA216" s="26">
        <f t="shared" si="7"/>
        <v>2</v>
      </c>
      <c r="AB216" s="26" t="str">
        <f>_xlfn.XLOOKUP(Z216,'Run Shedule'!$A$34:$A$86,'Run Shedule'!$D$34:$D$86)</f>
        <v>Typical Week 05</v>
      </c>
      <c r="AC216" s="2" t="str">
        <f t="array" ref="AC216">_xlfn.XLOOKUP(AB216,'Run Shedule'!$A$20:$A$29,_xlfn.XLOOKUP(AA216,'Run Shedule'!B$19:N$19,'Run Shedule'!$B$20:$N$29))</f>
        <v>Typical Day 01</v>
      </c>
    </row>
    <row r="217" spans="1:29" x14ac:dyDescent="0.25">
      <c r="A217" s="2">
        <v>42949</v>
      </c>
      <c r="B217" s="26">
        <f t="array" ref="B217">_xlfn.XLOOKUP($AC217,'Run Shedule'!$A$6:$A$15,_xlfn.XLOOKUP($B$3,'Run Shedule'!$B$5:$Y$5,'Run Shedule'!$B$6:$Y$15))</f>
        <v>0</v>
      </c>
      <c r="C217" s="26">
        <f t="array" ref="C217">_xlfn.XLOOKUP($AC217,'Run Shedule'!$A$6:$A$15,_xlfn.XLOOKUP($C$3,'Run Shedule'!$B$5:$Y$5,'Run Shedule'!$B$6:$Y$15))</f>
        <v>0</v>
      </c>
      <c r="D217" s="26">
        <f t="array" ref="D217">_xlfn.XLOOKUP($AC217,'Run Shedule'!$A$6:$A$15,_xlfn.XLOOKUP($D$3,'Run Shedule'!$B$5:$Y$5,'Run Shedule'!$B$6:$Y$15))</f>
        <v>0</v>
      </c>
      <c r="E217" s="26">
        <f t="array" ref="E217">_xlfn.XLOOKUP($AC217,'Run Shedule'!$A$6:$A$15,_xlfn.XLOOKUP($E$3,'Run Shedule'!$B$5:$Y$5,'Run Shedule'!$B$6:$Y$15))</f>
        <v>0</v>
      </c>
      <c r="F217" s="26">
        <f t="array" ref="F217">_xlfn.XLOOKUP($AC217,'Run Shedule'!$A$6:$A$15,_xlfn.XLOOKUP($F$3,'Run Shedule'!$B$5:$Y$5,'Run Shedule'!$B$6:$Y$15))</f>
        <v>0</v>
      </c>
      <c r="G217" s="26">
        <f t="array" ref="G217">_xlfn.XLOOKUP($AC217,'Run Shedule'!$A$6:$A$15,_xlfn.XLOOKUP($G$3,'Run Shedule'!$B$5:$Y$5,'Run Shedule'!$B$6:$Y$15))</f>
        <v>0</v>
      </c>
      <c r="H217" s="26">
        <f t="array" ref="H217">_xlfn.XLOOKUP($AC217,'Run Shedule'!$A$6:$A$15,_xlfn.XLOOKUP($H$3,'Run Shedule'!$B$5:$Y$5,'Run Shedule'!$B$6:$Y$15))</f>
        <v>0</v>
      </c>
      <c r="I217" s="26">
        <f t="array" ref="I217">_xlfn.XLOOKUP($AC217,'Run Shedule'!$A$6:$A$15,_xlfn.XLOOKUP($I$3,'Run Shedule'!$B$5:$Y$5,'Run Shedule'!$B$6:$Y$15))</f>
        <v>0</v>
      </c>
      <c r="J217" s="26">
        <f t="array" ref="J217">_xlfn.XLOOKUP($AC217,'Run Shedule'!$A$6:$A$15,_xlfn.XLOOKUP($J$3,'Run Shedule'!$B$5:$Y$5,'Run Shedule'!$B$6:$Y$15))</f>
        <v>1</v>
      </c>
      <c r="K217" s="26">
        <f t="array" ref="K217">_xlfn.XLOOKUP($AC217,'Run Shedule'!$A$6:$A$15,_xlfn.XLOOKUP($K$3,'Run Shedule'!$B$5:$Y$5,'Run Shedule'!$B$6:$Y$15))</f>
        <v>1</v>
      </c>
      <c r="L217" s="26">
        <f t="array" ref="L217">_xlfn.XLOOKUP($AC217,'Run Shedule'!$A$6:$A$15,_xlfn.XLOOKUP($L$3,'Run Shedule'!$B$5:$Y$5,'Run Shedule'!$B$6:$Y$15))</f>
        <v>1</v>
      </c>
      <c r="M217" s="26">
        <f t="array" ref="M217">_xlfn.XLOOKUP($AC217,'Run Shedule'!$A$6:$A$15,_xlfn.XLOOKUP($M$3,'Run Shedule'!$B$5:$Y$5,'Run Shedule'!$B$6:$Y$15))</f>
        <v>1</v>
      </c>
      <c r="N217" s="26">
        <f t="array" ref="N217">_xlfn.XLOOKUP($AC217,'Run Shedule'!$A$6:$A$15,_xlfn.XLOOKUP($N$3,'Run Shedule'!$B$5:$Y$5,'Run Shedule'!$B$6:$Y$15))</f>
        <v>1</v>
      </c>
      <c r="O217" s="26">
        <f t="array" ref="O217">_xlfn.XLOOKUP($AC217,'Run Shedule'!$A$6:$A$15,_xlfn.XLOOKUP($O$3,'Run Shedule'!$B$5:$Y$5,'Run Shedule'!$B$6:$Y$15))</f>
        <v>1</v>
      </c>
      <c r="P217" s="26">
        <f t="array" ref="P217">_xlfn.XLOOKUP($AC217,'Run Shedule'!$A$6:$A$15,_xlfn.XLOOKUP($P$3,'Run Shedule'!$B$5:$Y$5,'Run Shedule'!$B$6:$Y$15))</f>
        <v>1</v>
      </c>
      <c r="Q217" s="26">
        <f t="array" ref="Q217">_xlfn.XLOOKUP($AC217,'Run Shedule'!$A$6:$A$15,_xlfn.XLOOKUP($Q$3,'Run Shedule'!$B$5:$Y$5,'Run Shedule'!$B$6:$Y$15))</f>
        <v>1</v>
      </c>
      <c r="R217" s="26">
        <f t="array" ref="R217">_xlfn.XLOOKUP($AC217,'Run Shedule'!$A$6:$A$15,_xlfn.XLOOKUP($R$3,'Run Shedule'!$B$5:$Y$5,'Run Shedule'!$B$6:$Y$15))</f>
        <v>1</v>
      </c>
      <c r="S217" s="26">
        <f t="array" ref="S217">_xlfn.XLOOKUP($AC217,'Run Shedule'!$A$6:$A$15,_xlfn.XLOOKUP($S$3,'Run Shedule'!$B$5:$Y$5,'Run Shedule'!$B$6:$Y$15))</f>
        <v>1</v>
      </c>
      <c r="T217" s="26">
        <f t="array" ref="T217">_xlfn.XLOOKUP($AC217,'Run Shedule'!$A$6:$A$15,_xlfn.XLOOKUP($T$3,'Run Shedule'!$B$5:$Y$5,'Run Shedule'!$B$6:$Y$15))</f>
        <v>1</v>
      </c>
      <c r="U217" s="26">
        <f t="array" ref="U217">_xlfn.XLOOKUP($AC217,'Run Shedule'!$A$6:$A$15,_xlfn.XLOOKUP($U$3,'Run Shedule'!$B$5:$Y$5,'Run Shedule'!$B$6:$Y$15))</f>
        <v>0</v>
      </c>
      <c r="V217" s="26">
        <f t="array" ref="V217">_xlfn.XLOOKUP($AC217,'Run Shedule'!$A$6:$A$15,_xlfn.XLOOKUP($V$3,'Run Shedule'!$B$5:$Y$5,'Run Shedule'!$B$6:$Y$15))</f>
        <v>0</v>
      </c>
      <c r="W217" s="26">
        <f t="array" ref="W217">_xlfn.XLOOKUP($AC217,'Run Shedule'!$A$6:$A$15,_xlfn.XLOOKUP($W$3,'Run Shedule'!$B$5:$Y$5,'Run Shedule'!$B$6:$Y$15))</f>
        <v>0</v>
      </c>
      <c r="X217" s="26">
        <f t="array" ref="X217">_xlfn.XLOOKUP($AC217,'Run Shedule'!$A$6:$A$15,_xlfn.XLOOKUP($X$3,'Run Shedule'!$B$5:$Y$5,'Run Shedule'!$B$6:$Y$15))</f>
        <v>0</v>
      </c>
      <c r="Y217" s="26">
        <f t="array" ref="Y217">_xlfn.XLOOKUP($AC217,'Run Shedule'!$A$6:$A$15,_xlfn.XLOOKUP($Y$3,'Run Shedule'!$B$5:$Y$5,'Run Shedule'!$B$6:$Y$15))</f>
        <v>0</v>
      </c>
      <c r="Z217" s="26">
        <f t="shared" si="6"/>
        <v>31</v>
      </c>
      <c r="AA217" s="26">
        <f t="shared" si="7"/>
        <v>3</v>
      </c>
      <c r="AB217" s="26" t="str">
        <f>_xlfn.XLOOKUP(Z217,'Run Shedule'!$A$34:$A$86,'Run Shedule'!$D$34:$D$86)</f>
        <v>Typical Week 05</v>
      </c>
      <c r="AC217" s="2" t="str">
        <f t="array" ref="AC217">_xlfn.XLOOKUP(AB217,'Run Shedule'!$A$20:$A$29,_xlfn.XLOOKUP(AA217,'Run Shedule'!B$19:N$19,'Run Shedule'!$B$20:$N$29))</f>
        <v>Typical Day 01</v>
      </c>
    </row>
    <row r="218" spans="1:29" x14ac:dyDescent="0.25">
      <c r="A218" s="2">
        <v>42950</v>
      </c>
      <c r="B218" s="26">
        <f t="array" ref="B218">_xlfn.XLOOKUP($AC218,'Run Shedule'!$A$6:$A$15,_xlfn.XLOOKUP($B$3,'Run Shedule'!$B$5:$Y$5,'Run Shedule'!$B$6:$Y$15))</f>
        <v>0</v>
      </c>
      <c r="C218" s="26">
        <f t="array" ref="C218">_xlfn.XLOOKUP($AC218,'Run Shedule'!$A$6:$A$15,_xlfn.XLOOKUP($C$3,'Run Shedule'!$B$5:$Y$5,'Run Shedule'!$B$6:$Y$15))</f>
        <v>0</v>
      </c>
      <c r="D218" s="26">
        <f t="array" ref="D218">_xlfn.XLOOKUP($AC218,'Run Shedule'!$A$6:$A$15,_xlfn.XLOOKUP($D$3,'Run Shedule'!$B$5:$Y$5,'Run Shedule'!$B$6:$Y$15))</f>
        <v>0</v>
      </c>
      <c r="E218" s="26">
        <f t="array" ref="E218">_xlfn.XLOOKUP($AC218,'Run Shedule'!$A$6:$A$15,_xlfn.XLOOKUP($E$3,'Run Shedule'!$B$5:$Y$5,'Run Shedule'!$B$6:$Y$15))</f>
        <v>0</v>
      </c>
      <c r="F218" s="26">
        <f t="array" ref="F218">_xlfn.XLOOKUP($AC218,'Run Shedule'!$A$6:$A$15,_xlfn.XLOOKUP($F$3,'Run Shedule'!$B$5:$Y$5,'Run Shedule'!$B$6:$Y$15))</f>
        <v>0</v>
      </c>
      <c r="G218" s="26">
        <f t="array" ref="G218">_xlfn.XLOOKUP($AC218,'Run Shedule'!$A$6:$A$15,_xlfn.XLOOKUP($G$3,'Run Shedule'!$B$5:$Y$5,'Run Shedule'!$B$6:$Y$15))</f>
        <v>0</v>
      </c>
      <c r="H218" s="26">
        <f t="array" ref="H218">_xlfn.XLOOKUP($AC218,'Run Shedule'!$A$6:$A$15,_xlfn.XLOOKUP($H$3,'Run Shedule'!$B$5:$Y$5,'Run Shedule'!$B$6:$Y$15))</f>
        <v>0</v>
      </c>
      <c r="I218" s="26">
        <f t="array" ref="I218">_xlfn.XLOOKUP($AC218,'Run Shedule'!$A$6:$A$15,_xlfn.XLOOKUP($I$3,'Run Shedule'!$B$5:$Y$5,'Run Shedule'!$B$6:$Y$15))</f>
        <v>0</v>
      </c>
      <c r="J218" s="26">
        <f t="array" ref="J218">_xlfn.XLOOKUP($AC218,'Run Shedule'!$A$6:$A$15,_xlfn.XLOOKUP($J$3,'Run Shedule'!$B$5:$Y$5,'Run Shedule'!$B$6:$Y$15))</f>
        <v>1</v>
      </c>
      <c r="K218" s="26">
        <f t="array" ref="K218">_xlfn.XLOOKUP($AC218,'Run Shedule'!$A$6:$A$15,_xlfn.XLOOKUP($K$3,'Run Shedule'!$B$5:$Y$5,'Run Shedule'!$B$6:$Y$15))</f>
        <v>1</v>
      </c>
      <c r="L218" s="26">
        <f t="array" ref="L218">_xlfn.XLOOKUP($AC218,'Run Shedule'!$A$6:$A$15,_xlfn.XLOOKUP($L$3,'Run Shedule'!$B$5:$Y$5,'Run Shedule'!$B$6:$Y$15))</f>
        <v>1</v>
      </c>
      <c r="M218" s="26">
        <f t="array" ref="M218">_xlfn.XLOOKUP($AC218,'Run Shedule'!$A$6:$A$15,_xlfn.XLOOKUP($M$3,'Run Shedule'!$B$5:$Y$5,'Run Shedule'!$B$6:$Y$15))</f>
        <v>1</v>
      </c>
      <c r="N218" s="26">
        <f t="array" ref="N218">_xlfn.XLOOKUP($AC218,'Run Shedule'!$A$6:$A$15,_xlfn.XLOOKUP($N$3,'Run Shedule'!$B$5:$Y$5,'Run Shedule'!$B$6:$Y$15))</f>
        <v>1</v>
      </c>
      <c r="O218" s="26">
        <f t="array" ref="O218">_xlfn.XLOOKUP($AC218,'Run Shedule'!$A$6:$A$15,_xlfn.XLOOKUP($O$3,'Run Shedule'!$B$5:$Y$5,'Run Shedule'!$B$6:$Y$15))</f>
        <v>1</v>
      </c>
      <c r="P218" s="26">
        <f t="array" ref="P218">_xlfn.XLOOKUP($AC218,'Run Shedule'!$A$6:$A$15,_xlfn.XLOOKUP($P$3,'Run Shedule'!$B$5:$Y$5,'Run Shedule'!$B$6:$Y$15))</f>
        <v>1</v>
      </c>
      <c r="Q218" s="26">
        <f t="array" ref="Q218">_xlfn.XLOOKUP($AC218,'Run Shedule'!$A$6:$A$15,_xlfn.XLOOKUP($Q$3,'Run Shedule'!$B$5:$Y$5,'Run Shedule'!$B$6:$Y$15))</f>
        <v>1</v>
      </c>
      <c r="R218" s="26">
        <f t="array" ref="R218">_xlfn.XLOOKUP($AC218,'Run Shedule'!$A$6:$A$15,_xlfn.XLOOKUP($R$3,'Run Shedule'!$B$5:$Y$5,'Run Shedule'!$B$6:$Y$15))</f>
        <v>1</v>
      </c>
      <c r="S218" s="26">
        <f t="array" ref="S218">_xlfn.XLOOKUP($AC218,'Run Shedule'!$A$6:$A$15,_xlfn.XLOOKUP($S$3,'Run Shedule'!$B$5:$Y$5,'Run Shedule'!$B$6:$Y$15))</f>
        <v>1</v>
      </c>
      <c r="T218" s="26">
        <f t="array" ref="T218">_xlfn.XLOOKUP($AC218,'Run Shedule'!$A$6:$A$15,_xlfn.XLOOKUP($T$3,'Run Shedule'!$B$5:$Y$5,'Run Shedule'!$B$6:$Y$15))</f>
        <v>1</v>
      </c>
      <c r="U218" s="26">
        <f t="array" ref="U218">_xlfn.XLOOKUP($AC218,'Run Shedule'!$A$6:$A$15,_xlfn.XLOOKUP($U$3,'Run Shedule'!$B$5:$Y$5,'Run Shedule'!$B$6:$Y$15))</f>
        <v>0</v>
      </c>
      <c r="V218" s="26">
        <f t="array" ref="V218">_xlfn.XLOOKUP($AC218,'Run Shedule'!$A$6:$A$15,_xlfn.XLOOKUP($V$3,'Run Shedule'!$B$5:$Y$5,'Run Shedule'!$B$6:$Y$15))</f>
        <v>0</v>
      </c>
      <c r="W218" s="26">
        <f t="array" ref="W218">_xlfn.XLOOKUP($AC218,'Run Shedule'!$A$6:$A$15,_xlfn.XLOOKUP($W$3,'Run Shedule'!$B$5:$Y$5,'Run Shedule'!$B$6:$Y$15))</f>
        <v>0</v>
      </c>
      <c r="X218" s="26">
        <f t="array" ref="X218">_xlfn.XLOOKUP($AC218,'Run Shedule'!$A$6:$A$15,_xlfn.XLOOKUP($X$3,'Run Shedule'!$B$5:$Y$5,'Run Shedule'!$B$6:$Y$15))</f>
        <v>0</v>
      </c>
      <c r="Y218" s="26">
        <f t="array" ref="Y218">_xlfn.XLOOKUP($AC218,'Run Shedule'!$A$6:$A$15,_xlfn.XLOOKUP($Y$3,'Run Shedule'!$B$5:$Y$5,'Run Shedule'!$B$6:$Y$15))</f>
        <v>0</v>
      </c>
      <c r="Z218" s="26">
        <f t="shared" si="6"/>
        <v>31</v>
      </c>
      <c r="AA218" s="26">
        <f t="shared" si="7"/>
        <v>4</v>
      </c>
      <c r="AB218" s="26" t="str">
        <f>_xlfn.XLOOKUP(Z218,'Run Shedule'!$A$34:$A$86,'Run Shedule'!$D$34:$D$86)</f>
        <v>Typical Week 05</v>
      </c>
      <c r="AC218" s="2" t="str">
        <f t="array" ref="AC218">_xlfn.XLOOKUP(AB218,'Run Shedule'!$A$20:$A$29,_xlfn.XLOOKUP(AA218,'Run Shedule'!B$19:N$19,'Run Shedule'!$B$20:$N$29))</f>
        <v>Typical Day 01</v>
      </c>
    </row>
    <row r="219" spans="1:29" x14ac:dyDescent="0.25">
      <c r="A219" s="2">
        <v>42951</v>
      </c>
      <c r="B219" s="26">
        <f t="array" ref="B219">_xlfn.XLOOKUP($AC219,'Run Shedule'!$A$6:$A$15,_xlfn.XLOOKUP($B$3,'Run Shedule'!$B$5:$Y$5,'Run Shedule'!$B$6:$Y$15))</f>
        <v>0</v>
      </c>
      <c r="C219" s="26">
        <f t="array" ref="C219">_xlfn.XLOOKUP($AC219,'Run Shedule'!$A$6:$A$15,_xlfn.XLOOKUP($C$3,'Run Shedule'!$B$5:$Y$5,'Run Shedule'!$B$6:$Y$15))</f>
        <v>0</v>
      </c>
      <c r="D219" s="26">
        <f t="array" ref="D219">_xlfn.XLOOKUP($AC219,'Run Shedule'!$A$6:$A$15,_xlfn.XLOOKUP($D$3,'Run Shedule'!$B$5:$Y$5,'Run Shedule'!$B$6:$Y$15))</f>
        <v>0</v>
      </c>
      <c r="E219" s="26">
        <f t="array" ref="E219">_xlfn.XLOOKUP($AC219,'Run Shedule'!$A$6:$A$15,_xlfn.XLOOKUP($E$3,'Run Shedule'!$B$5:$Y$5,'Run Shedule'!$B$6:$Y$15))</f>
        <v>0</v>
      </c>
      <c r="F219" s="26">
        <f t="array" ref="F219">_xlfn.XLOOKUP($AC219,'Run Shedule'!$A$6:$A$15,_xlfn.XLOOKUP($F$3,'Run Shedule'!$B$5:$Y$5,'Run Shedule'!$B$6:$Y$15))</f>
        <v>0</v>
      </c>
      <c r="G219" s="26">
        <f t="array" ref="G219">_xlfn.XLOOKUP($AC219,'Run Shedule'!$A$6:$A$15,_xlfn.XLOOKUP($G$3,'Run Shedule'!$B$5:$Y$5,'Run Shedule'!$B$6:$Y$15))</f>
        <v>0</v>
      </c>
      <c r="H219" s="26">
        <f t="array" ref="H219">_xlfn.XLOOKUP($AC219,'Run Shedule'!$A$6:$A$15,_xlfn.XLOOKUP($H$3,'Run Shedule'!$B$5:$Y$5,'Run Shedule'!$B$6:$Y$15))</f>
        <v>0</v>
      </c>
      <c r="I219" s="26">
        <f t="array" ref="I219">_xlfn.XLOOKUP($AC219,'Run Shedule'!$A$6:$A$15,_xlfn.XLOOKUP($I$3,'Run Shedule'!$B$5:$Y$5,'Run Shedule'!$B$6:$Y$15))</f>
        <v>0</v>
      </c>
      <c r="J219" s="26">
        <f t="array" ref="J219">_xlfn.XLOOKUP($AC219,'Run Shedule'!$A$6:$A$15,_xlfn.XLOOKUP($J$3,'Run Shedule'!$B$5:$Y$5,'Run Shedule'!$B$6:$Y$15))</f>
        <v>1</v>
      </c>
      <c r="K219" s="26">
        <f t="array" ref="K219">_xlfn.XLOOKUP($AC219,'Run Shedule'!$A$6:$A$15,_xlfn.XLOOKUP($K$3,'Run Shedule'!$B$5:$Y$5,'Run Shedule'!$B$6:$Y$15))</f>
        <v>1</v>
      </c>
      <c r="L219" s="26">
        <f t="array" ref="L219">_xlfn.XLOOKUP($AC219,'Run Shedule'!$A$6:$A$15,_xlfn.XLOOKUP($L$3,'Run Shedule'!$B$5:$Y$5,'Run Shedule'!$B$6:$Y$15))</f>
        <v>1</v>
      </c>
      <c r="M219" s="26">
        <f t="array" ref="M219">_xlfn.XLOOKUP($AC219,'Run Shedule'!$A$6:$A$15,_xlfn.XLOOKUP($M$3,'Run Shedule'!$B$5:$Y$5,'Run Shedule'!$B$6:$Y$15))</f>
        <v>1</v>
      </c>
      <c r="N219" s="26">
        <f t="array" ref="N219">_xlfn.XLOOKUP($AC219,'Run Shedule'!$A$6:$A$15,_xlfn.XLOOKUP($N$3,'Run Shedule'!$B$5:$Y$5,'Run Shedule'!$B$6:$Y$15))</f>
        <v>1</v>
      </c>
      <c r="O219" s="26">
        <f t="array" ref="O219">_xlfn.XLOOKUP($AC219,'Run Shedule'!$A$6:$A$15,_xlfn.XLOOKUP($O$3,'Run Shedule'!$B$5:$Y$5,'Run Shedule'!$B$6:$Y$15))</f>
        <v>1</v>
      </c>
      <c r="P219" s="26">
        <f t="array" ref="P219">_xlfn.XLOOKUP($AC219,'Run Shedule'!$A$6:$A$15,_xlfn.XLOOKUP($P$3,'Run Shedule'!$B$5:$Y$5,'Run Shedule'!$B$6:$Y$15))</f>
        <v>1</v>
      </c>
      <c r="Q219" s="26">
        <f t="array" ref="Q219">_xlfn.XLOOKUP($AC219,'Run Shedule'!$A$6:$A$15,_xlfn.XLOOKUP($Q$3,'Run Shedule'!$B$5:$Y$5,'Run Shedule'!$B$6:$Y$15))</f>
        <v>1</v>
      </c>
      <c r="R219" s="26">
        <f t="array" ref="R219">_xlfn.XLOOKUP($AC219,'Run Shedule'!$A$6:$A$15,_xlfn.XLOOKUP($R$3,'Run Shedule'!$B$5:$Y$5,'Run Shedule'!$B$6:$Y$15))</f>
        <v>1</v>
      </c>
      <c r="S219" s="26">
        <f t="array" ref="S219">_xlfn.XLOOKUP($AC219,'Run Shedule'!$A$6:$A$15,_xlfn.XLOOKUP($S$3,'Run Shedule'!$B$5:$Y$5,'Run Shedule'!$B$6:$Y$15))</f>
        <v>1</v>
      </c>
      <c r="T219" s="26">
        <f t="array" ref="T219">_xlfn.XLOOKUP($AC219,'Run Shedule'!$A$6:$A$15,_xlfn.XLOOKUP($T$3,'Run Shedule'!$B$5:$Y$5,'Run Shedule'!$B$6:$Y$15))</f>
        <v>1</v>
      </c>
      <c r="U219" s="26">
        <f t="array" ref="U219">_xlfn.XLOOKUP($AC219,'Run Shedule'!$A$6:$A$15,_xlfn.XLOOKUP($U$3,'Run Shedule'!$B$5:$Y$5,'Run Shedule'!$B$6:$Y$15))</f>
        <v>0</v>
      </c>
      <c r="V219" s="26">
        <f t="array" ref="V219">_xlfn.XLOOKUP($AC219,'Run Shedule'!$A$6:$A$15,_xlfn.XLOOKUP($V$3,'Run Shedule'!$B$5:$Y$5,'Run Shedule'!$B$6:$Y$15))</f>
        <v>0</v>
      </c>
      <c r="W219" s="26">
        <f t="array" ref="W219">_xlfn.XLOOKUP($AC219,'Run Shedule'!$A$6:$A$15,_xlfn.XLOOKUP($W$3,'Run Shedule'!$B$5:$Y$5,'Run Shedule'!$B$6:$Y$15))</f>
        <v>0</v>
      </c>
      <c r="X219" s="26">
        <f t="array" ref="X219">_xlfn.XLOOKUP($AC219,'Run Shedule'!$A$6:$A$15,_xlfn.XLOOKUP($X$3,'Run Shedule'!$B$5:$Y$5,'Run Shedule'!$B$6:$Y$15))</f>
        <v>0</v>
      </c>
      <c r="Y219" s="26">
        <f t="array" ref="Y219">_xlfn.XLOOKUP($AC219,'Run Shedule'!$A$6:$A$15,_xlfn.XLOOKUP($Y$3,'Run Shedule'!$B$5:$Y$5,'Run Shedule'!$B$6:$Y$15))</f>
        <v>0</v>
      </c>
      <c r="Z219" s="26">
        <f t="shared" si="6"/>
        <v>31</v>
      </c>
      <c r="AA219" s="26">
        <f t="shared" si="7"/>
        <v>5</v>
      </c>
      <c r="AB219" s="26" t="str">
        <f>_xlfn.XLOOKUP(Z219,'Run Shedule'!$A$34:$A$86,'Run Shedule'!$D$34:$D$86)</f>
        <v>Typical Week 05</v>
      </c>
      <c r="AC219" s="2" t="str">
        <f t="array" ref="AC219">_xlfn.XLOOKUP(AB219,'Run Shedule'!$A$20:$A$29,_xlfn.XLOOKUP(AA219,'Run Shedule'!B$19:N$19,'Run Shedule'!$B$20:$N$29))</f>
        <v>Typical Day 01</v>
      </c>
    </row>
    <row r="220" spans="1:29" x14ac:dyDescent="0.25">
      <c r="A220" s="2">
        <v>42952</v>
      </c>
      <c r="B220" s="26">
        <f t="array" ref="B220">_xlfn.XLOOKUP($AC220,'Run Shedule'!$A$6:$A$15,_xlfn.XLOOKUP($B$3,'Run Shedule'!$B$5:$Y$5,'Run Shedule'!$B$6:$Y$15))</f>
        <v>0</v>
      </c>
      <c r="C220" s="26">
        <f t="array" ref="C220">_xlfn.XLOOKUP($AC220,'Run Shedule'!$A$6:$A$15,_xlfn.XLOOKUP($C$3,'Run Shedule'!$B$5:$Y$5,'Run Shedule'!$B$6:$Y$15))</f>
        <v>0</v>
      </c>
      <c r="D220" s="26">
        <f t="array" ref="D220">_xlfn.XLOOKUP($AC220,'Run Shedule'!$A$6:$A$15,_xlfn.XLOOKUP($D$3,'Run Shedule'!$B$5:$Y$5,'Run Shedule'!$B$6:$Y$15))</f>
        <v>0</v>
      </c>
      <c r="E220" s="26">
        <f t="array" ref="E220">_xlfn.XLOOKUP($AC220,'Run Shedule'!$A$6:$A$15,_xlfn.XLOOKUP($E$3,'Run Shedule'!$B$5:$Y$5,'Run Shedule'!$B$6:$Y$15))</f>
        <v>0</v>
      </c>
      <c r="F220" s="26">
        <f t="array" ref="F220">_xlfn.XLOOKUP($AC220,'Run Shedule'!$A$6:$A$15,_xlfn.XLOOKUP($F$3,'Run Shedule'!$B$5:$Y$5,'Run Shedule'!$B$6:$Y$15))</f>
        <v>0</v>
      </c>
      <c r="G220" s="26">
        <f t="array" ref="G220">_xlfn.XLOOKUP($AC220,'Run Shedule'!$A$6:$A$15,_xlfn.XLOOKUP($G$3,'Run Shedule'!$B$5:$Y$5,'Run Shedule'!$B$6:$Y$15))</f>
        <v>0</v>
      </c>
      <c r="H220" s="26">
        <f t="array" ref="H220">_xlfn.XLOOKUP($AC220,'Run Shedule'!$A$6:$A$15,_xlfn.XLOOKUP($H$3,'Run Shedule'!$B$5:$Y$5,'Run Shedule'!$B$6:$Y$15))</f>
        <v>0</v>
      </c>
      <c r="I220" s="26">
        <f t="array" ref="I220">_xlfn.XLOOKUP($AC220,'Run Shedule'!$A$6:$A$15,_xlfn.XLOOKUP($I$3,'Run Shedule'!$B$5:$Y$5,'Run Shedule'!$B$6:$Y$15))</f>
        <v>0</v>
      </c>
      <c r="J220" s="26">
        <f t="array" ref="J220">_xlfn.XLOOKUP($AC220,'Run Shedule'!$A$6:$A$15,_xlfn.XLOOKUP($J$3,'Run Shedule'!$B$5:$Y$5,'Run Shedule'!$B$6:$Y$15))</f>
        <v>0</v>
      </c>
      <c r="K220" s="26">
        <f t="array" ref="K220">_xlfn.XLOOKUP($AC220,'Run Shedule'!$A$6:$A$15,_xlfn.XLOOKUP($K$3,'Run Shedule'!$B$5:$Y$5,'Run Shedule'!$B$6:$Y$15))</f>
        <v>0</v>
      </c>
      <c r="L220" s="26">
        <f t="array" ref="L220">_xlfn.XLOOKUP($AC220,'Run Shedule'!$A$6:$A$15,_xlfn.XLOOKUP($L$3,'Run Shedule'!$B$5:$Y$5,'Run Shedule'!$B$6:$Y$15))</f>
        <v>0</v>
      </c>
      <c r="M220" s="26">
        <f t="array" ref="M220">_xlfn.XLOOKUP($AC220,'Run Shedule'!$A$6:$A$15,_xlfn.XLOOKUP($M$3,'Run Shedule'!$B$5:$Y$5,'Run Shedule'!$B$6:$Y$15))</f>
        <v>0</v>
      </c>
      <c r="N220" s="26">
        <f t="array" ref="N220">_xlfn.XLOOKUP($AC220,'Run Shedule'!$A$6:$A$15,_xlfn.XLOOKUP($N$3,'Run Shedule'!$B$5:$Y$5,'Run Shedule'!$B$6:$Y$15))</f>
        <v>0</v>
      </c>
      <c r="O220" s="26">
        <f t="array" ref="O220">_xlfn.XLOOKUP($AC220,'Run Shedule'!$A$6:$A$15,_xlfn.XLOOKUP($O$3,'Run Shedule'!$B$5:$Y$5,'Run Shedule'!$B$6:$Y$15))</f>
        <v>0</v>
      </c>
      <c r="P220" s="26">
        <f t="array" ref="P220">_xlfn.XLOOKUP($AC220,'Run Shedule'!$A$6:$A$15,_xlfn.XLOOKUP($P$3,'Run Shedule'!$B$5:$Y$5,'Run Shedule'!$B$6:$Y$15))</f>
        <v>0</v>
      </c>
      <c r="Q220" s="26">
        <f t="array" ref="Q220">_xlfn.XLOOKUP($AC220,'Run Shedule'!$A$6:$A$15,_xlfn.XLOOKUP($Q$3,'Run Shedule'!$B$5:$Y$5,'Run Shedule'!$B$6:$Y$15))</f>
        <v>0</v>
      </c>
      <c r="R220" s="26">
        <f t="array" ref="R220">_xlfn.XLOOKUP($AC220,'Run Shedule'!$A$6:$A$15,_xlfn.XLOOKUP($R$3,'Run Shedule'!$B$5:$Y$5,'Run Shedule'!$B$6:$Y$15))</f>
        <v>0</v>
      </c>
      <c r="S220" s="26">
        <f t="array" ref="S220">_xlfn.XLOOKUP($AC220,'Run Shedule'!$A$6:$A$15,_xlfn.XLOOKUP($S$3,'Run Shedule'!$B$5:$Y$5,'Run Shedule'!$B$6:$Y$15))</f>
        <v>0</v>
      </c>
      <c r="T220" s="26">
        <f t="array" ref="T220">_xlfn.XLOOKUP($AC220,'Run Shedule'!$A$6:$A$15,_xlfn.XLOOKUP($T$3,'Run Shedule'!$B$5:$Y$5,'Run Shedule'!$B$6:$Y$15))</f>
        <v>0</v>
      </c>
      <c r="U220" s="26">
        <f t="array" ref="U220">_xlfn.XLOOKUP($AC220,'Run Shedule'!$A$6:$A$15,_xlfn.XLOOKUP($U$3,'Run Shedule'!$B$5:$Y$5,'Run Shedule'!$B$6:$Y$15))</f>
        <v>0</v>
      </c>
      <c r="V220" s="26">
        <f t="array" ref="V220">_xlfn.XLOOKUP($AC220,'Run Shedule'!$A$6:$A$15,_xlfn.XLOOKUP($V$3,'Run Shedule'!$B$5:$Y$5,'Run Shedule'!$B$6:$Y$15))</f>
        <v>0</v>
      </c>
      <c r="W220" s="26">
        <f t="array" ref="W220">_xlfn.XLOOKUP($AC220,'Run Shedule'!$A$6:$A$15,_xlfn.XLOOKUP($W$3,'Run Shedule'!$B$5:$Y$5,'Run Shedule'!$B$6:$Y$15))</f>
        <v>0</v>
      </c>
      <c r="X220" s="26">
        <f t="array" ref="X220">_xlfn.XLOOKUP($AC220,'Run Shedule'!$A$6:$A$15,_xlfn.XLOOKUP($X$3,'Run Shedule'!$B$5:$Y$5,'Run Shedule'!$B$6:$Y$15))</f>
        <v>0</v>
      </c>
      <c r="Y220" s="26">
        <f t="array" ref="Y220">_xlfn.XLOOKUP($AC220,'Run Shedule'!$A$6:$A$15,_xlfn.XLOOKUP($Y$3,'Run Shedule'!$B$5:$Y$5,'Run Shedule'!$B$6:$Y$15))</f>
        <v>0</v>
      </c>
      <c r="Z220" s="26">
        <f t="shared" si="6"/>
        <v>31</v>
      </c>
      <c r="AA220" s="26">
        <f t="shared" si="7"/>
        <v>6</v>
      </c>
      <c r="AB220" s="26" t="str">
        <f>_xlfn.XLOOKUP(Z220,'Run Shedule'!$A$34:$A$86,'Run Shedule'!$D$34:$D$86)</f>
        <v>Typical Week 05</v>
      </c>
      <c r="AC220" s="2" t="str">
        <f t="array" ref="AC220">_xlfn.XLOOKUP(AB220,'Run Shedule'!$A$20:$A$29,_xlfn.XLOOKUP(AA220,'Run Shedule'!B$19:N$19,'Run Shedule'!$B$20:$N$29))</f>
        <v>Typical Day 10</v>
      </c>
    </row>
    <row r="221" spans="1:29" x14ac:dyDescent="0.25">
      <c r="A221" s="2">
        <v>42953</v>
      </c>
      <c r="B221" s="26">
        <f t="array" ref="B221">_xlfn.XLOOKUP($AC221,'Run Shedule'!$A$6:$A$15,_xlfn.XLOOKUP($B$3,'Run Shedule'!$B$5:$Y$5,'Run Shedule'!$B$6:$Y$15))</f>
        <v>0</v>
      </c>
      <c r="C221" s="26">
        <f t="array" ref="C221">_xlfn.XLOOKUP($AC221,'Run Shedule'!$A$6:$A$15,_xlfn.XLOOKUP($C$3,'Run Shedule'!$B$5:$Y$5,'Run Shedule'!$B$6:$Y$15))</f>
        <v>0</v>
      </c>
      <c r="D221" s="26">
        <f t="array" ref="D221">_xlfn.XLOOKUP($AC221,'Run Shedule'!$A$6:$A$15,_xlfn.XLOOKUP($D$3,'Run Shedule'!$B$5:$Y$5,'Run Shedule'!$B$6:$Y$15))</f>
        <v>0</v>
      </c>
      <c r="E221" s="26">
        <f t="array" ref="E221">_xlfn.XLOOKUP($AC221,'Run Shedule'!$A$6:$A$15,_xlfn.XLOOKUP($E$3,'Run Shedule'!$B$5:$Y$5,'Run Shedule'!$B$6:$Y$15))</f>
        <v>0</v>
      </c>
      <c r="F221" s="26">
        <f t="array" ref="F221">_xlfn.XLOOKUP($AC221,'Run Shedule'!$A$6:$A$15,_xlfn.XLOOKUP($F$3,'Run Shedule'!$B$5:$Y$5,'Run Shedule'!$B$6:$Y$15))</f>
        <v>0</v>
      </c>
      <c r="G221" s="26">
        <f t="array" ref="G221">_xlfn.XLOOKUP($AC221,'Run Shedule'!$A$6:$A$15,_xlfn.XLOOKUP($G$3,'Run Shedule'!$B$5:$Y$5,'Run Shedule'!$B$6:$Y$15))</f>
        <v>0</v>
      </c>
      <c r="H221" s="26">
        <f t="array" ref="H221">_xlfn.XLOOKUP($AC221,'Run Shedule'!$A$6:$A$15,_xlfn.XLOOKUP($H$3,'Run Shedule'!$B$5:$Y$5,'Run Shedule'!$B$6:$Y$15))</f>
        <v>0</v>
      </c>
      <c r="I221" s="26">
        <f t="array" ref="I221">_xlfn.XLOOKUP($AC221,'Run Shedule'!$A$6:$A$15,_xlfn.XLOOKUP($I$3,'Run Shedule'!$B$5:$Y$5,'Run Shedule'!$B$6:$Y$15))</f>
        <v>0</v>
      </c>
      <c r="J221" s="26">
        <f t="array" ref="J221">_xlfn.XLOOKUP($AC221,'Run Shedule'!$A$6:$A$15,_xlfn.XLOOKUP($J$3,'Run Shedule'!$B$5:$Y$5,'Run Shedule'!$B$6:$Y$15))</f>
        <v>0</v>
      </c>
      <c r="K221" s="26">
        <f t="array" ref="K221">_xlfn.XLOOKUP($AC221,'Run Shedule'!$A$6:$A$15,_xlfn.XLOOKUP($K$3,'Run Shedule'!$B$5:$Y$5,'Run Shedule'!$B$6:$Y$15))</f>
        <v>0</v>
      </c>
      <c r="L221" s="26">
        <f t="array" ref="L221">_xlfn.XLOOKUP($AC221,'Run Shedule'!$A$6:$A$15,_xlfn.XLOOKUP($L$3,'Run Shedule'!$B$5:$Y$5,'Run Shedule'!$B$6:$Y$15))</f>
        <v>0</v>
      </c>
      <c r="M221" s="26">
        <f t="array" ref="M221">_xlfn.XLOOKUP($AC221,'Run Shedule'!$A$6:$A$15,_xlfn.XLOOKUP($M$3,'Run Shedule'!$B$5:$Y$5,'Run Shedule'!$B$6:$Y$15))</f>
        <v>0</v>
      </c>
      <c r="N221" s="26">
        <f t="array" ref="N221">_xlfn.XLOOKUP($AC221,'Run Shedule'!$A$6:$A$15,_xlfn.XLOOKUP($N$3,'Run Shedule'!$B$5:$Y$5,'Run Shedule'!$B$6:$Y$15))</f>
        <v>0</v>
      </c>
      <c r="O221" s="26">
        <f t="array" ref="O221">_xlfn.XLOOKUP($AC221,'Run Shedule'!$A$6:$A$15,_xlfn.XLOOKUP($O$3,'Run Shedule'!$B$5:$Y$5,'Run Shedule'!$B$6:$Y$15))</f>
        <v>0</v>
      </c>
      <c r="P221" s="26">
        <f t="array" ref="P221">_xlfn.XLOOKUP($AC221,'Run Shedule'!$A$6:$A$15,_xlfn.XLOOKUP($P$3,'Run Shedule'!$B$5:$Y$5,'Run Shedule'!$B$6:$Y$15))</f>
        <v>0</v>
      </c>
      <c r="Q221" s="26">
        <f t="array" ref="Q221">_xlfn.XLOOKUP($AC221,'Run Shedule'!$A$6:$A$15,_xlfn.XLOOKUP($Q$3,'Run Shedule'!$B$5:$Y$5,'Run Shedule'!$B$6:$Y$15))</f>
        <v>0</v>
      </c>
      <c r="R221" s="26">
        <f t="array" ref="R221">_xlfn.XLOOKUP($AC221,'Run Shedule'!$A$6:$A$15,_xlfn.XLOOKUP($R$3,'Run Shedule'!$B$5:$Y$5,'Run Shedule'!$B$6:$Y$15))</f>
        <v>0</v>
      </c>
      <c r="S221" s="26">
        <f t="array" ref="S221">_xlfn.XLOOKUP($AC221,'Run Shedule'!$A$6:$A$15,_xlfn.XLOOKUP($S$3,'Run Shedule'!$B$5:$Y$5,'Run Shedule'!$B$6:$Y$15))</f>
        <v>0</v>
      </c>
      <c r="T221" s="26">
        <f t="array" ref="T221">_xlfn.XLOOKUP($AC221,'Run Shedule'!$A$6:$A$15,_xlfn.XLOOKUP($T$3,'Run Shedule'!$B$5:$Y$5,'Run Shedule'!$B$6:$Y$15))</f>
        <v>0</v>
      </c>
      <c r="U221" s="26">
        <f t="array" ref="U221">_xlfn.XLOOKUP($AC221,'Run Shedule'!$A$6:$A$15,_xlfn.XLOOKUP($U$3,'Run Shedule'!$B$5:$Y$5,'Run Shedule'!$B$6:$Y$15))</f>
        <v>0</v>
      </c>
      <c r="V221" s="26">
        <f t="array" ref="V221">_xlfn.XLOOKUP($AC221,'Run Shedule'!$A$6:$A$15,_xlfn.XLOOKUP($V$3,'Run Shedule'!$B$5:$Y$5,'Run Shedule'!$B$6:$Y$15))</f>
        <v>0</v>
      </c>
      <c r="W221" s="26">
        <f t="array" ref="W221">_xlfn.XLOOKUP($AC221,'Run Shedule'!$A$6:$A$15,_xlfn.XLOOKUP($W$3,'Run Shedule'!$B$5:$Y$5,'Run Shedule'!$B$6:$Y$15))</f>
        <v>0</v>
      </c>
      <c r="X221" s="26">
        <f t="array" ref="X221">_xlfn.XLOOKUP($AC221,'Run Shedule'!$A$6:$A$15,_xlfn.XLOOKUP($X$3,'Run Shedule'!$B$5:$Y$5,'Run Shedule'!$B$6:$Y$15))</f>
        <v>0</v>
      </c>
      <c r="Y221" s="26">
        <f t="array" ref="Y221">_xlfn.XLOOKUP($AC221,'Run Shedule'!$A$6:$A$15,_xlfn.XLOOKUP($Y$3,'Run Shedule'!$B$5:$Y$5,'Run Shedule'!$B$6:$Y$15))</f>
        <v>0</v>
      </c>
      <c r="Z221" s="26">
        <f t="shared" si="6"/>
        <v>32</v>
      </c>
      <c r="AA221" s="26">
        <f t="shared" si="7"/>
        <v>7</v>
      </c>
      <c r="AB221" s="26" t="str">
        <f>_xlfn.XLOOKUP(Z221,'Run Shedule'!$A$34:$A$86,'Run Shedule'!$D$34:$D$86)</f>
        <v>Typical Week 01</v>
      </c>
      <c r="AC221" s="2" t="str">
        <f t="array" ref="AC221">_xlfn.XLOOKUP(AB221,'Run Shedule'!$A$20:$A$29,_xlfn.XLOOKUP(AA221,'Run Shedule'!B$19:N$19,'Run Shedule'!$B$20:$N$29))</f>
        <v>Typical Day 10</v>
      </c>
    </row>
    <row r="222" spans="1:29" x14ac:dyDescent="0.25">
      <c r="A222" s="2">
        <v>42954</v>
      </c>
      <c r="B222" s="26">
        <f t="array" ref="B222">_xlfn.XLOOKUP($AC222,'Run Shedule'!$A$6:$A$15,_xlfn.XLOOKUP($B$3,'Run Shedule'!$B$5:$Y$5,'Run Shedule'!$B$6:$Y$15))</f>
        <v>0</v>
      </c>
      <c r="C222" s="26">
        <f t="array" ref="C222">_xlfn.XLOOKUP($AC222,'Run Shedule'!$A$6:$A$15,_xlfn.XLOOKUP($C$3,'Run Shedule'!$B$5:$Y$5,'Run Shedule'!$B$6:$Y$15))</f>
        <v>0</v>
      </c>
      <c r="D222" s="26">
        <f t="array" ref="D222">_xlfn.XLOOKUP($AC222,'Run Shedule'!$A$6:$A$15,_xlfn.XLOOKUP($D$3,'Run Shedule'!$B$5:$Y$5,'Run Shedule'!$B$6:$Y$15))</f>
        <v>0</v>
      </c>
      <c r="E222" s="26">
        <f t="array" ref="E222">_xlfn.XLOOKUP($AC222,'Run Shedule'!$A$6:$A$15,_xlfn.XLOOKUP($E$3,'Run Shedule'!$B$5:$Y$5,'Run Shedule'!$B$6:$Y$15))</f>
        <v>0</v>
      </c>
      <c r="F222" s="26">
        <f t="array" ref="F222">_xlfn.XLOOKUP($AC222,'Run Shedule'!$A$6:$A$15,_xlfn.XLOOKUP($F$3,'Run Shedule'!$B$5:$Y$5,'Run Shedule'!$B$6:$Y$15))</f>
        <v>0</v>
      </c>
      <c r="G222" s="26">
        <f t="array" ref="G222">_xlfn.XLOOKUP($AC222,'Run Shedule'!$A$6:$A$15,_xlfn.XLOOKUP($G$3,'Run Shedule'!$B$5:$Y$5,'Run Shedule'!$B$6:$Y$15))</f>
        <v>0</v>
      </c>
      <c r="H222" s="26">
        <f t="array" ref="H222">_xlfn.XLOOKUP($AC222,'Run Shedule'!$A$6:$A$15,_xlfn.XLOOKUP($H$3,'Run Shedule'!$B$5:$Y$5,'Run Shedule'!$B$6:$Y$15))</f>
        <v>0</v>
      </c>
      <c r="I222" s="26">
        <f t="array" ref="I222">_xlfn.XLOOKUP($AC222,'Run Shedule'!$A$6:$A$15,_xlfn.XLOOKUP($I$3,'Run Shedule'!$B$5:$Y$5,'Run Shedule'!$B$6:$Y$15))</f>
        <v>0</v>
      </c>
      <c r="J222" s="26">
        <f t="array" ref="J222">_xlfn.XLOOKUP($AC222,'Run Shedule'!$A$6:$A$15,_xlfn.XLOOKUP($J$3,'Run Shedule'!$B$5:$Y$5,'Run Shedule'!$B$6:$Y$15))</f>
        <v>1</v>
      </c>
      <c r="K222" s="26">
        <f t="array" ref="K222">_xlfn.XLOOKUP($AC222,'Run Shedule'!$A$6:$A$15,_xlfn.XLOOKUP($K$3,'Run Shedule'!$B$5:$Y$5,'Run Shedule'!$B$6:$Y$15))</f>
        <v>1</v>
      </c>
      <c r="L222" s="26">
        <f t="array" ref="L222">_xlfn.XLOOKUP($AC222,'Run Shedule'!$A$6:$A$15,_xlfn.XLOOKUP($L$3,'Run Shedule'!$B$5:$Y$5,'Run Shedule'!$B$6:$Y$15))</f>
        <v>1</v>
      </c>
      <c r="M222" s="26">
        <f t="array" ref="M222">_xlfn.XLOOKUP($AC222,'Run Shedule'!$A$6:$A$15,_xlfn.XLOOKUP($M$3,'Run Shedule'!$B$5:$Y$5,'Run Shedule'!$B$6:$Y$15))</f>
        <v>1</v>
      </c>
      <c r="N222" s="26">
        <f t="array" ref="N222">_xlfn.XLOOKUP($AC222,'Run Shedule'!$A$6:$A$15,_xlfn.XLOOKUP($N$3,'Run Shedule'!$B$5:$Y$5,'Run Shedule'!$B$6:$Y$15))</f>
        <v>1</v>
      </c>
      <c r="O222" s="26">
        <f t="array" ref="O222">_xlfn.XLOOKUP($AC222,'Run Shedule'!$A$6:$A$15,_xlfn.XLOOKUP($O$3,'Run Shedule'!$B$5:$Y$5,'Run Shedule'!$B$6:$Y$15))</f>
        <v>1</v>
      </c>
      <c r="P222" s="26">
        <f t="array" ref="P222">_xlfn.XLOOKUP($AC222,'Run Shedule'!$A$6:$A$15,_xlfn.XLOOKUP($P$3,'Run Shedule'!$B$5:$Y$5,'Run Shedule'!$B$6:$Y$15))</f>
        <v>1</v>
      </c>
      <c r="Q222" s="26">
        <f t="array" ref="Q222">_xlfn.XLOOKUP($AC222,'Run Shedule'!$A$6:$A$15,_xlfn.XLOOKUP($Q$3,'Run Shedule'!$B$5:$Y$5,'Run Shedule'!$B$6:$Y$15))</f>
        <v>1</v>
      </c>
      <c r="R222" s="26">
        <f t="array" ref="R222">_xlfn.XLOOKUP($AC222,'Run Shedule'!$A$6:$A$15,_xlfn.XLOOKUP($R$3,'Run Shedule'!$B$5:$Y$5,'Run Shedule'!$B$6:$Y$15))</f>
        <v>1</v>
      </c>
      <c r="S222" s="26">
        <f t="array" ref="S222">_xlfn.XLOOKUP($AC222,'Run Shedule'!$A$6:$A$15,_xlfn.XLOOKUP($S$3,'Run Shedule'!$B$5:$Y$5,'Run Shedule'!$B$6:$Y$15))</f>
        <v>1</v>
      </c>
      <c r="T222" s="26">
        <f t="array" ref="T222">_xlfn.XLOOKUP($AC222,'Run Shedule'!$A$6:$A$15,_xlfn.XLOOKUP($T$3,'Run Shedule'!$B$5:$Y$5,'Run Shedule'!$B$6:$Y$15))</f>
        <v>1</v>
      </c>
      <c r="U222" s="26">
        <f t="array" ref="U222">_xlfn.XLOOKUP($AC222,'Run Shedule'!$A$6:$A$15,_xlfn.XLOOKUP($U$3,'Run Shedule'!$B$5:$Y$5,'Run Shedule'!$B$6:$Y$15))</f>
        <v>0</v>
      </c>
      <c r="V222" s="26">
        <f t="array" ref="V222">_xlfn.XLOOKUP($AC222,'Run Shedule'!$A$6:$A$15,_xlfn.XLOOKUP($V$3,'Run Shedule'!$B$5:$Y$5,'Run Shedule'!$B$6:$Y$15))</f>
        <v>0</v>
      </c>
      <c r="W222" s="26">
        <f t="array" ref="W222">_xlfn.XLOOKUP($AC222,'Run Shedule'!$A$6:$A$15,_xlfn.XLOOKUP($W$3,'Run Shedule'!$B$5:$Y$5,'Run Shedule'!$B$6:$Y$15))</f>
        <v>0</v>
      </c>
      <c r="X222" s="26">
        <f t="array" ref="X222">_xlfn.XLOOKUP($AC222,'Run Shedule'!$A$6:$A$15,_xlfn.XLOOKUP($X$3,'Run Shedule'!$B$5:$Y$5,'Run Shedule'!$B$6:$Y$15))</f>
        <v>0</v>
      </c>
      <c r="Y222" s="26">
        <f t="array" ref="Y222">_xlfn.XLOOKUP($AC222,'Run Shedule'!$A$6:$A$15,_xlfn.XLOOKUP($Y$3,'Run Shedule'!$B$5:$Y$5,'Run Shedule'!$B$6:$Y$15))</f>
        <v>0</v>
      </c>
      <c r="Z222" s="26">
        <f t="shared" si="6"/>
        <v>32</v>
      </c>
      <c r="AA222" s="26">
        <f t="shared" si="7"/>
        <v>1</v>
      </c>
      <c r="AB222" s="26" t="str">
        <f>_xlfn.XLOOKUP(Z222,'Run Shedule'!$A$34:$A$86,'Run Shedule'!$D$34:$D$86)</f>
        <v>Typical Week 01</v>
      </c>
      <c r="AC222" s="2" t="str">
        <f t="array" ref="AC222">_xlfn.XLOOKUP(AB222,'Run Shedule'!$A$20:$A$29,_xlfn.XLOOKUP(AA222,'Run Shedule'!B$19:N$19,'Run Shedule'!$B$20:$N$29))</f>
        <v>Typical Day 01</v>
      </c>
    </row>
    <row r="223" spans="1:29" x14ac:dyDescent="0.25">
      <c r="A223" s="2">
        <v>42955</v>
      </c>
      <c r="B223" s="26">
        <f t="array" ref="B223">_xlfn.XLOOKUP($AC223,'Run Shedule'!$A$6:$A$15,_xlfn.XLOOKUP($B$3,'Run Shedule'!$B$5:$Y$5,'Run Shedule'!$B$6:$Y$15))</f>
        <v>0</v>
      </c>
      <c r="C223" s="26">
        <f t="array" ref="C223">_xlfn.XLOOKUP($AC223,'Run Shedule'!$A$6:$A$15,_xlfn.XLOOKUP($C$3,'Run Shedule'!$B$5:$Y$5,'Run Shedule'!$B$6:$Y$15))</f>
        <v>0</v>
      </c>
      <c r="D223" s="26">
        <f t="array" ref="D223">_xlfn.XLOOKUP($AC223,'Run Shedule'!$A$6:$A$15,_xlfn.XLOOKUP($D$3,'Run Shedule'!$B$5:$Y$5,'Run Shedule'!$B$6:$Y$15))</f>
        <v>0</v>
      </c>
      <c r="E223" s="26">
        <f t="array" ref="E223">_xlfn.XLOOKUP($AC223,'Run Shedule'!$A$6:$A$15,_xlfn.XLOOKUP($E$3,'Run Shedule'!$B$5:$Y$5,'Run Shedule'!$B$6:$Y$15))</f>
        <v>0</v>
      </c>
      <c r="F223" s="26">
        <f t="array" ref="F223">_xlfn.XLOOKUP($AC223,'Run Shedule'!$A$6:$A$15,_xlfn.XLOOKUP($F$3,'Run Shedule'!$B$5:$Y$5,'Run Shedule'!$B$6:$Y$15))</f>
        <v>0</v>
      </c>
      <c r="G223" s="26">
        <f t="array" ref="G223">_xlfn.XLOOKUP($AC223,'Run Shedule'!$A$6:$A$15,_xlfn.XLOOKUP($G$3,'Run Shedule'!$B$5:$Y$5,'Run Shedule'!$B$6:$Y$15))</f>
        <v>0</v>
      </c>
      <c r="H223" s="26">
        <f t="array" ref="H223">_xlfn.XLOOKUP($AC223,'Run Shedule'!$A$6:$A$15,_xlfn.XLOOKUP($H$3,'Run Shedule'!$B$5:$Y$5,'Run Shedule'!$B$6:$Y$15))</f>
        <v>0</v>
      </c>
      <c r="I223" s="26">
        <f t="array" ref="I223">_xlfn.XLOOKUP($AC223,'Run Shedule'!$A$6:$A$15,_xlfn.XLOOKUP($I$3,'Run Shedule'!$B$5:$Y$5,'Run Shedule'!$B$6:$Y$15))</f>
        <v>0</v>
      </c>
      <c r="J223" s="26">
        <f t="array" ref="J223">_xlfn.XLOOKUP($AC223,'Run Shedule'!$A$6:$A$15,_xlfn.XLOOKUP($J$3,'Run Shedule'!$B$5:$Y$5,'Run Shedule'!$B$6:$Y$15))</f>
        <v>1</v>
      </c>
      <c r="K223" s="26">
        <f t="array" ref="K223">_xlfn.XLOOKUP($AC223,'Run Shedule'!$A$6:$A$15,_xlfn.XLOOKUP($K$3,'Run Shedule'!$B$5:$Y$5,'Run Shedule'!$B$6:$Y$15))</f>
        <v>1</v>
      </c>
      <c r="L223" s="26">
        <f t="array" ref="L223">_xlfn.XLOOKUP($AC223,'Run Shedule'!$A$6:$A$15,_xlfn.XLOOKUP($L$3,'Run Shedule'!$B$5:$Y$5,'Run Shedule'!$B$6:$Y$15))</f>
        <v>1</v>
      </c>
      <c r="M223" s="26">
        <f t="array" ref="M223">_xlfn.XLOOKUP($AC223,'Run Shedule'!$A$6:$A$15,_xlfn.XLOOKUP($M$3,'Run Shedule'!$B$5:$Y$5,'Run Shedule'!$B$6:$Y$15))</f>
        <v>1</v>
      </c>
      <c r="N223" s="26">
        <f t="array" ref="N223">_xlfn.XLOOKUP($AC223,'Run Shedule'!$A$6:$A$15,_xlfn.XLOOKUP($N$3,'Run Shedule'!$B$5:$Y$5,'Run Shedule'!$B$6:$Y$15))</f>
        <v>1</v>
      </c>
      <c r="O223" s="26">
        <f t="array" ref="O223">_xlfn.XLOOKUP($AC223,'Run Shedule'!$A$6:$A$15,_xlfn.XLOOKUP($O$3,'Run Shedule'!$B$5:$Y$5,'Run Shedule'!$B$6:$Y$15))</f>
        <v>1</v>
      </c>
      <c r="P223" s="26">
        <f t="array" ref="P223">_xlfn.XLOOKUP($AC223,'Run Shedule'!$A$6:$A$15,_xlfn.XLOOKUP($P$3,'Run Shedule'!$B$5:$Y$5,'Run Shedule'!$B$6:$Y$15))</f>
        <v>1</v>
      </c>
      <c r="Q223" s="26">
        <f t="array" ref="Q223">_xlfn.XLOOKUP($AC223,'Run Shedule'!$A$6:$A$15,_xlfn.XLOOKUP($Q$3,'Run Shedule'!$B$5:$Y$5,'Run Shedule'!$B$6:$Y$15))</f>
        <v>1</v>
      </c>
      <c r="R223" s="26">
        <f t="array" ref="R223">_xlfn.XLOOKUP($AC223,'Run Shedule'!$A$6:$A$15,_xlfn.XLOOKUP($R$3,'Run Shedule'!$B$5:$Y$5,'Run Shedule'!$B$6:$Y$15))</f>
        <v>1</v>
      </c>
      <c r="S223" s="26">
        <f t="array" ref="S223">_xlfn.XLOOKUP($AC223,'Run Shedule'!$A$6:$A$15,_xlfn.XLOOKUP($S$3,'Run Shedule'!$B$5:$Y$5,'Run Shedule'!$B$6:$Y$15))</f>
        <v>1</v>
      </c>
      <c r="T223" s="26">
        <f t="array" ref="T223">_xlfn.XLOOKUP($AC223,'Run Shedule'!$A$6:$A$15,_xlfn.XLOOKUP($T$3,'Run Shedule'!$B$5:$Y$5,'Run Shedule'!$B$6:$Y$15))</f>
        <v>1</v>
      </c>
      <c r="U223" s="26">
        <f t="array" ref="U223">_xlfn.XLOOKUP($AC223,'Run Shedule'!$A$6:$A$15,_xlfn.XLOOKUP($U$3,'Run Shedule'!$B$5:$Y$5,'Run Shedule'!$B$6:$Y$15))</f>
        <v>0</v>
      </c>
      <c r="V223" s="26">
        <f t="array" ref="V223">_xlfn.XLOOKUP($AC223,'Run Shedule'!$A$6:$A$15,_xlfn.XLOOKUP($V$3,'Run Shedule'!$B$5:$Y$5,'Run Shedule'!$B$6:$Y$15))</f>
        <v>0</v>
      </c>
      <c r="W223" s="26">
        <f t="array" ref="W223">_xlfn.XLOOKUP($AC223,'Run Shedule'!$A$6:$A$15,_xlfn.XLOOKUP($W$3,'Run Shedule'!$B$5:$Y$5,'Run Shedule'!$B$6:$Y$15))</f>
        <v>0</v>
      </c>
      <c r="X223" s="26">
        <f t="array" ref="X223">_xlfn.XLOOKUP($AC223,'Run Shedule'!$A$6:$A$15,_xlfn.XLOOKUP($X$3,'Run Shedule'!$B$5:$Y$5,'Run Shedule'!$B$6:$Y$15))</f>
        <v>0</v>
      </c>
      <c r="Y223" s="26">
        <f t="array" ref="Y223">_xlfn.XLOOKUP($AC223,'Run Shedule'!$A$6:$A$15,_xlfn.XLOOKUP($Y$3,'Run Shedule'!$B$5:$Y$5,'Run Shedule'!$B$6:$Y$15))</f>
        <v>0</v>
      </c>
      <c r="Z223" s="26">
        <f t="shared" si="6"/>
        <v>32</v>
      </c>
      <c r="AA223" s="26">
        <f t="shared" si="7"/>
        <v>2</v>
      </c>
      <c r="AB223" s="26" t="str">
        <f>_xlfn.XLOOKUP(Z223,'Run Shedule'!$A$34:$A$86,'Run Shedule'!$D$34:$D$86)</f>
        <v>Typical Week 01</v>
      </c>
      <c r="AC223" s="2" t="str">
        <f t="array" ref="AC223">_xlfn.XLOOKUP(AB223,'Run Shedule'!$A$20:$A$29,_xlfn.XLOOKUP(AA223,'Run Shedule'!B$19:N$19,'Run Shedule'!$B$20:$N$29))</f>
        <v>Typical Day 01</v>
      </c>
    </row>
    <row r="224" spans="1:29" x14ac:dyDescent="0.25">
      <c r="A224" s="2">
        <v>42956</v>
      </c>
      <c r="B224" s="26">
        <f t="array" ref="B224">_xlfn.XLOOKUP($AC224,'Run Shedule'!$A$6:$A$15,_xlfn.XLOOKUP($B$3,'Run Shedule'!$B$5:$Y$5,'Run Shedule'!$B$6:$Y$15))</f>
        <v>0</v>
      </c>
      <c r="C224" s="26">
        <f t="array" ref="C224">_xlfn.XLOOKUP($AC224,'Run Shedule'!$A$6:$A$15,_xlfn.XLOOKUP($C$3,'Run Shedule'!$B$5:$Y$5,'Run Shedule'!$B$6:$Y$15))</f>
        <v>0</v>
      </c>
      <c r="D224" s="26">
        <f t="array" ref="D224">_xlfn.XLOOKUP($AC224,'Run Shedule'!$A$6:$A$15,_xlfn.XLOOKUP($D$3,'Run Shedule'!$B$5:$Y$5,'Run Shedule'!$B$6:$Y$15))</f>
        <v>0</v>
      </c>
      <c r="E224" s="26">
        <f t="array" ref="E224">_xlfn.XLOOKUP($AC224,'Run Shedule'!$A$6:$A$15,_xlfn.XLOOKUP($E$3,'Run Shedule'!$B$5:$Y$5,'Run Shedule'!$B$6:$Y$15))</f>
        <v>0</v>
      </c>
      <c r="F224" s="26">
        <f t="array" ref="F224">_xlfn.XLOOKUP($AC224,'Run Shedule'!$A$6:$A$15,_xlfn.XLOOKUP($F$3,'Run Shedule'!$B$5:$Y$5,'Run Shedule'!$B$6:$Y$15))</f>
        <v>0</v>
      </c>
      <c r="G224" s="26">
        <f t="array" ref="G224">_xlfn.XLOOKUP($AC224,'Run Shedule'!$A$6:$A$15,_xlfn.XLOOKUP($G$3,'Run Shedule'!$B$5:$Y$5,'Run Shedule'!$B$6:$Y$15))</f>
        <v>0</v>
      </c>
      <c r="H224" s="26">
        <f t="array" ref="H224">_xlfn.XLOOKUP($AC224,'Run Shedule'!$A$6:$A$15,_xlfn.XLOOKUP($H$3,'Run Shedule'!$B$5:$Y$5,'Run Shedule'!$B$6:$Y$15))</f>
        <v>0</v>
      </c>
      <c r="I224" s="26">
        <f t="array" ref="I224">_xlfn.XLOOKUP($AC224,'Run Shedule'!$A$6:$A$15,_xlfn.XLOOKUP($I$3,'Run Shedule'!$B$5:$Y$5,'Run Shedule'!$B$6:$Y$15))</f>
        <v>0</v>
      </c>
      <c r="J224" s="26">
        <f t="array" ref="J224">_xlfn.XLOOKUP($AC224,'Run Shedule'!$A$6:$A$15,_xlfn.XLOOKUP($J$3,'Run Shedule'!$B$5:$Y$5,'Run Shedule'!$B$6:$Y$15))</f>
        <v>1</v>
      </c>
      <c r="K224" s="26">
        <f t="array" ref="K224">_xlfn.XLOOKUP($AC224,'Run Shedule'!$A$6:$A$15,_xlfn.XLOOKUP($K$3,'Run Shedule'!$B$5:$Y$5,'Run Shedule'!$B$6:$Y$15))</f>
        <v>1</v>
      </c>
      <c r="L224" s="26">
        <f t="array" ref="L224">_xlfn.XLOOKUP($AC224,'Run Shedule'!$A$6:$A$15,_xlfn.XLOOKUP($L$3,'Run Shedule'!$B$5:$Y$5,'Run Shedule'!$B$6:$Y$15))</f>
        <v>1</v>
      </c>
      <c r="M224" s="26">
        <f t="array" ref="M224">_xlfn.XLOOKUP($AC224,'Run Shedule'!$A$6:$A$15,_xlfn.XLOOKUP($M$3,'Run Shedule'!$B$5:$Y$5,'Run Shedule'!$B$6:$Y$15))</f>
        <v>1</v>
      </c>
      <c r="N224" s="26">
        <f t="array" ref="N224">_xlfn.XLOOKUP($AC224,'Run Shedule'!$A$6:$A$15,_xlfn.XLOOKUP($N$3,'Run Shedule'!$B$5:$Y$5,'Run Shedule'!$B$6:$Y$15))</f>
        <v>1</v>
      </c>
      <c r="O224" s="26">
        <f t="array" ref="O224">_xlfn.XLOOKUP($AC224,'Run Shedule'!$A$6:$A$15,_xlfn.XLOOKUP($O$3,'Run Shedule'!$B$5:$Y$5,'Run Shedule'!$B$6:$Y$15))</f>
        <v>1</v>
      </c>
      <c r="P224" s="26">
        <f t="array" ref="P224">_xlfn.XLOOKUP($AC224,'Run Shedule'!$A$6:$A$15,_xlfn.XLOOKUP($P$3,'Run Shedule'!$B$5:$Y$5,'Run Shedule'!$B$6:$Y$15))</f>
        <v>1</v>
      </c>
      <c r="Q224" s="26">
        <f t="array" ref="Q224">_xlfn.XLOOKUP($AC224,'Run Shedule'!$A$6:$A$15,_xlfn.XLOOKUP($Q$3,'Run Shedule'!$B$5:$Y$5,'Run Shedule'!$B$6:$Y$15))</f>
        <v>1</v>
      </c>
      <c r="R224" s="26">
        <f t="array" ref="R224">_xlfn.XLOOKUP($AC224,'Run Shedule'!$A$6:$A$15,_xlfn.XLOOKUP($R$3,'Run Shedule'!$B$5:$Y$5,'Run Shedule'!$B$6:$Y$15))</f>
        <v>1</v>
      </c>
      <c r="S224" s="26">
        <f t="array" ref="S224">_xlfn.XLOOKUP($AC224,'Run Shedule'!$A$6:$A$15,_xlfn.XLOOKUP($S$3,'Run Shedule'!$B$5:$Y$5,'Run Shedule'!$B$6:$Y$15))</f>
        <v>1</v>
      </c>
      <c r="T224" s="26">
        <f t="array" ref="T224">_xlfn.XLOOKUP($AC224,'Run Shedule'!$A$6:$A$15,_xlfn.XLOOKUP($T$3,'Run Shedule'!$B$5:$Y$5,'Run Shedule'!$B$6:$Y$15))</f>
        <v>1</v>
      </c>
      <c r="U224" s="26">
        <f t="array" ref="U224">_xlfn.XLOOKUP($AC224,'Run Shedule'!$A$6:$A$15,_xlfn.XLOOKUP($U$3,'Run Shedule'!$B$5:$Y$5,'Run Shedule'!$B$6:$Y$15))</f>
        <v>0</v>
      </c>
      <c r="V224" s="26">
        <f t="array" ref="V224">_xlfn.XLOOKUP($AC224,'Run Shedule'!$A$6:$A$15,_xlfn.XLOOKUP($V$3,'Run Shedule'!$B$5:$Y$5,'Run Shedule'!$B$6:$Y$15))</f>
        <v>0</v>
      </c>
      <c r="W224" s="26">
        <f t="array" ref="W224">_xlfn.XLOOKUP($AC224,'Run Shedule'!$A$6:$A$15,_xlfn.XLOOKUP($W$3,'Run Shedule'!$B$5:$Y$5,'Run Shedule'!$B$6:$Y$15))</f>
        <v>0</v>
      </c>
      <c r="X224" s="26">
        <f t="array" ref="X224">_xlfn.XLOOKUP($AC224,'Run Shedule'!$A$6:$A$15,_xlfn.XLOOKUP($X$3,'Run Shedule'!$B$5:$Y$5,'Run Shedule'!$B$6:$Y$15))</f>
        <v>0</v>
      </c>
      <c r="Y224" s="26">
        <f t="array" ref="Y224">_xlfn.XLOOKUP($AC224,'Run Shedule'!$A$6:$A$15,_xlfn.XLOOKUP($Y$3,'Run Shedule'!$B$5:$Y$5,'Run Shedule'!$B$6:$Y$15))</f>
        <v>0</v>
      </c>
      <c r="Z224" s="26">
        <f t="shared" si="6"/>
        <v>32</v>
      </c>
      <c r="AA224" s="26">
        <f t="shared" si="7"/>
        <v>3</v>
      </c>
      <c r="AB224" s="26" t="str">
        <f>_xlfn.XLOOKUP(Z224,'Run Shedule'!$A$34:$A$86,'Run Shedule'!$D$34:$D$86)</f>
        <v>Typical Week 01</v>
      </c>
      <c r="AC224" s="2" t="str">
        <f t="array" ref="AC224">_xlfn.XLOOKUP(AB224,'Run Shedule'!$A$20:$A$29,_xlfn.XLOOKUP(AA224,'Run Shedule'!B$19:N$19,'Run Shedule'!$B$20:$N$29))</f>
        <v>Typical Day 01</v>
      </c>
    </row>
    <row r="225" spans="1:29" x14ac:dyDescent="0.25">
      <c r="A225" s="2">
        <v>42957</v>
      </c>
      <c r="B225" s="26">
        <f t="array" ref="B225">_xlfn.XLOOKUP($AC225,'Run Shedule'!$A$6:$A$15,_xlfn.XLOOKUP($B$3,'Run Shedule'!$B$5:$Y$5,'Run Shedule'!$B$6:$Y$15))</f>
        <v>0</v>
      </c>
      <c r="C225" s="26">
        <f t="array" ref="C225">_xlfn.XLOOKUP($AC225,'Run Shedule'!$A$6:$A$15,_xlfn.XLOOKUP($C$3,'Run Shedule'!$B$5:$Y$5,'Run Shedule'!$B$6:$Y$15))</f>
        <v>0</v>
      </c>
      <c r="D225" s="26">
        <f t="array" ref="D225">_xlfn.XLOOKUP($AC225,'Run Shedule'!$A$6:$A$15,_xlfn.XLOOKUP($D$3,'Run Shedule'!$B$5:$Y$5,'Run Shedule'!$B$6:$Y$15))</f>
        <v>0</v>
      </c>
      <c r="E225" s="26">
        <f t="array" ref="E225">_xlfn.XLOOKUP($AC225,'Run Shedule'!$A$6:$A$15,_xlfn.XLOOKUP($E$3,'Run Shedule'!$B$5:$Y$5,'Run Shedule'!$B$6:$Y$15))</f>
        <v>0</v>
      </c>
      <c r="F225" s="26">
        <f t="array" ref="F225">_xlfn.XLOOKUP($AC225,'Run Shedule'!$A$6:$A$15,_xlfn.XLOOKUP($F$3,'Run Shedule'!$B$5:$Y$5,'Run Shedule'!$B$6:$Y$15))</f>
        <v>0</v>
      </c>
      <c r="G225" s="26">
        <f t="array" ref="G225">_xlfn.XLOOKUP($AC225,'Run Shedule'!$A$6:$A$15,_xlfn.XLOOKUP($G$3,'Run Shedule'!$B$5:$Y$5,'Run Shedule'!$B$6:$Y$15))</f>
        <v>0</v>
      </c>
      <c r="H225" s="26">
        <f t="array" ref="H225">_xlfn.XLOOKUP($AC225,'Run Shedule'!$A$6:$A$15,_xlfn.XLOOKUP($H$3,'Run Shedule'!$B$5:$Y$5,'Run Shedule'!$B$6:$Y$15))</f>
        <v>0</v>
      </c>
      <c r="I225" s="26">
        <f t="array" ref="I225">_xlfn.XLOOKUP($AC225,'Run Shedule'!$A$6:$A$15,_xlfn.XLOOKUP($I$3,'Run Shedule'!$B$5:$Y$5,'Run Shedule'!$B$6:$Y$15))</f>
        <v>0</v>
      </c>
      <c r="J225" s="26">
        <f t="array" ref="J225">_xlfn.XLOOKUP($AC225,'Run Shedule'!$A$6:$A$15,_xlfn.XLOOKUP($J$3,'Run Shedule'!$B$5:$Y$5,'Run Shedule'!$B$6:$Y$15))</f>
        <v>1</v>
      </c>
      <c r="K225" s="26">
        <f t="array" ref="K225">_xlfn.XLOOKUP($AC225,'Run Shedule'!$A$6:$A$15,_xlfn.XLOOKUP($K$3,'Run Shedule'!$B$5:$Y$5,'Run Shedule'!$B$6:$Y$15))</f>
        <v>1</v>
      </c>
      <c r="L225" s="26">
        <f t="array" ref="L225">_xlfn.XLOOKUP($AC225,'Run Shedule'!$A$6:$A$15,_xlfn.XLOOKUP($L$3,'Run Shedule'!$B$5:$Y$5,'Run Shedule'!$B$6:$Y$15))</f>
        <v>1</v>
      </c>
      <c r="M225" s="26">
        <f t="array" ref="M225">_xlfn.XLOOKUP($AC225,'Run Shedule'!$A$6:$A$15,_xlfn.XLOOKUP($M$3,'Run Shedule'!$B$5:$Y$5,'Run Shedule'!$B$6:$Y$15))</f>
        <v>1</v>
      </c>
      <c r="N225" s="26">
        <f t="array" ref="N225">_xlfn.XLOOKUP($AC225,'Run Shedule'!$A$6:$A$15,_xlfn.XLOOKUP($N$3,'Run Shedule'!$B$5:$Y$5,'Run Shedule'!$B$6:$Y$15))</f>
        <v>1</v>
      </c>
      <c r="O225" s="26">
        <f t="array" ref="O225">_xlfn.XLOOKUP($AC225,'Run Shedule'!$A$6:$A$15,_xlfn.XLOOKUP($O$3,'Run Shedule'!$B$5:$Y$5,'Run Shedule'!$B$6:$Y$15))</f>
        <v>1</v>
      </c>
      <c r="P225" s="26">
        <f t="array" ref="P225">_xlfn.XLOOKUP($AC225,'Run Shedule'!$A$6:$A$15,_xlfn.XLOOKUP($P$3,'Run Shedule'!$B$5:$Y$5,'Run Shedule'!$B$6:$Y$15))</f>
        <v>1</v>
      </c>
      <c r="Q225" s="26">
        <f t="array" ref="Q225">_xlfn.XLOOKUP($AC225,'Run Shedule'!$A$6:$A$15,_xlfn.XLOOKUP($Q$3,'Run Shedule'!$B$5:$Y$5,'Run Shedule'!$B$6:$Y$15))</f>
        <v>1</v>
      </c>
      <c r="R225" s="26">
        <f t="array" ref="R225">_xlfn.XLOOKUP($AC225,'Run Shedule'!$A$6:$A$15,_xlfn.XLOOKUP($R$3,'Run Shedule'!$B$5:$Y$5,'Run Shedule'!$B$6:$Y$15))</f>
        <v>1</v>
      </c>
      <c r="S225" s="26">
        <f t="array" ref="S225">_xlfn.XLOOKUP($AC225,'Run Shedule'!$A$6:$A$15,_xlfn.XLOOKUP($S$3,'Run Shedule'!$B$5:$Y$5,'Run Shedule'!$B$6:$Y$15))</f>
        <v>1</v>
      </c>
      <c r="T225" s="26">
        <f t="array" ref="T225">_xlfn.XLOOKUP($AC225,'Run Shedule'!$A$6:$A$15,_xlfn.XLOOKUP($T$3,'Run Shedule'!$B$5:$Y$5,'Run Shedule'!$B$6:$Y$15))</f>
        <v>1</v>
      </c>
      <c r="U225" s="26">
        <f t="array" ref="U225">_xlfn.XLOOKUP($AC225,'Run Shedule'!$A$6:$A$15,_xlfn.XLOOKUP($U$3,'Run Shedule'!$B$5:$Y$5,'Run Shedule'!$B$6:$Y$15))</f>
        <v>0</v>
      </c>
      <c r="V225" s="26">
        <f t="array" ref="V225">_xlfn.XLOOKUP($AC225,'Run Shedule'!$A$6:$A$15,_xlfn.XLOOKUP($V$3,'Run Shedule'!$B$5:$Y$5,'Run Shedule'!$B$6:$Y$15))</f>
        <v>0</v>
      </c>
      <c r="W225" s="26">
        <f t="array" ref="W225">_xlfn.XLOOKUP($AC225,'Run Shedule'!$A$6:$A$15,_xlfn.XLOOKUP($W$3,'Run Shedule'!$B$5:$Y$5,'Run Shedule'!$B$6:$Y$15))</f>
        <v>0</v>
      </c>
      <c r="X225" s="26">
        <f t="array" ref="X225">_xlfn.XLOOKUP($AC225,'Run Shedule'!$A$6:$A$15,_xlfn.XLOOKUP($X$3,'Run Shedule'!$B$5:$Y$5,'Run Shedule'!$B$6:$Y$15))</f>
        <v>0</v>
      </c>
      <c r="Y225" s="26">
        <f t="array" ref="Y225">_xlfn.XLOOKUP($AC225,'Run Shedule'!$A$6:$A$15,_xlfn.XLOOKUP($Y$3,'Run Shedule'!$B$5:$Y$5,'Run Shedule'!$B$6:$Y$15))</f>
        <v>0</v>
      </c>
      <c r="Z225" s="26">
        <f t="shared" si="6"/>
        <v>32</v>
      </c>
      <c r="AA225" s="26">
        <f t="shared" si="7"/>
        <v>4</v>
      </c>
      <c r="AB225" s="26" t="str">
        <f>_xlfn.XLOOKUP(Z225,'Run Shedule'!$A$34:$A$86,'Run Shedule'!$D$34:$D$86)</f>
        <v>Typical Week 01</v>
      </c>
      <c r="AC225" s="2" t="str">
        <f t="array" ref="AC225">_xlfn.XLOOKUP(AB225,'Run Shedule'!$A$20:$A$29,_xlfn.XLOOKUP(AA225,'Run Shedule'!B$19:N$19,'Run Shedule'!$B$20:$N$29))</f>
        <v>Typical Day 01</v>
      </c>
    </row>
    <row r="226" spans="1:29" x14ac:dyDescent="0.25">
      <c r="A226" s="2">
        <v>42958</v>
      </c>
      <c r="B226" s="26">
        <f t="array" ref="B226">_xlfn.XLOOKUP($AC226,'Run Shedule'!$A$6:$A$15,_xlfn.XLOOKUP($B$3,'Run Shedule'!$B$5:$Y$5,'Run Shedule'!$B$6:$Y$15))</f>
        <v>0</v>
      </c>
      <c r="C226" s="26">
        <f t="array" ref="C226">_xlfn.XLOOKUP($AC226,'Run Shedule'!$A$6:$A$15,_xlfn.XLOOKUP($C$3,'Run Shedule'!$B$5:$Y$5,'Run Shedule'!$B$6:$Y$15))</f>
        <v>0</v>
      </c>
      <c r="D226" s="26">
        <f t="array" ref="D226">_xlfn.XLOOKUP($AC226,'Run Shedule'!$A$6:$A$15,_xlfn.XLOOKUP($D$3,'Run Shedule'!$B$5:$Y$5,'Run Shedule'!$B$6:$Y$15))</f>
        <v>0</v>
      </c>
      <c r="E226" s="26">
        <f t="array" ref="E226">_xlfn.XLOOKUP($AC226,'Run Shedule'!$A$6:$A$15,_xlfn.XLOOKUP($E$3,'Run Shedule'!$B$5:$Y$5,'Run Shedule'!$B$6:$Y$15))</f>
        <v>0</v>
      </c>
      <c r="F226" s="26">
        <f t="array" ref="F226">_xlfn.XLOOKUP($AC226,'Run Shedule'!$A$6:$A$15,_xlfn.XLOOKUP($F$3,'Run Shedule'!$B$5:$Y$5,'Run Shedule'!$B$6:$Y$15))</f>
        <v>0</v>
      </c>
      <c r="G226" s="26">
        <f t="array" ref="G226">_xlfn.XLOOKUP($AC226,'Run Shedule'!$A$6:$A$15,_xlfn.XLOOKUP($G$3,'Run Shedule'!$B$5:$Y$5,'Run Shedule'!$B$6:$Y$15))</f>
        <v>0</v>
      </c>
      <c r="H226" s="26">
        <f t="array" ref="H226">_xlfn.XLOOKUP($AC226,'Run Shedule'!$A$6:$A$15,_xlfn.XLOOKUP($H$3,'Run Shedule'!$B$5:$Y$5,'Run Shedule'!$B$6:$Y$15))</f>
        <v>0</v>
      </c>
      <c r="I226" s="26">
        <f t="array" ref="I226">_xlfn.XLOOKUP($AC226,'Run Shedule'!$A$6:$A$15,_xlfn.XLOOKUP($I$3,'Run Shedule'!$B$5:$Y$5,'Run Shedule'!$B$6:$Y$15))</f>
        <v>0</v>
      </c>
      <c r="J226" s="26">
        <f t="array" ref="J226">_xlfn.XLOOKUP($AC226,'Run Shedule'!$A$6:$A$15,_xlfn.XLOOKUP($J$3,'Run Shedule'!$B$5:$Y$5,'Run Shedule'!$B$6:$Y$15))</f>
        <v>1</v>
      </c>
      <c r="K226" s="26">
        <f t="array" ref="K226">_xlfn.XLOOKUP($AC226,'Run Shedule'!$A$6:$A$15,_xlfn.XLOOKUP($K$3,'Run Shedule'!$B$5:$Y$5,'Run Shedule'!$B$6:$Y$15))</f>
        <v>1</v>
      </c>
      <c r="L226" s="26">
        <f t="array" ref="L226">_xlfn.XLOOKUP($AC226,'Run Shedule'!$A$6:$A$15,_xlfn.XLOOKUP($L$3,'Run Shedule'!$B$5:$Y$5,'Run Shedule'!$B$6:$Y$15))</f>
        <v>1</v>
      </c>
      <c r="M226" s="26">
        <f t="array" ref="M226">_xlfn.XLOOKUP($AC226,'Run Shedule'!$A$6:$A$15,_xlfn.XLOOKUP($M$3,'Run Shedule'!$B$5:$Y$5,'Run Shedule'!$B$6:$Y$15))</f>
        <v>1</v>
      </c>
      <c r="N226" s="26">
        <f t="array" ref="N226">_xlfn.XLOOKUP($AC226,'Run Shedule'!$A$6:$A$15,_xlfn.XLOOKUP($N$3,'Run Shedule'!$B$5:$Y$5,'Run Shedule'!$B$6:$Y$15))</f>
        <v>1</v>
      </c>
      <c r="O226" s="26">
        <f t="array" ref="O226">_xlfn.XLOOKUP($AC226,'Run Shedule'!$A$6:$A$15,_xlfn.XLOOKUP($O$3,'Run Shedule'!$B$5:$Y$5,'Run Shedule'!$B$6:$Y$15))</f>
        <v>1</v>
      </c>
      <c r="P226" s="26">
        <f t="array" ref="P226">_xlfn.XLOOKUP($AC226,'Run Shedule'!$A$6:$A$15,_xlfn.XLOOKUP($P$3,'Run Shedule'!$B$5:$Y$5,'Run Shedule'!$B$6:$Y$15))</f>
        <v>1</v>
      </c>
      <c r="Q226" s="26">
        <f t="array" ref="Q226">_xlfn.XLOOKUP($AC226,'Run Shedule'!$A$6:$A$15,_xlfn.XLOOKUP($Q$3,'Run Shedule'!$B$5:$Y$5,'Run Shedule'!$B$6:$Y$15))</f>
        <v>1</v>
      </c>
      <c r="R226" s="26">
        <f t="array" ref="R226">_xlfn.XLOOKUP($AC226,'Run Shedule'!$A$6:$A$15,_xlfn.XLOOKUP($R$3,'Run Shedule'!$B$5:$Y$5,'Run Shedule'!$B$6:$Y$15))</f>
        <v>1</v>
      </c>
      <c r="S226" s="26">
        <f t="array" ref="S226">_xlfn.XLOOKUP($AC226,'Run Shedule'!$A$6:$A$15,_xlfn.XLOOKUP($S$3,'Run Shedule'!$B$5:$Y$5,'Run Shedule'!$B$6:$Y$15))</f>
        <v>1</v>
      </c>
      <c r="T226" s="26">
        <f t="array" ref="T226">_xlfn.XLOOKUP($AC226,'Run Shedule'!$A$6:$A$15,_xlfn.XLOOKUP($T$3,'Run Shedule'!$B$5:$Y$5,'Run Shedule'!$B$6:$Y$15))</f>
        <v>1</v>
      </c>
      <c r="U226" s="26">
        <f t="array" ref="U226">_xlfn.XLOOKUP($AC226,'Run Shedule'!$A$6:$A$15,_xlfn.XLOOKUP($U$3,'Run Shedule'!$B$5:$Y$5,'Run Shedule'!$B$6:$Y$15))</f>
        <v>0</v>
      </c>
      <c r="V226" s="26">
        <f t="array" ref="V226">_xlfn.XLOOKUP($AC226,'Run Shedule'!$A$6:$A$15,_xlfn.XLOOKUP($V$3,'Run Shedule'!$B$5:$Y$5,'Run Shedule'!$B$6:$Y$15))</f>
        <v>0</v>
      </c>
      <c r="W226" s="26">
        <f t="array" ref="W226">_xlfn.XLOOKUP($AC226,'Run Shedule'!$A$6:$A$15,_xlfn.XLOOKUP($W$3,'Run Shedule'!$B$5:$Y$5,'Run Shedule'!$B$6:$Y$15))</f>
        <v>0</v>
      </c>
      <c r="X226" s="26">
        <f t="array" ref="X226">_xlfn.XLOOKUP($AC226,'Run Shedule'!$A$6:$A$15,_xlfn.XLOOKUP($X$3,'Run Shedule'!$B$5:$Y$5,'Run Shedule'!$B$6:$Y$15))</f>
        <v>0</v>
      </c>
      <c r="Y226" s="26">
        <f t="array" ref="Y226">_xlfn.XLOOKUP($AC226,'Run Shedule'!$A$6:$A$15,_xlfn.XLOOKUP($Y$3,'Run Shedule'!$B$5:$Y$5,'Run Shedule'!$B$6:$Y$15))</f>
        <v>0</v>
      </c>
      <c r="Z226" s="26">
        <f t="shared" si="6"/>
        <v>32</v>
      </c>
      <c r="AA226" s="26">
        <f t="shared" si="7"/>
        <v>5</v>
      </c>
      <c r="AB226" s="26" t="str">
        <f>_xlfn.XLOOKUP(Z226,'Run Shedule'!$A$34:$A$86,'Run Shedule'!$D$34:$D$86)</f>
        <v>Typical Week 01</v>
      </c>
      <c r="AC226" s="2" t="str">
        <f t="array" ref="AC226">_xlfn.XLOOKUP(AB226,'Run Shedule'!$A$20:$A$29,_xlfn.XLOOKUP(AA226,'Run Shedule'!B$19:N$19,'Run Shedule'!$B$20:$N$29))</f>
        <v>Typical Day 01</v>
      </c>
    </row>
    <row r="227" spans="1:29" x14ac:dyDescent="0.25">
      <c r="A227" s="2">
        <v>42959</v>
      </c>
      <c r="B227" s="26">
        <f t="array" ref="B227">_xlfn.XLOOKUP($AC227,'Run Shedule'!$A$6:$A$15,_xlfn.XLOOKUP($B$3,'Run Shedule'!$B$5:$Y$5,'Run Shedule'!$B$6:$Y$15))</f>
        <v>0</v>
      </c>
      <c r="C227" s="26">
        <f t="array" ref="C227">_xlfn.XLOOKUP($AC227,'Run Shedule'!$A$6:$A$15,_xlfn.XLOOKUP($C$3,'Run Shedule'!$B$5:$Y$5,'Run Shedule'!$B$6:$Y$15))</f>
        <v>0</v>
      </c>
      <c r="D227" s="26">
        <f t="array" ref="D227">_xlfn.XLOOKUP($AC227,'Run Shedule'!$A$6:$A$15,_xlfn.XLOOKUP($D$3,'Run Shedule'!$B$5:$Y$5,'Run Shedule'!$B$6:$Y$15))</f>
        <v>0</v>
      </c>
      <c r="E227" s="26">
        <f t="array" ref="E227">_xlfn.XLOOKUP($AC227,'Run Shedule'!$A$6:$A$15,_xlfn.XLOOKUP($E$3,'Run Shedule'!$B$5:$Y$5,'Run Shedule'!$B$6:$Y$15))</f>
        <v>0</v>
      </c>
      <c r="F227" s="26">
        <f t="array" ref="F227">_xlfn.XLOOKUP($AC227,'Run Shedule'!$A$6:$A$15,_xlfn.XLOOKUP($F$3,'Run Shedule'!$B$5:$Y$5,'Run Shedule'!$B$6:$Y$15))</f>
        <v>0</v>
      </c>
      <c r="G227" s="26">
        <f t="array" ref="G227">_xlfn.XLOOKUP($AC227,'Run Shedule'!$A$6:$A$15,_xlfn.XLOOKUP($G$3,'Run Shedule'!$B$5:$Y$5,'Run Shedule'!$B$6:$Y$15))</f>
        <v>0</v>
      </c>
      <c r="H227" s="26">
        <f t="array" ref="H227">_xlfn.XLOOKUP($AC227,'Run Shedule'!$A$6:$A$15,_xlfn.XLOOKUP($H$3,'Run Shedule'!$B$5:$Y$5,'Run Shedule'!$B$6:$Y$15))</f>
        <v>0</v>
      </c>
      <c r="I227" s="26">
        <f t="array" ref="I227">_xlfn.XLOOKUP($AC227,'Run Shedule'!$A$6:$A$15,_xlfn.XLOOKUP($I$3,'Run Shedule'!$B$5:$Y$5,'Run Shedule'!$B$6:$Y$15))</f>
        <v>0</v>
      </c>
      <c r="J227" s="26">
        <f t="array" ref="J227">_xlfn.XLOOKUP($AC227,'Run Shedule'!$A$6:$A$15,_xlfn.XLOOKUP($J$3,'Run Shedule'!$B$5:$Y$5,'Run Shedule'!$B$6:$Y$15))</f>
        <v>0</v>
      </c>
      <c r="K227" s="26">
        <f t="array" ref="K227">_xlfn.XLOOKUP($AC227,'Run Shedule'!$A$6:$A$15,_xlfn.XLOOKUP($K$3,'Run Shedule'!$B$5:$Y$5,'Run Shedule'!$B$6:$Y$15))</f>
        <v>0</v>
      </c>
      <c r="L227" s="26">
        <f t="array" ref="L227">_xlfn.XLOOKUP($AC227,'Run Shedule'!$A$6:$A$15,_xlfn.XLOOKUP($L$3,'Run Shedule'!$B$5:$Y$5,'Run Shedule'!$B$6:$Y$15))</f>
        <v>0</v>
      </c>
      <c r="M227" s="26">
        <f t="array" ref="M227">_xlfn.XLOOKUP($AC227,'Run Shedule'!$A$6:$A$15,_xlfn.XLOOKUP($M$3,'Run Shedule'!$B$5:$Y$5,'Run Shedule'!$B$6:$Y$15))</f>
        <v>0</v>
      </c>
      <c r="N227" s="26">
        <f t="array" ref="N227">_xlfn.XLOOKUP($AC227,'Run Shedule'!$A$6:$A$15,_xlfn.XLOOKUP($N$3,'Run Shedule'!$B$5:$Y$5,'Run Shedule'!$B$6:$Y$15))</f>
        <v>0</v>
      </c>
      <c r="O227" s="26">
        <f t="array" ref="O227">_xlfn.XLOOKUP($AC227,'Run Shedule'!$A$6:$A$15,_xlfn.XLOOKUP($O$3,'Run Shedule'!$B$5:$Y$5,'Run Shedule'!$B$6:$Y$15))</f>
        <v>0</v>
      </c>
      <c r="P227" s="26">
        <f t="array" ref="P227">_xlfn.XLOOKUP($AC227,'Run Shedule'!$A$6:$A$15,_xlfn.XLOOKUP($P$3,'Run Shedule'!$B$5:$Y$5,'Run Shedule'!$B$6:$Y$15))</f>
        <v>0</v>
      </c>
      <c r="Q227" s="26">
        <f t="array" ref="Q227">_xlfn.XLOOKUP($AC227,'Run Shedule'!$A$6:$A$15,_xlfn.XLOOKUP($Q$3,'Run Shedule'!$B$5:$Y$5,'Run Shedule'!$B$6:$Y$15))</f>
        <v>0</v>
      </c>
      <c r="R227" s="26">
        <f t="array" ref="R227">_xlfn.XLOOKUP($AC227,'Run Shedule'!$A$6:$A$15,_xlfn.XLOOKUP($R$3,'Run Shedule'!$B$5:$Y$5,'Run Shedule'!$B$6:$Y$15))</f>
        <v>0</v>
      </c>
      <c r="S227" s="26">
        <f t="array" ref="S227">_xlfn.XLOOKUP($AC227,'Run Shedule'!$A$6:$A$15,_xlfn.XLOOKUP($S$3,'Run Shedule'!$B$5:$Y$5,'Run Shedule'!$B$6:$Y$15))</f>
        <v>0</v>
      </c>
      <c r="T227" s="26">
        <f t="array" ref="T227">_xlfn.XLOOKUP($AC227,'Run Shedule'!$A$6:$A$15,_xlfn.XLOOKUP($T$3,'Run Shedule'!$B$5:$Y$5,'Run Shedule'!$B$6:$Y$15))</f>
        <v>0</v>
      </c>
      <c r="U227" s="26">
        <f t="array" ref="U227">_xlfn.XLOOKUP($AC227,'Run Shedule'!$A$6:$A$15,_xlfn.XLOOKUP($U$3,'Run Shedule'!$B$5:$Y$5,'Run Shedule'!$B$6:$Y$15))</f>
        <v>0</v>
      </c>
      <c r="V227" s="26">
        <f t="array" ref="V227">_xlfn.XLOOKUP($AC227,'Run Shedule'!$A$6:$A$15,_xlfn.XLOOKUP($V$3,'Run Shedule'!$B$5:$Y$5,'Run Shedule'!$B$6:$Y$15))</f>
        <v>0</v>
      </c>
      <c r="W227" s="26">
        <f t="array" ref="W227">_xlfn.XLOOKUP($AC227,'Run Shedule'!$A$6:$A$15,_xlfn.XLOOKUP($W$3,'Run Shedule'!$B$5:$Y$5,'Run Shedule'!$B$6:$Y$15))</f>
        <v>0</v>
      </c>
      <c r="X227" s="26">
        <f t="array" ref="X227">_xlfn.XLOOKUP($AC227,'Run Shedule'!$A$6:$A$15,_xlfn.XLOOKUP($X$3,'Run Shedule'!$B$5:$Y$5,'Run Shedule'!$B$6:$Y$15))</f>
        <v>0</v>
      </c>
      <c r="Y227" s="26">
        <f t="array" ref="Y227">_xlfn.XLOOKUP($AC227,'Run Shedule'!$A$6:$A$15,_xlfn.XLOOKUP($Y$3,'Run Shedule'!$B$5:$Y$5,'Run Shedule'!$B$6:$Y$15))</f>
        <v>0</v>
      </c>
      <c r="Z227" s="26">
        <f t="shared" si="6"/>
        <v>32</v>
      </c>
      <c r="AA227" s="26">
        <f t="shared" si="7"/>
        <v>6</v>
      </c>
      <c r="AB227" s="26" t="str">
        <f>_xlfn.XLOOKUP(Z227,'Run Shedule'!$A$34:$A$86,'Run Shedule'!$D$34:$D$86)</f>
        <v>Typical Week 01</v>
      </c>
      <c r="AC227" s="2" t="str">
        <f t="array" ref="AC227">_xlfn.XLOOKUP(AB227,'Run Shedule'!$A$20:$A$29,_xlfn.XLOOKUP(AA227,'Run Shedule'!B$19:N$19,'Run Shedule'!$B$20:$N$29))</f>
        <v>Typical Day 10</v>
      </c>
    </row>
    <row r="228" spans="1:29" x14ac:dyDescent="0.25">
      <c r="A228" s="2">
        <v>42960</v>
      </c>
      <c r="B228" s="26">
        <f t="array" ref="B228">_xlfn.XLOOKUP($AC228,'Run Shedule'!$A$6:$A$15,_xlfn.XLOOKUP($B$3,'Run Shedule'!$B$5:$Y$5,'Run Shedule'!$B$6:$Y$15))</f>
        <v>0</v>
      </c>
      <c r="C228" s="26">
        <f t="array" ref="C228">_xlfn.XLOOKUP($AC228,'Run Shedule'!$A$6:$A$15,_xlfn.XLOOKUP($C$3,'Run Shedule'!$B$5:$Y$5,'Run Shedule'!$B$6:$Y$15))</f>
        <v>0</v>
      </c>
      <c r="D228" s="26">
        <f t="array" ref="D228">_xlfn.XLOOKUP($AC228,'Run Shedule'!$A$6:$A$15,_xlfn.XLOOKUP($D$3,'Run Shedule'!$B$5:$Y$5,'Run Shedule'!$B$6:$Y$15))</f>
        <v>0</v>
      </c>
      <c r="E228" s="26">
        <f t="array" ref="E228">_xlfn.XLOOKUP($AC228,'Run Shedule'!$A$6:$A$15,_xlfn.XLOOKUP($E$3,'Run Shedule'!$B$5:$Y$5,'Run Shedule'!$B$6:$Y$15))</f>
        <v>0</v>
      </c>
      <c r="F228" s="26">
        <f t="array" ref="F228">_xlfn.XLOOKUP($AC228,'Run Shedule'!$A$6:$A$15,_xlfn.XLOOKUP($F$3,'Run Shedule'!$B$5:$Y$5,'Run Shedule'!$B$6:$Y$15))</f>
        <v>0</v>
      </c>
      <c r="G228" s="26">
        <f t="array" ref="G228">_xlfn.XLOOKUP($AC228,'Run Shedule'!$A$6:$A$15,_xlfn.XLOOKUP($G$3,'Run Shedule'!$B$5:$Y$5,'Run Shedule'!$B$6:$Y$15))</f>
        <v>0</v>
      </c>
      <c r="H228" s="26">
        <f t="array" ref="H228">_xlfn.XLOOKUP($AC228,'Run Shedule'!$A$6:$A$15,_xlfn.XLOOKUP($H$3,'Run Shedule'!$B$5:$Y$5,'Run Shedule'!$B$6:$Y$15))</f>
        <v>0</v>
      </c>
      <c r="I228" s="26">
        <f t="array" ref="I228">_xlfn.XLOOKUP($AC228,'Run Shedule'!$A$6:$A$15,_xlfn.XLOOKUP($I$3,'Run Shedule'!$B$5:$Y$5,'Run Shedule'!$B$6:$Y$15))</f>
        <v>0</v>
      </c>
      <c r="J228" s="26">
        <f t="array" ref="J228">_xlfn.XLOOKUP($AC228,'Run Shedule'!$A$6:$A$15,_xlfn.XLOOKUP($J$3,'Run Shedule'!$B$5:$Y$5,'Run Shedule'!$B$6:$Y$15))</f>
        <v>0</v>
      </c>
      <c r="K228" s="26">
        <f t="array" ref="K228">_xlfn.XLOOKUP($AC228,'Run Shedule'!$A$6:$A$15,_xlfn.XLOOKUP($K$3,'Run Shedule'!$B$5:$Y$5,'Run Shedule'!$B$6:$Y$15))</f>
        <v>0</v>
      </c>
      <c r="L228" s="26">
        <f t="array" ref="L228">_xlfn.XLOOKUP($AC228,'Run Shedule'!$A$6:$A$15,_xlfn.XLOOKUP($L$3,'Run Shedule'!$B$5:$Y$5,'Run Shedule'!$B$6:$Y$15))</f>
        <v>0</v>
      </c>
      <c r="M228" s="26">
        <f t="array" ref="M228">_xlfn.XLOOKUP($AC228,'Run Shedule'!$A$6:$A$15,_xlfn.XLOOKUP($M$3,'Run Shedule'!$B$5:$Y$5,'Run Shedule'!$B$6:$Y$15))</f>
        <v>0</v>
      </c>
      <c r="N228" s="26">
        <f t="array" ref="N228">_xlfn.XLOOKUP($AC228,'Run Shedule'!$A$6:$A$15,_xlfn.XLOOKUP($N$3,'Run Shedule'!$B$5:$Y$5,'Run Shedule'!$B$6:$Y$15))</f>
        <v>0</v>
      </c>
      <c r="O228" s="26">
        <f t="array" ref="O228">_xlfn.XLOOKUP($AC228,'Run Shedule'!$A$6:$A$15,_xlfn.XLOOKUP($O$3,'Run Shedule'!$B$5:$Y$5,'Run Shedule'!$B$6:$Y$15))</f>
        <v>0</v>
      </c>
      <c r="P228" s="26">
        <f t="array" ref="P228">_xlfn.XLOOKUP($AC228,'Run Shedule'!$A$6:$A$15,_xlfn.XLOOKUP($P$3,'Run Shedule'!$B$5:$Y$5,'Run Shedule'!$B$6:$Y$15))</f>
        <v>0</v>
      </c>
      <c r="Q228" s="26">
        <f t="array" ref="Q228">_xlfn.XLOOKUP($AC228,'Run Shedule'!$A$6:$A$15,_xlfn.XLOOKUP($Q$3,'Run Shedule'!$B$5:$Y$5,'Run Shedule'!$B$6:$Y$15))</f>
        <v>0</v>
      </c>
      <c r="R228" s="26">
        <f t="array" ref="R228">_xlfn.XLOOKUP($AC228,'Run Shedule'!$A$6:$A$15,_xlfn.XLOOKUP($R$3,'Run Shedule'!$B$5:$Y$5,'Run Shedule'!$B$6:$Y$15))</f>
        <v>0</v>
      </c>
      <c r="S228" s="26">
        <f t="array" ref="S228">_xlfn.XLOOKUP($AC228,'Run Shedule'!$A$6:$A$15,_xlfn.XLOOKUP($S$3,'Run Shedule'!$B$5:$Y$5,'Run Shedule'!$B$6:$Y$15))</f>
        <v>0</v>
      </c>
      <c r="T228" s="26">
        <f t="array" ref="T228">_xlfn.XLOOKUP($AC228,'Run Shedule'!$A$6:$A$15,_xlfn.XLOOKUP($T$3,'Run Shedule'!$B$5:$Y$5,'Run Shedule'!$B$6:$Y$15))</f>
        <v>0</v>
      </c>
      <c r="U228" s="26">
        <f t="array" ref="U228">_xlfn.XLOOKUP($AC228,'Run Shedule'!$A$6:$A$15,_xlfn.XLOOKUP($U$3,'Run Shedule'!$B$5:$Y$5,'Run Shedule'!$B$6:$Y$15))</f>
        <v>0</v>
      </c>
      <c r="V228" s="26">
        <f t="array" ref="V228">_xlfn.XLOOKUP($AC228,'Run Shedule'!$A$6:$A$15,_xlfn.XLOOKUP($V$3,'Run Shedule'!$B$5:$Y$5,'Run Shedule'!$B$6:$Y$15))</f>
        <v>0</v>
      </c>
      <c r="W228" s="26">
        <f t="array" ref="W228">_xlfn.XLOOKUP($AC228,'Run Shedule'!$A$6:$A$15,_xlfn.XLOOKUP($W$3,'Run Shedule'!$B$5:$Y$5,'Run Shedule'!$B$6:$Y$15))</f>
        <v>0</v>
      </c>
      <c r="X228" s="26">
        <f t="array" ref="X228">_xlfn.XLOOKUP($AC228,'Run Shedule'!$A$6:$A$15,_xlfn.XLOOKUP($X$3,'Run Shedule'!$B$5:$Y$5,'Run Shedule'!$B$6:$Y$15))</f>
        <v>0</v>
      </c>
      <c r="Y228" s="26">
        <f t="array" ref="Y228">_xlfn.XLOOKUP($AC228,'Run Shedule'!$A$6:$A$15,_xlfn.XLOOKUP($Y$3,'Run Shedule'!$B$5:$Y$5,'Run Shedule'!$B$6:$Y$15))</f>
        <v>0</v>
      </c>
      <c r="Z228" s="26">
        <f t="shared" si="6"/>
        <v>33</v>
      </c>
      <c r="AA228" s="26">
        <f t="shared" si="7"/>
        <v>7</v>
      </c>
      <c r="AB228" s="26" t="str">
        <f>_xlfn.XLOOKUP(Z228,'Run Shedule'!$A$34:$A$86,'Run Shedule'!$D$34:$D$86)</f>
        <v>Typical Week 02</v>
      </c>
      <c r="AC228" s="2" t="str">
        <f t="array" ref="AC228">_xlfn.XLOOKUP(AB228,'Run Shedule'!$A$20:$A$29,_xlfn.XLOOKUP(AA228,'Run Shedule'!B$19:N$19,'Run Shedule'!$B$20:$N$29))</f>
        <v>Typical Day 10</v>
      </c>
    </row>
    <row r="229" spans="1:29" x14ac:dyDescent="0.25">
      <c r="A229" s="2">
        <v>42961</v>
      </c>
      <c r="B229" s="26">
        <f t="array" ref="B229">_xlfn.XLOOKUP($AC229,'Run Shedule'!$A$6:$A$15,_xlfn.XLOOKUP($B$3,'Run Shedule'!$B$5:$Y$5,'Run Shedule'!$B$6:$Y$15))</f>
        <v>0</v>
      </c>
      <c r="C229" s="26">
        <f t="array" ref="C229">_xlfn.XLOOKUP($AC229,'Run Shedule'!$A$6:$A$15,_xlfn.XLOOKUP($C$3,'Run Shedule'!$B$5:$Y$5,'Run Shedule'!$B$6:$Y$15))</f>
        <v>0</v>
      </c>
      <c r="D229" s="26">
        <f t="array" ref="D229">_xlfn.XLOOKUP($AC229,'Run Shedule'!$A$6:$A$15,_xlfn.XLOOKUP($D$3,'Run Shedule'!$B$5:$Y$5,'Run Shedule'!$B$6:$Y$15))</f>
        <v>0</v>
      </c>
      <c r="E229" s="26">
        <f t="array" ref="E229">_xlfn.XLOOKUP($AC229,'Run Shedule'!$A$6:$A$15,_xlfn.XLOOKUP($E$3,'Run Shedule'!$B$5:$Y$5,'Run Shedule'!$B$6:$Y$15))</f>
        <v>0</v>
      </c>
      <c r="F229" s="26">
        <f t="array" ref="F229">_xlfn.XLOOKUP($AC229,'Run Shedule'!$A$6:$A$15,_xlfn.XLOOKUP($F$3,'Run Shedule'!$B$5:$Y$5,'Run Shedule'!$B$6:$Y$15))</f>
        <v>0</v>
      </c>
      <c r="G229" s="26">
        <f t="array" ref="G229">_xlfn.XLOOKUP($AC229,'Run Shedule'!$A$6:$A$15,_xlfn.XLOOKUP($G$3,'Run Shedule'!$B$5:$Y$5,'Run Shedule'!$B$6:$Y$15))</f>
        <v>0</v>
      </c>
      <c r="H229" s="26">
        <f t="array" ref="H229">_xlfn.XLOOKUP($AC229,'Run Shedule'!$A$6:$A$15,_xlfn.XLOOKUP($H$3,'Run Shedule'!$B$5:$Y$5,'Run Shedule'!$B$6:$Y$15))</f>
        <v>0</v>
      </c>
      <c r="I229" s="26">
        <f t="array" ref="I229">_xlfn.XLOOKUP($AC229,'Run Shedule'!$A$6:$A$15,_xlfn.XLOOKUP($I$3,'Run Shedule'!$B$5:$Y$5,'Run Shedule'!$B$6:$Y$15))</f>
        <v>0</v>
      </c>
      <c r="J229" s="26">
        <f t="array" ref="J229">_xlfn.XLOOKUP($AC229,'Run Shedule'!$A$6:$A$15,_xlfn.XLOOKUP($J$3,'Run Shedule'!$B$5:$Y$5,'Run Shedule'!$B$6:$Y$15))</f>
        <v>1</v>
      </c>
      <c r="K229" s="26">
        <f t="array" ref="K229">_xlfn.XLOOKUP($AC229,'Run Shedule'!$A$6:$A$15,_xlfn.XLOOKUP($K$3,'Run Shedule'!$B$5:$Y$5,'Run Shedule'!$B$6:$Y$15))</f>
        <v>1</v>
      </c>
      <c r="L229" s="26">
        <f t="array" ref="L229">_xlfn.XLOOKUP($AC229,'Run Shedule'!$A$6:$A$15,_xlfn.XLOOKUP($L$3,'Run Shedule'!$B$5:$Y$5,'Run Shedule'!$B$6:$Y$15))</f>
        <v>1</v>
      </c>
      <c r="M229" s="26">
        <f t="array" ref="M229">_xlfn.XLOOKUP($AC229,'Run Shedule'!$A$6:$A$15,_xlfn.XLOOKUP($M$3,'Run Shedule'!$B$5:$Y$5,'Run Shedule'!$B$6:$Y$15))</f>
        <v>1</v>
      </c>
      <c r="N229" s="26">
        <f t="array" ref="N229">_xlfn.XLOOKUP($AC229,'Run Shedule'!$A$6:$A$15,_xlfn.XLOOKUP($N$3,'Run Shedule'!$B$5:$Y$5,'Run Shedule'!$B$6:$Y$15))</f>
        <v>1</v>
      </c>
      <c r="O229" s="26">
        <f t="array" ref="O229">_xlfn.XLOOKUP($AC229,'Run Shedule'!$A$6:$A$15,_xlfn.XLOOKUP($O$3,'Run Shedule'!$B$5:$Y$5,'Run Shedule'!$B$6:$Y$15))</f>
        <v>1</v>
      </c>
      <c r="P229" s="26">
        <f t="array" ref="P229">_xlfn.XLOOKUP($AC229,'Run Shedule'!$A$6:$A$15,_xlfn.XLOOKUP($P$3,'Run Shedule'!$B$5:$Y$5,'Run Shedule'!$B$6:$Y$15))</f>
        <v>1</v>
      </c>
      <c r="Q229" s="26">
        <f t="array" ref="Q229">_xlfn.XLOOKUP($AC229,'Run Shedule'!$A$6:$A$15,_xlfn.XLOOKUP($Q$3,'Run Shedule'!$B$5:$Y$5,'Run Shedule'!$B$6:$Y$15))</f>
        <v>1</v>
      </c>
      <c r="R229" s="26">
        <f t="array" ref="R229">_xlfn.XLOOKUP($AC229,'Run Shedule'!$A$6:$A$15,_xlfn.XLOOKUP($R$3,'Run Shedule'!$B$5:$Y$5,'Run Shedule'!$B$6:$Y$15))</f>
        <v>1</v>
      </c>
      <c r="S229" s="26">
        <f t="array" ref="S229">_xlfn.XLOOKUP($AC229,'Run Shedule'!$A$6:$A$15,_xlfn.XLOOKUP($S$3,'Run Shedule'!$B$5:$Y$5,'Run Shedule'!$B$6:$Y$15))</f>
        <v>1</v>
      </c>
      <c r="T229" s="26">
        <f t="array" ref="T229">_xlfn.XLOOKUP($AC229,'Run Shedule'!$A$6:$A$15,_xlfn.XLOOKUP($T$3,'Run Shedule'!$B$5:$Y$5,'Run Shedule'!$B$6:$Y$15))</f>
        <v>1</v>
      </c>
      <c r="U229" s="26">
        <f t="array" ref="U229">_xlfn.XLOOKUP($AC229,'Run Shedule'!$A$6:$A$15,_xlfn.XLOOKUP($U$3,'Run Shedule'!$B$5:$Y$5,'Run Shedule'!$B$6:$Y$15))</f>
        <v>0</v>
      </c>
      <c r="V229" s="26">
        <f t="array" ref="V229">_xlfn.XLOOKUP($AC229,'Run Shedule'!$A$6:$A$15,_xlfn.XLOOKUP($V$3,'Run Shedule'!$B$5:$Y$5,'Run Shedule'!$B$6:$Y$15))</f>
        <v>0</v>
      </c>
      <c r="W229" s="26">
        <f t="array" ref="W229">_xlfn.XLOOKUP($AC229,'Run Shedule'!$A$6:$A$15,_xlfn.XLOOKUP($W$3,'Run Shedule'!$B$5:$Y$5,'Run Shedule'!$B$6:$Y$15))</f>
        <v>0</v>
      </c>
      <c r="X229" s="26">
        <f t="array" ref="X229">_xlfn.XLOOKUP($AC229,'Run Shedule'!$A$6:$A$15,_xlfn.XLOOKUP($X$3,'Run Shedule'!$B$5:$Y$5,'Run Shedule'!$B$6:$Y$15))</f>
        <v>0</v>
      </c>
      <c r="Y229" s="26">
        <f t="array" ref="Y229">_xlfn.XLOOKUP($AC229,'Run Shedule'!$A$6:$A$15,_xlfn.XLOOKUP($Y$3,'Run Shedule'!$B$5:$Y$5,'Run Shedule'!$B$6:$Y$15))</f>
        <v>0</v>
      </c>
      <c r="Z229" s="26">
        <f t="shared" si="6"/>
        <v>33</v>
      </c>
      <c r="AA229" s="26">
        <f t="shared" si="7"/>
        <v>1</v>
      </c>
      <c r="AB229" s="26" t="str">
        <f>_xlfn.XLOOKUP(Z229,'Run Shedule'!$A$34:$A$86,'Run Shedule'!$D$34:$D$86)</f>
        <v>Typical Week 02</v>
      </c>
      <c r="AC229" s="2" t="str">
        <f t="array" ref="AC229">_xlfn.XLOOKUP(AB229,'Run Shedule'!$A$20:$A$29,_xlfn.XLOOKUP(AA229,'Run Shedule'!B$19:N$19,'Run Shedule'!$B$20:$N$29))</f>
        <v>Typical Day 01</v>
      </c>
    </row>
    <row r="230" spans="1:29" x14ac:dyDescent="0.25">
      <c r="A230" s="2">
        <v>42962</v>
      </c>
      <c r="B230" s="26">
        <f t="array" ref="B230">_xlfn.XLOOKUP($AC230,'Run Shedule'!$A$6:$A$15,_xlfn.XLOOKUP($B$3,'Run Shedule'!$B$5:$Y$5,'Run Shedule'!$B$6:$Y$15))</f>
        <v>0</v>
      </c>
      <c r="C230" s="26">
        <f t="array" ref="C230">_xlfn.XLOOKUP($AC230,'Run Shedule'!$A$6:$A$15,_xlfn.XLOOKUP($C$3,'Run Shedule'!$B$5:$Y$5,'Run Shedule'!$B$6:$Y$15))</f>
        <v>0</v>
      </c>
      <c r="D230" s="26">
        <f t="array" ref="D230">_xlfn.XLOOKUP($AC230,'Run Shedule'!$A$6:$A$15,_xlfn.XLOOKUP($D$3,'Run Shedule'!$B$5:$Y$5,'Run Shedule'!$B$6:$Y$15))</f>
        <v>0</v>
      </c>
      <c r="E230" s="26">
        <f t="array" ref="E230">_xlfn.XLOOKUP($AC230,'Run Shedule'!$A$6:$A$15,_xlfn.XLOOKUP($E$3,'Run Shedule'!$B$5:$Y$5,'Run Shedule'!$B$6:$Y$15))</f>
        <v>0</v>
      </c>
      <c r="F230" s="26">
        <f t="array" ref="F230">_xlfn.XLOOKUP($AC230,'Run Shedule'!$A$6:$A$15,_xlfn.XLOOKUP($F$3,'Run Shedule'!$B$5:$Y$5,'Run Shedule'!$B$6:$Y$15))</f>
        <v>0</v>
      </c>
      <c r="G230" s="26">
        <f t="array" ref="G230">_xlfn.XLOOKUP($AC230,'Run Shedule'!$A$6:$A$15,_xlfn.XLOOKUP($G$3,'Run Shedule'!$B$5:$Y$5,'Run Shedule'!$B$6:$Y$15))</f>
        <v>0</v>
      </c>
      <c r="H230" s="26">
        <f t="array" ref="H230">_xlfn.XLOOKUP($AC230,'Run Shedule'!$A$6:$A$15,_xlfn.XLOOKUP($H$3,'Run Shedule'!$B$5:$Y$5,'Run Shedule'!$B$6:$Y$15))</f>
        <v>0</v>
      </c>
      <c r="I230" s="26">
        <f t="array" ref="I230">_xlfn.XLOOKUP($AC230,'Run Shedule'!$A$6:$A$15,_xlfn.XLOOKUP($I$3,'Run Shedule'!$B$5:$Y$5,'Run Shedule'!$B$6:$Y$15))</f>
        <v>0</v>
      </c>
      <c r="J230" s="26">
        <f t="array" ref="J230">_xlfn.XLOOKUP($AC230,'Run Shedule'!$A$6:$A$15,_xlfn.XLOOKUP($J$3,'Run Shedule'!$B$5:$Y$5,'Run Shedule'!$B$6:$Y$15))</f>
        <v>1</v>
      </c>
      <c r="K230" s="26">
        <f t="array" ref="K230">_xlfn.XLOOKUP($AC230,'Run Shedule'!$A$6:$A$15,_xlfn.XLOOKUP($K$3,'Run Shedule'!$B$5:$Y$5,'Run Shedule'!$B$6:$Y$15))</f>
        <v>1</v>
      </c>
      <c r="L230" s="26">
        <f t="array" ref="L230">_xlfn.XLOOKUP($AC230,'Run Shedule'!$A$6:$A$15,_xlfn.XLOOKUP($L$3,'Run Shedule'!$B$5:$Y$5,'Run Shedule'!$B$6:$Y$15))</f>
        <v>1</v>
      </c>
      <c r="M230" s="26">
        <f t="array" ref="M230">_xlfn.XLOOKUP($AC230,'Run Shedule'!$A$6:$A$15,_xlfn.XLOOKUP($M$3,'Run Shedule'!$B$5:$Y$5,'Run Shedule'!$B$6:$Y$15))</f>
        <v>1</v>
      </c>
      <c r="N230" s="26">
        <f t="array" ref="N230">_xlfn.XLOOKUP($AC230,'Run Shedule'!$A$6:$A$15,_xlfn.XLOOKUP($N$3,'Run Shedule'!$B$5:$Y$5,'Run Shedule'!$B$6:$Y$15))</f>
        <v>1</v>
      </c>
      <c r="O230" s="26">
        <f t="array" ref="O230">_xlfn.XLOOKUP($AC230,'Run Shedule'!$A$6:$A$15,_xlfn.XLOOKUP($O$3,'Run Shedule'!$B$5:$Y$5,'Run Shedule'!$B$6:$Y$15))</f>
        <v>1</v>
      </c>
      <c r="P230" s="26">
        <f t="array" ref="P230">_xlfn.XLOOKUP($AC230,'Run Shedule'!$A$6:$A$15,_xlfn.XLOOKUP($P$3,'Run Shedule'!$B$5:$Y$5,'Run Shedule'!$B$6:$Y$15))</f>
        <v>1</v>
      </c>
      <c r="Q230" s="26">
        <f t="array" ref="Q230">_xlfn.XLOOKUP($AC230,'Run Shedule'!$A$6:$A$15,_xlfn.XLOOKUP($Q$3,'Run Shedule'!$B$5:$Y$5,'Run Shedule'!$B$6:$Y$15))</f>
        <v>1</v>
      </c>
      <c r="R230" s="26">
        <f t="array" ref="R230">_xlfn.XLOOKUP($AC230,'Run Shedule'!$A$6:$A$15,_xlfn.XLOOKUP($R$3,'Run Shedule'!$B$5:$Y$5,'Run Shedule'!$B$6:$Y$15))</f>
        <v>1</v>
      </c>
      <c r="S230" s="26">
        <f t="array" ref="S230">_xlfn.XLOOKUP($AC230,'Run Shedule'!$A$6:$A$15,_xlfn.XLOOKUP($S$3,'Run Shedule'!$B$5:$Y$5,'Run Shedule'!$B$6:$Y$15))</f>
        <v>1</v>
      </c>
      <c r="T230" s="26">
        <f t="array" ref="T230">_xlfn.XLOOKUP($AC230,'Run Shedule'!$A$6:$A$15,_xlfn.XLOOKUP($T$3,'Run Shedule'!$B$5:$Y$5,'Run Shedule'!$B$6:$Y$15))</f>
        <v>1</v>
      </c>
      <c r="U230" s="26">
        <f t="array" ref="U230">_xlfn.XLOOKUP($AC230,'Run Shedule'!$A$6:$A$15,_xlfn.XLOOKUP($U$3,'Run Shedule'!$B$5:$Y$5,'Run Shedule'!$B$6:$Y$15))</f>
        <v>0</v>
      </c>
      <c r="V230" s="26">
        <f t="array" ref="V230">_xlfn.XLOOKUP($AC230,'Run Shedule'!$A$6:$A$15,_xlfn.XLOOKUP($V$3,'Run Shedule'!$B$5:$Y$5,'Run Shedule'!$B$6:$Y$15))</f>
        <v>0</v>
      </c>
      <c r="W230" s="26">
        <f t="array" ref="W230">_xlfn.XLOOKUP($AC230,'Run Shedule'!$A$6:$A$15,_xlfn.XLOOKUP($W$3,'Run Shedule'!$B$5:$Y$5,'Run Shedule'!$B$6:$Y$15))</f>
        <v>0</v>
      </c>
      <c r="X230" s="26">
        <f t="array" ref="X230">_xlfn.XLOOKUP($AC230,'Run Shedule'!$A$6:$A$15,_xlfn.XLOOKUP($X$3,'Run Shedule'!$B$5:$Y$5,'Run Shedule'!$B$6:$Y$15))</f>
        <v>0</v>
      </c>
      <c r="Y230" s="26">
        <f t="array" ref="Y230">_xlfn.XLOOKUP($AC230,'Run Shedule'!$A$6:$A$15,_xlfn.XLOOKUP($Y$3,'Run Shedule'!$B$5:$Y$5,'Run Shedule'!$B$6:$Y$15))</f>
        <v>0</v>
      </c>
      <c r="Z230" s="26">
        <f t="shared" si="6"/>
        <v>33</v>
      </c>
      <c r="AA230" s="26">
        <f t="shared" si="7"/>
        <v>2</v>
      </c>
      <c r="AB230" s="26" t="str">
        <f>_xlfn.XLOOKUP(Z230,'Run Shedule'!$A$34:$A$86,'Run Shedule'!$D$34:$D$86)</f>
        <v>Typical Week 02</v>
      </c>
      <c r="AC230" s="2" t="str">
        <f t="array" ref="AC230">_xlfn.XLOOKUP(AB230,'Run Shedule'!$A$20:$A$29,_xlfn.XLOOKUP(AA230,'Run Shedule'!B$19:N$19,'Run Shedule'!$B$20:$N$29))</f>
        <v>Typical Day 01</v>
      </c>
    </row>
    <row r="231" spans="1:29" x14ac:dyDescent="0.25">
      <c r="A231" s="2">
        <v>42963</v>
      </c>
      <c r="B231" s="26">
        <f t="array" ref="B231">_xlfn.XLOOKUP($AC231,'Run Shedule'!$A$6:$A$15,_xlfn.XLOOKUP($B$3,'Run Shedule'!$B$5:$Y$5,'Run Shedule'!$B$6:$Y$15))</f>
        <v>0</v>
      </c>
      <c r="C231" s="26">
        <f t="array" ref="C231">_xlfn.XLOOKUP($AC231,'Run Shedule'!$A$6:$A$15,_xlfn.XLOOKUP($C$3,'Run Shedule'!$B$5:$Y$5,'Run Shedule'!$B$6:$Y$15))</f>
        <v>0</v>
      </c>
      <c r="D231" s="26">
        <f t="array" ref="D231">_xlfn.XLOOKUP($AC231,'Run Shedule'!$A$6:$A$15,_xlfn.XLOOKUP($D$3,'Run Shedule'!$B$5:$Y$5,'Run Shedule'!$B$6:$Y$15))</f>
        <v>0</v>
      </c>
      <c r="E231" s="26">
        <f t="array" ref="E231">_xlfn.XLOOKUP($AC231,'Run Shedule'!$A$6:$A$15,_xlfn.XLOOKUP($E$3,'Run Shedule'!$B$5:$Y$5,'Run Shedule'!$B$6:$Y$15))</f>
        <v>0</v>
      </c>
      <c r="F231" s="26">
        <f t="array" ref="F231">_xlfn.XLOOKUP($AC231,'Run Shedule'!$A$6:$A$15,_xlfn.XLOOKUP($F$3,'Run Shedule'!$B$5:$Y$5,'Run Shedule'!$B$6:$Y$15))</f>
        <v>0</v>
      </c>
      <c r="G231" s="26">
        <f t="array" ref="G231">_xlfn.XLOOKUP($AC231,'Run Shedule'!$A$6:$A$15,_xlfn.XLOOKUP($G$3,'Run Shedule'!$B$5:$Y$5,'Run Shedule'!$B$6:$Y$15))</f>
        <v>0</v>
      </c>
      <c r="H231" s="26">
        <f t="array" ref="H231">_xlfn.XLOOKUP($AC231,'Run Shedule'!$A$6:$A$15,_xlfn.XLOOKUP($H$3,'Run Shedule'!$B$5:$Y$5,'Run Shedule'!$B$6:$Y$15))</f>
        <v>0</v>
      </c>
      <c r="I231" s="26">
        <f t="array" ref="I231">_xlfn.XLOOKUP($AC231,'Run Shedule'!$A$6:$A$15,_xlfn.XLOOKUP($I$3,'Run Shedule'!$B$5:$Y$5,'Run Shedule'!$B$6:$Y$15))</f>
        <v>0</v>
      </c>
      <c r="J231" s="26">
        <f t="array" ref="J231">_xlfn.XLOOKUP($AC231,'Run Shedule'!$A$6:$A$15,_xlfn.XLOOKUP($J$3,'Run Shedule'!$B$5:$Y$5,'Run Shedule'!$B$6:$Y$15))</f>
        <v>1</v>
      </c>
      <c r="K231" s="26">
        <f t="array" ref="K231">_xlfn.XLOOKUP($AC231,'Run Shedule'!$A$6:$A$15,_xlfn.XLOOKUP($K$3,'Run Shedule'!$B$5:$Y$5,'Run Shedule'!$B$6:$Y$15))</f>
        <v>1</v>
      </c>
      <c r="L231" s="26">
        <f t="array" ref="L231">_xlfn.XLOOKUP($AC231,'Run Shedule'!$A$6:$A$15,_xlfn.XLOOKUP($L$3,'Run Shedule'!$B$5:$Y$5,'Run Shedule'!$B$6:$Y$15))</f>
        <v>1</v>
      </c>
      <c r="M231" s="26">
        <f t="array" ref="M231">_xlfn.XLOOKUP($AC231,'Run Shedule'!$A$6:$A$15,_xlfn.XLOOKUP($M$3,'Run Shedule'!$B$5:$Y$5,'Run Shedule'!$B$6:$Y$15))</f>
        <v>1</v>
      </c>
      <c r="N231" s="26">
        <f t="array" ref="N231">_xlfn.XLOOKUP($AC231,'Run Shedule'!$A$6:$A$15,_xlfn.XLOOKUP($N$3,'Run Shedule'!$B$5:$Y$5,'Run Shedule'!$B$6:$Y$15))</f>
        <v>1</v>
      </c>
      <c r="O231" s="26">
        <f t="array" ref="O231">_xlfn.XLOOKUP($AC231,'Run Shedule'!$A$6:$A$15,_xlfn.XLOOKUP($O$3,'Run Shedule'!$B$5:$Y$5,'Run Shedule'!$B$6:$Y$15))</f>
        <v>1</v>
      </c>
      <c r="P231" s="26">
        <f t="array" ref="P231">_xlfn.XLOOKUP($AC231,'Run Shedule'!$A$6:$A$15,_xlfn.XLOOKUP($P$3,'Run Shedule'!$B$5:$Y$5,'Run Shedule'!$B$6:$Y$15))</f>
        <v>1</v>
      </c>
      <c r="Q231" s="26">
        <f t="array" ref="Q231">_xlfn.XLOOKUP($AC231,'Run Shedule'!$A$6:$A$15,_xlfn.XLOOKUP($Q$3,'Run Shedule'!$B$5:$Y$5,'Run Shedule'!$B$6:$Y$15))</f>
        <v>1</v>
      </c>
      <c r="R231" s="26">
        <f t="array" ref="R231">_xlfn.XLOOKUP($AC231,'Run Shedule'!$A$6:$A$15,_xlfn.XLOOKUP($R$3,'Run Shedule'!$B$5:$Y$5,'Run Shedule'!$B$6:$Y$15))</f>
        <v>1</v>
      </c>
      <c r="S231" s="26">
        <f t="array" ref="S231">_xlfn.XLOOKUP($AC231,'Run Shedule'!$A$6:$A$15,_xlfn.XLOOKUP($S$3,'Run Shedule'!$B$5:$Y$5,'Run Shedule'!$B$6:$Y$15))</f>
        <v>1</v>
      </c>
      <c r="T231" s="26">
        <f t="array" ref="T231">_xlfn.XLOOKUP($AC231,'Run Shedule'!$A$6:$A$15,_xlfn.XLOOKUP($T$3,'Run Shedule'!$B$5:$Y$5,'Run Shedule'!$B$6:$Y$15))</f>
        <v>1</v>
      </c>
      <c r="U231" s="26">
        <f t="array" ref="U231">_xlfn.XLOOKUP($AC231,'Run Shedule'!$A$6:$A$15,_xlfn.XLOOKUP($U$3,'Run Shedule'!$B$5:$Y$5,'Run Shedule'!$B$6:$Y$15))</f>
        <v>0</v>
      </c>
      <c r="V231" s="26">
        <f t="array" ref="V231">_xlfn.XLOOKUP($AC231,'Run Shedule'!$A$6:$A$15,_xlfn.XLOOKUP($V$3,'Run Shedule'!$B$5:$Y$5,'Run Shedule'!$B$6:$Y$15))</f>
        <v>0</v>
      </c>
      <c r="W231" s="26">
        <f t="array" ref="W231">_xlfn.XLOOKUP($AC231,'Run Shedule'!$A$6:$A$15,_xlfn.XLOOKUP($W$3,'Run Shedule'!$B$5:$Y$5,'Run Shedule'!$B$6:$Y$15))</f>
        <v>0</v>
      </c>
      <c r="X231" s="26">
        <f t="array" ref="X231">_xlfn.XLOOKUP($AC231,'Run Shedule'!$A$6:$A$15,_xlfn.XLOOKUP($X$3,'Run Shedule'!$B$5:$Y$5,'Run Shedule'!$B$6:$Y$15))</f>
        <v>0</v>
      </c>
      <c r="Y231" s="26">
        <f t="array" ref="Y231">_xlfn.XLOOKUP($AC231,'Run Shedule'!$A$6:$A$15,_xlfn.XLOOKUP($Y$3,'Run Shedule'!$B$5:$Y$5,'Run Shedule'!$B$6:$Y$15))</f>
        <v>0</v>
      </c>
      <c r="Z231" s="26">
        <f t="shared" si="6"/>
        <v>33</v>
      </c>
      <c r="AA231" s="26">
        <f t="shared" si="7"/>
        <v>3</v>
      </c>
      <c r="AB231" s="26" t="str">
        <f>_xlfn.XLOOKUP(Z231,'Run Shedule'!$A$34:$A$86,'Run Shedule'!$D$34:$D$86)</f>
        <v>Typical Week 02</v>
      </c>
      <c r="AC231" s="2" t="str">
        <f t="array" ref="AC231">_xlfn.XLOOKUP(AB231,'Run Shedule'!$A$20:$A$29,_xlfn.XLOOKUP(AA231,'Run Shedule'!B$19:N$19,'Run Shedule'!$B$20:$N$29))</f>
        <v>Typical Day 01</v>
      </c>
    </row>
    <row r="232" spans="1:29" x14ac:dyDescent="0.25">
      <c r="A232" s="2">
        <v>42964</v>
      </c>
      <c r="B232" s="26">
        <f t="array" ref="B232">_xlfn.XLOOKUP($AC232,'Run Shedule'!$A$6:$A$15,_xlfn.XLOOKUP($B$3,'Run Shedule'!$B$5:$Y$5,'Run Shedule'!$B$6:$Y$15))</f>
        <v>0</v>
      </c>
      <c r="C232" s="26">
        <f t="array" ref="C232">_xlfn.XLOOKUP($AC232,'Run Shedule'!$A$6:$A$15,_xlfn.XLOOKUP($C$3,'Run Shedule'!$B$5:$Y$5,'Run Shedule'!$B$6:$Y$15))</f>
        <v>0</v>
      </c>
      <c r="D232" s="26">
        <f t="array" ref="D232">_xlfn.XLOOKUP($AC232,'Run Shedule'!$A$6:$A$15,_xlfn.XLOOKUP($D$3,'Run Shedule'!$B$5:$Y$5,'Run Shedule'!$B$6:$Y$15))</f>
        <v>0</v>
      </c>
      <c r="E232" s="26">
        <f t="array" ref="E232">_xlfn.XLOOKUP($AC232,'Run Shedule'!$A$6:$A$15,_xlfn.XLOOKUP($E$3,'Run Shedule'!$B$5:$Y$5,'Run Shedule'!$B$6:$Y$15))</f>
        <v>0</v>
      </c>
      <c r="F232" s="26">
        <f t="array" ref="F232">_xlfn.XLOOKUP($AC232,'Run Shedule'!$A$6:$A$15,_xlfn.XLOOKUP($F$3,'Run Shedule'!$B$5:$Y$5,'Run Shedule'!$B$6:$Y$15))</f>
        <v>0</v>
      </c>
      <c r="G232" s="26">
        <f t="array" ref="G232">_xlfn.XLOOKUP($AC232,'Run Shedule'!$A$6:$A$15,_xlfn.XLOOKUP($G$3,'Run Shedule'!$B$5:$Y$5,'Run Shedule'!$B$6:$Y$15))</f>
        <v>0</v>
      </c>
      <c r="H232" s="26">
        <f t="array" ref="H232">_xlfn.XLOOKUP($AC232,'Run Shedule'!$A$6:$A$15,_xlfn.XLOOKUP($H$3,'Run Shedule'!$B$5:$Y$5,'Run Shedule'!$B$6:$Y$15))</f>
        <v>0</v>
      </c>
      <c r="I232" s="26">
        <f t="array" ref="I232">_xlfn.XLOOKUP($AC232,'Run Shedule'!$A$6:$A$15,_xlfn.XLOOKUP($I$3,'Run Shedule'!$B$5:$Y$5,'Run Shedule'!$B$6:$Y$15))</f>
        <v>0</v>
      </c>
      <c r="J232" s="26">
        <f t="array" ref="J232">_xlfn.XLOOKUP($AC232,'Run Shedule'!$A$6:$A$15,_xlfn.XLOOKUP($J$3,'Run Shedule'!$B$5:$Y$5,'Run Shedule'!$B$6:$Y$15))</f>
        <v>1</v>
      </c>
      <c r="K232" s="26">
        <f t="array" ref="K232">_xlfn.XLOOKUP($AC232,'Run Shedule'!$A$6:$A$15,_xlfn.XLOOKUP($K$3,'Run Shedule'!$B$5:$Y$5,'Run Shedule'!$B$6:$Y$15))</f>
        <v>1</v>
      </c>
      <c r="L232" s="26">
        <f t="array" ref="L232">_xlfn.XLOOKUP($AC232,'Run Shedule'!$A$6:$A$15,_xlfn.XLOOKUP($L$3,'Run Shedule'!$B$5:$Y$5,'Run Shedule'!$B$6:$Y$15))</f>
        <v>1</v>
      </c>
      <c r="M232" s="26">
        <f t="array" ref="M232">_xlfn.XLOOKUP($AC232,'Run Shedule'!$A$6:$A$15,_xlfn.XLOOKUP($M$3,'Run Shedule'!$B$5:$Y$5,'Run Shedule'!$B$6:$Y$15))</f>
        <v>1</v>
      </c>
      <c r="N232" s="26">
        <f t="array" ref="N232">_xlfn.XLOOKUP($AC232,'Run Shedule'!$A$6:$A$15,_xlfn.XLOOKUP($N$3,'Run Shedule'!$B$5:$Y$5,'Run Shedule'!$B$6:$Y$15))</f>
        <v>1</v>
      </c>
      <c r="O232" s="26">
        <f t="array" ref="O232">_xlfn.XLOOKUP($AC232,'Run Shedule'!$A$6:$A$15,_xlfn.XLOOKUP($O$3,'Run Shedule'!$B$5:$Y$5,'Run Shedule'!$B$6:$Y$15))</f>
        <v>1</v>
      </c>
      <c r="P232" s="26">
        <f t="array" ref="P232">_xlfn.XLOOKUP($AC232,'Run Shedule'!$A$6:$A$15,_xlfn.XLOOKUP($P$3,'Run Shedule'!$B$5:$Y$5,'Run Shedule'!$B$6:$Y$15))</f>
        <v>1</v>
      </c>
      <c r="Q232" s="26">
        <f t="array" ref="Q232">_xlfn.XLOOKUP($AC232,'Run Shedule'!$A$6:$A$15,_xlfn.XLOOKUP($Q$3,'Run Shedule'!$B$5:$Y$5,'Run Shedule'!$B$6:$Y$15))</f>
        <v>1</v>
      </c>
      <c r="R232" s="26">
        <f t="array" ref="R232">_xlfn.XLOOKUP($AC232,'Run Shedule'!$A$6:$A$15,_xlfn.XLOOKUP($R$3,'Run Shedule'!$B$5:$Y$5,'Run Shedule'!$B$6:$Y$15))</f>
        <v>1</v>
      </c>
      <c r="S232" s="26">
        <f t="array" ref="S232">_xlfn.XLOOKUP($AC232,'Run Shedule'!$A$6:$A$15,_xlfn.XLOOKUP($S$3,'Run Shedule'!$B$5:$Y$5,'Run Shedule'!$B$6:$Y$15))</f>
        <v>1</v>
      </c>
      <c r="T232" s="26">
        <f t="array" ref="T232">_xlfn.XLOOKUP($AC232,'Run Shedule'!$A$6:$A$15,_xlfn.XLOOKUP($T$3,'Run Shedule'!$B$5:$Y$5,'Run Shedule'!$B$6:$Y$15))</f>
        <v>1</v>
      </c>
      <c r="U232" s="26">
        <f t="array" ref="U232">_xlfn.XLOOKUP($AC232,'Run Shedule'!$A$6:$A$15,_xlfn.XLOOKUP($U$3,'Run Shedule'!$B$5:$Y$5,'Run Shedule'!$B$6:$Y$15))</f>
        <v>0</v>
      </c>
      <c r="V232" s="26">
        <f t="array" ref="V232">_xlfn.XLOOKUP($AC232,'Run Shedule'!$A$6:$A$15,_xlfn.XLOOKUP($V$3,'Run Shedule'!$B$5:$Y$5,'Run Shedule'!$B$6:$Y$15))</f>
        <v>0</v>
      </c>
      <c r="W232" s="26">
        <f t="array" ref="W232">_xlfn.XLOOKUP($AC232,'Run Shedule'!$A$6:$A$15,_xlfn.XLOOKUP($W$3,'Run Shedule'!$B$5:$Y$5,'Run Shedule'!$B$6:$Y$15))</f>
        <v>0</v>
      </c>
      <c r="X232" s="26">
        <f t="array" ref="X232">_xlfn.XLOOKUP($AC232,'Run Shedule'!$A$6:$A$15,_xlfn.XLOOKUP($X$3,'Run Shedule'!$B$5:$Y$5,'Run Shedule'!$B$6:$Y$15))</f>
        <v>0</v>
      </c>
      <c r="Y232" s="26">
        <f t="array" ref="Y232">_xlfn.XLOOKUP($AC232,'Run Shedule'!$A$6:$A$15,_xlfn.XLOOKUP($Y$3,'Run Shedule'!$B$5:$Y$5,'Run Shedule'!$B$6:$Y$15))</f>
        <v>0</v>
      </c>
      <c r="Z232" s="26">
        <f t="shared" si="6"/>
        <v>33</v>
      </c>
      <c r="AA232" s="26">
        <f t="shared" si="7"/>
        <v>4</v>
      </c>
      <c r="AB232" s="26" t="str">
        <f>_xlfn.XLOOKUP(Z232,'Run Shedule'!$A$34:$A$86,'Run Shedule'!$D$34:$D$86)</f>
        <v>Typical Week 02</v>
      </c>
      <c r="AC232" s="2" t="str">
        <f t="array" ref="AC232">_xlfn.XLOOKUP(AB232,'Run Shedule'!$A$20:$A$29,_xlfn.XLOOKUP(AA232,'Run Shedule'!B$19:N$19,'Run Shedule'!$B$20:$N$29))</f>
        <v>Typical Day 01</v>
      </c>
    </row>
    <row r="233" spans="1:29" x14ac:dyDescent="0.25">
      <c r="A233" s="2">
        <v>42965</v>
      </c>
      <c r="B233" s="26">
        <f t="array" ref="B233">_xlfn.XLOOKUP($AC233,'Run Shedule'!$A$6:$A$15,_xlfn.XLOOKUP($B$3,'Run Shedule'!$B$5:$Y$5,'Run Shedule'!$B$6:$Y$15))</f>
        <v>0</v>
      </c>
      <c r="C233" s="26">
        <f t="array" ref="C233">_xlfn.XLOOKUP($AC233,'Run Shedule'!$A$6:$A$15,_xlfn.XLOOKUP($C$3,'Run Shedule'!$B$5:$Y$5,'Run Shedule'!$B$6:$Y$15))</f>
        <v>0</v>
      </c>
      <c r="D233" s="26">
        <f t="array" ref="D233">_xlfn.XLOOKUP($AC233,'Run Shedule'!$A$6:$A$15,_xlfn.XLOOKUP($D$3,'Run Shedule'!$B$5:$Y$5,'Run Shedule'!$B$6:$Y$15))</f>
        <v>0</v>
      </c>
      <c r="E233" s="26">
        <f t="array" ref="E233">_xlfn.XLOOKUP($AC233,'Run Shedule'!$A$6:$A$15,_xlfn.XLOOKUP($E$3,'Run Shedule'!$B$5:$Y$5,'Run Shedule'!$B$6:$Y$15))</f>
        <v>0</v>
      </c>
      <c r="F233" s="26">
        <f t="array" ref="F233">_xlfn.XLOOKUP($AC233,'Run Shedule'!$A$6:$A$15,_xlfn.XLOOKUP($F$3,'Run Shedule'!$B$5:$Y$5,'Run Shedule'!$B$6:$Y$15))</f>
        <v>0</v>
      </c>
      <c r="G233" s="26">
        <f t="array" ref="G233">_xlfn.XLOOKUP($AC233,'Run Shedule'!$A$6:$A$15,_xlfn.XLOOKUP($G$3,'Run Shedule'!$B$5:$Y$5,'Run Shedule'!$B$6:$Y$15))</f>
        <v>0</v>
      </c>
      <c r="H233" s="26">
        <f t="array" ref="H233">_xlfn.XLOOKUP($AC233,'Run Shedule'!$A$6:$A$15,_xlfn.XLOOKUP($H$3,'Run Shedule'!$B$5:$Y$5,'Run Shedule'!$B$6:$Y$15))</f>
        <v>0</v>
      </c>
      <c r="I233" s="26">
        <f t="array" ref="I233">_xlfn.XLOOKUP($AC233,'Run Shedule'!$A$6:$A$15,_xlfn.XLOOKUP($I$3,'Run Shedule'!$B$5:$Y$5,'Run Shedule'!$B$6:$Y$15))</f>
        <v>0</v>
      </c>
      <c r="J233" s="26">
        <f t="array" ref="J233">_xlfn.XLOOKUP($AC233,'Run Shedule'!$A$6:$A$15,_xlfn.XLOOKUP($J$3,'Run Shedule'!$B$5:$Y$5,'Run Shedule'!$B$6:$Y$15))</f>
        <v>1</v>
      </c>
      <c r="K233" s="26">
        <f t="array" ref="K233">_xlfn.XLOOKUP($AC233,'Run Shedule'!$A$6:$A$15,_xlfn.XLOOKUP($K$3,'Run Shedule'!$B$5:$Y$5,'Run Shedule'!$B$6:$Y$15))</f>
        <v>1</v>
      </c>
      <c r="L233" s="26">
        <f t="array" ref="L233">_xlfn.XLOOKUP($AC233,'Run Shedule'!$A$6:$A$15,_xlfn.XLOOKUP($L$3,'Run Shedule'!$B$5:$Y$5,'Run Shedule'!$B$6:$Y$15))</f>
        <v>1</v>
      </c>
      <c r="M233" s="26">
        <f t="array" ref="M233">_xlfn.XLOOKUP($AC233,'Run Shedule'!$A$6:$A$15,_xlfn.XLOOKUP($M$3,'Run Shedule'!$B$5:$Y$5,'Run Shedule'!$B$6:$Y$15))</f>
        <v>1</v>
      </c>
      <c r="N233" s="26">
        <f t="array" ref="N233">_xlfn.XLOOKUP($AC233,'Run Shedule'!$A$6:$A$15,_xlfn.XLOOKUP($N$3,'Run Shedule'!$B$5:$Y$5,'Run Shedule'!$B$6:$Y$15))</f>
        <v>1</v>
      </c>
      <c r="O233" s="26">
        <f t="array" ref="O233">_xlfn.XLOOKUP($AC233,'Run Shedule'!$A$6:$A$15,_xlfn.XLOOKUP($O$3,'Run Shedule'!$B$5:$Y$5,'Run Shedule'!$B$6:$Y$15))</f>
        <v>1</v>
      </c>
      <c r="P233" s="26">
        <f t="array" ref="P233">_xlfn.XLOOKUP($AC233,'Run Shedule'!$A$6:$A$15,_xlfn.XLOOKUP($P$3,'Run Shedule'!$B$5:$Y$5,'Run Shedule'!$B$6:$Y$15))</f>
        <v>1</v>
      </c>
      <c r="Q233" s="26">
        <f t="array" ref="Q233">_xlfn.XLOOKUP($AC233,'Run Shedule'!$A$6:$A$15,_xlfn.XLOOKUP($Q$3,'Run Shedule'!$B$5:$Y$5,'Run Shedule'!$B$6:$Y$15))</f>
        <v>1</v>
      </c>
      <c r="R233" s="26">
        <f t="array" ref="R233">_xlfn.XLOOKUP($AC233,'Run Shedule'!$A$6:$A$15,_xlfn.XLOOKUP($R$3,'Run Shedule'!$B$5:$Y$5,'Run Shedule'!$B$6:$Y$15))</f>
        <v>1</v>
      </c>
      <c r="S233" s="26">
        <f t="array" ref="S233">_xlfn.XLOOKUP($AC233,'Run Shedule'!$A$6:$A$15,_xlfn.XLOOKUP($S$3,'Run Shedule'!$B$5:$Y$5,'Run Shedule'!$B$6:$Y$15))</f>
        <v>1</v>
      </c>
      <c r="T233" s="26">
        <f t="array" ref="T233">_xlfn.XLOOKUP($AC233,'Run Shedule'!$A$6:$A$15,_xlfn.XLOOKUP($T$3,'Run Shedule'!$B$5:$Y$5,'Run Shedule'!$B$6:$Y$15))</f>
        <v>1</v>
      </c>
      <c r="U233" s="26">
        <f t="array" ref="U233">_xlfn.XLOOKUP($AC233,'Run Shedule'!$A$6:$A$15,_xlfn.XLOOKUP($U$3,'Run Shedule'!$B$5:$Y$5,'Run Shedule'!$B$6:$Y$15))</f>
        <v>0</v>
      </c>
      <c r="V233" s="26">
        <f t="array" ref="V233">_xlfn.XLOOKUP($AC233,'Run Shedule'!$A$6:$A$15,_xlfn.XLOOKUP($V$3,'Run Shedule'!$B$5:$Y$5,'Run Shedule'!$B$6:$Y$15))</f>
        <v>0</v>
      </c>
      <c r="W233" s="26">
        <f t="array" ref="W233">_xlfn.XLOOKUP($AC233,'Run Shedule'!$A$6:$A$15,_xlfn.XLOOKUP($W$3,'Run Shedule'!$B$5:$Y$5,'Run Shedule'!$B$6:$Y$15))</f>
        <v>0</v>
      </c>
      <c r="X233" s="26">
        <f t="array" ref="X233">_xlfn.XLOOKUP($AC233,'Run Shedule'!$A$6:$A$15,_xlfn.XLOOKUP($X$3,'Run Shedule'!$B$5:$Y$5,'Run Shedule'!$B$6:$Y$15))</f>
        <v>0</v>
      </c>
      <c r="Y233" s="26">
        <f t="array" ref="Y233">_xlfn.XLOOKUP($AC233,'Run Shedule'!$A$6:$A$15,_xlfn.XLOOKUP($Y$3,'Run Shedule'!$B$5:$Y$5,'Run Shedule'!$B$6:$Y$15))</f>
        <v>0</v>
      </c>
      <c r="Z233" s="26">
        <f t="shared" si="6"/>
        <v>33</v>
      </c>
      <c r="AA233" s="26">
        <f t="shared" si="7"/>
        <v>5</v>
      </c>
      <c r="AB233" s="26" t="str">
        <f>_xlfn.XLOOKUP(Z233,'Run Shedule'!$A$34:$A$86,'Run Shedule'!$D$34:$D$86)</f>
        <v>Typical Week 02</v>
      </c>
      <c r="AC233" s="2" t="str">
        <f t="array" ref="AC233">_xlfn.XLOOKUP(AB233,'Run Shedule'!$A$20:$A$29,_xlfn.XLOOKUP(AA233,'Run Shedule'!B$19:N$19,'Run Shedule'!$B$20:$N$29))</f>
        <v>Typical Day 01</v>
      </c>
    </row>
    <row r="234" spans="1:29" x14ac:dyDescent="0.25">
      <c r="A234" s="2">
        <v>42966</v>
      </c>
      <c r="B234" s="26">
        <f t="array" ref="B234">_xlfn.XLOOKUP($AC234,'Run Shedule'!$A$6:$A$15,_xlfn.XLOOKUP($B$3,'Run Shedule'!$B$5:$Y$5,'Run Shedule'!$B$6:$Y$15))</f>
        <v>0</v>
      </c>
      <c r="C234" s="26">
        <f t="array" ref="C234">_xlfn.XLOOKUP($AC234,'Run Shedule'!$A$6:$A$15,_xlfn.XLOOKUP($C$3,'Run Shedule'!$B$5:$Y$5,'Run Shedule'!$B$6:$Y$15))</f>
        <v>0</v>
      </c>
      <c r="D234" s="26">
        <f t="array" ref="D234">_xlfn.XLOOKUP($AC234,'Run Shedule'!$A$6:$A$15,_xlfn.XLOOKUP($D$3,'Run Shedule'!$B$5:$Y$5,'Run Shedule'!$B$6:$Y$15))</f>
        <v>0</v>
      </c>
      <c r="E234" s="26">
        <f t="array" ref="E234">_xlfn.XLOOKUP($AC234,'Run Shedule'!$A$6:$A$15,_xlfn.XLOOKUP($E$3,'Run Shedule'!$B$5:$Y$5,'Run Shedule'!$B$6:$Y$15))</f>
        <v>0</v>
      </c>
      <c r="F234" s="26">
        <f t="array" ref="F234">_xlfn.XLOOKUP($AC234,'Run Shedule'!$A$6:$A$15,_xlfn.XLOOKUP($F$3,'Run Shedule'!$B$5:$Y$5,'Run Shedule'!$B$6:$Y$15))</f>
        <v>0</v>
      </c>
      <c r="G234" s="26">
        <f t="array" ref="G234">_xlfn.XLOOKUP($AC234,'Run Shedule'!$A$6:$A$15,_xlfn.XLOOKUP($G$3,'Run Shedule'!$B$5:$Y$5,'Run Shedule'!$B$6:$Y$15))</f>
        <v>0</v>
      </c>
      <c r="H234" s="26">
        <f t="array" ref="H234">_xlfn.XLOOKUP($AC234,'Run Shedule'!$A$6:$A$15,_xlfn.XLOOKUP($H$3,'Run Shedule'!$B$5:$Y$5,'Run Shedule'!$B$6:$Y$15))</f>
        <v>0</v>
      </c>
      <c r="I234" s="26">
        <f t="array" ref="I234">_xlfn.XLOOKUP($AC234,'Run Shedule'!$A$6:$A$15,_xlfn.XLOOKUP($I$3,'Run Shedule'!$B$5:$Y$5,'Run Shedule'!$B$6:$Y$15))</f>
        <v>0</v>
      </c>
      <c r="J234" s="26">
        <f t="array" ref="J234">_xlfn.XLOOKUP($AC234,'Run Shedule'!$A$6:$A$15,_xlfn.XLOOKUP($J$3,'Run Shedule'!$B$5:$Y$5,'Run Shedule'!$B$6:$Y$15))</f>
        <v>0</v>
      </c>
      <c r="K234" s="26">
        <f t="array" ref="K234">_xlfn.XLOOKUP($AC234,'Run Shedule'!$A$6:$A$15,_xlfn.XLOOKUP($K$3,'Run Shedule'!$B$5:$Y$5,'Run Shedule'!$B$6:$Y$15))</f>
        <v>0</v>
      </c>
      <c r="L234" s="26">
        <f t="array" ref="L234">_xlfn.XLOOKUP($AC234,'Run Shedule'!$A$6:$A$15,_xlfn.XLOOKUP($L$3,'Run Shedule'!$B$5:$Y$5,'Run Shedule'!$B$6:$Y$15))</f>
        <v>0</v>
      </c>
      <c r="M234" s="26">
        <f t="array" ref="M234">_xlfn.XLOOKUP($AC234,'Run Shedule'!$A$6:$A$15,_xlfn.XLOOKUP($M$3,'Run Shedule'!$B$5:$Y$5,'Run Shedule'!$B$6:$Y$15))</f>
        <v>0</v>
      </c>
      <c r="N234" s="26">
        <f t="array" ref="N234">_xlfn.XLOOKUP($AC234,'Run Shedule'!$A$6:$A$15,_xlfn.XLOOKUP($N$3,'Run Shedule'!$B$5:$Y$5,'Run Shedule'!$B$6:$Y$15))</f>
        <v>0</v>
      </c>
      <c r="O234" s="26">
        <f t="array" ref="O234">_xlfn.XLOOKUP($AC234,'Run Shedule'!$A$6:$A$15,_xlfn.XLOOKUP($O$3,'Run Shedule'!$B$5:$Y$5,'Run Shedule'!$B$6:$Y$15))</f>
        <v>0</v>
      </c>
      <c r="P234" s="26">
        <f t="array" ref="P234">_xlfn.XLOOKUP($AC234,'Run Shedule'!$A$6:$A$15,_xlfn.XLOOKUP($P$3,'Run Shedule'!$B$5:$Y$5,'Run Shedule'!$B$6:$Y$15))</f>
        <v>0</v>
      </c>
      <c r="Q234" s="26">
        <f t="array" ref="Q234">_xlfn.XLOOKUP($AC234,'Run Shedule'!$A$6:$A$15,_xlfn.XLOOKUP($Q$3,'Run Shedule'!$B$5:$Y$5,'Run Shedule'!$B$6:$Y$15))</f>
        <v>0</v>
      </c>
      <c r="R234" s="26">
        <f t="array" ref="R234">_xlfn.XLOOKUP($AC234,'Run Shedule'!$A$6:$A$15,_xlfn.XLOOKUP($R$3,'Run Shedule'!$B$5:$Y$5,'Run Shedule'!$B$6:$Y$15))</f>
        <v>0</v>
      </c>
      <c r="S234" s="26">
        <f t="array" ref="S234">_xlfn.XLOOKUP($AC234,'Run Shedule'!$A$6:$A$15,_xlfn.XLOOKUP($S$3,'Run Shedule'!$B$5:$Y$5,'Run Shedule'!$B$6:$Y$15))</f>
        <v>0</v>
      </c>
      <c r="T234" s="26">
        <f t="array" ref="T234">_xlfn.XLOOKUP($AC234,'Run Shedule'!$A$6:$A$15,_xlfn.XLOOKUP($T$3,'Run Shedule'!$B$5:$Y$5,'Run Shedule'!$B$6:$Y$15))</f>
        <v>0</v>
      </c>
      <c r="U234" s="26">
        <f t="array" ref="U234">_xlfn.XLOOKUP($AC234,'Run Shedule'!$A$6:$A$15,_xlfn.XLOOKUP($U$3,'Run Shedule'!$B$5:$Y$5,'Run Shedule'!$B$6:$Y$15))</f>
        <v>0</v>
      </c>
      <c r="V234" s="26">
        <f t="array" ref="V234">_xlfn.XLOOKUP($AC234,'Run Shedule'!$A$6:$A$15,_xlfn.XLOOKUP($V$3,'Run Shedule'!$B$5:$Y$5,'Run Shedule'!$B$6:$Y$15))</f>
        <v>0</v>
      </c>
      <c r="W234" s="26">
        <f t="array" ref="W234">_xlfn.XLOOKUP($AC234,'Run Shedule'!$A$6:$A$15,_xlfn.XLOOKUP($W$3,'Run Shedule'!$B$5:$Y$5,'Run Shedule'!$B$6:$Y$15))</f>
        <v>0</v>
      </c>
      <c r="X234" s="26">
        <f t="array" ref="X234">_xlfn.XLOOKUP($AC234,'Run Shedule'!$A$6:$A$15,_xlfn.XLOOKUP($X$3,'Run Shedule'!$B$5:$Y$5,'Run Shedule'!$B$6:$Y$15))</f>
        <v>0</v>
      </c>
      <c r="Y234" s="26">
        <f t="array" ref="Y234">_xlfn.XLOOKUP($AC234,'Run Shedule'!$A$6:$A$15,_xlfn.XLOOKUP($Y$3,'Run Shedule'!$B$5:$Y$5,'Run Shedule'!$B$6:$Y$15))</f>
        <v>0</v>
      </c>
      <c r="Z234" s="26">
        <f t="shared" si="6"/>
        <v>33</v>
      </c>
      <c r="AA234" s="26">
        <f t="shared" si="7"/>
        <v>6</v>
      </c>
      <c r="AB234" s="26" t="str">
        <f>_xlfn.XLOOKUP(Z234,'Run Shedule'!$A$34:$A$86,'Run Shedule'!$D$34:$D$86)</f>
        <v>Typical Week 02</v>
      </c>
      <c r="AC234" s="2" t="str">
        <f t="array" ref="AC234">_xlfn.XLOOKUP(AB234,'Run Shedule'!$A$20:$A$29,_xlfn.XLOOKUP(AA234,'Run Shedule'!B$19:N$19,'Run Shedule'!$B$20:$N$29))</f>
        <v>Typical Day 10</v>
      </c>
    </row>
    <row r="235" spans="1:29" x14ac:dyDescent="0.25">
      <c r="A235" s="2">
        <v>42967</v>
      </c>
      <c r="B235" s="26">
        <f t="array" ref="B235">_xlfn.XLOOKUP($AC235,'Run Shedule'!$A$6:$A$15,_xlfn.XLOOKUP($B$3,'Run Shedule'!$B$5:$Y$5,'Run Shedule'!$B$6:$Y$15))</f>
        <v>0</v>
      </c>
      <c r="C235" s="26">
        <f t="array" ref="C235">_xlfn.XLOOKUP($AC235,'Run Shedule'!$A$6:$A$15,_xlfn.XLOOKUP($C$3,'Run Shedule'!$B$5:$Y$5,'Run Shedule'!$B$6:$Y$15))</f>
        <v>0</v>
      </c>
      <c r="D235" s="26">
        <f t="array" ref="D235">_xlfn.XLOOKUP($AC235,'Run Shedule'!$A$6:$A$15,_xlfn.XLOOKUP($D$3,'Run Shedule'!$B$5:$Y$5,'Run Shedule'!$B$6:$Y$15))</f>
        <v>0</v>
      </c>
      <c r="E235" s="26">
        <f t="array" ref="E235">_xlfn.XLOOKUP($AC235,'Run Shedule'!$A$6:$A$15,_xlfn.XLOOKUP($E$3,'Run Shedule'!$B$5:$Y$5,'Run Shedule'!$B$6:$Y$15))</f>
        <v>0</v>
      </c>
      <c r="F235" s="26">
        <f t="array" ref="F235">_xlfn.XLOOKUP($AC235,'Run Shedule'!$A$6:$A$15,_xlfn.XLOOKUP($F$3,'Run Shedule'!$B$5:$Y$5,'Run Shedule'!$B$6:$Y$15))</f>
        <v>0</v>
      </c>
      <c r="G235" s="26">
        <f t="array" ref="G235">_xlfn.XLOOKUP($AC235,'Run Shedule'!$A$6:$A$15,_xlfn.XLOOKUP($G$3,'Run Shedule'!$B$5:$Y$5,'Run Shedule'!$B$6:$Y$15))</f>
        <v>0</v>
      </c>
      <c r="H235" s="26">
        <f t="array" ref="H235">_xlfn.XLOOKUP($AC235,'Run Shedule'!$A$6:$A$15,_xlfn.XLOOKUP($H$3,'Run Shedule'!$B$5:$Y$5,'Run Shedule'!$B$6:$Y$15))</f>
        <v>0</v>
      </c>
      <c r="I235" s="26">
        <f t="array" ref="I235">_xlfn.XLOOKUP($AC235,'Run Shedule'!$A$6:$A$15,_xlfn.XLOOKUP($I$3,'Run Shedule'!$B$5:$Y$5,'Run Shedule'!$B$6:$Y$15))</f>
        <v>0</v>
      </c>
      <c r="J235" s="26">
        <f t="array" ref="J235">_xlfn.XLOOKUP($AC235,'Run Shedule'!$A$6:$A$15,_xlfn.XLOOKUP($J$3,'Run Shedule'!$B$5:$Y$5,'Run Shedule'!$B$6:$Y$15))</f>
        <v>0</v>
      </c>
      <c r="K235" s="26">
        <f t="array" ref="K235">_xlfn.XLOOKUP($AC235,'Run Shedule'!$A$6:$A$15,_xlfn.XLOOKUP($K$3,'Run Shedule'!$B$5:$Y$5,'Run Shedule'!$B$6:$Y$15))</f>
        <v>0</v>
      </c>
      <c r="L235" s="26">
        <f t="array" ref="L235">_xlfn.XLOOKUP($AC235,'Run Shedule'!$A$6:$A$15,_xlfn.XLOOKUP($L$3,'Run Shedule'!$B$5:$Y$5,'Run Shedule'!$B$6:$Y$15))</f>
        <v>0</v>
      </c>
      <c r="M235" s="26">
        <f t="array" ref="M235">_xlfn.XLOOKUP($AC235,'Run Shedule'!$A$6:$A$15,_xlfn.XLOOKUP($M$3,'Run Shedule'!$B$5:$Y$5,'Run Shedule'!$B$6:$Y$15))</f>
        <v>0</v>
      </c>
      <c r="N235" s="26">
        <f t="array" ref="N235">_xlfn.XLOOKUP($AC235,'Run Shedule'!$A$6:$A$15,_xlfn.XLOOKUP($N$3,'Run Shedule'!$B$5:$Y$5,'Run Shedule'!$B$6:$Y$15))</f>
        <v>0</v>
      </c>
      <c r="O235" s="26">
        <f t="array" ref="O235">_xlfn.XLOOKUP($AC235,'Run Shedule'!$A$6:$A$15,_xlfn.XLOOKUP($O$3,'Run Shedule'!$B$5:$Y$5,'Run Shedule'!$B$6:$Y$15))</f>
        <v>0</v>
      </c>
      <c r="P235" s="26">
        <f t="array" ref="P235">_xlfn.XLOOKUP($AC235,'Run Shedule'!$A$6:$A$15,_xlfn.XLOOKUP($P$3,'Run Shedule'!$B$5:$Y$5,'Run Shedule'!$B$6:$Y$15))</f>
        <v>0</v>
      </c>
      <c r="Q235" s="26">
        <f t="array" ref="Q235">_xlfn.XLOOKUP($AC235,'Run Shedule'!$A$6:$A$15,_xlfn.XLOOKUP($Q$3,'Run Shedule'!$B$5:$Y$5,'Run Shedule'!$B$6:$Y$15))</f>
        <v>0</v>
      </c>
      <c r="R235" s="26">
        <f t="array" ref="R235">_xlfn.XLOOKUP($AC235,'Run Shedule'!$A$6:$A$15,_xlfn.XLOOKUP($R$3,'Run Shedule'!$B$5:$Y$5,'Run Shedule'!$B$6:$Y$15))</f>
        <v>0</v>
      </c>
      <c r="S235" s="26">
        <f t="array" ref="S235">_xlfn.XLOOKUP($AC235,'Run Shedule'!$A$6:$A$15,_xlfn.XLOOKUP($S$3,'Run Shedule'!$B$5:$Y$5,'Run Shedule'!$B$6:$Y$15))</f>
        <v>0</v>
      </c>
      <c r="T235" s="26">
        <f t="array" ref="T235">_xlfn.XLOOKUP($AC235,'Run Shedule'!$A$6:$A$15,_xlfn.XLOOKUP($T$3,'Run Shedule'!$B$5:$Y$5,'Run Shedule'!$B$6:$Y$15))</f>
        <v>0</v>
      </c>
      <c r="U235" s="26">
        <f t="array" ref="U235">_xlfn.XLOOKUP($AC235,'Run Shedule'!$A$6:$A$15,_xlfn.XLOOKUP($U$3,'Run Shedule'!$B$5:$Y$5,'Run Shedule'!$B$6:$Y$15))</f>
        <v>0</v>
      </c>
      <c r="V235" s="26">
        <f t="array" ref="V235">_xlfn.XLOOKUP($AC235,'Run Shedule'!$A$6:$A$15,_xlfn.XLOOKUP($V$3,'Run Shedule'!$B$5:$Y$5,'Run Shedule'!$B$6:$Y$15))</f>
        <v>0</v>
      </c>
      <c r="W235" s="26">
        <f t="array" ref="W235">_xlfn.XLOOKUP($AC235,'Run Shedule'!$A$6:$A$15,_xlfn.XLOOKUP($W$3,'Run Shedule'!$B$5:$Y$5,'Run Shedule'!$B$6:$Y$15))</f>
        <v>0</v>
      </c>
      <c r="X235" s="26">
        <f t="array" ref="X235">_xlfn.XLOOKUP($AC235,'Run Shedule'!$A$6:$A$15,_xlfn.XLOOKUP($X$3,'Run Shedule'!$B$5:$Y$5,'Run Shedule'!$B$6:$Y$15))</f>
        <v>0</v>
      </c>
      <c r="Y235" s="26">
        <f t="array" ref="Y235">_xlfn.XLOOKUP($AC235,'Run Shedule'!$A$6:$A$15,_xlfn.XLOOKUP($Y$3,'Run Shedule'!$B$5:$Y$5,'Run Shedule'!$B$6:$Y$15))</f>
        <v>0</v>
      </c>
      <c r="Z235" s="26">
        <f t="shared" si="6"/>
        <v>34</v>
      </c>
      <c r="AA235" s="26">
        <f t="shared" si="7"/>
        <v>7</v>
      </c>
      <c r="AB235" s="26" t="str">
        <f>_xlfn.XLOOKUP(Z235,'Run Shedule'!$A$34:$A$86,'Run Shedule'!$D$34:$D$86)</f>
        <v>Typical Week 03</v>
      </c>
      <c r="AC235" s="2" t="str">
        <f t="array" ref="AC235">_xlfn.XLOOKUP(AB235,'Run Shedule'!$A$20:$A$29,_xlfn.XLOOKUP(AA235,'Run Shedule'!B$19:N$19,'Run Shedule'!$B$20:$N$29))</f>
        <v>Typical Day 10</v>
      </c>
    </row>
    <row r="236" spans="1:29" x14ac:dyDescent="0.25">
      <c r="A236" s="2">
        <v>42968</v>
      </c>
      <c r="B236" s="26">
        <f t="array" ref="B236">_xlfn.XLOOKUP($AC236,'Run Shedule'!$A$6:$A$15,_xlfn.XLOOKUP($B$3,'Run Shedule'!$B$5:$Y$5,'Run Shedule'!$B$6:$Y$15))</f>
        <v>0</v>
      </c>
      <c r="C236" s="26">
        <f t="array" ref="C236">_xlfn.XLOOKUP($AC236,'Run Shedule'!$A$6:$A$15,_xlfn.XLOOKUP($C$3,'Run Shedule'!$B$5:$Y$5,'Run Shedule'!$B$6:$Y$15))</f>
        <v>0</v>
      </c>
      <c r="D236" s="26">
        <f t="array" ref="D236">_xlfn.XLOOKUP($AC236,'Run Shedule'!$A$6:$A$15,_xlfn.XLOOKUP($D$3,'Run Shedule'!$B$5:$Y$5,'Run Shedule'!$B$6:$Y$15))</f>
        <v>0</v>
      </c>
      <c r="E236" s="26">
        <f t="array" ref="E236">_xlfn.XLOOKUP($AC236,'Run Shedule'!$A$6:$A$15,_xlfn.XLOOKUP($E$3,'Run Shedule'!$B$5:$Y$5,'Run Shedule'!$B$6:$Y$15))</f>
        <v>0</v>
      </c>
      <c r="F236" s="26">
        <f t="array" ref="F236">_xlfn.XLOOKUP($AC236,'Run Shedule'!$A$6:$A$15,_xlfn.XLOOKUP($F$3,'Run Shedule'!$B$5:$Y$5,'Run Shedule'!$B$6:$Y$15))</f>
        <v>0</v>
      </c>
      <c r="G236" s="26">
        <f t="array" ref="G236">_xlfn.XLOOKUP($AC236,'Run Shedule'!$A$6:$A$15,_xlfn.XLOOKUP($G$3,'Run Shedule'!$B$5:$Y$5,'Run Shedule'!$B$6:$Y$15))</f>
        <v>0</v>
      </c>
      <c r="H236" s="26">
        <f t="array" ref="H236">_xlfn.XLOOKUP($AC236,'Run Shedule'!$A$6:$A$15,_xlfn.XLOOKUP($H$3,'Run Shedule'!$B$5:$Y$5,'Run Shedule'!$B$6:$Y$15))</f>
        <v>0</v>
      </c>
      <c r="I236" s="26">
        <f t="array" ref="I236">_xlfn.XLOOKUP($AC236,'Run Shedule'!$A$6:$A$15,_xlfn.XLOOKUP($I$3,'Run Shedule'!$B$5:$Y$5,'Run Shedule'!$B$6:$Y$15))</f>
        <v>0</v>
      </c>
      <c r="J236" s="26">
        <f t="array" ref="J236">_xlfn.XLOOKUP($AC236,'Run Shedule'!$A$6:$A$15,_xlfn.XLOOKUP($J$3,'Run Shedule'!$B$5:$Y$5,'Run Shedule'!$B$6:$Y$15))</f>
        <v>1</v>
      </c>
      <c r="K236" s="26">
        <f t="array" ref="K236">_xlfn.XLOOKUP($AC236,'Run Shedule'!$A$6:$A$15,_xlfn.XLOOKUP($K$3,'Run Shedule'!$B$5:$Y$5,'Run Shedule'!$B$6:$Y$15))</f>
        <v>1</v>
      </c>
      <c r="L236" s="26">
        <f t="array" ref="L236">_xlfn.XLOOKUP($AC236,'Run Shedule'!$A$6:$A$15,_xlfn.XLOOKUP($L$3,'Run Shedule'!$B$5:$Y$5,'Run Shedule'!$B$6:$Y$15))</f>
        <v>1</v>
      </c>
      <c r="M236" s="26">
        <f t="array" ref="M236">_xlfn.XLOOKUP($AC236,'Run Shedule'!$A$6:$A$15,_xlfn.XLOOKUP($M$3,'Run Shedule'!$B$5:$Y$5,'Run Shedule'!$B$6:$Y$15))</f>
        <v>1</v>
      </c>
      <c r="N236" s="26">
        <f t="array" ref="N236">_xlfn.XLOOKUP($AC236,'Run Shedule'!$A$6:$A$15,_xlfn.XLOOKUP($N$3,'Run Shedule'!$B$5:$Y$5,'Run Shedule'!$B$6:$Y$15))</f>
        <v>1</v>
      </c>
      <c r="O236" s="26">
        <f t="array" ref="O236">_xlfn.XLOOKUP($AC236,'Run Shedule'!$A$6:$A$15,_xlfn.XLOOKUP($O$3,'Run Shedule'!$B$5:$Y$5,'Run Shedule'!$B$6:$Y$15))</f>
        <v>1</v>
      </c>
      <c r="P236" s="26">
        <f t="array" ref="P236">_xlfn.XLOOKUP($AC236,'Run Shedule'!$A$6:$A$15,_xlfn.XLOOKUP($P$3,'Run Shedule'!$B$5:$Y$5,'Run Shedule'!$B$6:$Y$15))</f>
        <v>1</v>
      </c>
      <c r="Q236" s="26">
        <f t="array" ref="Q236">_xlfn.XLOOKUP($AC236,'Run Shedule'!$A$6:$A$15,_xlfn.XLOOKUP($Q$3,'Run Shedule'!$B$5:$Y$5,'Run Shedule'!$B$6:$Y$15))</f>
        <v>1</v>
      </c>
      <c r="R236" s="26">
        <f t="array" ref="R236">_xlfn.XLOOKUP($AC236,'Run Shedule'!$A$6:$A$15,_xlfn.XLOOKUP($R$3,'Run Shedule'!$B$5:$Y$5,'Run Shedule'!$B$6:$Y$15))</f>
        <v>1</v>
      </c>
      <c r="S236" s="26">
        <f t="array" ref="S236">_xlfn.XLOOKUP($AC236,'Run Shedule'!$A$6:$A$15,_xlfn.XLOOKUP($S$3,'Run Shedule'!$B$5:$Y$5,'Run Shedule'!$B$6:$Y$15))</f>
        <v>1</v>
      </c>
      <c r="T236" s="26">
        <f t="array" ref="T236">_xlfn.XLOOKUP($AC236,'Run Shedule'!$A$6:$A$15,_xlfn.XLOOKUP($T$3,'Run Shedule'!$B$5:$Y$5,'Run Shedule'!$B$6:$Y$15))</f>
        <v>1</v>
      </c>
      <c r="U236" s="26">
        <f t="array" ref="U236">_xlfn.XLOOKUP($AC236,'Run Shedule'!$A$6:$A$15,_xlfn.XLOOKUP($U$3,'Run Shedule'!$B$5:$Y$5,'Run Shedule'!$B$6:$Y$15))</f>
        <v>0</v>
      </c>
      <c r="V236" s="26">
        <f t="array" ref="V236">_xlfn.XLOOKUP($AC236,'Run Shedule'!$A$6:$A$15,_xlfn.XLOOKUP($V$3,'Run Shedule'!$B$5:$Y$5,'Run Shedule'!$B$6:$Y$15))</f>
        <v>0</v>
      </c>
      <c r="W236" s="26">
        <f t="array" ref="W236">_xlfn.XLOOKUP($AC236,'Run Shedule'!$A$6:$A$15,_xlfn.XLOOKUP($W$3,'Run Shedule'!$B$5:$Y$5,'Run Shedule'!$B$6:$Y$15))</f>
        <v>0</v>
      </c>
      <c r="X236" s="26">
        <f t="array" ref="X236">_xlfn.XLOOKUP($AC236,'Run Shedule'!$A$6:$A$15,_xlfn.XLOOKUP($X$3,'Run Shedule'!$B$5:$Y$5,'Run Shedule'!$B$6:$Y$15))</f>
        <v>0</v>
      </c>
      <c r="Y236" s="26">
        <f t="array" ref="Y236">_xlfn.XLOOKUP($AC236,'Run Shedule'!$A$6:$A$15,_xlfn.XLOOKUP($Y$3,'Run Shedule'!$B$5:$Y$5,'Run Shedule'!$B$6:$Y$15))</f>
        <v>0</v>
      </c>
      <c r="Z236" s="26">
        <f t="shared" si="6"/>
        <v>34</v>
      </c>
      <c r="AA236" s="26">
        <f t="shared" si="7"/>
        <v>1</v>
      </c>
      <c r="AB236" s="26" t="str">
        <f>_xlfn.XLOOKUP(Z236,'Run Shedule'!$A$34:$A$86,'Run Shedule'!$D$34:$D$86)</f>
        <v>Typical Week 03</v>
      </c>
      <c r="AC236" s="2" t="str">
        <f t="array" ref="AC236">_xlfn.XLOOKUP(AB236,'Run Shedule'!$A$20:$A$29,_xlfn.XLOOKUP(AA236,'Run Shedule'!B$19:N$19,'Run Shedule'!$B$20:$N$29))</f>
        <v>Typical Day 01</v>
      </c>
    </row>
    <row r="237" spans="1:29" x14ac:dyDescent="0.25">
      <c r="A237" s="2">
        <v>42969</v>
      </c>
      <c r="B237" s="26">
        <f t="array" ref="B237">_xlfn.XLOOKUP($AC237,'Run Shedule'!$A$6:$A$15,_xlfn.XLOOKUP($B$3,'Run Shedule'!$B$5:$Y$5,'Run Shedule'!$B$6:$Y$15))</f>
        <v>0</v>
      </c>
      <c r="C237" s="26">
        <f t="array" ref="C237">_xlfn.XLOOKUP($AC237,'Run Shedule'!$A$6:$A$15,_xlfn.XLOOKUP($C$3,'Run Shedule'!$B$5:$Y$5,'Run Shedule'!$B$6:$Y$15))</f>
        <v>0</v>
      </c>
      <c r="D237" s="26">
        <f t="array" ref="D237">_xlfn.XLOOKUP($AC237,'Run Shedule'!$A$6:$A$15,_xlfn.XLOOKUP($D$3,'Run Shedule'!$B$5:$Y$5,'Run Shedule'!$B$6:$Y$15))</f>
        <v>0</v>
      </c>
      <c r="E237" s="26">
        <f t="array" ref="E237">_xlfn.XLOOKUP($AC237,'Run Shedule'!$A$6:$A$15,_xlfn.XLOOKUP($E$3,'Run Shedule'!$B$5:$Y$5,'Run Shedule'!$B$6:$Y$15))</f>
        <v>0</v>
      </c>
      <c r="F237" s="26">
        <f t="array" ref="F237">_xlfn.XLOOKUP($AC237,'Run Shedule'!$A$6:$A$15,_xlfn.XLOOKUP($F$3,'Run Shedule'!$B$5:$Y$5,'Run Shedule'!$B$6:$Y$15))</f>
        <v>0</v>
      </c>
      <c r="G237" s="26">
        <f t="array" ref="G237">_xlfn.XLOOKUP($AC237,'Run Shedule'!$A$6:$A$15,_xlfn.XLOOKUP($G$3,'Run Shedule'!$B$5:$Y$5,'Run Shedule'!$B$6:$Y$15))</f>
        <v>0</v>
      </c>
      <c r="H237" s="26">
        <f t="array" ref="H237">_xlfn.XLOOKUP($AC237,'Run Shedule'!$A$6:$A$15,_xlfn.XLOOKUP($H$3,'Run Shedule'!$B$5:$Y$5,'Run Shedule'!$B$6:$Y$15))</f>
        <v>0</v>
      </c>
      <c r="I237" s="26">
        <f t="array" ref="I237">_xlfn.XLOOKUP($AC237,'Run Shedule'!$A$6:$A$15,_xlfn.XLOOKUP($I$3,'Run Shedule'!$B$5:$Y$5,'Run Shedule'!$B$6:$Y$15))</f>
        <v>0</v>
      </c>
      <c r="J237" s="26">
        <f t="array" ref="J237">_xlfn.XLOOKUP($AC237,'Run Shedule'!$A$6:$A$15,_xlfn.XLOOKUP($J$3,'Run Shedule'!$B$5:$Y$5,'Run Shedule'!$B$6:$Y$15))</f>
        <v>1</v>
      </c>
      <c r="K237" s="26">
        <f t="array" ref="K237">_xlfn.XLOOKUP($AC237,'Run Shedule'!$A$6:$A$15,_xlfn.XLOOKUP($K$3,'Run Shedule'!$B$5:$Y$5,'Run Shedule'!$B$6:$Y$15))</f>
        <v>1</v>
      </c>
      <c r="L237" s="26">
        <f t="array" ref="L237">_xlfn.XLOOKUP($AC237,'Run Shedule'!$A$6:$A$15,_xlfn.XLOOKUP($L$3,'Run Shedule'!$B$5:$Y$5,'Run Shedule'!$B$6:$Y$15))</f>
        <v>1</v>
      </c>
      <c r="M237" s="26">
        <f t="array" ref="M237">_xlfn.XLOOKUP($AC237,'Run Shedule'!$A$6:$A$15,_xlfn.XLOOKUP($M$3,'Run Shedule'!$B$5:$Y$5,'Run Shedule'!$B$6:$Y$15))</f>
        <v>1</v>
      </c>
      <c r="N237" s="26">
        <f t="array" ref="N237">_xlfn.XLOOKUP($AC237,'Run Shedule'!$A$6:$A$15,_xlfn.XLOOKUP($N$3,'Run Shedule'!$B$5:$Y$5,'Run Shedule'!$B$6:$Y$15))</f>
        <v>1</v>
      </c>
      <c r="O237" s="26">
        <f t="array" ref="O237">_xlfn.XLOOKUP($AC237,'Run Shedule'!$A$6:$A$15,_xlfn.XLOOKUP($O$3,'Run Shedule'!$B$5:$Y$5,'Run Shedule'!$B$6:$Y$15))</f>
        <v>1</v>
      </c>
      <c r="P237" s="26">
        <f t="array" ref="P237">_xlfn.XLOOKUP($AC237,'Run Shedule'!$A$6:$A$15,_xlfn.XLOOKUP($P$3,'Run Shedule'!$B$5:$Y$5,'Run Shedule'!$B$6:$Y$15))</f>
        <v>1</v>
      </c>
      <c r="Q237" s="26">
        <f t="array" ref="Q237">_xlfn.XLOOKUP($AC237,'Run Shedule'!$A$6:$A$15,_xlfn.XLOOKUP($Q$3,'Run Shedule'!$B$5:$Y$5,'Run Shedule'!$B$6:$Y$15))</f>
        <v>1</v>
      </c>
      <c r="R237" s="26">
        <f t="array" ref="R237">_xlfn.XLOOKUP($AC237,'Run Shedule'!$A$6:$A$15,_xlfn.XLOOKUP($R$3,'Run Shedule'!$B$5:$Y$5,'Run Shedule'!$B$6:$Y$15))</f>
        <v>1</v>
      </c>
      <c r="S237" s="26">
        <f t="array" ref="S237">_xlfn.XLOOKUP($AC237,'Run Shedule'!$A$6:$A$15,_xlfn.XLOOKUP($S$3,'Run Shedule'!$B$5:$Y$5,'Run Shedule'!$B$6:$Y$15))</f>
        <v>1</v>
      </c>
      <c r="T237" s="26">
        <f t="array" ref="T237">_xlfn.XLOOKUP($AC237,'Run Shedule'!$A$6:$A$15,_xlfn.XLOOKUP($T$3,'Run Shedule'!$B$5:$Y$5,'Run Shedule'!$B$6:$Y$15))</f>
        <v>1</v>
      </c>
      <c r="U237" s="26">
        <f t="array" ref="U237">_xlfn.XLOOKUP($AC237,'Run Shedule'!$A$6:$A$15,_xlfn.XLOOKUP($U$3,'Run Shedule'!$B$5:$Y$5,'Run Shedule'!$B$6:$Y$15))</f>
        <v>0</v>
      </c>
      <c r="V237" s="26">
        <f t="array" ref="V237">_xlfn.XLOOKUP($AC237,'Run Shedule'!$A$6:$A$15,_xlfn.XLOOKUP($V$3,'Run Shedule'!$B$5:$Y$5,'Run Shedule'!$B$6:$Y$15))</f>
        <v>0</v>
      </c>
      <c r="W237" s="26">
        <f t="array" ref="W237">_xlfn.XLOOKUP($AC237,'Run Shedule'!$A$6:$A$15,_xlfn.XLOOKUP($W$3,'Run Shedule'!$B$5:$Y$5,'Run Shedule'!$B$6:$Y$15))</f>
        <v>0</v>
      </c>
      <c r="X237" s="26">
        <f t="array" ref="X237">_xlfn.XLOOKUP($AC237,'Run Shedule'!$A$6:$A$15,_xlfn.XLOOKUP($X$3,'Run Shedule'!$B$5:$Y$5,'Run Shedule'!$B$6:$Y$15))</f>
        <v>0</v>
      </c>
      <c r="Y237" s="26">
        <f t="array" ref="Y237">_xlfn.XLOOKUP($AC237,'Run Shedule'!$A$6:$A$15,_xlfn.XLOOKUP($Y$3,'Run Shedule'!$B$5:$Y$5,'Run Shedule'!$B$6:$Y$15))</f>
        <v>0</v>
      </c>
      <c r="Z237" s="26">
        <f t="shared" si="6"/>
        <v>34</v>
      </c>
      <c r="AA237" s="26">
        <f t="shared" si="7"/>
        <v>2</v>
      </c>
      <c r="AB237" s="26" t="str">
        <f>_xlfn.XLOOKUP(Z237,'Run Shedule'!$A$34:$A$86,'Run Shedule'!$D$34:$D$86)</f>
        <v>Typical Week 03</v>
      </c>
      <c r="AC237" s="2" t="str">
        <f t="array" ref="AC237">_xlfn.XLOOKUP(AB237,'Run Shedule'!$A$20:$A$29,_xlfn.XLOOKUP(AA237,'Run Shedule'!B$19:N$19,'Run Shedule'!$B$20:$N$29))</f>
        <v>Typical Day 01</v>
      </c>
    </row>
    <row r="238" spans="1:29" x14ac:dyDescent="0.25">
      <c r="A238" s="2">
        <v>42970</v>
      </c>
      <c r="B238" s="26">
        <f t="array" ref="B238">_xlfn.XLOOKUP($AC238,'Run Shedule'!$A$6:$A$15,_xlfn.XLOOKUP($B$3,'Run Shedule'!$B$5:$Y$5,'Run Shedule'!$B$6:$Y$15))</f>
        <v>0</v>
      </c>
      <c r="C238" s="26">
        <f t="array" ref="C238">_xlfn.XLOOKUP($AC238,'Run Shedule'!$A$6:$A$15,_xlfn.XLOOKUP($C$3,'Run Shedule'!$B$5:$Y$5,'Run Shedule'!$B$6:$Y$15))</f>
        <v>0</v>
      </c>
      <c r="D238" s="26">
        <f t="array" ref="D238">_xlfn.XLOOKUP($AC238,'Run Shedule'!$A$6:$A$15,_xlfn.XLOOKUP($D$3,'Run Shedule'!$B$5:$Y$5,'Run Shedule'!$B$6:$Y$15))</f>
        <v>0</v>
      </c>
      <c r="E238" s="26">
        <f t="array" ref="E238">_xlfn.XLOOKUP($AC238,'Run Shedule'!$A$6:$A$15,_xlfn.XLOOKUP($E$3,'Run Shedule'!$B$5:$Y$5,'Run Shedule'!$B$6:$Y$15))</f>
        <v>0</v>
      </c>
      <c r="F238" s="26">
        <f t="array" ref="F238">_xlfn.XLOOKUP($AC238,'Run Shedule'!$A$6:$A$15,_xlfn.XLOOKUP($F$3,'Run Shedule'!$B$5:$Y$5,'Run Shedule'!$B$6:$Y$15))</f>
        <v>0</v>
      </c>
      <c r="G238" s="26">
        <f t="array" ref="G238">_xlfn.XLOOKUP($AC238,'Run Shedule'!$A$6:$A$15,_xlfn.XLOOKUP($G$3,'Run Shedule'!$B$5:$Y$5,'Run Shedule'!$B$6:$Y$15))</f>
        <v>0</v>
      </c>
      <c r="H238" s="26">
        <f t="array" ref="H238">_xlfn.XLOOKUP($AC238,'Run Shedule'!$A$6:$A$15,_xlfn.XLOOKUP($H$3,'Run Shedule'!$B$5:$Y$5,'Run Shedule'!$B$6:$Y$15))</f>
        <v>0</v>
      </c>
      <c r="I238" s="26">
        <f t="array" ref="I238">_xlfn.XLOOKUP($AC238,'Run Shedule'!$A$6:$A$15,_xlfn.XLOOKUP($I$3,'Run Shedule'!$B$5:$Y$5,'Run Shedule'!$B$6:$Y$15))</f>
        <v>0</v>
      </c>
      <c r="J238" s="26">
        <f t="array" ref="J238">_xlfn.XLOOKUP($AC238,'Run Shedule'!$A$6:$A$15,_xlfn.XLOOKUP($J$3,'Run Shedule'!$B$5:$Y$5,'Run Shedule'!$B$6:$Y$15))</f>
        <v>1</v>
      </c>
      <c r="K238" s="26">
        <f t="array" ref="K238">_xlfn.XLOOKUP($AC238,'Run Shedule'!$A$6:$A$15,_xlfn.XLOOKUP($K$3,'Run Shedule'!$B$5:$Y$5,'Run Shedule'!$B$6:$Y$15))</f>
        <v>1</v>
      </c>
      <c r="L238" s="26">
        <f t="array" ref="L238">_xlfn.XLOOKUP($AC238,'Run Shedule'!$A$6:$A$15,_xlfn.XLOOKUP($L$3,'Run Shedule'!$B$5:$Y$5,'Run Shedule'!$B$6:$Y$15))</f>
        <v>1</v>
      </c>
      <c r="M238" s="26">
        <f t="array" ref="M238">_xlfn.XLOOKUP($AC238,'Run Shedule'!$A$6:$A$15,_xlfn.XLOOKUP($M$3,'Run Shedule'!$B$5:$Y$5,'Run Shedule'!$B$6:$Y$15))</f>
        <v>1</v>
      </c>
      <c r="N238" s="26">
        <f t="array" ref="N238">_xlfn.XLOOKUP($AC238,'Run Shedule'!$A$6:$A$15,_xlfn.XLOOKUP($N$3,'Run Shedule'!$B$5:$Y$5,'Run Shedule'!$B$6:$Y$15))</f>
        <v>1</v>
      </c>
      <c r="O238" s="26">
        <f t="array" ref="O238">_xlfn.XLOOKUP($AC238,'Run Shedule'!$A$6:$A$15,_xlfn.XLOOKUP($O$3,'Run Shedule'!$B$5:$Y$5,'Run Shedule'!$B$6:$Y$15))</f>
        <v>1</v>
      </c>
      <c r="P238" s="26">
        <f t="array" ref="P238">_xlfn.XLOOKUP($AC238,'Run Shedule'!$A$6:$A$15,_xlfn.XLOOKUP($P$3,'Run Shedule'!$B$5:$Y$5,'Run Shedule'!$B$6:$Y$15))</f>
        <v>1</v>
      </c>
      <c r="Q238" s="26">
        <f t="array" ref="Q238">_xlfn.XLOOKUP($AC238,'Run Shedule'!$A$6:$A$15,_xlfn.XLOOKUP($Q$3,'Run Shedule'!$B$5:$Y$5,'Run Shedule'!$B$6:$Y$15))</f>
        <v>1</v>
      </c>
      <c r="R238" s="26">
        <f t="array" ref="R238">_xlfn.XLOOKUP($AC238,'Run Shedule'!$A$6:$A$15,_xlfn.XLOOKUP($R$3,'Run Shedule'!$B$5:$Y$5,'Run Shedule'!$B$6:$Y$15))</f>
        <v>1</v>
      </c>
      <c r="S238" s="26">
        <f t="array" ref="S238">_xlfn.XLOOKUP($AC238,'Run Shedule'!$A$6:$A$15,_xlfn.XLOOKUP($S$3,'Run Shedule'!$B$5:$Y$5,'Run Shedule'!$B$6:$Y$15))</f>
        <v>1</v>
      </c>
      <c r="T238" s="26">
        <f t="array" ref="T238">_xlfn.XLOOKUP($AC238,'Run Shedule'!$A$6:$A$15,_xlfn.XLOOKUP($T$3,'Run Shedule'!$B$5:$Y$5,'Run Shedule'!$B$6:$Y$15))</f>
        <v>1</v>
      </c>
      <c r="U238" s="26">
        <f t="array" ref="U238">_xlfn.XLOOKUP($AC238,'Run Shedule'!$A$6:$A$15,_xlfn.XLOOKUP($U$3,'Run Shedule'!$B$5:$Y$5,'Run Shedule'!$B$6:$Y$15))</f>
        <v>0</v>
      </c>
      <c r="V238" s="26">
        <f t="array" ref="V238">_xlfn.XLOOKUP($AC238,'Run Shedule'!$A$6:$A$15,_xlfn.XLOOKUP($V$3,'Run Shedule'!$B$5:$Y$5,'Run Shedule'!$B$6:$Y$15))</f>
        <v>0</v>
      </c>
      <c r="W238" s="26">
        <f t="array" ref="W238">_xlfn.XLOOKUP($AC238,'Run Shedule'!$A$6:$A$15,_xlfn.XLOOKUP($W$3,'Run Shedule'!$B$5:$Y$5,'Run Shedule'!$B$6:$Y$15))</f>
        <v>0</v>
      </c>
      <c r="X238" s="26">
        <f t="array" ref="X238">_xlfn.XLOOKUP($AC238,'Run Shedule'!$A$6:$A$15,_xlfn.XLOOKUP($X$3,'Run Shedule'!$B$5:$Y$5,'Run Shedule'!$B$6:$Y$15))</f>
        <v>0</v>
      </c>
      <c r="Y238" s="26">
        <f t="array" ref="Y238">_xlfn.XLOOKUP($AC238,'Run Shedule'!$A$6:$A$15,_xlfn.XLOOKUP($Y$3,'Run Shedule'!$B$5:$Y$5,'Run Shedule'!$B$6:$Y$15))</f>
        <v>0</v>
      </c>
      <c r="Z238" s="26">
        <f t="shared" si="6"/>
        <v>34</v>
      </c>
      <c r="AA238" s="26">
        <f t="shared" si="7"/>
        <v>3</v>
      </c>
      <c r="AB238" s="26" t="str">
        <f>_xlfn.XLOOKUP(Z238,'Run Shedule'!$A$34:$A$86,'Run Shedule'!$D$34:$D$86)</f>
        <v>Typical Week 03</v>
      </c>
      <c r="AC238" s="2" t="str">
        <f t="array" ref="AC238">_xlfn.XLOOKUP(AB238,'Run Shedule'!$A$20:$A$29,_xlfn.XLOOKUP(AA238,'Run Shedule'!B$19:N$19,'Run Shedule'!$B$20:$N$29))</f>
        <v>Typical Day 01</v>
      </c>
    </row>
    <row r="239" spans="1:29" x14ac:dyDescent="0.25">
      <c r="A239" s="2">
        <v>42971</v>
      </c>
      <c r="B239" s="26">
        <f t="array" ref="B239">_xlfn.XLOOKUP($AC239,'Run Shedule'!$A$6:$A$15,_xlfn.XLOOKUP($B$3,'Run Shedule'!$B$5:$Y$5,'Run Shedule'!$B$6:$Y$15))</f>
        <v>0</v>
      </c>
      <c r="C239" s="26">
        <f t="array" ref="C239">_xlfn.XLOOKUP($AC239,'Run Shedule'!$A$6:$A$15,_xlfn.XLOOKUP($C$3,'Run Shedule'!$B$5:$Y$5,'Run Shedule'!$B$6:$Y$15))</f>
        <v>0</v>
      </c>
      <c r="D239" s="26">
        <f t="array" ref="D239">_xlfn.XLOOKUP($AC239,'Run Shedule'!$A$6:$A$15,_xlfn.XLOOKUP($D$3,'Run Shedule'!$B$5:$Y$5,'Run Shedule'!$B$6:$Y$15))</f>
        <v>0</v>
      </c>
      <c r="E239" s="26">
        <f t="array" ref="E239">_xlfn.XLOOKUP($AC239,'Run Shedule'!$A$6:$A$15,_xlfn.XLOOKUP($E$3,'Run Shedule'!$B$5:$Y$5,'Run Shedule'!$B$6:$Y$15))</f>
        <v>0</v>
      </c>
      <c r="F239" s="26">
        <f t="array" ref="F239">_xlfn.XLOOKUP($AC239,'Run Shedule'!$A$6:$A$15,_xlfn.XLOOKUP($F$3,'Run Shedule'!$B$5:$Y$5,'Run Shedule'!$B$6:$Y$15))</f>
        <v>0</v>
      </c>
      <c r="G239" s="26">
        <f t="array" ref="G239">_xlfn.XLOOKUP($AC239,'Run Shedule'!$A$6:$A$15,_xlfn.XLOOKUP($G$3,'Run Shedule'!$B$5:$Y$5,'Run Shedule'!$B$6:$Y$15))</f>
        <v>0</v>
      </c>
      <c r="H239" s="26">
        <f t="array" ref="H239">_xlfn.XLOOKUP($AC239,'Run Shedule'!$A$6:$A$15,_xlfn.XLOOKUP($H$3,'Run Shedule'!$B$5:$Y$5,'Run Shedule'!$B$6:$Y$15))</f>
        <v>0</v>
      </c>
      <c r="I239" s="26">
        <f t="array" ref="I239">_xlfn.XLOOKUP($AC239,'Run Shedule'!$A$6:$A$15,_xlfn.XLOOKUP($I$3,'Run Shedule'!$B$5:$Y$5,'Run Shedule'!$B$6:$Y$15))</f>
        <v>0</v>
      </c>
      <c r="J239" s="26">
        <f t="array" ref="J239">_xlfn.XLOOKUP($AC239,'Run Shedule'!$A$6:$A$15,_xlfn.XLOOKUP($J$3,'Run Shedule'!$B$5:$Y$5,'Run Shedule'!$B$6:$Y$15))</f>
        <v>1</v>
      </c>
      <c r="K239" s="26">
        <f t="array" ref="K239">_xlfn.XLOOKUP($AC239,'Run Shedule'!$A$6:$A$15,_xlfn.XLOOKUP($K$3,'Run Shedule'!$B$5:$Y$5,'Run Shedule'!$B$6:$Y$15))</f>
        <v>1</v>
      </c>
      <c r="L239" s="26">
        <f t="array" ref="L239">_xlfn.XLOOKUP($AC239,'Run Shedule'!$A$6:$A$15,_xlfn.XLOOKUP($L$3,'Run Shedule'!$B$5:$Y$5,'Run Shedule'!$B$6:$Y$15))</f>
        <v>1</v>
      </c>
      <c r="M239" s="26">
        <f t="array" ref="M239">_xlfn.XLOOKUP($AC239,'Run Shedule'!$A$6:$A$15,_xlfn.XLOOKUP($M$3,'Run Shedule'!$B$5:$Y$5,'Run Shedule'!$B$6:$Y$15))</f>
        <v>1</v>
      </c>
      <c r="N239" s="26">
        <f t="array" ref="N239">_xlfn.XLOOKUP($AC239,'Run Shedule'!$A$6:$A$15,_xlfn.XLOOKUP($N$3,'Run Shedule'!$B$5:$Y$5,'Run Shedule'!$B$6:$Y$15))</f>
        <v>1</v>
      </c>
      <c r="O239" s="26">
        <f t="array" ref="O239">_xlfn.XLOOKUP($AC239,'Run Shedule'!$A$6:$A$15,_xlfn.XLOOKUP($O$3,'Run Shedule'!$B$5:$Y$5,'Run Shedule'!$B$6:$Y$15))</f>
        <v>1</v>
      </c>
      <c r="P239" s="26">
        <f t="array" ref="P239">_xlfn.XLOOKUP($AC239,'Run Shedule'!$A$6:$A$15,_xlfn.XLOOKUP($P$3,'Run Shedule'!$B$5:$Y$5,'Run Shedule'!$B$6:$Y$15))</f>
        <v>1</v>
      </c>
      <c r="Q239" s="26">
        <f t="array" ref="Q239">_xlfn.XLOOKUP($AC239,'Run Shedule'!$A$6:$A$15,_xlfn.XLOOKUP($Q$3,'Run Shedule'!$B$5:$Y$5,'Run Shedule'!$B$6:$Y$15))</f>
        <v>1</v>
      </c>
      <c r="R239" s="26">
        <f t="array" ref="R239">_xlfn.XLOOKUP($AC239,'Run Shedule'!$A$6:$A$15,_xlfn.XLOOKUP($R$3,'Run Shedule'!$B$5:$Y$5,'Run Shedule'!$B$6:$Y$15))</f>
        <v>1</v>
      </c>
      <c r="S239" s="26">
        <f t="array" ref="S239">_xlfn.XLOOKUP($AC239,'Run Shedule'!$A$6:$A$15,_xlfn.XLOOKUP($S$3,'Run Shedule'!$B$5:$Y$5,'Run Shedule'!$B$6:$Y$15))</f>
        <v>1</v>
      </c>
      <c r="T239" s="26">
        <f t="array" ref="T239">_xlfn.XLOOKUP($AC239,'Run Shedule'!$A$6:$A$15,_xlfn.XLOOKUP($T$3,'Run Shedule'!$B$5:$Y$5,'Run Shedule'!$B$6:$Y$15))</f>
        <v>1</v>
      </c>
      <c r="U239" s="26">
        <f t="array" ref="U239">_xlfn.XLOOKUP($AC239,'Run Shedule'!$A$6:$A$15,_xlfn.XLOOKUP($U$3,'Run Shedule'!$B$5:$Y$5,'Run Shedule'!$B$6:$Y$15))</f>
        <v>0</v>
      </c>
      <c r="V239" s="26">
        <f t="array" ref="V239">_xlfn.XLOOKUP($AC239,'Run Shedule'!$A$6:$A$15,_xlfn.XLOOKUP($V$3,'Run Shedule'!$B$5:$Y$5,'Run Shedule'!$B$6:$Y$15))</f>
        <v>0</v>
      </c>
      <c r="W239" s="26">
        <f t="array" ref="W239">_xlfn.XLOOKUP($AC239,'Run Shedule'!$A$6:$A$15,_xlfn.XLOOKUP($W$3,'Run Shedule'!$B$5:$Y$5,'Run Shedule'!$B$6:$Y$15))</f>
        <v>0</v>
      </c>
      <c r="X239" s="26">
        <f t="array" ref="X239">_xlfn.XLOOKUP($AC239,'Run Shedule'!$A$6:$A$15,_xlfn.XLOOKUP($X$3,'Run Shedule'!$B$5:$Y$5,'Run Shedule'!$B$6:$Y$15))</f>
        <v>0</v>
      </c>
      <c r="Y239" s="26">
        <f t="array" ref="Y239">_xlfn.XLOOKUP($AC239,'Run Shedule'!$A$6:$A$15,_xlfn.XLOOKUP($Y$3,'Run Shedule'!$B$5:$Y$5,'Run Shedule'!$B$6:$Y$15))</f>
        <v>0</v>
      </c>
      <c r="Z239" s="26">
        <f t="shared" si="6"/>
        <v>34</v>
      </c>
      <c r="AA239" s="26">
        <f t="shared" si="7"/>
        <v>4</v>
      </c>
      <c r="AB239" s="26" t="str">
        <f>_xlfn.XLOOKUP(Z239,'Run Shedule'!$A$34:$A$86,'Run Shedule'!$D$34:$D$86)</f>
        <v>Typical Week 03</v>
      </c>
      <c r="AC239" s="2" t="str">
        <f t="array" ref="AC239">_xlfn.XLOOKUP(AB239,'Run Shedule'!$A$20:$A$29,_xlfn.XLOOKUP(AA239,'Run Shedule'!B$19:N$19,'Run Shedule'!$B$20:$N$29))</f>
        <v>Typical Day 01</v>
      </c>
    </row>
    <row r="240" spans="1:29" x14ac:dyDescent="0.25">
      <c r="A240" s="2">
        <v>42972</v>
      </c>
      <c r="B240" s="26">
        <f t="array" ref="B240">_xlfn.XLOOKUP($AC240,'Run Shedule'!$A$6:$A$15,_xlfn.XLOOKUP($B$3,'Run Shedule'!$B$5:$Y$5,'Run Shedule'!$B$6:$Y$15))</f>
        <v>0</v>
      </c>
      <c r="C240" s="26">
        <f t="array" ref="C240">_xlfn.XLOOKUP($AC240,'Run Shedule'!$A$6:$A$15,_xlfn.XLOOKUP($C$3,'Run Shedule'!$B$5:$Y$5,'Run Shedule'!$B$6:$Y$15))</f>
        <v>0</v>
      </c>
      <c r="D240" s="26">
        <f t="array" ref="D240">_xlfn.XLOOKUP($AC240,'Run Shedule'!$A$6:$A$15,_xlfn.XLOOKUP($D$3,'Run Shedule'!$B$5:$Y$5,'Run Shedule'!$B$6:$Y$15))</f>
        <v>0</v>
      </c>
      <c r="E240" s="26">
        <f t="array" ref="E240">_xlfn.XLOOKUP($AC240,'Run Shedule'!$A$6:$A$15,_xlfn.XLOOKUP($E$3,'Run Shedule'!$B$5:$Y$5,'Run Shedule'!$B$6:$Y$15))</f>
        <v>0</v>
      </c>
      <c r="F240" s="26">
        <f t="array" ref="F240">_xlfn.XLOOKUP($AC240,'Run Shedule'!$A$6:$A$15,_xlfn.XLOOKUP($F$3,'Run Shedule'!$B$5:$Y$5,'Run Shedule'!$B$6:$Y$15))</f>
        <v>0</v>
      </c>
      <c r="G240" s="26">
        <f t="array" ref="G240">_xlfn.XLOOKUP($AC240,'Run Shedule'!$A$6:$A$15,_xlfn.XLOOKUP($G$3,'Run Shedule'!$B$5:$Y$5,'Run Shedule'!$B$6:$Y$15))</f>
        <v>0</v>
      </c>
      <c r="H240" s="26">
        <f t="array" ref="H240">_xlfn.XLOOKUP($AC240,'Run Shedule'!$A$6:$A$15,_xlfn.XLOOKUP($H$3,'Run Shedule'!$B$5:$Y$5,'Run Shedule'!$B$6:$Y$15))</f>
        <v>0</v>
      </c>
      <c r="I240" s="26">
        <f t="array" ref="I240">_xlfn.XLOOKUP($AC240,'Run Shedule'!$A$6:$A$15,_xlfn.XLOOKUP($I$3,'Run Shedule'!$B$5:$Y$5,'Run Shedule'!$B$6:$Y$15))</f>
        <v>0</v>
      </c>
      <c r="J240" s="26">
        <f t="array" ref="J240">_xlfn.XLOOKUP($AC240,'Run Shedule'!$A$6:$A$15,_xlfn.XLOOKUP($J$3,'Run Shedule'!$B$5:$Y$5,'Run Shedule'!$B$6:$Y$15))</f>
        <v>1</v>
      </c>
      <c r="K240" s="26">
        <f t="array" ref="K240">_xlfn.XLOOKUP($AC240,'Run Shedule'!$A$6:$A$15,_xlfn.XLOOKUP($K$3,'Run Shedule'!$B$5:$Y$5,'Run Shedule'!$B$6:$Y$15))</f>
        <v>1</v>
      </c>
      <c r="L240" s="26">
        <f t="array" ref="L240">_xlfn.XLOOKUP($AC240,'Run Shedule'!$A$6:$A$15,_xlfn.XLOOKUP($L$3,'Run Shedule'!$B$5:$Y$5,'Run Shedule'!$B$6:$Y$15))</f>
        <v>1</v>
      </c>
      <c r="M240" s="26">
        <f t="array" ref="M240">_xlfn.XLOOKUP($AC240,'Run Shedule'!$A$6:$A$15,_xlfn.XLOOKUP($M$3,'Run Shedule'!$B$5:$Y$5,'Run Shedule'!$B$6:$Y$15))</f>
        <v>1</v>
      </c>
      <c r="N240" s="26">
        <f t="array" ref="N240">_xlfn.XLOOKUP($AC240,'Run Shedule'!$A$6:$A$15,_xlfn.XLOOKUP($N$3,'Run Shedule'!$B$5:$Y$5,'Run Shedule'!$B$6:$Y$15))</f>
        <v>1</v>
      </c>
      <c r="O240" s="26">
        <f t="array" ref="O240">_xlfn.XLOOKUP($AC240,'Run Shedule'!$A$6:$A$15,_xlfn.XLOOKUP($O$3,'Run Shedule'!$B$5:$Y$5,'Run Shedule'!$B$6:$Y$15))</f>
        <v>1</v>
      </c>
      <c r="P240" s="26">
        <f t="array" ref="P240">_xlfn.XLOOKUP($AC240,'Run Shedule'!$A$6:$A$15,_xlfn.XLOOKUP($P$3,'Run Shedule'!$B$5:$Y$5,'Run Shedule'!$B$6:$Y$15))</f>
        <v>1</v>
      </c>
      <c r="Q240" s="26">
        <f t="array" ref="Q240">_xlfn.XLOOKUP($AC240,'Run Shedule'!$A$6:$A$15,_xlfn.XLOOKUP($Q$3,'Run Shedule'!$B$5:$Y$5,'Run Shedule'!$B$6:$Y$15))</f>
        <v>1</v>
      </c>
      <c r="R240" s="26">
        <f t="array" ref="R240">_xlfn.XLOOKUP($AC240,'Run Shedule'!$A$6:$A$15,_xlfn.XLOOKUP($R$3,'Run Shedule'!$B$5:$Y$5,'Run Shedule'!$B$6:$Y$15))</f>
        <v>1</v>
      </c>
      <c r="S240" s="26">
        <f t="array" ref="S240">_xlfn.XLOOKUP($AC240,'Run Shedule'!$A$6:$A$15,_xlfn.XLOOKUP($S$3,'Run Shedule'!$B$5:$Y$5,'Run Shedule'!$B$6:$Y$15))</f>
        <v>1</v>
      </c>
      <c r="T240" s="26">
        <f t="array" ref="T240">_xlfn.XLOOKUP($AC240,'Run Shedule'!$A$6:$A$15,_xlfn.XLOOKUP($T$3,'Run Shedule'!$B$5:$Y$5,'Run Shedule'!$B$6:$Y$15))</f>
        <v>1</v>
      </c>
      <c r="U240" s="26">
        <f t="array" ref="U240">_xlfn.XLOOKUP($AC240,'Run Shedule'!$A$6:$A$15,_xlfn.XLOOKUP($U$3,'Run Shedule'!$B$5:$Y$5,'Run Shedule'!$B$6:$Y$15))</f>
        <v>0</v>
      </c>
      <c r="V240" s="26">
        <f t="array" ref="V240">_xlfn.XLOOKUP($AC240,'Run Shedule'!$A$6:$A$15,_xlfn.XLOOKUP($V$3,'Run Shedule'!$B$5:$Y$5,'Run Shedule'!$B$6:$Y$15))</f>
        <v>0</v>
      </c>
      <c r="W240" s="26">
        <f t="array" ref="W240">_xlfn.XLOOKUP($AC240,'Run Shedule'!$A$6:$A$15,_xlfn.XLOOKUP($W$3,'Run Shedule'!$B$5:$Y$5,'Run Shedule'!$B$6:$Y$15))</f>
        <v>0</v>
      </c>
      <c r="X240" s="26">
        <f t="array" ref="X240">_xlfn.XLOOKUP($AC240,'Run Shedule'!$A$6:$A$15,_xlfn.XLOOKUP($X$3,'Run Shedule'!$B$5:$Y$5,'Run Shedule'!$B$6:$Y$15))</f>
        <v>0</v>
      </c>
      <c r="Y240" s="26">
        <f t="array" ref="Y240">_xlfn.XLOOKUP($AC240,'Run Shedule'!$A$6:$A$15,_xlfn.XLOOKUP($Y$3,'Run Shedule'!$B$5:$Y$5,'Run Shedule'!$B$6:$Y$15))</f>
        <v>0</v>
      </c>
      <c r="Z240" s="26">
        <f t="shared" si="6"/>
        <v>34</v>
      </c>
      <c r="AA240" s="26">
        <f t="shared" si="7"/>
        <v>5</v>
      </c>
      <c r="AB240" s="26" t="str">
        <f>_xlfn.XLOOKUP(Z240,'Run Shedule'!$A$34:$A$86,'Run Shedule'!$D$34:$D$86)</f>
        <v>Typical Week 03</v>
      </c>
      <c r="AC240" s="2" t="str">
        <f t="array" ref="AC240">_xlfn.XLOOKUP(AB240,'Run Shedule'!$A$20:$A$29,_xlfn.XLOOKUP(AA240,'Run Shedule'!B$19:N$19,'Run Shedule'!$B$20:$N$29))</f>
        <v>Typical Day 01</v>
      </c>
    </row>
    <row r="241" spans="1:29" x14ac:dyDescent="0.25">
      <c r="A241" s="2">
        <v>42973</v>
      </c>
      <c r="B241" s="26">
        <f t="array" ref="B241">_xlfn.XLOOKUP($AC241,'Run Shedule'!$A$6:$A$15,_xlfn.XLOOKUP($B$3,'Run Shedule'!$B$5:$Y$5,'Run Shedule'!$B$6:$Y$15))</f>
        <v>0</v>
      </c>
      <c r="C241" s="26">
        <f t="array" ref="C241">_xlfn.XLOOKUP($AC241,'Run Shedule'!$A$6:$A$15,_xlfn.XLOOKUP($C$3,'Run Shedule'!$B$5:$Y$5,'Run Shedule'!$B$6:$Y$15))</f>
        <v>0</v>
      </c>
      <c r="D241" s="26">
        <f t="array" ref="D241">_xlfn.XLOOKUP($AC241,'Run Shedule'!$A$6:$A$15,_xlfn.XLOOKUP($D$3,'Run Shedule'!$B$5:$Y$5,'Run Shedule'!$B$6:$Y$15))</f>
        <v>0</v>
      </c>
      <c r="E241" s="26">
        <f t="array" ref="E241">_xlfn.XLOOKUP($AC241,'Run Shedule'!$A$6:$A$15,_xlfn.XLOOKUP($E$3,'Run Shedule'!$B$5:$Y$5,'Run Shedule'!$B$6:$Y$15))</f>
        <v>0</v>
      </c>
      <c r="F241" s="26">
        <f t="array" ref="F241">_xlfn.XLOOKUP($AC241,'Run Shedule'!$A$6:$A$15,_xlfn.XLOOKUP($F$3,'Run Shedule'!$B$5:$Y$5,'Run Shedule'!$B$6:$Y$15))</f>
        <v>0</v>
      </c>
      <c r="G241" s="26">
        <f t="array" ref="G241">_xlfn.XLOOKUP($AC241,'Run Shedule'!$A$6:$A$15,_xlfn.XLOOKUP($G$3,'Run Shedule'!$B$5:$Y$5,'Run Shedule'!$B$6:$Y$15))</f>
        <v>0</v>
      </c>
      <c r="H241" s="26">
        <f t="array" ref="H241">_xlfn.XLOOKUP($AC241,'Run Shedule'!$A$6:$A$15,_xlfn.XLOOKUP($H$3,'Run Shedule'!$B$5:$Y$5,'Run Shedule'!$B$6:$Y$15))</f>
        <v>0</v>
      </c>
      <c r="I241" s="26">
        <f t="array" ref="I241">_xlfn.XLOOKUP($AC241,'Run Shedule'!$A$6:$A$15,_xlfn.XLOOKUP($I$3,'Run Shedule'!$B$5:$Y$5,'Run Shedule'!$B$6:$Y$15))</f>
        <v>0</v>
      </c>
      <c r="J241" s="26">
        <f t="array" ref="J241">_xlfn.XLOOKUP($AC241,'Run Shedule'!$A$6:$A$15,_xlfn.XLOOKUP($J$3,'Run Shedule'!$B$5:$Y$5,'Run Shedule'!$B$6:$Y$15))</f>
        <v>0</v>
      </c>
      <c r="K241" s="26">
        <f t="array" ref="K241">_xlfn.XLOOKUP($AC241,'Run Shedule'!$A$6:$A$15,_xlfn.XLOOKUP($K$3,'Run Shedule'!$B$5:$Y$5,'Run Shedule'!$B$6:$Y$15))</f>
        <v>0</v>
      </c>
      <c r="L241" s="26">
        <f t="array" ref="L241">_xlfn.XLOOKUP($AC241,'Run Shedule'!$A$6:$A$15,_xlfn.XLOOKUP($L$3,'Run Shedule'!$B$5:$Y$5,'Run Shedule'!$B$6:$Y$15))</f>
        <v>0</v>
      </c>
      <c r="M241" s="26">
        <f t="array" ref="M241">_xlfn.XLOOKUP($AC241,'Run Shedule'!$A$6:$A$15,_xlfn.XLOOKUP($M$3,'Run Shedule'!$B$5:$Y$5,'Run Shedule'!$B$6:$Y$15))</f>
        <v>0</v>
      </c>
      <c r="N241" s="26">
        <f t="array" ref="N241">_xlfn.XLOOKUP($AC241,'Run Shedule'!$A$6:$A$15,_xlfn.XLOOKUP($N$3,'Run Shedule'!$B$5:$Y$5,'Run Shedule'!$B$6:$Y$15))</f>
        <v>0</v>
      </c>
      <c r="O241" s="26">
        <f t="array" ref="O241">_xlfn.XLOOKUP($AC241,'Run Shedule'!$A$6:$A$15,_xlfn.XLOOKUP($O$3,'Run Shedule'!$B$5:$Y$5,'Run Shedule'!$B$6:$Y$15))</f>
        <v>0</v>
      </c>
      <c r="P241" s="26">
        <f t="array" ref="P241">_xlfn.XLOOKUP($AC241,'Run Shedule'!$A$6:$A$15,_xlfn.XLOOKUP($P$3,'Run Shedule'!$B$5:$Y$5,'Run Shedule'!$B$6:$Y$15))</f>
        <v>0</v>
      </c>
      <c r="Q241" s="26">
        <f t="array" ref="Q241">_xlfn.XLOOKUP($AC241,'Run Shedule'!$A$6:$A$15,_xlfn.XLOOKUP($Q$3,'Run Shedule'!$B$5:$Y$5,'Run Shedule'!$B$6:$Y$15))</f>
        <v>0</v>
      </c>
      <c r="R241" s="26">
        <f t="array" ref="R241">_xlfn.XLOOKUP($AC241,'Run Shedule'!$A$6:$A$15,_xlfn.XLOOKUP($R$3,'Run Shedule'!$B$5:$Y$5,'Run Shedule'!$B$6:$Y$15))</f>
        <v>0</v>
      </c>
      <c r="S241" s="26">
        <f t="array" ref="S241">_xlfn.XLOOKUP($AC241,'Run Shedule'!$A$6:$A$15,_xlfn.XLOOKUP($S$3,'Run Shedule'!$B$5:$Y$5,'Run Shedule'!$B$6:$Y$15))</f>
        <v>0</v>
      </c>
      <c r="T241" s="26">
        <f t="array" ref="T241">_xlfn.XLOOKUP($AC241,'Run Shedule'!$A$6:$A$15,_xlfn.XLOOKUP($T$3,'Run Shedule'!$B$5:$Y$5,'Run Shedule'!$B$6:$Y$15))</f>
        <v>0</v>
      </c>
      <c r="U241" s="26">
        <f t="array" ref="U241">_xlfn.XLOOKUP($AC241,'Run Shedule'!$A$6:$A$15,_xlfn.XLOOKUP($U$3,'Run Shedule'!$B$5:$Y$5,'Run Shedule'!$B$6:$Y$15))</f>
        <v>0</v>
      </c>
      <c r="V241" s="26">
        <f t="array" ref="V241">_xlfn.XLOOKUP($AC241,'Run Shedule'!$A$6:$A$15,_xlfn.XLOOKUP($V$3,'Run Shedule'!$B$5:$Y$5,'Run Shedule'!$B$6:$Y$15))</f>
        <v>0</v>
      </c>
      <c r="W241" s="26">
        <f t="array" ref="W241">_xlfn.XLOOKUP($AC241,'Run Shedule'!$A$6:$A$15,_xlfn.XLOOKUP($W$3,'Run Shedule'!$B$5:$Y$5,'Run Shedule'!$B$6:$Y$15))</f>
        <v>0</v>
      </c>
      <c r="X241" s="26">
        <f t="array" ref="X241">_xlfn.XLOOKUP($AC241,'Run Shedule'!$A$6:$A$15,_xlfn.XLOOKUP($X$3,'Run Shedule'!$B$5:$Y$5,'Run Shedule'!$B$6:$Y$15))</f>
        <v>0</v>
      </c>
      <c r="Y241" s="26">
        <f t="array" ref="Y241">_xlfn.XLOOKUP($AC241,'Run Shedule'!$A$6:$A$15,_xlfn.XLOOKUP($Y$3,'Run Shedule'!$B$5:$Y$5,'Run Shedule'!$B$6:$Y$15))</f>
        <v>0</v>
      </c>
      <c r="Z241" s="26">
        <f t="shared" si="6"/>
        <v>34</v>
      </c>
      <c r="AA241" s="26">
        <f t="shared" si="7"/>
        <v>6</v>
      </c>
      <c r="AB241" s="26" t="str">
        <f>_xlfn.XLOOKUP(Z241,'Run Shedule'!$A$34:$A$86,'Run Shedule'!$D$34:$D$86)</f>
        <v>Typical Week 03</v>
      </c>
      <c r="AC241" s="2" t="str">
        <f t="array" ref="AC241">_xlfn.XLOOKUP(AB241,'Run Shedule'!$A$20:$A$29,_xlfn.XLOOKUP(AA241,'Run Shedule'!B$19:N$19,'Run Shedule'!$B$20:$N$29))</f>
        <v>Typical Day 10</v>
      </c>
    </row>
    <row r="242" spans="1:29" x14ac:dyDescent="0.25">
      <c r="A242" s="2">
        <v>42974</v>
      </c>
      <c r="B242" s="26">
        <f t="array" ref="B242">_xlfn.XLOOKUP($AC242,'Run Shedule'!$A$6:$A$15,_xlfn.XLOOKUP($B$3,'Run Shedule'!$B$5:$Y$5,'Run Shedule'!$B$6:$Y$15))</f>
        <v>0</v>
      </c>
      <c r="C242" s="26">
        <f t="array" ref="C242">_xlfn.XLOOKUP($AC242,'Run Shedule'!$A$6:$A$15,_xlfn.XLOOKUP($C$3,'Run Shedule'!$B$5:$Y$5,'Run Shedule'!$B$6:$Y$15))</f>
        <v>0</v>
      </c>
      <c r="D242" s="26">
        <f t="array" ref="D242">_xlfn.XLOOKUP($AC242,'Run Shedule'!$A$6:$A$15,_xlfn.XLOOKUP($D$3,'Run Shedule'!$B$5:$Y$5,'Run Shedule'!$B$6:$Y$15))</f>
        <v>0</v>
      </c>
      <c r="E242" s="26">
        <f t="array" ref="E242">_xlfn.XLOOKUP($AC242,'Run Shedule'!$A$6:$A$15,_xlfn.XLOOKUP($E$3,'Run Shedule'!$B$5:$Y$5,'Run Shedule'!$B$6:$Y$15))</f>
        <v>0</v>
      </c>
      <c r="F242" s="26">
        <f t="array" ref="F242">_xlfn.XLOOKUP($AC242,'Run Shedule'!$A$6:$A$15,_xlfn.XLOOKUP($F$3,'Run Shedule'!$B$5:$Y$5,'Run Shedule'!$B$6:$Y$15))</f>
        <v>0</v>
      </c>
      <c r="G242" s="26">
        <f t="array" ref="G242">_xlfn.XLOOKUP($AC242,'Run Shedule'!$A$6:$A$15,_xlfn.XLOOKUP($G$3,'Run Shedule'!$B$5:$Y$5,'Run Shedule'!$B$6:$Y$15))</f>
        <v>0</v>
      </c>
      <c r="H242" s="26">
        <f t="array" ref="H242">_xlfn.XLOOKUP($AC242,'Run Shedule'!$A$6:$A$15,_xlfn.XLOOKUP($H$3,'Run Shedule'!$B$5:$Y$5,'Run Shedule'!$B$6:$Y$15))</f>
        <v>0</v>
      </c>
      <c r="I242" s="26">
        <f t="array" ref="I242">_xlfn.XLOOKUP($AC242,'Run Shedule'!$A$6:$A$15,_xlfn.XLOOKUP($I$3,'Run Shedule'!$B$5:$Y$5,'Run Shedule'!$B$6:$Y$15))</f>
        <v>0</v>
      </c>
      <c r="J242" s="26">
        <f t="array" ref="J242">_xlfn.XLOOKUP($AC242,'Run Shedule'!$A$6:$A$15,_xlfn.XLOOKUP($J$3,'Run Shedule'!$B$5:$Y$5,'Run Shedule'!$B$6:$Y$15))</f>
        <v>0</v>
      </c>
      <c r="K242" s="26">
        <f t="array" ref="K242">_xlfn.XLOOKUP($AC242,'Run Shedule'!$A$6:$A$15,_xlfn.XLOOKUP($K$3,'Run Shedule'!$B$5:$Y$5,'Run Shedule'!$B$6:$Y$15))</f>
        <v>0</v>
      </c>
      <c r="L242" s="26">
        <f t="array" ref="L242">_xlfn.XLOOKUP($AC242,'Run Shedule'!$A$6:$A$15,_xlfn.XLOOKUP($L$3,'Run Shedule'!$B$5:$Y$5,'Run Shedule'!$B$6:$Y$15))</f>
        <v>0</v>
      </c>
      <c r="M242" s="26">
        <f t="array" ref="M242">_xlfn.XLOOKUP($AC242,'Run Shedule'!$A$6:$A$15,_xlfn.XLOOKUP($M$3,'Run Shedule'!$B$5:$Y$5,'Run Shedule'!$B$6:$Y$15))</f>
        <v>0</v>
      </c>
      <c r="N242" s="26">
        <f t="array" ref="N242">_xlfn.XLOOKUP($AC242,'Run Shedule'!$A$6:$A$15,_xlfn.XLOOKUP($N$3,'Run Shedule'!$B$5:$Y$5,'Run Shedule'!$B$6:$Y$15))</f>
        <v>0</v>
      </c>
      <c r="O242" s="26">
        <f t="array" ref="O242">_xlfn.XLOOKUP($AC242,'Run Shedule'!$A$6:$A$15,_xlfn.XLOOKUP($O$3,'Run Shedule'!$B$5:$Y$5,'Run Shedule'!$B$6:$Y$15))</f>
        <v>0</v>
      </c>
      <c r="P242" s="26">
        <f t="array" ref="P242">_xlfn.XLOOKUP($AC242,'Run Shedule'!$A$6:$A$15,_xlfn.XLOOKUP($P$3,'Run Shedule'!$B$5:$Y$5,'Run Shedule'!$B$6:$Y$15))</f>
        <v>0</v>
      </c>
      <c r="Q242" s="26">
        <f t="array" ref="Q242">_xlfn.XLOOKUP($AC242,'Run Shedule'!$A$6:$A$15,_xlfn.XLOOKUP($Q$3,'Run Shedule'!$B$5:$Y$5,'Run Shedule'!$B$6:$Y$15))</f>
        <v>0</v>
      </c>
      <c r="R242" s="26">
        <f t="array" ref="R242">_xlfn.XLOOKUP($AC242,'Run Shedule'!$A$6:$A$15,_xlfn.XLOOKUP($R$3,'Run Shedule'!$B$5:$Y$5,'Run Shedule'!$B$6:$Y$15))</f>
        <v>0</v>
      </c>
      <c r="S242" s="26">
        <f t="array" ref="S242">_xlfn.XLOOKUP($AC242,'Run Shedule'!$A$6:$A$15,_xlfn.XLOOKUP($S$3,'Run Shedule'!$B$5:$Y$5,'Run Shedule'!$B$6:$Y$15))</f>
        <v>0</v>
      </c>
      <c r="T242" s="26">
        <f t="array" ref="T242">_xlfn.XLOOKUP($AC242,'Run Shedule'!$A$6:$A$15,_xlfn.XLOOKUP($T$3,'Run Shedule'!$B$5:$Y$5,'Run Shedule'!$B$6:$Y$15))</f>
        <v>0</v>
      </c>
      <c r="U242" s="26">
        <f t="array" ref="U242">_xlfn.XLOOKUP($AC242,'Run Shedule'!$A$6:$A$15,_xlfn.XLOOKUP($U$3,'Run Shedule'!$B$5:$Y$5,'Run Shedule'!$B$6:$Y$15))</f>
        <v>0</v>
      </c>
      <c r="V242" s="26">
        <f t="array" ref="V242">_xlfn.XLOOKUP($AC242,'Run Shedule'!$A$6:$A$15,_xlfn.XLOOKUP($V$3,'Run Shedule'!$B$5:$Y$5,'Run Shedule'!$B$6:$Y$15))</f>
        <v>0</v>
      </c>
      <c r="W242" s="26">
        <f t="array" ref="W242">_xlfn.XLOOKUP($AC242,'Run Shedule'!$A$6:$A$15,_xlfn.XLOOKUP($W$3,'Run Shedule'!$B$5:$Y$5,'Run Shedule'!$B$6:$Y$15))</f>
        <v>0</v>
      </c>
      <c r="X242" s="26">
        <f t="array" ref="X242">_xlfn.XLOOKUP($AC242,'Run Shedule'!$A$6:$A$15,_xlfn.XLOOKUP($X$3,'Run Shedule'!$B$5:$Y$5,'Run Shedule'!$B$6:$Y$15))</f>
        <v>0</v>
      </c>
      <c r="Y242" s="26">
        <f t="array" ref="Y242">_xlfn.XLOOKUP($AC242,'Run Shedule'!$A$6:$A$15,_xlfn.XLOOKUP($Y$3,'Run Shedule'!$B$5:$Y$5,'Run Shedule'!$B$6:$Y$15))</f>
        <v>0</v>
      </c>
      <c r="Z242" s="26">
        <f t="shared" si="6"/>
        <v>35</v>
      </c>
      <c r="AA242" s="26">
        <f t="shared" si="7"/>
        <v>7</v>
      </c>
      <c r="AB242" s="26" t="str">
        <f>_xlfn.XLOOKUP(Z242,'Run Shedule'!$A$34:$A$86,'Run Shedule'!$D$34:$D$86)</f>
        <v>Typical Week 04</v>
      </c>
      <c r="AC242" s="2" t="str">
        <f t="array" ref="AC242">_xlfn.XLOOKUP(AB242,'Run Shedule'!$A$20:$A$29,_xlfn.XLOOKUP(AA242,'Run Shedule'!B$19:N$19,'Run Shedule'!$B$20:$N$29))</f>
        <v>Typical Day 10</v>
      </c>
    </row>
    <row r="243" spans="1:29" x14ac:dyDescent="0.25">
      <c r="A243" s="2">
        <v>42975</v>
      </c>
      <c r="B243" s="26">
        <f t="array" ref="B243">_xlfn.XLOOKUP($AC243,'Run Shedule'!$A$6:$A$15,_xlfn.XLOOKUP($B$3,'Run Shedule'!$B$5:$Y$5,'Run Shedule'!$B$6:$Y$15))</f>
        <v>0</v>
      </c>
      <c r="C243" s="26">
        <f t="array" ref="C243">_xlfn.XLOOKUP($AC243,'Run Shedule'!$A$6:$A$15,_xlfn.XLOOKUP($C$3,'Run Shedule'!$B$5:$Y$5,'Run Shedule'!$B$6:$Y$15))</f>
        <v>0</v>
      </c>
      <c r="D243" s="26">
        <f t="array" ref="D243">_xlfn.XLOOKUP($AC243,'Run Shedule'!$A$6:$A$15,_xlfn.XLOOKUP($D$3,'Run Shedule'!$B$5:$Y$5,'Run Shedule'!$B$6:$Y$15))</f>
        <v>0</v>
      </c>
      <c r="E243" s="26">
        <f t="array" ref="E243">_xlfn.XLOOKUP($AC243,'Run Shedule'!$A$6:$A$15,_xlfn.XLOOKUP($E$3,'Run Shedule'!$B$5:$Y$5,'Run Shedule'!$B$6:$Y$15))</f>
        <v>0</v>
      </c>
      <c r="F243" s="26">
        <f t="array" ref="F243">_xlfn.XLOOKUP($AC243,'Run Shedule'!$A$6:$A$15,_xlfn.XLOOKUP($F$3,'Run Shedule'!$B$5:$Y$5,'Run Shedule'!$B$6:$Y$15))</f>
        <v>0</v>
      </c>
      <c r="G243" s="26">
        <f t="array" ref="G243">_xlfn.XLOOKUP($AC243,'Run Shedule'!$A$6:$A$15,_xlfn.XLOOKUP($G$3,'Run Shedule'!$B$5:$Y$5,'Run Shedule'!$B$6:$Y$15))</f>
        <v>0</v>
      </c>
      <c r="H243" s="26">
        <f t="array" ref="H243">_xlfn.XLOOKUP($AC243,'Run Shedule'!$A$6:$A$15,_xlfn.XLOOKUP($H$3,'Run Shedule'!$B$5:$Y$5,'Run Shedule'!$B$6:$Y$15))</f>
        <v>0</v>
      </c>
      <c r="I243" s="26">
        <f t="array" ref="I243">_xlfn.XLOOKUP($AC243,'Run Shedule'!$A$6:$A$15,_xlfn.XLOOKUP($I$3,'Run Shedule'!$B$5:$Y$5,'Run Shedule'!$B$6:$Y$15))</f>
        <v>0</v>
      </c>
      <c r="J243" s="26">
        <f t="array" ref="J243">_xlfn.XLOOKUP($AC243,'Run Shedule'!$A$6:$A$15,_xlfn.XLOOKUP($J$3,'Run Shedule'!$B$5:$Y$5,'Run Shedule'!$B$6:$Y$15))</f>
        <v>1</v>
      </c>
      <c r="K243" s="26">
        <f t="array" ref="K243">_xlfn.XLOOKUP($AC243,'Run Shedule'!$A$6:$A$15,_xlfn.XLOOKUP($K$3,'Run Shedule'!$B$5:$Y$5,'Run Shedule'!$B$6:$Y$15))</f>
        <v>1</v>
      </c>
      <c r="L243" s="26">
        <f t="array" ref="L243">_xlfn.XLOOKUP($AC243,'Run Shedule'!$A$6:$A$15,_xlfn.XLOOKUP($L$3,'Run Shedule'!$B$5:$Y$5,'Run Shedule'!$B$6:$Y$15))</f>
        <v>1</v>
      </c>
      <c r="M243" s="26">
        <f t="array" ref="M243">_xlfn.XLOOKUP($AC243,'Run Shedule'!$A$6:$A$15,_xlfn.XLOOKUP($M$3,'Run Shedule'!$B$5:$Y$5,'Run Shedule'!$B$6:$Y$15))</f>
        <v>1</v>
      </c>
      <c r="N243" s="26">
        <f t="array" ref="N243">_xlfn.XLOOKUP($AC243,'Run Shedule'!$A$6:$A$15,_xlfn.XLOOKUP($N$3,'Run Shedule'!$B$5:$Y$5,'Run Shedule'!$B$6:$Y$15))</f>
        <v>1</v>
      </c>
      <c r="O243" s="26">
        <f t="array" ref="O243">_xlfn.XLOOKUP($AC243,'Run Shedule'!$A$6:$A$15,_xlfn.XLOOKUP($O$3,'Run Shedule'!$B$5:$Y$5,'Run Shedule'!$B$6:$Y$15))</f>
        <v>1</v>
      </c>
      <c r="P243" s="26">
        <f t="array" ref="P243">_xlfn.XLOOKUP($AC243,'Run Shedule'!$A$6:$A$15,_xlfn.XLOOKUP($P$3,'Run Shedule'!$B$5:$Y$5,'Run Shedule'!$B$6:$Y$15))</f>
        <v>1</v>
      </c>
      <c r="Q243" s="26">
        <f t="array" ref="Q243">_xlfn.XLOOKUP($AC243,'Run Shedule'!$A$6:$A$15,_xlfn.XLOOKUP($Q$3,'Run Shedule'!$B$5:$Y$5,'Run Shedule'!$B$6:$Y$15))</f>
        <v>1</v>
      </c>
      <c r="R243" s="26">
        <f t="array" ref="R243">_xlfn.XLOOKUP($AC243,'Run Shedule'!$A$6:$A$15,_xlfn.XLOOKUP($R$3,'Run Shedule'!$B$5:$Y$5,'Run Shedule'!$B$6:$Y$15))</f>
        <v>1</v>
      </c>
      <c r="S243" s="26">
        <f t="array" ref="S243">_xlfn.XLOOKUP($AC243,'Run Shedule'!$A$6:$A$15,_xlfn.XLOOKUP($S$3,'Run Shedule'!$B$5:$Y$5,'Run Shedule'!$B$6:$Y$15))</f>
        <v>1</v>
      </c>
      <c r="T243" s="26">
        <f t="array" ref="T243">_xlfn.XLOOKUP($AC243,'Run Shedule'!$A$6:$A$15,_xlfn.XLOOKUP($T$3,'Run Shedule'!$B$5:$Y$5,'Run Shedule'!$B$6:$Y$15))</f>
        <v>1</v>
      </c>
      <c r="U243" s="26">
        <f t="array" ref="U243">_xlfn.XLOOKUP($AC243,'Run Shedule'!$A$6:$A$15,_xlfn.XLOOKUP($U$3,'Run Shedule'!$B$5:$Y$5,'Run Shedule'!$B$6:$Y$15))</f>
        <v>0</v>
      </c>
      <c r="V243" s="26">
        <f t="array" ref="V243">_xlfn.XLOOKUP($AC243,'Run Shedule'!$A$6:$A$15,_xlfn.XLOOKUP($V$3,'Run Shedule'!$B$5:$Y$5,'Run Shedule'!$B$6:$Y$15))</f>
        <v>0</v>
      </c>
      <c r="W243" s="26">
        <f t="array" ref="W243">_xlfn.XLOOKUP($AC243,'Run Shedule'!$A$6:$A$15,_xlfn.XLOOKUP($W$3,'Run Shedule'!$B$5:$Y$5,'Run Shedule'!$B$6:$Y$15))</f>
        <v>0</v>
      </c>
      <c r="X243" s="26">
        <f t="array" ref="X243">_xlfn.XLOOKUP($AC243,'Run Shedule'!$A$6:$A$15,_xlfn.XLOOKUP($X$3,'Run Shedule'!$B$5:$Y$5,'Run Shedule'!$B$6:$Y$15))</f>
        <v>0</v>
      </c>
      <c r="Y243" s="26">
        <f t="array" ref="Y243">_xlfn.XLOOKUP($AC243,'Run Shedule'!$A$6:$A$15,_xlfn.XLOOKUP($Y$3,'Run Shedule'!$B$5:$Y$5,'Run Shedule'!$B$6:$Y$15))</f>
        <v>0</v>
      </c>
      <c r="Z243" s="26">
        <f t="shared" si="6"/>
        <v>35</v>
      </c>
      <c r="AA243" s="26">
        <f t="shared" si="7"/>
        <v>1</v>
      </c>
      <c r="AB243" s="26" t="str">
        <f>_xlfn.XLOOKUP(Z243,'Run Shedule'!$A$34:$A$86,'Run Shedule'!$D$34:$D$86)</f>
        <v>Typical Week 04</v>
      </c>
      <c r="AC243" s="2" t="str">
        <f t="array" ref="AC243">_xlfn.XLOOKUP(AB243,'Run Shedule'!$A$20:$A$29,_xlfn.XLOOKUP(AA243,'Run Shedule'!B$19:N$19,'Run Shedule'!$B$20:$N$29))</f>
        <v>Typical Day 01</v>
      </c>
    </row>
    <row r="244" spans="1:29" x14ac:dyDescent="0.25">
      <c r="A244" s="2">
        <v>42976</v>
      </c>
      <c r="B244" s="26">
        <f t="array" ref="B244">_xlfn.XLOOKUP($AC244,'Run Shedule'!$A$6:$A$15,_xlfn.XLOOKUP($B$3,'Run Shedule'!$B$5:$Y$5,'Run Shedule'!$B$6:$Y$15))</f>
        <v>0</v>
      </c>
      <c r="C244" s="26">
        <f t="array" ref="C244">_xlfn.XLOOKUP($AC244,'Run Shedule'!$A$6:$A$15,_xlfn.XLOOKUP($C$3,'Run Shedule'!$B$5:$Y$5,'Run Shedule'!$B$6:$Y$15))</f>
        <v>0</v>
      </c>
      <c r="D244" s="26">
        <f t="array" ref="D244">_xlfn.XLOOKUP($AC244,'Run Shedule'!$A$6:$A$15,_xlfn.XLOOKUP($D$3,'Run Shedule'!$B$5:$Y$5,'Run Shedule'!$B$6:$Y$15))</f>
        <v>0</v>
      </c>
      <c r="E244" s="26">
        <f t="array" ref="E244">_xlfn.XLOOKUP($AC244,'Run Shedule'!$A$6:$A$15,_xlfn.XLOOKUP($E$3,'Run Shedule'!$B$5:$Y$5,'Run Shedule'!$B$6:$Y$15))</f>
        <v>0</v>
      </c>
      <c r="F244" s="26">
        <f t="array" ref="F244">_xlfn.XLOOKUP($AC244,'Run Shedule'!$A$6:$A$15,_xlfn.XLOOKUP($F$3,'Run Shedule'!$B$5:$Y$5,'Run Shedule'!$B$6:$Y$15))</f>
        <v>0</v>
      </c>
      <c r="G244" s="26">
        <f t="array" ref="G244">_xlfn.XLOOKUP($AC244,'Run Shedule'!$A$6:$A$15,_xlfn.XLOOKUP($G$3,'Run Shedule'!$B$5:$Y$5,'Run Shedule'!$B$6:$Y$15))</f>
        <v>0</v>
      </c>
      <c r="H244" s="26">
        <f t="array" ref="H244">_xlfn.XLOOKUP($AC244,'Run Shedule'!$A$6:$A$15,_xlfn.XLOOKUP($H$3,'Run Shedule'!$B$5:$Y$5,'Run Shedule'!$B$6:$Y$15))</f>
        <v>0</v>
      </c>
      <c r="I244" s="26">
        <f t="array" ref="I244">_xlfn.XLOOKUP($AC244,'Run Shedule'!$A$6:$A$15,_xlfn.XLOOKUP($I$3,'Run Shedule'!$B$5:$Y$5,'Run Shedule'!$B$6:$Y$15))</f>
        <v>0</v>
      </c>
      <c r="J244" s="26">
        <f t="array" ref="J244">_xlfn.XLOOKUP($AC244,'Run Shedule'!$A$6:$A$15,_xlfn.XLOOKUP($J$3,'Run Shedule'!$B$5:$Y$5,'Run Shedule'!$B$6:$Y$15))</f>
        <v>1</v>
      </c>
      <c r="K244" s="26">
        <f t="array" ref="K244">_xlfn.XLOOKUP($AC244,'Run Shedule'!$A$6:$A$15,_xlfn.XLOOKUP($K$3,'Run Shedule'!$B$5:$Y$5,'Run Shedule'!$B$6:$Y$15))</f>
        <v>1</v>
      </c>
      <c r="L244" s="26">
        <f t="array" ref="L244">_xlfn.XLOOKUP($AC244,'Run Shedule'!$A$6:$A$15,_xlfn.XLOOKUP($L$3,'Run Shedule'!$B$5:$Y$5,'Run Shedule'!$B$6:$Y$15))</f>
        <v>1</v>
      </c>
      <c r="M244" s="26">
        <f t="array" ref="M244">_xlfn.XLOOKUP($AC244,'Run Shedule'!$A$6:$A$15,_xlfn.XLOOKUP($M$3,'Run Shedule'!$B$5:$Y$5,'Run Shedule'!$B$6:$Y$15))</f>
        <v>1</v>
      </c>
      <c r="N244" s="26">
        <f t="array" ref="N244">_xlfn.XLOOKUP($AC244,'Run Shedule'!$A$6:$A$15,_xlfn.XLOOKUP($N$3,'Run Shedule'!$B$5:$Y$5,'Run Shedule'!$B$6:$Y$15))</f>
        <v>1</v>
      </c>
      <c r="O244" s="26">
        <f t="array" ref="O244">_xlfn.XLOOKUP($AC244,'Run Shedule'!$A$6:$A$15,_xlfn.XLOOKUP($O$3,'Run Shedule'!$B$5:$Y$5,'Run Shedule'!$B$6:$Y$15))</f>
        <v>1</v>
      </c>
      <c r="P244" s="26">
        <f t="array" ref="P244">_xlfn.XLOOKUP($AC244,'Run Shedule'!$A$6:$A$15,_xlfn.XLOOKUP($P$3,'Run Shedule'!$B$5:$Y$5,'Run Shedule'!$B$6:$Y$15))</f>
        <v>1</v>
      </c>
      <c r="Q244" s="26">
        <f t="array" ref="Q244">_xlfn.XLOOKUP($AC244,'Run Shedule'!$A$6:$A$15,_xlfn.XLOOKUP($Q$3,'Run Shedule'!$B$5:$Y$5,'Run Shedule'!$B$6:$Y$15))</f>
        <v>1</v>
      </c>
      <c r="R244" s="26">
        <f t="array" ref="R244">_xlfn.XLOOKUP($AC244,'Run Shedule'!$A$6:$A$15,_xlfn.XLOOKUP($R$3,'Run Shedule'!$B$5:$Y$5,'Run Shedule'!$B$6:$Y$15))</f>
        <v>1</v>
      </c>
      <c r="S244" s="26">
        <f t="array" ref="S244">_xlfn.XLOOKUP($AC244,'Run Shedule'!$A$6:$A$15,_xlfn.XLOOKUP($S$3,'Run Shedule'!$B$5:$Y$5,'Run Shedule'!$B$6:$Y$15))</f>
        <v>1</v>
      </c>
      <c r="T244" s="26">
        <f t="array" ref="T244">_xlfn.XLOOKUP($AC244,'Run Shedule'!$A$6:$A$15,_xlfn.XLOOKUP($T$3,'Run Shedule'!$B$5:$Y$5,'Run Shedule'!$B$6:$Y$15))</f>
        <v>1</v>
      </c>
      <c r="U244" s="26">
        <f t="array" ref="U244">_xlfn.XLOOKUP($AC244,'Run Shedule'!$A$6:$A$15,_xlfn.XLOOKUP($U$3,'Run Shedule'!$B$5:$Y$5,'Run Shedule'!$B$6:$Y$15))</f>
        <v>0</v>
      </c>
      <c r="V244" s="26">
        <f t="array" ref="V244">_xlfn.XLOOKUP($AC244,'Run Shedule'!$A$6:$A$15,_xlfn.XLOOKUP($V$3,'Run Shedule'!$B$5:$Y$5,'Run Shedule'!$B$6:$Y$15))</f>
        <v>0</v>
      </c>
      <c r="W244" s="26">
        <f t="array" ref="W244">_xlfn.XLOOKUP($AC244,'Run Shedule'!$A$6:$A$15,_xlfn.XLOOKUP($W$3,'Run Shedule'!$B$5:$Y$5,'Run Shedule'!$B$6:$Y$15))</f>
        <v>0</v>
      </c>
      <c r="X244" s="26">
        <f t="array" ref="X244">_xlfn.XLOOKUP($AC244,'Run Shedule'!$A$6:$A$15,_xlfn.XLOOKUP($X$3,'Run Shedule'!$B$5:$Y$5,'Run Shedule'!$B$6:$Y$15))</f>
        <v>0</v>
      </c>
      <c r="Y244" s="26">
        <f t="array" ref="Y244">_xlfn.XLOOKUP($AC244,'Run Shedule'!$A$6:$A$15,_xlfn.XLOOKUP($Y$3,'Run Shedule'!$B$5:$Y$5,'Run Shedule'!$B$6:$Y$15))</f>
        <v>0</v>
      </c>
      <c r="Z244" s="26">
        <f t="shared" si="6"/>
        <v>35</v>
      </c>
      <c r="AA244" s="26">
        <f t="shared" si="7"/>
        <v>2</v>
      </c>
      <c r="AB244" s="26" t="str">
        <f>_xlfn.XLOOKUP(Z244,'Run Shedule'!$A$34:$A$86,'Run Shedule'!$D$34:$D$86)</f>
        <v>Typical Week 04</v>
      </c>
      <c r="AC244" s="2" t="str">
        <f t="array" ref="AC244">_xlfn.XLOOKUP(AB244,'Run Shedule'!$A$20:$A$29,_xlfn.XLOOKUP(AA244,'Run Shedule'!B$19:N$19,'Run Shedule'!$B$20:$N$29))</f>
        <v>Typical Day 01</v>
      </c>
    </row>
    <row r="245" spans="1:29" x14ac:dyDescent="0.25">
      <c r="A245" s="2">
        <v>42977</v>
      </c>
      <c r="B245" s="26">
        <f t="array" ref="B245">_xlfn.XLOOKUP($AC245,'Run Shedule'!$A$6:$A$15,_xlfn.XLOOKUP($B$3,'Run Shedule'!$B$5:$Y$5,'Run Shedule'!$B$6:$Y$15))</f>
        <v>0</v>
      </c>
      <c r="C245" s="26">
        <f t="array" ref="C245">_xlfn.XLOOKUP($AC245,'Run Shedule'!$A$6:$A$15,_xlfn.XLOOKUP($C$3,'Run Shedule'!$B$5:$Y$5,'Run Shedule'!$B$6:$Y$15))</f>
        <v>0</v>
      </c>
      <c r="D245" s="26">
        <f t="array" ref="D245">_xlfn.XLOOKUP($AC245,'Run Shedule'!$A$6:$A$15,_xlfn.XLOOKUP($D$3,'Run Shedule'!$B$5:$Y$5,'Run Shedule'!$B$6:$Y$15))</f>
        <v>0</v>
      </c>
      <c r="E245" s="26">
        <f t="array" ref="E245">_xlfn.XLOOKUP($AC245,'Run Shedule'!$A$6:$A$15,_xlfn.XLOOKUP($E$3,'Run Shedule'!$B$5:$Y$5,'Run Shedule'!$B$6:$Y$15))</f>
        <v>0</v>
      </c>
      <c r="F245" s="26">
        <f t="array" ref="F245">_xlfn.XLOOKUP($AC245,'Run Shedule'!$A$6:$A$15,_xlfn.XLOOKUP($F$3,'Run Shedule'!$B$5:$Y$5,'Run Shedule'!$B$6:$Y$15))</f>
        <v>0</v>
      </c>
      <c r="G245" s="26">
        <f t="array" ref="G245">_xlfn.XLOOKUP($AC245,'Run Shedule'!$A$6:$A$15,_xlfn.XLOOKUP($G$3,'Run Shedule'!$B$5:$Y$5,'Run Shedule'!$B$6:$Y$15))</f>
        <v>0</v>
      </c>
      <c r="H245" s="26">
        <f t="array" ref="H245">_xlfn.XLOOKUP($AC245,'Run Shedule'!$A$6:$A$15,_xlfn.XLOOKUP($H$3,'Run Shedule'!$B$5:$Y$5,'Run Shedule'!$B$6:$Y$15))</f>
        <v>0</v>
      </c>
      <c r="I245" s="26">
        <f t="array" ref="I245">_xlfn.XLOOKUP($AC245,'Run Shedule'!$A$6:$A$15,_xlfn.XLOOKUP($I$3,'Run Shedule'!$B$5:$Y$5,'Run Shedule'!$B$6:$Y$15))</f>
        <v>0</v>
      </c>
      <c r="J245" s="26">
        <f t="array" ref="J245">_xlfn.XLOOKUP($AC245,'Run Shedule'!$A$6:$A$15,_xlfn.XLOOKUP($J$3,'Run Shedule'!$B$5:$Y$5,'Run Shedule'!$B$6:$Y$15))</f>
        <v>1</v>
      </c>
      <c r="K245" s="26">
        <f t="array" ref="K245">_xlfn.XLOOKUP($AC245,'Run Shedule'!$A$6:$A$15,_xlfn.XLOOKUP($K$3,'Run Shedule'!$B$5:$Y$5,'Run Shedule'!$B$6:$Y$15))</f>
        <v>1</v>
      </c>
      <c r="L245" s="26">
        <f t="array" ref="L245">_xlfn.XLOOKUP($AC245,'Run Shedule'!$A$6:$A$15,_xlfn.XLOOKUP($L$3,'Run Shedule'!$B$5:$Y$5,'Run Shedule'!$B$6:$Y$15))</f>
        <v>1</v>
      </c>
      <c r="M245" s="26">
        <f t="array" ref="M245">_xlfn.XLOOKUP($AC245,'Run Shedule'!$A$6:$A$15,_xlfn.XLOOKUP($M$3,'Run Shedule'!$B$5:$Y$5,'Run Shedule'!$B$6:$Y$15))</f>
        <v>1</v>
      </c>
      <c r="N245" s="26">
        <f t="array" ref="N245">_xlfn.XLOOKUP($AC245,'Run Shedule'!$A$6:$A$15,_xlfn.XLOOKUP($N$3,'Run Shedule'!$B$5:$Y$5,'Run Shedule'!$B$6:$Y$15))</f>
        <v>1</v>
      </c>
      <c r="O245" s="26">
        <f t="array" ref="O245">_xlfn.XLOOKUP($AC245,'Run Shedule'!$A$6:$A$15,_xlfn.XLOOKUP($O$3,'Run Shedule'!$B$5:$Y$5,'Run Shedule'!$B$6:$Y$15))</f>
        <v>1</v>
      </c>
      <c r="P245" s="26">
        <f t="array" ref="P245">_xlfn.XLOOKUP($AC245,'Run Shedule'!$A$6:$A$15,_xlfn.XLOOKUP($P$3,'Run Shedule'!$B$5:$Y$5,'Run Shedule'!$B$6:$Y$15))</f>
        <v>1</v>
      </c>
      <c r="Q245" s="26">
        <f t="array" ref="Q245">_xlfn.XLOOKUP($AC245,'Run Shedule'!$A$6:$A$15,_xlfn.XLOOKUP($Q$3,'Run Shedule'!$B$5:$Y$5,'Run Shedule'!$B$6:$Y$15))</f>
        <v>1</v>
      </c>
      <c r="R245" s="26">
        <f t="array" ref="R245">_xlfn.XLOOKUP($AC245,'Run Shedule'!$A$6:$A$15,_xlfn.XLOOKUP($R$3,'Run Shedule'!$B$5:$Y$5,'Run Shedule'!$B$6:$Y$15))</f>
        <v>1</v>
      </c>
      <c r="S245" s="26">
        <f t="array" ref="S245">_xlfn.XLOOKUP($AC245,'Run Shedule'!$A$6:$A$15,_xlfn.XLOOKUP($S$3,'Run Shedule'!$B$5:$Y$5,'Run Shedule'!$B$6:$Y$15))</f>
        <v>1</v>
      </c>
      <c r="T245" s="26">
        <f t="array" ref="T245">_xlfn.XLOOKUP($AC245,'Run Shedule'!$A$6:$A$15,_xlfn.XLOOKUP($T$3,'Run Shedule'!$B$5:$Y$5,'Run Shedule'!$B$6:$Y$15))</f>
        <v>1</v>
      </c>
      <c r="U245" s="26">
        <f t="array" ref="U245">_xlfn.XLOOKUP($AC245,'Run Shedule'!$A$6:$A$15,_xlfn.XLOOKUP($U$3,'Run Shedule'!$B$5:$Y$5,'Run Shedule'!$B$6:$Y$15))</f>
        <v>0</v>
      </c>
      <c r="V245" s="26">
        <f t="array" ref="V245">_xlfn.XLOOKUP($AC245,'Run Shedule'!$A$6:$A$15,_xlfn.XLOOKUP($V$3,'Run Shedule'!$B$5:$Y$5,'Run Shedule'!$B$6:$Y$15))</f>
        <v>0</v>
      </c>
      <c r="W245" s="26">
        <f t="array" ref="W245">_xlfn.XLOOKUP($AC245,'Run Shedule'!$A$6:$A$15,_xlfn.XLOOKUP($W$3,'Run Shedule'!$B$5:$Y$5,'Run Shedule'!$B$6:$Y$15))</f>
        <v>0</v>
      </c>
      <c r="X245" s="26">
        <f t="array" ref="X245">_xlfn.XLOOKUP($AC245,'Run Shedule'!$A$6:$A$15,_xlfn.XLOOKUP($X$3,'Run Shedule'!$B$5:$Y$5,'Run Shedule'!$B$6:$Y$15))</f>
        <v>0</v>
      </c>
      <c r="Y245" s="26">
        <f t="array" ref="Y245">_xlfn.XLOOKUP($AC245,'Run Shedule'!$A$6:$A$15,_xlfn.XLOOKUP($Y$3,'Run Shedule'!$B$5:$Y$5,'Run Shedule'!$B$6:$Y$15))</f>
        <v>0</v>
      </c>
      <c r="Z245" s="26">
        <f t="shared" si="6"/>
        <v>35</v>
      </c>
      <c r="AA245" s="26">
        <f t="shared" si="7"/>
        <v>3</v>
      </c>
      <c r="AB245" s="26" t="str">
        <f>_xlfn.XLOOKUP(Z245,'Run Shedule'!$A$34:$A$86,'Run Shedule'!$D$34:$D$86)</f>
        <v>Typical Week 04</v>
      </c>
      <c r="AC245" s="2" t="str">
        <f t="array" ref="AC245">_xlfn.XLOOKUP(AB245,'Run Shedule'!$A$20:$A$29,_xlfn.XLOOKUP(AA245,'Run Shedule'!B$19:N$19,'Run Shedule'!$B$20:$N$29))</f>
        <v>Typical Day 01</v>
      </c>
    </row>
    <row r="246" spans="1:29" x14ac:dyDescent="0.25">
      <c r="A246" s="2">
        <v>42978</v>
      </c>
      <c r="B246" s="26">
        <f t="array" ref="B246">_xlfn.XLOOKUP($AC246,'Run Shedule'!$A$6:$A$15,_xlfn.XLOOKUP($B$3,'Run Shedule'!$B$5:$Y$5,'Run Shedule'!$B$6:$Y$15))</f>
        <v>0</v>
      </c>
      <c r="C246" s="26">
        <f t="array" ref="C246">_xlfn.XLOOKUP($AC246,'Run Shedule'!$A$6:$A$15,_xlfn.XLOOKUP($C$3,'Run Shedule'!$B$5:$Y$5,'Run Shedule'!$B$6:$Y$15))</f>
        <v>0</v>
      </c>
      <c r="D246" s="26">
        <f t="array" ref="D246">_xlfn.XLOOKUP($AC246,'Run Shedule'!$A$6:$A$15,_xlfn.XLOOKUP($D$3,'Run Shedule'!$B$5:$Y$5,'Run Shedule'!$B$6:$Y$15))</f>
        <v>0</v>
      </c>
      <c r="E246" s="26">
        <f t="array" ref="E246">_xlfn.XLOOKUP($AC246,'Run Shedule'!$A$6:$A$15,_xlfn.XLOOKUP($E$3,'Run Shedule'!$B$5:$Y$5,'Run Shedule'!$B$6:$Y$15))</f>
        <v>0</v>
      </c>
      <c r="F246" s="26">
        <f t="array" ref="F246">_xlfn.XLOOKUP($AC246,'Run Shedule'!$A$6:$A$15,_xlfn.XLOOKUP($F$3,'Run Shedule'!$B$5:$Y$5,'Run Shedule'!$B$6:$Y$15))</f>
        <v>0</v>
      </c>
      <c r="G246" s="26">
        <f t="array" ref="G246">_xlfn.XLOOKUP($AC246,'Run Shedule'!$A$6:$A$15,_xlfn.XLOOKUP($G$3,'Run Shedule'!$B$5:$Y$5,'Run Shedule'!$B$6:$Y$15))</f>
        <v>0</v>
      </c>
      <c r="H246" s="26">
        <f t="array" ref="H246">_xlfn.XLOOKUP($AC246,'Run Shedule'!$A$6:$A$15,_xlfn.XLOOKUP($H$3,'Run Shedule'!$B$5:$Y$5,'Run Shedule'!$B$6:$Y$15))</f>
        <v>0</v>
      </c>
      <c r="I246" s="26">
        <f t="array" ref="I246">_xlfn.XLOOKUP($AC246,'Run Shedule'!$A$6:$A$15,_xlfn.XLOOKUP($I$3,'Run Shedule'!$B$5:$Y$5,'Run Shedule'!$B$6:$Y$15))</f>
        <v>0</v>
      </c>
      <c r="J246" s="26">
        <f t="array" ref="J246">_xlfn.XLOOKUP($AC246,'Run Shedule'!$A$6:$A$15,_xlfn.XLOOKUP($J$3,'Run Shedule'!$B$5:$Y$5,'Run Shedule'!$B$6:$Y$15))</f>
        <v>1</v>
      </c>
      <c r="K246" s="26">
        <f t="array" ref="K246">_xlfn.XLOOKUP($AC246,'Run Shedule'!$A$6:$A$15,_xlfn.XLOOKUP($K$3,'Run Shedule'!$B$5:$Y$5,'Run Shedule'!$B$6:$Y$15))</f>
        <v>1</v>
      </c>
      <c r="L246" s="26">
        <f t="array" ref="L246">_xlfn.XLOOKUP($AC246,'Run Shedule'!$A$6:$A$15,_xlfn.XLOOKUP($L$3,'Run Shedule'!$B$5:$Y$5,'Run Shedule'!$B$6:$Y$15))</f>
        <v>1</v>
      </c>
      <c r="M246" s="26">
        <f t="array" ref="M246">_xlfn.XLOOKUP($AC246,'Run Shedule'!$A$6:$A$15,_xlfn.XLOOKUP($M$3,'Run Shedule'!$B$5:$Y$5,'Run Shedule'!$B$6:$Y$15))</f>
        <v>1</v>
      </c>
      <c r="N246" s="26">
        <f t="array" ref="N246">_xlfn.XLOOKUP($AC246,'Run Shedule'!$A$6:$A$15,_xlfn.XLOOKUP($N$3,'Run Shedule'!$B$5:$Y$5,'Run Shedule'!$B$6:$Y$15))</f>
        <v>1</v>
      </c>
      <c r="O246" s="26">
        <f t="array" ref="O246">_xlfn.XLOOKUP($AC246,'Run Shedule'!$A$6:$A$15,_xlfn.XLOOKUP($O$3,'Run Shedule'!$B$5:$Y$5,'Run Shedule'!$B$6:$Y$15))</f>
        <v>1</v>
      </c>
      <c r="P246" s="26">
        <f t="array" ref="P246">_xlfn.XLOOKUP($AC246,'Run Shedule'!$A$6:$A$15,_xlfn.XLOOKUP($P$3,'Run Shedule'!$B$5:$Y$5,'Run Shedule'!$B$6:$Y$15))</f>
        <v>1</v>
      </c>
      <c r="Q246" s="26">
        <f t="array" ref="Q246">_xlfn.XLOOKUP($AC246,'Run Shedule'!$A$6:$A$15,_xlfn.XLOOKUP($Q$3,'Run Shedule'!$B$5:$Y$5,'Run Shedule'!$B$6:$Y$15))</f>
        <v>1</v>
      </c>
      <c r="R246" s="26">
        <f t="array" ref="R246">_xlfn.XLOOKUP($AC246,'Run Shedule'!$A$6:$A$15,_xlfn.XLOOKUP($R$3,'Run Shedule'!$B$5:$Y$5,'Run Shedule'!$B$6:$Y$15))</f>
        <v>1</v>
      </c>
      <c r="S246" s="26">
        <f t="array" ref="S246">_xlfn.XLOOKUP($AC246,'Run Shedule'!$A$6:$A$15,_xlfn.XLOOKUP($S$3,'Run Shedule'!$B$5:$Y$5,'Run Shedule'!$B$6:$Y$15))</f>
        <v>1</v>
      </c>
      <c r="T246" s="26">
        <f t="array" ref="T246">_xlfn.XLOOKUP($AC246,'Run Shedule'!$A$6:$A$15,_xlfn.XLOOKUP($T$3,'Run Shedule'!$B$5:$Y$5,'Run Shedule'!$B$6:$Y$15))</f>
        <v>1</v>
      </c>
      <c r="U246" s="26">
        <f t="array" ref="U246">_xlfn.XLOOKUP($AC246,'Run Shedule'!$A$6:$A$15,_xlfn.XLOOKUP($U$3,'Run Shedule'!$B$5:$Y$5,'Run Shedule'!$B$6:$Y$15))</f>
        <v>0</v>
      </c>
      <c r="V246" s="26">
        <f t="array" ref="V246">_xlfn.XLOOKUP($AC246,'Run Shedule'!$A$6:$A$15,_xlfn.XLOOKUP($V$3,'Run Shedule'!$B$5:$Y$5,'Run Shedule'!$B$6:$Y$15))</f>
        <v>0</v>
      </c>
      <c r="W246" s="26">
        <f t="array" ref="W246">_xlfn.XLOOKUP($AC246,'Run Shedule'!$A$6:$A$15,_xlfn.XLOOKUP($W$3,'Run Shedule'!$B$5:$Y$5,'Run Shedule'!$B$6:$Y$15))</f>
        <v>0</v>
      </c>
      <c r="X246" s="26">
        <f t="array" ref="X246">_xlfn.XLOOKUP($AC246,'Run Shedule'!$A$6:$A$15,_xlfn.XLOOKUP($X$3,'Run Shedule'!$B$5:$Y$5,'Run Shedule'!$B$6:$Y$15))</f>
        <v>0</v>
      </c>
      <c r="Y246" s="26">
        <f t="array" ref="Y246">_xlfn.XLOOKUP($AC246,'Run Shedule'!$A$6:$A$15,_xlfn.XLOOKUP($Y$3,'Run Shedule'!$B$5:$Y$5,'Run Shedule'!$B$6:$Y$15))</f>
        <v>0</v>
      </c>
      <c r="Z246" s="26">
        <f t="shared" si="6"/>
        <v>35</v>
      </c>
      <c r="AA246" s="26">
        <f t="shared" si="7"/>
        <v>4</v>
      </c>
      <c r="AB246" s="26" t="str">
        <f>_xlfn.XLOOKUP(Z246,'Run Shedule'!$A$34:$A$86,'Run Shedule'!$D$34:$D$86)</f>
        <v>Typical Week 04</v>
      </c>
      <c r="AC246" s="2" t="str">
        <f t="array" ref="AC246">_xlfn.XLOOKUP(AB246,'Run Shedule'!$A$20:$A$29,_xlfn.XLOOKUP(AA246,'Run Shedule'!B$19:N$19,'Run Shedule'!$B$20:$N$29))</f>
        <v>Typical Day 01</v>
      </c>
    </row>
    <row r="247" spans="1:29" x14ac:dyDescent="0.25">
      <c r="A247" s="2">
        <v>42979</v>
      </c>
      <c r="B247" s="26">
        <f t="array" ref="B247">_xlfn.XLOOKUP($AC247,'Run Shedule'!$A$6:$A$15,_xlfn.XLOOKUP($B$3,'Run Shedule'!$B$5:$Y$5,'Run Shedule'!$B$6:$Y$15))</f>
        <v>0</v>
      </c>
      <c r="C247" s="26">
        <f t="array" ref="C247">_xlfn.XLOOKUP($AC247,'Run Shedule'!$A$6:$A$15,_xlfn.XLOOKUP($C$3,'Run Shedule'!$B$5:$Y$5,'Run Shedule'!$B$6:$Y$15))</f>
        <v>0</v>
      </c>
      <c r="D247" s="26">
        <f t="array" ref="D247">_xlfn.XLOOKUP($AC247,'Run Shedule'!$A$6:$A$15,_xlfn.XLOOKUP($D$3,'Run Shedule'!$B$5:$Y$5,'Run Shedule'!$B$6:$Y$15))</f>
        <v>0</v>
      </c>
      <c r="E247" s="26">
        <f t="array" ref="E247">_xlfn.XLOOKUP($AC247,'Run Shedule'!$A$6:$A$15,_xlfn.XLOOKUP($E$3,'Run Shedule'!$B$5:$Y$5,'Run Shedule'!$B$6:$Y$15))</f>
        <v>0</v>
      </c>
      <c r="F247" s="26">
        <f t="array" ref="F247">_xlfn.XLOOKUP($AC247,'Run Shedule'!$A$6:$A$15,_xlfn.XLOOKUP($F$3,'Run Shedule'!$B$5:$Y$5,'Run Shedule'!$B$6:$Y$15))</f>
        <v>0</v>
      </c>
      <c r="G247" s="26">
        <f t="array" ref="G247">_xlfn.XLOOKUP($AC247,'Run Shedule'!$A$6:$A$15,_xlfn.XLOOKUP($G$3,'Run Shedule'!$B$5:$Y$5,'Run Shedule'!$B$6:$Y$15))</f>
        <v>0</v>
      </c>
      <c r="H247" s="26">
        <f t="array" ref="H247">_xlfn.XLOOKUP($AC247,'Run Shedule'!$A$6:$A$15,_xlfn.XLOOKUP($H$3,'Run Shedule'!$B$5:$Y$5,'Run Shedule'!$B$6:$Y$15))</f>
        <v>0</v>
      </c>
      <c r="I247" s="26">
        <f t="array" ref="I247">_xlfn.XLOOKUP($AC247,'Run Shedule'!$A$6:$A$15,_xlfn.XLOOKUP($I$3,'Run Shedule'!$B$5:$Y$5,'Run Shedule'!$B$6:$Y$15))</f>
        <v>0</v>
      </c>
      <c r="J247" s="26">
        <f t="array" ref="J247">_xlfn.XLOOKUP($AC247,'Run Shedule'!$A$6:$A$15,_xlfn.XLOOKUP($J$3,'Run Shedule'!$B$5:$Y$5,'Run Shedule'!$B$6:$Y$15))</f>
        <v>1</v>
      </c>
      <c r="K247" s="26">
        <f t="array" ref="K247">_xlfn.XLOOKUP($AC247,'Run Shedule'!$A$6:$A$15,_xlfn.XLOOKUP($K$3,'Run Shedule'!$B$5:$Y$5,'Run Shedule'!$B$6:$Y$15))</f>
        <v>1</v>
      </c>
      <c r="L247" s="26">
        <f t="array" ref="L247">_xlfn.XLOOKUP($AC247,'Run Shedule'!$A$6:$A$15,_xlfn.XLOOKUP($L$3,'Run Shedule'!$B$5:$Y$5,'Run Shedule'!$B$6:$Y$15))</f>
        <v>1</v>
      </c>
      <c r="M247" s="26">
        <f t="array" ref="M247">_xlfn.XLOOKUP($AC247,'Run Shedule'!$A$6:$A$15,_xlfn.XLOOKUP($M$3,'Run Shedule'!$B$5:$Y$5,'Run Shedule'!$B$6:$Y$15))</f>
        <v>1</v>
      </c>
      <c r="N247" s="26">
        <f t="array" ref="N247">_xlfn.XLOOKUP($AC247,'Run Shedule'!$A$6:$A$15,_xlfn.XLOOKUP($N$3,'Run Shedule'!$B$5:$Y$5,'Run Shedule'!$B$6:$Y$15))</f>
        <v>1</v>
      </c>
      <c r="O247" s="26">
        <f t="array" ref="O247">_xlfn.XLOOKUP($AC247,'Run Shedule'!$A$6:$A$15,_xlfn.XLOOKUP($O$3,'Run Shedule'!$B$5:$Y$5,'Run Shedule'!$B$6:$Y$15))</f>
        <v>1</v>
      </c>
      <c r="P247" s="26">
        <f t="array" ref="P247">_xlfn.XLOOKUP($AC247,'Run Shedule'!$A$6:$A$15,_xlfn.XLOOKUP($P$3,'Run Shedule'!$B$5:$Y$5,'Run Shedule'!$B$6:$Y$15))</f>
        <v>1</v>
      </c>
      <c r="Q247" s="26">
        <f t="array" ref="Q247">_xlfn.XLOOKUP($AC247,'Run Shedule'!$A$6:$A$15,_xlfn.XLOOKUP($Q$3,'Run Shedule'!$B$5:$Y$5,'Run Shedule'!$B$6:$Y$15))</f>
        <v>1</v>
      </c>
      <c r="R247" s="26">
        <f t="array" ref="R247">_xlfn.XLOOKUP($AC247,'Run Shedule'!$A$6:$A$15,_xlfn.XLOOKUP($R$3,'Run Shedule'!$B$5:$Y$5,'Run Shedule'!$B$6:$Y$15))</f>
        <v>1</v>
      </c>
      <c r="S247" s="26">
        <f t="array" ref="S247">_xlfn.XLOOKUP($AC247,'Run Shedule'!$A$6:$A$15,_xlfn.XLOOKUP($S$3,'Run Shedule'!$B$5:$Y$5,'Run Shedule'!$B$6:$Y$15))</f>
        <v>1</v>
      </c>
      <c r="T247" s="26">
        <f t="array" ref="T247">_xlfn.XLOOKUP($AC247,'Run Shedule'!$A$6:$A$15,_xlfn.XLOOKUP($T$3,'Run Shedule'!$B$5:$Y$5,'Run Shedule'!$B$6:$Y$15))</f>
        <v>1</v>
      </c>
      <c r="U247" s="26">
        <f t="array" ref="U247">_xlfn.XLOOKUP($AC247,'Run Shedule'!$A$6:$A$15,_xlfn.XLOOKUP($U$3,'Run Shedule'!$B$5:$Y$5,'Run Shedule'!$B$6:$Y$15))</f>
        <v>0</v>
      </c>
      <c r="V247" s="26">
        <f t="array" ref="V247">_xlfn.XLOOKUP($AC247,'Run Shedule'!$A$6:$A$15,_xlfn.XLOOKUP($V$3,'Run Shedule'!$B$5:$Y$5,'Run Shedule'!$B$6:$Y$15))</f>
        <v>0</v>
      </c>
      <c r="W247" s="26">
        <f t="array" ref="W247">_xlfn.XLOOKUP($AC247,'Run Shedule'!$A$6:$A$15,_xlfn.XLOOKUP($W$3,'Run Shedule'!$B$5:$Y$5,'Run Shedule'!$B$6:$Y$15))</f>
        <v>0</v>
      </c>
      <c r="X247" s="26">
        <f t="array" ref="X247">_xlfn.XLOOKUP($AC247,'Run Shedule'!$A$6:$A$15,_xlfn.XLOOKUP($X$3,'Run Shedule'!$B$5:$Y$5,'Run Shedule'!$B$6:$Y$15))</f>
        <v>0</v>
      </c>
      <c r="Y247" s="26">
        <f t="array" ref="Y247">_xlfn.XLOOKUP($AC247,'Run Shedule'!$A$6:$A$15,_xlfn.XLOOKUP($Y$3,'Run Shedule'!$B$5:$Y$5,'Run Shedule'!$B$6:$Y$15))</f>
        <v>0</v>
      </c>
      <c r="Z247" s="26">
        <f t="shared" si="6"/>
        <v>35</v>
      </c>
      <c r="AA247" s="26">
        <f t="shared" si="7"/>
        <v>5</v>
      </c>
      <c r="AB247" s="26" t="str">
        <f>_xlfn.XLOOKUP(Z247,'Run Shedule'!$A$34:$A$86,'Run Shedule'!$D$34:$D$86)</f>
        <v>Typical Week 04</v>
      </c>
      <c r="AC247" s="2" t="str">
        <f t="array" ref="AC247">_xlfn.XLOOKUP(AB247,'Run Shedule'!$A$20:$A$29,_xlfn.XLOOKUP(AA247,'Run Shedule'!B$19:N$19,'Run Shedule'!$B$20:$N$29))</f>
        <v>Typical Day 01</v>
      </c>
    </row>
    <row r="248" spans="1:29" x14ac:dyDescent="0.25">
      <c r="A248" s="2">
        <v>42980</v>
      </c>
      <c r="B248" s="26">
        <f t="array" ref="B248">_xlfn.XLOOKUP($AC248,'Run Shedule'!$A$6:$A$15,_xlfn.XLOOKUP($B$3,'Run Shedule'!$B$5:$Y$5,'Run Shedule'!$B$6:$Y$15))</f>
        <v>0</v>
      </c>
      <c r="C248" s="26">
        <f t="array" ref="C248">_xlfn.XLOOKUP($AC248,'Run Shedule'!$A$6:$A$15,_xlfn.XLOOKUP($C$3,'Run Shedule'!$B$5:$Y$5,'Run Shedule'!$B$6:$Y$15))</f>
        <v>0</v>
      </c>
      <c r="D248" s="26">
        <f t="array" ref="D248">_xlfn.XLOOKUP($AC248,'Run Shedule'!$A$6:$A$15,_xlfn.XLOOKUP($D$3,'Run Shedule'!$B$5:$Y$5,'Run Shedule'!$B$6:$Y$15))</f>
        <v>0</v>
      </c>
      <c r="E248" s="26">
        <f t="array" ref="E248">_xlfn.XLOOKUP($AC248,'Run Shedule'!$A$6:$A$15,_xlfn.XLOOKUP($E$3,'Run Shedule'!$B$5:$Y$5,'Run Shedule'!$B$6:$Y$15))</f>
        <v>0</v>
      </c>
      <c r="F248" s="26">
        <f t="array" ref="F248">_xlfn.XLOOKUP($AC248,'Run Shedule'!$A$6:$A$15,_xlfn.XLOOKUP($F$3,'Run Shedule'!$B$5:$Y$5,'Run Shedule'!$B$6:$Y$15))</f>
        <v>0</v>
      </c>
      <c r="G248" s="26">
        <f t="array" ref="G248">_xlfn.XLOOKUP($AC248,'Run Shedule'!$A$6:$A$15,_xlfn.XLOOKUP($G$3,'Run Shedule'!$B$5:$Y$5,'Run Shedule'!$B$6:$Y$15))</f>
        <v>0</v>
      </c>
      <c r="H248" s="26">
        <f t="array" ref="H248">_xlfn.XLOOKUP($AC248,'Run Shedule'!$A$6:$A$15,_xlfn.XLOOKUP($H$3,'Run Shedule'!$B$5:$Y$5,'Run Shedule'!$B$6:$Y$15))</f>
        <v>0</v>
      </c>
      <c r="I248" s="26">
        <f t="array" ref="I248">_xlfn.XLOOKUP($AC248,'Run Shedule'!$A$6:$A$15,_xlfn.XLOOKUP($I$3,'Run Shedule'!$B$5:$Y$5,'Run Shedule'!$B$6:$Y$15))</f>
        <v>0</v>
      </c>
      <c r="J248" s="26">
        <f t="array" ref="J248">_xlfn.XLOOKUP($AC248,'Run Shedule'!$A$6:$A$15,_xlfn.XLOOKUP($J$3,'Run Shedule'!$B$5:$Y$5,'Run Shedule'!$B$6:$Y$15))</f>
        <v>0</v>
      </c>
      <c r="K248" s="26">
        <f t="array" ref="K248">_xlfn.XLOOKUP($AC248,'Run Shedule'!$A$6:$A$15,_xlfn.XLOOKUP($K$3,'Run Shedule'!$B$5:$Y$5,'Run Shedule'!$B$6:$Y$15))</f>
        <v>0</v>
      </c>
      <c r="L248" s="26">
        <f t="array" ref="L248">_xlfn.XLOOKUP($AC248,'Run Shedule'!$A$6:$A$15,_xlfn.XLOOKUP($L$3,'Run Shedule'!$B$5:$Y$5,'Run Shedule'!$B$6:$Y$15))</f>
        <v>0</v>
      </c>
      <c r="M248" s="26">
        <f t="array" ref="M248">_xlfn.XLOOKUP($AC248,'Run Shedule'!$A$6:$A$15,_xlfn.XLOOKUP($M$3,'Run Shedule'!$B$5:$Y$5,'Run Shedule'!$B$6:$Y$15))</f>
        <v>0</v>
      </c>
      <c r="N248" s="26">
        <f t="array" ref="N248">_xlfn.XLOOKUP($AC248,'Run Shedule'!$A$6:$A$15,_xlfn.XLOOKUP($N$3,'Run Shedule'!$B$5:$Y$5,'Run Shedule'!$B$6:$Y$15))</f>
        <v>0</v>
      </c>
      <c r="O248" s="26">
        <f t="array" ref="O248">_xlfn.XLOOKUP($AC248,'Run Shedule'!$A$6:$A$15,_xlfn.XLOOKUP($O$3,'Run Shedule'!$B$5:$Y$5,'Run Shedule'!$B$6:$Y$15))</f>
        <v>0</v>
      </c>
      <c r="P248" s="26">
        <f t="array" ref="P248">_xlfn.XLOOKUP($AC248,'Run Shedule'!$A$6:$A$15,_xlfn.XLOOKUP($P$3,'Run Shedule'!$B$5:$Y$5,'Run Shedule'!$B$6:$Y$15))</f>
        <v>0</v>
      </c>
      <c r="Q248" s="26">
        <f t="array" ref="Q248">_xlfn.XLOOKUP($AC248,'Run Shedule'!$A$6:$A$15,_xlfn.XLOOKUP($Q$3,'Run Shedule'!$B$5:$Y$5,'Run Shedule'!$B$6:$Y$15))</f>
        <v>0</v>
      </c>
      <c r="R248" s="26">
        <f t="array" ref="R248">_xlfn.XLOOKUP($AC248,'Run Shedule'!$A$6:$A$15,_xlfn.XLOOKUP($R$3,'Run Shedule'!$B$5:$Y$5,'Run Shedule'!$B$6:$Y$15))</f>
        <v>0</v>
      </c>
      <c r="S248" s="26">
        <f t="array" ref="S248">_xlfn.XLOOKUP($AC248,'Run Shedule'!$A$6:$A$15,_xlfn.XLOOKUP($S$3,'Run Shedule'!$B$5:$Y$5,'Run Shedule'!$B$6:$Y$15))</f>
        <v>0</v>
      </c>
      <c r="T248" s="26">
        <f t="array" ref="T248">_xlfn.XLOOKUP($AC248,'Run Shedule'!$A$6:$A$15,_xlfn.XLOOKUP($T$3,'Run Shedule'!$B$5:$Y$5,'Run Shedule'!$B$6:$Y$15))</f>
        <v>0</v>
      </c>
      <c r="U248" s="26">
        <f t="array" ref="U248">_xlfn.XLOOKUP($AC248,'Run Shedule'!$A$6:$A$15,_xlfn.XLOOKUP($U$3,'Run Shedule'!$B$5:$Y$5,'Run Shedule'!$B$6:$Y$15))</f>
        <v>0</v>
      </c>
      <c r="V248" s="26">
        <f t="array" ref="V248">_xlfn.XLOOKUP($AC248,'Run Shedule'!$A$6:$A$15,_xlfn.XLOOKUP($V$3,'Run Shedule'!$B$5:$Y$5,'Run Shedule'!$B$6:$Y$15))</f>
        <v>0</v>
      </c>
      <c r="W248" s="26">
        <f t="array" ref="W248">_xlfn.XLOOKUP($AC248,'Run Shedule'!$A$6:$A$15,_xlfn.XLOOKUP($W$3,'Run Shedule'!$B$5:$Y$5,'Run Shedule'!$B$6:$Y$15))</f>
        <v>0</v>
      </c>
      <c r="X248" s="26">
        <f t="array" ref="X248">_xlfn.XLOOKUP($AC248,'Run Shedule'!$A$6:$A$15,_xlfn.XLOOKUP($X$3,'Run Shedule'!$B$5:$Y$5,'Run Shedule'!$B$6:$Y$15))</f>
        <v>0</v>
      </c>
      <c r="Y248" s="26">
        <f t="array" ref="Y248">_xlfn.XLOOKUP($AC248,'Run Shedule'!$A$6:$A$15,_xlfn.XLOOKUP($Y$3,'Run Shedule'!$B$5:$Y$5,'Run Shedule'!$B$6:$Y$15))</f>
        <v>0</v>
      </c>
      <c r="Z248" s="26">
        <f t="shared" si="6"/>
        <v>35</v>
      </c>
      <c r="AA248" s="26">
        <f t="shared" si="7"/>
        <v>6</v>
      </c>
      <c r="AB248" s="26" t="str">
        <f>_xlfn.XLOOKUP(Z248,'Run Shedule'!$A$34:$A$86,'Run Shedule'!$D$34:$D$86)</f>
        <v>Typical Week 04</v>
      </c>
      <c r="AC248" s="2" t="str">
        <f t="array" ref="AC248">_xlfn.XLOOKUP(AB248,'Run Shedule'!$A$20:$A$29,_xlfn.XLOOKUP(AA248,'Run Shedule'!B$19:N$19,'Run Shedule'!$B$20:$N$29))</f>
        <v>Typical Day 10</v>
      </c>
    </row>
    <row r="249" spans="1:29" x14ac:dyDescent="0.25">
      <c r="A249" s="2">
        <v>42981</v>
      </c>
      <c r="B249" s="26">
        <f t="array" ref="B249">_xlfn.XLOOKUP($AC249,'Run Shedule'!$A$6:$A$15,_xlfn.XLOOKUP($B$3,'Run Shedule'!$B$5:$Y$5,'Run Shedule'!$B$6:$Y$15))</f>
        <v>0</v>
      </c>
      <c r="C249" s="26">
        <f t="array" ref="C249">_xlfn.XLOOKUP($AC249,'Run Shedule'!$A$6:$A$15,_xlfn.XLOOKUP($C$3,'Run Shedule'!$B$5:$Y$5,'Run Shedule'!$B$6:$Y$15))</f>
        <v>0</v>
      </c>
      <c r="D249" s="26">
        <f t="array" ref="D249">_xlfn.XLOOKUP($AC249,'Run Shedule'!$A$6:$A$15,_xlfn.XLOOKUP($D$3,'Run Shedule'!$B$5:$Y$5,'Run Shedule'!$B$6:$Y$15))</f>
        <v>0</v>
      </c>
      <c r="E249" s="26">
        <f t="array" ref="E249">_xlfn.XLOOKUP($AC249,'Run Shedule'!$A$6:$A$15,_xlfn.XLOOKUP($E$3,'Run Shedule'!$B$5:$Y$5,'Run Shedule'!$B$6:$Y$15))</f>
        <v>0</v>
      </c>
      <c r="F249" s="26">
        <f t="array" ref="F249">_xlfn.XLOOKUP($AC249,'Run Shedule'!$A$6:$A$15,_xlfn.XLOOKUP($F$3,'Run Shedule'!$B$5:$Y$5,'Run Shedule'!$B$6:$Y$15))</f>
        <v>0</v>
      </c>
      <c r="G249" s="26">
        <f t="array" ref="G249">_xlfn.XLOOKUP($AC249,'Run Shedule'!$A$6:$A$15,_xlfn.XLOOKUP($G$3,'Run Shedule'!$B$5:$Y$5,'Run Shedule'!$B$6:$Y$15))</f>
        <v>0</v>
      </c>
      <c r="H249" s="26">
        <f t="array" ref="H249">_xlfn.XLOOKUP($AC249,'Run Shedule'!$A$6:$A$15,_xlfn.XLOOKUP($H$3,'Run Shedule'!$B$5:$Y$5,'Run Shedule'!$B$6:$Y$15))</f>
        <v>0</v>
      </c>
      <c r="I249" s="26">
        <f t="array" ref="I249">_xlfn.XLOOKUP($AC249,'Run Shedule'!$A$6:$A$15,_xlfn.XLOOKUP($I$3,'Run Shedule'!$B$5:$Y$5,'Run Shedule'!$B$6:$Y$15))</f>
        <v>0</v>
      </c>
      <c r="J249" s="26">
        <f t="array" ref="J249">_xlfn.XLOOKUP($AC249,'Run Shedule'!$A$6:$A$15,_xlfn.XLOOKUP($J$3,'Run Shedule'!$B$5:$Y$5,'Run Shedule'!$B$6:$Y$15))</f>
        <v>0</v>
      </c>
      <c r="K249" s="26">
        <f t="array" ref="K249">_xlfn.XLOOKUP($AC249,'Run Shedule'!$A$6:$A$15,_xlfn.XLOOKUP($K$3,'Run Shedule'!$B$5:$Y$5,'Run Shedule'!$B$6:$Y$15))</f>
        <v>0</v>
      </c>
      <c r="L249" s="26">
        <f t="array" ref="L249">_xlfn.XLOOKUP($AC249,'Run Shedule'!$A$6:$A$15,_xlfn.XLOOKUP($L$3,'Run Shedule'!$B$5:$Y$5,'Run Shedule'!$B$6:$Y$15))</f>
        <v>0</v>
      </c>
      <c r="M249" s="26">
        <f t="array" ref="M249">_xlfn.XLOOKUP($AC249,'Run Shedule'!$A$6:$A$15,_xlfn.XLOOKUP($M$3,'Run Shedule'!$B$5:$Y$5,'Run Shedule'!$B$6:$Y$15))</f>
        <v>0</v>
      </c>
      <c r="N249" s="26">
        <f t="array" ref="N249">_xlfn.XLOOKUP($AC249,'Run Shedule'!$A$6:$A$15,_xlfn.XLOOKUP($N$3,'Run Shedule'!$B$5:$Y$5,'Run Shedule'!$B$6:$Y$15))</f>
        <v>0</v>
      </c>
      <c r="O249" s="26">
        <f t="array" ref="O249">_xlfn.XLOOKUP($AC249,'Run Shedule'!$A$6:$A$15,_xlfn.XLOOKUP($O$3,'Run Shedule'!$B$5:$Y$5,'Run Shedule'!$B$6:$Y$15))</f>
        <v>0</v>
      </c>
      <c r="P249" s="26">
        <f t="array" ref="P249">_xlfn.XLOOKUP($AC249,'Run Shedule'!$A$6:$A$15,_xlfn.XLOOKUP($P$3,'Run Shedule'!$B$5:$Y$5,'Run Shedule'!$B$6:$Y$15))</f>
        <v>0</v>
      </c>
      <c r="Q249" s="26">
        <f t="array" ref="Q249">_xlfn.XLOOKUP($AC249,'Run Shedule'!$A$6:$A$15,_xlfn.XLOOKUP($Q$3,'Run Shedule'!$B$5:$Y$5,'Run Shedule'!$B$6:$Y$15))</f>
        <v>0</v>
      </c>
      <c r="R249" s="26">
        <f t="array" ref="R249">_xlfn.XLOOKUP($AC249,'Run Shedule'!$A$6:$A$15,_xlfn.XLOOKUP($R$3,'Run Shedule'!$B$5:$Y$5,'Run Shedule'!$B$6:$Y$15))</f>
        <v>0</v>
      </c>
      <c r="S249" s="26">
        <f t="array" ref="S249">_xlfn.XLOOKUP($AC249,'Run Shedule'!$A$6:$A$15,_xlfn.XLOOKUP($S$3,'Run Shedule'!$B$5:$Y$5,'Run Shedule'!$B$6:$Y$15))</f>
        <v>0</v>
      </c>
      <c r="T249" s="26">
        <f t="array" ref="T249">_xlfn.XLOOKUP($AC249,'Run Shedule'!$A$6:$A$15,_xlfn.XLOOKUP($T$3,'Run Shedule'!$B$5:$Y$5,'Run Shedule'!$B$6:$Y$15))</f>
        <v>0</v>
      </c>
      <c r="U249" s="26">
        <f t="array" ref="U249">_xlfn.XLOOKUP($AC249,'Run Shedule'!$A$6:$A$15,_xlfn.XLOOKUP($U$3,'Run Shedule'!$B$5:$Y$5,'Run Shedule'!$B$6:$Y$15))</f>
        <v>0</v>
      </c>
      <c r="V249" s="26">
        <f t="array" ref="V249">_xlfn.XLOOKUP($AC249,'Run Shedule'!$A$6:$A$15,_xlfn.XLOOKUP($V$3,'Run Shedule'!$B$5:$Y$5,'Run Shedule'!$B$6:$Y$15))</f>
        <v>0</v>
      </c>
      <c r="W249" s="26">
        <f t="array" ref="W249">_xlfn.XLOOKUP($AC249,'Run Shedule'!$A$6:$A$15,_xlfn.XLOOKUP($W$3,'Run Shedule'!$B$5:$Y$5,'Run Shedule'!$B$6:$Y$15))</f>
        <v>0</v>
      </c>
      <c r="X249" s="26">
        <f t="array" ref="X249">_xlfn.XLOOKUP($AC249,'Run Shedule'!$A$6:$A$15,_xlfn.XLOOKUP($X$3,'Run Shedule'!$B$5:$Y$5,'Run Shedule'!$B$6:$Y$15))</f>
        <v>0</v>
      </c>
      <c r="Y249" s="26">
        <f t="array" ref="Y249">_xlfn.XLOOKUP($AC249,'Run Shedule'!$A$6:$A$15,_xlfn.XLOOKUP($Y$3,'Run Shedule'!$B$5:$Y$5,'Run Shedule'!$B$6:$Y$15))</f>
        <v>0</v>
      </c>
      <c r="Z249" s="26">
        <f t="shared" si="6"/>
        <v>36</v>
      </c>
      <c r="AA249" s="26">
        <f t="shared" si="7"/>
        <v>7</v>
      </c>
      <c r="AB249" s="26" t="str">
        <f>_xlfn.XLOOKUP(Z249,'Run Shedule'!$A$34:$A$86,'Run Shedule'!$D$34:$D$86)</f>
        <v>Typical Week 05</v>
      </c>
      <c r="AC249" s="2" t="str">
        <f t="array" ref="AC249">_xlfn.XLOOKUP(AB249,'Run Shedule'!$A$20:$A$29,_xlfn.XLOOKUP(AA249,'Run Shedule'!B$19:N$19,'Run Shedule'!$B$20:$N$29))</f>
        <v>Typical Day 10</v>
      </c>
    </row>
    <row r="250" spans="1:29" x14ac:dyDescent="0.25">
      <c r="A250" s="2">
        <v>42982</v>
      </c>
      <c r="B250" s="26">
        <f t="array" ref="B250">_xlfn.XLOOKUP($AC250,'Run Shedule'!$A$6:$A$15,_xlfn.XLOOKUP($B$3,'Run Shedule'!$B$5:$Y$5,'Run Shedule'!$B$6:$Y$15))</f>
        <v>0</v>
      </c>
      <c r="C250" s="26">
        <f t="array" ref="C250">_xlfn.XLOOKUP($AC250,'Run Shedule'!$A$6:$A$15,_xlfn.XLOOKUP($C$3,'Run Shedule'!$B$5:$Y$5,'Run Shedule'!$B$6:$Y$15))</f>
        <v>0</v>
      </c>
      <c r="D250" s="26">
        <f t="array" ref="D250">_xlfn.XLOOKUP($AC250,'Run Shedule'!$A$6:$A$15,_xlfn.XLOOKUP($D$3,'Run Shedule'!$B$5:$Y$5,'Run Shedule'!$B$6:$Y$15))</f>
        <v>0</v>
      </c>
      <c r="E250" s="26">
        <f t="array" ref="E250">_xlfn.XLOOKUP($AC250,'Run Shedule'!$A$6:$A$15,_xlfn.XLOOKUP($E$3,'Run Shedule'!$B$5:$Y$5,'Run Shedule'!$B$6:$Y$15))</f>
        <v>0</v>
      </c>
      <c r="F250" s="26">
        <f t="array" ref="F250">_xlfn.XLOOKUP($AC250,'Run Shedule'!$A$6:$A$15,_xlfn.XLOOKUP($F$3,'Run Shedule'!$B$5:$Y$5,'Run Shedule'!$B$6:$Y$15))</f>
        <v>0</v>
      </c>
      <c r="G250" s="26">
        <f t="array" ref="G250">_xlfn.XLOOKUP($AC250,'Run Shedule'!$A$6:$A$15,_xlfn.XLOOKUP($G$3,'Run Shedule'!$B$5:$Y$5,'Run Shedule'!$B$6:$Y$15))</f>
        <v>0</v>
      </c>
      <c r="H250" s="26">
        <f t="array" ref="H250">_xlfn.XLOOKUP($AC250,'Run Shedule'!$A$6:$A$15,_xlfn.XLOOKUP($H$3,'Run Shedule'!$B$5:$Y$5,'Run Shedule'!$B$6:$Y$15))</f>
        <v>0</v>
      </c>
      <c r="I250" s="26">
        <f t="array" ref="I250">_xlfn.XLOOKUP($AC250,'Run Shedule'!$A$6:$A$15,_xlfn.XLOOKUP($I$3,'Run Shedule'!$B$5:$Y$5,'Run Shedule'!$B$6:$Y$15))</f>
        <v>0</v>
      </c>
      <c r="J250" s="26">
        <f t="array" ref="J250">_xlfn.XLOOKUP($AC250,'Run Shedule'!$A$6:$A$15,_xlfn.XLOOKUP($J$3,'Run Shedule'!$B$5:$Y$5,'Run Shedule'!$B$6:$Y$15))</f>
        <v>1</v>
      </c>
      <c r="K250" s="26">
        <f t="array" ref="K250">_xlfn.XLOOKUP($AC250,'Run Shedule'!$A$6:$A$15,_xlfn.XLOOKUP($K$3,'Run Shedule'!$B$5:$Y$5,'Run Shedule'!$B$6:$Y$15))</f>
        <v>1</v>
      </c>
      <c r="L250" s="26">
        <f t="array" ref="L250">_xlfn.XLOOKUP($AC250,'Run Shedule'!$A$6:$A$15,_xlfn.XLOOKUP($L$3,'Run Shedule'!$B$5:$Y$5,'Run Shedule'!$B$6:$Y$15))</f>
        <v>1</v>
      </c>
      <c r="M250" s="26">
        <f t="array" ref="M250">_xlfn.XLOOKUP($AC250,'Run Shedule'!$A$6:$A$15,_xlfn.XLOOKUP($M$3,'Run Shedule'!$B$5:$Y$5,'Run Shedule'!$B$6:$Y$15))</f>
        <v>1</v>
      </c>
      <c r="N250" s="26">
        <f t="array" ref="N250">_xlfn.XLOOKUP($AC250,'Run Shedule'!$A$6:$A$15,_xlfn.XLOOKUP($N$3,'Run Shedule'!$B$5:$Y$5,'Run Shedule'!$B$6:$Y$15))</f>
        <v>1</v>
      </c>
      <c r="O250" s="26">
        <f t="array" ref="O250">_xlfn.XLOOKUP($AC250,'Run Shedule'!$A$6:$A$15,_xlfn.XLOOKUP($O$3,'Run Shedule'!$B$5:$Y$5,'Run Shedule'!$B$6:$Y$15))</f>
        <v>1</v>
      </c>
      <c r="P250" s="26">
        <f t="array" ref="P250">_xlfn.XLOOKUP($AC250,'Run Shedule'!$A$6:$A$15,_xlfn.XLOOKUP($P$3,'Run Shedule'!$B$5:$Y$5,'Run Shedule'!$B$6:$Y$15))</f>
        <v>1</v>
      </c>
      <c r="Q250" s="26">
        <f t="array" ref="Q250">_xlfn.XLOOKUP($AC250,'Run Shedule'!$A$6:$A$15,_xlfn.XLOOKUP($Q$3,'Run Shedule'!$B$5:$Y$5,'Run Shedule'!$B$6:$Y$15))</f>
        <v>1</v>
      </c>
      <c r="R250" s="26">
        <f t="array" ref="R250">_xlfn.XLOOKUP($AC250,'Run Shedule'!$A$6:$A$15,_xlfn.XLOOKUP($R$3,'Run Shedule'!$B$5:$Y$5,'Run Shedule'!$B$6:$Y$15))</f>
        <v>1</v>
      </c>
      <c r="S250" s="26">
        <f t="array" ref="S250">_xlfn.XLOOKUP($AC250,'Run Shedule'!$A$6:$A$15,_xlfn.XLOOKUP($S$3,'Run Shedule'!$B$5:$Y$5,'Run Shedule'!$B$6:$Y$15))</f>
        <v>1</v>
      </c>
      <c r="T250" s="26">
        <f t="array" ref="T250">_xlfn.XLOOKUP($AC250,'Run Shedule'!$A$6:$A$15,_xlfn.XLOOKUP($T$3,'Run Shedule'!$B$5:$Y$5,'Run Shedule'!$B$6:$Y$15))</f>
        <v>1</v>
      </c>
      <c r="U250" s="26">
        <f t="array" ref="U250">_xlfn.XLOOKUP($AC250,'Run Shedule'!$A$6:$A$15,_xlfn.XLOOKUP($U$3,'Run Shedule'!$B$5:$Y$5,'Run Shedule'!$B$6:$Y$15))</f>
        <v>0</v>
      </c>
      <c r="V250" s="26">
        <f t="array" ref="V250">_xlfn.XLOOKUP($AC250,'Run Shedule'!$A$6:$A$15,_xlfn.XLOOKUP($V$3,'Run Shedule'!$B$5:$Y$5,'Run Shedule'!$B$6:$Y$15))</f>
        <v>0</v>
      </c>
      <c r="W250" s="26">
        <f t="array" ref="W250">_xlfn.XLOOKUP($AC250,'Run Shedule'!$A$6:$A$15,_xlfn.XLOOKUP($W$3,'Run Shedule'!$B$5:$Y$5,'Run Shedule'!$B$6:$Y$15))</f>
        <v>0</v>
      </c>
      <c r="X250" s="26">
        <f t="array" ref="X250">_xlfn.XLOOKUP($AC250,'Run Shedule'!$A$6:$A$15,_xlfn.XLOOKUP($X$3,'Run Shedule'!$B$5:$Y$5,'Run Shedule'!$B$6:$Y$15))</f>
        <v>0</v>
      </c>
      <c r="Y250" s="26">
        <f t="array" ref="Y250">_xlfn.XLOOKUP($AC250,'Run Shedule'!$A$6:$A$15,_xlfn.XLOOKUP($Y$3,'Run Shedule'!$B$5:$Y$5,'Run Shedule'!$B$6:$Y$15))</f>
        <v>0</v>
      </c>
      <c r="Z250" s="26">
        <f t="shared" si="6"/>
        <v>36</v>
      </c>
      <c r="AA250" s="26">
        <f t="shared" si="7"/>
        <v>1</v>
      </c>
      <c r="AB250" s="26" t="str">
        <f>_xlfn.XLOOKUP(Z250,'Run Shedule'!$A$34:$A$86,'Run Shedule'!$D$34:$D$86)</f>
        <v>Typical Week 05</v>
      </c>
      <c r="AC250" s="2" t="str">
        <f t="array" ref="AC250">_xlfn.XLOOKUP(AB250,'Run Shedule'!$A$20:$A$29,_xlfn.XLOOKUP(AA250,'Run Shedule'!B$19:N$19,'Run Shedule'!$B$20:$N$29))</f>
        <v>Typical Day 01</v>
      </c>
    </row>
    <row r="251" spans="1:29" x14ac:dyDescent="0.25">
      <c r="A251" s="2">
        <v>42983</v>
      </c>
      <c r="B251" s="26">
        <f t="array" ref="B251">_xlfn.XLOOKUP($AC251,'Run Shedule'!$A$6:$A$15,_xlfn.XLOOKUP($B$3,'Run Shedule'!$B$5:$Y$5,'Run Shedule'!$B$6:$Y$15))</f>
        <v>0</v>
      </c>
      <c r="C251" s="26">
        <f t="array" ref="C251">_xlfn.XLOOKUP($AC251,'Run Shedule'!$A$6:$A$15,_xlfn.XLOOKUP($C$3,'Run Shedule'!$B$5:$Y$5,'Run Shedule'!$B$6:$Y$15))</f>
        <v>0</v>
      </c>
      <c r="D251" s="26">
        <f t="array" ref="D251">_xlfn.XLOOKUP($AC251,'Run Shedule'!$A$6:$A$15,_xlfn.XLOOKUP($D$3,'Run Shedule'!$B$5:$Y$5,'Run Shedule'!$B$6:$Y$15))</f>
        <v>0</v>
      </c>
      <c r="E251" s="26">
        <f t="array" ref="E251">_xlfn.XLOOKUP($AC251,'Run Shedule'!$A$6:$A$15,_xlfn.XLOOKUP($E$3,'Run Shedule'!$B$5:$Y$5,'Run Shedule'!$B$6:$Y$15))</f>
        <v>0</v>
      </c>
      <c r="F251" s="26">
        <f t="array" ref="F251">_xlfn.XLOOKUP($AC251,'Run Shedule'!$A$6:$A$15,_xlfn.XLOOKUP($F$3,'Run Shedule'!$B$5:$Y$5,'Run Shedule'!$B$6:$Y$15))</f>
        <v>0</v>
      </c>
      <c r="G251" s="26">
        <f t="array" ref="G251">_xlfn.XLOOKUP($AC251,'Run Shedule'!$A$6:$A$15,_xlfn.XLOOKUP($G$3,'Run Shedule'!$B$5:$Y$5,'Run Shedule'!$B$6:$Y$15))</f>
        <v>0</v>
      </c>
      <c r="H251" s="26">
        <f t="array" ref="H251">_xlfn.XLOOKUP($AC251,'Run Shedule'!$A$6:$A$15,_xlfn.XLOOKUP($H$3,'Run Shedule'!$B$5:$Y$5,'Run Shedule'!$B$6:$Y$15))</f>
        <v>0</v>
      </c>
      <c r="I251" s="26">
        <f t="array" ref="I251">_xlfn.XLOOKUP($AC251,'Run Shedule'!$A$6:$A$15,_xlfn.XLOOKUP($I$3,'Run Shedule'!$B$5:$Y$5,'Run Shedule'!$B$6:$Y$15))</f>
        <v>0</v>
      </c>
      <c r="J251" s="26">
        <f t="array" ref="J251">_xlfn.XLOOKUP($AC251,'Run Shedule'!$A$6:$A$15,_xlfn.XLOOKUP($J$3,'Run Shedule'!$B$5:$Y$5,'Run Shedule'!$B$6:$Y$15))</f>
        <v>1</v>
      </c>
      <c r="K251" s="26">
        <f t="array" ref="K251">_xlfn.XLOOKUP($AC251,'Run Shedule'!$A$6:$A$15,_xlfn.XLOOKUP($K$3,'Run Shedule'!$B$5:$Y$5,'Run Shedule'!$B$6:$Y$15))</f>
        <v>1</v>
      </c>
      <c r="L251" s="26">
        <f t="array" ref="L251">_xlfn.XLOOKUP($AC251,'Run Shedule'!$A$6:$A$15,_xlfn.XLOOKUP($L$3,'Run Shedule'!$B$5:$Y$5,'Run Shedule'!$B$6:$Y$15))</f>
        <v>1</v>
      </c>
      <c r="M251" s="26">
        <f t="array" ref="M251">_xlfn.XLOOKUP($AC251,'Run Shedule'!$A$6:$A$15,_xlfn.XLOOKUP($M$3,'Run Shedule'!$B$5:$Y$5,'Run Shedule'!$B$6:$Y$15))</f>
        <v>1</v>
      </c>
      <c r="N251" s="26">
        <f t="array" ref="N251">_xlfn.XLOOKUP($AC251,'Run Shedule'!$A$6:$A$15,_xlfn.XLOOKUP($N$3,'Run Shedule'!$B$5:$Y$5,'Run Shedule'!$B$6:$Y$15))</f>
        <v>1</v>
      </c>
      <c r="O251" s="26">
        <f t="array" ref="O251">_xlfn.XLOOKUP($AC251,'Run Shedule'!$A$6:$A$15,_xlfn.XLOOKUP($O$3,'Run Shedule'!$B$5:$Y$5,'Run Shedule'!$B$6:$Y$15))</f>
        <v>1</v>
      </c>
      <c r="P251" s="26">
        <f t="array" ref="P251">_xlfn.XLOOKUP($AC251,'Run Shedule'!$A$6:$A$15,_xlfn.XLOOKUP($P$3,'Run Shedule'!$B$5:$Y$5,'Run Shedule'!$B$6:$Y$15))</f>
        <v>1</v>
      </c>
      <c r="Q251" s="26">
        <f t="array" ref="Q251">_xlfn.XLOOKUP($AC251,'Run Shedule'!$A$6:$A$15,_xlfn.XLOOKUP($Q$3,'Run Shedule'!$B$5:$Y$5,'Run Shedule'!$B$6:$Y$15))</f>
        <v>1</v>
      </c>
      <c r="R251" s="26">
        <f t="array" ref="R251">_xlfn.XLOOKUP($AC251,'Run Shedule'!$A$6:$A$15,_xlfn.XLOOKUP($R$3,'Run Shedule'!$B$5:$Y$5,'Run Shedule'!$B$6:$Y$15))</f>
        <v>1</v>
      </c>
      <c r="S251" s="26">
        <f t="array" ref="S251">_xlfn.XLOOKUP($AC251,'Run Shedule'!$A$6:$A$15,_xlfn.XLOOKUP($S$3,'Run Shedule'!$B$5:$Y$5,'Run Shedule'!$B$6:$Y$15))</f>
        <v>1</v>
      </c>
      <c r="T251" s="26">
        <f t="array" ref="T251">_xlfn.XLOOKUP($AC251,'Run Shedule'!$A$6:$A$15,_xlfn.XLOOKUP($T$3,'Run Shedule'!$B$5:$Y$5,'Run Shedule'!$B$6:$Y$15))</f>
        <v>1</v>
      </c>
      <c r="U251" s="26">
        <f t="array" ref="U251">_xlfn.XLOOKUP($AC251,'Run Shedule'!$A$6:$A$15,_xlfn.XLOOKUP($U$3,'Run Shedule'!$B$5:$Y$5,'Run Shedule'!$B$6:$Y$15))</f>
        <v>0</v>
      </c>
      <c r="V251" s="26">
        <f t="array" ref="V251">_xlfn.XLOOKUP($AC251,'Run Shedule'!$A$6:$A$15,_xlfn.XLOOKUP($V$3,'Run Shedule'!$B$5:$Y$5,'Run Shedule'!$B$6:$Y$15))</f>
        <v>0</v>
      </c>
      <c r="W251" s="26">
        <f t="array" ref="W251">_xlfn.XLOOKUP($AC251,'Run Shedule'!$A$6:$A$15,_xlfn.XLOOKUP($W$3,'Run Shedule'!$B$5:$Y$5,'Run Shedule'!$B$6:$Y$15))</f>
        <v>0</v>
      </c>
      <c r="X251" s="26">
        <f t="array" ref="X251">_xlfn.XLOOKUP($AC251,'Run Shedule'!$A$6:$A$15,_xlfn.XLOOKUP($X$3,'Run Shedule'!$B$5:$Y$5,'Run Shedule'!$B$6:$Y$15))</f>
        <v>0</v>
      </c>
      <c r="Y251" s="26">
        <f t="array" ref="Y251">_xlfn.XLOOKUP($AC251,'Run Shedule'!$A$6:$A$15,_xlfn.XLOOKUP($Y$3,'Run Shedule'!$B$5:$Y$5,'Run Shedule'!$B$6:$Y$15))</f>
        <v>0</v>
      </c>
      <c r="Z251" s="26">
        <f t="shared" si="6"/>
        <v>36</v>
      </c>
      <c r="AA251" s="26">
        <f t="shared" si="7"/>
        <v>2</v>
      </c>
      <c r="AB251" s="26" t="str">
        <f>_xlfn.XLOOKUP(Z251,'Run Shedule'!$A$34:$A$86,'Run Shedule'!$D$34:$D$86)</f>
        <v>Typical Week 05</v>
      </c>
      <c r="AC251" s="2" t="str">
        <f t="array" ref="AC251">_xlfn.XLOOKUP(AB251,'Run Shedule'!$A$20:$A$29,_xlfn.XLOOKUP(AA251,'Run Shedule'!B$19:N$19,'Run Shedule'!$B$20:$N$29))</f>
        <v>Typical Day 01</v>
      </c>
    </row>
    <row r="252" spans="1:29" x14ac:dyDescent="0.25">
      <c r="A252" s="2">
        <v>42984</v>
      </c>
      <c r="B252" s="26">
        <f t="array" ref="B252">_xlfn.XLOOKUP($AC252,'Run Shedule'!$A$6:$A$15,_xlfn.XLOOKUP($B$3,'Run Shedule'!$B$5:$Y$5,'Run Shedule'!$B$6:$Y$15))</f>
        <v>0</v>
      </c>
      <c r="C252" s="26">
        <f t="array" ref="C252">_xlfn.XLOOKUP($AC252,'Run Shedule'!$A$6:$A$15,_xlfn.XLOOKUP($C$3,'Run Shedule'!$B$5:$Y$5,'Run Shedule'!$B$6:$Y$15))</f>
        <v>0</v>
      </c>
      <c r="D252" s="26">
        <f t="array" ref="D252">_xlfn.XLOOKUP($AC252,'Run Shedule'!$A$6:$A$15,_xlfn.XLOOKUP($D$3,'Run Shedule'!$B$5:$Y$5,'Run Shedule'!$B$6:$Y$15))</f>
        <v>0</v>
      </c>
      <c r="E252" s="26">
        <f t="array" ref="E252">_xlfn.XLOOKUP($AC252,'Run Shedule'!$A$6:$A$15,_xlfn.XLOOKUP($E$3,'Run Shedule'!$B$5:$Y$5,'Run Shedule'!$B$6:$Y$15))</f>
        <v>0</v>
      </c>
      <c r="F252" s="26">
        <f t="array" ref="F252">_xlfn.XLOOKUP($AC252,'Run Shedule'!$A$6:$A$15,_xlfn.XLOOKUP($F$3,'Run Shedule'!$B$5:$Y$5,'Run Shedule'!$B$6:$Y$15))</f>
        <v>0</v>
      </c>
      <c r="G252" s="26">
        <f t="array" ref="G252">_xlfn.XLOOKUP($AC252,'Run Shedule'!$A$6:$A$15,_xlfn.XLOOKUP($G$3,'Run Shedule'!$B$5:$Y$5,'Run Shedule'!$B$6:$Y$15))</f>
        <v>0</v>
      </c>
      <c r="H252" s="26">
        <f t="array" ref="H252">_xlfn.XLOOKUP($AC252,'Run Shedule'!$A$6:$A$15,_xlfn.XLOOKUP($H$3,'Run Shedule'!$B$5:$Y$5,'Run Shedule'!$B$6:$Y$15))</f>
        <v>0</v>
      </c>
      <c r="I252" s="26">
        <f t="array" ref="I252">_xlfn.XLOOKUP($AC252,'Run Shedule'!$A$6:$A$15,_xlfn.XLOOKUP($I$3,'Run Shedule'!$B$5:$Y$5,'Run Shedule'!$B$6:$Y$15))</f>
        <v>0</v>
      </c>
      <c r="J252" s="26">
        <f t="array" ref="J252">_xlfn.XLOOKUP($AC252,'Run Shedule'!$A$6:$A$15,_xlfn.XLOOKUP($J$3,'Run Shedule'!$B$5:$Y$5,'Run Shedule'!$B$6:$Y$15))</f>
        <v>1</v>
      </c>
      <c r="K252" s="26">
        <f t="array" ref="K252">_xlfn.XLOOKUP($AC252,'Run Shedule'!$A$6:$A$15,_xlfn.XLOOKUP($K$3,'Run Shedule'!$B$5:$Y$5,'Run Shedule'!$B$6:$Y$15))</f>
        <v>1</v>
      </c>
      <c r="L252" s="26">
        <f t="array" ref="L252">_xlfn.XLOOKUP($AC252,'Run Shedule'!$A$6:$A$15,_xlfn.XLOOKUP($L$3,'Run Shedule'!$B$5:$Y$5,'Run Shedule'!$B$6:$Y$15))</f>
        <v>1</v>
      </c>
      <c r="M252" s="26">
        <f t="array" ref="M252">_xlfn.XLOOKUP($AC252,'Run Shedule'!$A$6:$A$15,_xlfn.XLOOKUP($M$3,'Run Shedule'!$B$5:$Y$5,'Run Shedule'!$B$6:$Y$15))</f>
        <v>1</v>
      </c>
      <c r="N252" s="26">
        <f t="array" ref="N252">_xlfn.XLOOKUP($AC252,'Run Shedule'!$A$6:$A$15,_xlfn.XLOOKUP($N$3,'Run Shedule'!$B$5:$Y$5,'Run Shedule'!$B$6:$Y$15))</f>
        <v>1</v>
      </c>
      <c r="O252" s="26">
        <f t="array" ref="O252">_xlfn.XLOOKUP($AC252,'Run Shedule'!$A$6:$A$15,_xlfn.XLOOKUP($O$3,'Run Shedule'!$B$5:$Y$5,'Run Shedule'!$B$6:$Y$15))</f>
        <v>1</v>
      </c>
      <c r="P252" s="26">
        <f t="array" ref="P252">_xlfn.XLOOKUP($AC252,'Run Shedule'!$A$6:$A$15,_xlfn.XLOOKUP($P$3,'Run Shedule'!$B$5:$Y$5,'Run Shedule'!$B$6:$Y$15))</f>
        <v>1</v>
      </c>
      <c r="Q252" s="26">
        <f t="array" ref="Q252">_xlfn.XLOOKUP($AC252,'Run Shedule'!$A$6:$A$15,_xlfn.XLOOKUP($Q$3,'Run Shedule'!$B$5:$Y$5,'Run Shedule'!$B$6:$Y$15))</f>
        <v>1</v>
      </c>
      <c r="R252" s="26">
        <f t="array" ref="R252">_xlfn.XLOOKUP($AC252,'Run Shedule'!$A$6:$A$15,_xlfn.XLOOKUP($R$3,'Run Shedule'!$B$5:$Y$5,'Run Shedule'!$B$6:$Y$15))</f>
        <v>1</v>
      </c>
      <c r="S252" s="26">
        <f t="array" ref="S252">_xlfn.XLOOKUP($AC252,'Run Shedule'!$A$6:$A$15,_xlfn.XLOOKUP($S$3,'Run Shedule'!$B$5:$Y$5,'Run Shedule'!$B$6:$Y$15))</f>
        <v>1</v>
      </c>
      <c r="T252" s="26">
        <f t="array" ref="T252">_xlfn.XLOOKUP($AC252,'Run Shedule'!$A$6:$A$15,_xlfn.XLOOKUP($T$3,'Run Shedule'!$B$5:$Y$5,'Run Shedule'!$B$6:$Y$15))</f>
        <v>1</v>
      </c>
      <c r="U252" s="26">
        <f t="array" ref="U252">_xlfn.XLOOKUP($AC252,'Run Shedule'!$A$6:$A$15,_xlfn.XLOOKUP($U$3,'Run Shedule'!$B$5:$Y$5,'Run Shedule'!$B$6:$Y$15))</f>
        <v>0</v>
      </c>
      <c r="V252" s="26">
        <f t="array" ref="V252">_xlfn.XLOOKUP($AC252,'Run Shedule'!$A$6:$A$15,_xlfn.XLOOKUP($V$3,'Run Shedule'!$B$5:$Y$5,'Run Shedule'!$B$6:$Y$15))</f>
        <v>0</v>
      </c>
      <c r="W252" s="26">
        <f t="array" ref="W252">_xlfn.XLOOKUP($AC252,'Run Shedule'!$A$6:$A$15,_xlfn.XLOOKUP($W$3,'Run Shedule'!$B$5:$Y$5,'Run Shedule'!$B$6:$Y$15))</f>
        <v>0</v>
      </c>
      <c r="X252" s="26">
        <f t="array" ref="X252">_xlfn.XLOOKUP($AC252,'Run Shedule'!$A$6:$A$15,_xlfn.XLOOKUP($X$3,'Run Shedule'!$B$5:$Y$5,'Run Shedule'!$B$6:$Y$15))</f>
        <v>0</v>
      </c>
      <c r="Y252" s="26">
        <f t="array" ref="Y252">_xlfn.XLOOKUP($AC252,'Run Shedule'!$A$6:$A$15,_xlfn.XLOOKUP($Y$3,'Run Shedule'!$B$5:$Y$5,'Run Shedule'!$B$6:$Y$15))</f>
        <v>0</v>
      </c>
      <c r="Z252" s="26">
        <f t="shared" si="6"/>
        <v>36</v>
      </c>
      <c r="AA252" s="26">
        <f t="shared" si="7"/>
        <v>3</v>
      </c>
      <c r="AB252" s="26" t="str">
        <f>_xlfn.XLOOKUP(Z252,'Run Shedule'!$A$34:$A$86,'Run Shedule'!$D$34:$D$86)</f>
        <v>Typical Week 05</v>
      </c>
      <c r="AC252" s="2" t="str">
        <f t="array" ref="AC252">_xlfn.XLOOKUP(AB252,'Run Shedule'!$A$20:$A$29,_xlfn.XLOOKUP(AA252,'Run Shedule'!B$19:N$19,'Run Shedule'!$B$20:$N$29))</f>
        <v>Typical Day 01</v>
      </c>
    </row>
    <row r="253" spans="1:29" x14ac:dyDescent="0.25">
      <c r="A253" s="2">
        <v>42985</v>
      </c>
      <c r="B253" s="26">
        <f t="array" ref="B253">_xlfn.XLOOKUP($AC253,'Run Shedule'!$A$6:$A$15,_xlfn.XLOOKUP($B$3,'Run Shedule'!$B$5:$Y$5,'Run Shedule'!$B$6:$Y$15))</f>
        <v>0</v>
      </c>
      <c r="C253" s="26">
        <f t="array" ref="C253">_xlfn.XLOOKUP($AC253,'Run Shedule'!$A$6:$A$15,_xlfn.XLOOKUP($C$3,'Run Shedule'!$B$5:$Y$5,'Run Shedule'!$B$6:$Y$15))</f>
        <v>0</v>
      </c>
      <c r="D253" s="26">
        <f t="array" ref="D253">_xlfn.XLOOKUP($AC253,'Run Shedule'!$A$6:$A$15,_xlfn.XLOOKUP($D$3,'Run Shedule'!$B$5:$Y$5,'Run Shedule'!$B$6:$Y$15))</f>
        <v>0</v>
      </c>
      <c r="E253" s="26">
        <f t="array" ref="E253">_xlfn.XLOOKUP($AC253,'Run Shedule'!$A$6:$A$15,_xlfn.XLOOKUP($E$3,'Run Shedule'!$B$5:$Y$5,'Run Shedule'!$B$6:$Y$15))</f>
        <v>0</v>
      </c>
      <c r="F253" s="26">
        <f t="array" ref="F253">_xlfn.XLOOKUP($AC253,'Run Shedule'!$A$6:$A$15,_xlfn.XLOOKUP($F$3,'Run Shedule'!$B$5:$Y$5,'Run Shedule'!$B$6:$Y$15))</f>
        <v>0</v>
      </c>
      <c r="G253" s="26">
        <f t="array" ref="G253">_xlfn.XLOOKUP($AC253,'Run Shedule'!$A$6:$A$15,_xlfn.XLOOKUP($G$3,'Run Shedule'!$B$5:$Y$5,'Run Shedule'!$B$6:$Y$15))</f>
        <v>0</v>
      </c>
      <c r="H253" s="26">
        <f t="array" ref="H253">_xlfn.XLOOKUP($AC253,'Run Shedule'!$A$6:$A$15,_xlfn.XLOOKUP($H$3,'Run Shedule'!$B$5:$Y$5,'Run Shedule'!$B$6:$Y$15))</f>
        <v>0</v>
      </c>
      <c r="I253" s="26">
        <f t="array" ref="I253">_xlfn.XLOOKUP($AC253,'Run Shedule'!$A$6:$A$15,_xlfn.XLOOKUP($I$3,'Run Shedule'!$B$5:$Y$5,'Run Shedule'!$B$6:$Y$15))</f>
        <v>0</v>
      </c>
      <c r="J253" s="26">
        <f t="array" ref="J253">_xlfn.XLOOKUP($AC253,'Run Shedule'!$A$6:$A$15,_xlfn.XLOOKUP($J$3,'Run Shedule'!$B$5:$Y$5,'Run Shedule'!$B$6:$Y$15))</f>
        <v>1</v>
      </c>
      <c r="K253" s="26">
        <f t="array" ref="K253">_xlfn.XLOOKUP($AC253,'Run Shedule'!$A$6:$A$15,_xlfn.XLOOKUP($K$3,'Run Shedule'!$B$5:$Y$5,'Run Shedule'!$B$6:$Y$15))</f>
        <v>1</v>
      </c>
      <c r="L253" s="26">
        <f t="array" ref="L253">_xlfn.XLOOKUP($AC253,'Run Shedule'!$A$6:$A$15,_xlfn.XLOOKUP($L$3,'Run Shedule'!$B$5:$Y$5,'Run Shedule'!$B$6:$Y$15))</f>
        <v>1</v>
      </c>
      <c r="M253" s="26">
        <f t="array" ref="M253">_xlfn.XLOOKUP($AC253,'Run Shedule'!$A$6:$A$15,_xlfn.XLOOKUP($M$3,'Run Shedule'!$B$5:$Y$5,'Run Shedule'!$B$6:$Y$15))</f>
        <v>1</v>
      </c>
      <c r="N253" s="26">
        <f t="array" ref="N253">_xlfn.XLOOKUP($AC253,'Run Shedule'!$A$6:$A$15,_xlfn.XLOOKUP($N$3,'Run Shedule'!$B$5:$Y$5,'Run Shedule'!$B$6:$Y$15))</f>
        <v>1</v>
      </c>
      <c r="O253" s="26">
        <f t="array" ref="O253">_xlfn.XLOOKUP($AC253,'Run Shedule'!$A$6:$A$15,_xlfn.XLOOKUP($O$3,'Run Shedule'!$B$5:$Y$5,'Run Shedule'!$B$6:$Y$15))</f>
        <v>1</v>
      </c>
      <c r="P253" s="26">
        <f t="array" ref="P253">_xlfn.XLOOKUP($AC253,'Run Shedule'!$A$6:$A$15,_xlfn.XLOOKUP($P$3,'Run Shedule'!$B$5:$Y$5,'Run Shedule'!$B$6:$Y$15))</f>
        <v>1</v>
      </c>
      <c r="Q253" s="26">
        <f t="array" ref="Q253">_xlfn.XLOOKUP($AC253,'Run Shedule'!$A$6:$A$15,_xlfn.XLOOKUP($Q$3,'Run Shedule'!$B$5:$Y$5,'Run Shedule'!$B$6:$Y$15))</f>
        <v>1</v>
      </c>
      <c r="R253" s="26">
        <f t="array" ref="R253">_xlfn.XLOOKUP($AC253,'Run Shedule'!$A$6:$A$15,_xlfn.XLOOKUP($R$3,'Run Shedule'!$B$5:$Y$5,'Run Shedule'!$B$6:$Y$15))</f>
        <v>1</v>
      </c>
      <c r="S253" s="26">
        <f t="array" ref="S253">_xlfn.XLOOKUP($AC253,'Run Shedule'!$A$6:$A$15,_xlfn.XLOOKUP($S$3,'Run Shedule'!$B$5:$Y$5,'Run Shedule'!$B$6:$Y$15))</f>
        <v>1</v>
      </c>
      <c r="T253" s="26">
        <f t="array" ref="T253">_xlfn.XLOOKUP($AC253,'Run Shedule'!$A$6:$A$15,_xlfn.XLOOKUP($T$3,'Run Shedule'!$B$5:$Y$5,'Run Shedule'!$B$6:$Y$15))</f>
        <v>1</v>
      </c>
      <c r="U253" s="26">
        <f t="array" ref="U253">_xlfn.XLOOKUP($AC253,'Run Shedule'!$A$6:$A$15,_xlfn.XLOOKUP($U$3,'Run Shedule'!$B$5:$Y$5,'Run Shedule'!$B$6:$Y$15))</f>
        <v>0</v>
      </c>
      <c r="V253" s="26">
        <f t="array" ref="V253">_xlfn.XLOOKUP($AC253,'Run Shedule'!$A$6:$A$15,_xlfn.XLOOKUP($V$3,'Run Shedule'!$B$5:$Y$5,'Run Shedule'!$B$6:$Y$15))</f>
        <v>0</v>
      </c>
      <c r="W253" s="26">
        <f t="array" ref="W253">_xlfn.XLOOKUP($AC253,'Run Shedule'!$A$6:$A$15,_xlfn.XLOOKUP($W$3,'Run Shedule'!$B$5:$Y$5,'Run Shedule'!$B$6:$Y$15))</f>
        <v>0</v>
      </c>
      <c r="X253" s="26">
        <f t="array" ref="X253">_xlfn.XLOOKUP($AC253,'Run Shedule'!$A$6:$A$15,_xlfn.XLOOKUP($X$3,'Run Shedule'!$B$5:$Y$5,'Run Shedule'!$B$6:$Y$15))</f>
        <v>0</v>
      </c>
      <c r="Y253" s="26">
        <f t="array" ref="Y253">_xlfn.XLOOKUP($AC253,'Run Shedule'!$A$6:$A$15,_xlfn.XLOOKUP($Y$3,'Run Shedule'!$B$5:$Y$5,'Run Shedule'!$B$6:$Y$15))</f>
        <v>0</v>
      </c>
      <c r="Z253" s="26">
        <f t="shared" si="6"/>
        <v>36</v>
      </c>
      <c r="AA253" s="26">
        <f t="shared" si="7"/>
        <v>4</v>
      </c>
      <c r="AB253" s="26" t="str">
        <f>_xlfn.XLOOKUP(Z253,'Run Shedule'!$A$34:$A$86,'Run Shedule'!$D$34:$D$86)</f>
        <v>Typical Week 05</v>
      </c>
      <c r="AC253" s="2" t="str">
        <f t="array" ref="AC253">_xlfn.XLOOKUP(AB253,'Run Shedule'!$A$20:$A$29,_xlfn.XLOOKUP(AA253,'Run Shedule'!B$19:N$19,'Run Shedule'!$B$20:$N$29))</f>
        <v>Typical Day 01</v>
      </c>
    </row>
    <row r="254" spans="1:29" x14ac:dyDescent="0.25">
      <c r="A254" s="2">
        <v>42986</v>
      </c>
      <c r="B254" s="26">
        <f t="array" ref="B254">_xlfn.XLOOKUP($AC254,'Run Shedule'!$A$6:$A$15,_xlfn.XLOOKUP($B$3,'Run Shedule'!$B$5:$Y$5,'Run Shedule'!$B$6:$Y$15))</f>
        <v>0</v>
      </c>
      <c r="C254" s="26">
        <f t="array" ref="C254">_xlfn.XLOOKUP($AC254,'Run Shedule'!$A$6:$A$15,_xlfn.XLOOKUP($C$3,'Run Shedule'!$B$5:$Y$5,'Run Shedule'!$B$6:$Y$15))</f>
        <v>0</v>
      </c>
      <c r="D254" s="26">
        <f t="array" ref="D254">_xlfn.XLOOKUP($AC254,'Run Shedule'!$A$6:$A$15,_xlfn.XLOOKUP($D$3,'Run Shedule'!$B$5:$Y$5,'Run Shedule'!$B$6:$Y$15))</f>
        <v>0</v>
      </c>
      <c r="E254" s="26">
        <f t="array" ref="E254">_xlfn.XLOOKUP($AC254,'Run Shedule'!$A$6:$A$15,_xlfn.XLOOKUP($E$3,'Run Shedule'!$B$5:$Y$5,'Run Shedule'!$B$6:$Y$15))</f>
        <v>0</v>
      </c>
      <c r="F254" s="26">
        <f t="array" ref="F254">_xlfn.XLOOKUP($AC254,'Run Shedule'!$A$6:$A$15,_xlfn.XLOOKUP($F$3,'Run Shedule'!$B$5:$Y$5,'Run Shedule'!$B$6:$Y$15))</f>
        <v>0</v>
      </c>
      <c r="G254" s="26">
        <f t="array" ref="G254">_xlfn.XLOOKUP($AC254,'Run Shedule'!$A$6:$A$15,_xlfn.XLOOKUP($G$3,'Run Shedule'!$B$5:$Y$5,'Run Shedule'!$B$6:$Y$15))</f>
        <v>0</v>
      </c>
      <c r="H254" s="26">
        <f t="array" ref="H254">_xlfn.XLOOKUP($AC254,'Run Shedule'!$A$6:$A$15,_xlfn.XLOOKUP($H$3,'Run Shedule'!$B$5:$Y$5,'Run Shedule'!$B$6:$Y$15))</f>
        <v>0</v>
      </c>
      <c r="I254" s="26">
        <f t="array" ref="I254">_xlfn.XLOOKUP($AC254,'Run Shedule'!$A$6:$A$15,_xlfn.XLOOKUP($I$3,'Run Shedule'!$B$5:$Y$5,'Run Shedule'!$B$6:$Y$15))</f>
        <v>0</v>
      </c>
      <c r="J254" s="26">
        <f t="array" ref="J254">_xlfn.XLOOKUP($AC254,'Run Shedule'!$A$6:$A$15,_xlfn.XLOOKUP($J$3,'Run Shedule'!$B$5:$Y$5,'Run Shedule'!$B$6:$Y$15))</f>
        <v>1</v>
      </c>
      <c r="K254" s="26">
        <f t="array" ref="K254">_xlfn.XLOOKUP($AC254,'Run Shedule'!$A$6:$A$15,_xlfn.XLOOKUP($K$3,'Run Shedule'!$B$5:$Y$5,'Run Shedule'!$B$6:$Y$15))</f>
        <v>1</v>
      </c>
      <c r="L254" s="26">
        <f t="array" ref="L254">_xlfn.XLOOKUP($AC254,'Run Shedule'!$A$6:$A$15,_xlfn.XLOOKUP($L$3,'Run Shedule'!$B$5:$Y$5,'Run Shedule'!$B$6:$Y$15))</f>
        <v>1</v>
      </c>
      <c r="M254" s="26">
        <f t="array" ref="M254">_xlfn.XLOOKUP($AC254,'Run Shedule'!$A$6:$A$15,_xlfn.XLOOKUP($M$3,'Run Shedule'!$B$5:$Y$5,'Run Shedule'!$B$6:$Y$15))</f>
        <v>1</v>
      </c>
      <c r="N254" s="26">
        <f t="array" ref="N254">_xlfn.XLOOKUP($AC254,'Run Shedule'!$A$6:$A$15,_xlfn.XLOOKUP($N$3,'Run Shedule'!$B$5:$Y$5,'Run Shedule'!$B$6:$Y$15))</f>
        <v>1</v>
      </c>
      <c r="O254" s="26">
        <f t="array" ref="O254">_xlfn.XLOOKUP($AC254,'Run Shedule'!$A$6:$A$15,_xlfn.XLOOKUP($O$3,'Run Shedule'!$B$5:$Y$5,'Run Shedule'!$B$6:$Y$15))</f>
        <v>1</v>
      </c>
      <c r="P254" s="26">
        <f t="array" ref="P254">_xlfn.XLOOKUP($AC254,'Run Shedule'!$A$6:$A$15,_xlfn.XLOOKUP($P$3,'Run Shedule'!$B$5:$Y$5,'Run Shedule'!$B$6:$Y$15))</f>
        <v>1</v>
      </c>
      <c r="Q254" s="26">
        <f t="array" ref="Q254">_xlfn.XLOOKUP($AC254,'Run Shedule'!$A$6:$A$15,_xlfn.XLOOKUP($Q$3,'Run Shedule'!$B$5:$Y$5,'Run Shedule'!$B$6:$Y$15))</f>
        <v>1</v>
      </c>
      <c r="R254" s="26">
        <f t="array" ref="R254">_xlfn.XLOOKUP($AC254,'Run Shedule'!$A$6:$A$15,_xlfn.XLOOKUP($R$3,'Run Shedule'!$B$5:$Y$5,'Run Shedule'!$B$6:$Y$15))</f>
        <v>1</v>
      </c>
      <c r="S254" s="26">
        <f t="array" ref="S254">_xlfn.XLOOKUP($AC254,'Run Shedule'!$A$6:$A$15,_xlfn.XLOOKUP($S$3,'Run Shedule'!$B$5:$Y$5,'Run Shedule'!$B$6:$Y$15))</f>
        <v>1</v>
      </c>
      <c r="T254" s="26">
        <f t="array" ref="T254">_xlfn.XLOOKUP($AC254,'Run Shedule'!$A$6:$A$15,_xlfn.XLOOKUP($T$3,'Run Shedule'!$B$5:$Y$5,'Run Shedule'!$B$6:$Y$15))</f>
        <v>1</v>
      </c>
      <c r="U254" s="26">
        <f t="array" ref="U254">_xlfn.XLOOKUP($AC254,'Run Shedule'!$A$6:$A$15,_xlfn.XLOOKUP($U$3,'Run Shedule'!$B$5:$Y$5,'Run Shedule'!$B$6:$Y$15))</f>
        <v>0</v>
      </c>
      <c r="V254" s="26">
        <f t="array" ref="V254">_xlfn.XLOOKUP($AC254,'Run Shedule'!$A$6:$A$15,_xlfn.XLOOKUP($V$3,'Run Shedule'!$B$5:$Y$5,'Run Shedule'!$B$6:$Y$15))</f>
        <v>0</v>
      </c>
      <c r="W254" s="26">
        <f t="array" ref="W254">_xlfn.XLOOKUP($AC254,'Run Shedule'!$A$6:$A$15,_xlfn.XLOOKUP($W$3,'Run Shedule'!$B$5:$Y$5,'Run Shedule'!$B$6:$Y$15))</f>
        <v>0</v>
      </c>
      <c r="X254" s="26">
        <f t="array" ref="X254">_xlfn.XLOOKUP($AC254,'Run Shedule'!$A$6:$A$15,_xlfn.XLOOKUP($X$3,'Run Shedule'!$B$5:$Y$5,'Run Shedule'!$B$6:$Y$15))</f>
        <v>0</v>
      </c>
      <c r="Y254" s="26">
        <f t="array" ref="Y254">_xlfn.XLOOKUP($AC254,'Run Shedule'!$A$6:$A$15,_xlfn.XLOOKUP($Y$3,'Run Shedule'!$B$5:$Y$5,'Run Shedule'!$B$6:$Y$15))</f>
        <v>0</v>
      </c>
      <c r="Z254" s="26">
        <f t="shared" si="6"/>
        <v>36</v>
      </c>
      <c r="AA254" s="26">
        <f t="shared" si="7"/>
        <v>5</v>
      </c>
      <c r="AB254" s="26" t="str">
        <f>_xlfn.XLOOKUP(Z254,'Run Shedule'!$A$34:$A$86,'Run Shedule'!$D$34:$D$86)</f>
        <v>Typical Week 05</v>
      </c>
      <c r="AC254" s="2" t="str">
        <f t="array" ref="AC254">_xlfn.XLOOKUP(AB254,'Run Shedule'!$A$20:$A$29,_xlfn.XLOOKUP(AA254,'Run Shedule'!B$19:N$19,'Run Shedule'!$B$20:$N$29))</f>
        <v>Typical Day 01</v>
      </c>
    </row>
    <row r="255" spans="1:29" x14ac:dyDescent="0.25">
      <c r="A255" s="2">
        <v>42987</v>
      </c>
      <c r="B255" s="26">
        <f t="array" ref="B255">_xlfn.XLOOKUP($AC255,'Run Shedule'!$A$6:$A$15,_xlfn.XLOOKUP($B$3,'Run Shedule'!$B$5:$Y$5,'Run Shedule'!$B$6:$Y$15))</f>
        <v>0</v>
      </c>
      <c r="C255" s="26">
        <f t="array" ref="C255">_xlfn.XLOOKUP($AC255,'Run Shedule'!$A$6:$A$15,_xlfn.XLOOKUP($C$3,'Run Shedule'!$B$5:$Y$5,'Run Shedule'!$B$6:$Y$15))</f>
        <v>0</v>
      </c>
      <c r="D255" s="26">
        <f t="array" ref="D255">_xlfn.XLOOKUP($AC255,'Run Shedule'!$A$6:$A$15,_xlfn.XLOOKUP($D$3,'Run Shedule'!$B$5:$Y$5,'Run Shedule'!$B$6:$Y$15))</f>
        <v>0</v>
      </c>
      <c r="E255" s="26">
        <f t="array" ref="E255">_xlfn.XLOOKUP($AC255,'Run Shedule'!$A$6:$A$15,_xlfn.XLOOKUP($E$3,'Run Shedule'!$B$5:$Y$5,'Run Shedule'!$B$6:$Y$15))</f>
        <v>0</v>
      </c>
      <c r="F255" s="26">
        <f t="array" ref="F255">_xlfn.XLOOKUP($AC255,'Run Shedule'!$A$6:$A$15,_xlfn.XLOOKUP($F$3,'Run Shedule'!$B$5:$Y$5,'Run Shedule'!$B$6:$Y$15))</f>
        <v>0</v>
      </c>
      <c r="G255" s="26">
        <f t="array" ref="G255">_xlfn.XLOOKUP($AC255,'Run Shedule'!$A$6:$A$15,_xlfn.XLOOKUP($G$3,'Run Shedule'!$B$5:$Y$5,'Run Shedule'!$B$6:$Y$15))</f>
        <v>0</v>
      </c>
      <c r="H255" s="26">
        <f t="array" ref="H255">_xlfn.XLOOKUP($AC255,'Run Shedule'!$A$6:$A$15,_xlfn.XLOOKUP($H$3,'Run Shedule'!$B$5:$Y$5,'Run Shedule'!$B$6:$Y$15))</f>
        <v>0</v>
      </c>
      <c r="I255" s="26">
        <f t="array" ref="I255">_xlfn.XLOOKUP($AC255,'Run Shedule'!$A$6:$A$15,_xlfn.XLOOKUP($I$3,'Run Shedule'!$B$5:$Y$5,'Run Shedule'!$B$6:$Y$15))</f>
        <v>0</v>
      </c>
      <c r="J255" s="26">
        <f t="array" ref="J255">_xlfn.XLOOKUP($AC255,'Run Shedule'!$A$6:$A$15,_xlfn.XLOOKUP($J$3,'Run Shedule'!$B$5:$Y$5,'Run Shedule'!$B$6:$Y$15))</f>
        <v>0</v>
      </c>
      <c r="K255" s="26">
        <f t="array" ref="K255">_xlfn.XLOOKUP($AC255,'Run Shedule'!$A$6:$A$15,_xlfn.XLOOKUP($K$3,'Run Shedule'!$B$5:$Y$5,'Run Shedule'!$B$6:$Y$15))</f>
        <v>0</v>
      </c>
      <c r="L255" s="26">
        <f t="array" ref="L255">_xlfn.XLOOKUP($AC255,'Run Shedule'!$A$6:$A$15,_xlfn.XLOOKUP($L$3,'Run Shedule'!$B$5:$Y$5,'Run Shedule'!$B$6:$Y$15))</f>
        <v>0</v>
      </c>
      <c r="M255" s="26">
        <f t="array" ref="M255">_xlfn.XLOOKUP($AC255,'Run Shedule'!$A$6:$A$15,_xlfn.XLOOKUP($M$3,'Run Shedule'!$B$5:$Y$5,'Run Shedule'!$B$6:$Y$15))</f>
        <v>0</v>
      </c>
      <c r="N255" s="26">
        <f t="array" ref="N255">_xlfn.XLOOKUP($AC255,'Run Shedule'!$A$6:$A$15,_xlfn.XLOOKUP($N$3,'Run Shedule'!$B$5:$Y$5,'Run Shedule'!$B$6:$Y$15))</f>
        <v>0</v>
      </c>
      <c r="O255" s="26">
        <f t="array" ref="O255">_xlfn.XLOOKUP($AC255,'Run Shedule'!$A$6:$A$15,_xlfn.XLOOKUP($O$3,'Run Shedule'!$B$5:$Y$5,'Run Shedule'!$B$6:$Y$15))</f>
        <v>0</v>
      </c>
      <c r="P255" s="26">
        <f t="array" ref="P255">_xlfn.XLOOKUP($AC255,'Run Shedule'!$A$6:$A$15,_xlfn.XLOOKUP($P$3,'Run Shedule'!$B$5:$Y$5,'Run Shedule'!$B$6:$Y$15))</f>
        <v>0</v>
      </c>
      <c r="Q255" s="26">
        <f t="array" ref="Q255">_xlfn.XLOOKUP($AC255,'Run Shedule'!$A$6:$A$15,_xlfn.XLOOKUP($Q$3,'Run Shedule'!$B$5:$Y$5,'Run Shedule'!$B$6:$Y$15))</f>
        <v>0</v>
      </c>
      <c r="R255" s="26">
        <f t="array" ref="R255">_xlfn.XLOOKUP($AC255,'Run Shedule'!$A$6:$A$15,_xlfn.XLOOKUP($R$3,'Run Shedule'!$B$5:$Y$5,'Run Shedule'!$B$6:$Y$15))</f>
        <v>0</v>
      </c>
      <c r="S255" s="26">
        <f t="array" ref="S255">_xlfn.XLOOKUP($AC255,'Run Shedule'!$A$6:$A$15,_xlfn.XLOOKUP($S$3,'Run Shedule'!$B$5:$Y$5,'Run Shedule'!$B$6:$Y$15))</f>
        <v>0</v>
      </c>
      <c r="T255" s="26">
        <f t="array" ref="T255">_xlfn.XLOOKUP($AC255,'Run Shedule'!$A$6:$A$15,_xlfn.XLOOKUP($T$3,'Run Shedule'!$B$5:$Y$5,'Run Shedule'!$B$6:$Y$15))</f>
        <v>0</v>
      </c>
      <c r="U255" s="26">
        <f t="array" ref="U255">_xlfn.XLOOKUP($AC255,'Run Shedule'!$A$6:$A$15,_xlfn.XLOOKUP($U$3,'Run Shedule'!$B$5:$Y$5,'Run Shedule'!$B$6:$Y$15))</f>
        <v>0</v>
      </c>
      <c r="V255" s="26">
        <f t="array" ref="V255">_xlfn.XLOOKUP($AC255,'Run Shedule'!$A$6:$A$15,_xlfn.XLOOKUP($V$3,'Run Shedule'!$B$5:$Y$5,'Run Shedule'!$B$6:$Y$15))</f>
        <v>0</v>
      </c>
      <c r="W255" s="26">
        <f t="array" ref="W255">_xlfn.XLOOKUP($AC255,'Run Shedule'!$A$6:$A$15,_xlfn.XLOOKUP($W$3,'Run Shedule'!$B$5:$Y$5,'Run Shedule'!$B$6:$Y$15))</f>
        <v>0</v>
      </c>
      <c r="X255" s="26">
        <f t="array" ref="X255">_xlfn.XLOOKUP($AC255,'Run Shedule'!$A$6:$A$15,_xlfn.XLOOKUP($X$3,'Run Shedule'!$B$5:$Y$5,'Run Shedule'!$B$6:$Y$15))</f>
        <v>0</v>
      </c>
      <c r="Y255" s="26">
        <f t="array" ref="Y255">_xlfn.XLOOKUP($AC255,'Run Shedule'!$A$6:$A$15,_xlfn.XLOOKUP($Y$3,'Run Shedule'!$B$5:$Y$5,'Run Shedule'!$B$6:$Y$15))</f>
        <v>0</v>
      </c>
      <c r="Z255" s="26">
        <f t="shared" si="6"/>
        <v>36</v>
      </c>
      <c r="AA255" s="26">
        <f t="shared" si="7"/>
        <v>6</v>
      </c>
      <c r="AB255" s="26" t="str">
        <f>_xlfn.XLOOKUP(Z255,'Run Shedule'!$A$34:$A$86,'Run Shedule'!$D$34:$D$86)</f>
        <v>Typical Week 05</v>
      </c>
      <c r="AC255" s="2" t="str">
        <f t="array" ref="AC255">_xlfn.XLOOKUP(AB255,'Run Shedule'!$A$20:$A$29,_xlfn.XLOOKUP(AA255,'Run Shedule'!B$19:N$19,'Run Shedule'!$B$20:$N$29))</f>
        <v>Typical Day 10</v>
      </c>
    </row>
    <row r="256" spans="1:29" x14ac:dyDescent="0.25">
      <c r="A256" s="2">
        <v>42988</v>
      </c>
      <c r="B256" s="26">
        <f t="array" ref="B256">_xlfn.XLOOKUP($AC256,'Run Shedule'!$A$6:$A$15,_xlfn.XLOOKUP($B$3,'Run Shedule'!$B$5:$Y$5,'Run Shedule'!$B$6:$Y$15))</f>
        <v>0</v>
      </c>
      <c r="C256" s="26">
        <f t="array" ref="C256">_xlfn.XLOOKUP($AC256,'Run Shedule'!$A$6:$A$15,_xlfn.XLOOKUP($C$3,'Run Shedule'!$B$5:$Y$5,'Run Shedule'!$B$6:$Y$15))</f>
        <v>0</v>
      </c>
      <c r="D256" s="26">
        <f t="array" ref="D256">_xlfn.XLOOKUP($AC256,'Run Shedule'!$A$6:$A$15,_xlfn.XLOOKUP($D$3,'Run Shedule'!$B$5:$Y$5,'Run Shedule'!$B$6:$Y$15))</f>
        <v>0</v>
      </c>
      <c r="E256" s="26">
        <f t="array" ref="E256">_xlfn.XLOOKUP($AC256,'Run Shedule'!$A$6:$A$15,_xlfn.XLOOKUP($E$3,'Run Shedule'!$B$5:$Y$5,'Run Shedule'!$B$6:$Y$15))</f>
        <v>0</v>
      </c>
      <c r="F256" s="26">
        <f t="array" ref="F256">_xlfn.XLOOKUP($AC256,'Run Shedule'!$A$6:$A$15,_xlfn.XLOOKUP($F$3,'Run Shedule'!$B$5:$Y$5,'Run Shedule'!$B$6:$Y$15))</f>
        <v>0</v>
      </c>
      <c r="G256" s="26">
        <f t="array" ref="G256">_xlfn.XLOOKUP($AC256,'Run Shedule'!$A$6:$A$15,_xlfn.XLOOKUP($G$3,'Run Shedule'!$B$5:$Y$5,'Run Shedule'!$B$6:$Y$15))</f>
        <v>0</v>
      </c>
      <c r="H256" s="26">
        <f t="array" ref="H256">_xlfn.XLOOKUP($AC256,'Run Shedule'!$A$6:$A$15,_xlfn.XLOOKUP($H$3,'Run Shedule'!$B$5:$Y$5,'Run Shedule'!$B$6:$Y$15))</f>
        <v>0</v>
      </c>
      <c r="I256" s="26">
        <f t="array" ref="I256">_xlfn.XLOOKUP($AC256,'Run Shedule'!$A$6:$A$15,_xlfn.XLOOKUP($I$3,'Run Shedule'!$B$5:$Y$5,'Run Shedule'!$B$6:$Y$15))</f>
        <v>0</v>
      </c>
      <c r="J256" s="26">
        <f t="array" ref="J256">_xlfn.XLOOKUP($AC256,'Run Shedule'!$A$6:$A$15,_xlfn.XLOOKUP($J$3,'Run Shedule'!$B$5:$Y$5,'Run Shedule'!$B$6:$Y$15))</f>
        <v>0</v>
      </c>
      <c r="K256" s="26">
        <f t="array" ref="K256">_xlfn.XLOOKUP($AC256,'Run Shedule'!$A$6:$A$15,_xlfn.XLOOKUP($K$3,'Run Shedule'!$B$5:$Y$5,'Run Shedule'!$B$6:$Y$15))</f>
        <v>0</v>
      </c>
      <c r="L256" s="26">
        <f t="array" ref="L256">_xlfn.XLOOKUP($AC256,'Run Shedule'!$A$6:$A$15,_xlfn.XLOOKUP($L$3,'Run Shedule'!$B$5:$Y$5,'Run Shedule'!$B$6:$Y$15))</f>
        <v>0</v>
      </c>
      <c r="M256" s="26">
        <f t="array" ref="M256">_xlfn.XLOOKUP($AC256,'Run Shedule'!$A$6:$A$15,_xlfn.XLOOKUP($M$3,'Run Shedule'!$B$5:$Y$5,'Run Shedule'!$B$6:$Y$15))</f>
        <v>0</v>
      </c>
      <c r="N256" s="26">
        <f t="array" ref="N256">_xlfn.XLOOKUP($AC256,'Run Shedule'!$A$6:$A$15,_xlfn.XLOOKUP($N$3,'Run Shedule'!$B$5:$Y$5,'Run Shedule'!$B$6:$Y$15))</f>
        <v>0</v>
      </c>
      <c r="O256" s="26">
        <f t="array" ref="O256">_xlfn.XLOOKUP($AC256,'Run Shedule'!$A$6:$A$15,_xlfn.XLOOKUP($O$3,'Run Shedule'!$B$5:$Y$5,'Run Shedule'!$B$6:$Y$15))</f>
        <v>0</v>
      </c>
      <c r="P256" s="26">
        <f t="array" ref="P256">_xlfn.XLOOKUP($AC256,'Run Shedule'!$A$6:$A$15,_xlfn.XLOOKUP($P$3,'Run Shedule'!$B$5:$Y$5,'Run Shedule'!$B$6:$Y$15))</f>
        <v>0</v>
      </c>
      <c r="Q256" s="26">
        <f t="array" ref="Q256">_xlfn.XLOOKUP($AC256,'Run Shedule'!$A$6:$A$15,_xlfn.XLOOKUP($Q$3,'Run Shedule'!$B$5:$Y$5,'Run Shedule'!$B$6:$Y$15))</f>
        <v>0</v>
      </c>
      <c r="R256" s="26">
        <f t="array" ref="R256">_xlfn.XLOOKUP($AC256,'Run Shedule'!$A$6:$A$15,_xlfn.XLOOKUP($R$3,'Run Shedule'!$B$5:$Y$5,'Run Shedule'!$B$6:$Y$15))</f>
        <v>0</v>
      </c>
      <c r="S256" s="26">
        <f t="array" ref="S256">_xlfn.XLOOKUP($AC256,'Run Shedule'!$A$6:$A$15,_xlfn.XLOOKUP($S$3,'Run Shedule'!$B$5:$Y$5,'Run Shedule'!$B$6:$Y$15))</f>
        <v>0</v>
      </c>
      <c r="T256" s="26">
        <f t="array" ref="T256">_xlfn.XLOOKUP($AC256,'Run Shedule'!$A$6:$A$15,_xlfn.XLOOKUP($T$3,'Run Shedule'!$B$5:$Y$5,'Run Shedule'!$B$6:$Y$15))</f>
        <v>0</v>
      </c>
      <c r="U256" s="26">
        <f t="array" ref="U256">_xlfn.XLOOKUP($AC256,'Run Shedule'!$A$6:$A$15,_xlfn.XLOOKUP($U$3,'Run Shedule'!$B$5:$Y$5,'Run Shedule'!$B$6:$Y$15))</f>
        <v>0</v>
      </c>
      <c r="V256" s="26">
        <f t="array" ref="V256">_xlfn.XLOOKUP($AC256,'Run Shedule'!$A$6:$A$15,_xlfn.XLOOKUP($V$3,'Run Shedule'!$B$5:$Y$5,'Run Shedule'!$B$6:$Y$15))</f>
        <v>0</v>
      </c>
      <c r="W256" s="26">
        <f t="array" ref="W256">_xlfn.XLOOKUP($AC256,'Run Shedule'!$A$6:$A$15,_xlfn.XLOOKUP($W$3,'Run Shedule'!$B$5:$Y$5,'Run Shedule'!$B$6:$Y$15))</f>
        <v>0</v>
      </c>
      <c r="X256" s="26">
        <f t="array" ref="X256">_xlfn.XLOOKUP($AC256,'Run Shedule'!$A$6:$A$15,_xlfn.XLOOKUP($X$3,'Run Shedule'!$B$5:$Y$5,'Run Shedule'!$B$6:$Y$15))</f>
        <v>0</v>
      </c>
      <c r="Y256" s="26">
        <f t="array" ref="Y256">_xlfn.XLOOKUP($AC256,'Run Shedule'!$A$6:$A$15,_xlfn.XLOOKUP($Y$3,'Run Shedule'!$B$5:$Y$5,'Run Shedule'!$B$6:$Y$15))</f>
        <v>0</v>
      </c>
      <c r="Z256" s="26">
        <f t="shared" si="6"/>
        <v>37</v>
      </c>
      <c r="AA256" s="26">
        <f t="shared" si="7"/>
        <v>7</v>
      </c>
      <c r="AB256" s="26" t="str">
        <f>_xlfn.XLOOKUP(Z256,'Run Shedule'!$A$34:$A$86,'Run Shedule'!$D$34:$D$86)</f>
        <v>Typical Week 01</v>
      </c>
      <c r="AC256" s="2" t="str">
        <f t="array" ref="AC256">_xlfn.XLOOKUP(AB256,'Run Shedule'!$A$20:$A$29,_xlfn.XLOOKUP(AA256,'Run Shedule'!B$19:N$19,'Run Shedule'!$B$20:$N$29))</f>
        <v>Typical Day 10</v>
      </c>
    </row>
    <row r="257" spans="1:29" x14ac:dyDescent="0.25">
      <c r="A257" s="2">
        <v>42989</v>
      </c>
      <c r="B257" s="26">
        <f t="array" ref="B257">_xlfn.XLOOKUP($AC257,'Run Shedule'!$A$6:$A$15,_xlfn.XLOOKUP($B$3,'Run Shedule'!$B$5:$Y$5,'Run Shedule'!$B$6:$Y$15))</f>
        <v>0</v>
      </c>
      <c r="C257" s="26">
        <f t="array" ref="C257">_xlfn.XLOOKUP($AC257,'Run Shedule'!$A$6:$A$15,_xlfn.XLOOKUP($C$3,'Run Shedule'!$B$5:$Y$5,'Run Shedule'!$B$6:$Y$15))</f>
        <v>0</v>
      </c>
      <c r="D257" s="26">
        <f t="array" ref="D257">_xlfn.XLOOKUP($AC257,'Run Shedule'!$A$6:$A$15,_xlfn.XLOOKUP($D$3,'Run Shedule'!$B$5:$Y$5,'Run Shedule'!$B$6:$Y$15))</f>
        <v>0</v>
      </c>
      <c r="E257" s="26">
        <f t="array" ref="E257">_xlfn.XLOOKUP($AC257,'Run Shedule'!$A$6:$A$15,_xlfn.XLOOKUP($E$3,'Run Shedule'!$B$5:$Y$5,'Run Shedule'!$B$6:$Y$15))</f>
        <v>0</v>
      </c>
      <c r="F257" s="26">
        <f t="array" ref="F257">_xlfn.XLOOKUP($AC257,'Run Shedule'!$A$6:$A$15,_xlfn.XLOOKUP($F$3,'Run Shedule'!$B$5:$Y$5,'Run Shedule'!$B$6:$Y$15))</f>
        <v>0</v>
      </c>
      <c r="G257" s="26">
        <f t="array" ref="G257">_xlfn.XLOOKUP($AC257,'Run Shedule'!$A$6:$A$15,_xlfn.XLOOKUP($G$3,'Run Shedule'!$B$5:$Y$5,'Run Shedule'!$B$6:$Y$15))</f>
        <v>0</v>
      </c>
      <c r="H257" s="26">
        <f t="array" ref="H257">_xlfn.XLOOKUP($AC257,'Run Shedule'!$A$6:$A$15,_xlfn.XLOOKUP($H$3,'Run Shedule'!$B$5:$Y$5,'Run Shedule'!$B$6:$Y$15))</f>
        <v>0</v>
      </c>
      <c r="I257" s="26">
        <f t="array" ref="I257">_xlfn.XLOOKUP($AC257,'Run Shedule'!$A$6:$A$15,_xlfn.XLOOKUP($I$3,'Run Shedule'!$B$5:$Y$5,'Run Shedule'!$B$6:$Y$15))</f>
        <v>0</v>
      </c>
      <c r="J257" s="26">
        <f t="array" ref="J257">_xlfn.XLOOKUP($AC257,'Run Shedule'!$A$6:$A$15,_xlfn.XLOOKUP($J$3,'Run Shedule'!$B$5:$Y$5,'Run Shedule'!$B$6:$Y$15))</f>
        <v>1</v>
      </c>
      <c r="K257" s="26">
        <f t="array" ref="K257">_xlfn.XLOOKUP($AC257,'Run Shedule'!$A$6:$A$15,_xlfn.XLOOKUP($K$3,'Run Shedule'!$B$5:$Y$5,'Run Shedule'!$B$6:$Y$15))</f>
        <v>1</v>
      </c>
      <c r="L257" s="26">
        <f t="array" ref="L257">_xlfn.XLOOKUP($AC257,'Run Shedule'!$A$6:$A$15,_xlfn.XLOOKUP($L$3,'Run Shedule'!$B$5:$Y$5,'Run Shedule'!$B$6:$Y$15))</f>
        <v>1</v>
      </c>
      <c r="M257" s="26">
        <f t="array" ref="M257">_xlfn.XLOOKUP($AC257,'Run Shedule'!$A$6:$A$15,_xlfn.XLOOKUP($M$3,'Run Shedule'!$B$5:$Y$5,'Run Shedule'!$B$6:$Y$15))</f>
        <v>1</v>
      </c>
      <c r="N257" s="26">
        <f t="array" ref="N257">_xlfn.XLOOKUP($AC257,'Run Shedule'!$A$6:$A$15,_xlfn.XLOOKUP($N$3,'Run Shedule'!$B$5:$Y$5,'Run Shedule'!$B$6:$Y$15))</f>
        <v>1</v>
      </c>
      <c r="O257" s="26">
        <f t="array" ref="O257">_xlfn.XLOOKUP($AC257,'Run Shedule'!$A$6:$A$15,_xlfn.XLOOKUP($O$3,'Run Shedule'!$B$5:$Y$5,'Run Shedule'!$B$6:$Y$15))</f>
        <v>1</v>
      </c>
      <c r="P257" s="26">
        <f t="array" ref="P257">_xlfn.XLOOKUP($AC257,'Run Shedule'!$A$6:$A$15,_xlfn.XLOOKUP($P$3,'Run Shedule'!$B$5:$Y$5,'Run Shedule'!$B$6:$Y$15))</f>
        <v>1</v>
      </c>
      <c r="Q257" s="26">
        <f t="array" ref="Q257">_xlfn.XLOOKUP($AC257,'Run Shedule'!$A$6:$A$15,_xlfn.XLOOKUP($Q$3,'Run Shedule'!$B$5:$Y$5,'Run Shedule'!$B$6:$Y$15))</f>
        <v>1</v>
      </c>
      <c r="R257" s="26">
        <f t="array" ref="R257">_xlfn.XLOOKUP($AC257,'Run Shedule'!$A$6:$A$15,_xlfn.XLOOKUP($R$3,'Run Shedule'!$B$5:$Y$5,'Run Shedule'!$B$6:$Y$15))</f>
        <v>1</v>
      </c>
      <c r="S257" s="26">
        <f t="array" ref="S257">_xlfn.XLOOKUP($AC257,'Run Shedule'!$A$6:$A$15,_xlfn.XLOOKUP($S$3,'Run Shedule'!$B$5:$Y$5,'Run Shedule'!$B$6:$Y$15))</f>
        <v>1</v>
      </c>
      <c r="T257" s="26">
        <f t="array" ref="T257">_xlfn.XLOOKUP($AC257,'Run Shedule'!$A$6:$A$15,_xlfn.XLOOKUP($T$3,'Run Shedule'!$B$5:$Y$5,'Run Shedule'!$B$6:$Y$15))</f>
        <v>1</v>
      </c>
      <c r="U257" s="26">
        <f t="array" ref="U257">_xlfn.XLOOKUP($AC257,'Run Shedule'!$A$6:$A$15,_xlfn.XLOOKUP($U$3,'Run Shedule'!$B$5:$Y$5,'Run Shedule'!$B$6:$Y$15))</f>
        <v>0</v>
      </c>
      <c r="V257" s="26">
        <f t="array" ref="V257">_xlfn.XLOOKUP($AC257,'Run Shedule'!$A$6:$A$15,_xlfn.XLOOKUP($V$3,'Run Shedule'!$B$5:$Y$5,'Run Shedule'!$B$6:$Y$15))</f>
        <v>0</v>
      </c>
      <c r="W257" s="26">
        <f t="array" ref="W257">_xlfn.XLOOKUP($AC257,'Run Shedule'!$A$6:$A$15,_xlfn.XLOOKUP($W$3,'Run Shedule'!$B$5:$Y$5,'Run Shedule'!$B$6:$Y$15))</f>
        <v>0</v>
      </c>
      <c r="X257" s="26">
        <f t="array" ref="X257">_xlfn.XLOOKUP($AC257,'Run Shedule'!$A$6:$A$15,_xlfn.XLOOKUP($X$3,'Run Shedule'!$B$5:$Y$5,'Run Shedule'!$B$6:$Y$15))</f>
        <v>0</v>
      </c>
      <c r="Y257" s="26">
        <f t="array" ref="Y257">_xlfn.XLOOKUP($AC257,'Run Shedule'!$A$6:$A$15,_xlfn.XLOOKUP($Y$3,'Run Shedule'!$B$5:$Y$5,'Run Shedule'!$B$6:$Y$15))</f>
        <v>0</v>
      </c>
      <c r="Z257" s="26">
        <f t="shared" si="6"/>
        <v>37</v>
      </c>
      <c r="AA257" s="26">
        <f t="shared" si="7"/>
        <v>1</v>
      </c>
      <c r="AB257" s="26" t="str">
        <f>_xlfn.XLOOKUP(Z257,'Run Shedule'!$A$34:$A$86,'Run Shedule'!$D$34:$D$86)</f>
        <v>Typical Week 01</v>
      </c>
      <c r="AC257" s="2" t="str">
        <f t="array" ref="AC257">_xlfn.XLOOKUP(AB257,'Run Shedule'!$A$20:$A$29,_xlfn.XLOOKUP(AA257,'Run Shedule'!B$19:N$19,'Run Shedule'!$B$20:$N$29))</f>
        <v>Typical Day 01</v>
      </c>
    </row>
    <row r="258" spans="1:29" x14ac:dyDescent="0.25">
      <c r="A258" s="2">
        <v>42990</v>
      </c>
      <c r="B258" s="26">
        <f t="array" ref="B258">_xlfn.XLOOKUP($AC258,'Run Shedule'!$A$6:$A$15,_xlfn.XLOOKUP($B$3,'Run Shedule'!$B$5:$Y$5,'Run Shedule'!$B$6:$Y$15))</f>
        <v>0</v>
      </c>
      <c r="C258" s="26">
        <f t="array" ref="C258">_xlfn.XLOOKUP($AC258,'Run Shedule'!$A$6:$A$15,_xlfn.XLOOKUP($C$3,'Run Shedule'!$B$5:$Y$5,'Run Shedule'!$B$6:$Y$15))</f>
        <v>0</v>
      </c>
      <c r="D258" s="26">
        <f t="array" ref="D258">_xlfn.XLOOKUP($AC258,'Run Shedule'!$A$6:$A$15,_xlfn.XLOOKUP($D$3,'Run Shedule'!$B$5:$Y$5,'Run Shedule'!$B$6:$Y$15))</f>
        <v>0</v>
      </c>
      <c r="E258" s="26">
        <f t="array" ref="E258">_xlfn.XLOOKUP($AC258,'Run Shedule'!$A$6:$A$15,_xlfn.XLOOKUP($E$3,'Run Shedule'!$B$5:$Y$5,'Run Shedule'!$B$6:$Y$15))</f>
        <v>0</v>
      </c>
      <c r="F258" s="26">
        <f t="array" ref="F258">_xlfn.XLOOKUP($AC258,'Run Shedule'!$A$6:$A$15,_xlfn.XLOOKUP($F$3,'Run Shedule'!$B$5:$Y$5,'Run Shedule'!$B$6:$Y$15))</f>
        <v>0</v>
      </c>
      <c r="G258" s="26">
        <f t="array" ref="G258">_xlfn.XLOOKUP($AC258,'Run Shedule'!$A$6:$A$15,_xlfn.XLOOKUP($G$3,'Run Shedule'!$B$5:$Y$5,'Run Shedule'!$B$6:$Y$15))</f>
        <v>0</v>
      </c>
      <c r="H258" s="26">
        <f t="array" ref="H258">_xlfn.XLOOKUP($AC258,'Run Shedule'!$A$6:$A$15,_xlfn.XLOOKUP($H$3,'Run Shedule'!$B$5:$Y$5,'Run Shedule'!$B$6:$Y$15))</f>
        <v>0</v>
      </c>
      <c r="I258" s="26">
        <f t="array" ref="I258">_xlfn.XLOOKUP($AC258,'Run Shedule'!$A$6:$A$15,_xlfn.XLOOKUP($I$3,'Run Shedule'!$B$5:$Y$5,'Run Shedule'!$B$6:$Y$15))</f>
        <v>0</v>
      </c>
      <c r="J258" s="26">
        <f t="array" ref="J258">_xlfn.XLOOKUP($AC258,'Run Shedule'!$A$6:$A$15,_xlfn.XLOOKUP($J$3,'Run Shedule'!$B$5:$Y$5,'Run Shedule'!$B$6:$Y$15))</f>
        <v>1</v>
      </c>
      <c r="K258" s="26">
        <f t="array" ref="K258">_xlfn.XLOOKUP($AC258,'Run Shedule'!$A$6:$A$15,_xlfn.XLOOKUP($K$3,'Run Shedule'!$B$5:$Y$5,'Run Shedule'!$B$6:$Y$15))</f>
        <v>1</v>
      </c>
      <c r="L258" s="26">
        <f t="array" ref="L258">_xlfn.XLOOKUP($AC258,'Run Shedule'!$A$6:$A$15,_xlfn.XLOOKUP($L$3,'Run Shedule'!$B$5:$Y$5,'Run Shedule'!$B$6:$Y$15))</f>
        <v>1</v>
      </c>
      <c r="M258" s="26">
        <f t="array" ref="M258">_xlfn.XLOOKUP($AC258,'Run Shedule'!$A$6:$A$15,_xlfn.XLOOKUP($M$3,'Run Shedule'!$B$5:$Y$5,'Run Shedule'!$B$6:$Y$15))</f>
        <v>1</v>
      </c>
      <c r="N258" s="26">
        <f t="array" ref="N258">_xlfn.XLOOKUP($AC258,'Run Shedule'!$A$6:$A$15,_xlfn.XLOOKUP($N$3,'Run Shedule'!$B$5:$Y$5,'Run Shedule'!$B$6:$Y$15))</f>
        <v>1</v>
      </c>
      <c r="O258" s="26">
        <f t="array" ref="O258">_xlfn.XLOOKUP($AC258,'Run Shedule'!$A$6:$A$15,_xlfn.XLOOKUP($O$3,'Run Shedule'!$B$5:$Y$5,'Run Shedule'!$B$6:$Y$15))</f>
        <v>1</v>
      </c>
      <c r="P258" s="26">
        <f t="array" ref="P258">_xlfn.XLOOKUP($AC258,'Run Shedule'!$A$6:$A$15,_xlfn.XLOOKUP($P$3,'Run Shedule'!$B$5:$Y$5,'Run Shedule'!$B$6:$Y$15))</f>
        <v>1</v>
      </c>
      <c r="Q258" s="26">
        <f t="array" ref="Q258">_xlfn.XLOOKUP($AC258,'Run Shedule'!$A$6:$A$15,_xlfn.XLOOKUP($Q$3,'Run Shedule'!$B$5:$Y$5,'Run Shedule'!$B$6:$Y$15))</f>
        <v>1</v>
      </c>
      <c r="R258" s="26">
        <f t="array" ref="R258">_xlfn.XLOOKUP($AC258,'Run Shedule'!$A$6:$A$15,_xlfn.XLOOKUP($R$3,'Run Shedule'!$B$5:$Y$5,'Run Shedule'!$B$6:$Y$15))</f>
        <v>1</v>
      </c>
      <c r="S258" s="26">
        <f t="array" ref="S258">_xlfn.XLOOKUP($AC258,'Run Shedule'!$A$6:$A$15,_xlfn.XLOOKUP($S$3,'Run Shedule'!$B$5:$Y$5,'Run Shedule'!$B$6:$Y$15))</f>
        <v>1</v>
      </c>
      <c r="T258" s="26">
        <f t="array" ref="T258">_xlfn.XLOOKUP($AC258,'Run Shedule'!$A$6:$A$15,_xlfn.XLOOKUP($T$3,'Run Shedule'!$B$5:$Y$5,'Run Shedule'!$B$6:$Y$15))</f>
        <v>1</v>
      </c>
      <c r="U258" s="26">
        <f t="array" ref="U258">_xlfn.XLOOKUP($AC258,'Run Shedule'!$A$6:$A$15,_xlfn.XLOOKUP($U$3,'Run Shedule'!$B$5:$Y$5,'Run Shedule'!$B$6:$Y$15))</f>
        <v>0</v>
      </c>
      <c r="V258" s="26">
        <f t="array" ref="V258">_xlfn.XLOOKUP($AC258,'Run Shedule'!$A$6:$A$15,_xlfn.XLOOKUP($V$3,'Run Shedule'!$B$5:$Y$5,'Run Shedule'!$B$6:$Y$15))</f>
        <v>0</v>
      </c>
      <c r="W258" s="26">
        <f t="array" ref="W258">_xlfn.XLOOKUP($AC258,'Run Shedule'!$A$6:$A$15,_xlfn.XLOOKUP($W$3,'Run Shedule'!$B$5:$Y$5,'Run Shedule'!$B$6:$Y$15))</f>
        <v>0</v>
      </c>
      <c r="X258" s="26">
        <f t="array" ref="X258">_xlfn.XLOOKUP($AC258,'Run Shedule'!$A$6:$A$15,_xlfn.XLOOKUP($X$3,'Run Shedule'!$B$5:$Y$5,'Run Shedule'!$B$6:$Y$15))</f>
        <v>0</v>
      </c>
      <c r="Y258" s="26">
        <f t="array" ref="Y258">_xlfn.XLOOKUP($AC258,'Run Shedule'!$A$6:$A$15,_xlfn.XLOOKUP($Y$3,'Run Shedule'!$B$5:$Y$5,'Run Shedule'!$B$6:$Y$15))</f>
        <v>0</v>
      </c>
      <c r="Z258" s="26">
        <f t="shared" si="6"/>
        <v>37</v>
      </c>
      <c r="AA258" s="26">
        <f t="shared" si="7"/>
        <v>2</v>
      </c>
      <c r="AB258" s="26" t="str">
        <f>_xlfn.XLOOKUP(Z258,'Run Shedule'!$A$34:$A$86,'Run Shedule'!$D$34:$D$86)</f>
        <v>Typical Week 01</v>
      </c>
      <c r="AC258" s="2" t="str">
        <f t="array" ref="AC258">_xlfn.XLOOKUP(AB258,'Run Shedule'!$A$20:$A$29,_xlfn.XLOOKUP(AA258,'Run Shedule'!B$19:N$19,'Run Shedule'!$B$20:$N$29))</f>
        <v>Typical Day 01</v>
      </c>
    </row>
    <row r="259" spans="1:29" x14ac:dyDescent="0.25">
      <c r="A259" s="2">
        <v>42991</v>
      </c>
      <c r="B259" s="26">
        <f t="array" ref="B259">_xlfn.XLOOKUP($AC259,'Run Shedule'!$A$6:$A$15,_xlfn.XLOOKUP($B$3,'Run Shedule'!$B$5:$Y$5,'Run Shedule'!$B$6:$Y$15))</f>
        <v>0</v>
      </c>
      <c r="C259" s="26">
        <f t="array" ref="C259">_xlfn.XLOOKUP($AC259,'Run Shedule'!$A$6:$A$15,_xlfn.XLOOKUP($C$3,'Run Shedule'!$B$5:$Y$5,'Run Shedule'!$B$6:$Y$15))</f>
        <v>0</v>
      </c>
      <c r="D259" s="26">
        <f t="array" ref="D259">_xlfn.XLOOKUP($AC259,'Run Shedule'!$A$6:$A$15,_xlfn.XLOOKUP($D$3,'Run Shedule'!$B$5:$Y$5,'Run Shedule'!$B$6:$Y$15))</f>
        <v>0</v>
      </c>
      <c r="E259" s="26">
        <f t="array" ref="E259">_xlfn.XLOOKUP($AC259,'Run Shedule'!$A$6:$A$15,_xlfn.XLOOKUP($E$3,'Run Shedule'!$B$5:$Y$5,'Run Shedule'!$B$6:$Y$15))</f>
        <v>0</v>
      </c>
      <c r="F259" s="26">
        <f t="array" ref="F259">_xlfn.XLOOKUP($AC259,'Run Shedule'!$A$6:$A$15,_xlfn.XLOOKUP($F$3,'Run Shedule'!$B$5:$Y$5,'Run Shedule'!$B$6:$Y$15))</f>
        <v>0</v>
      </c>
      <c r="G259" s="26">
        <f t="array" ref="G259">_xlfn.XLOOKUP($AC259,'Run Shedule'!$A$6:$A$15,_xlfn.XLOOKUP($G$3,'Run Shedule'!$B$5:$Y$5,'Run Shedule'!$B$6:$Y$15))</f>
        <v>0</v>
      </c>
      <c r="H259" s="26">
        <f t="array" ref="H259">_xlfn.XLOOKUP($AC259,'Run Shedule'!$A$6:$A$15,_xlfn.XLOOKUP($H$3,'Run Shedule'!$B$5:$Y$5,'Run Shedule'!$B$6:$Y$15))</f>
        <v>0</v>
      </c>
      <c r="I259" s="26">
        <f t="array" ref="I259">_xlfn.XLOOKUP($AC259,'Run Shedule'!$A$6:$A$15,_xlfn.XLOOKUP($I$3,'Run Shedule'!$B$5:$Y$5,'Run Shedule'!$B$6:$Y$15))</f>
        <v>0</v>
      </c>
      <c r="J259" s="26">
        <f t="array" ref="J259">_xlfn.XLOOKUP($AC259,'Run Shedule'!$A$6:$A$15,_xlfn.XLOOKUP($J$3,'Run Shedule'!$B$5:$Y$5,'Run Shedule'!$B$6:$Y$15))</f>
        <v>1</v>
      </c>
      <c r="K259" s="26">
        <f t="array" ref="K259">_xlfn.XLOOKUP($AC259,'Run Shedule'!$A$6:$A$15,_xlfn.XLOOKUP($K$3,'Run Shedule'!$B$5:$Y$5,'Run Shedule'!$B$6:$Y$15))</f>
        <v>1</v>
      </c>
      <c r="L259" s="26">
        <f t="array" ref="L259">_xlfn.XLOOKUP($AC259,'Run Shedule'!$A$6:$A$15,_xlfn.XLOOKUP($L$3,'Run Shedule'!$B$5:$Y$5,'Run Shedule'!$B$6:$Y$15))</f>
        <v>1</v>
      </c>
      <c r="M259" s="26">
        <f t="array" ref="M259">_xlfn.XLOOKUP($AC259,'Run Shedule'!$A$6:$A$15,_xlfn.XLOOKUP($M$3,'Run Shedule'!$B$5:$Y$5,'Run Shedule'!$B$6:$Y$15))</f>
        <v>1</v>
      </c>
      <c r="N259" s="26">
        <f t="array" ref="N259">_xlfn.XLOOKUP($AC259,'Run Shedule'!$A$6:$A$15,_xlfn.XLOOKUP($N$3,'Run Shedule'!$B$5:$Y$5,'Run Shedule'!$B$6:$Y$15))</f>
        <v>1</v>
      </c>
      <c r="O259" s="26">
        <f t="array" ref="O259">_xlfn.XLOOKUP($AC259,'Run Shedule'!$A$6:$A$15,_xlfn.XLOOKUP($O$3,'Run Shedule'!$B$5:$Y$5,'Run Shedule'!$B$6:$Y$15))</f>
        <v>1</v>
      </c>
      <c r="P259" s="26">
        <f t="array" ref="P259">_xlfn.XLOOKUP($AC259,'Run Shedule'!$A$6:$A$15,_xlfn.XLOOKUP($P$3,'Run Shedule'!$B$5:$Y$5,'Run Shedule'!$B$6:$Y$15))</f>
        <v>1</v>
      </c>
      <c r="Q259" s="26">
        <f t="array" ref="Q259">_xlfn.XLOOKUP($AC259,'Run Shedule'!$A$6:$A$15,_xlfn.XLOOKUP($Q$3,'Run Shedule'!$B$5:$Y$5,'Run Shedule'!$B$6:$Y$15))</f>
        <v>1</v>
      </c>
      <c r="R259" s="26">
        <f t="array" ref="R259">_xlfn.XLOOKUP($AC259,'Run Shedule'!$A$6:$A$15,_xlfn.XLOOKUP($R$3,'Run Shedule'!$B$5:$Y$5,'Run Shedule'!$B$6:$Y$15))</f>
        <v>1</v>
      </c>
      <c r="S259" s="26">
        <f t="array" ref="S259">_xlfn.XLOOKUP($AC259,'Run Shedule'!$A$6:$A$15,_xlfn.XLOOKUP($S$3,'Run Shedule'!$B$5:$Y$5,'Run Shedule'!$B$6:$Y$15))</f>
        <v>1</v>
      </c>
      <c r="T259" s="26">
        <f t="array" ref="T259">_xlfn.XLOOKUP($AC259,'Run Shedule'!$A$6:$A$15,_xlfn.XLOOKUP($T$3,'Run Shedule'!$B$5:$Y$5,'Run Shedule'!$B$6:$Y$15))</f>
        <v>1</v>
      </c>
      <c r="U259" s="26">
        <f t="array" ref="U259">_xlfn.XLOOKUP($AC259,'Run Shedule'!$A$6:$A$15,_xlfn.XLOOKUP($U$3,'Run Shedule'!$B$5:$Y$5,'Run Shedule'!$B$6:$Y$15))</f>
        <v>0</v>
      </c>
      <c r="V259" s="26">
        <f t="array" ref="V259">_xlfn.XLOOKUP($AC259,'Run Shedule'!$A$6:$A$15,_xlfn.XLOOKUP($V$3,'Run Shedule'!$B$5:$Y$5,'Run Shedule'!$B$6:$Y$15))</f>
        <v>0</v>
      </c>
      <c r="W259" s="26">
        <f t="array" ref="W259">_xlfn.XLOOKUP($AC259,'Run Shedule'!$A$6:$A$15,_xlfn.XLOOKUP($W$3,'Run Shedule'!$B$5:$Y$5,'Run Shedule'!$B$6:$Y$15))</f>
        <v>0</v>
      </c>
      <c r="X259" s="26">
        <f t="array" ref="X259">_xlfn.XLOOKUP($AC259,'Run Shedule'!$A$6:$A$15,_xlfn.XLOOKUP($X$3,'Run Shedule'!$B$5:$Y$5,'Run Shedule'!$B$6:$Y$15))</f>
        <v>0</v>
      </c>
      <c r="Y259" s="26">
        <f t="array" ref="Y259">_xlfn.XLOOKUP($AC259,'Run Shedule'!$A$6:$A$15,_xlfn.XLOOKUP($Y$3,'Run Shedule'!$B$5:$Y$5,'Run Shedule'!$B$6:$Y$15))</f>
        <v>0</v>
      </c>
      <c r="Z259" s="26">
        <f t="shared" si="6"/>
        <v>37</v>
      </c>
      <c r="AA259" s="26">
        <f t="shared" si="7"/>
        <v>3</v>
      </c>
      <c r="AB259" s="26" t="str">
        <f>_xlfn.XLOOKUP(Z259,'Run Shedule'!$A$34:$A$86,'Run Shedule'!$D$34:$D$86)</f>
        <v>Typical Week 01</v>
      </c>
      <c r="AC259" s="2" t="str">
        <f t="array" ref="AC259">_xlfn.XLOOKUP(AB259,'Run Shedule'!$A$20:$A$29,_xlfn.XLOOKUP(AA259,'Run Shedule'!B$19:N$19,'Run Shedule'!$B$20:$N$29))</f>
        <v>Typical Day 01</v>
      </c>
    </row>
    <row r="260" spans="1:29" x14ac:dyDescent="0.25">
      <c r="A260" s="2">
        <v>42992</v>
      </c>
      <c r="B260" s="26">
        <f t="array" ref="B260">_xlfn.XLOOKUP($AC260,'Run Shedule'!$A$6:$A$15,_xlfn.XLOOKUP($B$3,'Run Shedule'!$B$5:$Y$5,'Run Shedule'!$B$6:$Y$15))</f>
        <v>0</v>
      </c>
      <c r="C260" s="26">
        <f t="array" ref="C260">_xlfn.XLOOKUP($AC260,'Run Shedule'!$A$6:$A$15,_xlfn.XLOOKUP($C$3,'Run Shedule'!$B$5:$Y$5,'Run Shedule'!$B$6:$Y$15))</f>
        <v>0</v>
      </c>
      <c r="D260" s="26">
        <f t="array" ref="D260">_xlfn.XLOOKUP($AC260,'Run Shedule'!$A$6:$A$15,_xlfn.XLOOKUP($D$3,'Run Shedule'!$B$5:$Y$5,'Run Shedule'!$B$6:$Y$15))</f>
        <v>0</v>
      </c>
      <c r="E260" s="26">
        <f t="array" ref="E260">_xlfn.XLOOKUP($AC260,'Run Shedule'!$A$6:$A$15,_xlfn.XLOOKUP($E$3,'Run Shedule'!$B$5:$Y$5,'Run Shedule'!$B$6:$Y$15))</f>
        <v>0</v>
      </c>
      <c r="F260" s="26">
        <f t="array" ref="F260">_xlfn.XLOOKUP($AC260,'Run Shedule'!$A$6:$A$15,_xlfn.XLOOKUP($F$3,'Run Shedule'!$B$5:$Y$5,'Run Shedule'!$B$6:$Y$15))</f>
        <v>0</v>
      </c>
      <c r="G260" s="26">
        <f t="array" ref="G260">_xlfn.XLOOKUP($AC260,'Run Shedule'!$A$6:$A$15,_xlfn.XLOOKUP($G$3,'Run Shedule'!$B$5:$Y$5,'Run Shedule'!$B$6:$Y$15))</f>
        <v>0</v>
      </c>
      <c r="H260" s="26">
        <f t="array" ref="H260">_xlfn.XLOOKUP($AC260,'Run Shedule'!$A$6:$A$15,_xlfn.XLOOKUP($H$3,'Run Shedule'!$B$5:$Y$5,'Run Shedule'!$B$6:$Y$15))</f>
        <v>0</v>
      </c>
      <c r="I260" s="26">
        <f t="array" ref="I260">_xlfn.XLOOKUP($AC260,'Run Shedule'!$A$6:$A$15,_xlfn.XLOOKUP($I$3,'Run Shedule'!$B$5:$Y$5,'Run Shedule'!$B$6:$Y$15))</f>
        <v>0</v>
      </c>
      <c r="J260" s="26">
        <f t="array" ref="J260">_xlfn.XLOOKUP($AC260,'Run Shedule'!$A$6:$A$15,_xlfn.XLOOKUP($J$3,'Run Shedule'!$B$5:$Y$5,'Run Shedule'!$B$6:$Y$15))</f>
        <v>1</v>
      </c>
      <c r="K260" s="26">
        <f t="array" ref="K260">_xlfn.XLOOKUP($AC260,'Run Shedule'!$A$6:$A$15,_xlfn.XLOOKUP($K$3,'Run Shedule'!$B$5:$Y$5,'Run Shedule'!$B$6:$Y$15))</f>
        <v>1</v>
      </c>
      <c r="L260" s="26">
        <f t="array" ref="L260">_xlfn.XLOOKUP($AC260,'Run Shedule'!$A$6:$A$15,_xlfn.XLOOKUP($L$3,'Run Shedule'!$B$5:$Y$5,'Run Shedule'!$B$6:$Y$15))</f>
        <v>1</v>
      </c>
      <c r="M260" s="26">
        <f t="array" ref="M260">_xlfn.XLOOKUP($AC260,'Run Shedule'!$A$6:$A$15,_xlfn.XLOOKUP($M$3,'Run Shedule'!$B$5:$Y$5,'Run Shedule'!$B$6:$Y$15))</f>
        <v>1</v>
      </c>
      <c r="N260" s="26">
        <f t="array" ref="N260">_xlfn.XLOOKUP($AC260,'Run Shedule'!$A$6:$A$15,_xlfn.XLOOKUP($N$3,'Run Shedule'!$B$5:$Y$5,'Run Shedule'!$B$6:$Y$15))</f>
        <v>1</v>
      </c>
      <c r="O260" s="26">
        <f t="array" ref="O260">_xlfn.XLOOKUP($AC260,'Run Shedule'!$A$6:$A$15,_xlfn.XLOOKUP($O$3,'Run Shedule'!$B$5:$Y$5,'Run Shedule'!$B$6:$Y$15))</f>
        <v>1</v>
      </c>
      <c r="P260" s="26">
        <f t="array" ref="P260">_xlfn.XLOOKUP($AC260,'Run Shedule'!$A$6:$A$15,_xlfn.XLOOKUP($P$3,'Run Shedule'!$B$5:$Y$5,'Run Shedule'!$B$6:$Y$15))</f>
        <v>1</v>
      </c>
      <c r="Q260" s="26">
        <f t="array" ref="Q260">_xlfn.XLOOKUP($AC260,'Run Shedule'!$A$6:$A$15,_xlfn.XLOOKUP($Q$3,'Run Shedule'!$B$5:$Y$5,'Run Shedule'!$B$6:$Y$15))</f>
        <v>1</v>
      </c>
      <c r="R260" s="26">
        <f t="array" ref="R260">_xlfn.XLOOKUP($AC260,'Run Shedule'!$A$6:$A$15,_xlfn.XLOOKUP($R$3,'Run Shedule'!$B$5:$Y$5,'Run Shedule'!$B$6:$Y$15))</f>
        <v>1</v>
      </c>
      <c r="S260" s="26">
        <f t="array" ref="S260">_xlfn.XLOOKUP($AC260,'Run Shedule'!$A$6:$A$15,_xlfn.XLOOKUP($S$3,'Run Shedule'!$B$5:$Y$5,'Run Shedule'!$B$6:$Y$15))</f>
        <v>1</v>
      </c>
      <c r="T260" s="26">
        <f t="array" ref="T260">_xlfn.XLOOKUP($AC260,'Run Shedule'!$A$6:$A$15,_xlfn.XLOOKUP($T$3,'Run Shedule'!$B$5:$Y$5,'Run Shedule'!$B$6:$Y$15))</f>
        <v>1</v>
      </c>
      <c r="U260" s="26">
        <f t="array" ref="U260">_xlfn.XLOOKUP($AC260,'Run Shedule'!$A$6:$A$15,_xlfn.XLOOKUP($U$3,'Run Shedule'!$B$5:$Y$5,'Run Shedule'!$B$6:$Y$15))</f>
        <v>0</v>
      </c>
      <c r="V260" s="26">
        <f t="array" ref="V260">_xlfn.XLOOKUP($AC260,'Run Shedule'!$A$6:$A$15,_xlfn.XLOOKUP($V$3,'Run Shedule'!$B$5:$Y$5,'Run Shedule'!$B$6:$Y$15))</f>
        <v>0</v>
      </c>
      <c r="W260" s="26">
        <f t="array" ref="W260">_xlfn.XLOOKUP($AC260,'Run Shedule'!$A$6:$A$15,_xlfn.XLOOKUP($W$3,'Run Shedule'!$B$5:$Y$5,'Run Shedule'!$B$6:$Y$15))</f>
        <v>0</v>
      </c>
      <c r="X260" s="26">
        <f t="array" ref="X260">_xlfn.XLOOKUP($AC260,'Run Shedule'!$A$6:$A$15,_xlfn.XLOOKUP($X$3,'Run Shedule'!$B$5:$Y$5,'Run Shedule'!$B$6:$Y$15))</f>
        <v>0</v>
      </c>
      <c r="Y260" s="26">
        <f t="array" ref="Y260">_xlfn.XLOOKUP($AC260,'Run Shedule'!$A$6:$A$15,_xlfn.XLOOKUP($Y$3,'Run Shedule'!$B$5:$Y$5,'Run Shedule'!$B$6:$Y$15))</f>
        <v>0</v>
      </c>
      <c r="Z260" s="26">
        <f t="shared" ref="Z260:Z323" si="8">WEEKNUM(A260)</f>
        <v>37</v>
      </c>
      <c r="AA260" s="26">
        <f t="shared" ref="AA260:AA323" si="9">WEEKDAY(A260,2)</f>
        <v>4</v>
      </c>
      <c r="AB260" s="26" t="str">
        <f>_xlfn.XLOOKUP(Z260,'Run Shedule'!$A$34:$A$86,'Run Shedule'!$D$34:$D$86)</f>
        <v>Typical Week 01</v>
      </c>
      <c r="AC260" s="2" t="str">
        <f t="array" ref="AC260">_xlfn.XLOOKUP(AB260,'Run Shedule'!$A$20:$A$29,_xlfn.XLOOKUP(AA260,'Run Shedule'!B$19:N$19,'Run Shedule'!$B$20:$N$29))</f>
        <v>Typical Day 01</v>
      </c>
    </row>
    <row r="261" spans="1:29" x14ac:dyDescent="0.25">
      <c r="A261" s="2">
        <v>42993</v>
      </c>
      <c r="B261" s="26">
        <f t="array" ref="B261">_xlfn.XLOOKUP($AC261,'Run Shedule'!$A$6:$A$15,_xlfn.XLOOKUP($B$3,'Run Shedule'!$B$5:$Y$5,'Run Shedule'!$B$6:$Y$15))</f>
        <v>0</v>
      </c>
      <c r="C261" s="26">
        <f t="array" ref="C261">_xlfn.XLOOKUP($AC261,'Run Shedule'!$A$6:$A$15,_xlfn.XLOOKUP($C$3,'Run Shedule'!$B$5:$Y$5,'Run Shedule'!$B$6:$Y$15))</f>
        <v>0</v>
      </c>
      <c r="D261" s="26">
        <f t="array" ref="D261">_xlfn.XLOOKUP($AC261,'Run Shedule'!$A$6:$A$15,_xlfn.XLOOKUP($D$3,'Run Shedule'!$B$5:$Y$5,'Run Shedule'!$B$6:$Y$15))</f>
        <v>0</v>
      </c>
      <c r="E261" s="26">
        <f t="array" ref="E261">_xlfn.XLOOKUP($AC261,'Run Shedule'!$A$6:$A$15,_xlfn.XLOOKUP($E$3,'Run Shedule'!$B$5:$Y$5,'Run Shedule'!$B$6:$Y$15))</f>
        <v>0</v>
      </c>
      <c r="F261" s="26">
        <f t="array" ref="F261">_xlfn.XLOOKUP($AC261,'Run Shedule'!$A$6:$A$15,_xlfn.XLOOKUP($F$3,'Run Shedule'!$B$5:$Y$5,'Run Shedule'!$B$6:$Y$15))</f>
        <v>0</v>
      </c>
      <c r="G261" s="26">
        <f t="array" ref="G261">_xlfn.XLOOKUP($AC261,'Run Shedule'!$A$6:$A$15,_xlfn.XLOOKUP($G$3,'Run Shedule'!$B$5:$Y$5,'Run Shedule'!$B$6:$Y$15))</f>
        <v>0</v>
      </c>
      <c r="H261" s="26">
        <f t="array" ref="H261">_xlfn.XLOOKUP($AC261,'Run Shedule'!$A$6:$A$15,_xlfn.XLOOKUP($H$3,'Run Shedule'!$B$5:$Y$5,'Run Shedule'!$B$6:$Y$15))</f>
        <v>0</v>
      </c>
      <c r="I261" s="26">
        <f t="array" ref="I261">_xlfn.XLOOKUP($AC261,'Run Shedule'!$A$6:$A$15,_xlfn.XLOOKUP($I$3,'Run Shedule'!$B$5:$Y$5,'Run Shedule'!$B$6:$Y$15))</f>
        <v>0</v>
      </c>
      <c r="J261" s="26">
        <f t="array" ref="J261">_xlfn.XLOOKUP($AC261,'Run Shedule'!$A$6:$A$15,_xlfn.XLOOKUP($J$3,'Run Shedule'!$B$5:$Y$5,'Run Shedule'!$B$6:$Y$15))</f>
        <v>1</v>
      </c>
      <c r="K261" s="26">
        <f t="array" ref="K261">_xlfn.XLOOKUP($AC261,'Run Shedule'!$A$6:$A$15,_xlfn.XLOOKUP($K$3,'Run Shedule'!$B$5:$Y$5,'Run Shedule'!$B$6:$Y$15))</f>
        <v>1</v>
      </c>
      <c r="L261" s="26">
        <f t="array" ref="L261">_xlfn.XLOOKUP($AC261,'Run Shedule'!$A$6:$A$15,_xlfn.XLOOKUP($L$3,'Run Shedule'!$B$5:$Y$5,'Run Shedule'!$B$6:$Y$15))</f>
        <v>1</v>
      </c>
      <c r="M261" s="26">
        <f t="array" ref="M261">_xlfn.XLOOKUP($AC261,'Run Shedule'!$A$6:$A$15,_xlfn.XLOOKUP($M$3,'Run Shedule'!$B$5:$Y$5,'Run Shedule'!$B$6:$Y$15))</f>
        <v>1</v>
      </c>
      <c r="N261" s="26">
        <f t="array" ref="N261">_xlfn.XLOOKUP($AC261,'Run Shedule'!$A$6:$A$15,_xlfn.XLOOKUP($N$3,'Run Shedule'!$B$5:$Y$5,'Run Shedule'!$B$6:$Y$15))</f>
        <v>1</v>
      </c>
      <c r="O261" s="26">
        <f t="array" ref="O261">_xlfn.XLOOKUP($AC261,'Run Shedule'!$A$6:$A$15,_xlfn.XLOOKUP($O$3,'Run Shedule'!$B$5:$Y$5,'Run Shedule'!$B$6:$Y$15))</f>
        <v>1</v>
      </c>
      <c r="P261" s="26">
        <f t="array" ref="P261">_xlfn.XLOOKUP($AC261,'Run Shedule'!$A$6:$A$15,_xlfn.XLOOKUP($P$3,'Run Shedule'!$B$5:$Y$5,'Run Shedule'!$B$6:$Y$15))</f>
        <v>1</v>
      </c>
      <c r="Q261" s="26">
        <f t="array" ref="Q261">_xlfn.XLOOKUP($AC261,'Run Shedule'!$A$6:$A$15,_xlfn.XLOOKUP($Q$3,'Run Shedule'!$B$5:$Y$5,'Run Shedule'!$B$6:$Y$15))</f>
        <v>1</v>
      </c>
      <c r="R261" s="26">
        <f t="array" ref="R261">_xlfn.XLOOKUP($AC261,'Run Shedule'!$A$6:$A$15,_xlfn.XLOOKUP($R$3,'Run Shedule'!$B$5:$Y$5,'Run Shedule'!$B$6:$Y$15))</f>
        <v>1</v>
      </c>
      <c r="S261" s="26">
        <f t="array" ref="S261">_xlfn.XLOOKUP($AC261,'Run Shedule'!$A$6:$A$15,_xlfn.XLOOKUP($S$3,'Run Shedule'!$B$5:$Y$5,'Run Shedule'!$B$6:$Y$15))</f>
        <v>1</v>
      </c>
      <c r="T261" s="26">
        <f t="array" ref="T261">_xlfn.XLOOKUP($AC261,'Run Shedule'!$A$6:$A$15,_xlfn.XLOOKUP($T$3,'Run Shedule'!$B$5:$Y$5,'Run Shedule'!$B$6:$Y$15))</f>
        <v>1</v>
      </c>
      <c r="U261" s="26">
        <f t="array" ref="U261">_xlfn.XLOOKUP($AC261,'Run Shedule'!$A$6:$A$15,_xlfn.XLOOKUP($U$3,'Run Shedule'!$B$5:$Y$5,'Run Shedule'!$B$6:$Y$15))</f>
        <v>0</v>
      </c>
      <c r="V261" s="26">
        <f t="array" ref="V261">_xlfn.XLOOKUP($AC261,'Run Shedule'!$A$6:$A$15,_xlfn.XLOOKUP($V$3,'Run Shedule'!$B$5:$Y$5,'Run Shedule'!$B$6:$Y$15))</f>
        <v>0</v>
      </c>
      <c r="W261" s="26">
        <f t="array" ref="W261">_xlfn.XLOOKUP($AC261,'Run Shedule'!$A$6:$A$15,_xlfn.XLOOKUP($W$3,'Run Shedule'!$B$5:$Y$5,'Run Shedule'!$B$6:$Y$15))</f>
        <v>0</v>
      </c>
      <c r="X261" s="26">
        <f t="array" ref="X261">_xlfn.XLOOKUP($AC261,'Run Shedule'!$A$6:$A$15,_xlfn.XLOOKUP($X$3,'Run Shedule'!$B$5:$Y$5,'Run Shedule'!$B$6:$Y$15))</f>
        <v>0</v>
      </c>
      <c r="Y261" s="26">
        <f t="array" ref="Y261">_xlfn.XLOOKUP($AC261,'Run Shedule'!$A$6:$A$15,_xlfn.XLOOKUP($Y$3,'Run Shedule'!$B$5:$Y$5,'Run Shedule'!$B$6:$Y$15))</f>
        <v>0</v>
      </c>
      <c r="Z261" s="26">
        <f t="shared" si="8"/>
        <v>37</v>
      </c>
      <c r="AA261" s="26">
        <f t="shared" si="9"/>
        <v>5</v>
      </c>
      <c r="AB261" s="26" t="str">
        <f>_xlfn.XLOOKUP(Z261,'Run Shedule'!$A$34:$A$86,'Run Shedule'!$D$34:$D$86)</f>
        <v>Typical Week 01</v>
      </c>
      <c r="AC261" s="2" t="str">
        <f t="array" ref="AC261">_xlfn.XLOOKUP(AB261,'Run Shedule'!$A$20:$A$29,_xlfn.XLOOKUP(AA261,'Run Shedule'!B$19:N$19,'Run Shedule'!$B$20:$N$29))</f>
        <v>Typical Day 01</v>
      </c>
    </row>
    <row r="262" spans="1:29" x14ac:dyDescent="0.25">
      <c r="A262" s="2">
        <v>42994</v>
      </c>
      <c r="B262" s="26">
        <f t="array" ref="B262">_xlfn.XLOOKUP($AC262,'Run Shedule'!$A$6:$A$15,_xlfn.XLOOKUP($B$3,'Run Shedule'!$B$5:$Y$5,'Run Shedule'!$B$6:$Y$15))</f>
        <v>0</v>
      </c>
      <c r="C262" s="26">
        <f t="array" ref="C262">_xlfn.XLOOKUP($AC262,'Run Shedule'!$A$6:$A$15,_xlfn.XLOOKUP($C$3,'Run Shedule'!$B$5:$Y$5,'Run Shedule'!$B$6:$Y$15))</f>
        <v>0</v>
      </c>
      <c r="D262" s="26">
        <f t="array" ref="D262">_xlfn.XLOOKUP($AC262,'Run Shedule'!$A$6:$A$15,_xlfn.XLOOKUP($D$3,'Run Shedule'!$B$5:$Y$5,'Run Shedule'!$B$6:$Y$15))</f>
        <v>0</v>
      </c>
      <c r="E262" s="26">
        <f t="array" ref="E262">_xlfn.XLOOKUP($AC262,'Run Shedule'!$A$6:$A$15,_xlfn.XLOOKUP($E$3,'Run Shedule'!$B$5:$Y$5,'Run Shedule'!$B$6:$Y$15))</f>
        <v>0</v>
      </c>
      <c r="F262" s="26">
        <f t="array" ref="F262">_xlfn.XLOOKUP($AC262,'Run Shedule'!$A$6:$A$15,_xlfn.XLOOKUP($F$3,'Run Shedule'!$B$5:$Y$5,'Run Shedule'!$B$6:$Y$15))</f>
        <v>0</v>
      </c>
      <c r="G262" s="26">
        <f t="array" ref="G262">_xlfn.XLOOKUP($AC262,'Run Shedule'!$A$6:$A$15,_xlfn.XLOOKUP($G$3,'Run Shedule'!$B$5:$Y$5,'Run Shedule'!$B$6:$Y$15))</f>
        <v>0</v>
      </c>
      <c r="H262" s="26">
        <f t="array" ref="H262">_xlfn.XLOOKUP($AC262,'Run Shedule'!$A$6:$A$15,_xlfn.XLOOKUP($H$3,'Run Shedule'!$B$5:$Y$5,'Run Shedule'!$B$6:$Y$15))</f>
        <v>0</v>
      </c>
      <c r="I262" s="26">
        <f t="array" ref="I262">_xlfn.XLOOKUP($AC262,'Run Shedule'!$A$6:$A$15,_xlfn.XLOOKUP($I$3,'Run Shedule'!$B$5:$Y$5,'Run Shedule'!$B$6:$Y$15))</f>
        <v>0</v>
      </c>
      <c r="J262" s="26">
        <f t="array" ref="J262">_xlfn.XLOOKUP($AC262,'Run Shedule'!$A$6:$A$15,_xlfn.XLOOKUP($J$3,'Run Shedule'!$B$5:$Y$5,'Run Shedule'!$B$6:$Y$15))</f>
        <v>0</v>
      </c>
      <c r="K262" s="26">
        <f t="array" ref="K262">_xlfn.XLOOKUP($AC262,'Run Shedule'!$A$6:$A$15,_xlfn.XLOOKUP($K$3,'Run Shedule'!$B$5:$Y$5,'Run Shedule'!$B$6:$Y$15))</f>
        <v>0</v>
      </c>
      <c r="L262" s="26">
        <f t="array" ref="L262">_xlfn.XLOOKUP($AC262,'Run Shedule'!$A$6:$A$15,_xlfn.XLOOKUP($L$3,'Run Shedule'!$B$5:$Y$5,'Run Shedule'!$B$6:$Y$15))</f>
        <v>0</v>
      </c>
      <c r="M262" s="26">
        <f t="array" ref="M262">_xlfn.XLOOKUP($AC262,'Run Shedule'!$A$6:$A$15,_xlfn.XLOOKUP($M$3,'Run Shedule'!$B$5:$Y$5,'Run Shedule'!$B$6:$Y$15))</f>
        <v>0</v>
      </c>
      <c r="N262" s="26">
        <f t="array" ref="N262">_xlfn.XLOOKUP($AC262,'Run Shedule'!$A$6:$A$15,_xlfn.XLOOKUP($N$3,'Run Shedule'!$B$5:$Y$5,'Run Shedule'!$B$6:$Y$15))</f>
        <v>0</v>
      </c>
      <c r="O262" s="26">
        <f t="array" ref="O262">_xlfn.XLOOKUP($AC262,'Run Shedule'!$A$6:$A$15,_xlfn.XLOOKUP($O$3,'Run Shedule'!$B$5:$Y$5,'Run Shedule'!$B$6:$Y$15))</f>
        <v>0</v>
      </c>
      <c r="P262" s="26">
        <f t="array" ref="P262">_xlfn.XLOOKUP($AC262,'Run Shedule'!$A$6:$A$15,_xlfn.XLOOKUP($P$3,'Run Shedule'!$B$5:$Y$5,'Run Shedule'!$B$6:$Y$15))</f>
        <v>0</v>
      </c>
      <c r="Q262" s="26">
        <f t="array" ref="Q262">_xlfn.XLOOKUP($AC262,'Run Shedule'!$A$6:$A$15,_xlfn.XLOOKUP($Q$3,'Run Shedule'!$B$5:$Y$5,'Run Shedule'!$B$6:$Y$15))</f>
        <v>0</v>
      </c>
      <c r="R262" s="26">
        <f t="array" ref="R262">_xlfn.XLOOKUP($AC262,'Run Shedule'!$A$6:$A$15,_xlfn.XLOOKUP($R$3,'Run Shedule'!$B$5:$Y$5,'Run Shedule'!$B$6:$Y$15))</f>
        <v>0</v>
      </c>
      <c r="S262" s="26">
        <f t="array" ref="S262">_xlfn.XLOOKUP($AC262,'Run Shedule'!$A$6:$A$15,_xlfn.XLOOKUP($S$3,'Run Shedule'!$B$5:$Y$5,'Run Shedule'!$B$6:$Y$15))</f>
        <v>0</v>
      </c>
      <c r="T262" s="26">
        <f t="array" ref="T262">_xlfn.XLOOKUP($AC262,'Run Shedule'!$A$6:$A$15,_xlfn.XLOOKUP($T$3,'Run Shedule'!$B$5:$Y$5,'Run Shedule'!$B$6:$Y$15))</f>
        <v>0</v>
      </c>
      <c r="U262" s="26">
        <f t="array" ref="U262">_xlfn.XLOOKUP($AC262,'Run Shedule'!$A$6:$A$15,_xlfn.XLOOKUP($U$3,'Run Shedule'!$B$5:$Y$5,'Run Shedule'!$B$6:$Y$15))</f>
        <v>0</v>
      </c>
      <c r="V262" s="26">
        <f t="array" ref="V262">_xlfn.XLOOKUP($AC262,'Run Shedule'!$A$6:$A$15,_xlfn.XLOOKUP($V$3,'Run Shedule'!$B$5:$Y$5,'Run Shedule'!$B$6:$Y$15))</f>
        <v>0</v>
      </c>
      <c r="W262" s="26">
        <f t="array" ref="W262">_xlfn.XLOOKUP($AC262,'Run Shedule'!$A$6:$A$15,_xlfn.XLOOKUP($W$3,'Run Shedule'!$B$5:$Y$5,'Run Shedule'!$B$6:$Y$15))</f>
        <v>0</v>
      </c>
      <c r="X262" s="26">
        <f t="array" ref="X262">_xlfn.XLOOKUP($AC262,'Run Shedule'!$A$6:$A$15,_xlfn.XLOOKUP($X$3,'Run Shedule'!$B$5:$Y$5,'Run Shedule'!$B$6:$Y$15))</f>
        <v>0</v>
      </c>
      <c r="Y262" s="26">
        <f t="array" ref="Y262">_xlfn.XLOOKUP($AC262,'Run Shedule'!$A$6:$A$15,_xlfn.XLOOKUP($Y$3,'Run Shedule'!$B$5:$Y$5,'Run Shedule'!$B$6:$Y$15))</f>
        <v>0</v>
      </c>
      <c r="Z262" s="26">
        <f t="shared" si="8"/>
        <v>37</v>
      </c>
      <c r="AA262" s="26">
        <f t="shared" si="9"/>
        <v>6</v>
      </c>
      <c r="AB262" s="26" t="str">
        <f>_xlfn.XLOOKUP(Z262,'Run Shedule'!$A$34:$A$86,'Run Shedule'!$D$34:$D$86)</f>
        <v>Typical Week 01</v>
      </c>
      <c r="AC262" s="2" t="str">
        <f t="array" ref="AC262">_xlfn.XLOOKUP(AB262,'Run Shedule'!$A$20:$A$29,_xlfn.XLOOKUP(AA262,'Run Shedule'!B$19:N$19,'Run Shedule'!$B$20:$N$29))</f>
        <v>Typical Day 10</v>
      </c>
    </row>
    <row r="263" spans="1:29" x14ac:dyDescent="0.25">
      <c r="A263" s="2">
        <v>42995</v>
      </c>
      <c r="B263" s="26">
        <f t="array" ref="B263">_xlfn.XLOOKUP($AC263,'Run Shedule'!$A$6:$A$15,_xlfn.XLOOKUP($B$3,'Run Shedule'!$B$5:$Y$5,'Run Shedule'!$B$6:$Y$15))</f>
        <v>0</v>
      </c>
      <c r="C263" s="26">
        <f t="array" ref="C263">_xlfn.XLOOKUP($AC263,'Run Shedule'!$A$6:$A$15,_xlfn.XLOOKUP($C$3,'Run Shedule'!$B$5:$Y$5,'Run Shedule'!$B$6:$Y$15))</f>
        <v>0</v>
      </c>
      <c r="D263" s="26">
        <f t="array" ref="D263">_xlfn.XLOOKUP($AC263,'Run Shedule'!$A$6:$A$15,_xlfn.XLOOKUP($D$3,'Run Shedule'!$B$5:$Y$5,'Run Shedule'!$B$6:$Y$15))</f>
        <v>0</v>
      </c>
      <c r="E263" s="26">
        <f t="array" ref="E263">_xlfn.XLOOKUP($AC263,'Run Shedule'!$A$6:$A$15,_xlfn.XLOOKUP($E$3,'Run Shedule'!$B$5:$Y$5,'Run Shedule'!$B$6:$Y$15))</f>
        <v>0</v>
      </c>
      <c r="F263" s="26">
        <f t="array" ref="F263">_xlfn.XLOOKUP($AC263,'Run Shedule'!$A$6:$A$15,_xlfn.XLOOKUP($F$3,'Run Shedule'!$B$5:$Y$5,'Run Shedule'!$B$6:$Y$15))</f>
        <v>0</v>
      </c>
      <c r="G263" s="26">
        <f t="array" ref="G263">_xlfn.XLOOKUP($AC263,'Run Shedule'!$A$6:$A$15,_xlfn.XLOOKUP($G$3,'Run Shedule'!$B$5:$Y$5,'Run Shedule'!$B$6:$Y$15))</f>
        <v>0</v>
      </c>
      <c r="H263" s="26">
        <f t="array" ref="H263">_xlfn.XLOOKUP($AC263,'Run Shedule'!$A$6:$A$15,_xlfn.XLOOKUP($H$3,'Run Shedule'!$B$5:$Y$5,'Run Shedule'!$B$6:$Y$15))</f>
        <v>0</v>
      </c>
      <c r="I263" s="26">
        <f t="array" ref="I263">_xlfn.XLOOKUP($AC263,'Run Shedule'!$A$6:$A$15,_xlfn.XLOOKUP($I$3,'Run Shedule'!$B$5:$Y$5,'Run Shedule'!$B$6:$Y$15))</f>
        <v>0</v>
      </c>
      <c r="J263" s="26">
        <f t="array" ref="J263">_xlfn.XLOOKUP($AC263,'Run Shedule'!$A$6:$A$15,_xlfn.XLOOKUP($J$3,'Run Shedule'!$B$5:$Y$5,'Run Shedule'!$B$6:$Y$15))</f>
        <v>0</v>
      </c>
      <c r="K263" s="26">
        <f t="array" ref="K263">_xlfn.XLOOKUP($AC263,'Run Shedule'!$A$6:$A$15,_xlfn.XLOOKUP($K$3,'Run Shedule'!$B$5:$Y$5,'Run Shedule'!$B$6:$Y$15))</f>
        <v>0</v>
      </c>
      <c r="L263" s="26">
        <f t="array" ref="L263">_xlfn.XLOOKUP($AC263,'Run Shedule'!$A$6:$A$15,_xlfn.XLOOKUP($L$3,'Run Shedule'!$B$5:$Y$5,'Run Shedule'!$B$6:$Y$15))</f>
        <v>0</v>
      </c>
      <c r="M263" s="26">
        <f t="array" ref="M263">_xlfn.XLOOKUP($AC263,'Run Shedule'!$A$6:$A$15,_xlfn.XLOOKUP($M$3,'Run Shedule'!$B$5:$Y$5,'Run Shedule'!$B$6:$Y$15))</f>
        <v>0</v>
      </c>
      <c r="N263" s="26">
        <f t="array" ref="N263">_xlfn.XLOOKUP($AC263,'Run Shedule'!$A$6:$A$15,_xlfn.XLOOKUP($N$3,'Run Shedule'!$B$5:$Y$5,'Run Shedule'!$B$6:$Y$15))</f>
        <v>0</v>
      </c>
      <c r="O263" s="26">
        <f t="array" ref="O263">_xlfn.XLOOKUP($AC263,'Run Shedule'!$A$6:$A$15,_xlfn.XLOOKUP($O$3,'Run Shedule'!$B$5:$Y$5,'Run Shedule'!$B$6:$Y$15))</f>
        <v>0</v>
      </c>
      <c r="P263" s="26">
        <f t="array" ref="P263">_xlfn.XLOOKUP($AC263,'Run Shedule'!$A$6:$A$15,_xlfn.XLOOKUP($P$3,'Run Shedule'!$B$5:$Y$5,'Run Shedule'!$B$6:$Y$15))</f>
        <v>0</v>
      </c>
      <c r="Q263" s="26">
        <f t="array" ref="Q263">_xlfn.XLOOKUP($AC263,'Run Shedule'!$A$6:$A$15,_xlfn.XLOOKUP($Q$3,'Run Shedule'!$B$5:$Y$5,'Run Shedule'!$B$6:$Y$15))</f>
        <v>0</v>
      </c>
      <c r="R263" s="26">
        <f t="array" ref="R263">_xlfn.XLOOKUP($AC263,'Run Shedule'!$A$6:$A$15,_xlfn.XLOOKUP($R$3,'Run Shedule'!$B$5:$Y$5,'Run Shedule'!$B$6:$Y$15))</f>
        <v>0</v>
      </c>
      <c r="S263" s="26">
        <f t="array" ref="S263">_xlfn.XLOOKUP($AC263,'Run Shedule'!$A$6:$A$15,_xlfn.XLOOKUP($S$3,'Run Shedule'!$B$5:$Y$5,'Run Shedule'!$B$6:$Y$15))</f>
        <v>0</v>
      </c>
      <c r="T263" s="26">
        <f t="array" ref="T263">_xlfn.XLOOKUP($AC263,'Run Shedule'!$A$6:$A$15,_xlfn.XLOOKUP($T$3,'Run Shedule'!$B$5:$Y$5,'Run Shedule'!$B$6:$Y$15))</f>
        <v>0</v>
      </c>
      <c r="U263" s="26">
        <f t="array" ref="U263">_xlfn.XLOOKUP($AC263,'Run Shedule'!$A$6:$A$15,_xlfn.XLOOKUP($U$3,'Run Shedule'!$B$5:$Y$5,'Run Shedule'!$B$6:$Y$15))</f>
        <v>0</v>
      </c>
      <c r="V263" s="26">
        <f t="array" ref="V263">_xlfn.XLOOKUP($AC263,'Run Shedule'!$A$6:$A$15,_xlfn.XLOOKUP($V$3,'Run Shedule'!$B$5:$Y$5,'Run Shedule'!$B$6:$Y$15))</f>
        <v>0</v>
      </c>
      <c r="W263" s="26">
        <f t="array" ref="W263">_xlfn.XLOOKUP($AC263,'Run Shedule'!$A$6:$A$15,_xlfn.XLOOKUP($W$3,'Run Shedule'!$B$5:$Y$5,'Run Shedule'!$B$6:$Y$15))</f>
        <v>0</v>
      </c>
      <c r="X263" s="26">
        <f t="array" ref="X263">_xlfn.XLOOKUP($AC263,'Run Shedule'!$A$6:$A$15,_xlfn.XLOOKUP($X$3,'Run Shedule'!$B$5:$Y$5,'Run Shedule'!$B$6:$Y$15))</f>
        <v>0</v>
      </c>
      <c r="Y263" s="26">
        <f t="array" ref="Y263">_xlfn.XLOOKUP($AC263,'Run Shedule'!$A$6:$A$15,_xlfn.XLOOKUP($Y$3,'Run Shedule'!$B$5:$Y$5,'Run Shedule'!$B$6:$Y$15))</f>
        <v>0</v>
      </c>
      <c r="Z263" s="26">
        <f t="shared" si="8"/>
        <v>38</v>
      </c>
      <c r="AA263" s="26">
        <f t="shared" si="9"/>
        <v>7</v>
      </c>
      <c r="AB263" s="26" t="str">
        <f>_xlfn.XLOOKUP(Z263,'Run Shedule'!$A$34:$A$86,'Run Shedule'!$D$34:$D$86)</f>
        <v>Typical Week 02</v>
      </c>
      <c r="AC263" s="2" t="str">
        <f t="array" ref="AC263">_xlfn.XLOOKUP(AB263,'Run Shedule'!$A$20:$A$29,_xlfn.XLOOKUP(AA263,'Run Shedule'!B$19:N$19,'Run Shedule'!$B$20:$N$29))</f>
        <v>Typical Day 10</v>
      </c>
    </row>
    <row r="264" spans="1:29" x14ac:dyDescent="0.25">
      <c r="A264" s="2">
        <v>42996</v>
      </c>
      <c r="B264" s="26">
        <f t="array" ref="B264">_xlfn.XLOOKUP($AC264,'Run Shedule'!$A$6:$A$15,_xlfn.XLOOKUP($B$3,'Run Shedule'!$B$5:$Y$5,'Run Shedule'!$B$6:$Y$15))</f>
        <v>0</v>
      </c>
      <c r="C264" s="26">
        <f t="array" ref="C264">_xlfn.XLOOKUP($AC264,'Run Shedule'!$A$6:$A$15,_xlfn.XLOOKUP($C$3,'Run Shedule'!$B$5:$Y$5,'Run Shedule'!$B$6:$Y$15))</f>
        <v>0</v>
      </c>
      <c r="D264" s="26">
        <f t="array" ref="D264">_xlfn.XLOOKUP($AC264,'Run Shedule'!$A$6:$A$15,_xlfn.XLOOKUP($D$3,'Run Shedule'!$B$5:$Y$5,'Run Shedule'!$B$6:$Y$15))</f>
        <v>0</v>
      </c>
      <c r="E264" s="26">
        <f t="array" ref="E264">_xlfn.XLOOKUP($AC264,'Run Shedule'!$A$6:$A$15,_xlfn.XLOOKUP($E$3,'Run Shedule'!$B$5:$Y$5,'Run Shedule'!$B$6:$Y$15))</f>
        <v>0</v>
      </c>
      <c r="F264" s="26">
        <f t="array" ref="F264">_xlfn.XLOOKUP($AC264,'Run Shedule'!$A$6:$A$15,_xlfn.XLOOKUP($F$3,'Run Shedule'!$B$5:$Y$5,'Run Shedule'!$B$6:$Y$15))</f>
        <v>0</v>
      </c>
      <c r="G264" s="26">
        <f t="array" ref="G264">_xlfn.XLOOKUP($AC264,'Run Shedule'!$A$6:$A$15,_xlfn.XLOOKUP($G$3,'Run Shedule'!$B$5:$Y$5,'Run Shedule'!$B$6:$Y$15))</f>
        <v>0</v>
      </c>
      <c r="H264" s="26">
        <f t="array" ref="H264">_xlfn.XLOOKUP($AC264,'Run Shedule'!$A$6:$A$15,_xlfn.XLOOKUP($H$3,'Run Shedule'!$B$5:$Y$5,'Run Shedule'!$B$6:$Y$15))</f>
        <v>0</v>
      </c>
      <c r="I264" s="26">
        <f t="array" ref="I264">_xlfn.XLOOKUP($AC264,'Run Shedule'!$A$6:$A$15,_xlfn.XLOOKUP($I$3,'Run Shedule'!$B$5:$Y$5,'Run Shedule'!$B$6:$Y$15))</f>
        <v>0</v>
      </c>
      <c r="J264" s="26">
        <f t="array" ref="J264">_xlfn.XLOOKUP($AC264,'Run Shedule'!$A$6:$A$15,_xlfn.XLOOKUP($J$3,'Run Shedule'!$B$5:$Y$5,'Run Shedule'!$B$6:$Y$15))</f>
        <v>1</v>
      </c>
      <c r="K264" s="26">
        <f t="array" ref="K264">_xlfn.XLOOKUP($AC264,'Run Shedule'!$A$6:$A$15,_xlfn.XLOOKUP($K$3,'Run Shedule'!$B$5:$Y$5,'Run Shedule'!$B$6:$Y$15))</f>
        <v>1</v>
      </c>
      <c r="L264" s="26">
        <f t="array" ref="L264">_xlfn.XLOOKUP($AC264,'Run Shedule'!$A$6:$A$15,_xlfn.XLOOKUP($L$3,'Run Shedule'!$B$5:$Y$5,'Run Shedule'!$B$6:$Y$15))</f>
        <v>1</v>
      </c>
      <c r="M264" s="26">
        <f t="array" ref="M264">_xlfn.XLOOKUP($AC264,'Run Shedule'!$A$6:$A$15,_xlfn.XLOOKUP($M$3,'Run Shedule'!$B$5:$Y$5,'Run Shedule'!$B$6:$Y$15))</f>
        <v>1</v>
      </c>
      <c r="N264" s="26">
        <f t="array" ref="N264">_xlfn.XLOOKUP($AC264,'Run Shedule'!$A$6:$A$15,_xlfn.XLOOKUP($N$3,'Run Shedule'!$B$5:$Y$5,'Run Shedule'!$B$6:$Y$15))</f>
        <v>1</v>
      </c>
      <c r="O264" s="26">
        <f t="array" ref="O264">_xlfn.XLOOKUP($AC264,'Run Shedule'!$A$6:$A$15,_xlfn.XLOOKUP($O$3,'Run Shedule'!$B$5:$Y$5,'Run Shedule'!$B$6:$Y$15))</f>
        <v>1</v>
      </c>
      <c r="P264" s="26">
        <f t="array" ref="P264">_xlfn.XLOOKUP($AC264,'Run Shedule'!$A$6:$A$15,_xlfn.XLOOKUP($P$3,'Run Shedule'!$B$5:$Y$5,'Run Shedule'!$B$6:$Y$15))</f>
        <v>1</v>
      </c>
      <c r="Q264" s="26">
        <f t="array" ref="Q264">_xlfn.XLOOKUP($AC264,'Run Shedule'!$A$6:$A$15,_xlfn.XLOOKUP($Q$3,'Run Shedule'!$B$5:$Y$5,'Run Shedule'!$B$6:$Y$15))</f>
        <v>1</v>
      </c>
      <c r="R264" s="26">
        <f t="array" ref="R264">_xlfn.XLOOKUP($AC264,'Run Shedule'!$A$6:$A$15,_xlfn.XLOOKUP($R$3,'Run Shedule'!$B$5:$Y$5,'Run Shedule'!$B$6:$Y$15))</f>
        <v>1</v>
      </c>
      <c r="S264" s="26">
        <f t="array" ref="S264">_xlfn.XLOOKUP($AC264,'Run Shedule'!$A$6:$A$15,_xlfn.XLOOKUP($S$3,'Run Shedule'!$B$5:$Y$5,'Run Shedule'!$B$6:$Y$15))</f>
        <v>1</v>
      </c>
      <c r="T264" s="26">
        <f t="array" ref="T264">_xlfn.XLOOKUP($AC264,'Run Shedule'!$A$6:$A$15,_xlfn.XLOOKUP($T$3,'Run Shedule'!$B$5:$Y$5,'Run Shedule'!$B$6:$Y$15))</f>
        <v>1</v>
      </c>
      <c r="U264" s="26">
        <f t="array" ref="U264">_xlfn.XLOOKUP($AC264,'Run Shedule'!$A$6:$A$15,_xlfn.XLOOKUP($U$3,'Run Shedule'!$B$5:$Y$5,'Run Shedule'!$B$6:$Y$15))</f>
        <v>0</v>
      </c>
      <c r="V264" s="26">
        <f t="array" ref="V264">_xlfn.XLOOKUP($AC264,'Run Shedule'!$A$6:$A$15,_xlfn.XLOOKUP($V$3,'Run Shedule'!$B$5:$Y$5,'Run Shedule'!$B$6:$Y$15))</f>
        <v>0</v>
      </c>
      <c r="W264" s="26">
        <f t="array" ref="W264">_xlfn.XLOOKUP($AC264,'Run Shedule'!$A$6:$A$15,_xlfn.XLOOKUP($W$3,'Run Shedule'!$B$5:$Y$5,'Run Shedule'!$B$6:$Y$15))</f>
        <v>0</v>
      </c>
      <c r="X264" s="26">
        <f t="array" ref="X264">_xlfn.XLOOKUP($AC264,'Run Shedule'!$A$6:$A$15,_xlfn.XLOOKUP($X$3,'Run Shedule'!$B$5:$Y$5,'Run Shedule'!$B$6:$Y$15))</f>
        <v>0</v>
      </c>
      <c r="Y264" s="26">
        <f t="array" ref="Y264">_xlfn.XLOOKUP($AC264,'Run Shedule'!$A$6:$A$15,_xlfn.XLOOKUP($Y$3,'Run Shedule'!$B$5:$Y$5,'Run Shedule'!$B$6:$Y$15))</f>
        <v>0</v>
      </c>
      <c r="Z264" s="26">
        <f t="shared" si="8"/>
        <v>38</v>
      </c>
      <c r="AA264" s="26">
        <f t="shared" si="9"/>
        <v>1</v>
      </c>
      <c r="AB264" s="26" t="str">
        <f>_xlfn.XLOOKUP(Z264,'Run Shedule'!$A$34:$A$86,'Run Shedule'!$D$34:$D$86)</f>
        <v>Typical Week 02</v>
      </c>
      <c r="AC264" s="2" t="str">
        <f t="array" ref="AC264">_xlfn.XLOOKUP(AB264,'Run Shedule'!$A$20:$A$29,_xlfn.XLOOKUP(AA264,'Run Shedule'!B$19:N$19,'Run Shedule'!$B$20:$N$29))</f>
        <v>Typical Day 01</v>
      </c>
    </row>
    <row r="265" spans="1:29" x14ac:dyDescent="0.25">
      <c r="A265" s="2">
        <v>42997</v>
      </c>
      <c r="B265" s="26">
        <f t="array" ref="B265">_xlfn.XLOOKUP($AC265,'Run Shedule'!$A$6:$A$15,_xlfn.XLOOKUP($B$3,'Run Shedule'!$B$5:$Y$5,'Run Shedule'!$B$6:$Y$15))</f>
        <v>0</v>
      </c>
      <c r="C265" s="26">
        <f t="array" ref="C265">_xlfn.XLOOKUP($AC265,'Run Shedule'!$A$6:$A$15,_xlfn.XLOOKUP($C$3,'Run Shedule'!$B$5:$Y$5,'Run Shedule'!$B$6:$Y$15))</f>
        <v>0</v>
      </c>
      <c r="D265" s="26">
        <f t="array" ref="D265">_xlfn.XLOOKUP($AC265,'Run Shedule'!$A$6:$A$15,_xlfn.XLOOKUP($D$3,'Run Shedule'!$B$5:$Y$5,'Run Shedule'!$B$6:$Y$15))</f>
        <v>0</v>
      </c>
      <c r="E265" s="26">
        <f t="array" ref="E265">_xlfn.XLOOKUP($AC265,'Run Shedule'!$A$6:$A$15,_xlfn.XLOOKUP($E$3,'Run Shedule'!$B$5:$Y$5,'Run Shedule'!$B$6:$Y$15))</f>
        <v>0</v>
      </c>
      <c r="F265" s="26">
        <f t="array" ref="F265">_xlfn.XLOOKUP($AC265,'Run Shedule'!$A$6:$A$15,_xlfn.XLOOKUP($F$3,'Run Shedule'!$B$5:$Y$5,'Run Shedule'!$B$6:$Y$15))</f>
        <v>0</v>
      </c>
      <c r="G265" s="26">
        <f t="array" ref="G265">_xlfn.XLOOKUP($AC265,'Run Shedule'!$A$6:$A$15,_xlfn.XLOOKUP($G$3,'Run Shedule'!$B$5:$Y$5,'Run Shedule'!$B$6:$Y$15))</f>
        <v>0</v>
      </c>
      <c r="H265" s="26">
        <f t="array" ref="H265">_xlfn.XLOOKUP($AC265,'Run Shedule'!$A$6:$A$15,_xlfn.XLOOKUP($H$3,'Run Shedule'!$B$5:$Y$5,'Run Shedule'!$B$6:$Y$15))</f>
        <v>0</v>
      </c>
      <c r="I265" s="26">
        <f t="array" ref="I265">_xlfn.XLOOKUP($AC265,'Run Shedule'!$A$6:$A$15,_xlfn.XLOOKUP($I$3,'Run Shedule'!$B$5:$Y$5,'Run Shedule'!$B$6:$Y$15))</f>
        <v>0</v>
      </c>
      <c r="J265" s="26">
        <f t="array" ref="J265">_xlfn.XLOOKUP($AC265,'Run Shedule'!$A$6:$A$15,_xlfn.XLOOKUP($J$3,'Run Shedule'!$B$5:$Y$5,'Run Shedule'!$B$6:$Y$15))</f>
        <v>1</v>
      </c>
      <c r="K265" s="26">
        <f t="array" ref="K265">_xlfn.XLOOKUP($AC265,'Run Shedule'!$A$6:$A$15,_xlfn.XLOOKUP($K$3,'Run Shedule'!$B$5:$Y$5,'Run Shedule'!$B$6:$Y$15))</f>
        <v>1</v>
      </c>
      <c r="L265" s="26">
        <f t="array" ref="L265">_xlfn.XLOOKUP($AC265,'Run Shedule'!$A$6:$A$15,_xlfn.XLOOKUP($L$3,'Run Shedule'!$B$5:$Y$5,'Run Shedule'!$B$6:$Y$15))</f>
        <v>1</v>
      </c>
      <c r="M265" s="26">
        <f t="array" ref="M265">_xlfn.XLOOKUP($AC265,'Run Shedule'!$A$6:$A$15,_xlfn.XLOOKUP($M$3,'Run Shedule'!$B$5:$Y$5,'Run Shedule'!$B$6:$Y$15))</f>
        <v>1</v>
      </c>
      <c r="N265" s="26">
        <f t="array" ref="N265">_xlfn.XLOOKUP($AC265,'Run Shedule'!$A$6:$A$15,_xlfn.XLOOKUP($N$3,'Run Shedule'!$B$5:$Y$5,'Run Shedule'!$B$6:$Y$15))</f>
        <v>1</v>
      </c>
      <c r="O265" s="26">
        <f t="array" ref="O265">_xlfn.XLOOKUP($AC265,'Run Shedule'!$A$6:$A$15,_xlfn.XLOOKUP($O$3,'Run Shedule'!$B$5:$Y$5,'Run Shedule'!$B$6:$Y$15))</f>
        <v>1</v>
      </c>
      <c r="P265" s="26">
        <f t="array" ref="P265">_xlfn.XLOOKUP($AC265,'Run Shedule'!$A$6:$A$15,_xlfn.XLOOKUP($P$3,'Run Shedule'!$B$5:$Y$5,'Run Shedule'!$B$6:$Y$15))</f>
        <v>1</v>
      </c>
      <c r="Q265" s="26">
        <f t="array" ref="Q265">_xlfn.XLOOKUP($AC265,'Run Shedule'!$A$6:$A$15,_xlfn.XLOOKUP($Q$3,'Run Shedule'!$B$5:$Y$5,'Run Shedule'!$B$6:$Y$15))</f>
        <v>1</v>
      </c>
      <c r="R265" s="26">
        <f t="array" ref="R265">_xlfn.XLOOKUP($AC265,'Run Shedule'!$A$6:$A$15,_xlfn.XLOOKUP($R$3,'Run Shedule'!$B$5:$Y$5,'Run Shedule'!$B$6:$Y$15))</f>
        <v>1</v>
      </c>
      <c r="S265" s="26">
        <f t="array" ref="S265">_xlfn.XLOOKUP($AC265,'Run Shedule'!$A$6:$A$15,_xlfn.XLOOKUP($S$3,'Run Shedule'!$B$5:$Y$5,'Run Shedule'!$B$6:$Y$15))</f>
        <v>1</v>
      </c>
      <c r="T265" s="26">
        <f t="array" ref="T265">_xlfn.XLOOKUP($AC265,'Run Shedule'!$A$6:$A$15,_xlfn.XLOOKUP($T$3,'Run Shedule'!$B$5:$Y$5,'Run Shedule'!$B$6:$Y$15))</f>
        <v>1</v>
      </c>
      <c r="U265" s="26">
        <f t="array" ref="U265">_xlfn.XLOOKUP($AC265,'Run Shedule'!$A$6:$A$15,_xlfn.XLOOKUP($U$3,'Run Shedule'!$B$5:$Y$5,'Run Shedule'!$B$6:$Y$15))</f>
        <v>0</v>
      </c>
      <c r="V265" s="26">
        <f t="array" ref="V265">_xlfn.XLOOKUP($AC265,'Run Shedule'!$A$6:$A$15,_xlfn.XLOOKUP($V$3,'Run Shedule'!$B$5:$Y$5,'Run Shedule'!$B$6:$Y$15))</f>
        <v>0</v>
      </c>
      <c r="W265" s="26">
        <f t="array" ref="W265">_xlfn.XLOOKUP($AC265,'Run Shedule'!$A$6:$A$15,_xlfn.XLOOKUP($W$3,'Run Shedule'!$B$5:$Y$5,'Run Shedule'!$B$6:$Y$15))</f>
        <v>0</v>
      </c>
      <c r="X265" s="26">
        <f t="array" ref="X265">_xlfn.XLOOKUP($AC265,'Run Shedule'!$A$6:$A$15,_xlfn.XLOOKUP($X$3,'Run Shedule'!$B$5:$Y$5,'Run Shedule'!$B$6:$Y$15))</f>
        <v>0</v>
      </c>
      <c r="Y265" s="26">
        <f t="array" ref="Y265">_xlfn.XLOOKUP($AC265,'Run Shedule'!$A$6:$A$15,_xlfn.XLOOKUP($Y$3,'Run Shedule'!$B$5:$Y$5,'Run Shedule'!$B$6:$Y$15))</f>
        <v>0</v>
      </c>
      <c r="Z265" s="26">
        <f t="shared" si="8"/>
        <v>38</v>
      </c>
      <c r="AA265" s="26">
        <f t="shared" si="9"/>
        <v>2</v>
      </c>
      <c r="AB265" s="26" t="str">
        <f>_xlfn.XLOOKUP(Z265,'Run Shedule'!$A$34:$A$86,'Run Shedule'!$D$34:$D$86)</f>
        <v>Typical Week 02</v>
      </c>
      <c r="AC265" s="2" t="str">
        <f t="array" ref="AC265">_xlfn.XLOOKUP(AB265,'Run Shedule'!$A$20:$A$29,_xlfn.XLOOKUP(AA265,'Run Shedule'!B$19:N$19,'Run Shedule'!$B$20:$N$29))</f>
        <v>Typical Day 01</v>
      </c>
    </row>
    <row r="266" spans="1:29" x14ac:dyDescent="0.25">
      <c r="A266" s="2">
        <v>42998</v>
      </c>
      <c r="B266" s="26">
        <f t="array" ref="B266">_xlfn.XLOOKUP($AC266,'Run Shedule'!$A$6:$A$15,_xlfn.XLOOKUP($B$3,'Run Shedule'!$B$5:$Y$5,'Run Shedule'!$B$6:$Y$15))</f>
        <v>0</v>
      </c>
      <c r="C266" s="26">
        <f t="array" ref="C266">_xlfn.XLOOKUP($AC266,'Run Shedule'!$A$6:$A$15,_xlfn.XLOOKUP($C$3,'Run Shedule'!$B$5:$Y$5,'Run Shedule'!$B$6:$Y$15))</f>
        <v>0</v>
      </c>
      <c r="D266" s="26">
        <f t="array" ref="D266">_xlfn.XLOOKUP($AC266,'Run Shedule'!$A$6:$A$15,_xlfn.XLOOKUP($D$3,'Run Shedule'!$B$5:$Y$5,'Run Shedule'!$B$6:$Y$15))</f>
        <v>0</v>
      </c>
      <c r="E266" s="26">
        <f t="array" ref="E266">_xlfn.XLOOKUP($AC266,'Run Shedule'!$A$6:$A$15,_xlfn.XLOOKUP($E$3,'Run Shedule'!$B$5:$Y$5,'Run Shedule'!$B$6:$Y$15))</f>
        <v>0</v>
      </c>
      <c r="F266" s="26">
        <f t="array" ref="F266">_xlfn.XLOOKUP($AC266,'Run Shedule'!$A$6:$A$15,_xlfn.XLOOKUP($F$3,'Run Shedule'!$B$5:$Y$5,'Run Shedule'!$B$6:$Y$15))</f>
        <v>0</v>
      </c>
      <c r="G266" s="26">
        <f t="array" ref="G266">_xlfn.XLOOKUP($AC266,'Run Shedule'!$A$6:$A$15,_xlfn.XLOOKUP($G$3,'Run Shedule'!$B$5:$Y$5,'Run Shedule'!$B$6:$Y$15))</f>
        <v>0</v>
      </c>
      <c r="H266" s="26">
        <f t="array" ref="H266">_xlfn.XLOOKUP($AC266,'Run Shedule'!$A$6:$A$15,_xlfn.XLOOKUP($H$3,'Run Shedule'!$B$5:$Y$5,'Run Shedule'!$B$6:$Y$15))</f>
        <v>0</v>
      </c>
      <c r="I266" s="26">
        <f t="array" ref="I266">_xlfn.XLOOKUP($AC266,'Run Shedule'!$A$6:$A$15,_xlfn.XLOOKUP($I$3,'Run Shedule'!$B$5:$Y$5,'Run Shedule'!$B$6:$Y$15))</f>
        <v>0</v>
      </c>
      <c r="J266" s="26">
        <f t="array" ref="J266">_xlfn.XLOOKUP($AC266,'Run Shedule'!$A$6:$A$15,_xlfn.XLOOKUP($J$3,'Run Shedule'!$B$5:$Y$5,'Run Shedule'!$B$6:$Y$15))</f>
        <v>1</v>
      </c>
      <c r="K266" s="26">
        <f t="array" ref="K266">_xlfn.XLOOKUP($AC266,'Run Shedule'!$A$6:$A$15,_xlfn.XLOOKUP($K$3,'Run Shedule'!$B$5:$Y$5,'Run Shedule'!$B$6:$Y$15))</f>
        <v>1</v>
      </c>
      <c r="L266" s="26">
        <f t="array" ref="L266">_xlfn.XLOOKUP($AC266,'Run Shedule'!$A$6:$A$15,_xlfn.XLOOKUP($L$3,'Run Shedule'!$B$5:$Y$5,'Run Shedule'!$B$6:$Y$15))</f>
        <v>1</v>
      </c>
      <c r="M266" s="26">
        <f t="array" ref="M266">_xlfn.XLOOKUP($AC266,'Run Shedule'!$A$6:$A$15,_xlfn.XLOOKUP($M$3,'Run Shedule'!$B$5:$Y$5,'Run Shedule'!$B$6:$Y$15))</f>
        <v>1</v>
      </c>
      <c r="N266" s="26">
        <f t="array" ref="N266">_xlfn.XLOOKUP($AC266,'Run Shedule'!$A$6:$A$15,_xlfn.XLOOKUP($N$3,'Run Shedule'!$B$5:$Y$5,'Run Shedule'!$B$6:$Y$15))</f>
        <v>1</v>
      </c>
      <c r="O266" s="26">
        <f t="array" ref="O266">_xlfn.XLOOKUP($AC266,'Run Shedule'!$A$6:$A$15,_xlfn.XLOOKUP($O$3,'Run Shedule'!$B$5:$Y$5,'Run Shedule'!$B$6:$Y$15))</f>
        <v>1</v>
      </c>
      <c r="P266" s="26">
        <f t="array" ref="P266">_xlfn.XLOOKUP($AC266,'Run Shedule'!$A$6:$A$15,_xlfn.XLOOKUP($P$3,'Run Shedule'!$B$5:$Y$5,'Run Shedule'!$B$6:$Y$15))</f>
        <v>1</v>
      </c>
      <c r="Q266" s="26">
        <f t="array" ref="Q266">_xlfn.XLOOKUP($AC266,'Run Shedule'!$A$6:$A$15,_xlfn.XLOOKUP($Q$3,'Run Shedule'!$B$5:$Y$5,'Run Shedule'!$B$6:$Y$15))</f>
        <v>1</v>
      </c>
      <c r="R266" s="26">
        <f t="array" ref="R266">_xlfn.XLOOKUP($AC266,'Run Shedule'!$A$6:$A$15,_xlfn.XLOOKUP($R$3,'Run Shedule'!$B$5:$Y$5,'Run Shedule'!$B$6:$Y$15))</f>
        <v>1</v>
      </c>
      <c r="S266" s="26">
        <f t="array" ref="S266">_xlfn.XLOOKUP($AC266,'Run Shedule'!$A$6:$A$15,_xlfn.XLOOKUP($S$3,'Run Shedule'!$B$5:$Y$5,'Run Shedule'!$B$6:$Y$15))</f>
        <v>1</v>
      </c>
      <c r="T266" s="26">
        <f t="array" ref="T266">_xlfn.XLOOKUP($AC266,'Run Shedule'!$A$6:$A$15,_xlfn.XLOOKUP($T$3,'Run Shedule'!$B$5:$Y$5,'Run Shedule'!$B$6:$Y$15))</f>
        <v>1</v>
      </c>
      <c r="U266" s="26">
        <f t="array" ref="U266">_xlfn.XLOOKUP($AC266,'Run Shedule'!$A$6:$A$15,_xlfn.XLOOKUP($U$3,'Run Shedule'!$B$5:$Y$5,'Run Shedule'!$B$6:$Y$15))</f>
        <v>0</v>
      </c>
      <c r="V266" s="26">
        <f t="array" ref="V266">_xlfn.XLOOKUP($AC266,'Run Shedule'!$A$6:$A$15,_xlfn.XLOOKUP($V$3,'Run Shedule'!$B$5:$Y$5,'Run Shedule'!$B$6:$Y$15))</f>
        <v>0</v>
      </c>
      <c r="W266" s="26">
        <f t="array" ref="W266">_xlfn.XLOOKUP($AC266,'Run Shedule'!$A$6:$A$15,_xlfn.XLOOKUP($W$3,'Run Shedule'!$B$5:$Y$5,'Run Shedule'!$B$6:$Y$15))</f>
        <v>0</v>
      </c>
      <c r="X266" s="26">
        <f t="array" ref="X266">_xlfn.XLOOKUP($AC266,'Run Shedule'!$A$6:$A$15,_xlfn.XLOOKUP($X$3,'Run Shedule'!$B$5:$Y$5,'Run Shedule'!$B$6:$Y$15))</f>
        <v>0</v>
      </c>
      <c r="Y266" s="26">
        <f t="array" ref="Y266">_xlfn.XLOOKUP($AC266,'Run Shedule'!$A$6:$A$15,_xlfn.XLOOKUP($Y$3,'Run Shedule'!$B$5:$Y$5,'Run Shedule'!$B$6:$Y$15))</f>
        <v>0</v>
      </c>
      <c r="Z266" s="26">
        <f t="shared" si="8"/>
        <v>38</v>
      </c>
      <c r="AA266" s="26">
        <f t="shared" si="9"/>
        <v>3</v>
      </c>
      <c r="AB266" s="26" t="str">
        <f>_xlfn.XLOOKUP(Z266,'Run Shedule'!$A$34:$A$86,'Run Shedule'!$D$34:$D$86)</f>
        <v>Typical Week 02</v>
      </c>
      <c r="AC266" s="2" t="str">
        <f t="array" ref="AC266">_xlfn.XLOOKUP(AB266,'Run Shedule'!$A$20:$A$29,_xlfn.XLOOKUP(AA266,'Run Shedule'!B$19:N$19,'Run Shedule'!$B$20:$N$29))</f>
        <v>Typical Day 01</v>
      </c>
    </row>
    <row r="267" spans="1:29" x14ac:dyDescent="0.25">
      <c r="A267" s="2">
        <v>42999</v>
      </c>
      <c r="B267" s="26">
        <f t="array" ref="B267">_xlfn.XLOOKUP($AC267,'Run Shedule'!$A$6:$A$15,_xlfn.XLOOKUP($B$3,'Run Shedule'!$B$5:$Y$5,'Run Shedule'!$B$6:$Y$15))</f>
        <v>0</v>
      </c>
      <c r="C267" s="26">
        <f t="array" ref="C267">_xlfn.XLOOKUP($AC267,'Run Shedule'!$A$6:$A$15,_xlfn.XLOOKUP($C$3,'Run Shedule'!$B$5:$Y$5,'Run Shedule'!$B$6:$Y$15))</f>
        <v>0</v>
      </c>
      <c r="D267" s="26">
        <f t="array" ref="D267">_xlfn.XLOOKUP($AC267,'Run Shedule'!$A$6:$A$15,_xlfn.XLOOKUP($D$3,'Run Shedule'!$B$5:$Y$5,'Run Shedule'!$B$6:$Y$15))</f>
        <v>0</v>
      </c>
      <c r="E267" s="26">
        <f t="array" ref="E267">_xlfn.XLOOKUP($AC267,'Run Shedule'!$A$6:$A$15,_xlfn.XLOOKUP($E$3,'Run Shedule'!$B$5:$Y$5,'Run Shedule'!$B$6:$Y$15))</f>
        <v>0</v>
      </c>
      <c r="F267" s="26">
        <f t="array" ref="F267">_xlfn.XLOOKUP($AC267,'Run Shedule'!$A$6:$A$15,_xlfn.XLOOKUP($F$3,'Run Shedule'!$B$5:$Y$5,'Run Shedule'!$B$6:$Y$15))</f>
        <v>0</v>
      </c>
      <c r="G267" s="26">
        <f t="array" ref="G267">_xlfn.XLOOKUP($AC267,'Run Shedule'!$A$6:$A$15,_xlfn.XLOOKUP($G$3,'Run Shedule'!$B$5:$Y$5,'Run Shedule'!$B$6:$Y$15))</f>
        <v>0</v>
      </c>
      <c r="H267" s="26">
        <f t="array" ref="H267">_xlfn.XLOOKUP($AC267,'Run Shedule'!$A$6:$A$15,_xlfn.XLOOKUP($H$3,'Run Shedule'!$B$5:$Y$5,'Run Shedule'!$B$6:$Y$15))</f>
        <v>0</v>
      </c>
      <c r="I267" s="26">
        <f t="array" ref="I267">_xlfn.XLOOKUP($AC267,'Run Shedule'!$A$6:$A$15,_xlfn.XLOOKUP($I$3,'Run Shedule'!$B$5:$Y$5,'Run Shedule'!$B$6:$Y$15))</f>
        <v>0</v>
      </c>
      <c r="J267" s="26">
        <f t="array" ref="J267">_xlfn.XLOOKUP($AC267,'Run Shedule'!$A$6:$A$15,_xlfn.XLOOKUP($J$3,'Run Shedule'!$B$5:$Y$5,'Run Shedule'!$B$6:$Y$15))</f>
        <v>1</v>
      </c>
      <c r="K267" s="26">
        <f t="array" ref="K267">_xlfn.XLOOKUP($AC267,'Run Shedule'!$A$6:$A$15,_xlfn.XLOOKUP($K$3,'Run Shedule'!$B$5:$Y$5,'Run Shedule'!$B$6:$Y$15))</f>
        <v>1</v>
      </c>
      <c r="L267" s="26">
        <f t="array" ref="L267">_xlfn.XLOOKUP($AC267,'Run Shedule'!$A$6:$A$15,_xlfn.XLOOKUP($L$3,'Run Shedule'!$B$5:$Y$5,'Run Shedule'!$B$6:$Y$15))</f>
        <v>1</v>
      </c>
      <c r="M267" s="26">
        <f t="array" ref="M267">_xlfn.XLOOKUP($AC267,'Run Shedule'!$A$6:$A$15,_xlfn.XLOOKUP($M$3,'Run Shedule'!$B$5:$Y$5,'Run Shedule'!$B$6:$Y$15))</f>
        <v>1</v>
      </c>
      <c r="N267" s="26">
        <f t="array" ref="N267">_xlfn.XLOOKUP($AC267,'Run Shedule'!$A$6:$A$15,_xlfn.XLOOKUP($N$3,'Run Shedule'!$B$5:$Y$5,'Run Shedule'!$B$6:$Y$15))</f>
        <v>1</v>
      </c>
      <c r="O267" s="26">
        <f t="array" ref="O267">_xlfn.XLOOKUP($AC267,'Run Shedule'!$A$6:$A$15,_xlfn.XLOOKUP($O$3,'Run Shedule'!$B$5:$Y$5,'Run Shedule'!$B$6:$Y$15))</f>
        <v>1</v>
      </c>
      <c r="P267" s="26">
        <f t="array" ref="P267">_xlfn.XLOOKUP($AC267,'Run Shedule'!$A$6:$A$15,_xlfn.XLOOKUP($P$3,'Run Shedule'!$B$5:$Y$5,'Run Shedule'!$B$6:$Y$15))</f>
        <v>1</v>
      </c>
      <c r="Q267" s="26">
        <f t="array" ref="Q267">_xlfn.XLOOKUP($AC267,'Run Shedule'!$A$6:$A$15,_xlfn.XLOOKUP($Q$3,'Run Shedule'!$B$5:$Y$5,'Run Shedule'!$B$6:$Y$15))</f>
        <v>1</v>
      </c>
      <c r="R267" s="26">
        <f t="array" ref="R267">_xlfn.XLOOKUP($AC267,'Run Shedule'!$A$6:$A$15,_xlfn.XLOOKUP($R$3,'Run Shedule'!$B$5:$Y$5,'Run Shedule'!$B$6:$Y$15))</f>
        <v>1</v>
      </c>
      <c r="S267" s="26">
        <f t="array" ref="S267">_xlfn.XLOOKUP($AC267,'Run Shedule'!$A$6:$A$15,_xlfn.XLOOKUP($S$3,'Run Shedule'!$B$5:$Y$5,'Run Shedule'!$B$6:$Y$15))</f>
        <v>1</v>
      </c>
      <c r="T267" s="26">
        <f t="array" ref="T267">_xlfn.XLOOKUP($AC267,'Run Shedule'!$A$6:$A$15,_xlfn.XLOOKUP($T$3,'Run Shedule'!$B$5:$Y$5,'Run Shedule'!$B$6:$Y$15))</f>
        <v>1</v>
      </c>
      <c r="U267" s="26">
        <f t="array" ref="U267">_xlfn.XLOOKUP($AC267,'Run Shedule'!$A$6:$A$15,_xlfn.XLOOKUP($U$3,'Run Shedule'!$B$5:$Y$5,'Run Shedule'!$B$6:$Y$15))</f>
        <v>0</v>
      </c>
      <c r="V267" s="26">
        <f t="array" ref="V267">_xlfn.XLOOKUP($AC267,'Run Shedule'!$A$6:$A$15,_xlfn.XLOOKUP($V$3,'Run Shedule'!$B$5:$Y$5,'Run Shedule'!$B$6:$Y$15))</f>
        <v>0</v>
      </c>
      <c r="W267" s="26">
        <f t="array" ref="W267">_xlfn.XLOOKUP($AC267,'Run Shedule'!$A$6:$A$15,_xlfn.XLOOKUP($W$3,'Run Shedule'!$B$5:$Y$5,'Run Shedule'!$B$6:$Y$15))</f>
        <v>0</v>
      </c>
      <c r="X267" s="26">
        <f t="array" ref="X267">_xlfn.XLOOKUP($AC267,'Run Shedule'!$A$6:$A$15,_xlfn.XLOOKUP($X$3,'Run Shedule'!$B$5:$Y$5,'Run Shedule'!$B$6:$Y$15))</f>
        <v>0</v>
      </c>
      <c r="Y267" s="26">
        <f t="array" ref="Y267">_xlfn.XLOOKUP($AC267,'Run Shedule'!$A$6:$A$15,_xlfn.XLOOKUP($Y$3,'Run Shedule'!$B$5:$Y$5,'Run Shedule'!$B$6:$Y$15))</f>
        <v>0</v>
      </c>
      <c r="Z267" s="26">
        <f t="shared" si="8"/>
        <v>38</v>
      </c>
      <c r="AA267" s="26">
        <f t="shared" si="9"/>
        <v>4</v>
      </c>
      <c r="AB267" s="26" t="str">
        <f>_xlfn.XLOOKUP(Z267,'Run Shedule'!$A$34:$A$86,'Run Shedule'!$D$34:$D$86)</f>
        <v>Typical Week 02</v>
      </c>
      <c r="AC267" s="2" t="str">
        <f t="array" ref="AC267">_xlfn.XLOOKUP(AB267,'Run Shedule'!$A$20:$A$29,_xlfn.XLOOKUP(AA267,'Run Shedule'!B$19:N$19,'Run Shedule'!$B$20:$N$29))</f>
        <v>Typical Day 01</v>
      </c>
    </row>
    <row r="268" spans="1:29" x14ac:dyDescent="0.25">
      <c r="A268" s="2">
        <v>43000</v>
      </c>
      <c r="B268" s="26">
        <f t="array" ref="B268">_xlfn.XLOOKUP($AC268,'Run Shedule'!$A$6:$A$15,_xlfn.XLOOKUP($B$3,'Run Shedule'!$B$5:$Y$5,'Run Shedule'!$B$6:$Y$15))</f>
        <v>0</v>
      </c>
      <c r="C268" s="26">
        <f t="array" ref="C268">_xlfn.XLOOKUP($AC268,'Run Shedule'!$A$6:$A$15,_xlfn.XLOOKUP($C$3,'Run Shedule'!$B$5:$Y$5,'Run Shedule'!$B$6:$Y$15))</f>
        <v>0</v>
      </c>
      <c r="D268" s="26">
        <f t="array" ref="D268">_xlfn.XLOOKUP($AC268,'Run Shedule'!$A$6:$A$15,_xlfn.XLOOKUP($D$3,'Run Shedule'!$B$5:$Y$5,'Run Shedule'!$B$6:$Y$15))</f>
        <v>0</v>
      </c>
      <c r="E268" s="26">
        <f t="array" ref="E268">_xlfn.XLOOKUP($AC268,'Run Shedule'!$A$6:$A$15,_xlfn.XLOOKUP($E$3,'Run Shedule'!$B$5:$Y$5,'Run Shedule'!$B$6:$Y$15))</f>
        <v>0</v>
      </c>
      <c r="F268" s="26">
        <f t="array" ref="F268">_xlfn.XLOOKUP($AC268,'Run Shedule'!$A$6:$A$15,_xlfn.XLOOKUP($F$3,'Run Shedule'!$B$5:$Y$5,'Run Shedule'!$B$6:$Y$15))</f>
        <v>0</v>
      </c>
      <c r="G268" s="26">
        <f t="array" ref="G268">_xlfn.XLOOKUP($AC268,'Run Shedule'!$A$6:$A$15,_xlfn.XLOOKUP($G$3,'Run Shedule'!$B$5:$Y$5,'Run Shedule'!$B$6:$Y$15))</f>
        <v>0</v>
      </c>
      <c r="H268" s="26">
        <f t="array" ref="H268">_xlfn.XLOOKUP($AC268,'Run Shedule'!$A$6:$A$15,_xlfn.XLOOKUP($H$3,'Run Shedule'!$B$5:$Y$5,'Run Shedule'!$B$6:$Y$15))</f>
        <v>0</v>
      </c>
      <c r="I268" s="26">
        <f t="array" ref="I268">_xlfn.XLOOKUP($AC268,'Run Shedule'!$A$6:$A$15,_xlfn.XLOOKUP($I$3,'Run Shedule'!$B$5:$Y$5,'Run Shedule'!$B$6:$Y$15))</f>
        <v>0</v>
      </c>
      <c r="J268" s="26">
        <f t="array" ref="J268">_xlfn.XLOOKUP($AC268,'Run Shedule'!$A$6:$A$15,_xlfn.XLOOKUP($J$3,'Run Shedule'!$B$5:$Y$5,'Run Shedule'!$B$6:$Y$15))</f>
        <v>1</v>
      </c>
      <c r="K268" s="26">
        <f t="array" ref="K268">_xlfn.XLOOKUP($AC268,'Run Shedule'!$A$6:$A$15,_xlfn.XLOOKUP($K$3,'Run Shedule'!$B$5:$Y$5,'Run Shedule'!$B$6:$Y$15))</f>
        <v>1</v>
      </c>
      <c r="L268" s="26">
        <f t="array" ref="L268">_xlfn.XLOOKUP($AC268,'Run Shedule'!$A$6:$A$15,_xlfn.XLOOKUP($L$3,'Run Shedule'!$B$5:$Y$5,'Run Shedule'!$B$6:$Y$15))</f>
        <v>1</v>
      </c>
      <c r="M268" s="26">
        <f t="array" ref="M268">_xlfn.XLOOKUP($AC268,'Run Shedule'!$A$6:$A$15,_xlfn.XLOOKUP($M$3,'Run Shedule'!$B$5:$Y$5,'Run Shedule'!$B$6:$Y$15))</f>
        <v>1</v>
      </c>
      <c r="N268" s="26">
        <f t="array" ref="N268">_xlfn.XLOOKUP($AC268,'Run Shedule'!$A$6:$A$15,_xlfn.XLOOKUP($N$3,'Run Shedule'!$B$5:$Y$5,'Run Shedule'!$B$6:$Y$15))</f>
        <v>1</v>
      </c>
      <c r="O268" s="26">
        <f t="array" ref="O268">_xlfn.XLOOKUP($AC268,'Run Shedule'!$A$6:$A$15,_xlfn.XLOOKUP($O$3,'Run Shedule'!$B$5:$Y$5,'Run Shedule'!$B$6:$Y$15))</f>
        <v>1</v>
      </c>
      <c r="P268" s="26">
        <f t="array" ref="P268">_xlfn.XLOOKUP($AC268,'Run Shedule'!$A$6:$A$15,_xlfn.XLOOKUP($P$3,'Run Shedule'!$B$5:$Y$5,'Run Shedule'!$B$6:$Y$15))</f>
        <v>1</v>
      </c>
      <c r="Q268" s="26">
        <f t="array" ref="Q268">_xlfn.XLOOKUP($AC268,'Run Shedule'!$A$6:$A$15,_xlfn.XLOOKUP($Q$3,'Run Shedule'!$B$5:$Y$5,'Run Shedule'!$B$6:$Y$15))</f>
        <v>1</v>
      </c>
      <c r="R268" s="26">
        <f t="array" ref="R268">_xlfn.XLOOKUP($AC268,'Run Shedule'!$A$6:$A$15,_xlfn.XLOOKUP($R$3,'Run Shedule'!$B$5:$Y$5,'Run Shedule'!$B$6:$Y$15))</f>
        <v>1</v>
      </c>
      <c r="S268" s="26">
        <f t="array" ref="S268">_xlfn.XLOOKUP($AC268,'Run Shedule'!$A$6:$A$15,_xlfn.XLOOKUP($S$3,'Run Shedule'!$B$5:$Y$5,'Run Shedule'!$B$6:$Y$15))</f>
        <v>1</v>
      </c>
      <c r="T268" s="26">
        <f t="array" ref="T268">_xlfn.XLOOKUP($AC268,'Run Shedule'!$A$6:$A$15,_xlfn.XLOOKUP($T$3,'Run Shedule'!$B$5:$Y$5,'Run Shedule'!$B$6:$Y$15))</f>
        <v>1</v>
      </c>
      <c r="U268" s="26">
        <f t="array" ref="U268">_xlfn.XLOOKUP($AC268,'Run Shedule'!$A$6:$A$15,_xlfn.XLOOKUP($U$3,'Run Shedule'!$B$5:$Y$5,'Run Shedule'!$B$6:$Y$15))</f>
        <v>0</v>
      </c>
      <c r="V268" s="26">
        <f t="array" ref="V268">_xlfn.XLOOKUP($AC268,'Run Shedule'!$A$6:$A$15,_xlfn.XLOOKUP($V$3,'Run Shedule'!$B$5:$Y$5,'Run Shedule'!$B$6:$Y$15))</f>
        <v>0</v>
      </c>
      <c r="W268" s="26">
        <f t="array" ref="W268">_xlfn.XLOOKUP($AC268,'Run Shedule'!$A$6:$A$15,_xlfn.XLOOKUP($W$3,'Run Shedule'!$B$5:$Y$5,'Run Shedule'!$B$6:$Y$15))</f>
        <v>0</v>
      </c>
      <c r="X268" s="26">
        <f t="array" ref="X268">_xlfn.XLOOKUP($AC268,'Run Shedule'!$A$6:$A$15,_xlfn.XLOOKUP($X$3,'Run Shedule'!$B$5:$Y$5,'Run Shedule'!$B$6:$Y$15))</f>
        <v>0</v>
      </c>
      <c r="Y268" s="26">
        <f t="array" ref="Y268">_xlfn.XLOOKUP($AC268,'Run Shedule'!$A$6:$A$15,_xlfn.XLOOKUP($Y$3,'Run Shedule'!$B$5:$Y$5,'Run Shedule'!$B$6:$Y$15))</f>
        <v>0</v>
      </c>
      <c r="Z268" s="26">
        <f t="shared" si="8"/>
        <v>38</v>
      </c>
      <c r="AA268" s="26">
        <f t="shared" si="9"/>
        <v>5</v>
      </c>
      <c r="AB268" s="26" t="str">
        <f>_xlfn.XLOOKUP(Z268,'Run Shedule'!$A$34:$A$86,'Run Shedule'!$D$34:$D$86)</f>
        <v>Typical Week 02</v>
      </c>
      <c r="AC268" s="2" t="str">
        <f t="array" ref="AC268">_xlfn.XLOOKUP(AB268,'Run Shedule'!$A$20:$A$29,_xlfn.XLOOKUP(AA268,'Run Shedule'!B$19:N$19,'Run Shedule'!$B$20:$N$29))</f>
        <v>Typical Day 01</v>
      </c>
    </row>
    <row r="269" spans="1:29" x14ac:dyDescent="0.25">
      <c r="A269" s="2">
        <v>43001</v>
      </c>
      <c r="B269" s="26">
        <f t="array" ref="B269">_xlfn.XLOOKUP($AC269,'Run Shedule'!$A$6:$A$15,_xlfn.XLOOKUP($B$3,'Run Shedule'!$B$5:$Y$5,'Run Shedule'!$B$6:$Y$15))</f>
        <v>0</v>
      </c>
      <c r="C269" s="26">
        <f t="array" ref="C269">_xlfn.XLOOKUP($AC269,'Run Shedule'!$A$6:$A$15,_xlfn.XLOOKUP($C$3,'Run Shedule'!$B$5:$Y$5,'Run Shedule'!$B$6:$Y$15))</f>
        <v>0</v>
      </c>
      <c r="D269" s="26">
        <f t="array" ref="D269">_xlfn.XLOOKUP($AC269,'Run Shedule'!$A$6:$A$15,_xlfn.XLOOKUP($D$3,'Run Shedule'!$B$5:$Y$5,'Run Shedule'!$B$6:$Y$15))</f>
        <v>0</v>
      </c>
      <c r="E269" s="26">
        <f t="array" ref="E269">_xlfn.XLOOKUP($AC269,'Run Shedule'!$A$6:$A$15,_xlfn.XLOOKUP($E$3,'Run Shedule'!$B$5:$Y$5,'Run Shedule'!$B$6:$Y$15))</f>
        <v>0</v>
      </c>
      <c r="F269" s="26">
        <f t="array" ref="F269">_xlfn.XLOOKUP($AC269,'Run Shedule'!$A$6:$A$15,_xlfn.XLOOKUP($F$3,'Run Shedule'!$B$5:$Y$5,'Run Shedule'!$B$6:$Y$15))</f>
        <v>0</v>
      </c>
      <c r="G269" s="26">
        <f t="array" ref="G269">_xlfn.XLOOKUP($AC269,'Run Shedule'!$A$6:$A$15,_xlfn.XLOOKUP($G$3,'Run Shedule'!$B$5:$Y$5,'Run Shedule'!$B$6:$Y$15))</f>
        <v>0</v>
      </c>
      <c r="H269" s="26">
        <f t="array" ref="H269">_xlfn.XLOOKUP($AC269,'Run Shedule'!$A$6:$A$15,_xlfn.XLOOKUP($H$3,'Run Shedule'!$B$5:$Y$5,'Run Shedule'!$B$6:$Y$15))</f>
        <v>0</v>
      </c>
      <c r="I269" s="26">
        <f t="array" ref="I269">_xlfn.XLOOKUP($AC269,'Run Shedule'!$A$6:$A$15,_xlfn.XLOOKUP($I$3,'Run Shedule'!$B$5:$Y$5,'Run Shedule'!$B$6:$Y$15))</f>
        <v>0</v>
      </c>
      <c r="J269" s="26">
        <f t="array" ref="J269">_xlfn.XLOOKUP($AC269,'Run Shedule'!$A$6:$A$15,_xlfn.XLOOKUP($J$3,'Run Shedule'!$B$5:$Y$5,'Run Shedule'!$B$6:$Y$15))</f>
        <v>0</v>
      </c>
      <c r="K269" s="26">
        <f t="array" ref="K269">_xlfn.XLOOKUP($AC269,'Run Shedule'!$A$6:$A$15,_xlfn.XLOOKUP($K$3,'Run Shedule'!$B$5:$Y$5,'Run Shedule'!$B$6:$Y$15))</f>
        <v>0</v>
      </c>
      <c r="L269" s="26">
        <f t="array" ref="L269">_xlfn.XLOOKUP($AC269,'Run Shedule'!$A$6:$A$15,_xlfn.XLOOKUP($L$3,'Run Shedule'!$B$5:$Y$5,'Run Shedule'!$B$6:$Y$15))</f>
        <v>0</v>
      </c>
      <c r="M269" s="26">
        <f t="array" ref="M269">_xlfn.XLOOKUP($AC269,'Run Shedule'!$A$6:$A$15,_xlfn.XLOOKUP($M$3,'Run Shedule'!$B$5:$Y$5,'Run Shedule'!$B$6:$Y$15))</f>
        <v>0</v>
      </c>
      <c r="N269" s="26">
        <f t="array" ref="N269">_xlfn.XLOOKUP($AC269,'Run Shedule'!$A$6:$A$15,_xlfn.XLOOKUP($N$3,'Run Shedule'!$B$5:$Y$5,'Run Shedule'!$B$6:$Y$15))</f>
        <v>0</v>
      </c>
      <c r="O269" s="26">
        <f t="array" ref="O269">_xlfn.XLOOKUP($AC269,'Run Shedule'!$A$6:$A$15,_xlfn.XLOOKUP($O$3,'Run Shedule'!$B$5:$Y$5,'Run Shedule'!$B$6:$Y$15))</f>
        <v>0</v>
      </c>
      <c r="P269" s="26">
        <f t="array" ref="P269">_xlfn.XLOOKUP($AC269,'Run Shedule'!$A$6:$A$15,_xlfn.XLOOKUP($P$3,'Run Shedule'!$B$5:$Y$5,'Run Shedule'!$B$6:$Y$15))</f>
        <v>0</v>
      </c>
      <c r="Q269" s="26">
        <f t="array" ref="Q269">_xlfn.XLOOKUP($AC269,'Run Shedule'!$A$6:$A$15,_xlfn.XLOOKUP($Q$3,'Run Shedule'!$B$5:$Y$5,'Run Shedule'!$B$6:$Y$15))</f>
        <v>0</v>
      </c>
      <c r="R269" s="26">
        <f t="array" ref="R269">_xlfn.XLOOKUP($AC269,'Run Shedule'!$A$6:$A$15,_xlfn.XLOOKUP($R$3,'Run Shedule'!$B$5:$Y$5,'Run Shedule'!$B$6:$Y$15))</f>
        <v>0</v>
      </c>
      <c r="S269" s="26">
        <f t="array" ref="S269">_xlfn.XLOOKUP($AC269,'Run Shedule'!$A$6:$A$15,_xlfn.XLOOKUP($S$3,'Run Shedule'!$B$5:$Y$5,'Run Shedule'!$B$6:$Y$15))</f>
        <v>0</v>
      </c>
      <c r="T269" s="26">
        <f t="array" ref="T269">_xlfn.XLOOKUP($AC269,'Run Shedule'!$A$6:$A$15,_xlfn.XLOOKUP($T$3,'Run Shedule'!$B$5:$Y$5,'Run Shedule'!$B$6:$Y$15))</f>
        <v>0</v>
      </c>
      <c r="U269" s="26">
        <f t="array" ref="U269">_xlfn.XLOOKUP($AC269,'Run Shedule'!$A$6:$A$15,_xlfn.XLOOKUP($U$3,'Run Shedule'!$B$5:$Y$5,'Run Shedule'!$B$6:$Y$15))</f>
        <v>0</v>
      </c>
      <c r="V269" s="26">
        <f t="array" ref="V269">_xlfn.XLOOKUP($AC269,'Run Shedule'!$A$6:$A$15,_xlfn.XLOOKUP($V$3,'Run Shedule'!$B$5:$Y$5,'Run Shedule'!$B$6:$Y$15))</f>
        <v>0</v>
      </c>
      <c r="W269" s="26">
        <f t="array" ref="W269">_xlfn.XLOOKUP($AC269,'Run Shedule'!$A$6:$A$15,_xlfn.XLOOKUP($W$3,'Run Shedule'!$B$5:$Y$5,'Run Shedule'!$B$6:$Y$15))</f>
        <v>0</v>
      </c>
      <c r="X269" s="26">
        <f t="array" ref="X269">_xlfn.XLOOKUP($AC269,'Run Shedule'!$A$6:$A$15,_xlfn.XLOOKUP($X$3,'Run Shedule'!$B$5:$Y$5,'Run Shedule'!$B$6:$Y$15))</f>
        <v>0</v>
      </c>
      <c r="Y269" s="26">
        <f t="array" ref="Y269">_xlfn.XLOOKUP($AC269,'Run Shedule'!$A$6:$A$15,_xlfn.XLOOKUP($Y$3,'Run Shedule'!$B$5:$Y$5,'Run Shedule'!$B$6:$Y$15))</f>
        <v>0</v>
      </c>
      <c r="Z269" s="26">
        <f t="shared" si="8"/>
        <v>38</v>
      </c>
      <c r="AA269" s="26">
        <f t="shared" si="9"/>
        <v>6</v>
      </c>
      <c r="AB269" s="26" t="str">
        <f>_xlfn.XLOOKUP(Z269,'Run Shedule'!$A$34:$A$86,'Run Shedule'!$D$34:$D$86)</f>
        <v>Typical Week 02</v>
      </c>
      <c r="AC269" s="2" t="str">
        <f t="array" ref="AC269">_xlfn.XLOOKUP(AB269,'Run Shedule'!$A$20:$A$29,_xlfn.XLOOKUP(AA269,'Run Shedule'!B$19:N$19,'Run Shedule'!$B$20:$N$29))</f>
        <v>Typical Day 10</v>
      </c>
    </row>
    <row r="270" spans="1:29" x14ac:dyDescent="0.25">
      <c r="A270" s="2">
        <v>43002</v>
      </c>
      <c r="B270" s="26">
        <f t="array" ref="B270">_xlfn.XLOOKUP($AC270,'Run Shedule'!$A$6:$A$15,_xlfn.XLOOKUP($B$3,'Run Shedule'!$B$5:$Y$5,'Run Shedule'!$B$6:$Y$15))</f>
        <v>0</v>
      </c>
      <c r="C270" s="26">
        <f t="array" ref="C270">_xlfn.XLOOKUP($AC270,'Run Shedule'!$A$6:$A$15,_xlfn.XLOOKUP($C$3,'Run Shedule'!$B$5:$Y$5,'Run Shedule'!$B$6:$Y$15))</f>
        <v>0</v>
      </c>
      <c r="D270" s="26">
        <f t="array" ref="D270">_xlfn.XLOOKUP($AC270,'Run Shedule'!$A$6:$A$15,_xlfn.XLOOKUP($D$3,'Run Shedule'!$B$5:$Y$5,'Run Shedule'!$B$6:$Y$15))</f>
        <v>0</v>
      </c>
      <c r="E270" s="26">
        <f t="array" ref="E270">_xlfn.XLOOKUP($AC270,'Run Shedule'!$A$6:$A$15,_xlfn.XLOOKUP($E$3,'Run Shedule'!$B$5:$Y$5,'Run Shedule'!$B$6:$Y$15))</f>
        <v>0</v>
      </c>
      <c r="F270" s="26">
        <f t="array" ref="F270">_xlfn.XLOOKUP($AC270,'Run Shedule'!$A$6:$A$15,_xlfn.XLOOKUP($F$3,'Run Shedule'!$B$5:$Y$5,'Run Shedule'!$B$6:$Y$15))</f>
        <v>0</v>
      </c>
      <c r="G270" s="26">
        <f t="array" ref="G270">_xlfn.XLOOKUP($AC270,'Run Shedule'!$A$6:$A$15,_xlfn.XLOOKUP($G$3,'Run Shedule'!$B$5:$Y$5,'Run Shedule'!$B$6:$Y$15))</f>
        <v>0</v>
      </c>
      <c r="H270" s="26">
        <f t="array" ref="H270">_xlfn.XLOOKUP($AC270,'Run Shedule'!$A$6:$A$15,_xlfn.XLOOKUP($H$3,'Run Shedule'!$B$5:$Y$5,'Run Shedule'!$B$6:$Y$15))</f>
        <v>0</v>
      </c>
      <c r="I270" s="26">
        <f t="array" ref="I270">_xlfn.XLOOKUP($AC270,'Run Shedule'!$A$6:$A$15,_xlfn.XLOOKUP($I$3,'Run Shedule'!$B$5:$Y$5,'Run Shedule'!$B$6:$Y$15))</f>
        <v>0</v>
      </c>
      <c r="J270" s="26">
        <f t="array" ref="J270">_xlfn.XLOOKUP($AC270,'Run Shedule'!$A$6:$A$15,_xlfn.XLOOKUP($J$3,'Run Shedule'!$B$5:$Y$5,'Run Shedule'!$B$6:$Y$15))</f>
        <v>0</v>
      </c>
      <c r="K270" s="26">
        <f t="array" ref="K270">_xlfn.XLOOKUP($AC270,'Run Shedule'!$A$6:$A$15,_xlfn.XLOOKUP($K$3,'Run Shedule'!$B$5:$Y$5,'Run Shedule'!$B$6:$Y$15))</f>
        <v>0</v>
      </c>
      <c r="L270" s="26">
        <f t="array" ref="L270">_xlfn.XLOOKUP($AC270,'Run Shedule'!$A$6:$A$15,_xlfn.XLOOKUP($L$3,'Run Shedule'!$B$5:$Y$5,'Run Shedule'!$B$6:$Y$15))</f>
        <v>0</v>
      </c>
      <c r="M270" s="26">
        <f t="array" ref="M270">_xlfn.XLOOKUP($AC270,'Run Shedule'!$A$6:$A$15,_xlfn.XLOOKUP($M$3,'Run Shedule'!$B$5:$Y$5,'Run Shedule'!$B$6:$Y$15))</f>
        <v>0</v>
      </c>
      <c r="N270" s="26">
        <f t="array" ref="N270">_xlfn.XLOOKUP($AC270,'Run Shedule'!$A$6:$A$15,_xlfn.XLOOKUP($N$3,'Run Shedule'!$B$5:$Y$5,'Run Shedule'!$B$6:$Y$15))</f>
        <v>0</v>
      </c>
      <c r="O270" s="26">
        <f t="array" ref="O270">_xlfn.XLOOKUP($AC270,'Run Shedule'!$A$6:$A$15,_xlfn.XLOOKUP($O$3,'Run Shedule'!$B$5:$Y$5,'Run Shedule'!$B$6:$Y$15))</f>
        <v>0</v>
      </c>
      <c r="P270" s="26">
        <f t="array" ref="P270">_xlfn.XLOOKUP($AC270,'Run Shedule'!$A$6:$A$15,_xlfn.XLOOKUP($P$3,'Run Shedule'!$B$5:$Y$5,'Run Shedule'!$B$6:$Y$15))</f>
        <v>0</v>
      </c>
      <c r="Q270" s="26">
        <f t="array" ref="Q270">_xlfn.XLOOKUP($AC270,'Run Shedule'!$A$6:$A$15,_xlfn.XLOOKUP($Q$3,'Run Shedule'!$B$5:$Y$5,'Run Shedule'!$B$6:$Y$15))</f>
        <v>0</v>
      </c>
      <c r="R270" s="26">
        <f t="array" ref="R270">_xlfn.XLOOKUP($AC270,'Run Shedule'!$A$6:$A$15,_xlfn.XLOOKUP($R$3,'Run Shedule'!$B$5:$Y$5,'Run Shedule'!$B$6:$Y$15))</f>
        <v>0</v>
      </c>
      <c r="S270" s="26">
        <f t="array" ref="S270">_xlfn.XLOOKUP($AC270,'Run Shedule'!$A$6:$A$15,_xlfn.XLOOKUP($S$3,'Run Shedule'!$B$5:$Y$5,'Run Shedule'!$B$6:$Y$15))</f>
        <v>0</v>
      </c>
      <c r="T270" s="26">
        <f t="array" ref="T270">_xlfn.XLOOKUP($AC270,'Run Shedule'!$A$6:$A$15,_xlfn.XLOOKUP($T$3,'Run Shedule'!$B$5:$Y$5,'Run Shedule'!$B$6:$Y$15))</f>
        <v>0</v>
      </c>
      <c r="U270" s="26">
        <f t="array" ref="U270">_xlfn.XLOOKUP($AC270,'Run Shedule'!$A$6:$A$15,_xlfn.XLOOKUP($U$3,'Run Shedule'!$B$5:$Y$5,'Run Shedule'!$B$6:$Y$15))</f>
        <v>0</v>
      </c>
      <c r="V270" s="26">
        <f t="array" ref="V270">_xlfn.XLOOKUP($AC270,'Run Shedule'!$A$6:$A$15,_xlfn.XLOOKUP($V$3,'Run Shedule'!$B$5:$Y$5,'Run Shedule'!$B$6:$Y$15))</f>
        <v>0</v>
      </c>
      <c r="W270" s="26">
        <f t="array" ref="W270">_xlfn.XLOOKUP($AC270,'Run Shedule'!$A$6:$A$15,_xlfn.XLOOKUP($W$3,'Run Shedule'!$B$5:$Y$5,'Run Shedule'!$B$6:$Y$15))</f>
        <v>0</v>
      </c>
      <c r="X270" s="26">
        <f t="array" ref="X270">_xlfn.XLOOKUP($AC270,'Run Shedule'!$A$6:$A$15,_xlfn.XLOOKUP($X$3,'Run Shedule'!$B$5:$Y$5,'Run Shedule'!$B$6:$Y$15))</f>
        <v>0</v>
      </c>
      <c r="Y270" s="26">
        <f t="array" ref="Y270">_xlfn.XLOOKUP($AC270,'Run Shedule'!$A$6:$A$15,_xlfn.XLOOKUP($Y$3,'Run Shedule'!$B$5:$Y$5,'Run Shedule'!$B$6:$Y$15))</f>
        <v>0</v>
      </c>
      <c r="Z270" s="26">
        <f t="shared" si="8"/>
        <v>39</v>
      </c>
      <c r="AA270" s="26">
        <f t="shared" si="9"/>
        <v>7</v>
      </c>
      <c r="AB270" s="26" t="str">
        <f>_xlfn.XLOOKUP(Z270,'Run Shedule'!$A$34:$A$86,'Run Shedule'!$D$34:$D$86)</f>
        <v>Typical Week 03</v>
      </c>
      <c r="AC270" s="2" t="str">
        <f t="array" ref="AC270">_xlfn.XLOOKUP(AB270,'Run Shedule'!$A$20:$A$29,_xlfn.XLOOKUP(AA270,'Run Shedule'!B$19:N$19,'Run Shedule'!$B$20:$N$29))</f>
        <v>Typical Day 10</v>
      </c>
    </row>
    <row r="271" spans="1:29" x14ac:dyDescent="0.25">
      <c r="A271" s="2">
        <v>43003</v>
      </c>
      <c r="B271" s="26">
        <f t="array" ref="B271">_xlfn.XLOOKUP($AC271,'Run Shedule'!$A$6:$A$15,_xlfn.XLOOKUP($B$3,'Run Shedule'!$B$5:$Y$5,'Run Shedule'!$B$6:$Y$15))</f>
        <v>0</v>
      </c>
      <c r="C271" s="26">
        <f t="array" ref="C271">_xlfn.XLOOKUP($AC271,'Run Shedule'!$A$6:$A$15,_xlfn.XLOOKUP($C$3,'Run Shedule'!$B$5:$Y$5,'Run Shedule'!$B$6:$Y$15))</f>
        <v>0</v>
      </c>
      <c r="D271" s="26">
        <f t="array" ref="D271">_xlfn.XLOOKUP($AC271,'Run Shedule'!$A$6:$A$15,_xlfn.XLOOKUP($D$3,'Run Shedule'!$B$5:$Y$5,'Run Shedule'!$B$6:$Y$15))</f>
        <v>0</v>
      </c>
      <c r="E271" s="26">
        <f t="array" ref="E271">_xlfn.XLOOKUP($AC271,'Run Shedule'!$A$6:$A$15,_xlfn.XLOOKUP($E$3,'Run Shedule'!$B$5:$Y$5,'Run Shedule'!$B$6:$Y$15))</f>
        <v>0</v>
      </c>
      <c r="F271" s="26">
        <f t="array" ref="F271">_xlfn.XLOOKUP($AC271,'Run Shedule'!$A$6:$A$15,_xlfn.XLOOKUP($F$3,'Run Shedule'!$B$5:$Y$5,'Run Shedule'!$B$6:$Y$15))</f>
        <v>0</v>
      </c>
      <c r="G271" s="26">
        <f t="array" ref="G271">_xlfn.XLOOKUP($AC271,'Run Shedule'!$A$6:$A$15,_xlfn.XLOOKUP($G$3,'Run Shedule'!$B$5:$Y$5,'Run Shedule'!$B$6:$Y$15))</f>
        <v>0</v>
      </c>
      <c r="H271" s="26">
        <f t="array" ref="H271">_xlfn.XLOOKUP($AC271,'Run Shedule'!$A$6:$A$15,_xlfn.XLOOKUP($H$3,'Run Shedule'!$B$5:$Y$5,'Run Shedule'!$B$6:$Y$15))</f>
        <v>0</v>
      </c>
      <c r="I271" s="26">
        <f t="array" ref="I271">_xlfn.XLOOKUP($AC271,'Run Shedule'!$A$6:$A$15,_xlfn.XLOOKUP($I$3,'Run Shedule'!$B$5:$Y$5,'Run Shedule'!$B$6:$Y$15))</f>
        <v>0</v>
      </c>
      <c r="J271" s="26">
        <f t="array" ref="J271">_xlfn.XLOOKUP($AC271,'Run Shedule'!$A$6:$A$15,_xlfn.XLOOKUP($J$3,'Run Shedule'!$B$5:$Y$5,'Run Shedule'!$B$6:$Y$15))</f>
        <v>1</v>
      </c>
      <c r="K271" s="26">
        <f t="array" ref="K271">_xlfn.XLOOKUP($AC271,'Run Shedule'!$A$6:$A$15,_xlfn.XLOOKUP($K$3,'Run Shedule'!$B$5:$Y$5,'Run Shedule'!$B$6:$Y$15))</f>
        <v>1</v>
      </c>
      <c r="L271" s="26">
        <f t="array" ref="L271">_xlfn.XLOOKUP($AC271,'Run Shedule'!$A$6:$A$15,_xlfn.XLOOKUP($L$3,'Run Shedule'!$B$5:$Y$5,'Run Shedule'!$B$6:$Y$15))</f>
        <v>1</v>
      </c>
      <c r="M271" s="26">
        <f t="array" ref="M271">_xlfn.XLOOKUP($AC271,'Run Shedule'!$A$6:$A$15,_xlfn.XLOOKUP($M$3,'Run Shedule'!$B$5:$Y$5,'Run Shedule'!$B$6:$Y$15))</f>
        <v>1</v>
      </c>
      <c r="N271" s="26">
        <f t="array" ref="N271">_xlfn.XLOOKUP($AC271,'Run Shedule'!$A$6:$A$15,_xlfn.XLOOKUP($N$3,'Run Shedule'!$B$5:$Y$5,'Run Shedule'!$B$6:$Y$15))</f>
        <v>1</v>
      </c>
      <c r="O271" s="26">
        <f t="array" ref="O271">_xlfn.XLOOKUP($AC271,'Run Shedule'!$A$6:$A$15,_xlfn.XLOOKUP($O$3,'Run Shedule'!$B$5:$Y$5,'Run Shedule'!$B$6:$Y$15))</f>
        <v>1</v>
      </c>
      <c r="P271" s="26">
        <f t="array" ref="P271">_xlfn.XLOOKUP($AC271,'Run Shedule'!$A$6:$A$15,_xlfn.XLOOKUP($P$3,'Run Shedule'!$B$5:$Y$5,'Run Shedule'!$B$6:$Y$15))</f>
        <v>1</v>
      </c>
      <c r="Q271" s="26">
        <f t="array" ref="Q271">_xlfn.XLOOKUP($AC271,'Run Shedule'!$A$6:$A$15,_xlfn.XLOOKUP($Q$3,'Run Shedule'!$B$5:$Y$5,'Run Shedule'!$B$6:$Y$15))</f>
        <v>1</v>
      </c>
      <c r="R271" s="26">
        <f t="array" ref="R271">_xlfn.XLOOKUP($AC271,'Run Shedule'!$A$6:$A$15,_xlfn.XLOOKUP($R$3,'Run Shedule'!$B$5:$Y$5,'Run Shedule'!$B$6:$Y$15))</f>
        <v>1</v>
      </c>
      <c r="S271" s="26">
        <f t="array" ref="S271">_xlfn.XLOOKUP($AC271,'Run Shedule'!$A$6:$A$15,_xlfn.XLOOKUP($S$3,'Run Shedule'!$B$5:$Y$5,'Run Shedule'!$B$6:$Y$15))</f>
        <v>1</v>
      </c>
      <c r="T271" s="26">
        <f t="array" ref="T271">_xlfn.XLOOKUP($AC271,'Run Shedule'!$A$6:$A$15,_xlfn.XLOOKUP($T$3,'Run Shedule'!$B$5:$Y$5,'Run Shedule'!$B$6:$Y$15))</f>
        <v>1</v>
      </c>
      <c r="U271" s="26">
        <f t="array" ref="U271">_xlfn.XLOOKUP($AC271,'Run Shedule'!$A$6:$A$15,_xlfn.XLOOKUP($U$3,'Run Shedule'!$B$5:$Y$5,'Run Shedule'!$B$6:$Y$15))</f>
        <v>0</v>
      </c>
      <c r="V271" s="26">
        <f t="array" ref="V271">_xlfn.XLOOKUP($AC271,'Run Shedule'!$A$6:$A$15,_xlfn.XLOOKUP($V$3,'Run Shedule'!$B$5:$Y$5,'Run Shedule'!$B$6:$Y$15))</f>
        <v>0</v>
      </c>
      <c r="W271" s="26">
        <f t="array" ref="W271">_xlfn.XLOOKUP($AC271,'Run Shedule'!$A$6:$A$15,_xlfn.XLOOKUP($W$3,'Run Shedule'!$B$5:$Y$5,'Run Shedule'!$B$6:$Y$15))</f>
        <v>0</v>
      </c>
      <c r="X271" s="26">
        <f t="array" ref="X271">_xlfn.XLOOKUP($AC271,'Run Shedule'!$A$6:$A$15,_xlfn.XLOOKUP($X$3,'Run Shedule'!$B$5:$Y$5,'Run Shedule'!$B$6:$Y$15))</f>
        <v>0</v>
      </c>
      <c r="Y271" s="26">
        <f t="array" ref="Y271">_xlfn.XLOOKUP($AC271,'Run Shedule'!$A$6:$A$15,_xlfn.XLOOKUP($Y$3,'Run Shedule'!$B$5:$Y$5,'Run Shedule'!$B$6:$Y$15))</f>
        <v>0</v>
      </c>
      <c r="Z271" s="26">
        <f t="shared" si="8"/>
        <v>39</v>
      </c>
      <c r="AA271" s="26">
        <f t="shared" si="9"/>
        <v>1</v>
      </c>
      <c r="AB271" s="26" t="str">
        <f>_xlfn.XLOOKUP(Z271,'Run Shedule'!$A$34:$A$86,'Run Shedule'!$D$34:$D$86)</f>
        <v>Typical Week 03</v>
      </c>
      <c r="AC271" s="2" t="str">
        <f t="array" ref="AC271">_xlfn.XLOOKUP(AB271,'Run Shedule'!$A$20:$A$29,_xlfn.XLOOKUP(AA271,'Run Shedule'!B$19:N$19,'Run Shedule'!$B$20:$N$29))</f>
        <v>Typical Day 01</v>
      </c>
    </row>
    <row r="272" spans="1:29" x14ac:dyDescent="0.25">
      <c r="A272" s="2">
        <v>43004</v>
      </c>
      <c r="B272" s="26">
        <f t="array" ref="B272">_xlfn.XLOOKUP($AC272,'Run Shedule'!$A$6:$A$15,_xlfn.XLOOKUP($B$3,'Run Shedule'!$B$5:$Y$5,'Run Shedule'!$B$6:$Y$15))</f>
        <v>0</v>
      </c>
      <c r="C272" s="26">
        <f t="array" ref="C272">_xlfn.XLOOKUP($AC272,'Run Shedule'!$A$6:$A$15,_xlfn.XLOOKUP($C$3,'Run Shedule'!$B$5:$Y$5,'Run Shedule'!$B$6:$Y$15))</f>
        <v>0</v>
      </c>
      <c r="D272" s="26">
        <f t="array" ref="D272">_xlfn.XLOOKUP($AC272,'Run Shedule'!$A$6:$A$15,_xlfn.XLOOKUP($D$3,'Run Shedule'!$B$5:$Y$5,'Run Shedule'!$B$6:$Y$15))</f>
        <v>0</v>
      </c>
      <c r="E272" s="26">
        <f t="array" ref="E272">_xlfn.XLOOKUP($AC272,'Run Shedule'!$A$6:$A$15,_xlfn.XLOOKUP($E$3,'Run Shedule'!$B$5:$Y$5,'Run Shedule'!$B$6:$Y$15))</f>
        <v>0</v>
      </c>
      <c r="F272" s="26">
        <f t="array" ref="F272">_xlfn.XLOOKUP($AC272,'Run Shedule'!$A$6:$A$15,_xlfn.XLOOKUP($F$3,'Run Shedule'!$B$5:$Y$5,'Run Shedule'!$B$6:$Y$15))</f>
        <v>0</v>
      </c>
      <c r="G272" s="26">
        <f t="array" ref="G272">_xlfn.XLOOKUP($AC272,'Run Shedule'!$A$6:$A$15,_xlfn.XLOOKUP($G$3,'Run Shedule'!$B$5:$Y$5,'Run Shedule'!$B$6:$Y$15))</f>
        <v>0</v>
      </c>
      <c r="H272" s="26">
        <f t="array" ref="H272">_xlfn.XLOOKUP($AC272,'Run Shedule'!$A$6:$A$15,_xlfn.XLOOKUP($H$3,'Run Shedule'!$B$5:$Y$5,'Run Shedule'!$B$6:$Y$15))</f>
        <v>0</v>
      </c>
      <c r="I272" s="26">
        <f t="array" ref="I272">_xlfn.XLOOKUP($AC272,'Run Shedule'!$A$6:$A$15,_xlfn.XLOOKUP($I$3,'Run Shedule'!$B$5:$Y$5,'Run Shedule'!$B$6:$Y$15))</f>
        <v>0</v>
      </c>
      <c r="J272" s="26">
        <f t="array" ref="J272">_xlfn.XLOOKUP($AC272,'Run Shedule'!$A$6:$A$15,_xlfn.XLOOKUP($J$3,'Run Shedule'!$B$5:$Y$5,'Run Shedule'!$B$6:$Y$15))</f>
        <v>1</v>
      </c>
      <c r="K272" s="26">
        <f t="array" ref="K272">_xlfn.XLOOKUP($AC272,'Run Shedule'!$A$6:$A$15,_xlfn.XLOOKUP($K$3,'Run Shedule'!$B$5:$Y$5,'Run Shedule'!$B$6:$Y$15))</f>
        <v>1</v>
      </c>
      <c r="L272" s="26">
        <f t="array" ref="L272">_xlfn.XLOOKUP($AC272,'Run Shedule'!$A$6:$A$15,_xlfn.XLOOKUP($L$3,'Run Shedule'!$B$5:$Y$5,'Run Shedule'!$B$6:$Y$15))</f>
        <v>1</v>
      </c>
      <c r="M272" s="26">
        <f t="array" ref="M272">_xlfn.XLOOKUP($AC272,'Run Shedule'!$A$6:$A$15,_xlfn.XLOOKUP($M$3,'Run Shedule'!$B$5:$Y$5,'Run Shedule'!$B$6:$Y$15))</f>
        <v>1</v>
      </c>
      <c r="N272" s="26">
        <f t="array" ref="N272">_xlfn.XLOOKUP($AC272,'Run Shedule'!$A$6:$A$15,_xlfn.XLOOKUP($N$3,'Run Shedule'!$B$5:$Y$5,'Run Shedule'!$B$6:$Y$15))</f>
        <v>1</v>
      </c>
      <c r="O272" s="26">
        <f t="array" ref="O272">_xlfn.XLOOKUP($AC272,'Run Shedule'!$A$6:$A$15,_xlfn.XLOOKUP($O$3,'Run Shedule'!$B$5:$Y$5,'Run Shedule'!$B$6:$Y$15))</f>
        <v>1</v>
      </c>
      <c r="P272" s="26">
        <f t="array" ref="P272">_xlfn.XLOOKUP($AC272,'Run Shedule'!$A$6:$A$15,_xlfn.XLOOKUP($P$3,'Run Shedule'!$B$5:$Y$5,'Run Shedule'!$B$6:$Y$15))</f>
        <v>1</v>
      </c>
      <c r="Q272" s="26">
        <f t="array" ref="Q272">_xlfn.XLOOKUP($AC272,'Run Shedule'!$A$6:$A$15,_xlfn.XLOOKUP($Q$3,'Run Shedule'!$B$5:$Y$5,'Run Shedule'!$B$6:$Y$15))</f>
        <v>1</v>
      </c>
      <c r="R272" s="26">
        <f t="array" ref="R272">_xlfn.XLOOKUP($AC272,'Run Shedule'!$A$6:$A$15,_xlfn.XLOOKUP($R$3,'Run Shedule'!$B$5:$Y$5,'Run Shedule'!$B$6:$Y$15))</f>
        <v>1</v>
      </c>
      <c r="S272" s="26">
        <f t="array" ref="S272">_xlfn.XLOOKUP($AC272,'Run Shedule'!$A$6:$A$15,_xlfn.XLOOKUP($S$3,'Run Shedule'!$B$5:$Y$5,'Run Shedule'!$B$6:$Y$15))</f>
        <v>1</v>
      </c>
      <c r="T272" s="26">
        <f t="array" ref="T272">_xlfn.XLOOKUP($AC272,'Run Shedule'!$A$6:$A$15,_xlfn.XLOOKUP($T$3,'Run Shedule'!$B$5:$Y$5,'Run Shedule'!$B$6:$Y$15))</f>
        <v>1</v>
      </c>
      <c r="U272" s="26">
        <f t="array" ref="U272">_xlfn.XLOOKUP($AC272,'Run Shedule'!$A$6:$A$15,_xlfn.XLOOKUP($U$3,'Run Shedule'!$B$5:$Y$5,'Run Shedule'!$B$6:$Y$15))</f>
        <v>0</v>
      </c>
      <c r="V272" s="26">
        <f t="array" ref="V272">_xlfn.XLOOKUP($AC272,'Run Shedule'!$A$6:$A$15,_xlfn.XLOOKUP($V$3,'Run Shedule'!$B$5:$Y$5,'Run Shedule'!$B$6:$Y$15))</f>
        <v>0</v>
      </c>
      <c r="W272" s="26">
        <f t="array" ref="W272">_xlfn.XLOOKUP($AC272,'Run Shedule'!$A$6:$A$15,_xlfn.XLOOKUP($W$3,'Run Shedule'!$B$5:$Y$5,'Run Shedule'!$B$6:$Y$15))</f>
        <v>0</v>
      </c>
      <c r="X272" s="26">
        <f t="array" ref="X272">_xlfn.XLOOKUP($AC272,'Run Shedule'!$A$6:$A$15,_xlfn.XLOOKUP($X$3,'Run Shedule'!$B$5:$Y$5,'Run Shedule'!$B$6:$Y$15))</f>
        <v>0</v>
      </c>
      <c r="Y272" s="26">
        <f t="array" ref="Y272">_xlfn.XLOOKUP($AC272,'Run Shedule'!$A$6:$A$15,_xlfn.XLOOKUP($Y$3,'Run Shedule'!$B$5:$Y$5,'Run Shedule'!$B$6:$Y$15))</f>
        <v>0</v>
      </c>
      <c r="Z272" s="26">
        <f t="shared" si="8"/>
        <v>39</v>
      </c>
      <c r="AA272" s="26">
        <f t="shared" si="9"/>
        <v>2</v>
      </c>
      <c r="AB272" s="26" t="str">
        <f>_xlfn.XLOOKUP(Z272,'Run Shedule'!$A$34:$A$86,'Run Shedule'!$D$34:$D$86)</f>
        <v>Typical Week 03</v>
      </c>
      <c r="AC272" s="2" t="str">
        <f t="array" ref="AC272">_xlfn.XLOOKUP(AB272,'Run Shedule'!$A$20:$A$29,_xlfn.XLOOKUP(AA272,'Run Shedule'!B$19:N$19,'Run Shedule'!$B$20:$N$29))</f>
        <v>Typical Day 01</v>
      </c>
    </row>
    <row r="273" spans="1:29" x14ac:dyDescent="0.25">
      <c r="A273" s="2">
        <v>43005</v>
      </c>
      <c r="B273" s="26">
        <f t="array" ref="B273">_xlfn.XLOOKUP($AC273,'Run Shedule'!$A$6:$A$15,_xlfn.XLOOKUP($B$3,'Run Shedule'!$B$5:$Y$5,'Run Shedule'!$B$6:$Y$15))</f>
        <v>0</v>
      </c>
      <c r="C273" s="26">
        <f t="array" ref="C273">_xlfn.XLOOKUP($AC273,'Run Shedule'!$A$6:$A$15,_xlfn.XLOOKUP($C$3,'Run Shedule'!$B$5:$Y$5,'Run Shedule'!$B$6:$Y$15))</f>
        <v>0</v>
      </c>
      <c r="D273" s="26">
        <f t="array" ref="D273">_xlfn.XLOOKUP($AC273,'Run Shedule'!$A$6:$A$15,_xlfn.XLOOKUP($D$3,'Run Shedule'!$B$5:$Y$5,'Run Shedule'!$B$6:$Y$15))</f>
        <v>0</v>
      </c>
      <c r="E273" s="26">
        <f t="array" ref="E273">_xlfn.XLOOKUP($AC273,'Run Shedule'!$A$6:$A$15,_xlfn.XLOOKUP($E$3,'Run Shedule'!$B$5:$Y$5,'Run Shedule'!$B$6:$Y$15))</f>
        <v>0</v>
      </c>
      <c r="F273" s="26">
        <f t="array" ref="F273">_xlfn.XLOOKUP($AC273,'Run Shedule'!$A$6:$A$15,_xlfn.XLOOKUP($F$3,'Run Shedule'!$B$5:$Y$5,'Run Shedule'!$B$6:$Y$15))</f>
        <v>0</v>
      </c>
      <c r="G273" s="26">
        <f t="array" ref="G273">_xlfn.XLOOKUP($AC273,'Run Shedule'!$A$6:$A$15,_xlfn.XLOOKUP($G$3,'Run Shedule'!$B$5:$Y$5,'Run Shedule'!$B$6:$Y$15))</f>
        <v>0</v>
      </c>
      <c r="H273" s="26">
        <f t="array" ref="H273">_xlfn.XLOOKUP($AC273,'Run Shedule'!$A$6:$A$15,_xlfn.XLOOKUP($H$3,'Run Shedule'!$B$5:$Y$5,'Run Shedule'!$B$6:$Y$15))</f>
        <v>0</v>
      </c>
      <c r="I273" s="26">
        <f t="array" ref="I273">_xlfn.XLOOKUP($AC273,'Run Shedule'!$A$6:$A$15,_xlfn.XLOOKUP($I$3,'Run Shedule'!$B$5:$Y$5,'Run Shedule'!$B$6:$Y$15))</f>
        <v>0</v>
      </c>
      <c r="J273" s="26">
        <f t="array" ref="J273">_xlfn.XLOOKUP($AC273,'Run Shedule'!$A$6:$A$15,_xlfn.XLOOKUP($J$3,'Run Shedule'!$B$5:$Y$5,'Run Shedule'!$B$6:$Y$15))</f>
        <v>1</v>
      </c>
      <c r="K273" s="26">
        <f t="array" ref="K273">_xlfn.XLOOKUP($AC273,'Run Shedule'!$A$6:$A$15,_xlfn.XLOOKUP($K$3,'Run Shedule'!$B$5:$Y$5,'Run Shedule'!$B$6:$Y$15))</f>
        <v>1</v>
      </c>
      <c r="L273" s="26">
        <f t="array" ref="L273">_xlfn.XLOOKUP($AC273,'Run Shedule'!$A$6:$A$15,_xlfn.XLOOKUP($L$3,'Run Shedule'!$B$5:$Y$5,'Run Shedule'!$B$6:$Y$15))</f>
        <v>1</v>
      </c>
      <c r="M273" s="26">
        <f t="array" ref="M273">_xlfn.XLOOKUP($AC273,'Run Shedule'!$A$6:$A$15,_xlfn.XLOOKUP($M$3,'Run Shedule'!$B$5:$Y$5,'Run Shedule'!$B$6:$Y$15))</f>
        <v>1</v>
      </c>
      <c r="N273" s="26">
        <f t="array" ref="N273">_xlfn.XLOOKUP($AC273,'Run Shedule'!$A$6:$A$15,_xlfn.XLOOKUP($N$3,'Run Shedule'!$B$5:$Y$5,'Run Shedule'!$B$6:$Y$15))</f>
        <v>1</v>
      </c>
      <c r="O273" s="26">
        <f t="array" ref="O273">_xlfn.XLOOKUP($AC273,'Run Shedule'!$A$6:$A$15,_xlfn.XLOOKUP($O$3,'Run Shedule'!$B$5:$Y$5,'Run Shedule'!$B$6:$Y$15))</f>
        <v>1</v>
      </c>
      <c r="P273" s="26">
        <f t="array" ref="P273">_xlfn.XLOOKUP($AC273,'Run Shedule'!$A$6:$A$15,_xlfn.XLOOKUP($P$3,'Run Shedule'!$B$5:$Y$5,'Run Shedule'!$B$6:$Y$15))</f>
        <v>1</v>
      </c>
      <c r="Q273" s="26">
        <f t="array" ref="Q273">_xlfn.XLOOKUP($AC273,'Run Shedule'!$A$6:$A$15,_xlfn.XLOOKUP($Q$3,'Run Shedule'!$B$5:$Y$5,'Run Shedule'!$B$6:$Y$15))</f>
        <v>1</v>
      </c>
      <c r="R273" s="26">
        <f t="array" ref="R273">_xlfn.XLOOKUP($AC273,'Run Shedule'!$A$6:$A$15,_xlfn.XLOOKUP($R$3,'Run Shedule'!$B$5:$Y$5,'Run Shedule'!$B$6:$Y$15))</f>
        <v>1</v>
      </c>
      <c r="S273" s="26">
        <f t="array" ref="S273">_xlfn.XLOOKUP($AC273,'Run Shedule'!$A$6:$A$15,_xlfn.XLOOKUP($S$3,'Run Shedule'!$B$5:$Y$5,'Run Shedule'!$B$6:$Y$15))</f>
        <v>1</v>
      </c>
      <c r="T273" s="26">
        <f t="array" ref="T273">_xlfn.XLOOKUP($AC273,'Run Shedule'!$A$6:$A$15,_xlfn.XLOOKUP($T$3,'Run Shedule'!$B$5:$Y$5,'Run Shedule'!$B$6:$Y$15))</f>
        <v>1</v>
      </c>
      <c r="U273" s="26">
        <f t="array" ref="U273">_xlfn.XLOOKUP($AC273,'Run Shedule'!$A$6:$A$15,_xlfn.XLOOKUP($U$3,'Run Shedule'!$B$5:$Y$5,'Run Shedule'!$B$6:$Y$15))</f>
        <v>0</v>
      </c>
      <c r="V273" s="26">
        <f t="array" ref="V273">_xlfn.XLOOKUP($AC273,'Run Shedule'!$A$6:$A$15,_xlfn.XLOOKUP($V$3,'Run Shedule'!$B$5:$Y$5,'Run Shedule'!$B$6:$Y$15))</f>
        <v>0</v>
      </c>
      <c r="W273" s="26">
        <f t="array" ref="W273">_xlfn.XLOOKUP($AC273,'Run Shedule'!$A$6:$A$15,_xlfn.XLOOKUP($W$3,'Run Shedule'!$B$5:$Y$5,'Run Shedule'!$B$6:$Y$15))</f>
        <v>0</v>
      </c>
      <c r="X273" s="26">
        <f t="array" ref="X273">_xlfn.XLOOKUP($AC273,'Run Shedule'!$A$6:$A$15,_xlfn.XLOOKUP($X$3,'Run Shedule'!$B$5:$Y$5,'Run Shedule'!$B$6:$Y$15))</f>
        <v>0</v>
      </c>
      <c r="Y273" s="26">
        <f t="array" ref="Y273">_xlfn.XLOOKUP($AC273,'Run Shedule'!$A$6:$A$15,_xlfn.XLOOKUP($Y$3,'Run Shedule'!$B$5:$Y$5,'Run Shedule'!$B$6:$Y$15))</f>
        <v>0</v>
      </c>
      <c r="Z273" s="26">
        <f t="shared" si="8"/>
        <v>39</v>
      </c>
      <c r="AA273" s="26">
        <f t="shared" si="9"/>
        <v>3</v>
      </c>
      <c r="AB273" s="26" t="str">
        <f>_xlfn.XLOOKUP(Z273,'Run Shedule'!$A$34:$A$86,'Run Shedule'!$D$34:$D$86)</f>
        <v>Typical Week 03</v>
      </c>
      <c r="AC273" s="2" t="str">
        <f t="array" ref="AC273">_xlfn.XLOOKUP(AB273,'Run Shedule'!$A$20:$A$29,_xlfn.XLOOKUP(AA273,'Run Shedule'!B$19:N$19,'Run Shedule'!$B$20:$N$29))</f>
        <v>Typical Day 01</v>
      </c>
    </row>
    <row r="274" spans="1:29" x14ac:dyDescent="0.25">
      <c r="A274" s="2">
        <v>43006</v>
      </c>
      <c r="B274" s="26">
        <f t="array" ref="B274">_xlfn.XLOOKUP($AC274,'Run Shedule'!$A$6:$A$15,_xlfn.XLOOKUP($B$3,'Run Shedule'!$B$5:$Y$5,'Run Shedule'!$B$6:$Y$15))</f>
        <v>0</v>
      </c>
      <c r="C274" s="26">
        <f t="array" ref="C274">_xlfn.XLOOKUP($AC274,'Run Shedule'!$A$6:$A$15,_xlfn.XLOOKUP($C$3,'Run Shedule'!$B$5:$Y$5,'Run Shedule'!$B$6:$Y$15))</f>
        <v>0</v>
      </c>
      <c r="D274" s="26">
        <f t="array" ref="D274">_xlfn.XLOOKUP($AC274,'Run Shedule'!$A$6:$A$15,_xlfn.XLOOKUP($D$3,'Run Shedule'!$B$5:$Y$5,'Run Shedule'!$B$6:$Y$15))</f>
        <v>0</v>
      </c>
      <c r="E274" s="26">
        <f t="array" ref="E274">_xlfn.XLOOKUP($AC274,'Run Shedule'!$A$6:$A$15,_xlfn.XLOOKUP($E$3,'Run Shedule'!$B$5:$Y$5,'Run Shedule'!$B$6:$Y$15))</f>
        <v>0</v>
      </c>
      <c r="F274" s="26">
        <f t="array" ref="F274">_xlfn.XLOOKUP($AC274,'Run Shedule'!$A$6:$A$15,_xlfn.XLOOKUP($F$3,'Run Shedule'!$B$5:$Y$5,'Run Shedule'!$B$6:$Y$15))</f>
        <v>0</v>
      </c>
      <c r="G274" s="26">
        <f t="array" ref="G274">_xlfn.XLOOKUP($AC274,'Run Shedule'!$A$6:$A$15,_xlfn.XLOOKUP($G$3,'Run Shedule'!$B$5:$Y$5,'Run Shedule'!$B$6:$Y$15))</f>
        <v>0</v>
      </c>
      <c r="H274" s="26">
        <f t="array" ref="H274">_xlfn.XLOOKUP($AC274,'Run Shedule'!$A$6:$A$15,_xlfn.XLOOKUP($H$3,'Run Shedule'!$B$5:$Y$5,'Run Shedule'!$B$6:$Y$15))</f>
        <v>0</v>
      </c>
      <c r="I274" s="26">
        <f t="array" ref="I274">_xlfn.XLOOKUP($AC274,'Run Shedule'!$A$6:$A$15,_xlfn.XLOOKUP($I$3,'Run Shedule'!$B$5:$Y$5,'Run Shedule'!$B$6:$Y$15))</f>
        <v>0</v>
      </c>
      <c r="J274" s="26">
        <f t="array" ref="J274">_xlfn.XLOOKUP($AC274,'Run Shedule'!$A$6:$A$15,_xlfn.XLOOKUP($J$3,'Run Shedule'!$B$5:$Y$5,'Run Shedule'!$B$6:$Y$15))</f>
        <v>1</v>
      </c>
      <c r="K274" s="26">
        <f t="array" ref="K274">_xlfn.XLOOKUP($AC274,'Run Shedule'!$A$6:$A$15,_xlfn.XLOOKUP($K$3,'Run Shedule'!$B$5:$Y$5,'Run Shedule'!$B$6:$Y$15))</f>
        <v>1</v>
      </c>
      <c r="L274" s="26">
        <f t="array" ref="L274">_xlfn.XLOOKUP($AC274,'Run Shedule'!$A$6:$A$15,_xlfn.XLOOKUP($L$3,'Run Shedule'!$B$5:$Y$5,'Run Shedule'!$B$6:$Y$15))</f>
        <v>1</v>
      </c>
      <c r="M274" s="26">
        <f t="array" ref="M274">_xlfn.XLOOKUP($AC274,'Run Shedule'!$A$6:$A$15,_xlfn.XLOOKUP($M$3,'Run Shedule'!$B$5:$Y$5,'Run Shedule'!$B$6:$Y$15))</f>
        <v>1</v>
      </c>
      <c r="N274" s="26">
        <f t="array" ref="N274">_xlfn.XLOOKUP($AC274,'Run Shedule'!$A$6:$A$15,_xlfn.XLOOKUP($N$3,'Run Shedule'!$B$5:$Y$5,'Run Shedule'!$B$6:$Y$15))</f>
        <v>1</v>
      </c>
      <c r="O274" s="26">
        <f t="array" ref="O274">_xlfn.XLOOKUP($AC274,'Run Shedule'!$A$6:$A$15,_xlfn.XLOOKUP($O$3,'Run Shedule'!$B$5:$Y$5,'Run Shedule'!$B$6:$Y$15))</f>
        <v>1</v>
      </c>
      <c r="P274" s="26">
        <f t="array" ref="P274">_xlfn.XLOOKUP($AC274,'Run Shedule'!$A$6:$A$15,_xlfn.XLOOKUP($P$3,'Run Shedule'!$B$5:$Y$5,'Run Shedule'!$B$6:$Y$15))</f>
        <v>1</v>
      </c>
      <c r="Q274" s="26">
        <f t="array" ref="Q274">_xlfn.XLOOKUP($AC274,'Run Shedule'!$A$6:$A$15,_xlfn.XLOOKUP($Q$3,'Run Shedule'!$B$5:$Y$5,'Run Shedule'!$B$6:$Y$15))</f>
        <v>1</v>
      </c>
      <c r="R274" s="26">
        <f t="array" ref="R274">_xlfn.XLOOKUP($AC274,'Run Shedule'!$A$6:$A$15,_xlfn.XLOOKUP($R$3,'Run Shedule'!$B$5:$Y$5,'Run Shedule'!$B$6:$Y$15))</f>
        <v>1</v>
      </c>
      <c r="S274" s="26">
        <f t="array" ref="S274">_xlfn.XLOOKUP($AC274,'Run Shedule'!$A$6:$A$15,_xlfn.XLOOKUP($S$3,'Run Shedule'!$B$5:$Y$5,'Run Shedule'!$B$6:$Y$15))</f>
        <v>1</v>
      </c>
      <c r="T274" s="26">
        <f t="array" ref="T274">_xlfn.XLOOKUP($AC274,'Run Shedule'!$A$6:$A$15,_xlfn.XLOOKUP($T$3,'Run Shedule'!$B$5:$Y$5,'Run Shedule'!$B$6:$Y$15))</f>
        <v>1</v>
      </c>
      <c r="U274" s="26">
        <f t="array" ref="U274">_xlfn.XLOOKUP($AC274,'Run Shedule'!$A$6:$A$15,_xlfn.XLOOKUP($U$3,'Run Shedule'!$B$5:$Y$5,'Run Shedule'!$B$6:$Y$15))</f>
        <v>0</v>
      </c>
      <c r="V274" s="26">
        <f t="array" ref="V274">_xlfn.XLOOKUP($AC274,'Run Shedule'!$A$6:$A$15,_xlfn.XLOOKUP($V$3,'Run Shedule'!$B$5:$Y$5,'Run Shedule'!$B$6:$Y$15))</f>
        <v>0</v>
      </c>
      <c r="W274" s="26">
        <f t="array" ref="W274">_xlfn.XLOOKUP($AC274,'Run Shedule'!$A$6:$A$15,_xlfn.XLOOKUP($W$3,'Run Shedule'!$B$5:$Y$5,'Run Shedule'!$B$6:$Y$15))</f>
        <v>0</v>
      </c>
      <c r="X274" s="26">
        <f t="array" ref="X274">_xlfn.XLOOKUP($AC274,'Run Shedule'!$A$6:$A$15,_xlfn.XLOOKUP($X$3,'Run Shedule'!$B$5:$Y$5,'Run Shedule'!$B$6:$Y$15))</f>
        <v>0</v>
      </c>
      <c r="Y274" s="26">
        <f t="array" ref="Y274">_xlfn.XLOOKUP($AC274,'Run Shedule'!$A$6:$A$15,_xlfn.XLOOKUP($Y$3,'Run Shedule'!$B$5:$Y$5,'Run Shedule'!$B$6:$Y$15))</f>
        <v>0</v>
      </c>
      <c r="Z274" s="26">
        <f t="shared" si="8"/>
        <v>39</v>
      </c>
      <c r="AA274" s="26">
        <f t="shared" si="9"/>
        <v>4</v>
      </c>
      <c r="AB274" s="26" t="str">
        <f>_xlfn.XLOOKUP(Z274,'Run Shedule'!$A$34:$A$86,'Run Shedule'!$D$34:$D$86)</f>
        <v>Typical Week 03</v>
      </c>
      <c r="AC274" s="2" t="str">
        <f t="array" ref="AC274">_xlfn.XLOOKUP(AB274,'Run Shedule'!$A$20:$A$29,_xlfn.XLOOKUP(AA274,'Run Shedule'!B$19:N$19,'Run Shedule'!$B$20:$N$29))</f>
        <v>Typical Day 01</v>
      </c>
    </row>
    <row r="275" spans="1:29" x14ac:dyDescent="0.25">
      <c r="A275" s="2">
        <v>43007</v>
      </c>
      <c r="B275" s="26">
        <f t="array" ref="B275">_xlfn.XLOOKUP($AC275,'Run Shedule'!$A$6:$A$15,_xlfn.XLOOKUP($B$3,'Run Shedule'!$B$5:$Y$5,'Run Shedule'!$B$6:$Y$15))</f>
        <v>0</v>
      </c>
      <c r="C275" s="26">
        <f t="array" ref="C275">_xlfn.XLOOKUP($AC275,'Run Shedule'!$A$6:$A$15,_xlfn.XLOOKUP($C$3,'Run Shedule'!$B$5:$Y$5,'Run Shedule'!$B$6:$Y$15))</f>
        <v>0</v>
      </c>
      <c r="D275" s="26">
        <f t="array" ref="D275">_xlfn.XLOOKUP($AC275,'Run Shedule'!$A$6:$A$15,_xlfn.XLOOKUP($D$3,'Run Shedule'!$B$5:$Y$5,'Run Shedule'!$B$6:$Y$15))</f>
        <v>0</v>
      </c>
      <c r="E275" s="26">
        <f t="array" ref="E275">_xlfn.XLOOKUP($AC275,'Run Shedule'!$A$6:$A$15,_xlfn.XLOOKUP($E$3,'Run Shedule'!$B$5:$Y$5,'Run Shedule'!$B$6:$Y$15))</f>
        <v>0</v>
      </c>
      <c r="F275" s="26">
        <f t="array" ref="F275">_xlfn.XLOOKUP($AC275,'Run Shedule'!$A$6:$A$15,_xlfn.XLOOKUP($F$3,'Run Shedule'!$B$5:$Y$5,'Run Shedule'!$B$6:$Y$15))</f>
        <v>0</v>
      </c>
      <c r="G275" s="26">
        <f t="array" ref="G275">_xlfn.XLOOKUP($AC275,'Run Shedule'!$A$6:$A$15,_xlfn.XLOOKUP($G$3,'Run Shedule'!$B$5:$Y$5,'Run Shedule'!$B$6:$Y$15))</f>
        <v>0</v>
      </c>
      <c r="H275" s="26">
        <f t="array" ref="H275">_xlfn.XLOOKUP($AC275,'Run Shedule'!$A$6:$A$15,_xlfn.XLOOKUP($H$3,'Run Shedule'!$B$5:$Y$5,'Run Shedule'!$B$6:$Y$15))</f>
        <v>0</v>
      </c>
      <c r="I275" s="26">
        <f t="array" ref="I275">_xlfn.XLOOKUP($AC275,'Run Shedule'!$A$6:$A$15,_xlfn.XLOOKUP($I$3,'Run Shedule'!$B$5:$Y$5,'Run Shedule'!$B$6:$Y$15))</f>
        <v>0</v>
      </c>
      <c r="J275" s="26">
        <f t="array" ref="J275">_xlfn.XLOOKUP($AC275,'Run Shedule'!$A$6:$A$15,_xlfn.XLOOKUP($J$3,'Run Shedule'!$B$5:$Y$5,'Run Shedule'!$B$6:$Y$15))</f>
        <v>1</v>
      </c>
      <c r="K275" s="26">
        <f t="array" ref="K275">_xlfn.XLOOKUP($AC275,'Run Shedule'!$A$6:$A$15,_xlfn.XLOOKUP($K$3,'Run Shedule'!$B$5:$Y$5,'Run Shedule'!$B$6:$Y$15))</f>
        <v>1</v>
      </c>
      <c r="L275" s="26">
        <f t="array" ref="L275">_xlfn.XLOOKUP($AC275,'Run Shedule'!$A$6:$A$15,_xlfn.XLOOKUP($L$3,'Run Shedule'!$B$5:$Y$5,'Run Shedule'!$B$6:$Y$15))</f>
        <v>1</v>
      </c>
      <c r="M275" s="26">
        <f t="array" ref="M275">_xlfn.XLOOKUP($AC275,'Run Shedule'!$A$6:$A$15,_xlfn.XLOOKUP($M$3,'Run Shedule'!$B$5:$Y$5,'Run Shedule'!$B$6:$Y$15))</f>
        <v>1</v>
      </c>
      <c r="N275" s="26">
        <f t="array" ref="N275">_xlfn.XLOOKUP($AC275,'Run Shedule'!$A$6:$A$15,_xlfn.XLOOKUP($N$3,'Run Shedule'!$B$5:$Y$5,'Run Shedule'!$B$6:$Y$15))</f>
        <v>1</v>
      </c>
      <c r="O275" s="26">
        <f t="array" ref="O275">_xlfn.XLOOKUP($AC275,'Run Shedule'!$A$6:$A$15,_xlfn.XLOOKUP($O$3,'Run Shedule'!$B$5:$Y$5,'Run Shedule'!$B$6:$Y$15))</f>
        <v>1</v>
      </c>
      <c r="P275" s="26">
        <f t="array" ref="P275">_xlfn.XLOOKUP($AC275,'Run Shedule'!$A$6:$A$15,_xlfn.XLOOKUP($P$3,'Run Shedule'!$B$5:$Y$5,'Run Shedule'!$B$6:$Y$15))</f>
        <v>1</v>
      </c>
      <c r="Q275" s="26">
        <f t="array" ref="Q275">_xlfn.XLOOKUP($AC275,'Run Shedule'!$A$6:$A$15,_xlfn.XLOOKUP($Q$3,'Run Shedule'!$B$5:$Y$5,'Run Shedule'!$B$6:$Y$15))</f>
        <v>1</v>
      </c>
      <c r="R275" s="26">
        <f t="array" ref="R275">_xlfn.XLOOKUP($AC275,'Run Shedule'!$A$6:$A$15,_xlfn.XLOOKUP($R$3,'Run Shedule'!$B$5:$Y$5,'Run Shedule'!$B$6:$Y$15))</f>
        <v>1</v>
      </c>
      <c r="S275" s="26">
        <f t="array" ref="S275">_xlfn.XLOOKUP($AC275,'Run Shedule'!$A$6:$A$15,_xlfn.XLOOKUP($S$3,'Run Shedule'!$B$5:$Y$5,'Run Shedule'!$B$6:$Y$15))</f>
        <v>1</v>
      </c>
      <c r="T275" s="26">
        <f t="array" ref="T275">_xlfn.XLOOKUP($AC275,'Run Shedule'!$A$6:$A$15,_xlfn.XLOOKUP($T$3,'Run Shedule'!$B$5:$Y$5,'Run Shedule'!$B$6:$Y$15))</f>
        <v>1</v>
      </c>
      <c r="U275" s="26">
        <f t="array" ref="U275">_xlfn.XLOOKUP($AC275,'Run Shedule'!$A$6:$A$15,_xlfn.XLOOKUP($U$3,'Run Shedule'!$B$5:$Y$5,'Run Shedule'!$B$6:$Y$15))</f>
        <v>0</v>
      </c>
      <c r="V275" s="26">
        <f t="array" ref="V275">_xlfn.XLOOKUP($AC275,'Run Shedule'!$A$6:$A$15,_xlfn.XLOOKUP($V$3,'Run Shedule'!$B$5:$Y$5,'Run Shedule'!$B$6:$Y$15))</f>
        <v>0</v>
      </c>
      <c r="W275" s="26">
        <f t="array" ref="W275">_xlfn.XLOOKUP($AC275,'Run Shedule'!$A$6:$A$15,_xlfn.XLOOKUP($W$3,'Run Shedule'!$B$5:$Y$5,'Run Shedule'!$B$6:$Y$15))</f>
        <v>0</v>
      </c>
      <c r="X275" s="26">
        <f t="array" ref="X275">_xlfn.XLOOKUP($AC275,'Run Shedule'!$A$6:$A$15,_xlfn.XLOOKUP($X$3,'Run Shedule'!$B$5:$Y$5,'Run Shedule'!$B$6:$Y$15))</f>
        <v>0</v>
      </c>
      <c r="Y275" s="26">
        <f t="array" ref="Y275">_xlfn.XLOOKUP($AC275,'Run Shedule'!$A$6:$A$15,_xlfn.XLOOKUP($Y$3,'Run Shedule'!$B$5:$Y$5,'Run Shedule'!$B$6:$Y$15))</f>
        <v>0</v>
      </c>
      <c r="Z275" s="26">
        <f t="shared" si="8"/>
        <v>39</v>
      </c>
      <c r="AA275" s="26">
        <f t="shared" si="9"/>
        <v>5</v>
      </c>
      <c r="AB275" s="26" t="str">
        <f>_xlfn.XLOOKUP(Z275,'Run Shedule'!$A$34:$A$86,'Run Shedule'!$D$34:$D$86)</f>
        <v>Typical Week 03</v>
      </c>
      <c r="AC275" s="2" t="str">
        <f t="array" ref="AC275">_xlfn.XLOOKUP(AB275,'Run Shedule'!$A$20:$A$29,_xlfn.XLOOKUP(AA275,'Run Shedule'!B$19:N$19,'Run Shedule'!$B$20:$N$29))</f>
        <v>Typical Day 01</v>
      </c>
    </row>
    <row r="276" spans="1:29" x14ac:dyDescent="0.25">
      <c r="A276" s="2">
        <v>43008</v>
      </c>
      <c r="B276" s="26">
        <f t="array" ref="B276">_xlfn.XLOOKUP($AC276,'Run Shedule'!$A$6:$A$15,_xlfn.XLOOKUP($B$3,'Run Shedule'!$B$5:$Y$5,'Run Shedule'!$B$6:$Y$15))</f>
        <v>0</v>
      </c>
      <c r="C276" s="26">
        <f t="array" ref="C276">_xlfn.XLOOKUP($AC276,'Run Shedule'!$A$6:$A$15,_xlfn.XLOOKUP($C$3,'Run Shedule'!$B$5:$Y$5,'Run Shedule'!$B$6:$Y$15))</f>
        <v>0</v>
      </c>
      <c r="D276" s="26">
        <f t="array" ref="D276">_xlfn.XLOOKUP($AC276,'Run Shedule'!$A$6:$A$15,_xlfn.XLOOKUP($D$3,'Run Shedule'!$B$5:$Y$5,'Run Shedule'!$B$6:$Y$15))</f>
        <v>0</v>
      </c>
      <c r="E276" s="26">
        <f t="array" ref="E276">_xlfn.XLOOKUP($AC276,'Run Shedule'!$A$6:$A$15,_xlfn.XLOOKUP($E$3,'Run Shedule'!$B$5:$Y$5,'Run Shedule'!$B$6:$Y$15))</f>
        <v>0</v>
      </c>
      <c r="F276" s="26">
        <f t="array" ref="F276">_xlfn.XLOOKUP($AC276,'Run Shedule'!$A$6:$A$15,_xlfn.XLOOKUP($F$3,'Run Shedule'!$B$5:$Y$5,'Run Shedule'!$B$6:$Y$15))</f>
        <v>0</v>
      </c>
      <c r="G276" s="26">
        <f t="array" ref="G276">_xlfn.XLOOKUP($AC276,'Run Shedule'!$A$6:$A$15,_xlfn.XLOOKUP($G$3,'Run Shedule'!$B$5:$Y$5,'Run Shedule'!$B$6:$Y$15))</f>
        <v>0</v>
      </c>
      <c r="H276" s="26">
        <f t="array" ref="H276">_xlfn.XLOOKUP($AC276,'Run Shedule'!$A$6:$A$15,_xlfn.XLOOKUP($H$3,'Run Shedule'!$B$5:$Y$5,'Run Shedule'!$B$6:$Y$15))</f>
        <v>0</v>
      </c>
      <c r="I276" s="26">
        <f t="array" ref="I276">_xlfn.XLOOKUP($AC276,'Run Shedule'!$A$6:$A$15,_xlfn.XLOOKUP($I$3,'Run Shedule'!$B$5:$Y$5,'Run Shedule'!$B$6:$Y$15))</f>
        <v>0</v>
      </c>
      <c r="J276" s="26">
        <f t="array" ref="J276">_xlfn.XLOOKUP($AC276,'Run Shedule'!$A$6:$A$15,_xlfn.XLOOKUP($J$3,'Run Shedule'!$B$5:$Y$5,'Run Shedule'!$B$6:$Y$15))</f>
        <v>0</v>
      </c>
      <c r="K276" s="26">
        <f t="array" ref="K276">_xlfn.XLOOKUP($AC276,'Run Shedule'!$A$6:$A$15,_xlfn.XLOOKUP($K$3,'Run Shedule'!$B$5:$Y$5,'Run Shedule'!$B$6:$Y$15))</f>
        <v>0</v>
      </c>
      <c r="L276" s="26">
        <f t="array" ref="L276">_xlfn.XLOOKUP($AC276,'Run Shedule'!$A$6:$A$15,_xlfn.XLOOKUP($L$3,'Run Shedule'!$B$5:$Y$5,'Run Shedule'!$B$6:$Y$15))</f>
        <v>0</v>
      </c>
      <c r="M276" s="26">
        <f t="array" ref="M276">_xlfn.XLOOKUP($AC276,'Run Shedule'!$A$6:$A$15,_xlfn.XLOOKUP($M$3,'Run Shedule'!$B$5:$Y$5,'Run Shedule'!$B$6:$Y$15))</f>
        <v>0</v>
      </c>
      <c r="N276" s="26">
        <f t="array" ref="N276">_xlfn.XLOOKUP($AC276,'Run Shedule'!$A$6:$A$15,_xlfn.XLOOKUP($N$3,'Run Shedule'!$B$5:$Y$5,'Run Shedule'!$B$6:$Y$15))</f>
        <v>0</v>
      </c>
      <c r="O276" s="26">
        <f t="array" ref="O276">_xlfn.XLOOKUP($AC276,'Run Shedule'!$A$6:$A$15,_xlfn.XLOOKUP($O$3,'Run Shedule'!$B$5:$Y$5,'Run Shedule'!$B$6:$Y$15))</f>
        <v>0</v>
      </c>
      <c r="P276" s="26">
        <f t="array" ref="P276">_xlfn.XLOOKUP($AC276,'Run Shedule'!$A$6:$A$15,_xlfn.XLOOKUP($P$3,'Run Shedule'!$B$5:$Y$5,'Run Shedule'!$B$6:$Y$15))</f>
        <v>0</v>
      </c>
      <c r="Q276" s="26">
        <f t="array" ref="Q276">_xlfn.XLOOKUP($AC276,'Run Shedule'!$A$6:$A$15,_xlfn.XLOOKUP($Q$3,'Run Shedule'!$B$5:$Y$5,'Run Shedule'!$B$6:$Y$15))</f>
        <v>0</v>
      </c>
      <c r="R276" s="26">
        <f t="array" ref="R276">_xlfn.XLOOKUP($AC276,'Run Shedule'!$A$6:$A$15,_xlfn.XLOOKUP($R$3,'Run Shedule'!$B$5:$Y$5,'Run Shedule'!$B$6:$Y$15))</f>
        <v>0</v>
      </c>
      <c r="S276" s="26">
        <f t="array" ref="S276">_xlfn.XLOOKUP($AC276,'Run Shedule'!$A$6:$A$15,_xlfn.XLOOKUP($S$3,'Run Shedule'!$B$5:$Y$5,'Run Shedule'!$B$6:$Y$15))</f>
        <v>0</v>
      </c>
      <c r="T276" s="26">
        <f t="array" ref="T276">_xlfn.XLOOKUP($AC276,'Run Shedule'!$A$6:$A$15,_xlfn.XLOOKUP($T$3,'Run Shedule'!$B$5:$Y$5,'Run Shedule'!$B$6:$Y$15))</f>
        <v>0</v>
      </c>
      <c r="U276" s="26">
        <f t="array" ref="U276">_xlfn.XLOOKUP($AC276,'Run Shedule'!$A$6:$A$15,_xlfn.XLOOKUP($U$3,'Run Shedule'!$B$5:$Y$5,'Run Shedule'!$B$6:$Y$15))</f>
        <v>0</v>
      </c>
      <c r="V276" s="26">
        <f t="array" ref="V276">_xlfn.XLOOKUP($AC276,'Run Shedule'!$A$6:$A$15,_xlfn.XLOOKUP($V$3,'Run Shedule'!$B$5:$Y$5,'Run Shedule'!$B$6:$Y$15))</f>
        <v>0</v>
      </c>
      <c r="W276" s="26">
        <f t="array" ref="W276">_xlfn.XLOOKUP($AC276,'Run Shedule'!$A$6:$A$15,_xlfn.XLOOKUP($W$3,'Run Shedule'!$B$5:$Y$5,'Run Shedule'!$B$6:$Y$15))</f>
        <v>0</v>
      </c>
      <c r="X276" s="26">
        <f t="array" ref="X276">_xlfn.XLOOKUP($AC276,'Run Shedule'!$A$6:$A$15,_xlfn.XLOOKUP($X$3,'Run Shedule'!$B$5:$Y$5,'Run Shedule'!$B$6:$Y$15))</f>
        <v>0</v>
      </c>
      <c r="Y276" s="26">
        <f t="array" ref="Y276">_xlfn.XLOOKUP($AC276,'Run Shedule'!$A$6:$A$15,_xlfn.XLOOKUP($Y$3,'Run Shedule'!$B$5:$Y$5,'Run Shedule'!$B$6:$Y$15))</f>
        <v>0</v>
      </c>
      <c r="Z276" s="26">
        <f t="shared" si="8"/>
        <v>39</v>
      </c>
      <c r="AA276" s="26">
        <f t="shared" si="9"/>
        <v>6</v>
      </c>
      <c r="AB276" s="26" t="str">
        <f>_xlfn.XLOOKUP(Z276,'Run Shedule'!$A$34:$A$86,'Run Shedule'!$D$34:$D$86)</f>
        <v>Typical Week 03</v>
      </c>
      <c r="AC276" s="2" t="str">
        <f t="array" ref="AC276">_xlfn.XLOOKUP(AB276,'Run Shedule'!$A$20:$A$29,_xlfn.XLOOKUP(AA276,'Run Shedule'!B$19:N$19,'Run Shedule'!$B$20:$N$29))</f>
        <v>Typical Day 10</v>
      </c>
    </row>
    <row r="277" spans="1:29" x14ac:dyDescent="0.25">
      <c r="A277" s="2">
        <v>43009</v>
      </c>
      <c r="B277" s="26">
        <f t="array" ref="B277">_xlfn.XLOOKUP($AC277,'Run Shedule'!$A$6:$A$15,_xlfn.XLOOKUP($B$3,'Run Shedule'!$B$5:$Y$5,'Run Shedule'!$B$6:$Y$15))</f>
        <v>0</v>
      </c>
      <c r="C277" s="26">
        <f t="array" ref="C277">_xlfn.XLOOKUP($AC277,'Run Shedule'!$A$6:$A$15,_xlfn.XLOOKUP($C$3,'Run Shedule'!$B$5:$Y$5,'Run Shedule'!$B$6:$Y$15))</f>
        <v>0</v>
      </c>
      <c r="D277" s="26">
        <f t="array" ref="D277">_xlfn.XLOOKUP($AC277,'Run Shedule'!$A$6:$A$15,_xlfn.XLOOKUP($D$3,'Run Shedule'!$B$5:$Y$5,'Run Shedule'!$B$6:$Y$15))</f>
        <v>0</v>
      </c>
      <c r="E277" s="26">
        <f t="array" ref="E277">_xlfn.XLOOKUP($AC277,'Run Shedule'!$A$6:$A$15,_xlfn.XLOOKUP($E$3,'Run Shedule'!$B$5:$Y$5,'Run Shedule'!$B$6:$Y$15))</f>
        <v>0</v>
      </c>
      <c r="F277" s="26">
        <f t="array" ref="F277">_xlfn.XLOOKUP($AC277,'Run Shedule'!$A$6:$A$15,_xlfn.XLOOKUP($F$3,'Run Shedule'!$B$5:$Y$5,'Run Shedule'!$B$6:$Y$15))</f>
        <v>0</v>
      </c>
      <c r="G277" s="26">
        <f t="array" ref="G277">_xlfn.XLOOKUP($AC277,'Run Shedule'!$A$6:$A$15,_xlfn.XLOOKUP($G$3,'Run Shedule'!$B$5:$Y$5,'Run Shedule'!$B$6:$Y$15))</f>
        <v>0</v>
      </c>
      <c r="H277" s="26">
        <f t="array" ref="H277">_xlfn.XLOOKUP($AC277,'Run Shedule'!$A$6:$A$15,_xlfn.XLOOKUP($H$3,'Run Shedule'!$B$5:$Y$5,'Run Shedule'!$B$6:$Y$15))</f>
        <v>0</v>
      </c>
      <c r="I277" s="26">
        <f t="array" ref="I277">_xlfn.XLOOKUP($AC277,'Run Shedule'!$A$6:$A$15,_xlfn.XLOOKUP($I$3,'Run Shedule'!$B$5:$Y$5,'Run Shedule'!$B$6:$Y$15))</f>
        <v>0</v>
      </c>
      <c r="J277" s="26">
        <f t="array" ref="J277">_xlfn.XLOOKUP($AC277,'Run Shedule'!$A$6:$A$15,_xlfn.XLOOKUP($J$3,'Run Shedule'!$B$5:$Y$5,'Run Shedule'!$B$6:$Y$15))</f>
        <v>0</v>
      </c>
      <c r="K277" s="26">
        <f t="array" ref="K277">_xlfn.XLOOKUP($AC277,'Run Shedule'!$A$6:$A$15,_xlfn.XLOOKUP($K$3,'Run Shedule'!$B$5:$Y$5,'Run Shedule'!$B$6:$Y$15))</f>
        <v>0</v>
      </c>
      <c r="L277" s="26">
        <f t="array" ref="L277">_xlfn.XLOOKUP($AC277,'Run Shedule'!$A$6:$A$15,_xlfn.XLOOKUP($L$3,'Run Shedule'!$B$5:$Y$5,'Run Shedule'!$B$6:$Y$15))</f>
        <v>0</v>
      </c>
      <c r="M277" s="26">
        <f t="array" ref="M277">_xlfn.XLOOKUP($AC277,'Run Shedule'!$A$6:$A$15,_xlfn.XLOOKUP($M$3,'Run Shedule'!$B$5:$Y$5,'Run Shedule'!$B$6:$Y$15))</f>
        <v>0</v>
      </c>
      <c r="N277" s="26">
        <f t="array" ref="N277">_xlfn.XLOOKUP($AC277,'Run Shedule'!$A$6:$A$15,_xlfn.XLOOKUP($N$3,'Run Shedule'!$B$5:$Y$5,'Run Shedule'!$B$6:$Y$15))</f>
        <v>0</v>
      </c>
      <c r="O277" s="26">
        <f t="array" ref="O277">_xlfn.XLOOKUP($AC277,'Run Shedule'!$A$6:$A$15,_xlfn.XLOOKUP($O$3,'Run Shedule'!$B$5:$Y$5,'Run Shedule'!$B$6:$Y$15))</f>
        <v>0</v>
      </c>
      <c r="P277" s="26">
        <f t="array" ref="P277">_xlfn.XLOOKUP($AC277,'Run Shedule'!$A$6:$A$15,_xlfn.XLOOKUP($P$3,'Run Shedule'!$B$5:$Y$5,'Run Shedule'!$B$6:$Y$15))</f>
        <v>0</v>
      </c>
      <c r="Q277" s="26">
        <f t="array" ref="Q277">_xlfn.XLOOKUP($AC277,'Run Shedule'!$A$6:$A$15,_xlfn.XLOOKUP($Q$3,'Run Shedule'!$B$5:$Y$5,'Run Shedule'!$B$6:$Y$15))</f>
        <v>0</v>
      </c>
      <c r="R277" s="26">
        <f t="array" ref="R277">_xlfn.XLOOKUP($AC277,'Run Shedule'!$A$6:$A$15,_xlfn.XLOOKUP($R$3,'Run Shedule'!$B$5:$Y$5,'Run Shedule'!$B$6:$Y$15))</f>
        <v>0</v>
      </c>
      <c r="S277" s="26">
        <f t="array" ref="S277">_xlfn.XLOOKUP($AC277,'Run Shedule'!$A$6:$A$15,_xlfn.XLOOKUP($S$3,'Run Shedule'!$B$5:$Y$5,'Run Shedule'!$B$6:$Y$15))</f>
        <v>0</v>
      </c>
      <c r="T277" s="26">
        <f t="array" ref="T277">_xlfn.XLOOKUP($AC277,'Run Shedule'!$A$6:$A$15,_xlfn.XLOOKUP($T$3,'Run Shedule'!$B$5:$Y$5,'Run Shedule'!$B$6:$Y$15))</f>
        <v>0</v>
      </c>
      <c r="U277" s="26">
        <f t="array" ref="U277">_xlfn.XLOOKUP($AC277,'Run Shedule'!$A$6:$A$15,_xlfn.XLOOKUP($U$3,'Run Shedule'!$B$5:$Y$5,'Run Shedule'!$B$6:$Y$15))</f>
        <v>0</v>
      </c>
      <c r="V277" s="26">
        <f t="array" ref="V277">_xlfn.XLOOKUP($AC277,'Run Shedule'!$A$6:$A$15,_xlfn.XLOOKUP($V$3,'Run Shedule'!$B$5:$Y$5,'Run Shedule'!$B$6:$Y$15))</f>
        <v>0</v>
      </c>
      <c r="W277" s="26">
        <f t="array" ref="W277">_xlfn.XLOOKUP($AC277,'Run Shedule'!$A$6:$A$15,_xlfn.XLOOKUP($W$3,'Run Shedule'!$B$5:$Y$5,'Run Shedule'!$B$6:$Y$15))</f>
        <v>0</v>
      </c>
      <c r="X277" s="26">
        <f t="array" ref="X277">_xlfn.XLOOKUP($AC277,'Run Shedule'!$A$6:$A$15,_xlfn.XLOOKUP($X$3,'Run Shedule'!$B$5:$Y$5,'Run Shedule'!$B$6:$Y$15))</f>
        <v>0</v>
      </c>
      <c r="Y277" s="26">
        <f t="array" ref="Y277">_xlfn.XLOOKUP($AC277,'Run Shedule'!$A$6:$A$15,_xlfn.XLOOKUP($Y$3,'Run Shedule'!$B$5:$Y$5,'Run Shedule'!$B$6:$Y$15))</f>
        <v>0</v>
      </c>
      <c r="Z277" s="26">
        <f t="shared" si="8"/>
        <v>40</v>
      </c>
      <c r="AA277" s="26">
        <f t="shared" si="9"/>
        <v>7</v>
      </c>
      <c r="AB277" s="26" t="str">
        <f>_xlfn.XLOOKUP(Z277,'Run Shedule'!$A$34:$A$86,'Run Shedule'!$D$34:$D$86)</f>
        <v>Typical Week 01</v>
      </c>
      <c r="AC277" s="2" t="str">
        <f t="array" ref="AC277">_xlfn.XLOOKUP(AB277,'Run Shedule'!$A$20:$A$29,_xlfn.XLOOKUP(AA277,'Run Shedule'!B$19:N$19,'Run Shedule'!$B$20:$N$29))</f>
        <v>Typical Day 10</v>
      </c>
    </row>
    <row r="278" spans="1:29" x14ac:dyDescent="0.25">
      <c r="A278" s="2">
        <v>43010</v>
      </c>
      <c r="B278" s="26">
        <f t="array" ref="B278">_xlfn.XLOOKUP($AC278,'Run Shedule'!$A$6:$A$15,_xlfn.XLOOKUP($B$3,'Run Shedule'!$B$5:$Y$5,'Run Shedule'!$B$6:$Y$15))</f>
        <v>0</v>
      </c>
      <c r="C278" s="26">
        <f t="array" ref="C278">_xlfn.XLOOKUP($AC278,'Run Shedule'!$A$6:$A$15,_xlfn.XLOOKUP($C$3,'Run Shedule'!$B$5:$Y$5,'Run Shedule'!$B$6:$Y$15))</f>
        <v>0</v>
      </c>
      <c r="D278" s="26">
        <f t="array" ref="D278">_xlfn.XLOOKUP($AC278,'Run Shedule'!$A$6:$A$15,_xlfn.XLOOKUP($D$3,'Run Shedule'!$B$5:$Y$5,'Run Shedule'!$B$6:$Y$15))</f>
        <v>0</v>
      </c>
      <c r="E278" s="26">
        <f t="array" ref="E278">_xlfn.XLOOKUP($AC278,'Run Shedule'!$A$6:$A$15,_xlfn.XLOOKUP($E$3,'Run Shedule'!$B$5:$Y$5,'Run Shedule'!$B$6:$Y$15))</f>
        <v>0</v>
      </c>
      <c r="F278" s="26">
        <f t="array" ref="F278">_xlfn.XLOOKUP($AC278,'Run Shedule'!$A$6:$A$15,_xlfn.XLOOKUP($F$3,'Run Shedule'!$B$5:$Y$5,'Run Shedule'!$B$6:$Y$15))</f>
        <v>0</v>
      </c>
      <c r="G278" s="26">
        <f t="array" ref="G278">_xlfn.XLOOKUP($AC278,'Run Shedule'!$A$6:$A$15,_xlfn.XLOOKUP($G$3,'Run Shedule'!$B$5:$Y$5,'Run Shedule'!$B$6:$Y$15))</f>
        <v>0</v>
      </c>
      <c r="H278" s="26">
        <f t="array" ref="H278">_xlfn.XLOOKUP($AC278,'Run Shedule'!$A$6:$A$15,_xlfn.XLOOKUP($H$3,'Run Shedule'!$B$5:$Y$5,'Run Shedule'!$B$6:$Y$15))</f>
        <v>0</v>
      </c>
      <c r="I278" s="26">
        <f t="array" ref="I278">_xlfn.XLOOKUP($AC278,'Run Shedule'!$A$6:$A$15,_xlfn.XLOOKUP($I$3,'Run Shedule'!$B$5:$Y$5,'Run Shedule'!$B$6:$Y$15))</f>
        <v>0</v>
      </c>
      <c r="J278" s="26">
        <f t="array" ref="J278">_xlfn.XLOOKUP($AC278,'Run Shedule'!$A$6:$A$15,_xlfn.XLOOKUP($J$3,'Run Shedule'!$B$5:$Y$5,'Run Shedule'!$B$6:$Y$15))</f>
        <v>1</v>
      </c>
      <c r="K278" s="26">
        <f t="array" ref="K278">_xlfn.XLOOKUP($AC278,'Run Shedule'!$A$6:$A$15,_xlfn.XLOOKUP($K$3,'Run Shedule'!$B$5:$Y$5,'Run Shedule'!$B$6:$Y$15))</f>
        <v>1</v>
      </c>
      <c r="L278" s="26">
        <f t="array" ref="L278">_xlfn.XLOOKUP($AC278,'Run Shedule'!$A$6:$A$15,_xlfn.XLOOKUP($L$3,'Run Shedule'!$B$5:$Y$5,'Run Shedule'!$B$6:$Y$15))</f>
        <v>1</v>
      </c>
      <c r="M278" s="26">
        <f t="array" ref="M278">_xlfn.XLOOKUP($AC278,'Run Shedule'!$A$6:$A$15,_xlfn.XLOOKUP($M$3,'Run Shedule'!$B$5:$Y$5,'Run Shedule'!$B$6:$Y$15))</f>
        <v>1</v>
      </c>
      <c r="N278" s="26">
        <f t="array" ref="N278">_xlfn.XLOOKUP($AC278,'Run Shedule'!$A$6:$A$15,_xlfn.XLOOKUP($N$3,'Run Shedule'!$B$5:$Y$5,'Run Shedule'!$B$6:$Y$15))</f>
        <v>1</v>
      </c>
      <c r="O278" s="26">
        <f t="array" ref="O278">_xlfn.XLOOKUP($AC278,'Run Shedule'!$A$6:$A$15,_xlfn.XLOOKUP($O$3,'Run Shedule'!$B$5:$Y$5,'Run Shedule'!$B$6:$Y$15))</f>
        <v>1</v>
      </c>
      <c r="P278" s="26">
        <f t="array" ref="P278">_xlfn.XLOOKUP($AC278,'Run Shedule'!$A$6:$A$15,_xlfn.XLOOKUP($P$3,'Run Shedule'!$B$5:$Y$5,'Run Shedule'!$B$6:$Y$15))</f>
        <v>1</v>
      </c>
      <c r="Q278" s="26">
        <f t="array" ref="Q278">_xlfn.XLOOKUP($AC278,'Run Shedule'!$A$6:$A$15,_xlfn.XLOOKUP($Q$3,'Run Shedule'!$B$5:$Y$5,'Run Shedule'!$B$6:$Y$15))</f>
        <v>1</v>
      </c>
      <c r="R278" s="26">
        <f t="array" ref="R278">_xlfn.XLOOKUP($AC278,'Run Shedule'!$A$6:$A$15,_xlfn.XLOOKUP($R$3,'Run Shedule'!$B$5:$Y$5,'Run Shedule'!$B$6:$Y$15))</f>
        <v>1</v>
      </c>
      <c r="S278" s="26">
        <f t="array" ref="S278">_xlfn.XLOOKUP($AC278,'Run Shedule'!$A$6:$A$15,_xlfn.XLOOKUP($S$3,'Run Shedule'!$B$5:$Y$5,'Run Shedule'!$B$6:$Y$15))</f>
        <v>1</v>
      </c>
      <c r="T278" s="26">
        <f t="array" ref="T278">_xlfn.XLOOKUP($AC278,'Run Shedule'!$A$6:$A$15,_xlfn.XLOOKUP($T$3,'Run Shedule'!$B$5:$Y$5,'Run Shedule'!$B$6:$Y$15))</f>
        <v>1</v>
      </c>
      <c r="U278" s="26">
        <f t="array" ref="U278">_xlfn.XLOOKUP($AC278,'Run Shedule'!$A$6:$A$15,_xlfn.XLOOKUP($U$3,'Run Shedule'!$B$5:$Y$5,'Run Shedule'!$B$6:$Y$15))</f>
        <v>0</v>
      </c>
      <c r="V278" s="26">
        <f t="array" ref="V278">_xlfn.XLOOKUP($AC278,'Run Shedule'!$A$6:$A$15,_xlfn.XLOOKUP($V$3,'Run Shedule'!$B$5:$Y$5,'Run Shedule'!$B$6:$Y$15))</f>
        <v>0</v>
      </c>
      <c r="W278" s="26">
        <f t="array" ref="W278">_xlfn.XLOOKUP($AC278,'Run Shedule'!$A$6:$A$15,_xlfn.XLOOKUP($W$3,'Run Shedule'!$B$5:$Y$5,'Run Shedule'!$B$6:$Y$15))</f>
        <v>0</v>
      </c>
      <c r="X278" s="26">
        <f t="array" ref="X278">_xlfn.XLOOKUP($AC278,'Run Shedule'!$A$6:$A$15,_xlfn.XLOOKUP($X$3,'Run Shedule'!$B$5:$Y$5,'Run Shedule'!$B$6:$Y$15))</f>
        <v>0</v>
      </c>
      <c r="Y278" s="26">
        <f t="array" ref="Y278">_xlfn.XLOOKUP($AC278,'Run Shedule'!$A$6:$A$15,_xlfn.XLOOKUP($Y$3,'Run Shedule'!$B$5:$Y$5,'Run Shedule'!$B$6:$Y$15))</f>
        <v>0</v>
      </c>
      <c r="Z278" s="26">
        <f t="shared" si="8"/>
        <v>40</v>
      </c>
      <c r="AA278" s="26">
        <f t="shared" si="9"/>
        <v>1</v>
      </c>
      <c r="AB278" s="26" t="str">
        <f>_xlfn.XLOOKUP(Z278,'Run Shedule'!$A$34:$A$86,'Run Shedule'!$D$34:$D$86)</f>
        <v>Typical Week 01</v>
      </c>
      <c r="AC278" s="2" t="str">
        <f t="array" ref="AC278">_xlfn.XLOOKUP(AB278,'Run Shedule'!$A$20:$A$29,_xlfn.XLOOKUP(AA278,'Run Shedule'!B$19:N$19,'Run Shedule'!$B$20:$N$29))</f>
        <v>Typical Day 01</v>
      </c>
    </row>
    <row r="279" spans="1:29" x14ac:dyDescent="0.25">
      <c r="A279" s="2">
        <v>43011</v>
      </c>
      <c r="B279" s="26">
        <f t="array" ref="B279">_xlfn.XLOOKUP($AC279,'Run Shedule'!$A$6:$A$15,_xlfn.XLOOKUP($B$3,'Run Shedule'!$B$5:$Y$5,'Run Shedule'!$B$6:$Y$15))</f>
        <v>0</v>
      </c>
      <c r="C279" s="26">
        <f t="array" ref="C279">_xlfn.XLOOKUP($AC279,'Run Shedule'!$A$6:$A$15,_xlfn.XLOOKUP($C$3,'Run Shedule'!$B$5:$Y$5,'Run Shedule'!$B$6:$Y$15))</f>
        <v>0</v>
      </c>
      <c r="D279" s="26">
        <f t="array" ref="D279">_xlfn.XLOOKUP($AC279,'Run Shedule'!$A$6:$A$15,_xlfn.XLOOKUP($D$3,'Run Shedule'!$B$5:$Y$5,'Run Shedule'!$B$6:$Y$15))</f>
        <v>0</v>
      </c>
      <c r="E279" s="26">
        <f t="array" ref="E279">_xlfn.XLOOKUP($AC279,'Run Shedule'!$A$6:$A$15,_xlfn.XLOOKUP($E$3,'Run Shedule'!$B$5:$Y$5,'Run Shedule'!$B$6:$Y$15))</f>
        <v>0</v>
      </c>
      <c r="F279" s="26">
        <f t="array" ref="F279">_xlfn.XLOOKUP($AC279,'Run Shedule'!$A$6:$A$15,_xlfn.XLOOKUP($F$3,'Run Shedule'!$B$5:$Y$5,'Run Shedule'!$B$6:$Y$15))</f>
        <v>0</v>
      </c>
      <c r="G279" s="26">
        <f t="array" ref="G279">_xlfn.XLOOKUP($AC279,'Run Shedule'!$A$6:$A$15,_xlfn.XLOOKUP($G$3,'Run Shedule'!$B$5:$Y$5,'Run Shedule'!$B$6:$Y$15))</f>
        <v>0</v>
      </c>
      <c r="H279" s="26">
        <f t="array" ref="H279">_xlfn.XLOOKUP($AC279,'Run Shedule'!$A$6:$A$15,_xlfn.XLOOKUP($H$3,'Run Shedule'!$B$5:$Y$5,'Run Shedule'!$B$6:$Y$15))</f>
        <v>0</v>
      </c>
      <c r="I279" s="26">
        <f t="array" ref="I279">_xlfn.XLOOKUP($AC279,'Run Shedule'!$A$6:$A$15,_xlfn.XLOOKUP($I$3,'Run Shedule'!$B$5:$Y$5,'Run Shedule'!$B$6:$Y$15))</f>
        <v>0</v>
      </c>
      <c r="J279" s="26">
        <f t="array" ref="J279">_xlfn.XLOOKUP($AC279,'Run Shedule'!$A$6:$A$15,_xlfn.XLOOKUP($J$3,'Run Shedule'!$B$5:$Y$5,'Run Shedule'!$B$6:$Y$15))</f>
        <v>1</v>
      </c>
      <c r="K279" s="26">
        <f t="array" ref="K279">_xlfn.XLOOKUP($AC279,'Run Shedule'!$A$6:$A$15,_xlfn.XLOOKUP($K$3,'Run Shedule'!$B$5:$Y$5,'Run Shedule'!$B$6:$Y$15))</f>
        <v>1</v>
      </c>
      <c r="L279" s="26">
        <f t="array" ref="L279">_xlfn.XLOOKUP($AC279,'Run Shedule'!$A$6:$A$15,_xlfn.XLOOKUP($L$3,'Run Shedule'!$B$5:$Y$5,'Run Shedule'!$B$6:$Y$15))</f>
        <v>1</v>
      </c>
      <c r="M279" s="26">
        <f t="array" ref="M279">_xlfn.XLOOKUP($AC279,'Run Shedule'!$A$6:$A$15,_xlfn.XLOOKUP($M$3,'Run Shedule'!$B$5:$Y$5,'Run Shedule'!$B$6:$Y$15))</f>
        <v>1</v>
      </c>
      <c r="N279" s="26">
        <f t="array" ref="N279">_xlfn.XLOOKUP($AC279,'Run Shedule'!$A$6:$A$15,_xlfn.XLOOKUP($N$3,'Run Shedule'!$B$5:$Y$5,'Run Shedule'!$B$6:$Y$15))</f>
        <v>1</v>
      </c>
      <c r="O279" s="26">
        <f t="array" ref="O279">_xlfn.XLOOKUP($AC279,'Run Shedule'!$A$6:$A$15,_xlfn.XLOOKUP($O$3,'Run Shedule'!$B$5:$Y$5,'Run Shedule'!$B$6:$Y$15))</f>
        <v>1</v>
      </c>
      <c r="P279" s="26">
        <f t="array" ref="P279">_xlfn.XLOOKUP($AC279,'Run Shedule'!$A$6:$A$15,_xlfn.XLOOKUP($P$3,'Run Shedule'!$B$5:$Y$5,'Run Shedule'!$B$6:$Y$15))</f>
        <v>1</v>
      </c>
      <c r="Q279" s="26">
        <f t="array" ref="Q279">_xlfn.XLOOKUP($AC279,'Run Shedule'!$A$6:$A$15,_xlfn.XLOOKUP($Q$3,'Run Shedule'!$B$5:$Y$5,'Run Shedule'!$B$6:$Y$15))</f>
        <v>1</v>
      </c>
      <c r="R279" s="26">
        <f t="array" ref="R279">_xlfn.XLOOKUP($AC279,'Run Shedule'!$A$6:$A$15,_xlfn.XLOOKUP($R$3,'Run Shedule'!$B$5:$Y$5,'Run Shedule'!$B$6:$Y$15))</f>
        <v>1</v>
      </c>
      <c r="S279" s="26">
        <f t="array" ref="S279">_xlfn.XLOOKUP($AC279,'Run Shedule'!$A$6:$A$15,_xlfn.XLOOKUP($S$3,'Run Shedule'!$B$5:$Y$5,'Run Shedule'!$B$6:$Y$15))</f>
        <v>1</v>
      </c>
      <c r="T279" s="26">
        <f t="array" ref="T279">_xlfn.XLOOKUP($AC279,'Run Shedule'!$A$6:$A$15,_xlfn.XLOOKUP($T$3,'Run Shedule'!$B$5:$Y$5,'Run Shedule'!$B$6:$Y$15))</f>
        <v>1</v>
      </c>
      <c r="U279" s="26">
        <f t="array" ref="U279">_xlfn.XLOOKUP($AC279,'Run Shedule'!$A$6:$A$15,_xlfn.XLOOKUP($U$3,'Run Shedule'!$B$5:$Y$5,'Run Shedule'!$B$6:$Y$15))</f>
        <v>0</v>
      </c>
      <c r="V279" s="26">
        <f t="array" ref="V279">_xlfn.XLOOKUP($AC279,'Run Shedule'!$A$6:$A$15,_xlfn.XLOOKUP($V$3,'Run Shedule'!$B$5:$Y$5,'Run Shedule'!$B$6:$Y$15))</f>
        <v>0</v>
      </c>
      <c r="W279" s="26">
        <f t="array" ref="W279">_xlfn.XLOOKUP($AC279,'Run Shedule'!$A$6:$A$15,_xlfn.XLOOKUP($W$3,'Run Shedule'!$B$5:$Y$5,'Run Shedule'!$B$6:$Y$15))</f>
        <v>0</v>
      </c>
      <c r="X279" s="26">
        <f t="array" ref="X279">_xlfn.XLOOKUP($AC279,'Run Shedule'!$A$6:$A$15,_xlfn.XLOOKUP($X$3,'Run Shedule'!$B$5:$Y$5,'Run Shedule'!$B$6:$Y$15))</f>
        <v>0</v>
      </c>
      <c r="Y279" s="26">
        <f t="array" ref="Y279">_xlfn.XLOOKUP($AC279,'Run Shedule'!$A$6:$A$15,_xlfn.XLOOKUP($Y$3,'Run Shedule'!$B$5:$Y$5,'Run Shedule'!$B$6:$Y$15))</f>
        <v>0</v>
      </c>
      <c r="Z279" s="26">
        <f t="shared" si="8"/>
        <v>40</v>
      </c>
      <c r="AA279" s="26">
        <f t="shared" si="9"/>
        <v>2</v>
      </c>
      <c r="AB279" s="26" t="str">
        <f>_xlfn.XLOOKUP(Z279,'Run Shedule'!$A$34:$A$86,'Run Shedule'!$D$34:$D$86)</f>
        <v>Typical Week 01</v>
      </c>
      <c r="AC279" s="2" t="str">
        <f t="array" ref="AC279">_xlfn.XLOOKUP(AB279,'Run Shedule'!$A$20:$A$29,_xlfn.XLOOKUP(AA279,'Run Shedule'!B$19:N$19,'Run Shedule'!$B$20:$N$29))</f>
        <v>Typical Day 01</v>
      </c>
    </row>
    <row r="280" spans="1:29" x14ac:dyDescent="0.25">
      <c r="A280" s="2">
        <v>43012</v>
      </c>
      <c r="B280" s="26">
        <f t="array" ref="B280">_xlfn.XLOOKUP($AC280,'Run Shedule'!$A$6:$A$15,_xlfn.XLOOKUP($B$3,'Run Shedule'!$B$5:$Y$5,'Run Shedule'!$B$6:$Y$15))</f>
        <v>0</v>
      </c>
      <c r="C280" s="26">
        <f t="array" ref="C280">_xlfn.XLOOKUP($AC280,'Run Shedule'!$A$6:$A$15,_xlfn.XLOOKUP($C$3,'Run Shedule'!$B$5:$Y$5,'Run Shedule'!$B$6:$Y$15))</f>
        <v>0</v>
      </c>
      <c r="D280" s="26">
        <f t="array" ref="D280">_xlfn.XLOOKUP($AC280,'Run Shedule'!$A$6:$A$15,_xlfn.XLOOKUP($D$3,'Run Shedule'!$B$5:$Y$5,'Run Shedule'!$B$6:$Y$15))</f>
        <v>0</v>
      </c>
      <c r="E280" s="26">
        <f t="array" ref="E280">_xlfn.XLOOKUP($AC280,'Run Shedule'!$A$6:$A$15,_xlfn.XLOOKUP($E$3,'Run Shedule'!$B$5:$Y$5,'Run Shedule'!$B$6:$Y$15))</f>
        <v>0</v>
      </c>
      <c r="F280" s="26">
        <f t="array" ref="F280">_xlfn.XLOOKUP($AC280,'Run Shedule'!$A$6:$A$15,_xlfn.XLOOKUP($F$3,'Run Shedule'!$B$5:$Y$5,'Run Shedule'!$B$6:$Y$15))</f>
        <v>0</v>
      </c>
      <c r="G280" s="26">
        <f t="array" ref="G280">_xlfn.XLOOKUP($AC280,'Run Shedule'!$A$6:$A$15,_xlfn.XLOOKUP($G$3,'Run Shedule'!$B$5:$Y$5,'Run Shedule'!$B$6:$Y$15))</f>
        <v>0</v>
      </c>
      <c r="H280" s="26">
        <f t="array" ref="H280">_xlfn.XLOOKUP($AC280,'Run Shedule'!$A$6:$A$15,_xlfn.XLOOKUP($H$3,'Run Shedule'!$B$5:$Y$5,'Run Shedule'!$B$6:$Y$15))</f>
        <v>0</v>
      </c>
      <c r="I280" s="26">
        <f t="array" ref="I280">_xlfn.XLOOKUP($AC280,'Run Shedule'!$A$6:$A$15,_xlfn.XLOOKUP($I$3,'Run Shedule'!$B$5:$Y$5,'Run Shedule'!$B$6:$Y$15))</f>
        <v>0</v>
      </c>
      <c r="J280" s="26">
        <f t="array" ref="J280">_xlfn.XLOOKUP($AC280,'Run Shedule'!$A$6:$A$15,_xlfn.XLOOKUP($J$3,'Run Shedule'!$B$5:$Y$5,'Run Shedule'!$B$6:$Y$15))</f>
        <v>1</v>
      </c>
      <c r="K280" s="26">
        <f t="array" ref="K280">_xlfn.XLOOKUP($AC280,'Run Shedule'!$A$6:$A$15,_xlfn.XLOOKUP($K$3,'Run Shedule'!$B$5:$Y$5,'Run Shedule'!$B$6:$Y$15))</f>
        <v>1</v>
      </c>
      <c r="L280" s="26">
        <f t="array" ref="L280">_xlfn.XLOOKUP($AC280,'Run Shedule'!$A$6:$A$15,_xlfn.XLOOKUP($L$3,'Run Shedule'!$B$5:$Y$5,'Run Shedule'!$B$6:$Y$15))</f>
        <v>1</v>
      </c>
      <c r="M280" s="26">
        <f t="array" ref="M280">_xlfn.XLOOKUP($AC280,'Run Shedule'!$A$6:$A$15,_xlfn.XLOOKUP($M$3,'Run Shedule'!$B$5:$Y$5,'Run Shedule'!$B$6:$Y$15))</f>
        <v>1</v>
      </c>
      <c r="N280" s="26">
        <f t="array" ref="N280">_xlfn.XLOOKUP($AC280,'Run Shedule'!$A$6:$A$15,_xlfn.XLOOKUP($N$3,'Run Shedule'!$B$5:$Y$5,'Run Shedule'!$B$6:$Y$15))</f>
        <v>1</v>
      </c>
      <c r="O280" s="26">
        <f t="array" ref="O280">_xlfn.XLOOKUP($AC280,'Run Shedule'!$A$6:$A$15,_xlfn.XLOOKUP($O$3,'Run Shedule'!$B$5:$Y$5,'Run Shedule'!$B$6:$Y$15))</f>
        <v>1</v>
      </c>
      <c r="P280" s="26">
        <f t="array" ref="P280">_xlfn.XLOOKUP($AC280,'Run Shedule'!$A$6:$A$15,_xlfn.XLOOKUP($P$3,'Run Shedule'!$B$5:$Y$5,'Run Shedule'!$B$6:$Y$15))</f>
        <v>1</v>
      </c>
      <c r="Q280" s="26">
        <f t="array" ref="Q280">_xlfn.XLOOKUP($AC280,'Run Shedule'!$A$6:$A$15,_xlfn.XLOOKUP($Q$3,'Run Shedule'!$B$5:$Y$5,'Run Shedule'!$B$6:$Y$15))</f>
        <v>1</v>
      </c>
      <c r="R280" s="26">
        <f t="array" ref="R280">_xlfn.XLOOKUP($AC280,'Run Shedule'!$A$6:$A$15,_xlfn.XLOOKUP($R$3,'Run Shedule'!$B$5:$Y$5,'Run Shedule'!$B$6:$Y$15))</f>
        <v>1</v>
      </c>
      <c r="S280" s="26">
        <f t="array" ref="S280">_xlfn.XLOOKUP($AC280,'Run Shedule'!$A$6:$A$15,_xlfn.XLOOKUP($S$3,'Run Shedule'!$B$5:$Y$5,'Run Shedule'!$B$6:$Y$15))</f>
        <v>1</v>
      </c>
      <c r="T280" s="26">
        <f t="array" ref="T280">_xlfn.XLOOKUP($AC280,'Run Shedule'!$A$6:$A$15,_xlfn.XLOOKUP($T$3,'Run Shedule'!$B$5:$Y$5,'Run Shedule'!$B$6:$Y$15))</f>
        <v>1</v>
      </c>
      <c r="U280" s="26">
        <f t="array" ref="U280">_xlfn.XLOOKUP($AC280,'Run Shedule'!$A$6:$A$15,_xlfn.XLOOKUP($U$3,'Run Shedule'!$B$5:$Y$5,'Run Shedule'!$B$6:$Y$15))</f>
        <v>0</v>
      </c>
      <c r="V280" s="26">
        <f t="array" ref="V280">_xlfn.XLOOKUP($AC280,'Run Shedule'!$A$6:$A$15,_xlfn.XLOOKUP($V$3,'Run Shedule'!$B$5:$Y$5,'Run Shedule'!$B$6:$Y$15))</f>
        <v>0</v>
      </c>
      <c r="W280" s="26">
        <f t="array" ref="W280">_xlfn.XLOOKUP($AC280,'Run Shedule'!$A$6:$A$15,_xlfn.XLOOKUP($W$3,'Run Shedule'!$B$5:$Y$5,'Run Shedule'!$B$6:$Y$15))</f>
        <v>0</v>
      </c>
      <c r="X280" s="26">
        <f t="array" ref="X280">_xlfn.XLOOKUP($AC280,'Run Shedule'!$A$6:$A$15,_xlfn.XLOOKUP($X$3,'Run Shedule'!$B$5:$Y$5,'Run Shedule'!$B$6:$Y$15))</f>
        <v>0</v>
      </c>
      <c r="Y280" s="26">
        <f t="array" ref="Y280">_xlfn.XLOOKUP($AC280,'Run Shedule'!$A$6:$A$15,_xlfn.XLOOKUP($Y$3,'Run Shedule'!$B$5:$Y$5,'Run Shedule'!$B$6:$Y$15))</f>
        <v>0</v>
      </c>
      <c r="Z280" s="26">
        <f t="shared" si="8"/>
        <v>40</v>
      </c>
      <c r="AA280" s="26">
        <f t="shared" si="9"/>
        <v>3</v>
      </c>
      <c r="AB280" s="26" t="str">
        <f>_xlfn.XLOOKUP(Z280,'Run Shedule'!$A$34:$A$86,'Run Shedule'!$D$34:$D$86)</f>
        <v>Typical Week 01</v>
      </c>
      <c r="AC280" s="2" t="str">
        <f t="array" ref="AC280">_xlfn.XLOOKUP(AB280,'Run Shedule'!$A$20:$A$29,_xlfn.XLOOKUP(AA280,'Run Shedule'!B$19:N$19,'Run Shedule'!$B$20:$N$29))</f>
        <v>Typical Day 01</v>
      </c>
    </row>
    <row r="281" spans="1:29" x14ac:dyDescent="0.25">
      <c r="A281" s="2">
        <v>43013</v>
      </c>
      <c r="B281" s="26">
        <f t="array" ref="B281">_xlfn.XLOOKUP($AC281,'Run Shedule'!$A$6:$A$15,_xlfn.XLOOKUP($B$3,'Run Shedule'!$B$5:$Y$5,'Run Shedule'!$B$6:$Y$15))</f>
        <v>0</v>
      </c>
      <c r="C281" s="26">
        <f t="array" ref="C281">_xlfn.XLOOKUP($AC281,'Run Shedule'!$A$6:$A$15,_xlfn.XLOOKUP($C$3,'Run Shedule'!$B$5:$Y$5,'Run Shedule'!$B$6:$Y$15))</f>
        <v>0</v>
      </c>
      <c r="D281" s="26">
        <f t="array" ref="D281">_xlfn.XLOOKUP($AC281,'Run Shedule'!$A$6:$A$15,_xlfn.XLOOKUP($D$3,'Run Shedule'!$B$5:$Y$5,'Run Shedule'!$B$6:$Y$15))</f>
        <v>0</v>
      </c>
      <c r="E281" s="26">
        <f t="array" ref="E281">_xlfn.XLOOKUP($AC281,'Run Shedule'!$A$6:$A$15,_xlfn.XLOOKUP($E$3,'Run Shedule'!$B$5:$Y$5,'Run Shedule'!$B$6:$Y$15))</f>
        <v>0</v>
      </c>
      <c r="F281" s="26">
        <f t="array" ref="F281">_xlfn.XLOOKUP($AC281,'Run Shedule'!$A$6:$A$15,_xlfn.XLOOKUP($F$3,'Run Shedule'!$B$5:$Y$5,'Run Shedule'!$B$6:$Y$15))</f>
        <v>0</v>
      </c>
      <c r="G281" s="26">
        <f t="array" ref="G281">_xlfn.XLOOKUP($AC281,'Run Shedule'!$A$6:$A$15,_xlfn.XLOOKUP($G$3,'Run Shedule'!$B$5:$Y$5,'Run Shedule'!$B$6:$Y$15))</f>
        <v>0</v>
      </c>
      <c r="H281" s="26">
        <f t="array" ref="H281">_xlfn.XLOOKUP($AC281,'Run Shedule'!$A$6:$A$15,_xlfn.XLOOKUP($H$3,'Run Shedule'!$B$5:$Y$5,'Run Shedule'!$B$6:$Y$15))</f>
        <v>0</v>
      </c>
      <c r="I281" s="26">
        <f t="array" ref="I281">_xlfn.XLOOKUP($AC281,'Run Shedule'!$A$6:$A$15,_xlfn.XLOOKUP($I$3,'Run Shedule'!$B$5:$Y$5,'Run Shedule'!$B$6:$Y$15))</f>
        <v>0</v>
      </c>
      <c r="J281" s="26">
        <f t="array" ref="J281">_xlfn.XLOOKUP($AC281,'Run Shedule'!$A$6:$A$15,_xlfn.XLOOKUP($J$3,'Run Shedule'!$B$5:$Y$5,'Run Shedule'!$B$6:$Y$15))</f>
        <v>1</v>
      </c>
      <c r="K281" s="26">
        <f t="array" ref="K281">_xlfn.XLOOKUP($AC281,'Run Shedule'!$A$6:$A$15,_xlfn.XLOOKUP($K$3,'Run Shedule'!$B$5:$Y$5,'Run Shedule'!$B$6:$Y$15))</f>
        <v>1</v>
      </c>
      <c r="L281" s="26">
        <f t="array" ref="L281">_xlfn.XLOOKUP($AC281,'Run Shedule'!$A$6:$A$15,_xlfn.XLOOKUP($L$3,'Run Shedule'!$B$5:$Y$5,'Run Shedule'!$B$6:$Y$15))</f>
        <v>1</v>
      </c>
      <c r="M281" s="26">
        <f t="array" ref="M281">_xlfn.XLOOKUP($AC281,'Run Shedule'!$A$6:$A$15,_xlfn.XLOOKUP($M$3,'Run Shedule'!$B$5:$Y$5,'Run Shedule'!$B$6:$Y$15))</f>
        <v>1</v>
      </c>
      <c r="N281" s="26">
        <f t="array" ref="N281">_xlfn.XLOOKUP($AC281,'Run Shedule'!$A$6:$A$15,_xlfn.XLOOKUP($N$3,'Run Shedule'!$B$5:$Y$5,'Run Shedule'!$B$6:$Y$15))</f>
        <v>1</v>
      </c>
      <c r="O281" s="26">
        <f t="array" ref="O281">_xlfn.XLOOKUP($AC281,'Run Shedule'!$A$6:$A$15,_xlfn.XLOOKUP($O$3,'Run Shedule'!$B$5:$Y$5,'Run Shedule'!$B$6:$Y$15))</f>
        <v>1</v>
      </c>
      <c r="P281" s="26">
        <f t="array" ref="P281">_xlfn.XLOOKUP($AC281,'Run Shedule'!$A$6:$A$15,_xlfn.XLOOKUP($P$3,'Run Shedule'!$B$5:$Y$5,'Run Shedule'!$B$6:$Y$15))</f>
        <v>1</v>
      </c>
      <c r="Q281" s="26">
        <f t="array" ref="Q281">_xlfn.XLOOKUP($AC281,'Run Shedule'!$A$6:$A$15,_xlfn.XLOOKUP($Q$3,'Run Shedule'!$B$5:$Y$5,'Run Shedule'!$B$6:$Y$15))</f>
        <v>1</v>
      </c>
      <c r="R281" s="26">
        <f t="array" ref="R281">_xlfn.XLOOKUP($AC281,'Run Shedule'!$A$6:$A$15,_xlfn.XLOOKUP($R$3,'Run Shedule'!$B$5:$Y$5,'Run Shedule'!$B$6:$Y$15))</f>
        <v>1</v>
      </c>
      <c r="S281" s="26">
        <f t="array" ref="S281">_xlfn.XLOOKUP($AC281,'Run Shedule'!$A$6:$A$15,_xlfn.XLOOKUP($S$3,'Run Shedule'!$B$5:$Y$5,'Run Shedule'!$B$6:$Y$15))</f>
        <v>1</v>
      </c>
      <c r="T281" s="26">
        <f t="array" ref="T281">_xlfn.XLOOKUP($AC281,'Run Shedule'!$A$6:$A$15,_xlfn.XLOOKUP($T$3,'Run Shedule'!$B$5:$Y$5,'Run Shedule'!$B$6:$Y$15))</f>
        <v>1</v>
      </c>
      <c r="U281" s="26">
        <f t="array" ref="U281">_xlfn.XLOOKUP($AC281,'Run Shedule'!$A$6:$A$15,_xlfn.XLOOKUP($U$3,'Run Shedule'!$B$5:$Y$5,'Run Shedule'!$B$6:$Y$15))</f>
        <v>0</v>
      </c>
      <c r="V281" s="26">
        <f t="array" ref="V281">_xlfn.XLOOKUP($AC281,'Run Shedule'!$A$6:$A$15,_xlfn.XLOOKUP($V$3,'Run Shedule'!$B$5:$Y$5,'Run Shedule'!$B$6:$Y$15))</f>
        <v>0</v>
      </c>
      <c r="W281" s="26">
        <f t="array" ref="W281">_xlfn.XLOOKUP($AC281,'Run Shedule'!$A$6:$A$15,_xlfn.XLOOKUP($W$3,'Run Shedule'!$B$5:$Y$5,'Run Shedule'!$B$6:$Y$15))</f>
        <v>0</v>
      </c>
      <c r="X281" s="26">
        <f t="array" ref="X281">_xlfn.XLOOKUP($AC281,'Run Shedule'!$A$6:$A$15,_xlfn.XLOOKUP($X$3,'Run Shedule'!$B$5:$Y$5,'Run Shedule'!$B$6:$Y$15))</f>
        <v>0</v>
      </c>
      <c r="Y281" s="26">
        <f t="array" ref="Y281">_xlfn.XLOOKUP($AC281,'Run Shedule'!$A$6:$A$15,_xlfn.XLOOKUP($Y$3,'Run Shedule'!$B$5:$Y$5,'Run Shedule'!$B$6:$Y$15))</f>
        <v>0</v>
      </c>
      <c r="Z281" s="26">
        <f t="shared" si="8"/>
        <v>40</v>
      </c>
      <c r="AA281" s="26">
        <f t="shared" si="9"/>
        <v>4</v>
      </c>
      <c r="AB281" s="26" t="str">
        <f>_xlfn.XLOOKUP(Z281,'Run Shedule'!$A$34:$A$86,'Run Shedule'!$D$34:$D$86)</f>
        <v>Typical Week 01</v>
      </c>
      <c r="AC281" s="2" t="str">
        <f t="array" ref="AC281">_xlfn.XLOOKUP(AB281,'Run Shedule'!$A$20:$A$29,_xlfn.XLOOKUP(AA281,'Run Shedule'!B$19:N$19,'Run Shedule'!$B$20:$N$29))</f>
        <v>Typical Day 01</v>
      </c>
    </row>
    <row r="282" spans="1:29" x14ac:dyDescent="0.25">
      <c r="A282" s="2">
        <v>43014</v>
      </c>
      <c r="B282" s="26">
        <f t="array" ref="B282">_xlfn.XLOOKUP($AC282,'Run Shedule'!$A$6:$A$15,_xlfn.XLOOKUP($B$3,'Run Shedule'!$B$5:$Y$5,'Run Shedule'!$B$6:$Y$15))</f>
        <v>0</v>
      </c>
      <c r="C282" s="26">
        <f t="array" ref="C282">_xlfn.XLOOKUP($AC282,'Run Shedule'!$A$6:$A$15,_xlfn.XLOOKUP($C$3,'Run Shedule'!$B$5:$Y$5,'Run Shedule'!$B$6:$Y$15))</f>
        <v>0</v>
      </c>
      <c r="D282" s="26">
        <f t="array" ref="D282">_xlfn.XLOOKUP($AC282,'Run Shedule'!$A$6:$A$15,_xlfn.XLOOKUP($D$3,'Run Shedule'!$B$5:$Y$5,'Run Shedule'!$B$6:$Y$15))</f>
        <v>0</v>
      </c>
      <c r="E282" s="26">
        <f t="array" ref="E282">_xlfn.XLOOKUP($AC282,'Run Shedule'!$A$6:$A$15,_xlfn.XLOOKUP($E$3,'Run Shedule'!$B$5:$Y$5,'Run Shedule'!$B$6:$Y$15))</f>
        <v>0</v>
      </c>
      <c r="F282" s="26">
        <f t="array" ref="F282">_xlfn.XLOOKUP($AC282,'Run Shedule'!$A$6:$A$15,_xlfn.XLOOKUP($F$3,'Run Shedule'!$B$5:$Y$5,'Run Shedule'!$B$6:$Y$15))</f>
        <v>0</v>
      </c>
      <c r="G282" s="26">
        <f t="array" ref="G282">_xlfn.XLOOKUP($AC282,'Run Shedule'!$A$6:$A$15,_xlfn.XLOOKUP($G$3,'Run Shedule'!$B$5:$Y$5,'Run Shedule'!$B$6:$Y$15))</f>
        <v>0</v>
      </c>
      <c r="H282" s="26">
        <f t="array" ref="H282">_xlfn.XLOOKUP($AC282,'Run Shedule'!$A$6:$A$15,_xlfn.XLOOKUP($H$3,'Run Shedule'!$B$5:$Y$5,'Run Shedule'!$B$6:$Y$15))</f>
        <v>0</v>
      </c>
      <c r="I282" s="26">
        <f t="array" ref="I282">_xlfn.XLOOKUP($AC282,'Run Shedule'!$A$6:$A$15,_xlfn.XLOOKUP($I$3,'Run Shedule'!$B$5:$Y$5,'Run Shedule'!$B$6:$Y$15))</f>
        <v>0</v>
      </c>
      <c r="J282" s="26">
        <f t="array" ref="J282">_xlfn.XLOOKUP($AC282,'Run Shedule'!$A$6:$A$15,_xlfn.XLOOKUP($J$3,'Run Shedule'!$B$5:$Y$5,'Run Shedule'!$B$6:$Y$15))</f>
        <v>1</v>
      </c>
      <c r="K282" s="26">
        <f t="array" ref="K282">_xlfn.XLOOKUP($AC282,'Run Shedule'!$A$6:$A$15,_xlfn.XLOOKUP($K$3,'Run Shedule'!$B$5:$Y$5,'Run Shedule'!$B$6:$Y$15))</f>
        <v>1</v>
      </c>
      <c r="L282" s="26">
        <f t="array" ref="L282">_xlfn.XLOOKUP($AC282,'Run Shedule'!$A$6:$A$15,_xlfn.XLOOKUP($L$3,'Run Shedule'!$B$5:$Y$5,'Run Shedule'!$B$6:$Y$15))</f>
        <v>1</v>
      </c>
      <c r="M282" s="26">
        <f t="array" ref="M282">_xlfn.XLOOKUP($AC282,'Run Shedule'!$A$6:$A$15,_xlfn.XLOOKUP($M$3,'Run Shedule'!$B$5:$Y$5,'Run Shedule'!$B$6:$Y$15))</f>
        <v>1</v>
      </c>
      <c r="N282" s="26">
        <f t="array" ref="N282">_xlfn.XLOOKUP($AC282,'Run Shedule'!$A$6:$A$15,_xlfn.XLOOKUP($N$3,'Run Shedule'!$B$5:$Y$5,'Run Shedule'!$B$6:$Y$15))</f>
        <v>1</v>
      </c>
      <c r="O282" s="26">
        <f t="array" ref="O282">_xlfn.XLOOKUP($AC282,'Run Shedule'!$A$6:$A$15,_xlfn.XLOOKUP($O$3,'Run Shedule'!$B$5:$Y$5,'Run Shedule'!$B$6:$Y$15))</f>
        <v>1</v>
      </c>
      <c r="P282" s="26">
        <f t="array" ref="P282">_xlfn.XLOOKUP($AC282,'Run Shedule'!$A$6:$A$15,_xlfn.XLOOKUP($P$3,'Run Shedule'!$B$5:$Y$5,'Run Shedule'!$B$6:$Y$15))</f>
        <v>1</v>
      </c>
      <c r="Q282" s="26">
        <f t="array" ref="Q282">_xlfn.XLOOKUP($AC282,'Run Shedule'!$A$6:$A$15,_xlfn.XLOOKUP($Q$3,'Run Shedule'!$B$5:$Y$5,'Run Shedule'!$B$6:$Y$15))</f>
        <v>1</v>
      </c>
      <c r="R282" s="26">
        <f t="array" ref="R282">_xlfn.XLOOKUP($AC282,'Run Shedule'!$A$6:$A$15,_xlfn.XLOOKUP($R$3,'Run Shedule'!$B$5:$Y$5,'Run Shedule'!$B$6:$Y$15))</f>
        <v>1</v>
      </c>
      <c r="S282" s="26">
        <f t="array" ref="S282">_xlfn.XLOOKUP($AC282,'Run Shedule'!$A$6:$A$15,_xlfn.XLOOKUP($S$3,'Run Shedule'!$B$5:$Y$5,'Run Shedule'!$B$6:$Y$15))</f>
        <v>1</v>
      </c>
      <c r="T282" s="26">
        <f t="array" ref="T282">_xlfn.XLOOKUP($AC282,'Run Shedule'!$A$6:$A$15,_xlfn.XLOOKUP($T$3,'Run Shedule'!$B$5:$Y$5,'Run Shedule'!$B$6:$Y$15))</f>
        <v>1</v>
      </c>
      <c r="U282" s="26">
        <f t="array" ref="U282">_xlfn.XLOOKUP($AC282,'Run Shedule'!$A$6:$A$15,_xlfn.XLOOKUP($U$3,'Run Shedule'!$B$5:$Y$5,'Run Shedule'!$B$6:$Y$15))</f>
        <v>0</v>
      </c>
      <c r="V282" s="26">
        <f t="array" ref="V282">_xlfn.XLOOKUP($AC282,'Run Shedule'!$A$6:$A$15,_xlfn.XLOOKUP($V$3,'Run Shedule'!$B$5:$Y$5,'Run Shedule'!$B$6:$Y$15))</f>
        <v>0</v>
      </c>
      <c r="W282" s="26">
        <f t="array" ref="W282">_xlfn.XLOOKUP($AC282,'Run Shedule'!$A$6:$A$15,_xlfn.XLOOKUP($W$3,'Run Shedule'!$B$5:$Y$5,'Run Shedule'!$B$6:$Y$15))</f>
        <v>0</v>
      </c>
      <c r="X282" s="26">
        <f t="array" ref="X282">_xlfn.XLOOKUP($AC282,'Run Shedule'!$A$6:$A$15,_xlfn.XLOOKUP($X$3,'Run Shedule'!$B$5:$Y$5,'Run Shedule'!$B$6:$Y$15))</f>
        <v>0</v>
      </c>
      <c r="Y282" s="26">
        <f t="array" ref="Y282">_xlfn.XLOOKUP($AC282,'Run Shedule'!$A$6:$A$15,_xlfn.XLOOKUP($Y$3,'Run Shedule'!$B$5:$Y$5,'Run Shedule'!$B$6:$Y$15))</f>
        <v>0</v>
      </c>
      <c r="Z282" s="26">
        <f t="shared" si="8"/>
        <v>40</v>
      </c>
      <c r="AA282" s="26">
        <f t="shared" si="9"/>
        <v>5</v>
      </c>
      <c r="AB282" s="26" t="str">
        <f>_xlfn.XLOOKUP(Z282,'Run Shedule'!$A$34:$A$86,'Run Shedule'!$D$34:$D$86)</f>
        <v>Typical Week 01</v>
      </c>
      <c r="AC282" s="2" t="str">
        <f t="array" ref="AC282">_xlfn.XLOOKUP(AB282,'Run Shedule'!$A$20:$A$29,_xlfn.XLOOKUP(AA282,'Run Shedule'!B$19:N$19,'Run Shedule'!$B$20:$N$29))</f>
        <v>Typical Day 01</v>
      </c>
    </row>
    <row r="283" spans="1:29" x14ac:dyDescent="0.25">
      <c r="A283" s="2">
        <v>43015</v>
      </c>
      <c r="B283" s="26">
        <f t="array" ref="B283">_xlfn.XLOOKUP($AC283,'Run Shedule'!$A$6:$A$15,_xlfn.XLOOKUP($B$3,'Run Shedule'!$B$5:$Y$5,'Run Shedule'!$B$6:$Y$15))</f>
        <v>0</v>
      </c>
      <c r="C283" s="26">
        <f t="array" ref="C283">_xlfn.XLOOKUP($AC283,'Run Shedule'!$A$6:$A$15,_xlfn.XLOOKUP($C$3,'Run Shedule'!$B$5:$Y$5,'Run Shedule'!$B$6:$Y$15))</f>
        <v>0</v>
      </c>
      <c r="D283" s="26">
        <f t="array" ref="D283">_xlfn.XLOOKUP($AC283,'Run Shedule'!$A$6:$A$15,_xlfn.XLOOKUP($D$3,'Run Shedule'!$B$5:$Y$5,'Run Shedule'!$B$6:$Y$15))</f>
        <v>0</v>
      </c>
      <c r="E283" s="26">
        <f t="array" ref="E283">_xlfn.XLOOKUP($AC283,'Run Shedule'!$A$6:$A$15,_xlfn.XLOOKUP($E$3,'Run Shedule'!$B$5:$Y$5,'Run Shedule'!$B$6:$Y$15))</f>
        <v>0</v>
      </c>
      <c r="F283" s="26">
        <f t="array" ref="F283">_xlfn.XLOOKUP($AC283,'Run Shedule'!$A$6:$A$15,_xlfn.XLOOKUP($F$3,'Run Shedule'!$B$5:$Y$5,'Run Shedule'!$B$6:$Y$15))</f>
        <v>0</v>
      </c>
      <c r="G283" s="26">
        <f t="array" ref="G283">_xlfn.XLOOKUP($AC283,'Run Shedule'!$A$6:$A$15,_xlfn.XLOOKUP($G$3,'Run Shedule'!$B$5:$Y$5,'Run Shedule'!$B$6:$Y$15))</f>
        <v>0</v>
      </c>
      <c r="H283" s="26">
        <f t="array" ref="H283">_xlfn.XLOOKUP($AC283,'Run Shedule'!$A$6:$A$15,_xlfn.XLOOKUP($H$3,'Run Shedule'!$B$5:$Y$5,'Run Shedule'!$B$6:$Y$15))</f>
        <v>0</v>
      </c>
      <c r="I283" s="26">
        <f t="array" ref="I283">_xlfn.XLOOKUP($AC283,'Run Shedule'!$A$6:$A$15,_xlfn.XLOOKUP($I$3,'Run Shedule'!$B$5:$Y$5,'Run Shedule'!$B$6:$Y$15))</f>
        <v>0</v>
      </c>
      <c r="J283" s="26">
        <f t="array" ref="J283">_xlfn.XLOOKUP($AC283,'Run Shedule'!$A$6:$A$15,_xlfn.XLOOKUP($J$3,'Run Shedule'!$B$5:$Y$5,'Run Shedule'!$B$6:$Y$15))</f>
        <v>0</v>
      </c>
      <c r="K283" s="26">
        <f t="array" ref="K283">_xlfn.XLOOKUP($AC283,'Run Shedule'!$A$6:$A$15,_xlfn.XLOOKUP($K$3,'Run Shedule'!$B$5:$Y$5,'Run Shedule'!$B$6:$Y$15))</f>
        <v>0</v>
      </c>
      <c r="L283" s="26">
        <f t="array" ref="L283">_xlfn.XLOOKUP($AC283,'Run Shedule'!$A$6:$A$15,_xlfn.XLOOKUP($L$3,'Run Shedule'!$B$5:$Y$5,'Run Shedule'!$B$6:$Y$15))</f>
        <v>0</v>
      </c>
      <c r="M283" s="26">
        <f t="array" ref="M283">_xlfn.XLOOKUP($AC283,'Run Shedule'!$A$6:$A$15,_xlfn.XLOOKUP($M$3,'Run Shedule'!$B$5:$Y$5,'Run Shedule'!$B$6:$Y$15))</f>
        <v>0</v>
      </c>
      <c r="N283" s="26">
        <f t="array" ref="N283">_xlfn.XLOOKUP($AC283,'Run Shedule'!$A$6:$A$15,_xlfn.XLOOKUP($N$3,'Run Shedule'!$B$5:$Y$5,'Run Shedule'!$B$6:$Y$15))</f>
        <v>0</v>
      </c>
      <c r="O283" s="26">
        <f t="array" ref="O283">_xlfn.XLOOKUP($AC283,'Run Shedule'!$A$6:$A$15,_xlfn.XLOOKUP($O$3,'Run Shedule'!$B$5:$Y$5,'Run Shedule'!$B$6:$Y$15))</f>
        <v>0</v>
      </c>
      <c r="P283" s="26">
        <f t="array" ref="P283">_xlfn.XLOOKUP($AC283,'Run Shedule'!$A$6:$A$15,_xlfn.XLOOKUP($P$3,'Run Shedule'!$B$5:$Y$5,'Run Shedule'!$B$6:$Y$15))</f>
        <v>0</v>
      </c>
      <c r="Q283" s="26">
        <f t="array" ref="Q283">_xlfn.XLOOKUP($AC283,'Run Shedule'!$A$6:$A$15,_xlfn.XLOOKUP($Q$3,'Run Shedule'!$B$5:$Y$5,'Run Shedule'!$B$6:$Y$15))</f>
        <v>0</v>
      </c>
      <c r="R283" s="26">
        <f t="array" ref="R283">_xlfn.XLOOKUP($AC283,'Run Shedule'!$A$6:$A$15,_xlfn.XLOOKUP($R$3,'Run Shedule'!$B$5:$Y$5,'Run Shedule'!$B$6:$Y$15))</f>
        <v>0</v>
      </c>
      <c r="S283" s="26">
        <f t="array" ref="S283">_xlfn.XLOOKUP($AC283,'Run Shedule'!$A$6:$A$15,_xlfn.XLOOKUP($S$3,'Run Shedule'!$B$5:$Y$5,'Run Shedule'!$B$6:$Y$15))</f>
        <v>0</v>
      </c>
      <c r="T283" s="26">
        <f t="array" ref="T283">_xlfn.XLOOKUP($AC283,'Run Shedule'!$A$6:$A$15,_xlfn.XLOOKUP($T$3,'Run Shedule'!$B$5:$Y$5,'Run Shedule'!$B$6:$Y$15))</f>
        <v>0</v>
      </c>
      <c r="U283" s="26">
        <f t="array" ref="U283">_xlfn.XLOOKUP($AC283,'Run Shedule'!$A$6:$A$15,_xlfn.XLOOKUP($U$3,'Run Shedule'!$B$5:$Y$5,'Run Shedule'!$B$6:$Y$15))</f>
        <v>0</v>
      </c>
      <c r="V283" s="26">
        <f t="array" ref="V283">_xlfn.XLOOKUP($AC283,'Run Shedule'!$A$6:$A$15,_xlfn.XLOOKUP($V$3,'Run Shedule'!$B$5:$Y$5,'Run Shedule'!$B$6:$Y$15))</f>
        <v>0</v>
      </c>
      <c r="W283" s="26">
        <f t="array" ref="W283">_xlfn.XLOOKUP($AC283,'Run Shedule'!$A$6:$A$15,_xlfn.XLOOKUP($W$3,'Run Shedule'!$B$5:$Y$5,'Run Shedule'!$B$6:$Y$15))</f>
        <v>0</v>
      </c>
      <c r="X283" s="26">
        <f t="array" ref="X283">_xlfn.XLOOKUP($AC283,'Run Shedule'!$A$6:$A$15,_xlfn.XLOOKUP($X$3,'Run Shedule'!$B$5:$Y$5,'Run Shedule'!$B$6:$Y$15))</f>
        <v>0</v>
      </c>
      <c r="Y283" s="26">
        <f t="array" ref="Y283">_xlfn.XLOOKUP($AC283,'Run Shedule'!$A$6:$A$15,_xlfn.XLOOKUP($Y$3,'Run Shedule'!$B$5:$Y$5,'Run Shedule'!$B$6:$Y$15))</f>
        <v>0</v>
      </c>
      <c r="Z283" s="26">
        <f t="shared" si="8"/>
        <v>40</v>
      </c>
      <c r="AA283" s="26">
        <f t="shared" si="9"/>
        <v>6</v>
      </c>
      <c r="AB283" s="26" t="str">
        <f>_xlfn.XLOOKUP(Z283,'Run Shedule'!$A$34:$A$86,'Run Shedule'!$D$34:$D$86)</f>
        <v>Typical Week 01</v>
      </c>
      <c r="AC283" s="2" t="str">
        <f t="array" ref="AC283">_xlfn.XLOOKUP(AB283,'Run Shedule'!$A$20:$A$29,_xlfn.XLOOKUP(AA283,'Run Shedule'!B$19:N$19,'Run Shedule'!$B$20:$N$29))</f>
        <v>Typical Day 10</v>
      </c>
    </row>
    <row r="284" spans="1:29" x14ac:dyDescent="0.25">
      <c r="A284" s="2">
        <v>43016</v>
      </c>
      <c r="B284" s="26">
        <f t="array" ref="B284">_xlfn.XLOOKUP($AC284,'Run Shedule'!$A$6:$A$15,_xlfn.XLOOKUP($B$3,'Run Shedule'!$B$5:$Y$5,'Run Shedule'!$B$6:$Y$15))</f>
        <v>0</v>
      </c>
      <c r="C284" s="26">
        <f t="array" ref="C284">_xlfn.XLOOKUP($AC284,'Run Shedule'!$A$6:$A$15,_xlfn.XLOOKUP($C$3,'Run Shedule'!$B$5:$Y$5,'Run Shedule'!$B$6:$Y$15))</f>
        <v>0</v>
      </c>
      <c r="D284" s="26">
        <f t="array" ref="D284">_xlfn.XLOOKUP($AC284,'Run Shedule'!$A$6:$A$15,_xlfn.XLOOKUP($D$3,'Run Shedule'!$B$5:$Y$5,'Run Shedule'!$B$6:$Y$15))</f>
        <v>0</v>
      </c>
      <c r="E284" s="26">
        <f t="array" ref="E284">_xlfn.XLOOKUP($AC284,'Run Shedule'!$A$6:$A$15,_xlfn.XLOOKUP($E$3,'Run Shedule'!$B$5:$Y$5,'Run Shedule'!$B$6:$Y$15))</f>
        <v>0</v>
      </c>
      <c r="F284" s="26">
        <f t="array" ref="F284">_xlfn.XLOOKUP($AC284,'Run Shedule'!$A$6:$A$15,_xlfn.XLOOKUP($F$3,'Run Shedule'!$B$5:$Y$5,'Run Shedule'!$B$6:$Y$15))</f>
        <v>0</v>
      </c>
      <c r="G284" s="26">
        <f t="array" ref="G284">_xlfn.XLOOKUP($AC284,'Run Shedule'!$A$6:$A$15,_xlfn.XLOOKUP($G$3,'Run Shedule'!$B$5:$Y$5,'Run Shedule'!$B$6:$Y$15))</f>
        <v>0</v>
      </c>
      <c r="H284" s="26">
        <f t="array" ref="H284">_xlfn.XLOOKUP($AC284,'Run Shedule'!$A$6:$A$15,_xlfn.XLOOKUP($H$3,'Run Shedule'!$B$5:$Y$5,'Run Shedule'!$B$6:$Y$15))</f>
        <v>0</v>
      </c>
      <c r="I284" s="26">
        <f t="array" ref="I284">_xlfn.XLOOKUP($AC284,'Run Shedule'!$A$6:$A$15,_xlfn.XLOOKUP($I$3,'Run Shedule'!$B$5:$Y$5,'Run Shedule'!$B$6:$Y$15))</f>
        <v>0</v>
      </c>
      <c r="J284" s="26">
        <f t="array" ref="J284">_xlfn.XLOOKUP($AC284,'Run Shedule'!$A$6:$A$15,_xlfn.XLOOKUP($J$3,'Run Shedule'!$B$5:$Y$5,'Run Shedule'!$B$6:$Y$15))</f>
        <v>0</v>
      </c>
      <c r="K284" s="26">
        <f t="array" ref="K284">_xlfn.XLOOKUP($AC284,'Run Shedule'!$A$6:$A$15,_xlfn.XLOOKUP($K$3,'Run Shedule'!$B$5:$Y$5,'Run Shedule'!$B$6:$Y$15))</f>
        <v>0</v>
      </c>
      <c r="L284" s="26">
        <f t="array" ref="L284">_xlfn.XLOOKUP($AC284,'Run Shedule'!$A$6:$A$15,_xlfn.XLOOKUP($L$3,'Run Shedule'!$B$5:$Y$5,'Run Shedule'!$B$6:$Y$15))</f>
        <v>0</v>
      </c>
      <c r="M284" s="26">
        <f t="array" ref="M284">_xlfn.XLOOKUP($AC284,'Run Shedule'!$A$6:$A$15,_xlfn.XLOOKUP($M$3,'Run Shedule'!$B$5:$Y$5,'Run Shedule'!$B$6:$Y$15))</f>
        <v>0</v>
      </c>
      <c r="N284" s="26">
        <f t="array" ref="N284">_xlfn.XLOOKUP($AC284,'Run Shedule'!$A$6:$A$15,_xlfn.XLOOKUP($N$3,'Run Shedule'!$B$5:$Y$5,'Run Shedule'!$B$6:$Y$15))</f>
        <v>0</v>
      </c>
      <c r="O284" s="26">
        <f t="array" ref="O284">_xlfn.XLOOKUP($AC284,'Run Shedule'!$A$6:$A$15,_xlfn.XLOOKUP($O$3,'Run Shedule'!$B$5:$Y$5,'Run Shedule'!$B$6:$Y$15))</f>
        <v>0</v>
      </c>
      <c r="P284" s="26">
        <f t="array" ref="P284">_xlfn.XLOOKUP($AC284,'Run Shedule'!$A$6:$A$15,_xlfn.XLOOKUP($P$3,'Run Shedule'!$B$5:$Y$5,'Run Shedule'!$B$6:$Y$15))</f>
        <v>0</v>
      </c>
      <c r="Q284" s="26">
        <f t="array" ref="Q284">_xlfn.XLOOKUP($AC284,'Run Shedule'!$A$6:$A$15,_xlfn.XLOOKUP($Q$3,'Run Shedule'!$B$5:$Y$5,'Run Shedule'!$B$6:$Y$15))</f>
        <v>0</v>
      </c>
      <c r="R284" s="26">
        <f t="array" ref="R284">_xlfn.XLOOKUP($AC284,'Run Shedule'!$A$6:$A$15,_xlfn.XLOOKUP($R$3,'Run Shedule'!$B$5:$Y$5,'Run Shedule'!$B$6:$Y$15))</f>
        <v>0</v>
      </c>
      <c r="S284" s="26">
        <f t="array" ref="S284">_xlfn.XLOOKUP($AC284,'Run Shedule'!$A$6:$A$15,_xlfn.XLOOKUP($S$3,'Run Shedule'!$B$5:$Y$5,'Run Shedule'!$B$6:$Y$15))</f>
        <v>0</v>
      </c>
      <c r="T284" s="26">
        <f t="array" ref="T284">_xlfn.XLOOKUP($AC284,'Run Shedule'!$A$6:$A$15,_xlfn.XLOOKUP($T$3,'Run Shedule'!$B$5:$Y$5,'Run Shedule'!$B$6:$Y$15))</f>
        <v>0</v>
      </c>
      <c r="U284" s="26">
        <f t="array" ref="U284">_xlfn.XLOOKUP($AC284,'Run Shedule'!$A$6:$A$15,_xlfn.XLOOKUP($U$3,'Run Shedule'!$B$5:$Y$5,'Run Shedule'!$B$6:$Y$15))</f>
        <v>0</v>
      </c>
      <c r="V284" s="26">
        <f t="array" ref="V284">_xlfn.XLOOKUP($AC284,'Run Shedule'!$A$6:$A$15,_xlfn.XLOOKUP($V$3,'Run Shedule'!$B$5:$Y$5,'Run Shedule'!$B$6:$Y$15))</f>
        <v>0</v>
      </c>
      <c r="W284" s="26">
        <f t="array" ref="W284">_xlfn.XLOOKUP($AC284,'Run Shedule'!$A$6:$A$15,_xlfn.XLOOKUP($W$3,'Run Shedule'!$B$5:$Y$5,'Run Shedule'!$B$6:$Y$15))</f>
        <v>0</v>
      </c>
      <c r="X284" s="26">
        <f t="array" ref="X284">_xlfn.XLOOKUP($AC284,'Run Shedule'!$A$6:$A$15,_xlfn.XLOOKUP($X$3,'Run Shedule'!$B$5:$Y$5,'Run Shedule'!$B$6:$Y$15))</f>
        <v>0</v>
      </c>
      <c r="Y284" s="26">
        <f t="array" ref="Y284">_xlfn.XLOOKUP($AC284,'Run Shedule'!$A$6:$A$15,_xlfn.XLOOKUP($Y$3,'Run Shedule'!$B$5:$Y$5,'Run Shedule'!$B$6:$Y$15))</f>
        <v>0</v>
      </c>
      <c r="Z284" s="26">
        <f t="shared" si="8"/>
        <v>41</v>
      </c>
      <c r="AA284" s="26">
        <f t="shared" si="9"/>
        <v>7</v>
      </c>
      <c r="AB284" s="26" t="str">
        <f>_xlfn.XLOOKUP(Z284,'Run Shedule'!$A$34:$A$86,'Run Shedule'!$D$34:$D$86)</f>
        <v>Typical Week 01</v>
      </c>
      <c r="AC284" s="2" t="str">
        <f t="array" ref="AC284">_xlfn.XLOOKUP(AB284,'Run Shedule'!$A$20:$A$29,_xlfn.XLOOKUP(AA284,'Run Shedule'!B$19:N$19,'Run Shedule'!$B$20:$N$29))</f>
        <v>Typical Day 10</v>
      </c>
    </row>
    <row r="285" spans="1:29" x14ac:dyDescent="0.25">
      <c r="A285" s="2">
        <v>43017</v>
      </c>
      <c r="B285" s="26">
        <f t="array" ref="B285">_xlfn.XLOOKUP($AC285,'Run Shedule'!$A$6:$A$15,_xlfn.XLOOKUP($B$3,'Run Shedule'!$B$5:$Y$5,'Run Shedule'!$B$6:$Y$15))</f>
        <v>0</v>
      </c>
      <c r="C285" s="26">
        <f t="array" ref="C285">_xlfn.XLOOKUP($AC285,'Run Shedule'!$A$6:$A$15,_xlfn.XLOOKUP($C$3,'Run Shedule'!$B$5:$Y$5,'Run Shedule'!$B$6:$Y$15))</f>
        <v>0</v>
      </c>
      <c r="D285" s="26">
        <f t="array" ref="D285">_xlfn.XLOOKUP($AC285,'Run Shedule'!$A$6:$A$15,_xlfn.XLOOKUP($D$3,'Run Shedule'!$B$5:$Y$5,'Run Shedule'!$B$6:$Y$15))</f>
        <v>0</v>
      </c>
      <c r="E285" s="26">
        <f t="array" ref="E285">_xlfn.XLOOKUP($AC285,'Run Shedule'!$A$6:$A$15,_xlfn.XLOOKUP($E$3,'Run Shedule'!$B$5:$Y$5,'Run Shedule'!$B$6:$Y$15))</f>
        <v>0</v>
      </c>
      <c r="F285" s="26">
        <f t="array" ref="F285">_xlfn.XLOOKUP($AC285,'Run Shedule'!$A$6:$A$15,_xlfn.XLOOKUP($F$3,'Run Shedule'!$B$5:$Y$5,'Run Shedule'!$B$6:$Y$15))</f>
        <v>0</v>
      </c>
      <c r="G285" s="26">
        <f t="array" ref="G285">_xlfn.XLOOKUP($AC285,'Run Shedule'!$A$6:$A$15,_xlfn.XLOOKUP($G$3,'Run Shedule'!$B$5:$Y$5,'Run Shedule'!$B$6:$Y$15))</f>
        <v>0</v>
      </c>
      <c r="H285" s="26">
        <f t="array" ref="H285">_xlfn.XLOOKUP($AC285,'Run Shedule'!$A$6:$A$15,_xlfn.XLOOKUP($H$3,'Run Shedule'!$B$5:$Y$5,'Run Shedule'!$B$6:$Y$15))</f>
        <v>0</v>
      </c>
      <c r="I285" s="26">
        <f t="array" ref="I285">_xlfn.XLOOKUP($AC285,'Run Shedule'!$A$6:$A$15,_xlfn.XLOOKUP($I$3,'Run Shedule'!$B$5:$Y$5,'Run Shedule'!$B$6:$Y$15))</f>
        <v>0</v>
      </c>
      <c r="J285" s="26">
        <f t="array" ref="J285">_xlfn.XLOOKUP($AC285,'Run Shedule'!$A$6:$A$15,_xlfn.XLOOKUP($J$3,'Run Shedule'!$B$5:$Y$5,'Run Shedule'!$B$6:$Y$15))</f>
        <v>1</v>
      </c>
      <c r="K285" s="26">
        <f t="array" ref="K285">_xlfn.XLOOKUP($AC285,'Run Shedule'!$A$6:$A$15,_xlfn.XLOOKUP($K$3,'Run Shedule'!$B$5:$Y$5,'Run Shedule'!$B$6:$Y$15))</f>
        <v>1</v>
      </c>
      <c r="L285" s="26">
        <f t="array" ref="L285">_xlfn.XLOOKUP($AC285,'Run Shedule'!$A$6:$A$15,_xlfn.XLOOKUP($L$3,'Run Shedule'!$B$5:$Y$5,'Run Shedule'!$B$6:$Y$15))</f>
        <v>1</v>
      </c>
      <c r="M285" s="26">
        <f t="array" ref="M285">_xlfn.XLOOKUP($AC285,'Run Shedule'!$A$6:$A$15,_xlfn.XLOOKUP($M$3,'Run Shedule'!$B$5:$Y$5,'Run Shedule'!$B$6:$Y$15))</f>
        <v>1</v>
      </c>
      <c r="N285" s="26">
        <f t="array" ref="N285">_xlfn.XLOOKUP($AC285,'Run Shedule'!$A$6:$A$15,_xlfn.XLOOKUP($N$3,'Run Shedule'!$B$5:$Y$5,'Run Shedule'!$B$6:$Y$15))</f>
        <v>1</v>
      </c>
      <c r="O285" s="26">
        <f t="array" ref="O285">_xlfn.XLOOKUP($AC285,'Run Shedule'!$A$6:$A$15,_xlfn.XLOOKUP($O$3,'Run Shedule'!$B$5:$Y$5,'Run Shedule'!$B$6:$Y$15))</f>
        <v>1</v>
      </c>
      <c r="P285" s="26">
        <f t="array" ref="P285">_xlfn.XLOOKUP($AC285,'Run Shedule'!$A$6:$A$15,_xlfn.XLOOKUP($P$3,'Run Shedule'!$B$5:$Y$5,'Run Shedule'!$B$6:$Y$15))</f>
        <v>1</v>
      </c>
      <c r="Q285" s="26">
        <f t="array" ref="Q285">_xlfn.XLOOKUP($AC285,'Run Shedule'!$A$6:$A$15,_xlfn.XLOOKUP($Q$3,'Run Shedule'!$B$5:$Y$5,'Run Shedule'!$B$6:$Y$15))</f>
        <v>1</v>
      </c>
      <c r="R285" s="26">
        <f t="array" ref="R285">_xlfn.XLOOKUP($AC285,'Run Shedule'!$A$6:$A$15,_xlfn.XLOOKUP($R$3,'Run Shedule'!$B$5:$Y$5,'Run Shedule'!$B$6:$Y$15))</f>
        <v>1</v>
      </c>
      <c r="S285" s="26">
        <f t="array" ref="S285">_xlfn.XLOOKUP($AC285,'Run Shedule'!$A$6:$A$15,_xlfn.XLOOKUP($S$3,'Run Shedule'!$B$5:$Y$5,'Run Shedule'!$B$6:$Y$15))</f>
        <v>1</v>
      </c>
      <c r="T285" s="26">
        <f t="array" ref="T285">_xlfn.XLOOKUP($AC285,'Run Shedule'!$A$6:$A$15,_xlfn.XLOOKUP($T$3,'Run Shedule'!$B$5:$Y$5,'Run Shedule'!$B$6:$Y$15))</f>
        <v>1</v>
      </c>
      <c r="U285" s="26">
        <f t="array" ref="U285">_xlfn.XLOOKUP($AC285,'Run Shedule'!$A$6:$A$15,_xlfn.XLOOKUP($U$3,'Run Shedule'!$B$5:$Y$5,'Run Shedule'!$B$6:$Y$15))</f>
        <v>0</v>
      </c>
      <c r="V285" s="26">
        <f t="array" ref="V285">_xlfn.XLOOKUP($AC285,'Run Shedule'!$A$6:$A$15,_xlfn.XLOOKUP($V$3,'Run Shedule'!$B$5:$Y$5,'Run Shedule'!$B$6:$Y$15))</f>
        <v>0</v>
      </c>
      <c r="W285" s="26">
        <f t="array" ref="W285">_xlfn.XLOOKUP($AC285,'Run Shedule'!$A$6:$A$15,_xlfn.XLOOKUP($W$3,'Run Shedule'!$B$5:$Y$5,'Run Shedule'!$B$6:$Y$15))</f>
        <v>0</v>
      </c>
      <c r="X285" s="26">
        <f t="array" ref="X285">_xlfn.XLOOKUP($AC285,'Run Shedule'!$A$6:$A$15,_xlfn.XLOOKUP($X$3,'Run Shedule'!$B$5:$Y$5,'Run Shedule'!$B$6:$Y$15))</f>
        <v>0</v>
      </c>
      <c r="Y285" s="26">
        <f t="array" ref="Y285">_xlfn.XLOOKUP($AC285,'Run Shedule'!$A$6:$A$15,_xlfn.XLOOKUP($Y$3,'Run Shedule'!$B$5:$Y$5,'Run Shedule'!$B$6:$Y$15))</f>
        <v>0</v>
      </c>
      <c r="Z285" s="26">
        <f t="shared" si="8"/>
        <v>41</v>
      </c>
      <c r="AA285" s="26">
        <f t="shared" si="9"/>
        <v>1</v>
      </c>
      <c r="AB285" s="26" t="str">
        <f>_xlfn.XLOOKUP(Z285,'Run Shedule'!$A$34:$A$86,'Run Shedule'!$D$34:$D$86)</f>
        <v>Typical Week 01</v>
      </c>
      <c r="AC285" s="2" t="str">
        <f t="array" ref="AC285">_xlfn.XLOOKUP(AB285,'Run Shedule'!$A$20:$A$29,_xlfn.XLOOKUP(AA285,'Run Shedule'!B$19:N$19,'Run Shedule'!$B$20:$N$29))</f>
        <v>Typical Day 01</v>
      </c>
    </row>
    <row r="286" spans="1:29" x14ac:dyDescent="0.25">
      <c r="A286" s="2">
        <v>43018</v>
      </c>
      <c r="B286" s="26">
        <f t="array" ref="B286">_xlfn.XLOOKUP($AC286,'Run Shedule'!$A$6:$A$15,_xlfn.XLOOKUP($B$3,'Run Shedule'!$B$5:$Y$5,'Run Shedule'!$B$6:$Y$15))</f>
        <v>0</v>
      </c>
      <c r="C286" s="26">
        <f t="array" ref="C286">_xlfn.XLOOKUP($AC286,'Run Shedule'!$A$6:$A$15,_xlfn.XLOOKUP($C$3,'Run Shedule'!$B$5:$Y$5,'Run Shedule'!$B$6:$Y$15))</f>
        <v>0</v>
      </c>
      <c r="D286" s="26">
        <f t="array" ref="D286">_xlfn.XLOOKUP($AC286,'Run Shedule'!$A$6:$A$15,_xlfn.XLOOKUP($D$3,'Run Shedule'!$B$5:$Y$5,'Run Shedule'!$B$6:$Y$15))</f>
        <v>0</v>
      </c>
      <c r="E286" s="26">
        <f t="array" ref="E286">_xlfn.XLOOKUP($AC286,'Run Shedule'!$A$6:$A$15,_xlfn.XLOOKUP($E$3,'Run Shedule'!$B$5:$Y$5,'Run Shedule'!$B$6:$Y$15))</f>
        <v>0</v>
      </c>
      <c r="F286" s="26">
        <f t="array" ref="F286">_xlfn.XLOOKUP($AC286,'Run Shedule'!$A$6:$A$15,_xlfn.XLOOKUP($F$3,'Run Shedule'!$B$5:$Y$5,'Run Shedule'!$B$6:$Y$15))</f>
        <v>0</v>
      </c>
      <c r="G286" s="26">
        <f t="array" ref="G286">_xlfn.XLOOKUP($AC286,'Run Shedule'!$A$6:$A$15,_xlfn.XLOOKUP($G$3,'Run Shedule'!$B$5:$Y$5,'Run Shedule'!$B$6:$Y$15))</f>
        <v>0</v>
      </c>
      <c r="H286" s="26">
        <f t="array" ref="H286">_xlfn.XLOOKUP($AC286,'Run Shedule'!$A$6:$A$15,_xlfn.XLOOKUP($H$3,'Run Shedule'!$B$5:$Y$5,'Run Shedule'!$B$6:$Y$15))</f>
        <v>0</v>
      </c>
      <c r="I286" s="26">
        <f t="array" ref="I286">_xlfn.XLOOKUP($AC286,'Run Shedule'!$A$6:$A$15,_xlfn.XLOOKUP($I$3,'Run Shedule'!$B$5:$Y$5,'Run Shedule'!$B$6:$Y$15))</f>
        <v>0</v>
      </c>
      <c r="J286" s="26">
        <f t="array" ref="J286">_xlfn.XLOOKUP($AC286,'Run Shedule'!$A$6:$A$15,_xlfn.XLOOKUP($J$3,'Run Shedule'!$B$5:$Y$5,'Run Shedule'!$B$6:$Y$15))</f>
        <v>1</v>
      </c>
      <c r="K286" s="26">
        <f t="array" ref="K286">_xlfn.XLOOKUP($AC286,'Run Shedule'!$A$6:$A$15,_xlfn.XLOOKUP($K$3,'Run Shedule'!$B$5:$Y$5,'Run Shedule'!$B$6:$Y$15))</f>
        <v>1</v>
      </c>
      <c r="L286" s="26">
        <f t="array" ref="L286">_xlfn.XLOOKUP($AC286,'Run Shedule'!$A$6:$A$15,_xlfn.XLOOKUP($L$3,'Run Shedule'!$B$5:$Y$5,'Run Shedule'!$B$6:$Y$15))</f>
        <v>1</v>
      </c>
      <c r="M286" s="26">
        <f t="array" ref="M286">_xlfn.XLOOKUP($AC286,'Run Shedule'!$A$6:$A$15,_xlfn.XLOOKUP($M$3,'Run Shedule'!$B$5:$Y$5,'Run Shedule'!$B$6:$Y$15))</f>
        <v>1</v>
      </c>
      <c r="N286" s="26">
        <f t="array" ref="N286">_xlfn.XLOOKUP($AC286,'Run Shedule'!$A$6:$A$15,_xlfn.XLOOKUP($N$3,'Run Shedule'!$B$5:$Y$5,'Run Shedule'!$B$6:$Y$15))</f>
        <v>1</v>
      </c>
      <c r="O286" s="26">
        <f t="array" ref="O286">_xlfn.XLOOKUP($AC286,'Run Shedule'!$A$6:$A$15,_xlfn.XLOOKUP($O$3,'Run Shedule'!$B$5:$Y$5,'Run Shedule'!$B$6:$Y$15))</f>
        <v>1</v>
      </c>
      <c r="P286" s="26">
        <f t="array" ref="P286">_xlfn.XLOOKUP($AC286,'Run Shedule'!$A$6:$A$15,_xlfn.XLOOKUP($P$3,'Run Shedule'!$B$5:$Y$5,'Run Shedule'!$B$6:$Y$15))</f>
        <v>1</v>
      </c>
      <c r="Q286" s="26">
        <f t="array" ref="Q286">_xlfn.XLOOKUP($AC286,'Run Shedule'!$A$6:$A$15,_xlfn.XLOOKUP($Q$3,'Run Shedule'!$B$5:$Y$5,'Run Shedule'!$B$6:$Y$15))</f>
        <v>1</v>
      </c>
      <c r="R286" s="26">
        <f t="array" ref="R286">_xlfn.XLOOKUP($AC286,'Run Shedule'!$A$6:$A$15,_xlfn.XLOOKUP($R$3,'Run Shedule'!$B$5:$Y$5,'Run Shedule'!$B$6:$Y$15))</f>
        <v>1</v>
      </c>
      <c r="S286" s="26">
        <f t="array" ref="S286">_xlfn.XLOOKUP($AC286,'Run Shedule'!$A$6:$A$15,_xlfn.XLOOKUP($S$3,'Run Shedule'!$B$5:$Y$5,'Run Shedule'!$B$6:$Y$15))</f>
        <v>1</v>
      </c>
      <c r="T286" s="26">
        <f t="array" ref="T286">_xlfn.XLOOKUP($AC286,'Run Shedule'!$A$6:$A$15,_xlfn.XLOOKUP($T$3,'Run Shedule'!$B$5:$Y$5,'Run Shedule'!$B$6:$Y$15))</f>
        <v>1</v>
      </c>
      <c r="U286" s="26">
        <f t="array" ref="U286">_xlfn.XLOOKUP($AC286,'Run Shedule'!$A$6:$A$15,_xlfn.XLOOKUP($U$3,'Run Shedule'!$B$5:$Y$5,'Run Shedule'!$B$6:$Y$15))</f>
        <v>0</v>
      </c>
      <c r="V286" s="26">
        <f t="array" ref="V286">_xlfn.XLOOKUP($AC286,'Run Shedule'!$A$6:$A$15,_xlfn.XLOOKUP($V$3,'Run Shedule'!$B$5:$Y$5,'Run Shedule'!$B$6:$Y$15))</f>
        <v>0</v>
      </c>
      <c r="W286" s="26">
        <f t="array" ref="W286">_xlfn.XLOOKUP($AC286,'Run Shedule'!$A$6:$A$15,_xlfn.XLOOKUP($W$3,'Run Shedule'!$B$5:$Y$5,'Run Shedule'!$B$6:$Y$15))</f>
        <v>0</v>
      </c>
      <c r="X286" s="26">
        <f t="array" ref="X286">_xlfn.XLOOKUP($AC286,'Run Shedule'!$A$6:$A$15,_xlfn.XLOOKUP($X$3,'Run Shedule'!$B$5:$Y$5,'Run Shedule'!$B$6:$Y$15))</f>
        <v>0</v>
      </c>
      <c r="Y286" s="26">
        <f t="array" ref="Y286">_xlfn.XLOOKUP($AC286,'Run Shedule'!$A$6:$A$15,_xlfn.XLOOKUP($Y$3,'Run Shedule'!$B$5:$Y$5,'Run Shedule'!$B$6:$Y$15))</f>
        <v>0</v>
      </c>
      <c r="Z286" s="26">
        <f t="shared" si="8"/>
        <v>41</v>
      </c>
      <c r="AA286" s="26">
        <f t="shared" si="9"/>
        <v>2</v>
      </c>
      <c r="AB286" s="26" t="str">
        <f>_xlfn.XLOOKUP(Z286,'Run Shedule'!$A$34:$A$86,'Run Shedule'!$D$34:$D$86)</f>
        <v>Typical Week 01</v>
      </c>
      <c r="AC286" s="2" t="str">
        <f t="array" ref="AC286">_xlfn.XLOOKUP(AB286,'Run Shedule'!$A$20:$A$29,_xlfn.XLOOKUP(AA286,'Run Shedule'!B$19:N$19,'Run Shedule'!$B$20:$N$29))</f>
        <v>Typical Day 01</v>
      </c>
    </row>
    <row r="287" spans="1:29" x14ac:dyDescent="0.25">
      <c r="A287" s="2">
        <v>43019</v>
      </c>
      <c r="B287" s="26">
        <f t="array" ref="B287">_xlfn.XLOOKUP($AC287,'Run Shedule'!$A$6:$A$15,_xlfn.XLOOKUP($B$3,'Run Shedule'!$B$5:$Y$5,'Run Shedule'!$B$6:$Y$15))</f>
        <v>0</v>
      </c>
      <c r="C287" s="26">
        <f t="array" ref="C287">_xlfn.XLOOKUP($AC287,'Run Shedule'!$A$6:$A$15,_xlfn.XLOOKUP($C$3,'Run Shedule'!$B$5:$Y$5,'Run Shedule'!$B$6:$Y$15))</f>
        <v>0</v>
      </c>
      <c r="D287" s="26">
        <f t="array" ref="D287">_xlfn.XLOOKUP($AC287,'Run Shedule'!$A$6:$A$15,_xlfn.XLOOKUP($D$3,'Run Shedule'!$B$5:$Y$5,'Run Shedule'!$B$6:$Y$15))</f>
        <v>0</v>
      </c>
      <c r="E287" s="26">
        <f t="array" ref="E287">_xlfn.XLOOKUP($AC287,'Run Shedule'!$A$6:$A$15,_xlfn.XLOOKUP($E$3,'Run Shedule'!$B$5:$Y$5,'Run Shedule'!$B$6:$Y$15))</f>
        <v>0</v>
      </c>
      <c r="F287" s="26">
        <f t="array" ref="F287">_xlfn.XLOOKUP($AC287,'Run Shedule'!$A$6:$A$15,_xlfn.XLOOKUP($F$3,'Run Shedule'!$B$5:$Y$5,'Run Shedule'!$B$6:$Y$15))</f>
        <v>0</v>
      </c>
      <c r="G287" s="26">
        <f t="array" ref="G287">_xlfn.XLOOKUP($AC287,'Run Shedule'!$A$6:$A$15,_xlfn.XLOOKUP($G$3,'Run Shedule'!$B$5:$Y$5,'Run Shedule'!$B$6:$Y$15))</f>
        <v>0</v>
      </c>
      <c r="H287" s="26">
        <f t="array" ref="H287">_xlfn.XLOOKUP($AC287,'Run Shedule'!$A$6:$A$15,_xlfn.XLOOKUP($H$3,'Run Shedule'!$B$5:$Y$5,'Run Shedule'!$B$6:$Y$15))</f>
        <v>0</v>
      </c>
      <c r="I287" s="26">
        <f t="array" ref="I287">_xlfn.XLOOKUP($AC287,'Run Shedule'!$A$6:$A$15,_xlfn.XLOOKUP($I$3,'Run Shedule'!$B$5:$Y$5,'Run Shedule'!$B$6:$Y$15))</f>
        <v>0</v>
      </c>
      <c r="J287" s="26">
        <f t="array" ref="J287">_xlfn.XLOOKUP($AC287,'Run Shedule'!$A$6:$A$15,_xlfn.XLOOKUP($J$3,'Run Shedule'!$B$5:$Y$5,'Run Shedule'!$B$6:$Y$15))</f>
        <v>1</v>
      </c>
      <c r="K287" s="26">
        <f t="array" ref="K287">_xlfn.XLOOKUP($AC287,'Run Shedule'!$A$6:$A$15,_xlfn.XLOOKUP($K$3,'Run Shedule'!$B$5:$Y$5,'Run Shedule'!$B$6:$Y$15))</f>
        <v>1</v>
      </c>
      <c r="L287" s="26">
        <f t="array" ref="L287">_xlfn.XLOOKUP($AC287,'Run Shedule'!$A$6:$A$15,_xlfn.XLOOKUP($L$3,'Run Shedule'!$B$5:$Y$5,'Run Shedule'!$B$6:$Y$15))</f>
        <v>1</v>
      </c>
      <c r="M287" s="26">
        <f t="array" ref="M287">_xlfn.XLOOKUP($AC287,'Run Shedule'!$A$6:$A$15,_xlfn.XLOOKUP($M$3,'Run Shedule'!$B$5:$Y$5,'Run Shedule'!$B$6:$Y$15))</f>
        <v>1</v>
      </c>
      <c r="N287" s="26">
        <f t="array" ref="N287">_xlfn.XLOOKUP($AC287,'Run Shedule'!$A$6:$A$15,_xlfn.XLOOKUP($N$3,'Run Shedule'!$B$5:$Y$5,'Run Shedule'!$B$6:$Y$15))</f>
        <v>1</v>
      </c>
      <c r="O287" s="26">
        <f t="array" ref="O287">_xlfn.XLOOKUP($AC287,'Run Shedule'!$A$6:$A$15,_xlfn.XLOOKUP($O$3,'Run Shedule'!$B$5:$Y$5,'Run Shedule'!$B$6:$Y$15))</f>
        <v>1</v>
      </c>
      <c r="P287" s="26">
        <f t="array" ref="P287">_xlfn.XLOOKUP($AC287,'Run Shedule'!$A$6:$A$15,_xlfn.XLOOKUP($P$3,'Run Shedule'!$B$5:$Y$5,'Run Shedule'!$B$6:$Y$15))</f>
        <v>1</v>
      </c>
      <c r="Q287" s="26">
        <f t="array" ref="Q287">_xlfn.XLOOKUP($AC287,'Run Shedule'!$A$6:$A$15,_xlfn.XLOOKUP($Q$3,'Run Shedule'!$B$5:$Y$5,'Run Shedule'!$B$6:$Y$15))</f>
        <v>1</v>
      </c>
      <c r="R287" s="26">
        <f t="array" ref="R287">_xlfn.XLOOKUP($AC287,'Run Shedule'!$A$6:$A$15,_xlfn.XLOOKUP($R$3,'Run Shedule'!$B$5:$Y$5,'Run Shedule'!$B$6:$Y$15))</f>
        <v>1</v>
      </c>
      <c r="S287" s="26">
        <f t="array" ref="S287">_xlfn.XLOOKUP($AC287,'Run Shedule'!$A$6:$A$15,_xlfn.XLOOKUP($S$3,'Run Shedule'!$B$5:$Y$5,'Run Shedule'!$B$6:$Y$15))</f>
        <v>1</v>
      </c>
      <c r="T287" s="26">
        <f t="array" ref="T287">_xlfn.XLOOKUP($AC287,'Run Shedule'!$A$6:$A$15,_xlfn.XLOOKUP($T$3,'Run Shedule'!$B$5:$Y$5,'Run Shedule'!$B$6:$Y$15))</f>
        <v>1</v>
      </c>
      <c r="U287" s="26">
        <f t="array" ref="U287">_xlfn.XLOOKUP($AC287,'Run Shedule'!$A$6:$A$15,_xlfn.XLOOKUP($U$3,'Run Shedule'!$B$5:$Y$5,'Run Shedule'!$B$6:$Y$15))</f>
        <v>0</v>
      </c>
      <c r="V287" s="26">
        <f t="array" ref="V287">_xlfn.XLOOKUP($AC287,'Run Shedule'!$A$6:$A$15,_xlfn.XLOOKUP($V$3,'Run Shedule'!$B$5:$Y$5,'Run Shedule'!$B$6:$Y$15))</f>
        <v>0</v>
      </c>
      <c r="W287" s="26">
        <f t="array" ref="W287">_xlfn.XLOOKUP($AC287,'Run Shedule'!$A$6:$A$15,_xlfn.XLOOKUP($W$3,'Run Shedule'!$B$5:$Y$5,'Run Shedule'!$B$6:$Y$15))</f>
        <v>0</v>
      </c>
      <c r="X287" s="26">
        <f t="array" ref="X287">_xlfn.XLOOKUP($AC287,'Run Shedule'!$A$6:$A$15,_xlfn.XLOOKUP($X$3,'Run Shedule'!$B$5:$Y$5,'Run Shedule'!$B$6:$Y$15))</f>
        <v>0</v>
      </c>
      <c r="Y287" s="26">
        <f t="array" ref="Y287">_xlfn.XLOOKUP($AC287,'Run Shedule'!$A$6:$A$15,_xlfn.XLOOKUP($Y$3,'Run Shedule'!$B$5:$Y$5,'Run Shedule'!$B$6:$Y$15))</f>
        <v>0</v>
      </c>
      <c r="Z287" s="26">
        <f t="shared" si="8"/>
        <v>41</v>
      </c>
      <c r="AA287" s="26">
        <f t="shared" si="9"/>
        <v>3</v>
      </c>
      <c r="AB287" s="26" t="str">
        <f>_xlfn.XLOOKUP(Z287,'Run Shedule'!$A$34:$A$86,'Run Shedule'!$D$34:$D$86)</f>
        <v>Typical Week 01</v>
      </c>
      <c r="AC287" s="2" t="str">
        <f t="array" ref="AC287">_xlfn.XLOOKUP(AB287,'Run Shedule'!$A$20:$A$29,_xlfn.XLOOKUP(AA287,'Run Shedule'!B$19:N$19,'Run Shedule'!$B$20:$N$29))</f>
        <v>Typical Day 01</v>
      </c>
    </row>
    <row r="288" spans="1:29" x14ac:dyDescent="0.25">
      <c r="A288" s="2">
        <v>43020</v>
      </c>
      <c r="B288" s="26">
        <f t="array" ref="B288">_xlfn.XLOOKUP($AC288,'Run Shedule'!$A$6:$A$15,_xlfn.XLOOKUP($B$3,'Run Shedule'!$B$5:$Y$5,'Run Shedule'!$B$6:$Y$15))</f>
        <v>0</v>
      </c>
      <c r="C288" s="26">
        <f t="array" ref="C288">_xlfn.XLOOKUP($AC288,'Run Shedule'!$A$6:$A$15,_xlfn.XLOOKUP($C$3,'Run Shedule'!$B$5:$Y$5,'Run Shedule'!$B$6:$Y$15))</f>
        <v>0</v>
      </c>
      <c r="D288" s="26">
        <f t="array" ref="D288">_xlfn.XLOOKUP($AC288,'Run Shedule'!$A$6:$A$15,_xlfn.XLOOKUP($D$3,'Run Shedule'!$B$5:$Y$5,'Run Shedule'!$B$6:$Y$15))</f>
        <v>0</v>
      </c>
      <c r="E288" s="26">
        <f t="array" ref="E288">_xlfn.XLOOKUP($AC288,'Run Shedule'!$A$6:$A$15,_xlfn.XLOOKUP($E$3,'Run Shedule'!$B$5:$Y$5,'Run Shedule'!$B$6:$Y$15))</f>
        <v>0</v>
      </c>
      <c r="F288" s="26">
        <f t="array" ref="F288">_xlfn.XLOOKUP($AC288,'Run Shedule'!$A$6:$A$15,_xlfn.XLOOKUP($F$3,'Run Shedule'!$B$5:$Y$5,'Run Shedule'!$B$6:$Y$15))</f>
        <v>0</v>
      </c>
      <c r="G288" s="26">
        <f t="array" ref="G288">_xlfn.XLOOKUP($AC288,'Run Shedule'!$A$6:$A$15,_xlfn.XLOOKUP($G$3,'Run Shedule'!$B$5:$Y$5,'Run Shedule'!$B$6:$Y$15))</f>
        <v>0</v>
      </c>
      <c r="H288" s="26">
        <f t="array" ref="H288">_xlfn.XLOOKUP($AC288,'Run Shedule'!$A$6:$A$15,_xlfn.XLOOKUP($H$3,'Run Shedule'!$B$5:$Y$5,'Run Shedule'!$B$6:$Y$15))</f>
        <v>0</v>
      </c>
      <c r="I288" s="26">
        <f t="array" ref="I288">_xlfn.XLOOKUP($AC288,'Run Shedule'!$A$6:$A$15,_xlfn.XLOOKUP($I$3,'Run Shedule'!$B$5:$Y$5,'Run Shedule'!$B$6:$Y$15))</f>
        <v>0</v>
      </c>
      <c r="J288" s="26">
        <f t="array" ref="J288">_xlfn.XLOOKUP($AC288,'Run Shedule'!$A$6:$A$15,_xlfn.XLOOKUP($J$3,'Run Shedule'!$B$5:$Y$5,'Run Shedule'!$B$6:$Y$15))</f>
        <v>1</v>
      </c>
      <c r="K288" s="26">
        <f t="array" ref="K288">_xlfn.XLOOKUP($AC288,'Run Shedule'!$A$6:$A$15,_xlfn.XLOOKUP($K$3,'Run Shedule'!$B$5:$Y$5,'Run Shedule'!$B$6:$Y$15))</f>
        <v>1</v>
      </c>
      <c r="L288" s="26">
        <f t="array" ref="L288">_xlfn.XLOOKUP($AC288,'Run Shedule'!$A$6:$A$15,_xlfn.XLOOKUP($L$3,'Run Shedule'!$B$5:$Y$5,'Run Shedule'!$B$6:$Y$15))</f>
        <v>1</v>
      </c>
      <c r="M288" s="26">
        <f t="array" ref="M288">_xlfn.XLOOKUP($AC288,'Run Shedule'!$A$6:$A$15,_xlfn.XLOOKUP($M$3,'Run Shedule'!$B$5:$Y$5,'Run Shedule'!$B$6:$Y$15))</f>
        <v>1</v>
      </c>
      <c r="N288" s="26">
        <f t="array" ref="N288">_xlfn.XLOOKUP($AC288,'Run Shedule'!$A$6:$A$15,_xlfn.XLOOKUP($N$3,'Run Shedule'!$B$5:$Y$5,'Run Shedule'!$B$6:$Y$15))</f>
        <v>1</v>
      </c>
      <c r="O288" s="26">
        <f t="array" ref="O288">_xlfn.XLOOKUP($AC288,'Run Shedule'!$A$6:$A$15,_xlfn.XLOOKUP($O$3,'Run Shedule'!$B$5:$Y$5,'Run Shedule'!$B$6:$Y$15))</f>
        <v>1</v>
      </c>
      <c r="P288" s="26">
        <f t="array" ref="P288">_xlfn.XLOOKUP($AC288,'Run Shedule'!$A$6:$A$15,_xlfn.XLOOKUP($P$3,'Run Shedule'!$B$5:$Y$5,'Run Shedule'!$B$6:$Y$15))</f>
        <v>1</v>
      </c>
      <c r="Q288" s="26">
        <f t="array" ref="Q288">_xlfn.XLOOKUP($AC288,'Run Shedule'!$A$6:$A$15,_xlfn.XLOOKUP($Q$3,'Run Shedule'!$B$5:$Y$5,'Run Shedule'!$B$6:$Y$15))</f>
        <v>1</v>
      </c>
      <c r="R288" s="26">
        <f t="array" ref="R288">_xlfn.XLOOKUP($AC288,'Run Shedule'!$A$6:$A$15,_xlfn.XLOOKUP($R$3,'Run Shedule'!$B$5:$Y$5,'Run Shedule'!$B$6:$Y$15))</f>
        <v>1</v>
      </c>
      <c r="S288" s="26">
        <f t="array" ref="S288">_xlfn.XLOOKUP($AC288,'Run Shedule'!$A$6:$A$15,_xlfn.XLOOKUP($S$3,'Run Shedule'!$B$5:$Y$5,'Run Shedule'!$B$6:$Y$15))</f>
        <v>1</v>
      </c>
      <c r="T288" s="26">
        <f t="array" ref="T288">_xlfn.XLOOKUP($AC288,'Run Shedule'!$A$6:$A$15,_xlfn.XLOOKUP($T$3,'Run Shedule'!$B$5:$Y$5,'Run Shedule'!$B$6:$Y$15))</f>
        <v>1</v>
      </c>
      <c r="U288" s="26">
        <f t="array" ref="U288">_xlfn.XLOOKUP($AC288,'Run Shedule'!$A$6:$A$15,_xlfn.XLOOKUP($U$3,'Run Shedule'!$B$5:$Y$5,'Run Shedule'!$B$6:$Y$15))</f>
        <v>0</v>
      </c>
      <c r="V288" s="26">
        <f t="array" ref="V288">_xlfn.XLOOKUP($AC288,'Run Shedule'!$A$6:$A$15,_xlfn.XLOOKUP($V$3,'Run Shedule'!$B$5:$Y$5,'Run Shedule'!$B$6:$Y$15))</f>
        <v>0</v>
      </c>
      <c r="W288" s="26">
        <f t="array" ref="W288">_xlfn.XLOOKUP($AC288,'Run Shedule'!$A$6:$A$15,_xlfn.XLOOKUP($W$3,'Run Shedule'!$B$5:$Y$5,'Run Shedule'!$B$6:$Y$15))</f>
        <v>0</v>
      </c>
      <c r="X288" s="26">
        <f t="array" ref="X288">_xlfn.XLOOKUP($AC288,'Run Shedule'!$A$6:$A$15,_xlfn.XLOOKUP($X$3,'Run Shedule'!$B$5:$Y$5,'Run Shedule'!$B$6:$Y$15))</f>
        <v>0</v>
      </c>
      <c r="Y288" s="26">
        <f t="array" ref="Y288">_xlfn.XLOOKUP($AC288,'Run Shedule'!$A$6:$A$15,_xlfn.XLOOKUP($Y$3,'Run Shedule'!$B$5:$Y$5,'Run Shedule'!$B$6:$Y$15))</f>
        <v>0</v>
      </c>
      <c r="Z288" s="26">
        <f t="shared" si="8"/>
        <v>41</v>
      </c>
      <c r="AA288" s="26">
        <f t="shared" si="9"/>
        <v>4</v>
      </c>
      <c r="AB288" s="26" t="str">
        <f>_xlfn.XLOOKUP(Z288,'Run Shedule'!$A$34:$A$86,'Run Shedule'!$D$34:$D$86)</f>
        <v>Typical Week 01</v>
      </c>
      <c r="AC288" s="2" t="str">
        <f t="array" ref="AC288">_xlfn.XLOOKUP(AB288,'Run Shedule'!$A$20:$A$29,_xlfn.XLOOKUP(AA288,'Run Shedule'!B$19:N$19,'Run Shedule'!$B$20:$N$29))</f>
        <v>Typical Day 01</v>
      </c>
    </row>
    <row r="289" spans="1:29" x14ac:dyDescent="0.25">
      <c r="A289" s="2">
        <v>43021</v>
      </c>
      <c r="B289" s="26">
        <f t="array" ref="B289">_xlfn.XLOOKUP($AC289,'Run Shedule'!$A$6:$A$15,_xlfn.XLOOKUP($B$3,'Run Shedule'!$B$5:$Y$5,'Run Shedule'!$B$6:$Y$15))</f>
        <v>0</v>
      </c>
      <c r="C289" s="26">
        <f t="array" ref="C289">_xlfn.XLOOKUP($AC289,'Run Shedule'!$A$6:$A$15,_xlfn.XLOOKUP($C$3,'Run Shedule'!$B$5:$Y$5,'Run Shedule'!$B$6:$Y$15))</f>
        <v>0</v>
      </c>
      <c r="D289" s="26">
        <f t="array" ref="D289">_xlfn.XLOOKUP($AC289,'Run Shedule'!$A$6:$A$15,_xlfn.XLOOKUP($D$3,'Run Shedule'!$B$5:$Y$5,'Run Shedule'!$B$6:$Y$15))</f>
        <v>0</v>
      </c>
      <c r="E289" s="26">
        <f t="array" ref="E289">_xlfn.XLOOKUP($AC289,'Run Shedule'!$A$6:$A$15,_xlfn.XLOOKUP($E$3,'Run Shedule'!$B$5:$Y$5,'Run Shedule'!$B$6:$Y$15))</f>
        <v>0</v>
      </c>
      <c r="F289" s="26">
        <f t="array" ref="F289">_xlfn.XLOOKUP($AC289,'Run Shedule'!$A$6:$A$15,_xlfn.XLOOKUP($F$3,'Run Shedule'!$B$5:$Y$5,'Run Shedule'!$B$6:$Y$15))</f>
        <v>0</v>
      </c>
      <c r="G289" s="26">
        <f t="array" ref="G289">_xlfn.XLOOKUP($AC289,'Run Shedule'!$A$6:$A$15,_xlfn.XLOOKUP($G$3,'Run Shedule'!$B$5:$Y$5,'Run Shedule'!$B$6:$Y$15))</f>
        <v>0</v>
      </c>
      <c r="H289" s="26">
        <f t="array" ref="H289">_xlfn.XLOOKUP($AC289,'Run Shedule'!$A$6:$A$15,_xlfn.XLOOKUP($H$3,'Run Shedule'!$B$5:$Y$5,'Run Shedule'!$B$6:$Y$15))</f>
        <v>0</v>
      </c>
      <c r="I289" s="26">
        <f t="array" ref="I289">_xlfn.XLOOKUP($AC289,'Run Shedule'!$A$6:$A$15,_xlfn.XLOOKUP($I$3,'Run Shedule'!$B$5:$Y$5,'Run Shedule'!$B$6:$Y$15))</f>
        <v>0</v>
      </c>
      <c r="J289" s="26">
        <f t="array" ref="J289">_xlfn.XLOOKUP($AC289,'Run Shedule'!$A$6:$A$15,_xlfn.XLOOKUP($J$3,'Run Shedule'!$B$5:$Y$5,'Run Shedule'!$B$6:$Y$15))</f>
        <v>1</v>
      </c>
      <c r="K289" s="26">
        <f t="array" ref="K289">_xlfn.XLOOKUP($AC289,'Run Shedule'!$A$6:$A$15,_xlfn.XLOOKUP($K$3,'Run Shedule'!$B$5:$Y$5,'Run Shedule'!$B$6:$Y$15))</f>
        <v>1</v>
      </c>
      <c r="L289" s="26">
        <f t="array" ref="L289">_xlfn.XLOOKUP($AC289,'Run Shedule'!$A$6:$A$15,_xlfn.XLOOKUP($L$3,'Run Shedule'!$B$5:$Y$5,'Run Shedule'!$B$6:$Y$15))</f>
        <v>1</v>
      </c>
      <c r="M289" s="26">
        <f t="array" ref="M289">_xlfn.XLOOKUP($AC289,'Run Shedule'!$A$6:$A$15,_xlfn.XLOOKUP($M$3,'Run Shedule'!$B$5:$Y$5,'Run Shedule'!$B$6:$Y$15))</f>
        <v>1</v>
      </c>
      <c r="N289" s="26">
        <f t="array" ref="N289">_xlfn.XLOOKUP($AC289,'Run Shedule'!$A$6:$A$15,_xlfn.XLOOKUP($N$3,'Run Shedule'!$B$5:$Y$5,'Run Shedule'!$B$6:$Y$15))</f>
        <v>1</v>
      </c>
      <c r="O289" s="26">
        <f t="array" ref="O289">_xlfn.XLOOKUP($AC289,'Run Shedule'!$A$6:$A$15,_xlfn.XLOOKUP($O$3,'Run Shedule'!$B$5:$Y$5,'Run Shedule'!$B$6:$Y$15))</f>
        <v>1</v>
      </c>
      <c r="P289" s="26">
        <f t="array" ref="P289">_xlfn.XLOOKUP($AC289,'Run Shedule'!$A$6:$A$15,_xlfn.XLOOKUP($P$3,'Run Shedule'!$B$5:$Y$5,'Run Shedule'!$B$6:$Y$15))</f>
        <v>1</v>
      </c>
      <c r="Q289" s="26">
        <f t="array" ref="Q289">_xlfn.XLOOKUP($AC289,'Run Shedule'!$A$6:$A$15,_xlfn.XLOOKUP($Q$3,'Run Shedule'!$B$5:$Y$5,'Run Shedule'!$B$6:$Y$15))</f>
        <v>1</v>
      </c>
      <c r="R289" s="26">
        <f t="array" ref="R289">_xlfn.XLOOKUP($AC289,'Run Shedule'!$A$6:$A$15,_xlfn.XLOOKUP($R$3,'Run Shedule'!$B$5:$Y$5,'Run Shedule'!$B$6:$Y$15))</f>
        <v>1</v>
      </c>
      <c r="S289" s="26">
        <f t="array" ref="S289">_xlfn.XLOOKUP($AC289,'Run Shedule'!$A$6:$A$15,_xlfn.XLOOKUP($S$3,'Run Shedule'!$B$5:$Y$5,'Run Shedule'!$B$6:$Y$15))</f>
        <v>1</v>
      </c>
      <c r="T289" s="26">
        <f t="array" ref="T289">_xlfn.XLOOKUP($AC289,'Run Shedule'!$A$6:$A$15,_xlfn.XLOOKUP($T$3,'Run Shedule'!$B$5:$Y$5,'Run Shedule'!$B$6:$Y$15))</f>
        <v>1</v>
      </c>
      <c r="U289" s="26">
        <f t="array" ref="U289">_xlfn.XLOOKUP($AC289,'Run Shedule'!$A$6:$A$15,_xlfn.XLOOKUP($U$3,'Run Shedule'!$B$5:$Y$5,'Run Shedule'!$B$6:$Y$15))</f>
        <v>0</v>
      </c>
      <c r="V289" s="26">
        <f t="array" ref="V289">_xlfn.XLOOKUP($AC289,'Run Shedule'!$A$6:$A$15,_xlfn.XLOOKUP($V$3,'Run Shedule'!$B$5:$Y$5,'Run Shedule'!$B$6:$Y$15))</f>
        <v>0</v>
      </c>
      <c r="W289" s="26">
        <f t="array" ref="W289">_xlfn.XLOOKUP($AC289,'Run Shedule'!$A$6:$A$15,_xlfn.XLOOKUP($W$3,'Run Shedule'!$B$5:$Y$5,'Run Shedule'!$B$6:$Y$15))</f>
        <v>0</v>
      </c>
      <c r="X289" s="26">
        <f t="array" ref="X289">_xlfn.XLOOKUP($AC289,'Run Shedule'!$A$6:$A$15,_xlfn.XLOOKUP($X$3,'Run Shedule'!$B$5:$Y$5,'Run Shedule'!$B$6:$Y$15))</f>
        <v>0</v>
      </c>
      <c r="Y289" s="26">
        <f t="array" ref="Y289">_xlfn.XLOOKUP($AC289,'Run Shedule'!$A$6:$A$15,_xlfn.XLOOKUP($Y$3,'Run Shedule'!$B$5:$Y$5,'Run Shedule'!$B$6:$Y$15))</f>
        <v>0</v>
      </c>
      <c r="Z289" s="26">
        <f t="shared" si="8"/>
        <v>41</v>
      </c>
      <c r="AA289" s="26">
        <f t="shared" si="9"/>
        <v>5</v>
      </c>
      <c r="AB289" s="26" t="str">
        <f>_xlfn.XLOOKUP(Z289,'Run Shedule'!$A$34:$A$86,'Run Shedule'!$D$34:$D$86)</f>
        <v>Typical Week 01</v>
      </c>
      <c r="AC289" s="2" t="str">
        <f t="array" ref="AC289">_xlfn.XLOOKUP(AB289,'Run Shedule'!$A$20:$A$29,_xlfn.XLOOKUP(AA289,'Run Shedule'!B$19:N$19,'Run Shedule'!$B$20:$N$29))</f>
        <v>Typical Day 01</v>
      </c>
    </row>
    <row r="290" spans="1:29" x14ac:dyDescent="0.25">
      <c r="A290" s="2">
        <v>43022</v>
      </c>
      <c r="B290" s="26">
        <f t="array" ref="B290">_xlfn.XLOOKUP($AC290,'Run Shedule'!$A$6:$A$15,_xlfn.XLOOKUP($B$3,'Run Shedule'!$B$5:$Y$5,'Run Shedule'!$B$6:$Y$15))</f>
        <v>0</v>
      </c>
      <c r="C290" s="26">
        <f t="array" ref="C290">_xlfn.XLOOKUP($AC290,'Run Shedule'!$A$6:$A$15,_xlfn.XLOOKUP($C$3,'Run Shedule'!$B$5:$Y$5,'Run Shedule'!$B$6:$Y$15))</f>
        <v>0</v>
      </c>
      <c r="D290" s="26">
        <f t="array" ref="D290">_xlfn.XLOOKUP($AC290,'Run Shedule'!$A$6:$A$15,_xlfn.XLOOKUP($D$3,'Run Shedule'!$B$5:$Y$5,'Run Shedule'!$B$6:$Y$15))</f>
        <v>0</v>
      </c>
      <c r="E290" s="26">
        <f t="array" ref="E290">_xlfn.XLOOKUP($AC290,'Run Shedule'!$A$6:$A$15,_xlfn.XLOOKUP($E$3,'Run Shedule'!$B$5:$Y$5,'Run Shedule'!$B$6:$Y$15))</f>
        <v>0</v>
      </c>
      <c r="F290" s="26">
        <f t="array" ref="F290">_xlfn.XLOOKUP($AC290,'Run Shedule'!$A$6:$A$15,_xlfn.XLOOKUP($F$3,'Run Shedule'!$B$5:$Y$5,'Run Shedule'!$B$6:$Y$15))</f>
        <v>0</v>
      </c>
      <c r="G290" s="26">
        <f t="array" ref="G290">_xlfn.XLOOKUP($AC290,'Run Shedule'!$A$6:$A$15,_xlfn.XLOOKUP($G$3,'Run Shedule'!$B$5:$Y$5,'Run Shedule'!$B$6:$Y$15))</f>
        <v>0</v>
      </c>
      <c r="H290" s="26">
        <f t="array" ref="H290">_xlfn.XLOOKUP($AC290,'Run Shedule'!$A$6:$A$15,_xlfn.XLOOKUP($H$3,'Run Shedule'!$B$5:$Y$5,'Run Shedule'!$B$6:$Y$15))</f>
        <v>0</v>
      </c>
      <c r="I290" s="26">
        <f t="array" ref="I290">_xlfn.XLOOKUP($AC290,'Run Shedule'!$A$6:$A$15,_xlfn.XLOOKUP($I$3,'Run Shedule'!$B$5:$Y$5,'Run Shedule'!$B$6:$Y$15))</f>
        <v>0</v>
      </c>
      <c r="J290" s="26">
        <f t="array" ref="J290">_xlfn.XLOOKUP($AC290,'Run Shedule'!$A$6:$A$15,_xlfn.XLOOKUP($J$3,'Run Shedule'!$B$5:$Y$5,'Run Shedule'!$B$6:$Y$15))</f>
        <v>0</v>
      </c>
      <c r="K290" s="26">
        <f t="array" ref="K290">_xlfn.XLOOKUP($AC290,'Run Shedule'!$A$6:$A$15,_xlfn.XLOOKUP($K$3,'Run Shedule'!$B$5:$Y$5,'Run Shedule'!$B$6:$Y$15))</f>
        <v>0</v>
      </c>
      <c r="L290" s="26">
        <f t="array" ref="L290">_xlfn.XLOOKUP($AC290,'Run Shedule'!$A$6:$A$15,_xlfn.XLOOKUP($L$3,'Run Shedule'!$B$5:$Y$5,'Run Shedule'!$B$6:$Y$15))</f>
        <v>0</v>
      </c>
      <c r="M290" s="26">
        <f t="array" ref="M290">_xlfn.XLOOKUP($AC290,'Run Shedule'!$A$6:$A$15,_xlfn.XLOOKUP($M$3,'Run Shedule'!$B$5:$Y$5,'Run Shedule'!$B$6:$Y$15))</f>
        <v>0</v>
      </c>
      <c r="N290" s="26">
        <f t="array" ref="N290">_xlfn.XLOOKUP($AC290,'Run Shedule'!$A$6:$A$15,_xlfn.XLOOKUP($N$3,'Run Shedule'!$B$5:$Y$5,'Run Shedule'!$B$6:$Y$15))</f>
        <v>0</v>
      </c>
      <c r="O290" s="26">
        <f t="array" ref="O290">_xlfn.XLOOKUP($AC290,'Run Shedule'!$A$6:$A$15,_xlfn.XLOOKUP($O$3,'Run Shedule'!$B$5:$Y$5,'Run Shedule'!$B$6:$Y$15))</f>
        <v>0</v>
      </c>
      <c r="P290" s="26">
        <f t="array" ref="P290">_xlfn.XLOOKUP($AC290,'Run Shedule'!$A$6:$A$15,_xlfn.XLOOKUP($P$3,'Run Shedule'!$B$5:$Y$5,'Run Shedule'!$B$6:$Y$15))</f>
        <v>0</v>
      </c>
      <c r="Q290" s="26">
        <f t="array" ref="Q290">_xlfn.XLOOKUP($AC290,'Run Shedule'!$A$6:$A$15,_xlfn.XLOOKUP($Q$3,'Run Shedule'!$B$5:$Y$5,'Run Shedule'!$B$6:$Y$15))</f>
        <v>0</v>
      </c>
      <c r="R290" s="26">
        <f t="array" ref="R290">_xlfn.XLOOKUP($AC290,'Run Shedule'!$A$6:$A$15,_xlfn.XLOOKUP($R$3,'Run Shedule'!$B$5:$Y$5,'Run Shedule'!$B$6:$Y$15))</f>
        <v>0</v>
      </c>
      <c r="S290" s="26">
        <f t="array" ref="S290">_xlfn.XLOOKUP($AC290,'Run Shedule'!$A$6:$A$15,_xlfn.XLOOKUP($S$3,'Run Shedule'!$B$5:$Y$5,'Run Shedule'!$B$6:$Y$15))</f>
        <v>0</v>
      </c>
      <c r="T290" s="26">
        <f t="array" ref="T290">_xlfn.XLOOKUP($AC290,'Run Shedule'!$A$6:$A$15,_xlfn.XLOOKUP($T$3,'Run Shedule'!$B$5:$Y$5,'Run Shedule'!$B$6:$Y$15))</f>
        <v>0</v>
      </c>
      <c r="U290" s="26">
        <f t="array" ref="U290">_xlfn.XLOOKUP($AC290,'Run Shedule'!$A$6:$A$15,_xlfn.XLOOKUP($U$3,'Run Shedule'!$B$5:$Y$5,'Run Shedule'!$B$6:$Y$15))</f>
        <v>0</v>
      </c>
      <c r="V290" s="26">
        <f t="array" ref="V290">_xlfn.XLOOKUP($AC290,'Run Shedule'!$A$6:$A$15,_xlfn.XLOOKUP($V$3,'Run Shedule'!$B$5:$Y$5,'Run Shedule'!$B$6:$Y$15))</f>
        <v>0</v>
      </c>
      <c r="W290" s="26">
        <f t="array" ref="W290">_xlfn.XLOOKUP($AC290,'Run Shedule'!$A$6:$A$15,_xlfn.XLOOKUP($W$3,'Run Shedule'!$B$5:$Y$5,'Run Shedule'!$B$6:$Y$15))</f>
        <v>0</v>
      </c>
      <c r="X290" s="26">
        <f t="array" ref="X290">_xlfn.XLOOKUP($AC290,'Run Shedule'!$A$6:$A$15,_xlfn.XLOOKUP($X$3,'Run Shedule'!$B$5:$Y$5,'Run Shedule'!$B$6:$Y$15))</f>
        <v>0</v>
      </c>
      <c r="Y290" s="26">
        <f t="array" ref="Y290">_xlfn.XLOOKUP($AC290,'Run Shedule'!$A$6:$A$15,_xlfn.XLOOKUP($Y$3,'Run Shedule'!$B$5:$Y$5,'Run Shedule'!$B$6:$Y$15))</f>
        <v>0</v>
      </c>
      <c r="Z290" s="26">
        <f t="shared" si="8"/>
        <v>41</v>
      </c>
      <c r="AA290" s="26">
        <f t="shared" si="9"/>
        <v>6</v>
      </c>
      <c r="AB290" s="26" t="str">
        <f>_xlfn.XLOOKUP(Z290,'Run Shedule'!$A$34:$A$86,'Run Shedule'!$D$34:$D$86)</f>
        <v>Typical Week 01</v>
      </c>
      <c r="AC290" s="2" t="str">
        <f t="array" ref="AC290">_xlfn.XLOOKUP(AB290,'Run Shedule'!$A$20:$A$29,_xlfn.XLOOKUP(AA290,'Run Shedule'!B$19:N$19,'Run Shedule'!$B$20:$N$29))</f>
        <v>Typical Day 10</v>
      </c>
    </row>
    <row r="291" spans="1:29" x14ac:dyDescent="0.25">
      <c r="A291" s="2">
        <v>43023</v>
      </c>
      <c r="B291" s="26">
        <f t="array" ref="B291">_xlfn.XLOOKUP($AC291,'Run Shedule'!$A$6:$A$15,_xlfn.XLOOKUP($B$3,'Run Shedule'!$B$5:$Y$5,'Run Shedule'!$B$6:$Y$15))</f>
        <v>0</v>
      </c>
      <c r="C291" s="26">
        <f t="array" ref="C291">_xlfn.XLOOKUP($AC291,'Run Shedule'!$A$6:$A$15,_xlfn.XLOOKUP($C$3,'Run Shedule'!$B$5:$Y$5,'Run Shedule'!$B$6:$Y$15))</f>
        <v>0</v>
      </c>
      <c r="D291" s="26">
        <f t="array" ref="D291">_xlfn.XLOOKUP($AC291,'Run Shedule'!$A$6:$A$15,_xlfn.XLOOKUP($D$3,'Run Shedule'!$B$5:$Y$5,'Run Shedule'!$B$6:$Y$15))</f>
        <v>0</v>
      </c>
      <c r="E291" s="26">
        <f t="array" ref="E291">_xlfn.XLOOKUP($AC291,'Run Shedule'!$A$6:$A$15,_xlfn.XLOOKUP($E$3,'Run Shedule'!$B$5:$Y$5,'Run Shedule'!$B$6:$Y$15))</f>
        <v>0</v>
      </c>
      <c r="F291" s="26">
        <f t="array" ref="F291">_xlfn.XLOOKUP($AC291,'Run Shedule'!$A$6:$A$15,_xlfn.XLOOKUP($F$3,'Run Shedule'!$B$5:$Y$5,'Run Shedule'!$B$6:$Y$15))</f>
        <v>0</v>
      </c>
      <c r="G291" s="26">
        <f t="array" ref="G291">_xlfn.XLOOKUP($AC291,'Run Shedule'!$A$6:$A$15,_xlfn.XLOOKUP($G$3,'Run Shedule'!$B$5:$Y$5,'Run Shedule'!$B$6:$Y$15))</f>
        <v>0</v>
      </c>
      <c r="H291" s="26">
        <f t="array" ref="H291">_xlfn.XLOOKUP($AC291,'Run Shedule'!$A$6:$A$15,_xlfn.XLOOKUP($H$3,'Run Shedule'!$B$5:$Y$5,'Run Shedule'!$B$6:$Y$15))</f>
        <v>0</v>
      </c>
      <c r="I291" s="26">
        <f t="array" ref="I291">_xlfn.XLOOKUP($AC291,'Run Shedule'!$A$6:$A$15,_xlfn.XLOOKUP($I$3,'Run Shedule'!$B$5:$Y$5,'Run Shedule'!$B$6:$Y$15))</f>
        <v>0</v>
      </c>
      <c r="J291" s="26">
        <f t="array" ref="J291">_xlfn.XLOOKUP($AC291,'Run Shedule'!$A$6:$A$15,_xlfn.XLOOKUP($J$3,'Run Shedule'!$B$5:$Y$5,'Run Shedule'!$B$6:$Y$15))</f>
        <v>0</v>
      </c>
      <c r="K291" s="26">
        <f t="array" ref="K291">_xlfn.XLOOKUP($AC291,'Run Shedule'!$A$6:$A$15,_xlfn.XLOOKUP($K$3,'Run Shedule'!$B$5:$Y$5,'Run Shedule'!$B$6:$Y$15))</f>
        <v>0</v>
      </c>
      <c r="L291" s="26">
        <f t="array" ref="L291">_xlfn.XLOOKUP($AC291,'Run Shedule'!$A$6:$A$15,_xlfn.XLOOKUP($L$3,'Run Shedule'!$B$5:$Y$5,'Run Shedule'!$B$6:$Y$15))</f>
        <v>0</v>
      </c>
      <c r="M291" s="26">
        <f t="array" ref="M291">_xlfn.XLOOKUP($AC291,'Run Shedule'!$A$6:$A$15,_xlfn.XLOOKUP($M$3,'Run Shedule'!$B$5:$Y$5,'Run Shedule'!$B$6:$Y$15))</f>
        <v>0</v>
      </c>
      <c r="N291" s="26">
        <f t="array" ref="N291">_xlfn.XLOOKUP($AC291,'Run Shedule'!$A$6:$A$15,_xlfn.XLOOKUP($N$3,'Run Shedule'!$B$5:$Y$5,'Run Shedule'!$B$6:$Y$15))</f>
        <v>0</v>
      </c>
      <c r="O291" s="26">
        <f t="array" ref="O291">_xlfn.XLOOKUP($AC291,'Run Shedule'!$A$6:$A$15,_xlfn.XLOOKUP($O$3,'Run Shedule'!$B$5:$Y$5,'Run Shedule'!$B$6:$Y$15))</f>
        <v>0</v>
      </c>
      <c r="P291" s="26">
        <f t="array" ref="P291">_xlfn.XLOOKUP($AC291,'Run Shedule'!$A$6:$A$15,_xlfn.XLOOKUP($P$3,'Run Shedule'!$B$5:$Y$5,'Run Shedule'!$B$6:$Y$15))</f>
        <v>0</v>
      </c>
      <c r="Q291" s="26">
        <f t="array" ref="Q291">_xlfn.XLOOKUP($AC291,'Run Shedule'!$A$6:$A$15,_xlfn.XLOOKUP($Q$3,'Run Shedule'!$B$5:$Y$5,'Run Shedule'!$B$6:$Y$15))</f>
        <v>0</v>
      </c>
      <c r="R291" s="26">
        <f t="array" ref="R291">_xlfn.XLOOKUP($AC291,'Run Shedule'!$A$6:$A$15,_xlfn.XLOOKUP($R$3,'Run Shedule'!$B$5:$Y$5,'Run Shedule'!$B$6:$Y$15))</f>
        <v>0</v>
      </c>
      <c r="S291" s="26">
        <f t="array" ref="S291">_xlfn.XLOOKUP($AC291,'Run Shedule'!$A$6:$A$15,_xlfn.XLOOKUP($S$3,'Run Shedule'!$B$5:$Y$5,'Run Shedule'!$B$6:$Y$15))</f>
        <v>0</v>
      </c>
      <c r="T291" s="26">
        <f t="array" ref="T291">_xlfn.XLOOKUP($AC291,'Run Shedule'!$A$6:$A$15,_xlfn.XLOOKUP($T$3,'Run Shedule'!$B$5:$Y$5,'Run Shedule'!$B$6:$Y$15))</f>
        <v>0</v>
      </c>
      <c r="U291" s="26">
        <f t="array" ref="U291">_xlfn.XLOOKUP($AC291,'Run Shedule'!$A$6:$A$15,_xlfn.XLOOKUP($U$3,'Run Shedule'!$B$5:$Y$5,'Run Shedule'!$B$6:$Y$15))</f>
        <v>0</v>
      </c>
      <c r="V291" s="26">
        <f t="array" ref="V291">_xlfn.XLOOKUP($AC291,'Run Shedule'!$A$6:$A$15,_xlfn.XLOOKUP($V$3,'Run Shedule'!$B$5:$Y$5,'Run Shedule'!$B$6:$Y$15))</f>
        <v>0</v>
      </c>
      <c r="W291" s="26">
        <f t="array" ref="W291">_xlfn.XLOOKUP($AC291,'Run Shedule'!$A$6:$A$15,_xlfn.XLOOKUP($W$3,'Run Shedule'!$B$5:$Y$5,'Run Shedule'!$B$6:$Y$15))</f>
        <v>0</v>
      </c>
      <c r="X291" s="26">
        <f t="array" ref="X291">_xlfn.XLOOKUP($AC291,'Run Shedule'!$A$6:$A$15,_xlfn.XLOOKUP($X$3,'Run Shedule'!$B$5:$Y$5,'Run Shedule'!$B$6:$Y$15))</f>
        <v>0</v>
      </c>
      <c r="Y291" s="26">
        <f t="array" ref="Y291">_xlfn.XLOOKUP($AC291,'Run Shedule'!$A$6:$A$15,_xlfn.XLOOKUP($Y$3,'Run Shedule'!$B$5:$Y$5,'Run Shedule'!$B$6:$Y$15))</f>
        <v>0</v>
      </c>
      <c r="Z291" s="26">
        <f t="shared" si="8"/>
        <v>42</v>
      </c>
      <c r="AA291" s="26">
        <f t="shared" si="9"/>
        <v>7</v>
      </c>
      <c r="AB291" s="26" t="str">
        <f>_xlfn.XLOOKUP(Z291,'Run Shedule'!$A$34:$A$86,'Run Shedule'!$D$34:$D$86)</f>
        <v>Typical Week 01</v>
      </c>
      <c r="AC291" s="2" t="str">
        <f t="array" ref="AC291">_xlfn.XLOOKUP(AB291,'Run Shedule'!$A$20:$A$29,_xlfn.XLOOKUP(AA291,'Run Shedule'!B$19:N$19,'Run Shedule'!$B$20:$N$29))</f>
        <v>Typical Day 10</v>
      </c>
    </row>
    <row r="292" spans="1:29" x14ac:dyDescent="0.25">
      <c r="A292" s="2">
        <v>43024</v>
      </c>
      <c r="B292" s="26">
        <f t="array" ref="B292">_xlfn.XLOOKUP($AC292,'Run Shedule'!$A$6:$A$15,_xlfn.XLOOKUP($B$3,'Run Shedule'!$B$5:$Y$5,'Run Shedule'!$B$6:$Y$15))</f>
        <v>0</v>
      </c>
      <c r="C292" s="26">
        <f t="array" ref="C292">_xlfn.XLOOKUP($AC292,'Run Shedule'!$A$6:$A$15,_xlfn.XLOOKUP($C$3,'Run Shedule'!$B$5:$Y$5,'Run Shedule'!$B$6:$Y$15))</f>
        <v>0</v>
      </c>
      <c r="D292" s="26">
        <f t="array" ref="D292">_xlfn.XLOOKUP($AC292,'Run Shedule'!$A$6:$A$15,_xlfn.XLOOKUP($D$3,'Run Shedule'!$B$5:$Y$5,'Run Shedule'!$B$6:$Y$15))</f>
        <v>0</v>
      </c>
      <c r="E292" s="26">
        <f t="array" ref="E292">_xlfn.XLOOKUP($AC292,'Run Shedule'!$A$6:$A$15,_xlfn.XLOOKUP($E$3,'Run Shedule'!$B$5:$Y$5,'Run Shedule'!$B$6:$Y$15))</f>
        <v>0</v>
      </c>
      <c r="F292" s="26">
        <f t="array" ref="F292">_xlfn.XLOOKUP($AC292,'Run Shedule'!$A$6:$A$15,_xlfn.XLOOKUP($F$3,'Run Shedule'!$B$5:$Y$5,'Run Shedule'!$B$6:$Y$15))</f>
        <v>0</v>
      </c>
      <c r="G292" s="26">
        <f t="array" ref="G292">_xlfn.XLOOKUP($AC292,'Run Shedule'!$A$6:$A$15,_xlfn.XLOOKUP($G$3,'Run Shedule'!$B$5:$Y$5,'Run Shedule'!$B$6:$Y$15))</f>
        <v>0</v>
      </c>
      <c r="H292" s="26">
        <f t="array" ref="H292">_xlfn.XLOOKUP($AC292,'Run Shedule'!$A$6:$A$15,_xlfn.XLOOKUP($H$3,'Run Shedule'!$B$5:$Y$5,'Run Shedule'!$B$6:$Y$15))</f>
        <v>0</v>
      </c>
      <c r="I292" s="26">
        <f t="array" ref="I292">_xlfn.XLOOKUP($AC292,'Run Shedule'!$A$6:$A$15,_xlfn.XLOOKUP($I$3,'Run Shedule'!$B$5:$Y$5,'Run Shedule'!$B$6:$Y$15))</f>
        <v>0</v>
      </c>
      <c r="J292" s="26">
        <f t="array" ref="J292">_xlfn.XLOOKUP($AC292,'Run Shedule'!$A$6:$A$15,_xlfn.XLOOKUP($J$3,'Run Shedule'!$B$5:$Y$5,'Run Shedule'!$B$6:$Y$15))</f>
        <v>1</v>
      </c>
      <c r="K292" s="26">
        <f t="array" ref="K292">_xlfn.XLOOKUP($AC292,'Run Shedule'!$A$6:$A$15,_xlfn.XLOOKUP($K$3,'Run Shedule'!$B$5:$Y$5,'Run Shedule'!$B$6:$Y$15))</f>
        <v>1</v>
      </c>
      <c r="L292" s="26">
        <f t="array" ref="L292">_xlfn.XLOOKUP($AC292,'Run Shedule'!$A$6:$A$15,_xlfn.XLOOKUP($L$3,'Run Shedule'!$B$5:$Y$5,'Run Shedule'!$B$6:$Y$15))</f>
        <v>1</v>
      </c>
      <c r="M292" s="26">
        <f t="array" ref="M292">_xlfn.XLOOKUP($AC292,'Run Shedule'!$A$6:$A$15,_xlfn.XLOOKUP($M$3,'Run Shedule'!$B$5:$Y$5,'Run Shedule'!$B$6:$Y$15))</f>
        <v>1</v>
      </c>
      <c r="N292" s="26">
        <f t="array" ref="N292">_xlfn.XLOOKUP($AC292,'Run Shedule'!$A$6:$A$15,_xlfn.XLOOKUP($N$3,'Run Shedule'!$B$5:$Y$5,'Run Shedule'!$B$6:$Y$15))</f>
        <v>1</v>
      </c>
      <c r="O292" s="26">
        <f t="array" ref="O292">_xlfn.XLOOKUP($AC292,'Run Shedule'!$A$6:$A$15,_xlfn.XLOOKUP($O$3,'Run Shedule'!$B$5:$Y$5,'Run Shedule'!$B$6:$Y$15))</f>
        <v>1</v>
      </c>
      <c r="P292" s="26">
        <f t="array" ref="P292">_xlfn.XLOOKUP($AC292,'Run Shedule'!$A$6:$A$15,_xlfn.XLOOKUP($P$3,'Run Shedule'!$B$5:$Y$5,'Run Shedule'!$B$6:$Y$15))</f>
        <v>1</v>
      </c>
      <c r="Q292" s="26">
        <f t="array" ref="Q292">_xlfn.XLOOKUP($AC292,'Run Shedule'!$A$6:$A$15,_xlfn.XLOOKUP($Q$3,'Run Shedule'!$B$5:$Y$5,'Run Shedule'!$B$6:$Y$15))</f>
        <v>1</v>
      </c>
      <c r="R292" s="26">
        <f t="array" ref="R292">_xlfn.XLOOKUP($AC292,'Run Shedule'!$A$6:$A$15,_xlfn.XLOOKUP($R$3,'Run Shedule'!$B$5:$Y$5,'Run Shedule'!$B$6:$Y$15))</f>
        <v>1</v>
      </c>
      <c r="S292" s="26">
        <f t="array" ref="S292">_xlfn.XLOOKUP($AC292,'Run Shedule'!$A$6:$A$15,_xlfn.XLOOKUP($S$3,'Run Shedule'!$B$5:$Y$5,'Run Shedule'!$B$6:$Y$15))</f>
        <v>1</v>
      </c>
      <c r="T292" s="26">
        <f t="array" ref="T292">_xlfn.XLOOKUP($AC292,'Run Shedule'!$A$6:$A$15,_xlfn.XLOOKUP($T$3,'Run Shedule'!$B$5:$Y$5,'Run Shedule'!$B$6:$Y$15))</f>
        <v>1</v>
      </c>
      <c r="U292" s="26">
        <f t="array" ref="U292">_xlfn.XLOOKUP($AC292,'Run Shedule'!$A$6:$A$15,_xlfn.XLOOKUP($U$3,'Run Shedule'!$B$5:$Y$5,'Run Shedule'!$B$6:$Y$15))</f>
        <v>0</v>
      </c>
      <c r="V292" s="26">
        <f t="array" ref="V292">_xlfn.XLOOKUP($AC292,'Run Shedule'!$A$6:$A$15,_xlfn.XLOOKUP($V$3,'Run Shedule'!$B$5:$Y$5,'Run Shedule'!$B$6:$Y$15))</f>
        <v>0</v>
      </c>
      <c r="W292" s="26">
        <f t="array" ref="W292">_xlfn.XLOOKUP($AC292,'Run Shedule'!$A$6:$A$15,_xlfn.XLOOKUP($W$3,'Run Shedule'!$B$5:$Y$5,'Run Shedule'!$B$6:$Y$15))</f>
        <v>0</v>
      </c>
      <c r="X292" s="26">
        <f t="array" ref="X292">_xlfn.XLOOKUP($AC292,'Run Shedule'!$A$6:$A$15,_xlfn.XLOOKUP($X$3,'Run Shedule'!$B$5:$Y$5,'Run Shedule'!$B$6:$Y$15))</f>
        <v>0</v>
      </c>
      <c r="Y292" s="26">
        <f t="array" ref="Y292">_xlfn.XLOOKUP($AC292,'Run Shedule'!$A$6:$A$15,_xlfn.XLOOKUP($Y$3,'Run Shedule'!$B$5:$Y$5,'Run Shedule'!$B$6:$Y$15))</f>
        <v>0</v>
      </c>
      <c r="Z292" s="26">
        <f t="shared" si="8"/>
        <v>42</v>
      </c>
      <c r="AA292" s="26">
        <f t="shared" si="9"/>
        <v>1</v>
      </c>
      <c r="AB292" s="26" t="str">
        <f>_xlfn.XLOOKUP(Z292,'Run Shedule'!$A$34:$A$86,'Run Shedule'!$D$34:$D$86)</f>
        <v>Typical Week 01</v>
      </c>
      <c r="AC292" s="2" t="str">
        <f t="array" ref="AC292">_xlfn.XLOOKUP(AB292,'Run Shedule'!$A$20:$A$29,_xlfn.XLOOKUP(AA292,'Run Shedule'!B$19:N$19,'Run Shedule'!$B$20:$N$29))</f>
        <v>Typical Day 01</v>
      </c>
    </row>
    <row r="293" spans="1:29" x14ac:dyDescent="0.25">
      <c r="A293" s="2">
        <v>43025</v>
      </c>
      <c r="B293" s="26">
        <f t="array" ref="B293">_xlfn.XLOOKUP($AC293,'Run Shedule'!$A$6:$A$15,_xlfn.XLOOKUP($B$3,'Run Shedule'!$B$5:$Y$5,'Run Shedule'!$B$6:$Y$15))</f>
        <v>0</v>
      </c>
      <c r="C293" s="26">
        <f t="array" ref="C293">_xlfn.XLOOKUP($AC293,'Run Shedule'!$A$6:$A$15,_xlfn.XLOOKUP($C$3,'Run Shedule'!$B$5:$Y$5,'Run Shedule'!$B$6:$Y$15))</f>
        <v>0</v>
      </c>
      <c r="D293" s="26">
        <f t="array" ref="D293">_xlfn.XLOOKUP($AC293,'Run Shedule'!$A$6:$A$15,_xlfn.XLOOKUP($D$3,'Run Shedule'!$B$5:$Y$5,'Run Shedule'!$B$6:$Y$15))</f>
        <v>0</v>
      </c>
      <c r="E293" s="26">
        <f t="array" ref="E293">_xlfn.XLOOKUP($AC293,'Run Shedule'!$A$6:$A$15,_xlfn.XLOOKUP($E$3,'Run Shedule'!$B$5:$Y$5,'Run Shedule'!$B$6:$Y$15))</f>
        <v>0</v>
      </c>
      <c r="F293" s="26">
        <f t="array" ref="F293">_xlfn.XLOOKUP($AC293,'Run Shedule'!$A$6:$A$15,_xlfn.XLOOKUP($F$3,'Run Shedule'!$B$5:$Y$5,'Run Shedule'!$B$6:$Y$15))</f>
        <v>0</v>
      </c>
      <c r="G293" s="26">
        <f t="array" ref="G293">_xlfn.XLOOKUP($AC293,'Run Shedule'!$A$6:$A$15,_xlfn.XLOOKUP($G$3,'Run Shedule'!$B$5:$Y$5,'Run Shedule'!$B$6:$Y$15))</f>
        <v>0</v>
      </c>
      <c r="H293" s="26">
        <f t="array" ref="H293">_xlfn.XLOOKUP($AC293,'Run Shedule'!$A$6:$A$15,_xlfn.XLOOKUP($H$3,'Run Shedule'!$B$5:$Y$5,'Run Shedule'!$B$6:$Y$15))</f>
        <v>0</v>
      </c>
      <c r="I293" s="26">
        <f t="array" ref="I293">_xlfn.XLOOKUP($AC293,'Run Shedule'!$A$6:$A$15,_xlfn.XLOOKUP($I$3,'Run Shedule'!$B$5:$Y$5,'Run Shedule'!$B$6:$Y$15))</f>
        <v>0</v>
      </c>
      <c r="J293" s="26">
        <f t="array" ref="J293">_xlfn.XLOOKUP($AC293,'Run Shedule'!$A$6:$A$15,_xlfn.XLOOKUP($J$3,'Run Shedule'!$B$5:$Y$5,'Run Shedule'!$B$6:$Y$15))</f>
        <v>1</v>
      </c>
      <c r="K293" s="26">
        <f t="array" ref="K293">_xlfn.XLOOKUP($AC293,'Run Shedule'!$A$6:$A$15,_xlfn.XLOOKUP($K$3,'Run Shedule'!$B$5:$Y$5,'Run Shedule'!$B$6:$Y$15))</f>
        <v>1</v>
      </c>
      <c r="L293" s="26">
        <f t="array" ref="L293">_xlfn.XLOOKUP($AC293,'Run Shedule'!$A$6:$A$15,_xlfn.XLOOKUP($L$3,'Run Shedule'!$B$5:$Y$5,'Run Shedule'!$B$6:$Y$15))</f>
        <v>1</v>
      </c>
      <c r="M293" s="26">
        <f t="array" ref="M293">_xlfn.XLOOKUP($AC293,'Run Shedule'!$A$6:$A$15,_xlfn.XLOOKUP($M$3,'Run Shedule'!$B$5:$Y$5,'Run Shedule'!$B$6:$Y$15))</f>
        <v>1</v>
      </c>
      <c r="N293" s="26">
        <f t="array" ref="N293">_xlfn.XLOOKUP($AC293,'Run Shedule'!$A$6:$A$15,_xlfn.XLOOKUP($N$3,'Run Shedule'!$B$5:$Y$5,'Run Shedule'!$B$6:$Y$15))</f>
        <v>1</v>
      </c>
      <c r="O293" s="26">
        <f t="array" ref="O293">_xlfn.XLOOKUP($AC293,'Run Shedule'!$A$6:$A$15,_xlfn.XLOOKUP($O$3,'Run Shedule'!$B$5:$Y$5,'Run Shedule'!$B$6:$Y$15))</f>
        <v>1</v>
      </c>
      <c r="P293" s="26">
        <f t="array" ref="P293">_xlfn.XLOOKUP($AC293,'Run Shedule'!$A$6:$A$15,_xlfn.XLOOKUP($P$3,'Run Shedule'!$B$5:$Y$5,'Run Shedule'!$B$6:$Y$15))</f>
        <v>1</v>
      </c>
      <c r="Q293" s="26">
        <f t="array" ref="Q293">_xlfn.XLOOKUP($AC293,'Run Shedule'!$A$6:$A$15,_xlfn.XLOOKUP($Q$3,'Run Shedule'!$B$5:$Y$5,'Run Shedule'!$B$6:$Y$15))</f>
        <v>1</v>
      </c>
      <c r="R293" s="26">
        <f t="array" ref="R293">_xlfn.XLOOKUP($AC293,'Run Shedule'!$A$6:$A$15,_xlfn.XLOOKUP($R$3,'Run Shedule'!$B$5:$Y$5,'Run Shedule'!$B$6:$Y$15))</f>
        <v>1</v>
      </c>
      <c r="S293" s="26">
        <f t="array" ref="S293">_xlfn.XLOOKUP($AC293,'Run Shedule'!$A$6:$A$15,_xlfn.XLOOKUP($S$3,'Run Shedule'!$B$5:$Y$5,'Run Shedule'!$B$6:$Y$15))</f>
        <v>1</v>
      </c>
      <c r="T293" s="26">
        <f t="array" ref="T293">_xlfn.XLOOKUP($AC293,'Run Shedule'!$A$6:$A$15,_xlfn.XLOOKUP($T$3,'Run Shedule'!$B$5:$Y$5,'Run Shedule'!$B$6:$Y$15))</f>
        <v>1</v>
      </c>
      <c r="U293" s="26">
        <f t="array" ref="U293">_xlfn.XLOOKUP($AC293,'Run Shedule'!$A$6:$A$15,_xlfn.XLOOKUP($U$3,'Run Shedule'!$B$5:$Y$5,'Run Shedule'!$B$6:$Y$15))</f>
        <v>0</v>
      </c>
      <c r="V293" s="26">
        <f t="array" ref="V293">_xlfn.XLOOKUP($AC293,'Run Shedule'!$A$6:$A$15,_xlfn.XLOOKUP($V$3,'Run Shedule'!$B$5:$Y$5,'Run Shedule'!$B$6:$Y$15))</f>
        <v>0</v>
      </c>
      <c r="W293" s="26">
        <f t="array" ref="W293">_xlfn.XLOOKUP($AC293,'Run Shedule'!$A$6:$A$15,_xlfn.XLOOKUP($W$3,'Run Shedule'!$B$5:$Y$5,'Run Shedule'!$B$6:$Y$15))</f>
        <v>0</v>
      </c>
      <c r="X293" s="26">
        <f t="array" ref="X293">_xlfn.XLOOKUP($AC293,'Run Shedule'!$A$6:$A$15,_xlfn.XLOOKUP($X$3,'Run Shedule'!$B$5:$Y$5,'Run Shedule'!$B$6:$Y$15))</f>
        <v>0</v>
      </c>
      <c r="Y293" s="26">
        <f t="array" ref="Y293">_xlfn.XLOOKUP($AC293,'Run Shedule'!$A$6:$A$15,_xlfn.XLOOKUP($Y$3,'Run Shedule'!$B$5:$Y$5,'Run Shedule'!$B$6:$Y$15))</f>
        <v>0</v>
      </c>
      <c r="Z293" s="26">
        <f t="shared" si="8"/>
        <v>42</v>
      </c>
      <c r="AA293" s="26">
        <f t="shared" si="9"/>
        <v>2</v>
      </c>
      <c r="AB293" s="26" t="str">
        <f>_xlfn.XLOOKUP(Z293,'Run Shedule'!$A$34:$A$86,'Run Shedule'!$D$34:$D$86)</f>
        <v>Typical Week 01</v>
      </c>
      <c r="AC293" s="2" t="str">
        <f t="array" ref="AC293">_xlfn.XLOOKUP(AB293,'Run Shedule'!$A$20:$A$29,_xlfn.XLOOKUP(AA293,'Run Shedule'!B$19:N$19,'Run Shedule'!$B$20:$N$29))</f>
        <v>Typical Day 01</v>
      </c>
    </row>
    <row r="294" spans="1:29" x14ac:dyDescent="0.25">
      <c r="A294" s="2">
        <v>43026</v>
      </c>
      <c r="B294" s="26">
        <f t="array" ref="B294">_xlfn.XLOOKUP($AC294,'Run Shedule'!$A$6:$A$15,_xlfn.XLOOKUP($B$3,'Run Shedule'!$B$5:$Y$5,'Run Shedule'!$B$6:$Y$15))</f>
        <v>0</v>
      </c>
      <c r="C294" s="26">
        <f t="array" ref="C294">_xlfn.XLOOKUP($AC294,'Run Shedule'!$A$6:$A$15,_xlfn.XLOOKUP($C$3,'Run Shedule'!$B$5:$Y$5,'Run Shedule'!$B$6:$Y$15))</f>
        <v>0</v>
      </c>
      <c r="D294" s="26">
        <f t="array" ref="D294">_xlfn.XLOOKUP($AC294,'Run Shedule'!$A$6:$A$15,_xlfn.XLOOKUP($D$3,'Run Shedule'!$B$5:$Y$5,'Run Shedule'!$B$6:$Y$15))</f>
        <v>0</v>
      </c>
      <c r="E294" s="26">
        <f t="array" ref="E294">_xlfn.XLOOKUP($AC294,'Run Shedule'!$A$6:$A$15,_xlfn.XLOOKUP($E$3,'Run Shedule'!$B$5:$Y$5,'Run Shedule'!$B$6:$Y$15))</f>
        <v>0</v>
      </c>
      <c r="F294" s="26">
        <f t="array" ref="F294">_xlfn.XLOOKUP($AC294,'Run Shedule'!$A$6:$A$15,_xlfn.XLOOKUP($F$3,'Run Shedule'!$B$5:$Y$5,'Run Shedule'!$B$6:$Y$15))</f>
        <v>0</v>
      </c>
      <c r="G294" s="26">
        <f t="array" ref="G294">_xlfn.XLOOKUP($AC294,'Run Shedule'!$A$6:$A$15,_xlfn.XLOOKUP($G$3,'Run Shedule'!$B$5:$Y$5,'Run Shedule'!$B$6:$Y$15))</f>
        <v>0</v>
      </c>
      <c r="H294" s="26">
        <f t="array" ref="H294">_xlfn.XLOOKUP($AC294,'Run Shedule'!$A$6:$A$15,_xlfn.XLOOKUP($H$3,'Run Shedule'!$B$5:$Y$5,'Run Shedule'!$B$6:$Y$15))</f>
        <v>0</v>
      </c>
      <c r="I294" s="26">
        <f t="array" ref="I294">_xlfn.XLOOKUP($AC294,'Run Shedule'!$A$6:$A$15,_xlfn.XLOOKUP($I$3,'Run Shedule'!$B$5:$Y$5,'Run Shedule'!$B$6:$Y$15))</f>
        <v>0</v>
      </c>
      <c r="J294" s="26">
        <f t="array" ref="J294">_xlfn.XLOOKUP($AC294,'Run Shedule'!$A$6:$A$15,_xlfn.XLOOKUP($J$3,'Run Shedule'!$B$5:$Y$5,'Run Shedule'!$B$6:$Y$15))</f>
        <v>1</v>
      </c>
      <c r="K294" s="26">
        <f t="array" ref="K294">_xlfn.XLOOKUP($AC294,'Run Shedule'!$A$6:$A$15,_xlfn.XLOOKUP($K$3,'Run Shedule'!$B$5:$Y$5,'Run Shedule'!$B$6:$Y$15))</f>
        <v>1</v>
      </c>
      <c r="L294" s="26">
        <f t="array" ref="L294">_xlfn.XLOOKUP($AC294,'Run Shedule'!$A$6:$A$15,_xlfn.XLOOKUP($L$3,'Run Shedule'!$B$5:$Y$5,'Run Shedule'!$B$6:$Y$15))</f>
        <v>1</v>
      </c>
      <c r="M294" s="26">
        <f t="array" ref="M294">_xlfn.XLOOKUP($AC294,'Run Shedule'!$A$6:$A$15,_xlfn.XLOOKUP($M$3,'Run Shedule'!$B$5:$Y$5,'Run Shedule'!$B$6:$Y$15))</f>
        <v>1</v>
      </c>
      <c r="N294" s="26">
        <f t="array" ref="N294">_xlfn.XLOOKUP($AC294,'Run Shedule'!$A$6:$A$15,_xlfn.XLOOKUP($N$3,'Run Shedule'!$B$5:$Y$5,'Run Shedule'!$B$6:$Y$15))</f>
        <v>1</v>
      </c>
      <c r="O294" s="26">
        <f t="array" ref="O294">_xlfn.XLOOKUP($AC294,'Run Shedule'!$A$6:$A$15,_xlfn.XLOOKUP($O$3,'Run Shedule'!$B$5:$Y$5,'Run Shedule'!$B$6:$Y$15))</f>
        <v>1</v>
      </c>
      <c r="P294" s="26">
        <f t="array" ref="P294">_xlfn.XLOOKUP($AC294,'Run Shedule'!$A$6:$A$15,_xlfn.XLOOKUP($P$3,'Run Shedule'!$B$5:$Y$5,'Run Shedule'!$B$6:$Y$15))</f>
        <v>1</v>
      </c>
      <c r="Q294" s="26">
        <f t="array" ref="Q294">_xlfn.XLOOKUP($AC294,'Run Shedule'!$A$6:$A$15,_xlfn.XLOOKUP($Q$3,'Run Shedule'!$B$5:$Y$5,'Run Shedule'!$B$6:$Y$15))</f>
        <v>1</v>
      </c>
      <c r="R294" s="26">
        <f t="array" ref="R294">_xlfn.XLOOKUP($AC294,'Run Shedule'!$A$6:$A$15,_xlfn.XLOOKUP($R$3,'Run Shedule'!$B$5:$Y$5,'Run Shedule'!$B$6:$Y$15))</f>
        <v>1</v>
      </c>
      <c r="S294" s="26">
        <f t="array" ref="S294">_xlfn.XLOOKUP($AC294,'Run Shedule'!$A$6:$A$15,_xlfn.XLOOKUP($S$3,'Run Shedule'!$B$5:$Y$5,'Run Shedule'!$B$6:$Y$15))</f>
        <v>1</v>
      </c>
      <c r="T294" s="26">
        <f t="array" ref="T294">_xlfn.XLOOKUP($AC294,'Run Shedule'!$A$6:$A$15,_xlfn.XLOOKUP($T$3,'Run Shedule'!$B$5:$Y$5,'Run Shedule'!$B$6:$Y$15))</f>
        <v>1</v>
      </c>
      <c r="U294" s="26">
        <f t="array" ref="U294">_xlfn.XLOOKUP($AC294,'Run Shedule'!$A$6:$A$15,_xlfn.XLOOKUP($U$3,'Run Shedule'!$B$5:$Y$5,'Run Shedule'!$B$6:$Y$15))</f>
        <v>0</v>
      </c>
      <c r="V294" s="26">
        <f t="array" ref="V294">_xlfn.XLOOKUP($AC294,'Run Shedule'!$A$6:$A$15,_xlfn.XLOOKUP($V$3,'Run Shedule'!$B$5:$Y$5,'Run Shedule'!$B$6:$Y$15))</f>
        <v>0</v>
      </c>
      <c r="W294" s="26">
        <f t="array" ref="W294">_xlfn.XLOOKUP($AC294,'Run Shedule'!$A$6:$A$15,_xlfn.XLOOKUP($W$3,'Run Shedule'!$B$5:$Y$5,'Run Shedule'!$B$6:$Y$15))</f>
        <v>0</v>
      </c>
      <c r="X294" s="26">
        <f t="array" ref="X294">_xlfn.XLOOKUP($AC294,'Run Shedule'!$A$6:$A$15,_xlfn.XLOOKUP($X$3,'Run Shedule'!$B$5:$Y$5,'Run Shedule'!$B$6:$Y$15))</f>
        <v>0</v>
      </c>
      <c r="Y294" s="26">
        <f t="array" ref="Y294">_xlfn.XLOOKUP($AC294,'Run Shedule'!$A$6:$A$15,_xlfn.XLOOKUP($Y$3,'Run Shedule'!$B$5:$Y$5,'Run Shedule'!$B$6:$Y$15))</f>
        <v>0</v>
      </c>
      <c r="Z294" s="26">
        <f t="shared" si="8"/>
        <v>42</v>
      </c>
      <c r="AA294" s="26">
        <f t="shared" si="9"/>
        <v>3</v>
      </c>
      <c r="AB294" s="26" t="str">
        <f>_xlfn.XLOOKUP(Z294,'Run Shedule'!$A$34:$A$86,'Run Shedule'!$D$34:$D$86)</f>
        <v>Typical Week 01</v>
      </c>
      <c r="AC294" s="2" t="str">
        <f t="array" ref="AC294">_xlfn.XLOOKUP(AB294,'Run Shedule'!$A$20:$A$29,_xlfn.XLOOKUP(AA294,'Run Shedule'!B$19:N$19,'Run Shedule'!$B$20:$N$29))</f>
        <v>Typical Day 01</v>
      </c>
    </row>
    <row r="295" spans="1:29" x14ac:dyDescent="0.25">
      <c r="A295" s="2">
        <v>43027</v>
      </c>
      <c r="B295" s="26">
        <f t="array" ref="B295">_xlfn.XLOOKUP($AC295,'Run Shedule'!$A$6:$A$15,_xlfn.XLOOKUP($B$3,'Run Shedule'!$B$5:$Y$5,'Run Shedule'!$B$6:$Y$15))</f>
        <v>0</v>
      </c>
      <c r="C295" s="26">
        <f t="array" ref="C295">_xlfn.XLOOKUP($AC295,'Run Shedule'!$A$6:$A$15,_xlfn.XLOOKUP($C$3,'Run Shedule'!$B$5:$Y$5,'Run Shedule'!$B$6:$Y$15))</f>
        <v>0</v>
      </c>
      <c r="D295" s="26">
        <f t="array" ref="D295">_xlfn.XLOOKUP($AC295,'Run Shedule'!$A$6:$A$15,_xlfn.XLOOKUP($D$3,'Run Shedule'!$B$5:$Y$5,'Run Shedule'!$B$6:$Y$15))</f>
        <v>0</v>
      </c>
      <c r="E295" s="26">
        <f t="array" ref="E295">_xlfn.XLOOKUP($AC295,'Run Shedule'!$A$6:$A$15,_xlfn.XLOOKUP($E$3,'Run Shedule'!$B$5:$Y$5,'Run Shedule'!$B$6:$Y$15))</f>
        <v>0</v>
      </c>
      <c r="F295" s="26">
        <f t="array" ref="F295">_xlfn.XLOOKUP($AC295,'Run Shedule'!$A$6:$A$15,_xlfn.XLOOKUP($F$3,'Run Shedule'!$B$5:$Y$5,'Run Shedule'!$B$6:$Y$15))</f>
        <v>0</v>
      </c>
      <c r="G295" s="26">
        <f t="array" ref="G295">_xlfn.XLOOKUP($AC295,'Run Shedule'!$A$6:$A$15,_xlfn.XLOOKUP($G$3,'Run Shedule'!$B$5:$Y$5,'Run Shedule'!$B$6:$Y$15))</f>
        <v>0</v>
      </c>
      <c r="H295" s="26">
        <f t="array" ref="H295">_xlfn.XLOOKUP($AC295,'Run Shedule'!$A$6:$A$15,_xlfn.XLOOKUP($H$3,'Run Shedule'!$B$5:$Y$5,'Run Shedule'!$B$6:$Y$15))</f>
        <v>0</v>
      </c>
      <c r="I295" s="26">
        <f t="array" ref="I295">_xlfn.XLOOKUP($AC295,'Run Shedule'!$A$6:$A$15,_xlfn.XLOOKUP($I$3,'Run Shedule'!$B$5:$Y$5,'Run Shedule'!$B$6:$Y$15))</f>
        <v>0</v>
      </c>
      <c r="J295" s="26">
        <f t="array" ref="J295">_xlfn.XLOOKUP($AC295,'Run Shedule'!$A$6:$A$15,_xlfn.XLOOKUP($J$3,'Run Shedule'!$B$5:$Y$5,'Run Shedule'!$B$6:$Y$15))</f>
        <v>1</v>
      </c>
      <c r="K295" s="26">
        <f t="array" ref="K295">_xlfn.XLOOKUP($AC295,'Run Shedule'!$A$6:$A$15,_xlfn.XLOOKUP($K$3,'Run Shedule'!$B$5:$Y$5,'Run Shedule'!$B$6:$Y$15))</f>
        <v>1</v>
      </c>
      <c r="L295" s="26">
        <f t="array" ref="L295">_xlfn.XLOOKUP($AC295,'Run Shedule'!$A$6:$A$15,_xlfn.XLOOKUP($L$3,'Run Shedule'!$B$5:$Y$5,'Run Shedule'!$B$6:$Y$15))</f>
        <v>1</v>
      </c>
      <c r="M295" s="26">
        <f t="array" ref="M295">_xlfn.XLOOKUP($AC295,'Run Shedule'!$A$6:$A$15,_xlfn.XLOOKUP($M$3,'Run Shedule'!$B$5:$Y$5,'Run Shedule'!$B$6:$Y$15))</f>
        <v>1</v>
      </c>
      <c r="N295" s="26">
        <f t="array" ref="N295">_xlfn.XLOOKUP($AC295,'Run Shedule'!$A$6:$A$15,_xlfn.XLOOKUP($N$3,'Run Shedule'!$B$5:$Y$5,'Run Shedule'!$B$6:$Y$15))</f>
        <v>1</v>
      </c>
      <c r="O295" s="26">
        <f t="array" ref="O295">_xlfn.XLOOKUP($AC295,'Run Shedule'!$A$6:$A$15,_xlfn.XLOOKUP($O$3,'Run Shedule'!$B$5:$Y$5,'Run Shedule'!$B$6:$Y$15))</f>
        <v>1</v>
      </c>
      <c r="P295" s="26">
        <f t="array" ref="P295">_xlfn.XLOOKUP($AC295,'Run Shedule'!$A$6:$A$15,_xlfn.XLOOKUP($P$3,'Run Shedule'!$B$5:$Y$5,'Run Shedule'!$B$6:$Y$15))</f>
        <v>1</v>
      </c>
      <c r="Q295" s="26">
        <f t="array" ref="Q295">_xlfn.XLOOKUP($AC295,'Run Shedule'!$A$6:$A$15,_xlfn.XLOOKUP($Q$3,'Run Shedule'!$B$5:$Y$5,'Run Shedule'!$B$6:$Y$15))</f>
        <v>1</v>
      </c>
      <c r="R295" s="26">
        <f t="array" ref="R295">_xlfn.XLOOKUP($AC295,'Run Shedule'!$A$6:$A$15,_xlfn.XLOOKUP($R$3,'Run Shedule'!$B$5:$Y$5,'Run Shedule'!$B$6:$Y$15))</f>
        <v>1</v>
      </c>
      <c r="S295" s="26">
        <f t="array" ref="S295">_xlfn.XLOOKUP($AC295,'Run Shedule'!$A$6:$A$15,_xlfn.XLOOKUP($S$3,'Run Shedule'!$B$5:$Y$5,'Run Shedule'!$B$6:$Y$15))</f>
        <v>1</v>
      </c>
      <c r="T295" s="26">
        <f t="array" ref="T295">_xlfn.XLOOKUP($AC295,'Run Shedule'!$A$6:$A$15,_xlfn.XLOOKUP($T$3,'Run Shedule'!$B$5:$Y$5,'Run Shedule'!$B$6:$Y$15))</f>
        <v>1</v>
      </c>
      <c r="U295" s="26">
        <f t="array" ref="U295">_xlfn.XLOOKUP($AC295,'Run Shedule'!$A$6:$A$15,_xlfn.XLOOKUP($U$3,'Run Shedule'!$B$5:$Y$5,'Run Shedule'!$B$6:$Y$15))</f>
        <v>0</v>
      </c>
      <c r="V295" s="26">
        <f t="array" ref="V295">_xlfn.XLOOKUP($AC295,'Run Shedule'!$A$6:$A$15,_xlfn.XLOOKUP($V$3,'Run Shedule'!$B$5:$Y$5,'Run Shedule'!$B$6:$Y$15))</f>
        <v>0</v>
      </c>
      <c r="W295" s="26">
        <f t="array" ref="W295">_xlfn.XLOOKUP($AC295,'Run Shedule'!$A$6:$A$15,_xlfn.XLOOKUP($W$3,'Run Shedule'!$B$5:$Y$5,'Run Shedule'!$B$6:$Y$15))</f>
        <v>0</v>
      </c>
      <c r="X295" s="26">
        <f t="array" ref="X295">_xlfn.XLOOKUP($AC295,'Run Shedule'!$A$6:$A$15,_xlfn.XLOOKUP($X$3,'Run Shedule'!$B$5:$Y$5,'Run Shedule'!$B$6:$Y$15))</f>
        <v>0</v>
      </c>
      <c r="Y295" s="26">
        <f t="array" ref="Y295">_xlfn.XLOOKUP($AC295,'Run Shedule'!$A$6:$A$15,_xlfn.XLOOKUP($Y$3,'Run Shedule'!$B$5:$Y$5,'Run Shedule'!$B$6:$Y$15))</f>
        <v>0</v>
      </c>
      <c r="Z295" s="26">
        <f t="shared" si="8"/>
        <v>42</v>
      </c>
      <c r="AA295" s="26">
        <f t="shared" si="9"/>
        <v>4</v>
      </c>
      <c r="AB295" s="26" t="str">
        <f>_xlfn.XLOOKUP(Z295,'Run Shedule'!$A$34:$A$86,'Run Shedule'!$D$34:$D$86)</f>
        <v>Typical Week 01</v>
      </c>
      <c r="AC295" s="2" t="str">
        <f t="array" ref="AC295">_xlfn.XLOOKUP(AB295,'Run Shedule'!$A$20:$A$29,_xlfn.XLOOKUP(AA295,'Run Shedule'!B$19:N$19,'Run Shedule'!$B$20:$N$29))</f>
        <v>Typical Day 01</v>
      </c>
    </row>
    <row r="296" spans="1:29" x14ac:dyDescent="0.25">
      <c r="A296" s="2">
        <v>43028</v>
      </c>
      <c r="B296" s="26">
        <f t="array" ref="B296">_xlfn.XLOOKUP($AC296,'Run Shedule'!$A$6:$A$15,_xlfn.XLOOKUP($B$3,'Run Shedule'!$B$5:$Y$5,'Run Shedule'!$B$6:$Y$15))</f>
        <v>0</v>
      </c>
      <c r="C296" s="26">
        <f t="array" ref="C296">_xlfn.XLOOKUP($AC296,'Run Shedule'!$A$6:$A$15,_xlfn.XLOOKUP($C$3,'Run Shedule'!$B$5:$Y$5,'Run Shedule'!$B$6:$Y$15))</f>
        <v>0</v>
      </c>
      <c r="D296" s="26">
        <f t="array" ref="D296">_xlfn.XLOOKUP($AC296,'Run Shedule'!$A$6:$A$15,_xlfn.XLOOKUP($D$3,'Run Shedule'!$B$5:$Y$5,'Run Shedule'!$B$6:$Y$15))</f>
        <v>0</v>
      </c>
      <c r="E296" s="26">
        <f t="array" ref="E296">_xlfn.XLOOKUP($AC296,'Run Shedule'!$A$6:$A$15,_xlfn.XLOOKUP($E$3,'Run Shedule'!$B$5:$Y$5,'Run Shedule'!$B$6:$Y$15))</f>
        <v>0</v>
      </c>
      <c r="F296" s="26">
        <f t="array" ref="F296">_xlfn.XLOOKUP($AC296,'Run Shedule'!$A$6:$A$15,_xlfn.XLOOKUP($F$3,'Run Shedule'!$B$5:$Y$5,'Run Shedule'!$B$6:$Y$15))</f>
        <v>0</v>
      </c>
      <c r="G296" s="26">
        <f t="array" ref="G296">_xlfn.XLOOKUP($AC296,'Run Shedule'!$A$6:$A$15,_xlfn.XLOOKUP($G$3,'Run Shedule'!$B$5:$Y$5,'Run Shedule'!$B$6:$Y$15))</f>
        <v>0</v>
      </c>
      <c r="H296" s="26">
        <f t="array" ref="H296">_xlfn.XLOOKUP($AC296,'Run Shedule'!$A$6:$A$15,_xlfn.XLOOKUP($H$3,'Run Shedule'!$B$5:$Y$5,'Run Shedule'!$B$6:$Y$15))</f>
        <v>0</v>
      </c>
      <c r="I296" s="26">
        <f t="array" ref="I296">_xlfn.XLOOKUP($AC296,'Run Shedule'!$A$6:$A$15,_xlfn.XLOOKUP($I$3,'Run Shedule'!$B$5:$Y$5,'Run Shedule'!$B$6:$Y$15))</f>
        <v>0</v>
      </c>
      <c r="J296" s="26">
        <f t="array" ref="J296">_xlfn.XLOOKUP($AC296,'Run Shedule'!$A$6:$A$15,_xlfn.XLOOKUP($J$3,'Run Shedule'!$B$5:$Y$5,'Run Shedule'!$B$6:$Y$15))</f>
        <v>1</v>
      </c>
      <c r="K296" s="26">
        <f t="array" ref="K296">_xlfn.XLOOKUP($AC296,'Run Shedule'!$A$6:$A$15,_xlfn.XLOOKUP($K$3,'Run Shedule'!$B$5:$Y$5,'Run Shedule'!$B$6:$Y$15))</f>
        <v>1</v>
      </c>
      <c r="L296" s="26">
        <f t="array" ref="L296">_xlfn.XLOOKUP($AC296,'Run Shedule'!$A$6:$A$15,_xlfn.XLOOKUP($L$3,'Run Shedule'!$B$5:$Y$5,'Run Shedule'!$B$6:$Y$15))</f>
        <v>1</v>
      </c>
      <c r="M296" s="26">
        <f t="array" ref="M296">_xlfn.XLOOKUP($AC296,'Run Shedule'!$A$6:$A$15,_xlfn.XLOOKUP($M$3,'Run Shedule'!$B$5:$Y$5,'Run Shedule'!$B$6:$Y$15))</f>
        <v>1</v>
      </c>
      <c r="N296" s="26">
        <f t="array" ref="N296">_xlfn.XLOOKUP($AC296,'Run Shedule'!$A$6:$A$15,_xlfn.XLOOKUP($N$3,'Run Shedule'!$B$5:$Y$5,'Run Shedule'!$B$6:$Y$15))</f>
        <v>1</v>
      </c>
      <c r="O296" s="26">
        <f t="array" ref="O296">_xlfn.XLOOKUP($AC296,'Run Shedule'!$A$6:$A$15,_xlfn.XLOOKUP($O$3,'Run Shedule'!$B$5:$Y$5,'Run Shedule'!$B$6:$Y$15))</f>
        <v>1</v>
      </c>
      <c r="P296" s="26">
        <f t="array" ref="P296">_xlfn.XLOOKUP($AC296,'Run Shedule'!$A$6:$A$15,_xlfn.XLOOKUP($P$3,'Run Shedule'!$B$5:$Y$5,'Run Shedule'!$B$6:$Y$15))</f>
        <v>1</v>
      </c>
      <c r="Q296" s="26">
        <f t="array" ref="Q296">_xlfn.XLOOKUP($AC296,'Run Shedule'!$A$6:$A$15,_xlfn.XLOOKUP($Q$3,'Run Shedule'!$B$5:$Y$5,'Run Shedule'!$B$6:$Y$15))</f>
        <v>1</v>
      </c>
      <c r="R296" s="26">
        <f t="array" ref="R296">_xlfn.XLOOKUP($AC296,'Run Shedule'!$A$6:$A$15,_xlfn.XLOOKUP($R$3,'Run Shedule'!$B$5:$Y$5,'Run Shedule'!$B$6:$Y$15))</f>
        <v>1</v>
      </c>
      <c r="S296" s="26">
        <f t="array" ref="S296">_xlfn.XLOOKUP($AC296,'Run Shedule'!$A$6:$A$15,_xlfn.XLOOKUP($S$3,'Run Shedule'!$B$5:$Y$5,'Run Shedule'!$B$6:$Y$15))</f>
        <v>1</v>
      </c>
      <c r="T296" s="26">
        <f t="array" ref="T296">_xlfn.XLOOKUP($AC296,'Run Shedule'!$A$6:$A$15,_xlfn.XLOOKUP($T$3,'Run Shedule'!$B$5:$Y$5,'Run Shedule'!$B$6:$Y$15))</f>
        <v>1</v>
      </c>
      <c r="U296" s="26">
        <f t="array" ref="U296">_xlfn.XLOOKUP($AC296,'Run Shedule'!$A$6:$A$15,_xlfn.XLOOKUP($U$3,'Run Shedule'!$B$5:$Y$5,'Run Shedule'!$B$6:$Y$15))</f>
        <v>0</v>
      </c>
      <c r="V296" s="26">
        <f t="array" ref="V296">_xlfn.XLOOKUP($AC296,'Run Shedule'!$A$6:$A$15,_xlfn.XLOOKUP($V$3,'Run Shedule'!$B$5:$Y$5,'Run Shedule'!$B$6:$Y$15))</f>
        <v>0</v>
      </c>
      <c r="W296" s="26">
        <f t="array" ref="W296">_xlfn.XLOOKUP($AC296,'Run Shedule'!$A$6:$A$15,_xlfn.XLOOKUP($W$3,'Run Shedule'!$B$5:$Y$5,'Run Shedule'!$B$6:$Y$15))</f>
        <v>0</v>
      </c>
      <c r="X296" s="26">
        <f t="array" ref="X296">_xlfn.XLOOKUP($AC296,'Run Shedule'!$A$6:$A$15,_xlfn.XLOOKUP($X$3,'Run Shedule'!$B$5:$Y$5,'Run Shedule'!$B$6:$Y$15))</f>
        <v>0</v>
      </c>
      <c r="Y296" s="26">
        <f t="array" ref="Y296">_xlfn.XLOOKUP($AC296,'Run Shedule'!$A$6:$A$15,_xlfn.XLOOKUP($Y$3,'Run Shedule'!$B$5:$Y$5,'Run Shedule'!$B$6:$Y$15))</f>
        <v>0</v>
      </c>
      <c r="Z296" s="26">
        <f t="shared" si="8"/>
        <v>42</v>
      </c>
      <c r="AA296" s="26">
        <f t="shared" si="9"/>
        <v>5</v>
      </c>
      <c r="AB296" s="26" t="str">
        <f>_xlfn.XLOOKUP(Z296,'Run Shedule'!$A$34:$A$86,'Run Shedule'!$D$34:$D$86)</f>
        <v>Typical Week 01</v>
      </c>
      <c r="AC296" s="2" t="str">
        <f t="array" ref="AC296">_xlfn.XLOOKUP(AB296,'Run Shedule'!$A$20:$A$29,_xlfn.XLOOKUP(AA296,'Run Shedule'!B$19:N$19,'Run Shedule'!$B$20:$N$29))</f>
        <v>Typical Day 01</v>
      </c>
    </row>
    <row r="297" spans="1:29" x14ac:dyDescent="0.25">
      <c r="A297" s="2">
        <v>43029</v>
      </c>
      <c r="B297" s="26">
        <f t="array" ref="B297">_xlfn.XLOOKUP($AC297,'Run Shedule'!$A$6:$A$15,_xlfn.XLOOKUP($B$3,'Run Shedule'!$B$5:$Y$5,'Run Shedule'!$B$6:$Y$15))</f>
        <v>0</v>
      </c>
      <c r="C297" s="26">
        <f t="array" ref="C297">_xlfn.XLOOKUP($AC297,'Run Shedule'!$A$6:$A$15,_xlfn.XLOOKUP($C$3,'Run Shedule'!$B$5:$Y$5,'Run Shedule'!$B$6:$Y$15))</f>
        <v>0</v>
      </c>
      <c r="D297" s="26">
        <f t="array" ref="D297">_xlfn.XLOOKUP($AC297,'Run Shedule'!$A$6:$A$15,_xlfn.XLOOKUP($D$3,'Run Shedule'!$B$5:$Y$5,'Run Shedule'!$B$6:$Y$15))</f>
        <v>0</v>
      </c>
      <c r="E297" s="26">
        <f t="array" ref="E297">_xlfn.XLOOKUP($AC297,'Run Shedule'!$A$6:$A$15,_xlfn.XLOOKUP($E$3,'Run Shedule'!$B$5:$Y$5,'Run Shedule'!$B$6:$Y$15))</f>
        <v>0</v>
      </c>
      <c r="F297" s="26">
        <f t="array" ref="F297">_xlfn.XLOOKUP($AC297,'Run Shedule'!$A$6:$A$15,_xlfn.XLOOKUP($F$3,'Run Shedule'!$B$5:$Y$5,'Run Shedule'!$B$6:$Y$15))</f>
        <v>0</v>
      </c>
      <c r="G297" s="26">
        <f t="array" ref="G297">_xlfn.XLOOKUP($AC297,'Run Shedule'!$A$6:$A$15,_xlfn.XLOOKUP($G$3,'Run Shedule'!$B$5:$Y$5,'Run Shedule'!$B$6:$Y$15))</f>
        <v>0</v>
      </c>
      <c r="H297" s="26">
        <f t="array" ref="H297">_xlfn.XLOOKUP($AC297,'Run Shedule'!$A$6:$A$15,_xlfn.XLOOKUP($H$3,'Run Shedule'!$B$5:$Y$5,'Run Shedule'!$B$6:$Y$15))</f>
        <v>0</v>
      </c>
      <c r="I297" s="26">
        <f t="array" ref="I297">_xlfn.XLOOKUP($AC297,'Run Shedule'!$A$6:$A$15,_xlfn.XLOOKUP($I$3,'Run Shedule'!$B$5:$Y$5,'Run Shedule'!$B$6:$Y$15))</f>
        <v>0</v>
      </c>
      <c r="J297" s="26">
        <f t="array" ref="J297">_xlfn.XLOOKUP($AC297,'Run Shedule'!$A$6:$A$15,_xlfn.XLOOKUP($J$3,'Run Shedule'!$B$5:$Y$5,'Run Shedule'!$B$6:$Y$15))</f>
        <v>0</v>
      </c>
      <c r="K297" s="26">
        <f t="array" ref="K297">_xlfn.XLOOKUP($AC297,'Run Shedule'!$A$6:$A$15,_xlfn.XLOOKUP($K$3,'Run Shedule'!$B$5:$Y$5,'Run Shedule'!$B$6:$Y$15))</f>
        <v>0</v>
      </c>
      <c r="L297" s="26">
        <f t="array" ref="L297">_xlfn.XLOOKUP($AC297,'Run Shedule'!$A$6:$A$15,_xlfn.XLOOKUP($L$3,'Run Shedule'!$B$5:$Y$5,'Run Shedule'!$B$6:$Y$15))</f>
        <v>0</v>
      </c>
      <c r="M297" s="26">
        <f t="array" ref="M297">_xlfn.XLOOKUP($AC297,'Run Shedule'!$A$6:$A$15,_xlfn.XLOOKUP($M$3,'Run Shedule'!$B$5:$Y$5,'Run Shedule'!$B$6:$Y$15))</f>
        <v>0</v>
      </c>
      <c r="N297" s="26">
        <f t="array" ref="N297">_xlfn.XLOOKUP($AC297,'Run Shedule'!$A$6:$A$15,_xlfn.XLOOKUP($N$3,'Run Shedule'!$B$5:$Y$5,'Run Shedule'!$B$6:$Y$15))</f>
        <v>0</v>
      </c>
      <c r="O297" s="26">
        <f t="array" ref="O297">_xlfn.XLOOKUP($AC297,'Run Shedule'!$A$6:$A$15,_xlfn.XLOOKUP($O$3,'Run Shedule'!$B$5:$Y$5,'Run Shedule'!$B$6:$Y$15))</f>
        <v>0</v>
      </c>
      <c r="P297" s="26">
        <f t="array" ref="P297">_xlfn.XLOOKUP($AC297,'Run Shedule'!$A$6:$A$15,_xlfn.XLOOKUP($P$3,'Run Shedule'!$B$5:$Y$5,'Run Shedule'!$B$6:$Y$15))</f>
        <v>0</v>
      </c>
      <c r="Q297" s="26">
        <f t="array" ref="Q297">_xlfn.XLOOKUP($AC297,'Run Shedule'!$A$6:$A$15,_xlfn.XLOOKUP($Q$3,'Run Shedule'!$B$5:$Y$5,'Run Shedule'!$B$6:$Y$15))</f>
        <v>0</v>
      </c>
      <c r="R297" s="26">
        <f t="array" ref="R297">_xlfn.XLOOKUP($AC297,'Run Shedule'!$A$6:$A$15,_xlfn.XLOOKUP($R$3,'Run Shedule'!$B$5:$Y$5,'Run Shedule'!$B$6:$Y$15))</f>
        <v>0</v>
      </c>
      <c r="S297" s="26">
        <f t="array" ref="S297">_xlfn.XLOOKUP($AC297,'Run Shedule'!$A$6:$A$15,_xlfn.XLOOKUP($S$3,'Run Shedule'!$B$5:$Y$5,'Run Shedule'!$B$6:$Y$15))</f>
        <v>0</v>
      </c>
      <c r="T297" s="26">
        <f t="array" ref="T297">_xlfn.XLOOKUP($AC297,'Run Shedule'!$A$6:$A$15,_xlfn.XLOOKUP($T$3,'Run Shedule'!$B$5:$Y$5,'Run Shedule'!$B$6:$Y$15))</f>
        <v>0</v>
      </c>
      <c r="U297" s="26">
        <f t="array" ref="U297">_xlfn.XLOOKUP($AC297,'Run Shedule'!$A$6:$A$15,_xlfn.XLOOKUP($U$3,'Run Shedule'!$B$5:$Y$5,'Run Shedule'!$B$6:$Y$15))</f>
        <v>0</v>
      </c>
      <c r="V297" s="26">
        <f t="array" ref="V297">_xlfn.XLOOKUP($AC297,'Run Shedule'!$A$6:$A$15,_xlfn.XLOOKUP($V$3,'Run Shedule'!$B$5:$Y$5,'Run Shedule'!$B$6:$Y$15))</f>
        <v>0</v>
      </c>
      <c r="W297" s="26">
        <f t="array" ref="W297">_xlfn.XLOOKUP($AC297,'Run Shedule'!$A$6:$A$15,_xlfn.XLOOKUP($W$3,'Run Shedule'!$B$5:$Y$5,'Run Shedule'!$B$6:$Y$15))</f>
        <v>0</v>
      </c>
      <c r="X297" s="26">
        <f t="array" ref="X297">_xlfn.XLOOKUP($AC297,'Run Shedule'!$A$6:$A$15,_xlfn.XLOOKUP($X$3,'Run Shedule'!$B$5:$Y$5,'Run Shedule'!$B$6:$Y$15))</f>
        <v>0</v>
      </c>
      <c r="Y297" s="26">
        <f t="array" ref="Y297">_xlfn.XLOOKUP($AC297,'Run Shedule'!$A$6:$A$15,_xlfn.XLOOKUP($Y$3,'Run Shedule'!$B$5:$Y$5,'Run Shedule'!$B$6:$Y$15))</f>
        <v>0</v>
      </c>
      <c r="Z297" s="26">
        <f t="shared" si="8"/>
        <v>42</v>
      </c>
      <c r="AA297" s="26">
        <f t="shared" si="9"/>
        <v>6</v>
      </c>
      <c r="AB297" s="26" t="str">
        <f>_xlfn.XLOOKUP(Z297,'Run Shedule'!$A$34:$A$86,'Run Shedule'!$D$34:$D$86)</f>
        <v>Typical Week 01</v>
      </c>
      <c r="AC297" s="2" t="str">
        <f t="array" ref="AC297">_xlfn.XLOOKUP(AB297,'Run Shedule'!$A$20:$A$29,_xlfn.XLOOKUP(AA297,'Run Shedule'!B$19:N$19,'Run Shedule'!$B$20:$N$29))</f>
        <v>Typical Day 10</v>
      </c>
    </row>
    <row r="298" spans="1:29" x14ac:dyDescent="0.25">
      <c r="A298" s="2">
        <v>43030</v>
      </c>
      <c r="B298" s="26">
        <f t="array" ref="B298">_xlfn.XLOOKUP($AC298,'Run Shedule'!$A$6:$A$15,_xlfn.XLOOKUP($B$3,'Run Shedule'!$B$5:$Y$5,'Run Shedule'!$B$6:$Y$15))</f>
        <v>0</v>
      </c>
      <c r="C298" s="26">
        <f t="array" ref="C298">_xlfn.XLOOKUP($AC298,'Run Shedule'!$A$6:$A$15,_xlfn.XLOOKUP($C$3,'Run Shedule'!$B$5:$Y$5,'Run Shedule'!$B$6:$Y$15))</f>
        <v>0</v>
      </c>
      <c r="D298" s="26">
        <f t="array" ref="D298">_xlfn.XLOOKUP($AC298,'Run Shedule'!$A$6:$A$15,_xlfn.XLOOKUP($D$3,'Run Shedule'!$B$5:$Y$5,'Run Shedule'!$B$6:$Y$15))</f>
        <v>0</v>
      </c>
      <c r="E298" s="26">
        <f t="array" ref="E298">_xlfn.XLOOKUP($AC298,'Run Shedule'!$A$6:$A$15,_xlfn.XLOOKUP($E$3,'Run Shedule'!$B$5:$Y$5,'Run Shedule'!$B$6:$Y$15))</f>
        <v>0</v>
      </c>
      <c r="F298" s="26">
        <f t="array" ref="F298">_xlfn.XLOOKUP($AC298,'Run Shedule'!$A$6:$A$15,_xlfn.XLOOKUP($F$3,'Run Shedule'!$B$5:$Y$5,'Run Shedule'!$B$6:$Y$15))</f>
        <v>0</v>
      </c>
      <c r="G298" s="26">
        <f t="array" ref="G298">_xlfn.XLOOKUP($AC298,'Run Shedule'!$A$6:$A$15,_xlfn.XLOOKUP($G$3,'Run Shedule'!$B$5:$Y$5,'Run Shedule'!$B$6:$Y$15))</f>
        <v>0</v>
      </c>
      <c r="H298" s="26">
        <f t="array" ref="H298">_xlfn.XLOOKUP($AC298,'Run Shedule'!$A$6:$A$15,_xlfn.XLOOKUP($H$3,'Run Shedule'!$B$5:$Y$5,'Run Shedule'!$B$6:$Y$15))</f>
        <v>0</v>
      </c>
      <c r="I298" s="26">
        <f t="array" ref="I298">_xlfn.XLOOKUP($AC298,'Run Shedule'!$A$6:$A$15,_xlfn.XLOOKUP($I$3,'Run Shedule'!$B$5:$Y$5,'Run Shedule'!$B$6:$Y$15))</f>
        <v>0</v>
      </c>
      <c r="J298" s="26">
        <f t="array" ref="J298">_xlfn.XLOOKUP($AC298,'Run Shedule'!$A$6:$A$15,_xlfn.XLOOKUP($J$3,'Run Shedule'!$B$5:$Y$5,'Run Shedule'!$B$6:$Y$15))</f>
        <v>0</v>
      </c>
      <c r="K298" s="26">
        <f t="array" ref="K298">_xlfn.XLOOKUP($AC298,'Run Shedule'!$A$6:$A$15,_xlfn.XLOOKUP($K$3,'Run Shedule'!$B$5:$Y$5,'Run Shedule'!$B$6:$Y$15))</f>
        <v>0</v>
      </c>
      <c r="L298" s="26">
        <f t="array" ref="L298">_xlfn.XLOOKUP($AC298,'Run Shedule'!$A$6:$A$15,_xlfn.XLOOKUP($L$3,'Run Shedule'!$B$5:$Y$5,'Run Shedule'!$B$6:$Y$15))</f>
        <v>0</v>
      </c>
      <c r="M298" s="26">
        <f t="array" ref="M298">_xlfn.XLOOKUP($AC298,'Run Shedule'!$A$6:$A$15,_xlfn.XLOOKUP($M$3,'Run Shedule'!$B$5:$Y$5,'Run Shedule'!$B$6:$Y$15))</f>
        <v>0</v>
      </c>
      <c r="N298" s="26">
        <f t="array" ref="N298">_xlfn.XLOOKUP($AC298,'Run Shedule'!$A$6:$A$15,_xlfn.XLOOKUP($N$3,'Run Shedule'!$B$5:$Y$5,'Run Shedule'!$B$6:$Y$15))</f>
        <v>0</v>
      </c>
      <c r="O298" s="26">
        <f t="array" ref="O298">_xlfn.XLOOKUP($AC298,'Run Shedule'!$A$6:$A$15,_xlfn.XLOOKUP($O$3,'Run Shedule'!$B$5:$Y$5,'Run Shedule'!$B$6:$Y$15))</f>
        <v>0</v>
      </c>
      <c r="P298" s="26">
        <f t="array" ref="P298">_xlfn.XLOOKUP($AC298,'Run Shedule'!$A$6:$A$15,_xlfn.XLOOKUP($P$3,'Run Shedule'!$B$5:$Y$5,'Run Shedule'!$B$6:$Y$15))</f>
        <v>0</v>
      </c>
      <c r="Q298" s="26">
        <f t="array" ref="Q298">_xlfn.XLOOKUP($AC298,'Run Shedule'!$A$6:$A$15,_xlfn.XLOOKUP($Q$3,'Run Shedule'!$B$5:$Y$5,'Run Shedule'!$B$6:$Y$15))</f>
        <v>0</v>
      </c>
      <c r="R298" s="26">
        <f t="array" ref="R298">_xlfn.XLOOKUP($AC298,'Run Shedule'!$A$6:$A$15,_xlfn.XLOOKUP($R$3,'Run Shedule'!$B$5:$Y$5,'Run Shedule'!$B$6:$Y$15))</f>
        <v>0</v>
      </c>
      <c r="S298" s="26">
        <f t="array" ref="S298">_xlfn.XLOOKUP($AC298,'Run Shedule'!$A$6:$A$15,_xlfn.XLOOKUP($S$3,'Run Shedule'!$B$5:$Y$5,'Run Shedule'!$B$6:$Y$15))</f>
        <v>0</v>
      </c>
      <c r="T298" s="26">
        <f t="array" ref="T298">_xlfn.XLOOKUP($AC298,'Run Shedule'!$A$6:$A$15,_xlfn.XLOOKUP($T$3,'Run Shedule'!$B$5:$Y$5,'Run Shedule'!$B$6:$Y$15))</f>
        <v>0</v>
      </c>
      <c r="U298" s="26">
        <f t="array" ref="U298">_xlfn.XLOOKUP($AC298,'Run Shedule'!$A$6:$A$15,_xlfn.XLOOKUP($U$3,'Run Shedule'!$B$5:$Y$5,'Run Shedule'!$B$6:$Y$15))</f>
        <v>0</v>
      </c>
      <c r="V298" s="26">
        <f t="array" ref="V298">_xlfn.XLOOKUP($AC298,'Run Shedule'!$A$6:$A$15,_xlfn.XLOOKUP($V$3,'Run Shedule'!$B$5:$Y$5,'Run Shedule'!$B$6:$Y$15))</f>
        <v>0</v>
      </c>
      <c r="W298" s="26">
        <f t="array" ref="W298">_xlfn.XLOOKUP($AC298,'Run Shedule'!$A$6:$A$15,_xlfn.XLOOKUP($W$3,'Run Shedule'!$B$5:$Y$5,'Run Shedule'!$B$6:$Y$15))</f>
        <v>0</v>
      </c>
      <c r="X298" s="26">
        <f t="array" ref="X298">_xlfn.XLOOKUP($AC298,'Run Shedule'!$A$6:$A$15,_xlfn.XLOOKUP($X$3,'Run Shedule'!$B$5:$Y$5,'Run Shedule'!$B$6:$Y$15))</f>
        <v>0</v>
      </c>
      <c r="Y298" s="26">
        <f t="array" ref="Y298">_xlfn.XLOOKUP($AC298,'Run Shedule'!$A$6:$A$15,_xlfn.XLOOKUP($Y$3,'Run Shedule'!$B$5:$Y$5,'Run Shedule'!$B$6:$Y$15))</f>
        <v>0</v>
      </c>
      <c r="Z298" s="26">
        <f t="shared" si="8"/>
        <v>43</v>
      </c>
      <c r="AA298" s="26">
        <f t="shared" si="9"/>
        <v>7</v>
      </c>
      <c r="AB298" s="26" t="str">
        <f>_xlfn.XLOOKUP(Z298,'Run Shedule'!$A$34:$A$86,'Run Shedule'!$D$34:$D$86)</f>
        <v>Typical Week 01</v>
      </c>
      <c r="AC298" s="2" t="str">
        <f t="array" ref="AC298">_xlfn.XLOOKUP(AB298,'Run Shedule'!$A$20:$A$29,_xlfn.XLOOKUP(AA298,'Run Shedule'!B$19:N$19,'Run Shedule'!$B$20:$N$29))</f>
        <v>Typical Day 10</v>
      </c>
    </row>
    <row r="299" spans="1:29" x14ac:dyDescent="0.25">
      <c r="A299" s="2">
        <v>43031</v>
      </c>
      <c r="B299" s="26">
        <f t="array" ref="B299">_xlfn.XLOOKUP($AC299,'Run Shedule'!$A$6:$A$15,_xlfn.XLOOKUP($B$3,'Run Shedule'!$B$5:$Y$5,'Run Shedule'!$B$6:$Y$15))</f>
        <v>0</v>
      </c>
      <c r="C299" s="26">
        <f t="array" ref="C299">_xlfn.XLOOKUP($AC299,'Run Shedule'!$A$6:$A$15,_xlfn.XLOOKUP($C$3,'Run Shedule'!$B$5:$Y$5,'Run Shedule'!$B$6:$Y$15))</f>
        <v>0</v>
      </c>
      <c r="D299" s="26">
        <f t="array" ref="D299">_xlfn.XLOOKUP($AC299,'Run Shedule'!$A$6:$A$15,_xlfn.XLOOKUP($D$3,'Run Shedule'!$B$5:$Y$5,'Run Shedule'!$B$6:$Y$15))</f>
        <v>0</v>
      </c>
      <c r="E299" s="26">
        <f t="array" ref="E299">_xlfn.XLOOKUP($AC299,'Run Shedule'!$A$6:$A$15,_xlfn.XLOOKUP($E$3,'Run Shedule'!$B$5:$Y$5,'Run Shedule'!$B$6:$Y$15))</f>
        <v>0</v>
      </c>
      <c r="F299" s="26">
        <f t="array" ref="F299">_xlfn.XLOOKUP($AC299,'Run Shedule'!$A$6:$A$15,_xlfn.XLOOKUP($F$3,'Run Shedule'!$B$5:$Y$5,'Run Shedule'!$B$6:$Y$15))</f>
        <v>0</v>
      </c>
      <c r="G299" s="26">
        <f t="array" ref="G299">_xlfn.XLOOKUP($AC299,'Run Shedule'!$A$6:$A$15,_xlfn.XLOOKUP($G$3,'Run Shedule'!$B$5:$Y$5,'Run Shedule'!$B$6:$Y$15))</f>
        <v>0</v>
      </c>
      <c r="H299" s="26">
        <f t="array" ref="H299">_xlfn.XLOOKUP($AC299,'Run Shedule'!$A$6:$A$15,_xlfn.XLOOKUP($H$3,'Run Shedule'!$B$5:$Y$5,'Run Shedule'!$B$6:$Y$15))</f>
        <v>0</v>
      </c>
      <c r="I299" s="26">
        <f t="array" ref="I299">_xlfn.XLOOKUP($AC299,'Run Shedule'!$A$6:$A$15,_xlfn.XLOOKUP($I$3,'Run Shedule'!$B$5:$Y$5,'Run Shedule'!$B$6:$Y$15))</f>
        <v>0</v>
      </c>
      <c r="J299" s="26">
        <f t="array" ref="J299">_xlfn.XLOOKUP($AC299,'Run Shedule'!$A$6:$A$15,_xlfn.XLOOKUP($J$3,'Run Shedule'!$B$5:$Y$5,'Run Shedule'!$B$6:$Y$15))</f>
        <v>1</v>
      </c>
      <c r="K299" s="26">
        <f t="array" ref="K299">_xlfn.XLOOKUP($AC299,'Run Shedule'!$A$6:$A$15,_xlfn.XLOOKUP($K$3,'Run Shedule'!$B$5:$Y$5,'Run Shedule'!$B$6:$Y$15))</f>
        <v>1</v>
      </c>
      <c r="L299" s="26">
        <f t="array" ref="L299">_xlfn.XLOOKUP($AC299,'Run Shedule'!$A$6:$A$15,_xlfn.XLOOKUP($L$3,'Run Shedule'!$B$5:$Y$5,'Run Shedule'!$B$6:$Y$15))</f>
        <v>1</v>
      </c>
      <c r="M299" s="26">
        <f t="array" ref="M299">_xlfn.XLOOKUP($AC299,'Run Shedule'!$A$6:$A$15,_xlfn.XLOOKUP($M$3,'Run Shedule'!$B$5:$Y$5,'Run Shedule'!$B$6:$Y$15))</f>
        <v>1</v>
      </c>
      <c r="N299" s="26">
        <f t="array" ref="N299">_xlfn.XLOOKUP($AC299,'Run Shedule'!$A$6:$A$15,_xlfn.XLOOKUP($N$3,'Run Shedule'!$B$5:$Y$5,'Run Shedule'!$B$6:$Y$15))</f>
        <v>1</v>
      </c>
      <c r="O299" s="26">
        <f t="array" ref="O299">_xlfn.XLOOKUP($AC299,'Run Shedule'!$A$6:$A$15,_xlfn.XLOOKUP($O$3,'Run Shedule'!$B$5:$Y$5,'Run Shedule'!$B$6:$Y$15))</f>
        <v>1</v>
      </c>
      <c r="P299" s="26">
        <f t="array" ref="P299">_xlfn.XLOOKUP($AC299,'Run Shedule'!$A$6:$A$15,_xlfn.XLOOKUP($P$3,'Run Shedule'!$B$5:$Y$5,'Run Shedule'!$B$6:$Y$15))</f>
        <v>1</v>
      </c>
      <c r="Q299" s="26">
        <f t="array" ref="Q299">_xlfn.XLOOKUP($AC299,'Run Shedule'!$A$6:$A$15,_xlfn.XLOOKUP($Q$3,'Run Shedule'!$B$5:$Y$5,'Run Shedule'!$B$6:$Y$15))</f>
        <v>1</v>
      </c>
      <c r="R299" s="26">
        <f t="array" ref="R299">_xlfn.XLOOKUP($AC299,'Run Shedule'!$A$6:$A$15,_xlfn.XLOOKUP($R$3,'Run Shedule'!$B$5:$Y$5,'Run Shedule'!$B$6:$Y$15))</f>
        <v>1</v>
      </c>
      <c r="S299" s="26">
        <f t="array" ref="S299">_xlfn.XLOOKUP($AC299,'Run Shedule'!$A$6:$A$15,_xlfn.XLOOKUP($S$3,'Run Shedule'!$B$5:$Y$5,'Run Shedule'!$B$6:$Y$15))</f>
        <v>1</v>
      </c>
      <c r="T299" s="26">
        <f t="array" ref="T299">_xlfn.XLOOKUP($AC299,'Run Shedule'!$A$6:$A$15,_xlfn.XLOOKUP($T$3,'Run Shedule'!$B$5:$Y$5,'Run Shedule'!$B$6:$Y$15))</f>
        <v>1</v>
      </c>
      <c r="U299" s="26">
        <f t="array" ref="U299">_xlfn.XLOOKUP($AC299,'Run Shedule'!$A$6:$A$15,_xlfn.XLOOKUP($U$3,'Run Shedule'!$B$5:$Y$5,'Run Shedule'!$B$6:$Y$15))</f>
        <v>0</v>
      </c>
      <c r="V299" s="26">
        <f t="array" ref="V299">_xlfn.XLOOKUP($AC299,'Run Shedule'!$A$6:$A$15,_xlfn.XLOOKUP($V$3,'Run Shedule'!$B$5:$Y$5,'Run Shedule'!$B$6:$Y$15))</f>
        <v>0</v>
      </c>
      <c r="W299" s="26">
        <f t="array" ref="W299">_xlfn.XLOOKUP($AC299,'Run Shedule'!$A$6:$A$15,_xlfn.XLOOKUP($W$3,'Run Shedule'!$B$5:$Y$5,'Run Shedule'!$B$6:$Y$15))</f>
        <v>0</v>
      </c>
      <c r="X299" s="26">
        <f t="array" ref="X299">_xlfn.XLOOKUP($AC299,'Run Shedule'!$A$6:$A$15,_xlfn.XLOOKUP($X$3,'Run Shedule'!$B$5:$Y$5,'Run Shedule'!$B$6:$Y$15))</f>
        <v>0</v>
      </c>
      <c r="Y299" s="26">
        <f t="array" ref="Y299">_xlfn.XLOOKUP($AC299,'Run Shedule'!$A$6:$A$15,_xlfn.XLOOKUP($Y$3,'Run Shedule'!$B$5:$Y$5,'Run Shedule'!$B$6:$Y$15))</f>
        <v>0</v>
      </c>
      <c r="Z299" s="26">
        <f t="shared" si="8"/>
        <v>43</v>
      </c>
      <c r="AA299" s="26">
        <f t="shared" si="9"/>
        <v>1</v>
      </c>
      <c r="AB299" s="26" t="str">
        <f>_xlfn.XLOOKUP(Z299,'Run Shedule'!$A$34:$A$86,'Run Shedule'!$D$34:$D$86)</f>
        <v>Typical Week 01</v>
      </c>
      <c r="AC299" s="2" t="str">
        <f t="array" ref="AC299">_xlfn.XLOOKUP(AB299,'Run Shedule'!$A$20:$A$29,_xlfn.XLOOKUP(AA299,'Run Shedule'!B$19:N$19,'Run Shedule'!$B$20:$N$29))</f>
        <v>Typical Day 01</v>
      </c>
    </row>
    <row r="300" spans="1:29" x14ac:dyDescent="0.25">
      <c r="A300" s="2">
        <v>43032</v>
      </c>
      <c r="B300" s="26">
        <f t="array" ref="B300">_xlfn.XLOOKUP($AC300,'Run Shedule'!$A$6:$A$15,_xlfn.XLOOKUP($B$3,'Run Shedule'!$B$5:$Y$5,'Run Shedule'!$B$6:$Y$15))</f>
        <v>0</v>
      </c>
      <c r="C300" s="26">
        <f t="array" ref="C300">_xlfn.XLOOKUP($AC300,'Run Shedule'!$A$6:$A$15,_xlfn.XLOOKUP($C$3,'Run Shedule'!$B$5:$Y$5,'Run Shedule'!$B$6:$Y$15))</f>
        <v>0</v>
      </c>
      <c r="D300" s="26">
        <f t="array" ref="D300">_xlfn.XLOOKUP($AC300,'Run Shedule'!$A$6:$A$15,_xlfn.XLOOKUP($D$3,'Run Shedule'!$B$5:$Y$5,'Run Shedule'!$B$6:$Y$15))</f>
        <v>0</v>
      </c>
      <c r="E300" s="26">
        <f t="array" ref="E300">_xlfn.XLOOKUP($AC300,'Run Shedule'!$A$6:$A$15,_xlfn.XLOOKUP($E$3,'Run Shedule'!$B$5:$Y$5,'Run Shedule'!$B$6:$Y$15))</f>
        <v>0</v>
      </c>
      <c r="F300" s="26">
        <f t="array" ref="F300">_xlfn.XLOOKUP($AC300,'Run Shedule'!$A$6:$A$15,_xlfn.XLOOKUP($F$3,'Run Shedule'!$B$5:$Y$5,'Run Shedule'!$B$6:$Y$15))</f>
        <v>0</v>
      </c>
      <c r="G300" s="26">
        <f t="array" ref="G300">_xlfn.XLOOKUP($AC300,'Run Shedule'!$A$6:$A$15,_xlfn.XLOOKUP($G$3,'Run Shedule'!$B$5:$Y$5,'Run Shedule'!$B$6:$Y$15))</f>
        <v>0</v>
      </c>
      <c r="H300" s="26">
        <f t="array" ref="H300">_xlfn.XLOOKUP($AC300,'Run Shedule'!$A$6:$A$15,_xlfn.XLOOKUP($H$3,'Run Shedule'!$B$5:$Y$5,'Run Shedule'!$B$6:$Y$15))</f>
        <v>0</v>
      </c>
      <c r="I300" s="26">
        <f t="array" ref="I300">_xlfn.XLOOKUP($AC300,'Run Shedule'!$A$6:$A$15,_xlfn.XLOOKUP($I$3,'Run Shedule'!$B$5:$Y$5,'Run Shedule'!$B$6:$Y$15))</f>
        <v>0</v>
      </c>
      <c r="J300" s="26">
        <f t="array" ref="J300">_xlfn.XLOOKUP($AC300,'Run Shedule'!$A$6:$A$15,_xlfn.XLOOKUP($J$3,'Run Shedule'!$B$5:$Y$5,'Run Shedule'!$B$6:$Y$15))</f>
        <v>1</v>
      </c>
      <c r="K300" s="26">
        <f t="array" ref="K300">_xlfn.XLOOKUP($AC300,'Run Shedule'!$A$6:$A$15,_xlfn.XLOOKUP($K$3,'Run Shedule'!$B$5:$Y$5,'Run Shedule'!$B$6:$Y$15))</f>
        <v>1</v>
      </c>
      <c r="L300" s="26">
        <f t="array" ref="L300">_xlfn.XLOOKUP($AC300,'Run Shedule'!$A$6:$A$15,_xlfn.XLOOKUP($L$3,'Run Shedule'!$B$5:$Y$5,'Run Shedule'!$B$6:$Y$15))</f>
        <v>1</v>
      </c>
      <c r="M300" s="26">
        <f t="array" ref="M300">_xlfn.XLOOKUP($AC300,'Run Shedule'!$A$6:$A$15,_xlfn.XLOOKUP($M$3,'Run Shedule'!$B$5:$Y$5,'Run Shedule'!$B$6:$Y$15))</f>
        <v>1</v>
      </c>
      <c r="N300" s="26">
        <f t="array" ref="N300">_xlfn.XLOOKUP($AC300,'Run Shedule'!$A$6:$A$15,_xlfn.XLOOKUP($N$3,'Run Shedule'!$B$5:$Y$5,'Run Shedule'!$B$6:$Y$15))</f>
        <v>1</v>
      </c>
      <c r="O300" s="26">
        <f t="array" ref="O300">_xlfn.XLOOKUP($AC300,'Run Shedule'!$A$6:$A$15,_xlfn.XLOOKUP($O$3,'Run Shedule'!$B$5:$Y$5,'Run Shedule'!$B$6:$Y$15))</f>
        <v>1</v>
      </c>
      <c r="P300" s="26">
        <f t="array" ref="P300">_xlfn.XLOOKUP($AC300,'Run Shedule'!$A$6:$A$15,_xlfn.XLOOKUP($P$3,'Run Shedule'!$B$5:$Y$5,'Run Shedule'!$B$6:$Y$15))</f>
        <v>1</v>
      </c>
      <c r="Q300" s="26">
        <f t="array" ref="Q300">_xlfn.XLOOKUP($AC300,'Run Shedule'!$A$6:$A$15,_xlfn.XLOOKUP($Q$3,'Run Shedule'!$B$5:$Y$5,'Run Shedule'!$B$6:$Y$15))</f>
        <v>1</v>
      </c>
      <c r="R300" s="26">
        <f t="array" ref="R300">_xlfn.XLOOKUP($AC300,'Run Shedule'!$A$6:$A$15,_xlfn.XLOOKUP($R$3,'Run Shedule'!$B$5:$Y$5,'Run Shedule'!$B$6:$Y$15))</f>
        <v>1</v>
      </c>
      <c r="S300" s="26">
        <f t="array" ref="S300">_xlfn.XLOOKUP($AC300,'Run Shedule'!$A$6:$A$15,_xlfn.XLOOKUP($S$3,'Run Shedule'!$B$5:$Y$5,'Run Shedule'!$B$6:$Y$15))</f>
        <v>1</v>
      </c>
      <c r="T300" s="26">
        <f t="array" ref="T300">_xlfn.XLOOKUP($AC300,'Run Shedule'!$A$6:$A$15,_xlfn.XLOOKUP($T$3,'Run Shedule'!$B$5:$Y$5,'Run Shedule'!$B$6:$Y$15))</f>
        <v>1</v>
      </c>
      <c r="U300" s="26">
        <f t="array" ref="U300">_xlfn.XLOOKUP($AC300,'Run Shedule'!$A$6:$A$15,_xlfn.XLOOKUP($U$3,'Run Shedule'!$B$5:$Y$5,'Run Shedule'!$B$6:$Y$15))</f>
        <v>0</v>
      </c>
      <c r="V300" s="26">
        <f t="array" ref="V300">_xlfn.XLOOKUP($AC300,'Run Shedule'!$A$6:$A$15,_xlfn.XLOOKUP($V$3,'Run Shedule'!$B$5:$Y$5,'Run Shedule'!$B$6:$Y$15))</f>
        <v>0</v>
      </c>
      <c r="W300" s="26">
        <f t="array" ref="W300">_xlfn.XLOOKUP($AC300,'Run Shedule'!$A$6:$A$15,_xlfn.XLOOKUP($W$3,'Run Shedule'!$B$5:$Y$5,'Run Shedule'!$B$6:$Y$15))</f>
        <v>0</v>
      </c>
      <c r="X300" s="26">
        <f t="array" ref="X300">_xlfn.XLOOKUP($AC300,'Run Shedule'!$A$6:$A$15,_xlfn.XLOOKUP($X$3,'Run Shedule'!$B$5:$Y$5,'Run Shedule'!$B$6:$Y$15))</f>
        <v>0</v>
      </c>
      <c r="Y300" s="26">
        <f t="array" ref="Y300">_xlfn.XLOOKUP($AC300,'Run Shedule'!$A$6:$A$15,_xlfn.XLOOKUP($Y$3,'Run Shedule'!$B$5:$Y$5,'Run Shedule'!$B$6:$Y$15))</f>
        <v>0</v>
      </c>
      <c r="Z300" s="26">
        <f t="shared" si="8"/>
        <v>43</v>
      </c>
      <c r="AA300" s="26">
        <f t="shared" si="9"/>
        <v>2</v>
      </c>
      <c r="AB300" s="26" t="str">
        <f>_xlfn.XLOOKUP(Z300,'Run Shedule'!$A$34:$A$86,'Run Shedule'!$D$34:$D$86)</f>
        <v>Typical Week 01</v>
      </c>
      <c r="AC300" s="2" t="str">
        <f t="array" ref="AC300">_xlfn.XLOOKUP(AB300,'Run Shedule'!$A$20:$A$29,_xlfn.XLOOKUP(AA300,'Run Shedule'!B$19:N$19,'Run Shedule'!$B$20:$N$29))</f>
        <v>Typical Day 01</v>
      </c>
    </row>
    <row r="301" spans="1:29" x14ac:dyDescent="0.25">
      <c r="A301" s="2">
        <v>43033</v>
      </c>
      <c r="B301" s="26">
        <f t="array" ref="B301">_xlfn.XLOOKUP($AC301,'Run Shedule'!$A$6:$A$15,_xlfn.XLOOKUP($B$3,'Run Shedule'!$B$5:$Y$5,'Run Shedule'!$B$6:$Y$15))</f>
        <v>0</v>
      </c>
      <c r="C301" s="26">
        <f t="array" ref="C301">_xlfn.XLOOKUP($AC301,'Run Shedule'!$A$6:$A$15,_xlfn.XLOOKUP($C$3,'Run Shedule'!$B$5:$Y$5,'Run Shedule'!$B$6:$Y$15))</f>
        <v>0</v>
      </c>
      <c r="D301" s="26">
        <f t="array" ref="D301">_xlfn.XLOOKUP($AC301,'Run Shedule'!$A$6:$A$15,_xlfn.XLOOKUP($D$3,'Run Shedule'!$B$5:$Y$5,'Run Shedule'!$B$6:$Y$15))</f>
        <v>0</v>
      </c>
      <c r="E301" s="26">
        <f t="array" ref="E301">_xlfn.XLOOKUP($AC301,'Run Shedule'!$A$6:$A$15,_xlfn.XLOOKUP($E$3,'Run Shedule'!$B$5:$Y$5,'Run Shedule'!$B$6:$Y$15))</f>
        <v>0</v>
      </c>
      <c r="F301" s="26">
        <f t="array" ref="F301">_xlfn.XLOOKUP($AC301,'Run Shedule'!$A$6:$A$15,_xlfn.XLOOKUP($F$3,'Run Shedule'!$B$5:$Y$5,'Run Shedule'!$B$6:$Y$15))</f>
        <v>0</v>
      </c>
      <c r="G301" s="26">
        <f t="array" ref="G301">_xlfn.XLOOKUP($AC301,'Run Shedule'!$A$6:$A$15,_xlfn.XLOOKUP($G$3,'Run Shedule'!$B$5:$Y$5,'Run Shedule'!$B$6:$Y$15))</f>
        <v>0</v>
      </c>
      <c r="H301" s="26">
        <f t="array" ref="H301">_xlfn.XLOOKUP($AC301,'Run Shedule'!$A$6:$A$15,_xlfn.XLOOKUP($H$3,'Run Shedule'!$B$5:$Y$5,'Run Shedule'!$B$6:$Y$15))</f>
        <v>0</v>
      </c>
      <c r="I301" s="26">
        <f t="array" ref="I301">_xlfn.XLOOKUP($AC301,'Run Shedule'!$A$6:$A$15,_xlfn.XLOOKUP($I$3,'Run Shedule'!$B$5:$Y$5,'Run Shedule'!$B$6:$Y$15))</f>
        <v>0</v>
      </c>
      <c r="J301" s="26">
        <f t="array" ref="J301">_xlfn.XLOOKUP($AC301,'Run Shedule'!$A$6:$A$15,_xlfn.XLOOKUP($J$3,'Run Shedule'!$B$5:$Y$5,'Run Shedule'!$B$6:$Y$15))</f>
        <v>1</v>
      </c>
      <c r="K301" s="26">
        <f t="array" ref="K301">_xlfn.XLOOKUP($AC301,'Run Shedule'!$A$6:$A$15,_xlfn.XLOOKUP($K$3,'Run Shedule'!$B$5:$Y$5,'Run Shedule'!$B$6:$Y$15))</f>
        <v>1</v>
      </c>
      <c r="L301" s="26">
        <f t="array" ref="L301">_xlfn.XLOOKUP($AC301,'Run Shedule'!$A$6:$A$15,_xlfn.XLOOKUP($L$3,'Run Shedule'!$B$5:$Y$5,'Run Shedule'!$B$6:$Y$15))</f>
        <v>1</v>
      </c>
      <c r="M301" s="26">
        <f t="array" ref="M301">_xlfn.XLOOKUP($AC301,'Run Shedule'!$A$6:$A$15,_xlfn.XLOOKUP($M$3,'Run Shedule'!$B$5:$Y$5,'Run Shedule'!$B$6:$Y$15))</f>
        <v>1</v>
      </c>
      <c r="N301" s="26">
        <f t="array" ref="N301">_xlfn.XLOOKUP($AC301,'Run Shedule'!$A$6:$A$15,_xlfn.XLOOKUP($N$3,'Run Shedule'!$B$5:$Y$5,'Run Shedule'!$B$6:$Y$15))</f>
        <v>1</v>
      </c>
      <c r="O301" s="26">
        <f t="array" ref="O301">_xlfn.XLOOKUP($AC301,'Run Shedule'!$A$6:$A$15,_xlfn.XLOOKUP($O$3,'Run Shedule'!$B$5:$Y$5,'Run Shedule'!$B$6:$Y$15))</f>
        <v>1</v>
      </c>
      <c r="P301" s="26">
        <f t="array" ref="P301">_xlfn.XLOOKUP($AC301,'Run Shedule'!$A$6:$A$15,_xlfn.XLOOKUP($P$3,'Run Shedule'!$B$5:$Y$5,'Run Shedule'!$B$6:$Y$15))</f>
        <v>1</v>
      </c>
      <c r="Q301" s="26">
        <f t="array" ref="Q301">_xlfn.XLOOKUP($AC301,'Run Shedule'!$A$6:$A$15,_xlfn.XLOOKUP($Q$3,'Run Shedule'!$B$5:$Y$5,'Run Shedule'!$B$6:$Y$15))</f>
        <v>1</v>
      </c>
      <c r="R301" s="26">
        <f t="array" ref="R301">_xlfn.XLOOKUP($AC301,'Run Shedule'!$A$6:$A$15,_xlfn.XLOOKUP($R$3,'Run Shedule'!$B$5:$Y$5,'Run Shedule'!$B$6:$Y$15))</f>
        <v>1</v>
      </c>
      <c r="S301" s="26">
        <f t="array" ref="S301">_xlfn.XLOOKUP($AC301,'Run Shedule'!$A$6:$A$15,_xlfn.XLOOKUP($S$3,'Run Shedule'!$B$5:$Y$5,'Run Shedule'!$B$6:$Y$15))</f>
        <v>1</v>
      </c>
      <c r="T301" s="26">
        <f t="array" ref="T301">_xlfn.XLOOKUP($AC301,'Run Shedule'!$A$6:$A$15,_xlfn.XLOOKUP($T$3,'Run Shedule'!$B$5:$Y$5,'Run Shedule'!$B$6:$Y$15))</f>
        <v>1</v>
      </c>
      <c r="U301" s="26">
        <f t="array" ref="U301">_xlfn.XLOOKUP($AC301,'Run Shedule'!$A$6:$A$15,_xlfn.XLOOKUP($U$3,'Run Shedule'!$B$5:$Y$5,'Run Shedule'!$B$6:$Y$15))</f>
        <v>0</v>
      </c>
      <c r="V301" s="26">
        <f t="array" ref="V301">_xlfn.XLOOKUP($AC301,'Run Shedule'!$A$6:$A$15,_xlfn.XLOOKUP($V$3,'Run Shedule'!$B$5:$Y$5,'Run Shedule'!$B$6:$Y$15))</f>
        <v>0</v>
      </c>
      <c r="W301" s="26">
        <f t="array" ref="W301">_xlfn.XLOOKUP($AC301,'Run Shedule'!$A$6:$A$15,_xlfn.XLOOKUP($W$3,'Run Shedule'!$B$5:$Y$5,'Run Shedule'!$B$6:$Y$15))</f>
        <v>0</v>
      </c>
      <c r="X301" s="26">
        <f t="array" ref="X301">_xlfn.XLOOKUP($AC301,'Run Shedule'!$A$6:$A$15,_xlfn.XLOOKUP($X$3,'Run Shedule'!$B$5:$Y$5,'Run Shedule'!$B$6:$Y$15))</f>
        <v>0</v>
      </c>
      <c r="Y301" s="26">
        <f t="array" ref="Y301">_xlfn.XLOOKUP($AC301,'Run Shedule'!$A$6:$A$15,_xlfn.XLOOKUP($Y$3,'Run Shedule'!$B$5:$Y$5,'Run Shedule'!$B$6:$Y$15))</f>
        <v>0</v>
      </c>
      <c r="Z301" s="26">
        <f t="shared" si="8"/>
        <v>43</v>
      </c>
      <c r="AA301" s="26">
        <f t="shared" si="9"/>
        <v>3</v>
      </c>
      <c r="AB301" s="26" t="str">
        <f>_xlfn.XLOOKUP(Z301,'Run Shedule'!$A$34:$A$86,'Run Shedule'!$D$34:$D$86)</f>
        <v>Typical Week 01</v>
      </c>
      <c r="AC301" s="2" t="str">
        <f t="array" ref="AC301">_xlfn.XLOOKUP(AB301,'Run Shedule'!$A$20:$A$29,_xlfn.XLOOKUP(AA301,'Run Shedule'!B$19:N$19,'Run Shedule'!$B$20:$N$29))</f>
        <v>Typical Day 01</v>
      </c>
    </row>
    <row r="302" spans="1:29" x14ac:dyDescent="0.25">
      <c r="A302" s="2">
        <v>43034</v>
      </c>
      <c r="B302" s="26">
        <f t="array" ref="B302">_xlfn.XLOOKUP($AC302,'Run Shedule'!$A$6:$A$15,_xlfn.XLOOKUP($B$3,'Run Shedule'!$B$5:$Y$5,'Run Shedule'!$B$6:$Y$15))</f>
        <v>0</v>
      </c>
      <c r="C302" s="26">
        <f t="array" ref="C302">_xlfn.XLOOKUP($AC302,'Run Shedule'!$A$6:$A$15,_xlfn.XLOOKUP($C$3,'Run Shedule'!$B$5:$Y$5,'Run Shedule'!$B$6:$Y$15))</f>
        <v>0</v>
      </c>
      <c r="D302" s="26">
        <f t="array" ref="D302">_xlfn.XLOOKUP($AC302,'Run Shedule'!$A$6:$A$15,_xlfn.XLOOKUP($D$3,'Run Shedule'!$B$5:$Y$5,'Run Shedule'!$B$6:$Y$15))</f>
        <v>0</v>
      </c>
      <c r="E302" s="26">
        <f t="array" ref="E302">_xlfn.XLOOKUP($AC302,'Run Shedule'!$A$6:$A$15,_xlfn.XLOOKUP($E$3,'Run Shedule'!$B$5:$Y$5,'Run Shedule'!$B$6:$Y$15))</f>
        <v>0</v>
      </c>
      <c r="F302" s="26">
        <f t="array" ref="F302">_xlfn.XLOOKUP($AC302,'Run Shedule'!$A$6:$A$15,_xlfn.XLOOKUP($F$3,'Run Shedule'!$B$5:$Y$5,'Run Shedule'!$B$6:$Y$15))</f>
        <v>0</v>
      </c>
      <c r="G302" s="26">
        <f t="array" ref="G302">_xlfn.XLOOKUP($AC302,'Run Shedule'!$A$6:$A$15,_xlfn.XLOOKUP($G$3,'Run Shedule'!$B$5:$Y$5,'Run Shedule'!$B$6:$Y$15))</f>
        <v>0</v>
      </c>
      <c r="H302" s="26">
        <f t="array" ref="H302">_xlfn.XLOOKUP($AC302,'Run Shedule'!$A$6:$A$15,_xlfn.XLOOKUP($H$3,'Run Shedule'!$B$5:$Y$5,'Run Shedule'!$B$6:$Y$15))</f>
        <v>0</v>
      </c>
      <c r="I302" s="26">
        <f t="array" ref="I302">_xlfn.XLOOKUP($AC302,'Run Shedule'!$A$6:$A$15,_xlfn.XLOOKUP($I$3,'Run Shedule'!$B$5:$Y$5,'Run Shedule'!$B$6:$Y$15))</f>
        <v>0</v>
      </c>
      <c r="J302" s="26">
        <f t="array" ref="J302">_xlfn.XLOOKUP($AC302,'Run Shedule'!$A$6:$A$15,_xlfn.XLOOKUP($J$3,'Run Shedule'!$B$5:$Y$5,'Run Shedule'!$B$6:$Y$15))</f>
        <v>1</v>
      </c>
      <c r="K302" s="26">
        <f t="array" ref="K302">_xlfn.XLOOKUP($AC302,'Run Shedule'!$A$6:$A$15,_xlfn.XLOOKUP($K$3,'Run Shedule'!$B$5:$Y$5,'Run Shedule'!$B$6:$Y$15))</f>
        <v>1</v>
      </c>
      <c r="L302" s="26">
        <f t="array" ref="L302">_xlfn.XLOOKUP($AC302,'Run Shedule'!$A$6:$A$15,_xlfn.XLOOKUP($L$3,'Run Shedule'!$B$5:$Y$5,'Run Shedule'!$B$6:$Y$15))</f>
        <v>1</v>
      </c>
      <c r="M302" s="26">
        <f t="array" ref="M302">_xlfn.XLOOKUP($AC302,'Run Shedule'!$A$6:$A$15,_xlfn.XLOOKUP($M$3,'Run Shedule'!$B$5:$Y$5,'Run Shedule'!$B$6:$Y$15))</f>
        <v>1</v>
      </c>
      <c r="N302" s="26">
        <f t="array" ref="N302">_xlfn.XLOOKUP($AC302,'Run Shedule'!$A$6:$A$15,_xlfn.XLOOKUP($N$3,'Run Shedule'!$B$5:$Y$5,'Run Shedule'!$B$6:$Y$15))</f>
        <v>1</v>
      </c>
      <c r="O302" s="26">
        <f t="array" ref="O302">_xlfn.XLOOKUP($AC302,'Run Shedule'!$A$6:$A$15,_xlfn.XLOOKUP($O$3,'Run Shedule'!$B$5:$Y$5,'Run Shedule'!$B$6:$Y$15))</f>
        <v>1</v>
      </c>
      <c r="P302" s="26">
        <f t="array" ref="P302">_xlfn.XLOOKUP($AC302,'Run Shedule'!$A$6:$A$15,_xlfn.XLOOKUP($P$3,'Run Shedule'!$B$5:$Y$5,'Run Shedule'!$B$6:$Y$15))</f>
        <v>1</v>
      </c>
      <c r="Q302" s="26">
        <f t="array" ref="Q302">_xlfn.XLOOKUP($AC302,'Run Shedule'!$A$6:$A$15,_xlfn.XLOOKUP($Q$3,'Run Shedule'!$B$5:$Y$5,'Run Shedule'!$B$6:$Y$15))</f>
        <v>1</v>
      </c>
      <c r="R302" s="26">
        <f t="array" ref="R302">_xlfn.XLOOKUP($AC302,'Run Shedule'!$A$6:$A$15,_xlfn.XLOOKUP($R$3,'Run Shedule'!$B$5:$Y$5,'Run Shedule'!$B$6:$Y$15))</f>
        <v>1</v>
      </c>
      <c r="S302" s="26">
        <f t="array" ref="S302">_xlfn.XLOOKUP($AC302,'Run Shedule'!$A$6:$A$15,_xlfn.XLOOKUP($S$3,'Run Shedule'!$B$5:$Y$5,'Run Shedule'!$B$6:$Y$15))</f>
        <v>1</v>
      </c>
      <c r="T302" s="26">
        <f t="array" ref="T302">_xlfn.XLOOKUP($AC302,'Run Shedule'!$A$6:$A$15,_xlfn.XLOOKUP($T$3,'Run Shedule'!$B$5:$Y$5,'Run Shedule'!$B$6:$Y$15))</f>
        <v>1</v>
      </c>
      <c r="U302" s="26">
        <f t="array" ref="U302">_xlfn.XLOOKUP($AC302,'Run Shedule'!$A$6:$A$15,_xlfn.XLOOKUP($U$3,'Run Shedule'!$B$5:$Y$5,'Run Shedule'!$B$6:$Y$15))</f>
        <v>0</v>
      </c>
      <c r="V302" s="26">
        <f t="array" ref="V302">_xlfn.XLOOKUP($AC302,'Run Shedule'!$A$6:$A$15,_xlfn.XLOOKUP($V$3,'Run Shedule'!$B$5:$Y$5,'Run Shedule'!$B$6:$Y$15))</f>
        <v>0</v>
      </c>
      <c r="W302" s="26">
        <f t="array" ref="W302">_xlfn.XLOOKUP($AC302,'Run Shedule'!$A$6:$A$15,_xlfn.XLOOKUP($W$3,'Run Shedule'!$B$5:$Y$5,'Run Shedule'!$B$6:$Y$15))</f>
        <v>0</v>
      </c>
      <c r="X302" s="26">
        <f t="array" ref="X302">_xlfn.XLOOKUP($AC302,'Run Shedule'!$A$6:$A$15,_xlfn.XLOOKUP($X$3,'Run Shedule'!$B$5:$Y$5,'Run Shedule'!$B$6:$Y$15))</f>
        <v>0</v>
      </c>
      <c r="Y302" s="26">
        <f t="array" ref="Y302">_xlfn.XLOOKUP($AC302,'Run Shedule'!$A$6:$A$15,_xlfn.XLOOKUP($Y$3,'Run Shedule'!$B$5:$Y$5,'Run Shedule'!$B$6:$Y$15))</f>
        <v>0</v>
      </c>
      <c r="Z302" s="26">
        <f t="shared" si="8"/>
        <v>43</v>
      </c>
      <c r="AA302" s="26">
        <f t="shared" si="9"/>
        <v>4</v>
      </c>
      <c r="AB302" s="26" t="str">
        <f>_xlfn.XLOOKUP(Z302,'Run Shedule'!$A$34:$A$86,'Run Shedule'!$D$34:$D$86)</f>
        <v>Typical Week 01</v>
      </c>
      <c r="AC302" s="2" t="str">
        <f t="array" ref="AC302">_xlfn.XLOOKUP(AB302,'Run Shedule'!$A$20:$A$29,_xlfn.XLOOKUP(AA302,'Run Shedule'!B$19:N$19,'Run Shedule'!$B$20:$N$29))</f>
        <v>Typical Day 01</v>
      </c>
    </row>
    <row r="303" spans="1:29" x14ac:dyDescent="0.25">
      <c r="A303" s="2">
        <v>43035</v>
      </c>
      <c r="B303" s="26">
        <f t="array" ref="B303">_xlfn.XLOOKUP($AC303,'Run Shedule'!$A$6:$A$15,_xlfn.XLOOKUP($B$3,'Run Shedule'!$B$5:$Y$5,'Run Shedule'!$B$6:$Y$15))</f>
        <v>0</v>
      </c>
      <c r="C303" s="26">
        <f t="array" ref="C303">_xlfn.XLOOKUP($AC303,'Run Shedule'!$A$6:$A$15,_xlfn.XLOOKUP($C$3,'Run Shedule'!$B$5:$Y$5,'Run Shedule'!$B$6:$Y$15))</f>
        <v>0</v>
      </c>
      <c r="D303" s="26">
        <f t="array" ref="D303">_xlfn.XLOOKUP($AC303,'Run Shedule'!$A$6:$A$15,_xlfn.XLOOKUP($D$3,'Run Shedule'!$B$5:$Y$5,'Run Shedule'!$B$6:$Y$15))</f>
        <v>0</v>
      </c>
      <c r="E303" s="26">
        <f t="array" ref="E303">_xlfn.XLOOKUP($AC303,'Run Shedule'!$A$6:$A$15,_xlfn.XLOOKUP($E$3,'Run Shedule'!$B$5:$Y$5,'Run Shedule'!$B$6:$Y$15))</f>
        <v>0</v>
      </c>
      <c r="F303" s="26">
        <f t="array" ref="F303">_xlfn.XLOOKUP($AC303,'Run Shedule'!$A$6:$A$15,_xlfn.XLOOKUP($F$3,'Run Shedule'!$B$5:$Y$5,'Run Shedule'!$B$6:$Y$15))</f>
        <v>0</v>
      </c>
      <c r="G303" s="26">
        <f t="array" ref="G303">_xlfn.XLOOKUP($AC303,'Run Shedule'!$A$6:$A$15,_xlfn.XLOOKUP($G$3,'Run Shedule'!$B$5:$Y$5,'Run Shedule'!$B$6:$Y$15))</f>
        <v>0</v>
      </c>
      <c r="H303" s="26">
        <f t="array" ref="H303">_xlfn.XLOOKUP($AC303,'Run Shedule'!$A$6:$A$15,_xlfn.XLOOKUP($H$3,'Run Shedule'!$B$5:$Y$5,'Run Shedule'!$B$6:$Y$15))</f>
        <v>0</v>
      </c>
      <c r="I303" s="26">
        <f t="array" ref="I303">_xlfn.XLOOKUP($AC303,'Run Shedule'!$A$6:$A$15,_xlfn.XLOOKUP($I$3,'Run Shedule'!$B$5:$Y$5,'Run Shedule'!$B$6:$Y$15))</f>
        <v>0</v>
      </c>
      <c r="J303" s="26">
        <f t="array" ref="J303">_xlfn.XLOOKUP($AC303,'Run Shedule'!$A$6:$A$15,_xlfn.XLOOKUP($J$3,'Run Shedule'!$B$5:$Y$5,'Run Shedule'!$B$6:$Y$15))</f>
        <v>1</v>
      </c>
      <c r="K303" s="26">
        <f t="array" ref="K303">_xlfn.XLOOKUP($AC303,'Run Shedule'!$A$6:$A$15,_xlfn.XLOOKUP($K$3,'Run Shedule'!$B$5:$Y$5,'Run Shedule'!$B$6:$Y$15))</f>
        <v>1</v>
      </c>
      <c r="L303" s="26">
        <f t="array" ref="L303">_xlfn.XLOOKUP($AC303,'Run Shedule'!$A$6:$A$15,_xlfn.XLOOKUP($L$3,'Run Shedule'!$B$5:$Y$5,'Run Shedule'!$B$6:$Y$15))</f>
        <v>1</v>
      </c>
      <c r="M303" s="26">
        <f t="array" ref="M303">_xlfn.XLOOKUP($AC303,'Run Shedule'!$A$6:$A$15,_xlfn.XLOOKUP($M$3,'Run Shedule'!$B$5:$Y$5,'Run Shedule'!$B$6:$Y$15))</f>
        <v>1</v>
      </c>
      <c r="N303" s="26">
        <f t="array" ref="N303">_xlfn.XLOOKUP($AC303,'Run Shedule'!$A$6:$A$15,_xlfn.XLOOKUP($N$3,'Run Shedule'!$B$5:$Y$5,'Run Shedule'!$B$6:$Y$15))</f>
        <v>1</v>
      </c>
      <c r="O303" s="26">
        <f t="array" ref="O303">_xlfn.XLOOKUP($AC303,'Run Shedule'!$A$6:$A$15,_xlfn.XLOOKUP($O$3,'Run Shedule'!$B$5:$Y$5,'Run Shedule'!$B$6:$Y$15))</f>
        <v>1</v>
      </c>
      <c r="P303" s="26">
        <f t="array" ref="P303">_xlfn.XLOOKUP($AC303,'Run Shedule'!$A$6:$A$15,_xlfn.XLOOKUP($P$3,'Run Shedule'!$B$5:$Y$5,'Run Shedule'!$B$6:$Y$15))</f>
        <v>1</v>
      </c>
      <c r="Q303" s="26">
        <f t="array" ref="Q303">_xlfn.XLOOKUP($AC303,'Run Shedule'!$A$6:$A$15,_xlfn.XLOOKUP($Q$3,'Run Shedule'!$B$5:$Y$5,'Run Shedule'!$B$6:$Y$15))</f>
        <v>1</v>
      </c>
      <c r="R303" s="26">
        <f t="array" ref="R303">_xlfn.XLOOKUP($AC303,'Run Shedule'!$A$6:$A$15,_xlfn.XLOOKUP($R$3,'Run Shedule'!$B$5:$Y$5,'Run Shedule'!$B$6:$Y$15))</f>
        <v>1</v>
      </c>
      <c r="S303" s="26">
        <f t="array" ref="S303">_xlfn.XLOOKUP($AC303,'Run Shedule'!$A$6:$A$15,_xlfn.XLOOKUP($S$3,'Run Shedule'!$B$5:$Y$5,'Run Shedule'!$B$6:$Y$15))</f>
        <v>1</v>
      </c>
      <c r="T303" s="26">
        <f t="array" ref="T303">_xlfn.XLOOKUP($AC303,'Run Shedule'!$A$6:$A$15,_xlfn.XLOOKUP($T$3,'Run Shedule'!$B$5:$Y$5,'Run Shedule'!$B$6:$Y$15))</f>
        <v>1</v>
      </c>
      <c r="U303" s="26">
        <f t="array" ref="U303">_xlfn.XLOOKUP($AC303,'Run Shedule'!$A$6:$A$15,_xlfn.XLOOKUP($U$3,'Run Shedule'!$B$5:$Y$5,'Run Shedule'!$B$6:$Y$15))</f>
        <v>0</v>
      </c>
      <c r="V303" s="26">
        <f t="array" ref="V303">_xlfn.XLOOKUP($AC303,'Run Shedule'!$A$6:$A$15,_xlfn.XLOOKUP($V$3,'Run Shedule'!$B$5:$Y$5,'Run Shedule'!$B$6:$Y$15))</f>
        <v>0</v>
      </c>
      <c r="W303" s="26">
        <f t="array" ref="W303">_xlfn.XLOOKUP($AC303,'Run Shedule'!$A$6:$A$15,_xlfn.XLOOKUP($W$3,'Run Shedule'!$B$5:$Y$5,'Run Shedule'!$B$6:$Y$15))</f>
        <v>0</v>
      </c>
      <c r="X303" s="26">
        <f t="array" ref="X303">_xlfn.XLOOKUP($AC303,'Run Shedule'!$A$6:$A$15,_xlfn.XLOOKUP($X$3,'Run Shedule'!$B$5:$Y$5,'Run Shedule'!$B$6:$Y$15))</f>
        <v>0</v>
      </c>
      <c r="Y303" s="26">
        <f t="array" ref="Y303">_xlfn.XLOOKUP($AC303,'Run Shedule'!$A$6:$A$15,_xlfn.XLOOKUP($Y$3,'Run Shedule'!$B$5:$Y$5,'Run Shedule'!$B$6:$Y$15))</f>
        <v>0</v>
      </c>
      <c r="Z303" s="26">
        <f t="shared" si="8"/>
        <v>43</v>
      </c>
      <c r="AA303" s="26">
        <f t="shared" si="9"/>
        <v>5</v>
      </c>
      <c r="AB303" s="26" t="str">
        <f>_xlfn.XLOOKUP(Z303,'Run Shedule'!$A$34:$A$86,'Run Shedule'!$D$34:$D$86)</f>
        <v>Typical Week 01</v>
      </c>
      <c r="AC303" s="2" t="str">
        <f t="array" ref="AC303">_xlfn.XLOOKUP(AB303,'Run Shedule'!$A$20:$A$29,_xlfn.XLOOKUP(AA303,'Run Shedule'!B$19:N$19,'Run Shedule'!$B$20:$N$29))</f>
        <v>Typical Day 01</v>
      </c>
    </row>
    <row r="304" spans="1:29" x14ac:dyDescent="0.25">
      <c r="A304" s="2">
        <v>43036</v>
      </c>
      <c r="B304" s="26">
        <f t="array" ref="B304">_xlfn.XLOOKUP($AC304,'Run Shedule'!$A$6:$A$15,_xlfn.XLOOKUP($B$3,'Run Shedule'!$B$5:$Y$5,'Run Shedule'!$B$6:$Y$15))</f>
        <v>0</v>
      </c>
      <c r="C304" s="26">
        <f t="array" ref="C304">_xlfn.XLOOKUP($AC304,'Run Shedule'!$A$6:$A$15,_xlfn.XLOOKUP($C$3,'Run Shedule'!$B$5:$Y$5,'Run Shedule'!$B$6:$Y$15))</f>
        <v>0</v>
      </c>
      <c r="D304" s="26">
        <f t="array" ref="D304">_xlfn.XLOOKUP($AC304,'Run Shedule'!$A$6:$A$15,_xlfn.XLOOKUP($D$3,'Run Shedule'!$B$5:$Y$5,'Run Shedule'!$B$6:$Y$15))</f>
        <v>0</v>
      </c>
      <c r="E304" s="26">
        <f t="array" ref="E304">_xlfn.XLOOKUP($AC304,'Run Shedule'!$A$6:$A$15,_xlfn.XLOOKUP($E$3,'Run Shedule'!$B$5:$Y$5,'Run Shedule'!$B$6:$Y$15))</f>
        <v>0</v>
      </c>
      <c r="F304" s="26">
        <f t="array" ref="F304">_xlfn.XLOOKUP($AC304,'Run Shedule'!$A$6:$A$15,_xlfn.XLOOKUP($F$3,'Run Shedule'!$B$5:$Y$5,'Run Shedule'!$B$6:$Y$15))</f>
        <v>0</v>
      </c>
      <c r="G304" s="26">
        <f t="array" ref="G304">_xlfn.XLOOKUP($AC304,'Run Shedule'!$A$6:$A$15,_xlfn.XLOOKUP($G$3,'Run Shedule'!$B$5:$Y$5,'Run Shedule'!$B$6:$Y$15))</f>
        <v>0</v>
      </c>
      <c r="H304" s="26">
        <f t="array" ref="H304">_xlfn.XLOOKUP($AC304,'Run Shedule'!$A$6:$A$15,_xlfn.XLOOKUP($H$3,'Run Shedule'!$B$5:$Y$5,'Run Shedule'!$B$6:$Y$15))</f>
        <v>0</v>
      </c>
      <c r="I304" s="26">
        <f t="array" ref="I304">_xlfn.XLOOKUP($AC304,'Run Shedule'!$A$6:$A$15,_xlfn.XLOOKUP($I$3,'Run Shedule'!$B$5:$Y$5,'Run Shedule'!$B$6:$Y$15))</f>
        <v>0</v>
      </c>
      <c r="J304" s="26">
        <f t="array" ref="J304">_xlfn.XLOOKUP($AC304,'Run Shedule'!$A$6:$A$15,_xlfn.XLOOKUP($J$3,'Run Shedule'!$B$5:$Y$5,'Run Shedule'!$B$6:$Y$15))</f>
        <v>0</v>
      </c>
      <c r="K304" s="26">
        <f t="array" ref="K304">_xlfn.XLOOKUP($AC304,'Run Shedule'!$A$6:$A$15,_xlfn.XLOOKUP($K$3,'Run Shedule'!$B$5:$Y$5,'Run Shedule'!$B$6:$Y$15))</f>
        <v>0</v>
      </c>
      <c r="L304" s="26">
        <f t="array" ref="L304">_xlfn.XLOOKUP($AC304,'Run Shedule'!$A$6:$A$15,_xlfn.XLOOKUP($L$3,'Run Shedule'!$B$5:$Y$5,'Run Shedule'!$B$6:$Y$15))</f>
        <v>0</v>
      </c>
      <c r="M304" s="26">
        <f t="array" ref="M304">_xlfn.XLOOKUP($AC304,'Run Shedule'!$A$6:$A$15,_xlfn.XLOOKUP($M$3,'Run Shedule'!$B$5:$Y$5,'Run Shedule'!$B$6:$Y$15))</f>
        <v>0</v>
      </c>
      <c r="N304" s="26">
        <f t="array" ref="N304">_xlfn.XLOOKUP($AC304,'Run Shedule'!$A$6:$A$15,_xlfn.XLOOKUP($N$3,'Run Shedule'!$B$5:$Y$5,'Run Shedule'!$B$6:$Y$15))</f>
        <v>0</v>
      </c>
      <c r="O304" s="26">
        <f t="array" ref="O304">_xlfn.XLOOKUP($AC304,'Run Shedule'!$A$6:$A$15,_xlfn.XLOOKUP($O$3,'Run Shedule'!$B$5:$Y$5,'Run Shedule'!$B$6:$Y$15))</f>
        <v>0</v>
      </c>
      <c r="P304" s="26">
        <f t="array" ref="P304">_xlfn.XLOOKUP($AC304,'Run Shedule'!$A$6:$A$15,_xlfn.XLOOKUP($P$3,'Run Shedule'!$B$5:$Y$5,'Run Shedule'!$B$6:$Y$15))</f>
        <v>0</v>
      </c>
      <c r="Q304" s="26">
        <f t="array" ref="Q304">_xlfn.XLOOKUP($AC304,'Run Shedule'!$A$6:$A$15,_xlfn.XLOOKUP($Q$3,'Run Shedule'!$B$5:$Y$5,'Run Shedule'!$B$6:$Y$15))</f>
        <v>0</v>
      </c>
      <c r="R304" s="26">
        <f t="array" ref="R304">_xlfn.XLOOKUP($AC304,'Run Shedule'!$A$6:$A$15,_xlfn.XLOOKUP($R$3,'Run Shedule'!$B$5:$Y$5,'Run Shedule'!$B$6:$Y$15))</f>
        <v>0</v>
      </c>
      <c r="S304" s="26">
        <f t="array" ref="S304">_xlfn.XLOOKUP($AC304,'Run Shedule'!$A$6:$A$15,_xlfn.XLOOKUP($S$3,'Run Shedule'!$B$5:$Y$5,'Run Shedule'!$B$6:$Y$15))</f>
        <v>0</v>
      </c>
      <c r="T304" s="26">
        <f t="array" ref="T304">_xlfn.XLOOKUP($AC304,'Run Shedule'!$A$6:$A$15,_xlfn.XLOOKUP($T$3,'Run Shedule'!$B$5:$Y$5,'Run Shedule'!$B$6:$Y$15))</f>
        <v>0</v>
      </c>
      <c r="U304" s="26">
        <f t="array" ref="U304">_xlfn.XLOOKUP($AC304,'Run Shedule'!$A$6:$A$15,_xlfn.XLOOKUP($U$3,'Run Shedule'!$B$5:$Y$5,'Run Shedule'!$B$6:$Y$15))</f>
        <v>0</v>
      </c>
      <c r="V304" s="26">
        <f t="array" ref="V304">_xlfn.XLOOKUP($AC304,'Run Shedule'!$A$6:$A$15,_xlfn.XLOOKUP($V$3,'Run Shedule'!$B$5:$Y$5,'Run Shedule'!$B$6:$Y$15))</f>
        <v>0</v>
      </c>
      <c r="W304" s="26">
        <f t="array" ref="W304">_xlfn.XLOOKUP($AC304,'Run Shedule'!$A$6:$A$15,_xlfn.XLOOKUP($W$3,'Run Shedule'!$B$5:$Y$5,'Run Shedule'!$B$6:$Y$15))</f>
        <v>0</v>
      </c>
      <c r="X304" s="26">
        <f t="array" ref="X304">_xlfn.XLOOKUP($AC304,'Run Shedule'!$A$6:$A$15,_xlfn.XLOOKUP($X$3,'Run Shedule'!$B$5:$Y$5,'Run Shedule'!$B$6:$Y$15))</f>
        <v>0</v>
      </c>
      <c r="Y304" s="26">
        <f t="array" ref="Y304">_xlfn.XLOOKUP($AC304,'Run Shedule'!$A$6:$A$15,_xlfn.XLOOKUP($Y$3,'Run Shedule'!$B$5:$Y$5,'Run Shedule'!$B$6:$Y$15))</f>
        <v>0</v>
      </c>
      <c r="Z304" s="26">
        <f t="shared" si="8"/>
        <v>43</v>
      </c>
      <c r="AA304" s="26">
        <f t="shared" si="9"/>
        <v>6</v>
      </c>
      <c r="AB304" s="26" t="str">
        <f>_xlfn.XLOOKUP(Z304,'Run Shedule'!$A$34:$A$86,'Run Shedule'!$D$34:$D$86)</f>
        <v>Typical Week 01</v>
      </c>
      <c r="AC304" s="2" t="str">
        <f t="array" ref="AC304">_xlfn.XLOOKUP(AB304,'Run Shedule'!$A$20:$A$29,_xlfn.XLOOKUP(AA304,'Run Shedule'!B$19:N$19,'Run Shedule'!$B$20:$N$29))</f>
        <v>Typical Day 10</v>
      </c>
    </row>
    <row r="305" spans="1:29" x14ac:dyDescent="0.25">
      <c r="A305" s="2">
        <v>43037</v>
      </c>
      <c r="B305" s="26">
        <f t="array" ref="B305">_xlfn.XLOOKUP($AC305,'Run Shedule'!$A$6:$A$15,_xlfn.XLOOKUP($B$3,'Run Shedule'!$B$5:$Y$5,'Run Shedule'!$B$6:$Y$15))</f>
        <v>0</v>
      </c>
      <c r="C305" s="26">
        <f t="array" ref="C305">_xlfn.XLOOKUP($AC305,'Run Shedule'!$A$6:$A$15,_xlfn.XLOOKUP($C$3,'Run Shedule'!$B$5:$Y$5,'Run Shedule'!$B$6:$Y$15))</f>
        <v>0</v>
      </c>
      <c r="D305" s="26">
        <f t="array" ref="D305">_xlfn.XLOOKUP($AC305,'Run Shedule'!$A$6:$A$15,_xlfn.XLOOKUP($D$3,'Run Shedule'!$B$5:$Y$5,'Run Shedule'!$B$6:$Y$15))</f>
        <v>0</v>
      </c>
      <c r="E305" s="26">
        <f t="array" ref="E305">_xlfn.XLOOKUP($AC305,'Run Shedule'!$A$6:$A$15,_xlfn.XLOOKUP($E$3,'Run Shedule'!$B$5:$Y$5,'Run Shedule'!$B$6:$Y$15))</f>
        <v>0</v>
      </c>
      <c r="F305" s="26">
        <f t="array" ref="F305">_xlfn.XLOOKUP($AC305,'Run Shedule'!$A$6:$A$15,_xlfn.XLOOKUP($F$3,'Run Shedule'!$B$5:$Y$5,'Run Shedule'!$B$6:$Y$15))</f>
        <v>0</v>
      </c>
      <c r="G305" s="26">
        <f t="array" ref="G305">_xlfn.XLOOKUP($AC305,'Run Shedule'!$A$6:$A$15,_xlfn.XLOOKUP($G$3,'Run Shedule'!$B$5:$Y$5,'Run Shedule'!$B$6:$Y$15))</f>
        <v>0</v>
      </c>
      <c r="H305" s="26">
        <f t="array" ref="H305">_xlfn.XLOOKUP($AC305,'Run Shedule'!$A$6:$A$15,_xlfn.XLOOKUP($H$3,'Run Shedule'!$B$5:$Y$5,'Run Shedule'!$B$6:$Y$15))</f>
        <v>0</v>
      </c>
      <c r="I305" s="26">
        <f t="array" ref="I305">_xlfn.XLOOKUP($AC305,'Run Shedule'!$A$6:$A$15,_xlfn.XLOOKUP($I$3,'Run Shedule'!$B$5:$Y$5,'Run Shedule'!$B$6:$Y$15))</f>
        <v>0</v>
      </c>
      <c r="J305" s="26">
        <f t="array" ref="J305">_xlfn.XLOOKUP($AC305,'Run Shedule'!$A$6:$A$15,_xlfn.XLOOKUP($J$3,'Run Shedule'!$B$5:$Y$5,'Run Shedule'!$B$6:$Y$15))</f>
        <v>0</v>
      </c>
      <c r="K305" s="26">
        <f t="array" ref="K305">_xlfn.XLOOKUP($AC305,'Run Shedule'!$A$6:$A$15,_xlfn.XLOOKUP($K$3,'Run Shedule'!$B$5:$Y$5,'Run Shedule'!$B$6:$Y$15))</f>
        <v>0</v>
      </c>
      <c r="L305" s="26">
        <f t="array" ref="L305">_xlfn.XLOOKUP($AC305,'Run Shedule'!$A$6:$A$15,_xlfn.XLOOKUP($L$3,'Run Shedule'!$B$5:$Y$5,'Run Shedule'!$B$6:$Y$15))</f>
        <v>0</v>
      </c>
      <c r="M305" s="26">
        <f t="array" ref="M305">_xlfn.XLOOKUP($AC305,'Run Shedule'!$A$6:$A$15,_xlfn.XLOOKUP($M$3,'Run Shedule'!$B$5:$Y$5,'Run Shedule'!$B$6:$Y$15))</f>
        <v>0</v>
      </c>
      <c r="N305" s="26">
        <f t="array" ref="N305">_xlfn.XLOOKUP($AC305,'Run Shedule'!$A$6:$A$15,_xlfn.XLOOKUP($N$3,'Run Shedule'!$B$5:$Y$5,'Run Shedule'!$B$6:$Y$15))</f>
        <v>0</v>
      </c>
      <c r="O305" s="26">
        <f t="array" ref="O305">_xlfn.XLOOKUP($AC305,'Run Shedule'!$A$6:$A$15,_xlfn.XLOOKUP($O$3,'Run Shedule'!$B$5:$Y$5,'Run Shedule'!$B$6:$Y$15))</f>
        <v>0</v>
      </c>
      <c r="P305" s="26">
        <f t="array" ref="P305">_xlfn.XLOOKUP($AC305,'Run Shedule'!$A$6:$A$15,_xlfn.XLOOKUP($P$3,'Run Shedule'!$B$5:$Y$5,'Run Shedule'!$B$6:$Y$15))</f>
        <v>0</v>
      </c>
      <c r="Q305" s="26">
        <f t="array" ref="Q305">_xlfn.XLOOKUP($AC305,'Run Shedule'!$A$6:$A$15,_xlfn.XLOOKUP($Q$3,'Run Shedule'!$B$5:$Y$5,'Run Shedule'!$B$6:$Y$15))</f>
        <v>0</v>
      </c>
      <c r="R305" s="26">
        <f t="array" ref="R305">_xlfn.XLOOKUP($AC305,'Run Shedule'!$A$6:$A$15,_xlfn.XLOOKUP($R$3,'Run Shedule'!$B$5:$Y$5,'Run Shedule'!$B$6:$Y$15))</f>
        <v>0</v>
      </c>
      <c r="S305" s="26">
        <f t="array" ref="S305">_xlfn.XLOOKUP($AC305,'Run Shedule'!$A$6:$A$15,_xlfn.XLOOKUP($S$3,'Run Shedule'!$B$5:$Y$5,'Run Shedule'!$B$6:$Y$15))</f>
        <v>0</v>
      </c>
      <c r="T305" s="26">
        <f t="array" ref="T305">_xlfn.XLOOKUP($AC305,'Run Shedule'!$A$6:$A$15,_xlfn.XLOOKUP($T$3,'Run Shedule'!$B$5:$Y$5,'Run Shedule'!$B$6:$Y$15))</f>
        <v>0</v>
      </c>
      <c r="U305" s="26">
        <f t="array" ref="U305">_xlfn.XLOOKUP($AC305,'Run Shedule'!$A$6:$A$15,_xlfn.XLOOKUP($U$3,'Run Shedule'!$B$5:$Y$5,'Run Shedule'!$B$6:$Y$15))</f>
        <v>0</v>
      </c>
      <c r="V305" s="26">
        <f t="array" ref="V305">_xlfn.XLOOKUP($AC305,'Run Shedule'!$A$6:$A$15,_xlfn.XLOOKUP($V$3,'Run Shedule'!$B$5:$Y$5,'Run Shedule'!$B$6:$Y$15))</f>
        <v>0</v>
      </c>
      <c r="W305" s="26">
        <f t="array" ref="W305">_xlfn.XLOOKUP($AC305,'Run Shedule'!$A$6:$A$15,_xlfn.XLOOKUP($W$3,'Run Shedule'!$B$5:$Y$5,'Run Shedule'!$B$6:$Y$15))</f>
        <v>0</v>
      </c>
      <c r="X305" s="26">
        <f t="array" ref="X305">_xlfn.XLOOKUP($AC305,'Run Shedule'!$A$6:$A$15,_xlfn.XLOOKUP($X$3,'Run Shedule'!$B$5:$Y$5,'Run Shedule'!$B$6:$Y$15))</f>
        <v>0</v>
      </c>
      <c r="Y305" s="26">
        <f t="array" ref="Y305">_xlfn.XLOOKUP($AC305,'Run Shedule'!$A$6:$A$15,_xlfn.XLOOKUP($Y$3,'Run Shedule'!$B$5:$Y$5,'Run Shedule'!$B$6:$Y$15))</f>
        <v>0</v>
      </c>
      <c r="Z305" s="26">
        <f t="shared" si="8"/>
        <v>44</v>
      </c>
      <c r="AA305" s="26">
        <f t="shared" si="9"/>
        <v>7</v>
      </c>
      <c r="AB305" s="26" t="str">
        <f>_xlfn.XLOOKUP(Z305,'Run Shedule'!$A$34:$A$86,'Run Shedule'!$D$34:$D$86)</f>
        <v>Typical Week 01</v>
      </c>
      <c r="AC305" s="2" t="str">
        <f t="array" ref="AC305">_xlfn.XLOOKUP(AB305,'Run Shedule'!$A$20:$A$29,_xlfn.XLOOKUP(AA305,'Run Shedule'!B$19:N$19,'Run Shedule'!$B$20:$N$29))</f>
        <v>Typical Day 10</v>
      </c>
    </row>
    <row r="306" spans="1:29" x14ac:dyDescent="0.25">
      <c r="A306" s="2">
        <v>43038</v>
      </c>
      <c r="B306" s="26">
        <f t="array" ref="B306">_xlfn.XLOOKUP($AC306,'Run Shedule'!$A$6:$A$15,_xlfn.XLOOKUP($B$3,'Run Shedule'!$B$5:$Y$5,'Run Shedule'!$B$6:$Y$15))</f>
        <v>0</v>
      </c>
      <c r="C306" s="26">
        <f t="array" ref="C306">_xlfn.XLOOKUP($AC306,'Run Shedule'!$A$6:$A$15,_xlfn.XLOOKUP($C$3,'Run Shedule'!$B$5:$Y$5,'Run Shedule'!$B$6:$Y$15))</f>
        <v>0</v>
      </c>
      <c r="D306" s="26">
        <f t="array" ref="D306">_xlfn.XLOOKUP($AC306,'Run Shedule'!$A$6:$A$15,_xlfn.XLOOKUP($D$3,'Run Shedule'!$B$5:$Y$5,'Run Shedule'!$B$6:$Y$15))</f>
        <v>0</v>
      </c>
      <c r="E306" s="26">
        <f t="array" ref="E306">_xlfn.XLOOKUP($AC306,'Run Shedule'!$A$6:$A$15,_xlfn.XLOOKUP($E$3,'Run Shedule'!$B$5:$Y$5,'Run Shedule'!$B$6:$Y$15))</f>
        <v>0</v>
      </c>
      <c r="F306" s="26">
        <f t="array" ref="F306">_xlfn.XLOOKUP($AC306,'Run Shedule'!$A$6:$A$15,_xlfn.XLOOKUP($F$3,'Run Shedule'!$B$5:$Y$5,'Run Shedule'!$B$6:$Y$15))</f>
        <v>0</v>
      </c>
      <c r="G306" s="26">
        <f t="array" ref="G306">_xlfn.XLOOKUP($AC306,'Run Shedule'!$A$6:$A$15,_xlfn.XLOOKUP($G$3,'Run Shedule'!$B$5:$Y$5,'Run Shedule'!$B$6:$Y$15))</f>
        <v>0</v>
      </c>
      <c r="H306" s="26">
        <f t="array" ref="H306">_xlfn.XLOOKUP($AC306,'Run Shedule'!$A$6:$A$15,_xlfn.XLOOKUP($H$3,'Run Shedule'!$B$5:$Y$5,'Run Shedule'!$B$6:$Y$15))</f>
        <v>0</v>
      </c>
      <c r="I306" s="26">
        <f t="array" ref="I306">_xlfn.XLOOKUP($AC306,'Run Shedule'!$A$6:$A$15,_xlfn.XLOOKUP($I$3,'Run Shedule'!$B$5:$Y$5,'Run Shedule'!$B$6:$Y$15))</f>
        <v>0</v>
      </c>
      <c r="J306" s="26">
        <f t="array" ref="J306">_xlfn.XLOOKUP($AC306,'Run Shedule'!$A$6:$A$15,_xlfn.XLOOKUP($J$3,'Run Shedule'!$B$5:$Y$5,'Run Shedule'!$B$6:$Y$15))</f>
        <v>1</v>
      </c>
      <c r="K306" s="26">
        <f t="array" ref="K306">_xlfn.XLOOKUP($AC306,'Run Shedule'!$A$6:$A$15,_xlfn.XLOOKUP($K$3,'Run Shedule'!$B$5:$Y$5,'Run Shedule'!$B$6:$Y$15))</f>
        <v>1</v>
      </c>
      <c r="L306" s="26">
        <f t="array" ref="L306">_xlfn.XLOOKUP($AC306,'Run Shedule'!$A$6:$A$15,_xlfn.XLOOKUP($L$3,'Run Shedule'!$B$5:$Y$5,'Run Shedule'!$B$6:$Y$15))</f>
        <v>1</v>
      </c>
      <c r="M306" s="26">
        <f t="array" ref="M306">_xlfn.XLOOKUP($AC306,'Run Shedule'!$A$6:$A$15,_xlfn.XLOOKUP($M$3,'Run Shedule'!$B$5:$Y$5,'Run Shedule'!$B$6:$Y$15))</f>
        <v>1</v>
      </c>
      <c r="N306" s="26">
        <f t="array" ref="N306">_xlfn.XLOOKUP($AC306,'Run Shedule'!$A$6:$A$15,_xlfn.XLOOKUP($N$3,'Run Shedule'!$B$5:$Y$5,'Run Shedule'!$B$6:$Y$15))</f>
        <v>1</v>
      </c>
      <c r="O306" s="26">
        <f t="array" ref="O306">_xlfn.XLOOKUP($AC306,'Run Shedule'!$A$6:$A$15,_xlfn.XLOOKUP($O$3,'Run Shedule'!$B$5:$Y$5,'Run Shedule'!$B$6:$Y$15))</f>
        <v>1</v>
      </c>
      <c r="P306" s="26">
        <f t="array" ref="P306">_xlfn.XLOOKUP($AC306,'Run Shedule'!$A$6:$A$15,_xlfn.XLOOKUP($P$3,'Run Shedule'!$B$5:$Y$5,'Run Shedule'!$B$6:$Y$15))</f>
        <v>1</v>
      </c>
      <c r="Q306" s="26">
        <f t="array" ref="Q306">_xlfn.XLOOKUP($AC306,'Run Shedule'!$A$6:$A$15,_xlfn.XLOOKUP($Q$3,'Run Shedule'!$B$5:$Y$5,'Run Shedule'!$B$6:$Y$15))</f>
        <v>1</v>
      </c>
      <c r="R306" s="26">
        <f t="array" ref="R306">_xlfn.XLOOKUP($AC306,'Run Shedule'!$A$6:$A$15,_xlfn.XLOOKUP($R$3,'Run Shedule'!$B$5:$Y$5,'Run Shedule'!$B$6:$Y$15))</f>
        <v>1</v>
      </c>
      <c r="S306" s="26">
        <f t="array" ref="S306">_xlfn.XLOOKUP($AC306,'Run Shedule'!$A$6:$A$15,_xlfn.XLOOKUP($S$3,'Run Shedule'!$B$5:$Y$5,'Run Shedule'!$B$6:$Y$15))</f>
        <v>1</v>
      </c>
      <c r="T306" s="26">
        <f t="array" ref="T306">_xlfn.XLOOKUP($AC306,'Run Shedule'!$A$6:$A$15,_xlfn.XLOOKUP($T$3,'Run Shedule'!$B$5:$Y$5,'Run Shedule'!$B$6:$Y$15))</f>
        <v>1</v>
      </c>
      <c r="U306" s="26">
        <f t="array" ref="U306">_xlfn.XLOOKUP($AC306,'Run Shedule'!$A$6:$A$15,_xlfn.XLOOKUP($U$3,'Run Shedule'!$B$5:$Y$5,'Run Shedule'!$B$6:$Y$15))</f>
        <v>0</v>
      </c>
      <c r="V306" s="26">
        <f t="array" ref="V306">_xlfn.XLOOKUP($AC306,'Run Shedule'!$A$6:$A$15,_xlfn.XLOOKUP($V$3,'Run Shedule'!$B$5:$Y$5,'Run Shedule'!$B$6:$Y$15))</f>
        <v>0</v>
      </c>
      <c r="W306" s="26">
        <f t="array" ref="W306">_xlfn.XLOOKUP($AC306,'Run Shedule'!$A$6:$A$15,_xlfn.XLOOKUP($W$3,'Run Shedule'!$B$5:$Y$5,'Run Shedule'!$B$6:$Y$15))</f>
        <v>0</v>
      </c>
      <c r="X306" s="26">
        <f t="array" ref="X306">_xlfn.XLOOKUP($AC306,'Run Shedule'!$A$6:$A$15,_xlfn.XLOOKUP($X$3,'Run Shedule'!$B$5:$Y$5,'Run Shedule'!$B$6:$Y$15))</f>
        <v>0</v>
      </c>
      <c r="Y306" s="26">
        <f t="array" ref="Y306">_xlfn.XLOOKUP($AC306,'Run Shedule'!$A$6:$A$15,_xlfn.XLOOKUP($Y$3,'Run Shedule'!$B$5:$Y$5,'Run Shedule'!$B$6:$Y$15))</f>
        <v>0</v>
      </c>
      <c r="Z306" s="26">
        <f t="shared" si="8"/>
        <v>44</v>
      </c>
      <c r="AA306" s="26">
        <f t="shared" si="9"/>
        <v>1</v>
      </c>
      <c r="AB306" s="26" t="str">
        <f>_xlfn.XLOOKUP(Z306,'Run Shedule'!$A$34:$A$86,'Run Shedule'!$D$34:$D$86)</f>
        <v>Typical Week 01</v>
      </c>
      <c r="AC306" s="2" t="str">
        <f t="array" ref="AC306">_xlfn.XLOOKUP(AB306,'Run Shedule'!$A$20:$A$29,_xlfn.XLOOKUP(AA306,'Run Shedule'!B$19:N$19,'Run Shedule'!$B$20:$N$29))</f>
        <v>Typical Day 01</v>
      </c>
    </row>
    <row r="307" spans="1:29" x14ac:dyDescent="0.25">
      <c r="A307" s="2">
        <v>43039</v>
      </c>
      <c r="B307" s="26">
        <f t="array" ref="B307">_xlfn.XLOOKUP($AC307,'Run Shedule'!$A$6:$A$15,_xlfn.XLOOKUP($B$3,'Run Shedule'!$B$5:$Y$5,'Run Shedule'!$B$6:$Y$15))</f>
        <v>0</v>
      </c>
      <c r="C307" s="26">
        <f t="array" ref="C307">_xlfn.XLOOKUP($AC307,'Run Shedule'!$A$6:$A$15,_xlfn.XLOOKUP($C$3,'Run Shedule'!$B$5:$Y$5,'Run Shedule'!$B$6:$Y$15))</f>
        <v>0</v>
      </c>
      <c r="D307" s="26">
        <f t="array" ref="D307">_xlfn.XLOOKUP($AC307,'Run Shedule'!$A$6:$A$15,_xlfn.XLOOKUP($D$3,'Run Shedule'!$B$5:$Y$5,'Run Shedule'!$B$6:$Y$15))</f>
        <v>0</v>
      </c>
      <c r="E307" s="26">
        <f t="array" ref="E307">_xlfn.XLOOKUP($AC307,'Run Shedule'!$A$6:$A$15,_xlfn.XLOOKUP($E$3,'Run Shedule'!$B$5:$Y$5,'Run Shedule'!$B$6:$Y$15))</f>
        <v>0</v>
      </c>
      <c r="F307" s="26">
        <f t="array" ref="F307">_xlfn.XLOOKUP($AC307,'Run Shedule'!$A$6:$A$15,_xlfn.XLOOKUP($F$3,'Run Shedule'!$B$5:$Y$5,'Run Shedule'!$B$6:$Y$15))</f>
        <v>0</v>
      </c>
      <c r="G307" s="26">
        <f t="array" ref="G307">_xlfn.XLOOKUP($AC307,'Run Shedule'!$A$6:$A$15,_xlfn.XLOOKUP($G$3,'Run Shedule'!$B$5:$Y$5,'Run Shedule'!$B$6:$Y$15))</f>
        <v>0</v>
      </c>
      <c r="H307" s="26">
        <f t="array" ref="H307">_xlfn.XLOOKUP($AC307,'Run Shedule'!$A$6:$A$15,_xlfn.XLOOKUP($H$3,'Run Shedule'!$B$5:$Y$5,'Run Shedule'!$B$6:$Y$15))</f>
        <v>0</v>
      </c>
      <c r="I307" s="26">
        <f t="array" ref="I307">_xlfn.XLOOKUP($AC307,'Run Shedule'!$A$6:$A$15,_xlfn.XLOOKUP($I$3,'Run Shedule'!$B$5:$Y$5,'Run Shedule'!$B$6:$Y$15))</f>
        <v>0</v>
      </c>
      <c r="J307" s="26">
        <f t="array" ref="J307">_xlfn.XLOOKUP($AC307,'Run Shedule'!$A$6:$A$15,_xlfn.XLOOKUP($J$3,'Run Shedule'!$B$5:$Y$5,'Run Shedule'!$B$6:$Y$15))</f>
        <v>1</v>
      </c>
      <c r="K307" s="26">
        <f t="array" ref="K307">_xlfn.XLOOKUP($AC307,'Run Shedule'!$A$6:$A$15,_xlfn.XLOOKUP($K$3,'Run Shedule'!$B$5:$Y$5,'Run Shedule'!$B$6:$Y$15))</f>
        <v>1</v>
      </c>
      <c r="L307" s="26">
        <f t="array" ref="L307">_xlfn.XLOOKUP($AC307,'Run Shedule'!$A$6:$A$15,_xlfn.XLOOKUP($L$3,'Run Shedule'!$B$5:$Y$5,'Run Shedule'!$B$6:$Y$15))</f>
        <v>1</v>
      </c>
      <c r="M307" s="26">
        <f t="array" ref="M307">_xlfn.XLOOKUP($AC307,'Run Shedule'!$A$6:$A$15,_xlfn.XLOOKUP($M$3,'Run Shedule'!$B$5:$Y$5,'Run Shedule'!$B$6:$Y$15))</f>
        <v>1</v>
      </c>
      <c r="N307" s="26">
        <f t="array" ref="N307">_xlfn.XLOOKUP($AC307,'Run Shedule'!$A$6:$A$15,_xlfn.XLOOKUP($N$3,'Run Shedule'!$B$5:$Y$5,'Run Shedule'!$B$6:$Y$15))</f>
        <v>1</v>
      </c>
      <c r="O307" s="26">
        <f t="array" ref="O307">_xlfn.XLOOKUP($AC307,'Run Shedule'!$A$6:$A$15,_xlfn.XLOOKUP($O$3,'Run Shedule'!$B$5:$Y$5,'Run Shedule'!$B$6:$Y$15))</f>
        <v>1</v>
      </c>
      <c r="P307" s="26">
        <f t="array" ref="P307">_xlfn.XLOOKUP($AC307,'Run Shedule'!$A$6:$A$15,_xlfn.XLOOKUP($P$3,'Run Shedule'!$B$5:$Y$5,'Run Shedule'!$B$6:$Y$15))</f>
        <v>1</v>
      </c>
      <c r="Q307" s="26">
        <f t="array" ref="Q307">_xlfn.XLOOKUP($AC307,'Run Shedule'!$A$6:$A$15,_xlfn.XLOOKUP($Q$3,'Run Shedule'!$B$5:$Y$5,'Run Shedule'!$B$6:$Y$15))</f>
        <v>1</v>
      </c>
      <c r="R307" s="26">
        <f t="array" ref="R307">_xlfn.XLOOKUP($AC307,'Run Shedule'!$A$6:$A$15,_xlfn.XLOOKUP($R$3,'Run Shedule'!$B$5:$Y$5,'Run Shedule'!$B$6:$Y$15))</f>
        <v>1</v>
      </c>
      <c r="S307" s="26">
        <f t="array" ref="S307">_xlfn.XLOOKUP($AC307,'Run Shedule'!$A$6:$A$15,_xlfn.XLOOKUP($S$3,'Run Shedule'!$B$5:$Y$5,'Run Shedule'!$B$6:$Y$15))</f>
        <v>1</v>
      </c>
      <c r="T307" s="26">
        <f t="array" ref="T307">_xlfn.XLOOKUP($AC307,'Run Shedule'!$A$6:$A$15,_xlfn.XLOOKUP($T$3,'Run Shedule'!$B$5:$Y$5,'Run Shedule'!$B$6:$Y$15))</f>
        <v>1</v>
      </c>
      <c r="U307" s="26">
        <f t="array" ref="U307">_xlfn.XLOOKUP($AC307,'Run Shedule'!$A$6:$A$15,_xlfn.XLOOKUP($U$3,'Run Shedule'!$B$5:$Y$5,'Run Shedule'!$B$6:$Y$15))</f>
        <v>0</v>
      </c>
      <c r="V307" s="26">
        <f t="array" ref="V307">_xlfn.XLOOKUP($AC307,'Run Shedule'!$A$6:$A$15,_xlfn.XLOOKUP($V$3,'Run Shedule'!$B$5:$Y$5,'Run Shedule'!$B$6:$Y$15))</f>
        <v>0</v>
      </c>
      <c r="W307" s="26">
        <f t="array" ref="W307">_xlfn.XLOOKUP($AC307,'Run Shedule'!$A$6:$A$15,_xlfn.XLOOKUP($W$3,'Run Shedule'!$B$5:$Y$5,'Run Shedule'!$B$6:$Y$15))</f>
        <v>0</v>
      </c>
      <c r="X307" s="26">
        <f t="array" ref="X307">_xlfn.XLOOKUP($AC307,'Run Shedule'!$A$6:$A$15,_xlfn.XLOOKUP($X$3,'Run Shedule'!$B$5:$Y$5,'Run Shedule'!$B$6:$Y$15))</f>
        <v>0</v>
      </c>
      <c r="Y307" s="26">
        <f t="array" ref="Y307">_xlfn.XLOOKUP($AC307,'Run Shedule'!$A$6:$A$15,_xlfn.XLOOKUP($Y$3,'Run Shedule'!$B$5:$Y$5,'Run Shedule'!$B$6:$Y$15))</f>
        <v>0</v>
      </c>
      <c r="Z307" s="26">
        <f t="shared" si="8"/>
        <v>44</v>
      </c>
      <c r="AA307" s="26">
        <f t="shared" si="9"/>
        <v>2</v>
      </c>
      <c r="AB307" s="26" t="str">
        <f>_xlfn.XLOOKUP(Z307,'Run Shedule'!$A$34:$A$86,'Run Shedule'!$D$34:$D$86)</f>
        <v>Typical Week 01</v>
      </c>
      <c r="AC307" s="2" t="str">
        <f t="array" ref="AC307">_xlfn.XLOOKUP(AB307,'Run Shedule'!$A$20:$A$29,_xlfn.XLOOKUP(AA307,'Run Shedule'!B$19:N$19,'Run Shedule'!$B$20:$N$29))</f>
        <v>Typical Day 01</v>
      </c>
    </row>
    <row r="308" spans="1:29" x14ac:dyDescent="0.25">
      <c r="A308" s="2">
        <v>43040</v>
      </c>
      <c r="B308" s="26">
        <f t="array" ref="B308">_xlfn.XLOOKUP($AC308,'Run Shedule'!$A$6:$A$15,_xlfn.XLOOKUP($B$3,'Run Shedule'!$B$5:$Y$5,'Run Shedule'!$B$6:$Y$15))</f>
        <v>0</v>
      </c>
      <c r="C308" s="26">
        <f t="array" ref="C308">_xlfn.XLOOKUP($AC308,'Run Shedule'!$A$6:$A$15,_xlfn.XLOOKUP($C$3,'Run Shedule'!$B$5:$Y$5,'Run Shedule'!$B$6:$Y$15))</f>
        <v>0</v>
      </c>
      <c r="D308" s="26">
        <f t="array" ref="D308">_xlfn.XLOOKUP($AC308,'Run Shedule'!$A$6:$A$15,_xlfn.XLOOKUP($D$3,'Run Shedule'!$B$5:$Y$5,'Run Shedule'!$B$6:$Y$15))</f>
        <v>0</v>
      </c>
      <c r="E308" s="26">
        <f t="array" ref="E308">_xlfn.XLOOKUP($AC308,'Run Shedule'!$A$6:$A$15,_xlfn.XLOOKUP($E$3,'Run Shedule'!$B$5:$Y$5,'Run Shedule'!$B$6:$Y$15))</f>
        <v>0</v>
      </c>
      <c r="F308" s="26">
        <f t="array" ref="F308">_xlfn.XLOOKUP($AC308,'Run Shedule'!$A$6:$A$15,_xlfn.XLOOKUP($F$3,'Run Shedule'!$B$5:$Y$5,'Run Shedule'!$B$6:$Y$15))</f>
        <v>0</v>
      </c>
      <c r="G308" s="26">
        <f t="array" ref="G308">_xlfn.XLOOKUP($AC308,'Run Shedule'!$A$6:$A$15,_xlfn.XLOOKUP($G$3,'Run Shedule'!$B$5:$Y$5,'Run Shedule'!$B$6:$Y$15))</f>
        <v>0</v>
      </c>
      <c r="H308" s="26">
        <f t="array" ref="H308">_xlfn.XLOOKUP($AC308,'Run Shedule'!$A$6:$A$15,_xlfn.XLOOKUP($H$3,'Run Shedule'!$B$5:$Y$5,'Run Shedule'!$B$6:$Y$15))</f>
        <v>0</v>
      </c>
      <c r="I308" s="26">
        <f t="array" ref="I308">_xlfn.XLOOKUP($AC308,'Run Shedule'!$A$6:$A$15,_xlfn.XLOOKUP($I$3,'Run Shedule'!$B$5:$Y$5,'Run Shedule'!$B$6:$Y$15))</f>
        <v>0</v>
      </c>
      <c r="J308" s="26">
        <f t="array" ref="J308">_xlfn.XLOOKUP($AC308,'Run Shedule'!$A$6:$A$15,_xlfn.XLOOKUP($J$3,'Run Shedule'!$B$5:$Y$5,'Run Shedule'!$B$6:$Y$15))</f>
        <v>1</v>
      </c>
      <c r="K308" s="26">
        <f t="array" ref="K308">_xlfn.XLOOKUP($AC308,'Run Shedule'!$A$6:$A$15,_xlfn.XLOOKUP($K$3,'Run Shedule'!$B$5:$Y$5,'Run Shedule'!$B$6:$Y$15))</f>
        <v>1</v>
      </c>
      <c r="L308" s="26">
        <f t="array" ref="L308">_xlfn.XLOOKUP($AC308,'Run Shedule'!$A$6:$A$15,_xlfn.XLOOKUP($L$3,'Run Shedule'!$B$5:$Y$5,'Run Shedule'!$B$6:$Y$15))</f>
        <v>1</v>
      </c>
      <c r="M308" s="26">
        <f t="array" ref="M308">_xlfn.XLOOKUP($AC308,'Run Shedule'!$A$6:$A$15,_xlfn.XLOOKUP($M$3,'Run Shedule'!$B$5:$Y$5,'Run Shedule'!$B$6:$Y$15))</f>
        <v>1</v>
      </c>
      <c r="N308" s="26">
        <f t="array" ref="N308">_xlfn.XLOOKUP($AC308,'Run Shedule'!$A$6:$A$15,_xlfn.XLOOKUP($N$3,'Run Shedule'!$B$5:$Y$5,'Run Shedule'!$B$6:$Y$15))</f>
        <v>1</v>
      </c>
      <c r="O308" s="26">
        <f t="array" ref="O308">_xlfn.XLOOKUP($AC308,'Run Shedule'!$A$6:$A$15,_xlfn.XLOOKUP($O$3,'Run Shedule'!$B$5:$Y$5,'Run Shedule'!$B$6:$Y$15))</f>
        <v>1</v>
      </c>
      <c r="P308" s="26">
        <f t="array" ref="P308">_xlfn.XLOOKUP($AC308,'Run Shedule'!$A$6:$A$15,_xlfn.XLOOKUP($P$3,'Run Shedule'!$B$5:$Y$5,'Run Shedule'!$B$6:$Y$15))</f>
        <v>1</v>
      </c>
      <c r="Q308" s="26">
        <f t="array" ref="Q308">_xlfn.XLOOKUP($AC308,'Run Shedule'!$A$6:$A$15,_xlfn.XLOOKUP($Q$3,'Run Shedule'!$B$5:$Y$5,'Run Shedule'!$B$6:$Y$15))</f>
        <v>1</v>
      </c>
      <c r="R308" s="26">
        <f t="array" ref="R308">_xlfn.XLOOKUP($AC308,'Run Shedule'!$A$6:$A$15,_xlfn.XLOOKUP($R$3,'Run Shedule'!$B$5:$Y$5,'Run Shedule'!$B$6:$Y$15))</f>
        <v>1</v>
      </c>
      <c r="S308" s="26">
        <f t="array" ref="S308">_xlfn.XLOOKUP($AC308,'Run Shedule'!$A$6:$A$15,_xlfn.XLOOKUP($S$3,'Run Shedule'!$B$5:$Y$5,'Run Shedule'!$B$6:$Y$15))</f>
        <v>1</v>
      </c>
      <c r="T308" s="26">
        <f t="array" ref="T308">_xlfn.XLOOKUP($AC308,'Run Shedule'!$A$6:$A$15,_xlfn.XLOOKUP($T$3,'Run Shedule'!$B$5:$Y$5,'Run Shedule'!$B$6:$Y$15))</f>
        <v>1</v>
      </c>
      <c r="U308" s="26">
        <f t="array" ref="U308">_xlfn.XLOOKUP($AC308,'Run Shedule'!$A$6:$A$15,_xlfn.XLOOKUP($U$3,'Run Shedule'!$B$5:$Y$5,'Run Shedule'!$B$6:$Y$15))</f>
        <v>0</v>
      </c>
      <c r="V308" s="26">
        <f t="array" ref="V308">_xlfn.XLOOKUP($AC308,'Run Shedule'!$A$6:$A$15,_xlfn.XLOOKUP($V$3,'Run Shedule'!$B$5:$Y$5,'Run Shedule'!$B$6:$Y$15))</f>
        <v>0</v>
      </c>
      <c r="W308" s="26">
        <f t="array" ref="W308">_xlfn.XLOOKUP($AC308,'Run Shedule'!$A$6:$A$15,_xlfn.XLOOKUP($W$3,'Run Shedule'!$B$5:$Y$5,'Run Shedule'!$B$6:$Y$15))</f>
        <v>0</v>
      </c>
      <c r="X308" s="26">
        <f t="array" ref="X308">_xlfn.XLOOKUP($AC308,'Run Shedule'!$A$6:$A$15,_xlfn.XLOOKUP($X$3,'Run Shedule'!$B$5:$Y$5,'Run Shedule'!$B$6:$Y$15))</f>
        <v>0</v>
      </c>
      <c r="Y308" s="26">
        <f t="array" ref="Y308">_xlfn.XLOOKUP($AC308,'Run Shedule'!$A$6:$A$15,_xlfn.XLOOKUP($Y$3,'Run Shedule'!$B$5:$Y$5,'Run Shedule'!$B$6:$Y$15))</f>
        <v>0</v>
      </c>
      <c r="Z308" s="26">
        <f t="shared" si="8"/>
        <v>44</v>
      </c>
      <c r="AA308" s="26">
        <f t="shared" si="9"/>
        <v>3</v>
      </c>
      <c r="AB308" s="26" t="str">
        <f>_xlfn.XLOOKUP(Z308,'Run Shedule'!$A$34:$A$86,'Run Shedule'!$D$34:$D$86)</f>
        <v>Typical Week 01</v>
      </c>
      <c r="AC308" s="2" t="str">
        <f t="array" ref="AC308">_xlfn.XLOOKUP(AB308,'Run Shedule'!$A$20:$A$29,_xlfn.XLOOKUP(AA308,'Run Shedule'!B$19:N$19,'Run Shedule'!$B$20:$N$29))</f>
        <v>Typical Day 01</v>
      </c>
    </row>
    <row r="309" spans="1:29" x14ac:dyDescent="0.25">
      <c r="A309" s="2">
        <v>43041</v>
      </c>
      <c r="B309" s="26">
        <f t="array" ref="B309">_xlfn.XLOOKUP($AC309,'Run Shedule'!$A$6:$A$15,_xlfn.XLOOKUP($B$3,'Run Shedule'!$B$5:$Y$5,'Run Shedule'!$B$6:$Y$15))</f>
        <v>0</v>
      </c>
      <c r="C309" s="26">
        <f t="array" ref="C309">_xlfn.XLOOKUP($AC309,'Run Shedule'!$A$6:$A$15,_xlfn.XLOOKUP($C$3,'Run Shedule'!$B$5:$Y$5,'Run Shedule'!$B$6:$Y$15))</f>
        <v>0</v>
      </c>
      <c r="D309" s="26">
        <f t="array" ref="D309">_xlfn.XLOOKUP($AC309,'Run Shedule'!$A$6:$A$15,_xlfn.XLOOKUP($D$3,'Run Shedule'!$B$5:$Y$5,'Run Shedule'!$B$6:$Y$15))</f>
        <v>0</v>
      </c>
      <c r="E309" s="26">
        <f t="array" ref="E309">_xlfn.XLOOKUP($AC309,'Run Shedule'!$A$6:$A$15,_xlfn.XLOOKUP($E$3,'Run Shedule'!$B$5:$Y$5,'Run Shedule'!$B$6:$Y$15))</f>
        <v>0</v>
      </c>
      <c r="F309" s="26">
        <f t="array" ref="F309">_xlfn.XLOOKUP($AC309,'Run Shedule'!$A$6:$A$15,_xlfn.XLOOKUP($F$3,'Run Shedule'!$B$5:$Y$5,'Run Shedule'!$B$6:$Y$15))</f>
        <v>0</v>
      </c>
      <c r="G309" s="26">
        <f t="array" ref="G309">_xlfn.XLOOKUP($AC309,'Run Shedule'!$A$6:$A$15,_xlfn.XLOOKUP($G$3,'Run Shedule'!$B$5:$Y$5,'Run Shedule'!$B$6:$Y$15))</f>
        <v>0</v>
      </c>
      <c r="H309" s="26">
        <f t="array" ref="H309">_xlfn.XLOOKUP($AC309,'Run Shedule'!$A$6:$A$15,_xlfn.XLOOKUP($H$3,'Run Shedule'!$B$5:$Y$5,'Run Shedule'!$B$6:$Y$15))</f>
        <v>0</v>
      </c>
      <c r="I309" s="26">
        <f t="array" ref="I309">_xlfn.XLOOKUP($AC309,'Run Shedule'!$A$6:$A$15,_xlfn.XLOOKUP($I$3,'Run Shedule'!$B$5:$Y$5,'Run Shedule'!$B$6:$Y$15))</f>
        <v>0</v>
      </c>
      <c r="J309" s="26">
        <f t="array" ref="J309">_xlfn.XLOOKUP($AC309,'Run Shedule'!$A$6:$A$15,_xlfn.XLOOKUP($J$3,'Run Shedule'!$B$5:$Y$5,'Run Shedule'!$B$6:$Y$15))</f>
        <v>1</v>
      </c>
      <c r="K309" s="26">
        <f t="array" ref="K309">_xlfn.XLOOKUP($AC309,'Run Shedule'!$A$6:$A$15,_xlfn.XLOOKUP($K$3,'Run Shedule'!$B$5:$Y$5,'Run Shedule'!$B$6:$Y$15))</f>
        <v>1</v>
      </c>
      <c r="L309" s="26">
        <f t="array" ref="L309">_xlfn.XLOOKUP($AC309,'Run Shedule'!$A$6:$A$15,_xlfn.XLOOKUP($L$3,'Run Shedule'!$B$5:$Y$5,'Run Shedule'!$B$6:$Y$15))</f>
        <v>1</v>
      </c>
      <c r="M309" s="26">
        <f t="array" ref="M309">_xlfn.XLOOKUP($AC309,'Run Shedule'!$A$6:$A$15,_xlfn.XLOOKUP($M$3,'Run Shedule'!$B$5:$Y$5,'Run Shedule'!$B$6:$Y$15))</f>
        <v>1</v>
      </c>
      <c r="N309" s="26">
        <f t="array" ref="N309">_xlfn.XLOOKUP($AC309,'Run Shedule'!$A$6:$A$15,_xlfn.XLOOKUP($N$3,'Run Shedule'!$B$5:$Y$5,'Run Shedule'!$B$6:$Y$15))</f>
        <v>1</v>
      </c>
      <c r="O309" s="26">
        <f t="array" ref="O309">_xlfn.XLOOKUP($AC309,'Run Shedule'!$A$6:$A$15,_xlfn.XLOOKUP($O$3,'Run Shedule'!$B$5:$Y$5,'Run Shedule'!$B$6:$Y$15))</f>
        <v>1</v>
      </c>
      <c r="P309" s="26">
        <f t="array" ref="P309">_xlfn.XLOOKUP($AC309,'Run Shedule'!$A$6:$A$15,_xlfn.XLOOKUP($P$3,'Run Shedule'!$B$5:$Y$5,'Run Shedule'!$B$6:$Y$15))</f>
        <v>1</v>
      </c>
      <c r="Q309" s="26">
        <f t="array" ref="Q309">_xlfn.XLOOKUP($AC309,'Run Shedule'!$A$6:$A$15,_xlfn.XLOOKUP($Q$3,'Run Shedule'!$B$5:$Y$5,'Run Shedule'!$B$6:$Y$15))</f>
        <v>1</v>
      </c>
      <c r="R309" s="26">
        <f t="array" ref="R309">_xlfn.XLOOKUP($AC309,'Run Shedule'!$A$6:$A$15,_xlfn.XLOOKUP($R$3,'Run Shedule'!$B$5:$Y$5,'Run Shedule'!$B$6:$Y$15))</f>
        <v>1</v>
      </c>
      <c r="S309" s="26">
        <f t="array" ref="S309">_xlfn.XLOOKUP($AC309,'Run Shedule'!$A$6:$A$15,_xlfn.XLOOKUP($S$3,'Run Shedule'!$B$5:$Y$5,'Run Shedule'!$B$6:$Y$15))</f>
        <v>1</v>
      </c>
      <c r="T309" s="26">
        <f t="array" ref="T309">_xlfn.XLOOKUP($AC309,'Run Shedule'!$A$6:$A$15,_xlfn.XLOOKUP($T$3,'Run Shedule'!$B$5:$Y$5,'Run Shedule'!$B$6:$Y$15))</f>
        <v>1</v>
      </c>
      <c r="U309" s="26">
        <f t="array" ref="U309">_xlfn.XLOOKUP($AC309,'Run Shedule'!$A$6:$A$15,_xlfn.XLOOKUP($U$3,'Run Shedule'!$B$5:$Y$5,'Run Shedule'!$B$6:$Y$15))</f>
        <v>0</v>
      </c>
      <c r="V309" s="26">
        <f t="array" ref="V309">_xlfn.XLOOKUP($AC309,'Run Shedule'!$A$6:$A$15,_xlfn.XLOOKUP($V$3,'Run Shedule'!$B$5:$Y$5,'Run Shedule'!$B$6:$Y$15))</f>
        <v>0</v>
      </c>
      <c r="W309" s="26">
        <f t="array" ref="W309">_xlfn.XLOOKUP($AC309,'Run Shedule'!$A$6:$A$15,_xlfn.XLOOKUP($W$3,'Run Shedule'!$B$5:$Y$5,'Run Shedule'!$B$6:$Y$15))</f>
        <v>0</v>
      </c>
      <c r="X309" s="26">
        <f t="array" ref="X309">_xlfn.XLOOKUP($AC309,'Run Shedule'!$A$6:$A$15,_xlfn.XLOOKUP($X$3,'Run Shedule'!$B$5:$Y$5,'Run Shedule'!$B$6:$Y$15))</f>
        <v>0</v>
      </c>
      <c r="Y309" s="26">
        <f t="array" ref="Y309">_xlfn.XLOOKUP($AC309,'Run Shedule'!$A$6:$A$15,_xlfn.XLOOKUP($Y$3,'Run Shedule'!$B$5:$Y$5,'Run Shedule'!$B$6:$Y$15))</f>
        <v>0</v>
      </c>
      <c r="Z309" s="26">
        <f t="shared" si="8"/>
        <v>44</v>
      </c>
      <c r="AA309" s="26">
        <f t="shared" si="9"/>
        <v>4</v>
      </c>
      <c r="AB309" s="26" t="str">
        <f>_xlfn.XLOOKUP(Z309,'Run Shedule'!$A$34:$A$86,'Run Shedule'!$D$34:$D$86)</f>
        <v>Typical Week 01</v>
      </c>
      <c r="AC309" s="2" t="str">
        <f t="array" ref="AC309">_xlfn.XLOOKUP(AB309,'Run Shedule'!$A$20:$A$29,_xlfn.XLOOKUP(AA309,'Run Shedule'!B$19:N$19,'Run Shedule'!$B$20:$N$29))</f>
        <v>Typical Day 01</v>
      </c>
    </row>
    <row r="310" spans="1:29" x14ac:dyDescent="0.25">
      <c r="A310" s="2">
        <v>43042</v>
      </c>
      <c r="B310" s="26">
        <f t="array" ref="B310">_xlfn.XLOOKUP($AC310,'Run Shedule'!$A$6:$A$15,_xlfn.XLOOKUP($B$3,'Run Shedule'!$B$5:$Y$5,'Run Shedule'!$B$6:$Y$15))</f>
        <v>0</v>
      </c>
      <c r="C310" s="26">
        <f t="array" ref="C310">_xlfn.XLOOKUP($AC310,'Run Shedule'!$A$6:$A$15,_xlfn.XLOOKUP($C$3,'Run Shedule'!$B$5:$Y$5,'Run Shedule'!$B$6:$Y$15))</f>
        <v>0</v>
      </c>
      <c r="D310" s="26">
        <f t="array" ref="D310">_xlfn.XLOOKUP($AC310,'Run Shedule'!$A$6:$A$15,_xlfn.XLOOKUP($D$3,'Run Shedule'!$B$5:$Y$5,'Run Shedule'!$B$6:$Y$15))</f>
        <v>0</v>
      </c>
      <c r="E310" s="26">
        <f t="array" ref="E310">_xlfn.XLOOKUP($AC310,'Run Shedule'!$A$6:$A$15,_xlfn.XLOOKUP($E$3,'Run Shedule'!$B$5:$Y$5,'Run Shedule'!$B$6:$Y$15))</f>
        <v>0</v>
      </c>
      <c r="F310" s="26">
        <f t="array" ref="F310">_xlfn.XLOOKUP($AC310,'Run Shedule'!$A$6:$A$15,_xlfn.XLOOKUP($F$3,'Run Shedule'!$B$5:$Y$5,'Run Shedule'!$B$6:$Y$15))</f>
        <v>0</v>
      </c>
      <c r="G310" s="26">
        <f t="array" ref="G310">_xlfn.XLOOKUP($AC310,'Run Shedule'!$A$6:$A$15,_xlfn.XLOOKUP($G$3,'Run Shedule'!$B$5:$Y$5,'Run Shedule'!$B$6:$Y$15))</f>
        <v>0</v>
      </c>
      <c r="H310" s="26">
        <f t="array" ref="H310">_xlfn.XLOOKUP($AC310,'Run Shedule'!$A$6:$A$15,_xlfn.XLOOKUP($H$3,'Run Shedule'!$B$5:$Y$5,'Run Shedule'!$B$6:$Y$15))</f>
        <v>0</v>
      </c>
      <c r="I310" s="26">
        <f t="array" ref="I310">_xlfn.XLOOKUP($AC310,'Run Shedule'!$A$6:$A$15,_xlfn.XLOOKUP($I$3,'Run Shedule'!$B$5:$Y$5,'Run Shedule'!$B$6:$Y$15))</f>
        <v>0</v>
      </c>
      <c r="J310" s="26">
        <f t="array" ref="J310">_xlfn.XLOOKUP($AC310,'Run Shedule'!$A$6:$A$15,_xlfn.XLOOKUP($J$3,'Run Shedule'!$B$5:$Y$5,'Run Shedule'!$B$6:$Y$15))</f>
        <v>1</v>
      </c>
      <c r="K310" s="26">
        <f t="array" ref="K310">_xlfn.XLOOKUP($AC310,'Run Shedule'!$A$6:$A$15,_xlfn.XLOOKUP($K$3,'Run Shedule'!$B$5:$Y$5,'Run Shedule'!$B$6:$Y$15))</f>
        <v>1</v>
      </c>
      <c r="L310" s="26">
        <f t="array" ref="L310">_xlfn.XLOOKUP($AC310,'Run Shedule'!$A$6:$A$15,_xlfn.XLOOKUP($L$3,'Run Shedule'!$B$5:$Y$5,'Run Shedule'!$B$6:$Y$15))</f>
        <v>1</v>
      </c>
      <c r="M310" s="26">
        <f t="array" ref="M310">_xlfn.XLOOKUP($AC310,'Run Shedule'!$A$6:$A$15,_xlfn.XLOOKUP($M$3,'Run Shedule'!$B$5:$Y$5,'Run Shedule'!$B$6:$Y$15))</f>
        <v>1</v>
      </c>
      <c r="N310" s="26">
        <f t="array" ref="N310">_xlfn.XLOOKUP($AC310,'Run Shedule'!$A$6:$A$15,_xlfn.XLOOKUP($N$3,'Run Shedule'!$B$5:$Y$5,'Run Shedule'!$B$6:$Y$15))</f>
        <v>1</v>
      </c>
      <c r="O310" s="26">
        <f t="array" ref="O310">_xlfn.XLOOKUP($AC310,'Run Shedule'!$A$6:$A$15,_xlfn.XLOOKUP($O$3,'Run Shedule'!$B$5:$Y$5,'Run Shedule'!$B$6:$Y$15))</f>
        <v>1</v>
      </c>
      <c r="P310" s="26">
        <f t="array" ref="P310">_xlfn.XLOOKUP($AC310,'Run Shedule'!$A$6:$A$15,_xlfn.XLOOKUP($P$3,'Run Shedule'!$B$5:$Y$5,'Run Shedule'!$B$6:$Y$15))</f>
        <v>1</v>
      </c>
      <c r="Q310" s="26">
        <f t="array" ref="Q310">_xlfn.XLOOKUP($AC310,'Run Shedule'!$A$6:$A$15,_xlfn.XLOOKUP($Q$3,'Run Shedule'!$B$5:$Y$5,'Run Shedule'!$B$6:$Y$15))</f>
        <v>1</v>
      </c>
      <c r="R310" s="26">
        <f t="array" ref="R310">_xlfn.XLOOKUP($AC310,'Run Shedule'!$A$6:$A$15,_xlfn.XLOOKUP($R$3,'Run Shedule'!$B$5:$Y$5,'Run Shedule'!$B$6:$Y$15))</f>
        <v>1</v>
      </c>
      <c r="S310" s="26">
        <f t="array" ref="S310">_xlfn.XLOOKUP($AC310,'Run Shedule'!$A$6:$A$15,_xlfn.XLOOKUP($S$3,'Run Shedule'!$B$5:$Y$5,'Run Shedule'!$B$6:$Y$15))</f>
        <v>1</v>
      </c>
      <c r="T310" s="26">
        <f t="array" ref="T310">_xlfn.XLOOKUP($AC310,'Run Shedule'!$A$6:$A$15,_xlfn.XLOOKUP($T$3,'Run Shedule'!$B$5:$Y$5,'Run Shedule'!$B$6:$Y$15))</f>
        <v>1</v>
      </c>
      <c r="U310" s="26">
        <f t="array" ref="U310">_xlfn.XLOOKUP($AC310,'Run Shedule'!$A$6:$A$15,_xlfn.XLOOKUP($U$3,'Run Shedule'!$B$5:$Y$5,'Run Shedule'!$B$6:$Y$15))</f>
        <v>0</v>
      </c>
      <c r="V310" s="26">
        <f t="array" ref="V310">_xlfn.XLOOKUP($AC310,'Run Shedule'!$A$6:$A$15,_xlfn.XLOOKUP($V$3,'Run Shedule'!$B$5:$Y$5,'Run Shedule'!$B$6:$Y$15))</f>
        <v>0</v>
      </c>
      <c r="W310" s="26">
        <f t="array" ref="W310">_xlfn.XLOOKUP($AC310,'Run Shedule'!$A$6:$A$15,_xlfn.XLOOKUP($W$3,'Run Shedule'!$B$5:$Y$5,'Run Shedule'!$B$6:$Y$15))</f>
        <v>0</v>
      </c>
      <c r="X310" s="26">
        <f t="array" ref="X310">_xlfn.XLOOKUP($AC310,'Run Shedule'!$A$6:$A$15,_xlfn.XLOOKUP($X$3,'Run Shedule'!$B$5:$Y$5,'Run Shedule'!$B$6:$Y$15))</f>
        <v>0</v>
      </c>
      <c r="Y310" s="26">
        <f t="array" ref="Y310">_xlfn.XLOOKUP($AC310,'Run Shedule'!$A$6:$A$15,_xlfn.XLOOKUP($Y$3,'Run Shedule'!$B$5:$Y$5,'Run Shedule'!$B$6:$Y$15))</f>
        <v>0</v>
      </c>
      <c r="Z310" s="26">
        <f t="shared" si="8"/>
        <v>44</v>
      </c>
      <c r="AA310" s="26">
        <f t="shared" si="9"/>
        <v>5</v>
      </c>
      <c r="AB310" s="26" t="str">
        <f>_xlfn.XLOOKUP(Z310,'Run Shedule'!$A$34:$A$86,'Run Shedule'!$D$34:$D$86)</f>
        <v>Typical Week 01</v>
      </c>
      <c r="AC310" s="2" t="str">
        <f t="array" ref="AC310">_xlfn.XLOOKUP(AB310,'Run Shedule'!$A$20:$A$29,_xlfn.XLOOKUP(AA310,'Run Shedule'!B$19:N$19,'Run Shedule'!$B$20:$N$29))</f>
        <v>Typical Day 01</v>
      </c>
    </row>
    <row r="311" spans="1:29" x14ac:dyDescent="0.25">
      <c r="A311" s="2">
        <v>43043</v>
      </c>
      <c r="B311" s="26">
        <f t="array" ref="B311">_xlfn.XLOOKUP($AC311,'Run Shedule'!$A$6:$A$15,_xlfn.XLOOKUP($B$3,'Run Shedule'!$B$5:$Y$5,'Run Shedule'!$B$6:$Y$15))</f>
        <v>0</v>
      </c>
      <c r="C311" s="26">
        <f t="array" ref="C311">_xlfn.XLOOKUP($AC311,'Run Shedule'!$A$6:$A$15,_xlfn.XLOOKUP($C$3,'Run Shedule'!$B$5:$Y$5,'Run Shedule'!$B$6:$Y$15))</f>
        <v>0</v>
      </c>
      <c r="D311" s="26">
        <f t="array" ref="D311">_xlfn.XLOOKUP($AC311,'Run Shedule'!$A$6:$A$15,_xlfn.XLOOKUP($D$3,'Run Shedule'!$B$5:$Y$5,'Run Shedule'!$B$6:$Y$15))</f>
        <v>0</v>
      </c>
      <c r="E311" s="26">
        <f t="array" ref="E311">_xlfn.XLOOKUP($AC311,'Run Shedule'!$A$6:$A$15,_xlfn.XLOOKUP($E$3,'Run Shedule'!$B$5:$Y$5,'Run Shedule'!$B$6:$Y$15))</f>
        <v>0</v>
      </c>
      <c r="F311" s="26">
        <f t="array" ref="F311">_xlfn.XLOOKUP($AC311,'Run Shedule'!$A$6:$A$15,_xlfn.XLOOKUP($F$3,'Run Shedule'!$B$5:$Y$5,'Run Shedule'!$B$6:$Y$15))</f>
        <v>0</v>
      </c>
      <c r="G311" s="26">
        <f t="array" ref="G311">_xlfn.XLOOKUP($AC311,'Run Shedule'!$A$6:$A$15,_xlfn.XLOOKUP($G$3,'Run Shedule'!$B$5:$Y$5,'Run Shedule'!$B$6:$Y$15))</f>
        <v>0</v>
      </c>
      <c r="H311" s="26">
        <f t="array" ref="H311">_xlfn.XLOOKUP($AC311,'Run Shedule'!$A$6:$A$15,_xlfn.XLOOKUP($H$3,'Run Shedule'!$B$5:$Y$5,'Run Shedule'!$B$6:$Y$15))</f>
        <v>0</v>
      </c>
      <c r="I311" s="26">
        <f t="array" ref="I311">_xlfn.XLOOKUP($AC311,'Run Shedule'!$A$6:$A$15,_xlfn.XLOOKUP($I$3,'Run Shedule'!$B$5:$Y$5,'Run Shedule'!$B$6:$Y$15))</f>
        <v>0</v>
      </c>
      <c r="J311" s="26">
        <f t="array" ref="J311">_xlfn.XLOOKUP($AC311,'Run Shedule'!$A$6:$A$15,_xlfn.XLOOKUP($J$3,'Run Shedule'!$B$5:$Y$5,'Run Shedule'!$B$6:$Y$15))</f>
        <v>0</v>
      </c>
      <c r="K311" s="26">
        <f t="array" ref="K311">_xlfn.XLOOKUP($AC311,'Run Shedule'!$A$6:$A$15,_xlfn.XLOOKUP($K$3,'Run Shedule'!$B$5:$Y$5,'Run Shedule'!$B$6:$Y$15))</f>
        <v>0</v>
      </c>
      <c r="L311" s="26">
        <f t="array" ref="L311">_xlfn.XLOOKUP($AC311,'Run Shedule'!$A$6:$A$15,_xlfn.XLOOKUP($L$3,'Run Shedule'!$B$5:$Y$5,'Run Shedule'!$B$6:$Y$15))</f>
        <v>0</v>
      </c>
      <c r="M311" s="26">
        <f t="array" ref="M311">_xlfn.XLOOKUP($AC311,'Run Shedule'!$A$6:$A$15,_xlfn.XLOOKUP($M$3,'Run Shedule'!$B$5:$Y$5,'Run Shedule'!$B$6:$Y$15))</f>
        <v>0</v>
      </c>
      <c r="N311" s="26">
        <f t="array" ref="N311">_xlfn.XLOOKUP($AC311,'Run Shedule'!$A$6:$A$15,_xlfn.XLOOKUP($N$3,'Run Shedule'!$B$5:$Y$5,'Run Shedule'!$B$6:$Y$15))</f>
        <v>0</v>
      </c>
      <c r="O311" s="26">
        <f t="array" ref="O311">_xlfn.XLOOKUP($AC311,'Run Shedule'!$A$6:$A$15,_xlfn.XLOOKUP($O$3,'Run Shedule'!$B$5:$Y$5,'Run Shedule'!$B$6:$Y$15))</f>
        <v>0</v>
      </c>
      <c r="P311" s="26">
        <f t="array" ref="P311">_xlfn.XLOOKUP($AC311,'Run Shedule'!$A$6:$A$15,_xlfn.XLOOKUP($P$3,'Run Shedule'!$B$5:$Y$5,'Run Shedule'!$B$6:$Y$15))</f>
        <v>0</v>
      </c>
      <c r="Q311" s="26">
        <f t="array" ref="Q311">_xlfn.XLOOKUP($AC311,'Run Shedule'!$A$6:$A$15,_xlfn.XLOOKUP($Q$3,'Run Shedule'!$B$5:$Y$5,'Run Shedule'!$B$6:$Y$15))</f>
        <v>0</v>
      </c>
      <c r="R311" s="26">
        <f t="array" ref="R311">_xlfn.XLOOKUP($AC311,'Run Shedule'!$A$6:$A$15,_xlfn.XLOOKUP($R$3,'Run Shedule'!$B$5:$Y$5,'Run Shedule'!$B$6:$Y$15))</f>
        <v>0</v>
      </c>
      <c r="S311" s="26">
        <f t="array" ref="S311">_xlfn.XLOOKUP($AC311,'Run Shedule'!$A$6:$A$15,_xlfn.XLOOKUP($S$3,'Run Shedule'!$B$5:$Y$5,'Run Shedule'!$B$6:$Y$15))</f>
        <v>0</v>
      </c>
      <c r="T311" s="26">
        <f t="array" ref="T311">_xlfn.XLOOKUP($AC311,'Run Shedule'!$A$6:$A$15,_xlfn.XLOOKUP($T$3,'Run Shedule'!$B$5:$Y$5,'Run Shedule'!$B$6:$Y$15))</f>
        <v>0</v>
      </c>
      <c r="U311" s="26">
        <f t="array" ref="U311">_xlfn.XLOOKUP($AC311,'Run Shedule'!$A$6:$A$15,_xlfn.XLOOKUP($U$3,'Run Shedule'!$B$5:$Y$5,'Run Shedule'!$B$6:$Y$15))</f>
        <v>0</v>
      </c>
      <c r="V311" s="26">
        <f t="array" ref="V311">_xlfn.XLOOKUP($AC311,'Run Shedule'!$A$6:$A$15,_xlfn.XLOOKUP($V$3,'Run Shedule'!$B$5:$Y$5,'Run Shedule'!$B$6:$Y$15))</f>
        <v>0</v>
      </c>
      <c r="W311" s="26">
        <f t="array" ref="W311">_xlfn.XLOOKUP($AC311,'Run Shedule'!$A$6:$A$15,_xlfn.XLOOKUP($W$3,'Run Shedule'!$B$5:$Y$5,'Run Shedule'!$B$6:$Y$15))</f>
        <v>0</v>
      </c>
      <c r="X311" s="26">
        <f t="array" ref="X311">_xlfn.XLOOKUP($AC311,'Run Shedule'!$A$6:$A$15,_xlfn.XLOOKUP($X$3,'Run Shedule'!$B$5:$Y$5,'Run Shedule'!$B$6:$Y$15))</f>
        <v>0</v>
      </c>
      <c r="Y311" s="26">
        <f t="array" ref="Y311">_xlfn.XLOOKUP($AC311,'Run Shedule'!$A$6:$A$15,_xlfn.XLOOKUP($Y$3,'Run Shedule'!$B$5:$Y$5,'Run Shedule'!$B$6:$Y$15))</f>
        <v>0</v>
      </c>
      <c r="Z311" s="26">
        <f t="shared" si="8"/>
        <v>44</v>
      </c>
      <c r="AA311" s="26">
        <f t="shared" si="9"/>
        <v>6</v>
      </c>
      <c r="AB311" s="26" t="str">
        <f>_xlfn.XLOOKUP(Z311,'Run Shedule'!$A$34:$A$86,'Run Shedule'!$D$34:$D$86)</f>
        <v>Typical Week 01</v>
      </c>
      <c r="AC311" s="2" t="str">
        <f t="array" ref="AC311">_xlfn.XLOOKUP(AB311,'Run Shedule'!$A$20:$A$29,_xlfn.XLOOKUP(AA311,'Run Shedule'!B$19:N$19,'Run Shedule'!$B$20:$N$29))</f>
        <v>Typical Day 10</v>
      </c>
    </row>
    <row r="312" spans="1:29" x14ac:dyDescent="0.25">
      <c r="A312" s="2">
        <v>43044</v>
      </c>
      <c r="B312" s="26">
        <f t="array" ref="B312">_xlfn.XLOOKUP($AC312,'Run Shedule'!$A$6:$A$15,_xlfn.XLOOKUP($B$3,'Run Shedule'!$B$5:$Y$5,'Run Shedule'!$B$6:$Y$15))</f>
        <v>0</v>
      </c>
      <c r="C312" s="26">
        <f t="array" ref="C312">_xlfn.XLOOKUP($AC312,'Run Shedule'!$A$6:$A$15,_xlfn.XLOOKUP($C$3,'Run Shedule'!$B$5:$Y$5,'Run Shedule'!$B$6:$Y$15))</f>
        <v>0</v>
      </c>
      <c r="D312" s="26">
        <f t="array" ref="D312">_xlfn.XLOOKUP($AC312,'Run Shedule'!$A$6:$A$15,_xlfn.XLOOKUP($D$3,'Run Shedule'!$B$5:$Y$5,'Run Shedule'!$B$6:$Y$15))</f>
        <v>0</v>
      </c>
      <c r="E312" s="26">
        <f t="array" ref="E312">_xlfn.XLOOKUP($AC312,'Run Shedule'!$A$6:$A$15,_xlfn.XLOOKUP($E$3,'Run Shedule'!$B$5:$Y$5,'Run Shedule'!$B$6:$Y$15))</f>
        <v>0</v>
      </c>
      <c r="F312" s="26">
        <f t="array" ref="F312">_xlfn.XLOOKUP($AC312,'Run Shedule'!$A$6:$A$15,_xlfn.XLOOKUP($F$3,'Run Shedule'!$B$5:$Y$5,'Run Shedule'!$B$6:$Y$15))</f>
        <v>0</v>
      </c>
      <c r="G312" s="26">
        <f t="array" ref="G312">_xlfn.XLOOKUP($AC312,'Run Shedule'!$A$6:$A$15,_xlfn.XLOOKUP($G$3,'Run Shedule'!$B$5:$Y$5,'Run Shedule'!$B$6:$Y$15))</f>
        <v>0</v>
      </c>
      <c r="H312" s="26">
        <f t="array" ref="H312">_xlfn.XLOOKUP($AC312,'Run Shedule'!$A$6:$A$15,_xlfn.XLOOKUP($H$3,'Run Shedule'!$B$5:$Y$5,'Run Shedule'!$B$6:$Y$15))</f>
        <v>0</v>
      </c>
      <c r="I312" s="26">
        <f t="array" ref="I312">_xlfn.XLOOKUP($AC312,'Run Shedule'!$A$6:$A$15,_xlfn.XLOOKUP($I$3,'Run Shedule'!$B$5:$Y$5,'Run Shedule'!$B$6:$Y$15))</f>
        <v>0</v>
      </c>
      <c r="J312" s="26">
        <f t="array" ref="J312">_xlfn.XLOOKUP($AC312,'Run Shedule'!$A$6:$A$15,_xlfn.XLOOKUP($J$3,'Run Shedule'!$B$5:$Y$5,'Run Shedule'!$B$6:$Y$15))</f>
        <v>0</v>
      </c>
      <c r="K312" s="26">
        <f t="array" ref="K312">_xlfn.XLOOKUP($AC312,'Run Shedule'!$A$6:$A$15,_xlfn.XLOOKUP($K$3,'Run Shedule'!$B$5:$Y$5,'Run Shedule'!$B$6:$Y$15))</f>
        <v>0</v>
      </c>
      <c r="L312" s="26">
        <f t="array" ref="L312">_xlfn.XLOOKUP($AC312,'Run Shedule'!$A$6:$A$15,_xlfn.XLOOKUP($L$3,'Run Shedule'!$B$5:$Y$5,'Run Shedule'!$B$6:$Y$15))</f>
        <v>0</v>
      </c>
      <c r="M312" s="26">
        <f t="array" ref="M312">_xlfn.XLOOKUP($AC312,'Run Shedule'!$A$6:$A$15,_xlfn.XLOOKUP($M$3,'Run Shedule'!$B$5:$Y$5,'Run Shedule'!$B$6:$Y$15))</f>
        <v>0</v>
      </c>
      <c r="N312" s="26">
        <f t="array" ref="N312">_xlfn.XLOOKUP($AC312,'Run Shedule'!$A$6:$A$15,_xlfn.XLOOKUP($N$3,'Run Shedule'!$B$5:$Y$5,'Run Shedule'!$B$6:$Y$15))</f>
        <v>0</v>
      </c>
      <c r="O312" s="26">
        <f t="array" ref="O312">_xlfn.XLOOKUP($AC312,'Run Shedule'!$A$6:$A$15,_xlfn.XLOOKUP($O$3,'Run Shedule'!$B$5:$Y$5,'Run Shedule'!$B$6:$Y$15))</f>
        <v>0</v>
      </c>
      <c r="P312" s="26">
        <f t="array" ref="P312">_xlfn.XLOOKUP($AC312,'Run Shedule'!$A$6:$A$15,_xlfn.XLOOKUP($P$3,'Run Shedule'!$B$5:$Y$5,'Run Shedule'!$B$6:$Y$15))</f>
        <v>0</v>
      </c>
      <c r="Q312" s="26">
        <f t="array" ref="Q312">_xlfn.XLOOKUP($AC312,'Run Shedule'!$A$6:$A$15,_xlfn.XLOOKUP($Q$3,'Run Shedule'!$B$5:$Y$5,'Run Shedule'!$B$6:$Y$15))</f>
        <v>0</v>
      </c>
      <c r="R312" s="26">
        <f t="array" ref="R312">_xlfn.XLOOKUP($AC312,'Run Shedule'!$A$6:$A$15,_xlfn.XLOOKUP($R$3,'Run Shedule'!$B$5:$Y$5,'Run Shedule'!$B$6:$Y$15))</f>
        <v>0</v>
      </c>
      <c r="S312" s="26">
        <f t="array" ref="S312">_xlfn.XLOOKUP($AC312,'Run Shedule'!$A$6:$A$15,_xlfn.XLOOKUP($S$3,'Run Shedule'!$B$5:$Y$5,'Run Shedule'!$B$6:$Y$15))</f>
        <v>0</v>
      </c>
      <c r="T312" s="26">
        <f t="array" ref="T312">_xlfn.XLOOKUP($AC312,'Run Shedule'!$A$6:$A$15,_xlfn.XLOOKUP($T$3,'Run Shedule'!$B$5:$Y$5,'Run Shedule'!$B$6:$Y$15))</f>
        <v>0</v>
      </c>
      <c r="U312" s="26">
        <f t="array" ref="U312">_xlfn.XLOOKUP($AC312,'Run Shedule'!$A$6:$A$15,_xlfn.XLOOKUP($U$3,'Run Shedule'!$B$5:$Y$5,'Run Shedule'!$B$6:$Y$15))</f>
        <v>0</v>
      </c>
      <c r="V312" s="26">
        <f t="array" ref="V312">_xlfn.XLOOKUP($AC312,'Run Shedule'!$A$6:$A$15,_xlfn.XLOOKUP($V$3,'Run Shedule'!$B$5:$Y$5,'Run Shedule'!$B$6:$Y$15))</f>
        <v>0</v>
      </c>
      <c r="W312" s="26">
        <f t="array" ref="W312">_xlfn.XLOOKUP($AC312,'Run Shedule'!$A$6:$A$15,_xlfn.XLOOKUP($W$3,'Run Shedule'!$B$5:$Y$5,'Run Shedule'!$B$6:$Y$15))</f>
        <v>0</v>
      </c>
      <c r="X312" s="26">
        <f t="array" ref="X312">_xlfn.XLOOKUP($AC312,'Run Shedule'!$A$6:$A$15,_xlfn.XLOOKUP($X$3,'Run Shedule'!$B$5:$Y$5,'Run Shedule'!$B$6:$Y$15))</f>
        <v>0</v>
      </c>
      <c r="Y312" s="26">
        <f t="array" ref="Y312">_xlfn.XLOOKUP($AC312,'Run Shedule'!$A$6:$A$15,_xlfn.XLOOKUP($Y$3,'Run Shedule'!$B$5:$Y$5,'Run Shedule'!$B$6:$Y$15))</f>
        <v>0</v>
      </c>
      <c r="Z312" s="26">
        <f t="shared" si="8"/>
        <v>45</v>
      </c>
      <c r="AA312" s="26">
        <f t="shared" si="9"/>
        <v>7</v>
      </c>
      <c r="AB312" s="26" t="str">
        <f>_xlfn.XLOOKUP(Z312,'Run Shedule'!$A$34:$A$86,'Run Shedule'!$D$34:$D$86)</f>
        <v>Typical Week 01</v>
      </c>
      <c r="AC312" s="2" t="str">
        <f t="array" ref="AC312">_xlfn.XLOOKUP(AB312,'Run Shedule'!$A$20:$A$29,_xlfn.XLOOKUP(AA312,'Run Shedule'!B$19:N$19,'Run Shedule'!$B$20:$N$29))</f>
        <v>Typical Day 10</v>
      </c>
    </row>
    <row r="313" spans="1:29" x14ac:dyDescent="0.25">
      <c r="A313" s="2">
        <v>43045</v>
      </c>
      <c r="B313" s="26">
        <f t="array" ref="B313">_xlfn.XLOOKUP($AC313,'Run Shedule'!$A$6:$A$15,_xlfn.XLOOKUP($B$3,'Run Shedule'!$B$5:$Y$5,'Run Shedule'!$B$6:$Y$15))</f>
        <v>0</v>
      </c>
      <c r="C313" s="26">
        <f t="array" ref="C313">_xlfn.XLOOKUP($AC313,'Run Shedule'!$A$6:$A$15,_xlfn.XLOOKUP($C$3,'Run Shedule'!$B$5:$Y$5,'Run Shedule'!$B$6:$Y$15))</f>
        <v>0</v>
      </c>
      <c r="D313" s="26">
        <f t="array" ref="D313">_xlfn.XLOOKUP($AC313,'Run Shedule'!$A$6:$A$15,_xlfn.XLOOKUP($D$3,'Run Shedule'!$B$5:$Y$5,'Run Shedule'!$B$6:$Y$15))</f>
        <v>0</v>
      </c>
      <c r="E313" s="26">
        <f t="array" ref="E313">_xlfn.XLOOKUP($AC313,'Run Shedule'!$A$6:$A$15,_xlfn.XLOOKUP($E$3,'Run Shedule'!$B$5:$Y$5,'Run Shedule'!$B$6:$Y$15))</f>
        <v>0</v>
      </c>
      <c r="F313" s="26">
        <f t="array" ref="F313">_xlfn.XLOOKUP($AC313,'Run Shedule'!$A$6:$A$15,_xlfn.XLOOKUP($F$3,'Run Shedule'!$B$5:$Y$5,'Run Shedule'!$B$6:$Y$15))</f>
        <v>0</v>
      </c>
      <c r="G313" s="26">
        <f t="array" ref="G313">_xlfn.XLOOKUP($AC313,'Run Shedule'!$A$6:$A$15,_xlfn.XLOOKUP($G$3,'Run Shedule'!$B$5:$Y$5,'Run Shedule'!$B$6:$Y$15))</f>
        <v>0</v>
      </c>
      <c r="H313" s="26">
        <f t="array" ref="H313">_xlfn.XLOOKUP($AC313,'Run Shedule'!$A$6:$A$15,_xlfn.XLOOKUP($H$3,'Run Shedule'!$B$5:$Y$5,'Run Shedule'!$B$6:$Y$15))</f>
        <v>0</v>
      </c>
      <c r="I313" s="26">
        <f t="array" ref="I313">_xlfn.XLOOKUP($AC313,'Run Shedule'!$A$6:$A$15,_xlfn.XLOOKUP($I$3,'Run Shedule'!$B$5:$Y$5,'Run Shedule'!$B$6:$Y$15))</f>
        <v>0</v>
      </c>
      <c r="J313" s="26">
        <f t="array" ref="J313">_xlfn.XLOOKUP($AC313,'Run Shedule'!$A$6:$A$15,_xlfn.XLOOKUP($J$3,'Run Shedule'!$B$5:$Y$5,'Run Shedule'!$B$6:$Y$15))</f>
        <v>1</v>
      </c>
      <c r="K313" s="26">
        <f t="array" ref="K313">_xlfn.XLOOKUP($AC313,'Run Shedule'!$A$6:$A$15,_xlfn.XLOOKUP($K$3,'Run Shedule'!$B$5:$Y$5,'Run Shedule'!$B$6:$Y$15))</f>
        <v>1</v>
      </c>
      <c r="L313" s="26">
        <f t="array" ref="L313">_xlfn.XLOOKUP($AC313,'Run Shedule'!$A$6:$A$15,_xlfn.XLOOKUP($L$3,'Run Shedule'!$B$5:$Y$5,'Run Shedule'!$B$6:$Y$15))</f>
        <v>1</v>
      </c>
      <c r="M313" s="26">
        <f t="array" ref="M313">_xlfn.XLOOKUP($AC313,'Run Shedule'!$A$6:$A$15,_xlfn.XLOOKUP($M$3,'Run Shedule'!$B$5:$Y$5,'Run Shedule'!$B$6:$Y$15))</f>
        <v>1</v>
      </c>
      <c r="N313" s="26">
        <f t="array" ref="N313">_xlfn.XLOOKUP($AC313,'Run Shedule'!$A$6:$A$15,_xlfn.XLOOKUP($N$3,'Run Shedule'!$B$5:$Y$5,'Run Shedule'!$B$6:$Y$15))</f>
        <v>1</v>
      </c>
      <c r="O313" s="26">
        <f t="array" ref="O313">_xlfn.XLOOKUP($AC313,'Run Shedule'!$A$6:$A$15,_xlfn.XLOOKUP($O$3,'Run Shedule'!$B$5:$Y$5,'Run Shedule'!$B$6:$Y$15))</f>
        <v>1</v>
      </c>
      <c r="P313" s="26">
        <f t="array" ref="P313">_xlfn.XLOOKUP($AC313,'Run Shedule'!$A$6:$A$15,_xlfn.XLOOKUP($P$3,'Run Shedule'!$B$5:$Y$5,'Run Shedule'!$B$6:$Y$15))</f>
        <v>1</v>
      </c>
      <c r="Q313" s="26">
        <f t="array" ref="Q313">_xlfn.XLOOKUP($AC313,'Run Shedule'!$A$6:$A$15,_xlfn.XLOOKUP($Q$3,'Run Shedule'!$B$5:$Y$5,'Run Shedule'!$B$6:$Y$15))</f>
        <v>1</v>
      </c>
      <c r="R313" s="26">
        <f t="array" ref="R313">_xlfn.XLOOKUP($AC313,'Run Shedule'!$A$6:$A$15,_xlfn.XLOOKUP($R$3,'Run Shedule'!$B$5:$Y$5,'Run Shedule'!$B$6:$Y$15))</f>
        <v>1</v>
      </c>
      <c r="S313" s="26">
        <f t="array" ref="S313">_xlfn.XLOOKUP($AC313,'Run Shedule'!$A$6:$A$15,_xlfn.XLOOKUP($S$3,'Run Shedule'!$B$5:$Y$5,'Run Shedule'!$B$6:$Y$15))</f>
        <v>1</v>
      </c>
      <c r="T313" s="26">
        <f t="array" ref="T313">_xlfn.XLOOKUP($AC313,'Run Shedule'!$A$6:$A$15,_xlfn.XLOOKUP($T$3,'Run Shedule'!$B$5:$Y$5,'Run Shedule'!$B$6:$Y$15))</f>
        <v>1</v>
      </c>
      <c r="U313" s="26">
        <f t="array" ref="U313">_xlfn.XLOOKUP($AC313,'Run Shedule'!$A$6:$A$15,_xlfn.XLOOKUP($U$3,'Run Shedule'!$B$5:$Y$5,'Run Shedule'!$B$6:$Y$15))</f>
        <v>0</v>
      </c>
      <c r="V313" s="26">
        <f t="array" ref="V313">_xlfn.XLOOKUP($AC313,'Run Shedule'!$A$6:$A$15,_xlfn.XLOOKUP($V$3,'Run Shedule'!$B$5:$Y$5,'Run Shedule'!$B$6:$Y$15))</f>
        <v>0</v>
      </c>
      <c r="W313" s="26">
        <f t="array" ref="W313">_xlfn.XLOOKUP($AC313,'Run Shedule'!$A$6:$A$15,_xlfn.XLOOKUP($W$3,'Run Shedule'!$B$5:$Y$5,'Run Shedule'!$B$6:$Y$15))</f>
        <v>0</v>
      </c>
      <c r="X313" s="26">
        <f t="array" ref="X313">_xlfn.XLOOKUP($AC313,'Run Shedule'!$A$6:$A$15,_xlfn.XLOOKUP($X$3,'Run Shedule'!$B$5:$Y$5,'Run Shedule'!$B$6:$Y$15))</f>
        <v>0</v>
      </c>
      <c r="Y313" s="26">
        <f t="array" ref="Y313">_xlfn.XLOOKUP($AC313,'Run Shedule'!$A$6:$A$15,_xlfn.XLOOKUP($Y$3,'Run Shedule'!$B$5:$Y$5,'Run Shedule'!$B$6:$Y$15))</f>
        <v>0</v>
      </c>
      <c r="Z313" s="26">
        <f t="shared" si="8"/>
        <v>45</v>
      </c>
      <c r="AA313" s="26">
        <f t="shared" si="9"/>
        <v>1</v>
      </c>
      <c r="AB313" s="26" t="str">
        <f>_xlfn.XLOOKUP(Z313,'Run Shedule'!$A$34:$A$86,'Run Shedule'!$D$34:$D$86)</f>
        <v>Typical Week 01</v>
      </c>
      <c r="AC313" s="2" t="str">
        <f t="array" ref="AC313">_xlfn.XLOOKUP(AB313,'Run Shedule'!$A$20:$A$29,_xlfn.XLOOKUP(AA313,'Run Shedule'!B$19:N$19,'Run Shedule'!$B$20:$N$29))</f>
        <v>Typical Day 01</v>
      </c>
    </row>
    <row r="314" spans="1:29" x14ac:dyDescent="0.25">
      <c r="A314" s="2">
        <v>43046</v>
      </c>
      <c r="B314" s="26">
        <f t="array" ref="B314">_xlfn.XLOOKUP($AC314,'Run Shedule'!$A$6:$A$15,_xlfn.XLOOKUP($B$3,'Run Shedule'!$B$5:$Y$5,'Run Shedule'!$B$6:$Y$15))</f>
        <v>0</v>
      </c>
      <c r="C314" s="26">
        <f t="array" ref="C314">_xlfn.XLOOKUP($AC314,'Run Shedule'!$A$6:$A$15,_xlfn.XLOOKUP($C$3,'Run Shedule'!$B$5:$Y$5,'Run Shedule'!$B$6:$Y$15))</f>
        <v>0</v>
      </c>
      <c r="D314" s="26">
        <f t="array" ref="D314">_xlfn.XLOOKUP($AC314,'Run Shedule'!$A$6:$A$15,_xlfn.XLOOKUP($D$3,'Run Shedule'!$B$5:$Y$5,'Run Shedule'!$B$6:$Y$15))</f>
        <v>0</v>
      </c>
      <c r="E314" s="26">
        <f t="array" ref="E314">_xlfn.XLOOKUP($AC314,'Run Shedule'!$A$6:$A$15,_xlfn.XLOOKUP($E$3,'Run Shedule'!$B$5:$Y$5,'Run Shedule'!$B$6:$Y$15))</f>
        <v>0</v>
      </c>
      <c r="F314" s="26">
        <f t="array" ref="F314">_xlfn.XLOOKUP($AC314,'Run Shedule'!$A$6:$A$15,_xlfn.XLOOKUP($F$3,'Run Shedule'!$B$5:$Y$5,'Run Shedule'!$B$6:$Y$15))</f>
        <v>0</v>
      </c>
      <c r="G314" s="26">
        <f t="array" ref="G314">_xlfn.XLOOKUP($AC314,'Run Shedule'!$A$6:$A$15,_xlfn.XLOOKUP($G$3,'Run Shedule'!$B$5:$Y$5,'Run Shedule'!$B$6:$Y$15))</f>
        <v>0</v>
      </c>
      <c r="H314" s="26">
        <f t="array" ref="H314">_xlfn.XLOOKUP($AC314,'Run Shedule'!$A$6:$A$15,_xlfn.XLOOKUP($H$3,'Run Shedule'!$B$5:$Y$5,'Run Shedule'!$B$6:$Y$15))</f>
        <v>0</v>
      </c>
      <c r="I314" s="26">
        <f t="array" ref="I314">_xlfn.XLOOKUP($AC314,'Run Shedule'!$A$6:$A$15,_xlfn.XLOOKUP($I$3,'Run Shedule'!$B$5:$Y$5,'Run Shedule'!$B$6:$Y$15))</f>
        <v>0</v>
      </c>
      <c r="J314" s="26">
        <f t="array" ref="J314">_xlfn.XLOOKUP($AC314,'Run Shedule'!$A$6:$A$15,_xlfn.XLOOKUP($J$3,'Run Shedule'!$B$5:$Y$5,'Run Shedule'!$B$6:$Y$15))</f>
        <v>1</v>
      </c>
      <c r="K314" s="26">
        <f t="array" ref="K314">_xlfn.XLOOKUP($AC314,'Run Shedule'!$A$6:$A$15,_xlfn.XLOOKUP($K$3,'Run Shedule'!$B$5:$Y$5,'Run Shedule'!$B$6:$Y$15))</f>
        <v>1</v>
      </c>
      <c r="L314" s="26">
        <f t="array" ref="L314">_xlfn.XLOOKUP($AC314,'Run Shedule'!$A$6:$A$15,_xlfn.XLOOKUP($L$3,'Run Shedule'!$B$5:$Y$5,'Run Shedule'!$B$6:$Y$15))</f>
        <v>1</v>
      </c>
      <c r="M314" s="26">
        <f t="array" ref="M314">_xlfn.XLOOKUP($AC314,'Run Shedule'!$A$6:$A$15,_xlfn.XLOOKUP($M$3,'Run Shedule'!$B$5:$Y$5,'Run Shedule'!$B$6:$Y$15))</f>
        <v>1</v>
      </c>
      <c r="N314" s="26">
        <f t="array" ref="N314">_xlfn.XLOOKUP($AC314,'Run Shedule'!$A$6:$A$15,_xlfn.XLOOKUP($N$3,'Run Shedule'!$B$5:$Y$5,'Run Shedule'!$B$6:$Y$15))</f>
        <v>1</v>
      </c>
      <c r="O314" s="26">
        <f t="array" ref="O314">_xlfn.XLOOKUP($AC314,'Run Shedule'!$A$6:$A$15,_xlfn.XLOOKUP($O$3,'Run Shedule'!$B$5:$Y$5,'Run Shedule'!$B$6:$Y$15))</f>
        <v>1</v>
      </c>
      <c r="P314" s="26">
        <f t="array" ref="P314">_xlfn.XLOOKUP($AC314,'Run Shedule'!$A$6:$A$15,_xlfn.XLOOKUP($P$3,'Run Shedule'!$B$5:$Y$5,'Run Shedule'!$B$6:$Y$15))</f>
        <v>1</v>
      </c>
      <c r="Q314" s="26">
        <f t="array" ref="Q314">_xlfn.XLOOKUP($AC314,'Run Shedule'!$A$6:$A$15,_xlfn.XLOOKUP($Q$3,'Run Shedule'!$B$5:$Y$5,'Run Shedule'!$B$6:$Y$15))</f>
        <v>1</v>
      </c>
      <c r="R314" s="26">
        <f t="array" ref="R314">_xlfn.XLOOKUP($AC314,'Run Shedule'!$A$6:$A$15,_xlfn.XLOOKUP($R$3,'Run Shedule'!$B$5:$Y$5,'Run Shedule'!$B$6:$Y$15))</f>
        <v>1</v>
      </c>
      <c r="S314" s="26">
        <f t="array" ref="S314">_xlfn.XLOOKUP($AC314,'Run Shedule'!$A$6:$A$15,_xlfn.XLOOKUP($S$3,'Run Shedule'!$B$5:$Y$5,'Run Shedule'!$B$6:$Y$15))</f>
        <v>1</v>
      </c>
      <c r="T314" s="26">
        <f t="array" ref="T314">_xlfn.XLOOKUP($AC314,'Run Shedule'!$A$6:$A$15,_xlfn.XLOOKUP($T$3,'Run Shedule'!$B$5:$Y$5,'Run Shedule'!$B$6:$Y$15))</f>
        <v>1</v>
      </c>
      <c r="U314" s="26">
        <f t="array" ref="U314">_xlfn.XLOOKUP($AC314,'Run Shedule'!$A$6:$A$15,_xlfn.XLOOKUP($U$3,'Run Shedule'!$B$5:$Y$5,'Run Shedule'!$B$6:$Y$15))</f>
        <v>0</v>
      </c>
      <c r="V314" s="26">
        <f t="array" ref="V314">_xlfn.XLOOKUP($AC314,'Run Shedule'!$A$6:$A$15,_xlfn.XLOOKUP($V$3,'Run Shedule'!$B$5:$Y$5,'Run Shedule'!$B$6:$Y$15))</f>
        <v>0</v>
      </c>
      <c r="W314" s="26">
        <f t="array" ref="W314">_xlfn.XLOOKUP($AC314,'Run Shedule'!$A$6:$A$15,_xlfn.XLOOKUP($W$3,'Run Shedule'!$B$5:$Y$5,'Run Shedule'!$B$6:$Y$15))</f>
        <v>0</v>
      </c>
      <c r="X314" s="26">
        <f t="array" ref="X314">_xlfn.XLOOKUP($AC314,'Run Shedule'!$A$6:$A$15,_xlfn.XLOOKUP($X$3,'Run Shedule'!$B$5:$Y$5,'Run Shedule'!$B$6:$Y$15))</f>
        <v>0</v>
      </c>
      <c r="Y314" s="26">
        <f t="array" ref="Y314">_xlfn.XLOOKUP($AC314,'Run Shedule'!$A$6:$A$15,_xlfn.XLOOKUP($Y$3,'Run Shedule'!$B$5:$Y$5,'Run Shedule'!$B$6:$Y$15))</f>
        <v>0</v>
      </c>
      <c r="Z314" s="26">
        <f t="shared" si="8"/>
        <v>45</v>
      </c>
      <c r="AA314" s="26">
        <f t="shared" si="9"/>
        <v>2</v>
      </c>
      <c r="AB314" s="26" t="str">
        <f>_xlfn.XLOOKUP(Z314,'Run Shedule'!$A$34:$A$86,'Run Shedule'!$D$34:$D$86)</f>
        <v>Typical Week 01</v>
      </c>
      <c r="AC314" s="2" t="str">
        <f t="array" ref="AC314">_xlfn.XLOOKUP(AB314,'Run Shedule'!$A$20:$A$29,_xlfn.XLOOKUP(AA314,'Run Shedule'!B$19:N$19,'Run Shedule'!$B$20:$N$29))</f>
        <v>Typical Day 01</v>
      </c>
    </row>
    <row r="315" spans="1:29" x14ac:dyDescent="0.25">
      <c r="A315" s="2">
        <v>43047</v>
      </c>
      <c r="B315" s="26">
        <f t="array" ref="B315">_xlfn.XLOOKUP($AC315,'Run Shedule'!$A$6:$A$15,_xlfn.XLOOKUP($B$3,'Run Shedule'!$B$5:$Y$5,'Run Shedule'!$B$6:$Y$15))</f>
        <v>0</v>
      </c>
      <c r="C315" s="26">
        <f t="array" ref="C315">_xlfn.XLOOKUP($AC315,'Run Shedule'!$A$6:$A$15,_xlfn.XLOOKUP($C$3,'Run Shedule'!$B$5:$Y$5,'Run Shedule'!$B$6:$Y$15))</f>
        <v>0</v>
      </c>
      <c r="D315" s="26">
        <f t="array" ref="D315">_xlfn.XLOOKUP($AC315,'Run Shedule'!$A$6:$A$15,_xlfn.XLOOKUP($D$3,'Run Shedule'!$B$5:$Y$5,'Run Shedule'!$B$6:$Y$15))</f>
        <v>0</v>
      </c>
      <c r="E315" s="26">
        <f t="array" ref="E315">_xlfn.XLOOKUP($AC315,'Run Shedule'!$A$6:$A$15,_xlfn.XLOOKUP($E$3,'Run Shedule'!$B$5:$Y$5,'Run Shedule'!$B$6:$Y$15))</f>
        <v>0</v>
      </c>
      <c r="F315" s="26">
        <f t="array" ref="F315">_xlfn.XLOOKUP($AC315,'Run Shedule'!$A$6:$A$15,_xlfn.XLOOKUP($F$3,'Run Shedule'!$B$5:$Y$5,'Run Shedule'!$B$6:$Y$15))</f>
        <v>0</v>
      </c>
      <c r="G315" s="26">
        <f t="array" ref="G315">_xlfn.XLOOKUP($AC315,'Run Shedule'!$A$6:$A$15,_xlfn.XLOOKUP($G$3,'Run Shedule'!$B$5:$Y$5,'Run Shedule'!$B$6:$Y$15))</f>
        <v>0</v>
      </c>
      <c r="H315" s="26">
        <f t="array" ref="H315">_xlfn.XLOOKUP($AC315,'Run Shedule'!$A$6:$A$15,_xlfn.XLOOKUP($H$3,'Run Shedule'!$B$5:$Y$5,'Run Shedule'!$B$6:$Y$15))</f>
        <v>0</v>
      </c>
      <c r="I315" s="26">
        <f t="array" ref="I315">_xlfn.XLOOKUP($AC315,'Run Shedule'!$A$6:$A$15,_xlfn.XLOOKUP($I$3,'Run Shedule'!$B$5:$Y$5,'Run Shedule'!$B$6:$Y$15))</f>
        <v>0</v>
      </c>
      <c r="J315" s="26">
        <f t="array" ref="J315">_xlfn.XLOOKUP($AC315,'Run Shedule'!$A$6:$A$15,_xlfn.XLOOKUP($J$3,'Run Shedule'!$B$5:$Y$5,'Run Shedule'!$B$6:$Y$15))</f>
        <v>1</v>
      </c>
      <c r="K315" s="26">
        <f t="array" ref="K315">_xlfn.XLOOKUP($AC315,'Run Shedule'!$A$6:$A$15,_xlfn.XLOOKUP($K$3,'Run Shedule'!$B$5:$Y$5,'Run Shedule'!$B$6:$Y$15))</f>
        <v>1</v>
      </c>
      <c r="L315" s="26">
        <f t="array" ref="L315">_xlfn.XLOOKUP($AC315,'Run Shedule'!$A$6:$A$15,_xlfn.XLOOKUP($L$3,'Run Shedule'!$B$5:$Y$5,'Run Shedule'!$B$6:$Y$15))</f>
        <v>1</v>
      </c>
      <c r="M315" s="26">
        <f t="array" ref="M315">_xlfn.XLOOKUP($AC315,'Run Shedule'!$A$6:$A$15,_xlfn.XLOOKUP($M$3,'Run Shedule'!$B$5:$Y$5,'Run Shedule'!$B$6:$Y$15))</f>
        <v>1</v>
      </c>
      <c r="N315" s="26">
        <f t="array" ref="N315">_xlfn.XLOOKUP($AC315,'Run Shedule'!$A$6:$A$15,_xlfn.XLOOKUP($N$3,'Run Shedule'!$B$5:$Y$5,'Run Shedule'!$B$6:$Y$15))</f>
        <v>1</v>
      </c>
      <c r="O315" s="26">
        <f t="array" ref="O315">_xlfn.XLOOKUP($AC315,'Run Shedule'!$A$6:$A$15,_xlfn.XLOOKUP($O$3,'Run Shedule'!$B$5:$Y$5,'Run Shedule'!$B$6:$Y$15))</f>
        <v>1</v>
      </c>
      <c r="P315" s="26">
        <f t="array" ref="P315">_xlfn.XLOOKUP($AC315,'Run Shedule'!$A$6:$A$15,_xlfn.XLOOKUP($P$3,'Run Shedule'!$B$5:$Y$5,'Run Shedule'!$B$6:$Y$15))</f>
        <v>1</v>
      </c>
      <c r="Q315" s="26">
        <f t="array" ref="Q315">_xlfn.XLOOKUP($AC315,'Run Shedule'!$A$6:$A$15,_xlfn.XLOOKUP($Q$3,'Run Shedule'!$B$5:$Y$5,'Run Shedule'!$B$6:$Y$15))</f>
        <v>1</v>
      </c>
      <c r="R315" s="26">
        <f t="array" ref="R315">_xlfn.XLOOKUP($AC315,'Run Shedule'!$A$6:$A$15,_xlfn.XLOOKUP($R$3,'Run Shedule'!$B$5:$Y$5,'Run Shedule'!$B$6:$Y$15))</f>
        <v>1</v>
      </c>
      <c r="S315" s="26">
        <f t="array" ref="S315">_xlfn.XLOOKUP($AC315,'Run Shedule'!$A$6:$A$15,_xlfn.XLOOKUP($S$3,'Run Shedule'!$B$5:$Y$5,'Run Shedule'!$B$6:$Y$15))</f>
        <v>1</v>
      </c>
      <c r="T315" s="26">
        <f t="array" ref="T315">_xlfn.XLOOKUP($AC315,'Run Shedule'!$A$6:$A$15,_xlfn.XLOOKUP($T$3,'Run Shedule'!$B$5:$Y$5,'Run Shedule'!$B$6:$Y$15))</f>
        <v>1</v>
      </c>
      <c r="U315" s="26">
        <f t="array" ref="U315">_xlfn.XLOOKUP($AC315,'Run Shedule'!$A$6:$A$15,_xlfn.XLOOKUP($U$3,'Run Shedule'!$B$5:$Y$5,'Run Shedule'!$B$6:$Y$15))</f>
        <v>0</v>
      </c>
      <c r="V315" s="26">
        <f t="array" ref="V315">_xlfn.XLOOKUP($AC315,'Run Shedule'!$A$6:$A$15,_xlfn.XLOOKUP($V$3,'Run Shedule'!$B$5:$Y$5,'Run Shedule'!$B$6:$Y$15))</f>
        <v>0</v>
      </c>
      <c r="W315" s="26">
        <f t="array" ref="W315">_xlfn.XLOOKUP($AC315,'Run Shedule'!$A$6:$A$15,_xlfn.XLOOKUP($W$3,'Run Shedule'!$B$5:$Y$5,'Run Shedule'!$B$6:$Y$15))</f>
        <v>0</v>
      </c>
      <c r="X315" s="26">
        <f t="array" ref="X315">_xlfn.XLOOKUP($AC315,'Run Shedule'!$A$6:$A$15,_xlfn.XLOOKUP($X$3,'Run Shedule'!$B$5:$Y$5,'Run Shedule'!$B$6:$Y$15))</f>
        <v>0</v>
      </c>
      <c r="Y315" s="26">
        <f t="array" ref="Y315">_xlfn.XLOOKUP($AC315,'Run Shedule'!$A$6:$A$15,_xlfn.XLOOKUP($Y$3,'Run Shedule'!$B$5:$Y$5,'Run Shedule'!$B$6:$Y$15))</f>
        <v>0</v>
      </c>
      <c r="Z315" s="26">
        <f t="shared" si="8"/>
        <v>45</v>
      </c>
      <c r="AA315" s="26">
        <f t="shared" si="9"/>
        <v>3</v>
      </c>
      <c r="AB315" s="26" t="str">
        <f>_xlfn.XLOOKUP(Z315,'Run Shedule'!$A$34:$A$86,'Run Shedule'!$D$34:$D$86)</f>
        <v>Typical Week 01</v>
      </c>
      <c r="AC315" s="2" t="str">
        <f t="array" ref="AC315">_xlfn.XLOOKUP(AB315,'Run Shedule'!$A$20:$A$29,_xlfn.XLOOKUP(AA315,'Run Shedule'!B$19:N$19,'Run Shedule'!$B$20:$N$29))</f>
        <v>Typical Day 01</v>
      </c>
    </row>
    <row r="316" spans="1:29" x14ac:dyDescent="0.25">
      <c r="A316" s="2">
        <v>43048</v>
      </c>
      <c r="B316" s="26">
        <f t="array" ref="B316">_xlfn.XLOOKUP($AC316,'Run Shedule'!$A$6:$A$15,_xlfn.XLOOKUP($B$3,'Run Shedule'!$B$5:$Y$5,'Run Shedule'!$B$6:$Y$15))</f>
        <v>0</v>
      </c>
      <c r="C316" s="26">
        <f t="array" ref="C316">_xlfn.XLOOKUP($AC316,'Run Shedule'!$A$6:$A$15,_xlfn.XLOOKUP($C$3,'Run Shedule'!$B$5:$Y$5,'Run Shedule'!$B$6:$Y$15))</f>
        <v>0</v>
      </c>
      <c r="D316" s="26">
        <f t="array" ref="D316">_xlfn.XLOOKUP($AC316,'Run Shedule'!$A$6:$A$15,_xlfn.XLOOKUP($D$3,'Run Shedule'!$B$5:$Y$5,'Run Shedule'!$B$6:$Y$15))</f>
        <v>0</v>
      </c>
      <c r="E316" s="26">
        <f t="array" ref="E316">_xlfn.XLOOKUP($AC316,'Run Shedule'!$A$6:$A$15,_xlfn.XLOOKUP($E$3,'Run Shedule'!$B$5:$Y$5,'Run Shedule'!$B$6:$Y$15))</f>
        <v>0</v>
      </c>
      <c r="F316" s="26">
        <f t="array" ref="F316">_xlfn.XLOOKUP($AC316,'Run Shedule'!$A$6:$A$15,_xlfn.XLOOKUP($F$3,'Run Shedule'!$B$5:$Y$5,'Run Shedule'!$B$6:$Y$15))</f>
        <v>0</v>
      </c>
      <c r="G316" s="26">
        <f t="array" ref="G316">_xlfn.XLOOKUP($AC316,'Run Shedule'!$A$6:$A$15,_xlfn.XLOOKUP($G$3,'Run Shedule'!$B$5:$Y$5,'Run Shedule'!$B$6:$Y$15))</f>
        <v>0</v>
      </c>
      <c r="H316" s="26">
        <f t="array" ref="H316">_xlfn.XLOOKUP($AC316,'Run Shedule'!$A$6:$A$15,_xlfn.XLOOKUP($H$3,'Run Shedule'!$B$5:$Y$5,'Run Shedule'!$B$6:$Y$15))</f>
        <v>0</v>
      </c>
      <c r="I316" s="26">
        <f t="array" ref="I316">_xlfn.XLOOKUP($AC316,'Run Shedule'!$A$6:$A$15,_xlfn.XLOOKUP($I$3,'Run Shedule'!$B$5:$Y$5,'Run Shedule'!$B$6:$Y$15))</f>
        <v>0</v>
      </c>
      <c r="J316" s="26">
        <f t="array" ref="J316">_xlfn.XLOOKUP($AC316,'Run Shedule'!$A$6:$A$15,_xlfn.XLOOKUP($J$3,'Run Shedule'!$B$5:$Y$5,'Run Shedule'!$B$6:$Y$15))</f>
        <v>1</v>
      </c>
      <c r="K316" s="26">
        <f t="array" ref="K316">_xlfn.XLOOKUP($AC316,'Run Shedule'!$A$6:$A$15,_xlfn.XLOOKUP($K$3,'Run Shedule'!$B$5:$Y$5,'Run Shedule'!$B$6:$Y$15))</f>
        <v>1</v>
      </c>
      <c r="L316" s="26">
        <f t="array" ref="L316">_xlfn.XLOOKUP($AC316,'Run Shedule'!$A$6:$A$15,_xlfn.XLOOKUP($L$3,'Run Shedule'!$B$5:$Y$5,'Run Shedule'!$B$6:$Y$15))</f>
        <v>1</v>
      </c>
      <c r="M316" s="26">
        <f t="array" ref="M316">_xlfn.XLOOKUP($AC316,'Run Shedule'!$A$6:$A$15,_xlfn.XLOOKUP($M$3,'Run Shedule'!$B$5:$Y$5,'Run Shedule'!$B$6:$Y$15))</f>
        <v>1</v>
      </c>
      <c r="N316" s="26">
        <f t="array" ref="N316">_xlfn.XLOOKUP($AC316,'Run Shedule'!$A$6:$A$15,_xlfn.XLOOKUP($N$3,'Run Shedule'!$B$5:$Y$5,'Run Shedule'!$B$6:$Y$15))</f>
        <v>1</v>
      </c>
      <c r="O316" s="26">
        <f t="array" ref="O316">_xlfn.XLOOKUP($AC316,'Run Shedule'!$A$6:$A$15,_xlfn.XLOOKUP($O$3,'Run Shedule'!$B$5:$Y$5,'Run Shedule'!$B$6:$Y$15))</f>
        <v>1</v>
      </c>
      <c r="P316" s="26">
        <f t="array" ref="P316">_xlfn.XLOOKUP($AC316,'Run Shedule'!$A$6:$A$15,_xlfn.XLOOKUP($P$3,'Run Shedule'!$B$5:$Y$5,'Run Shedule'!$B$6:$Y$15))</f>
        <v>1</v>
      </c>
      <c r="Q316" s="26">
        <f t="array" ref="Q316">_xlfn.XLOOKUP($AC316,'Run Shedule'!$A$6:$A$15,_xlfn.XLOOKUP($Q$3,'Run Shedule'!$B$5:$Y$5,'Run Shedule'!$B$6:$Y$15))</f>
        <v>1</v>
      </c>
      <c r="R316" s="26">
        <f t="array" ref="R316">_xlfn.XLOOKUP($AC316,'Run Shedule'!$A$6:$A$15,_xlfn.XLOOKUP($R$3,'Run Shedule'!$B$5:$Y$5,'Run Shedule'!$B$6:$Y$15))</f>
        <v>1</v>
      </c>
      <c r="S316" s="26">
        <f t="array" ref="S316">_xlfn.XLOOKUP($AC316,'Run Shedule'!$A$6:$A$15,_xlfn.XLOOKUP($S$3,'Run Shedule'!$B$5:$Y$5,'Run Shedule'!$B$6:$Y$15))</f>
        <v>1</v>
      </c>
      <c r="T316" s="26">
        <f t="array" ref="T316">_xlfn.XLOOKUP($AC316,'Run Shedule'!$A$6:$A$15,_xlfn.XLOOKUP($T$3,'Run Shedule'!$B$5:$Y$5,'Run Shedule'!$B$6:$Y$15))</f>
        <v>1</v>
      </c>
      <c r="U316" s="26">
        <f t="array" ref="U316">_xlfn.XLOOKUP($AC316,'Run Shedule'!$A$6:$A$15,_xlfn.XLOOKUP($U$3,'Run Shedule'!$B$5:$Y$5,'Run Shedule'!$B$6:$Y$15))</f>
        <v>0</v>
      </c>
      <c r="V316" s="26">
        <f t="array" ref="V316">_xlfn.XLOOKUP($AC316,'Run Shedule'!$A$6:$A$15,_xlfn.XLOOKUP($V$3,'Run Shedule'!$B$5:$Y$5,'Run Shedule'!$B$6:$Y$15))</f>
        <v>0</v>
      </c>
      <c r="W316" s="26">
        <f t="array" ref="W316">_xlfn.XLOOKUP($AC316,'Run Shedule'!$A$6:$A$15,_xlfn.XLOOKUP($W$3,'Run Shedule'!$B$5:$Y$5,'Run Shedule'!$B$6:$Y$15))</f>
        <v>0</v>
      </c>
      <c r="X316" s="26">
        <f t="array" ref="X316">_xlfn.XLOOKUP($AC316,'Run Shedule'!$A$6:$A$15,_xlfn.XLOOKUP($X$3,'Run Shedule'!$B$5:$Y$5,'Run Shedule'!$B$6:$Y$15))</f>
        <v>0</v>
      </c>
      <c r="Y316" s="26">
        <f t="array" ref="Y316">_xlfn.XLOOKUP($AC316,'Run Shedule'!$A$6:$A$15,_xlfn.XLOOKUP($Y$3,'Run Shedule'!$B$5:$Y$5,'Run Shedule'!$B$6:$Y$15))</f>
        <v>0</v>
      </c>
      <c r="Z316" s="26">
        <f t="shared" si="8"/>
        <v>45</v>
      </c>
      <c r="AA316" s="26">
        <f t="shared" si="9"/>
        <v>4</v>
      </c>
      <c r="AB316" s="26" t="str">
        <f>_xlfn.XLOOKUP(Z316,'Run Shedule'!$A$34:$A$86,'Run Shedule'!$D$34:$D$86)</f>
        <v>Typical Week 01</v>
      </c>
      <c r="AC316" s="2" t="str">
        <f t="array" ref="AC316">_xlfn.XLOOKUP(AB316,'Run Shedule'!$A$20:$A$29,_xlfn.XLOOKUP(AA316,'Run Shedule'!B$19:N$19,'Run Shedule'!$B$20:$N$29))</f>
        <v>Typical Day 01</v>
      </c>
    </row>
    <row r="317" spans="1:29" x14ac:dyDescent="0.25">
      <c r="A317" s="2">
        <v>43049</v>
      </c>
      <c r="B317" s="26">
        <f t="array" ref="B317">_xlfn.XLOOKUP($AC317,'Run Shedule'!$A$6:$A$15,_xlfn.XLOOKUP($B$3,'Run Shedule'!$B$5:$Y$5,'Run Shedule'!$B$6:$Y$15))</f>
        <v>0</v>
      </c>
      <c r="C317" s="26">
        <f t="array" ref="C317">_xlfn.XLOOKUP($AC317,'Run Shedule'!$A$6:$A$15,_xlfn.XLOOKUP($C$3,'Run Shedule'!$B$5:$Y$5,'Run Shedule'!$B$6:$Y$15))</f>
        <v>0</v>
      </c>
      <c r="D317" s="26">
        <f t="array" ref="D317">_xlfn.XLOOKUP($AC317,'Run Shedule'!$A$6:$A$15,_xlfn.XLOOKUP($D$3,'Run Shedule'!$B$5:$Y$5,'Run Shedule'!$B$6:$Y$15))</f>
        <v>0</v>
      </c>
      <c r="E317" s="26">
        <f t="array" ref="E317">_xlfn.XLOOKUP($AC317,'Run Shedule'!$A$6:$A$15,_xlfn.XLOOKUP($E$3,'Run Shedule'!$B$5:$Y$5,'Run Shedule'!$B$6:$Y$15))</f>
        <v>0</v>
      </c>
      <c r="F317" s="26">
        <f t="array" ref="F317">_xlfn.XLOOKUP($AC317,'Run Shedule'!$A$6:$A$15,_xlfn.XLOOKUP($F$3,'Run Shedule'!$B$5:$Y$5,'Run Shedule'!$B$6:$Y$15))</f>
        <v>0</v>
      </c>
      <c r="G317" s="26">
        <f t="array" ref="G317">_xlfn.XLOOKUP($AC317,'Run Shedule'!$A$6:$A$15,_xlfn.XLOOKUP($G$3,'Run Shedule'!$B$5:$Y$5,'Run Shedule'!$B$6:$Y$15))</f>
        <v>0</v>
      </c>
      <c r="H317" s="26">
        <f t="array" ref="H317">_xlfn.XLOOKUP($AC317,'Run Shedule'!$A$6:$A$15,_xlfn.XLOOKUP($H$3,'Run Shedule'!$B$5:$Y$5,'Run Shedule'!$B$6:$Y$15))</f>
        <v>0</v>
      </c>
      <c r="I317" s="26">
        <f t="array" ref="I317">_xlfn.XLOOKUP($AC317,'Run Shedule'!$A$6:$A$15,_xlfn.XLOOKUP($I$3,'Run Shedule'!$B$5:$Y$5,'Run Shedule'!$B$6:$Y$15))</f>
        <v>0</v>
      </c>
      <c r="J317" s="26">
        <f t="array" ref="J317">_xlfn.XLOOKUP($AC317,'Run Shedule'!$A$6:$A$15,_xlfn.XLOOKUP($J$3,'Run Shedule'!$B$5:$Y$5,'Run Shedule'!$B$6:$Y$15))</f>
        <v>1</v>
      </c>
      <c r="K317" s="26">
        <f t="array" ref="K317">_xlfn.XLOOKUP($AC317,'Run Shedule'!$A$6:$A$15,_xlfn.XLOOKUP($K$3,'Run Shedule'!$B$5:$Y$5,'Run Shedule'!$B$6:$Y$15))</f>
        <v>1</v>
      </c>
      <c r="L317" s="26">
        <f t="array" ref="L317">_xlfn.XLOOKUP($AC317,'Run Shedule'!$A$6:$A$15,_xlfn.XLOOKUP($L$3,'Run Shedule'!$B$5:$Y$5,'Run Shedule'!$B$6:$Y$15))</f>
        <v>1</v>
      </c>
      <c r="M317" s="26">
        <f t="array" ref="M317">_xlfn.XLOOKUP($AC317,'Run Shedule'!$A$6:$A$15,_xlfn.XLOOKUP($M$3,'Run Shedule'!$B$5:$Y$5,'Run Shedule'!$B$6:$Y$15))</f>
        <v>1</v>
      </c>
      <c r="N317" s="26">
        <f t="array" ref="N317">_xlfn.XLOOKUP($AC317,'Run Shedule'!$A$6:$A$15,_xlfn.XLOOKUP($N$3,'Run Shedule'!$B$5:$Y$5,'Run Shedule'!$B$6:$Y$15))</f>
        <v>1</v>
      </c>
      <c r="O317" s="26">
        <f t="array" ref="O317">_xlfn.XLOOKUP($AC317,'Run Shedule'!$A$6:$A$15,_xlfn.XLOOKUP($O$3,'Run Shedule'!$B$5:$Y$5,'Run Shedule'!$B$6:$Y$15))</f>
        <v>1</v>
      </c>
      <c r="P317" s="26">
        <f t="array" ref="P317">_xlfn.XLOOKUP($AC317,'Run Shedule'!$A$6:$A$15,_xlfn.XLOOKUP($P$3,'Run Shedule'!$B$5:$Y$5,'Run Shedule'!$B$6:$Y$15))</f>
        <v>1</v>
      </c>
      <c r="Q317" s="26">
        <f t="array" ref="Q317">_xlfn.XLOOKUP($AC317,'Run Shedule'!$A$6:$A$15,_xlfn.XLOOKUP($Q$3,'Run Shedule'!$B$5:$Y$5,'Run Shedule'!$B$6:$Y$15))</f>
        <v>1</v>
      </c>
      <c r="R317" s="26">
        <f t="array" ref="R317">_xlfn.XLOOKUP($AC317,'Run Shedule'!$A$6:$A$15,_xlfn.XLOOKUP($R$3,'Run Shedule'!$B$5:$Y$5,'Run Shedule'!$B$6:$Y$15))</f>
        <v>1</v>
      </c>
      <c r="S317" s="26">
        <f t="array" ref="S317">_xlfn.XLOOKUP($AC317,'Run Shedule'!$A$6:$A$15,_xlfn.XLOOKUP($S$3,'Run Shedule'!$B$5:$Y$5,'Run Shedule'!$B$6:$Y$15))</f>
        <v>1</v>
      </c>
      <c r="T317" s="26">
        <f t="array" ref="T317">_xlfn.XLOOKUP($AC317,'Run Shedule'!$A$6:$A$15,_xlfn.XLOOKUP($T$3,'Run Shedule'!$B$5:$Y$5,'Run Shedule'!$B$6:$Y$15))</f>
        <v>1</v>
      </c>
      <c r="U317" s="26">
        <f t="array" ref="U317">_xlfn.XLOOKUP($AC317,'Run Shedule'!$A$6:$A$15,_xlfn.XLOOKUP($U$3,'Run Shedule'!$B$5:$Y$5,'Run Shedule'!$B$6:$Y$15))</f>
        <v>0</v>
      </c>
      <c r="V317" s="26">
        <f t="array" ref="V317">_xlfn.XLOOKUP($AC317,'Run Shedule'!$A$6:$A$15,_xlfn.XLOOKUP($V$3,'Run Shedule'!$B$5:$Y$5,'Run Shedule'!$B$6:$Y$15))</f>
        <v>0</v>
      </c>
      <c r="W317" s="26">
        <f t="array" ref="W317">_xlfn.XLOOKUP($AC317,'Run Shedule'!$A$6:$A$15,_xlfn.XLOOKUP($W$3,'Run Shedule'!$B$5:$Y$5,'Run Shedule'!$B$6:$Y$15))</f>
        <v>0</v>
      </c>
      <c r="X317" s="26">
        <f t="array" ref="X317">_xlfn.XLOOKUP($AC317,'Run Shedule'!$A$6:$A$15,_xlfn.XLOOKUP($X$3,'Run Shedule'!$B$5:$Y$5,'Run Shedule'!$B$6:$Y$15))</f>
        <v>0</v>
      </c>
      <c r="Y317" s="26">
        <f t="array" ref="Y317">_xlfn.XLOOKUP($AC317,'Run Shedule'!$A$6:$A$15,_xlfn.XLOOKUP($Y$3,'Run Shedule'!$B$5:$Y$5,'Run Shedule'!$B$6:$Y$15))</f>
        <v>0</v>
      </c>
      <c r="Z317" s="26">
        <f t="shared" si="8"/>
        <v>45</v>
      </c>
      <c r="AA317" s="26">
        <f t="shared" si="9"/>
        <v>5</v>
      </c>
      <c r="AB317" s="26" t="str">
        <f>_xlfn.XLOOKUP(Z317,'Run Shedule'!$A$34:$A$86,'Run Shedule'!$D$34:$D$86)</f>
        <v>Typical Week 01</v>
      </c>
      <c r="AC317" s="2" t="str">
        <f t="array" ref="AC317">_xlfn.XLOOKUP(AB317,'Run Shedule'!$A$20:$A$29,_xlfn.XLOOKUP(AA317,'Run Shedule'!B$19:N$19,'Run Shedule'!$B$20:$N$29))</f>
        <v>Typical Day 01</v>
      </c>
    </row>
    <row r="318" spans="1:29" x14ac:dyDescent="0.25">
      <c r="A318" s="2">
        <v>43050</v>
      </c>
      <c r="B318" s="26">
        <f t="array" ref="B318">_xlfn.XLOOKUP($AC318,'Run Shedule'!$A$6:$A$15,_xlfn.XLOOKUP($B$3,'Run Shedule'!$B$5:$Y$5,'Run Shedule'!$B$6:$Y$15))</f>
        <v>0</v>
      </c>
      <c r="C318" s="26">
        <f t="array" ref="C318">_xlfn.XLOOKUP($AC318,'Run Shedule'!$A$6:$A$15,_xlfn.XLOOKUP($C$3,'Run Shedule'!$B$5:$Y$5,'Run Shedule'!$B$6:$Y$15))</f>
        <v>0</v>
      </c>
      <c r="D318" s="26">
        <f t="array" ref="D318">_xlfn.XLOOKUP($AC318,'Run Shedule'!$A$6:$A$15,_xlfn.XLOOKUP($D$3,'Run Shedule'!$B$5:$Y$5,'Run Shedule'!$B$6:$Y$15))</f>
        <v>0</v>
      </c>
      <c r="E318" s="26">
        <f t="array" ref="E318">_xlfn.XLOOKUP($AC318,'Run Shedule'!$A$6:$A$15,_xlfn.XLOOKUP($E$3,'Run Shedule'!$B$5:$Y$5,'Run Shedule'!$B$6:$Y$15))</f>
        <v>0</v>
      </c>
      <c r="F318" s="26">
        <f t="array" ref="F318">_xlfn.XLOOKUP($AC318,'Run Shedule'!$A$6:$A$15,_xlfn.XLOOKUP($F$3,'Run Shedule'!$B$5:$Y$5,'Run Shedule'!$B$6:$Y$15))</f>
        <v>0</v>
      </c>
      <c r="G318" s="26">
        <f t="array" ref="G318">_xlfn.XLOOKUP($AC318,'Run Shedule'!$A$6:$A$15,_xlfn.XLOOKUP($G$3,'Run Shedule'!$B$5:$Y$5,'Run Shedule'!$B$6:$Y$15))</f>
        <v>0</v>
      </c>
      <c r="H318" s="26">
        <f t="array" ref="H318">_xlfn.XLOOKUP($AC318,'Run Shedule'!$A$6:$A$15,_xlfn.XLOOKUP($H$3,'Run Shedule'!$B$5:$Y$5,'Run Shedule'!$B$6:$Y$15))</f>
        <v>0</v>
      </c>
      <c r="I318" s="26">
        <f t="array" ref="I318">_xlfn.XLOOKUP($AC318,'Run Shedule'!$A$6:$A$15,_xlfn.XLOOKUP($I$3,'Run Shedule'!$B$5:$Y$5,'Run Shedule'!$B$6:$Y$15))</f>
        <v>0</v>
      </c>
      <c r="J318" s="26">
        <f t="array" ref="J318">_xlfn.XLOOKUP($AC318,'Run Shedule'!$A$6:$A$15,_xlfn.XLOOKUP($J$3,'Run Shedule'!$B$5:$Y$5,'Run Shedule'!$B$6:$Y$15))</f>
        <v>0</v>
      </c>
      <c r="K318" s="26">
        <f t="array" ref="K318">_xlfn.XLOOKUP($AC318,'Run Shedule'!$A$6:$A$15,_xlfn.XLOOKUP($K$3,'Run Shedule'!$B$5:$Y$5,'Run Shedule'!$B$6:$Y$15))</f>
        <v>0</v>
      </c>
      <c r="L318" s="26">
        <f t="array" ref="L318">_xlfn.XLOOKUP($AC318,'Run Shedule'!$A$6:$A$15,_xlfn.XLOOKUP($L$3,'Run Shedule'!$B$5:$Y$5,'Run Shedule'!$B$6:$Y$15))</f>
        <v>0</v>
      </c>
      <c r="M318" s="26">
        <f t="array" ref="M318">_xlfn.XLOOKUP($AC318,'Run Shedule'!$A$6:$A$15,_xlfn.XLOOKUP($M$3,'Run Shedule'!$B$5:$Y$5,'Run Shedule'!$B$6:$Y$15))</f>
        <v>0</v>
      </c>
      <c r="N318" s="26">
        <f t="array" ref="N318">_xlfn.XLOOKUP($AC318,'Run Shedule'!$A$6:$A$15,_xlfn.XLOOKUP($N$3,'Run Shedule'!$B$5:$Y$5,'Run Shedule'!$B$6:$Y$15))</f>
        <v>0</v>
      </c>
      <c r="O318" s="26">
        <f t="array" ref="O318">_xlfn.XLOOKUP($AC318,'Run Shedule'!$A$6:$A$15,_xlfn.XLOOKUP($O$3,'Run Shedule'!$B$5:$Y$5,'Run Shedule'!$B$6:$Y$15))</f>
        <v>0</v>
      </c>
      <c r="P318" s="26">
        <f t="array" ref="P318">_xlfn.XLOOKUP($AC318,'Run Shedule'!$A$6:$A$15,_xlfn.XLOOKUP($P$3,'Run Shedule'!$B$5:$Y$5,'Run Shedule'!$B$6:$Y$15))</f>
        <v>0</v>
      </c>
      <c r="Q318" s="26">
        <f t="array" ref="Q318">_xlfn.XLOOKUP($AC318,'Run Shedule'!$A$6:$A$15,_xlfn.XLOOKUP($Q$3,'Run Shedule'!$B$5:$Y$5,'Run Shedule'!$B$6:$Y$15))</f>
        <v>0</v>
      </c>
      <c r="R318" s="26">
        <f t="array" ref="R318">_xlfn.XLOOKUP($AC318,'Run Shedule'!$A$6:$A$15,_xlfn.XLOOKUP($R$3,'Run Shedule'!$B$5:$Y$5,'Run Shedule'!$B$6:$Y$15))</f>
        <v>0</v>
      </c>
      <c r="S318" s="26">
        <f t="array" ref="S318">_xlfn.XLOOKUP($AC318,'Run Shedule'!$A$6:$A$15,_xlfn.XLOOKUP($S$3,'Run Shedule'!$B$5:$Y$5,'Run Shedule'!$B$6:$Y$15))</f>
        <v>0</v>
      </c>
      <c r="T318" s="26">
        <f t="array" ref="T318">_xlfn.XLOOKUP($AC318,'Run Shedule'!$A$6:$A$15,_xlfn.XLOOKUP($T$3,'Run Shedule'!$B$5:$Y$5,'Run Shedule'!$B$6:$Y$15))</f>
        <v>0</v>
      </c>
      <c r="U318" s="26">
        <f t="array" ref="U318">_xlfn.XLOOKUP($AC318,'Run Shedule'!$A$6:$A$15,_xlfn.XLOOKUP($U$3,'Run Shedule'!$B$5:$Y$5,'Run Shedule'!$B$6:$Y$15))</f>
        <v>0</v>
      </c>
      <c r="V318" s="26">
        <f t="array" ref="V318">_xlfn.XLOOKUP($AC318,'Run Shedule'!$A$6:$A$15,_xlfn.XLOOKUP($V$3,'Run Shedule'!$B$5:$Y$5,'Run Shedule'!$B$6:$Y$15))</f>
        <v>0</v>
      </c>
      <c r="W318" s="26">
        <f t="array" ref="W318">_xlfn.XLOOKUP($AC318,'Run Shedule'!$A$6:$A$15,_xlfn.XLOOKUP($W$3,'Run Shedule'!$B$5:$Y$5,'Run Shedule'!$B$6:$Y$15))</f>
        <v>0</v>
      </c>
      <c r="X318" s="26">
        <f t="array" ref="X318">_xlfn.XLOOKUP($AC318,'Run Shedule'!$A$6:$A$15,_xlfn.XLOOKUP($X$3,'Run Shedule'!$B$5:$Y$5,'Run Shedule'!$B$6:$Y$15))</f>
        <v>0</v>
      </c>
      <c r="Y318" s="26">
        <f t="array" ref="Y318">_xlfn.XLOOKUP($AC318,'Run Shedule'!$A$6:$A$15,_xlfn.XLOOKUP($Y$3,'Run Shedule'!$B$5:$Y$5,'Run Shedule'!$B$6:$Y$15))</f>
        <v>0</v>
      </c>
      <c r="Z318" s="26">
        <f t="shared" si="8"/>
        <v>45</v>
      </c>
      <c r="AA318" s="26">
        <f t="shared" si="9"/>
        <v>6</v>
      </c>
      <c r="AB318" s="26" t="str">
        <f>_xlfn.XLOOKUP(Z318,'Run Shedule'!$A$34:$A$86,'Run Shedule'!$D$34:$D$86)</f>
        <v>Typical Week 01</v>
      </c>
      <c r="AC318" s="2" t="str">
        <f t="array" ref="AC318">_xlfn.XLOOKUP(AB318,'Run Shedule'!$A$20:$A$29,_xlfn.XLOOKUP(AA318,'Run Shedule'!B$19:N$19,'Run Shedule'!$B$20:$N$29))</f>
        <v>Typical Day 10</v>
      </c>
    </row>
    <row r="319" spans="1:29" x14ac:dyDescent="0.25">
      <c r="A319" s="2">
        <v>43051</v>
      </c>
      <c r="B319" s="26">
        <f t="array" ref="B319">_xlfn.XLOOKUP($AC319,'Run Shedule'!$A$6:$A$15,_xlfn.XLOOKUP($B$3,'Run Shedule'!$B$5:$Y$5,'Run Shedule'!$B$6:$Y$15))</f>
        <v>0</v>
      </c>
      <c r="C319" s="26">
        <f t="array" ref="C319">_xlfn.XLOOKUP($AC319,'Run Shedule'!$A$6:$A$15,_xlfn.XLOOKUP($C$3,'Run Shedule'!$B$5:$Y$5,'Run Shedule'!$B$6:$Y$15))</f>
        <v>0</v>
      </c>
      <c r="D319" s="26">
        <f t="array" ref="D319">_xlfn.XLOOKUP($AC319,'Run Shedule'!$A$6:$A$15,_xlfn.XLOOKUP($D$3,'Run Shedule'!$B$5:$Y$5,'Run Shedule'!$B$6:$Y$15))</f>
        <v>0</v>
      </c>
      <c r="E319" s="26">
        <f t="array" ref="E319">_xlfn.XLOOKUP($AC319,'Run Shedule'!$A$6:$A$15,_xlfn.XLOOKUP($E$3,'Run Shedule'!$B$5:$Y$5,'Run Shedule'!$B$6:$Y$15))</f>
        <v>0</v>
      </c>
      <c r="F319" s="26">
        <f t="array" ref="F319">_xlfn.XLOOKUP($AC319,'Run Shedule'!$A$6:$A$15,_xlfn.XLOOKUP($F$3,'Run Shedule'!$B$5:$Y$5,'Run Shedule'!$B$6:$Y$15))</f>
        <v>0</v>
      </c>
      <c r="G319" s="26">
        <f t="array" ref="G319">_xlfn.XLOOKUP($AC319,'Run Shedule'!$A$6:$A$15,_xlfn.XLOOKUP($G$3,'Run Shedule'!$B$5:$Y$5,'Run Shedule'!$B$6:$Y$15))</f>
        <v>0</v>
      </c>
      <c r="H319" s="26">
        <f t="array" ref="H319">_xlfn.XLOOKUP($AC319,'Run Shedule'!$A$6:$A$15,_xlfn.XLOOKUP($H$3,'Run Shedule'!$B$5:$Y$5,'Run Shedule'!$B$6:$Y$15))</f>
        <v>0</v>
      </c>
      <c r="I319" s="26">
        <f t="array" ref="I319">_xlfn.XLOOKUP($AC319,'Run Shedule'!$A$6:$A$15,_xlfn.XLOOKUP($I$3,'Run Shedule'!$B$5:$Y$5,'Run Shedule'!$B$6:$Y$15))</f>
        <v>0</v>
      </c>
      <c r="J319" s="26">
        <f t="array" ref="J319">_xlfn.XLOOKUP($AC319,'Run Shedule'!$A$6:$A$15,_xlfn.XLOOKUP($J$3,'Run Shedule'!$B$5:$Y$5,'Run Shedule'!$B$6:$Y$15))</f>
        <v>0</v>
      </c>
      <c r="K319" s="26">
        <f t="array" ref="K319">_xlfn.XLOOKUP($AC319,'Run Shedule'!$A$6:$A$15,_xlfn.XLOOKUP($K$3,'Run Shedule'!$B$5:$Y$5,'Run Shedule'!$B$6:$Y$15))</f>
        <v>0</v>
      </c>
      <c r="L319" s="26">
        <f t="array" ref="L319">_xlfn.XLOOKUP($AC319,'Run Shedule'!$A$6:$A$15,_xlfn.XLOOKUP($L$3,'Run Shedule'!$B$5:$Y$5,'Run Shedule'!$B$6:$Y$15))</f>
        <v>0</v>
      </c>
      <c r="M319" s="26">
        <f t="array" ref="M319">_xlfn.XLOOKUP($AC319,'Run Shedule'!$A$6:$A$15,_xlfn.XLOOKUP($M$3,'Run Shedule'!$B$5:$Y$5,'Run Shedule'!$B$6:$Y$15))</f>
        <v>0</v>
      </c>
      <c r="N319" s="26">
        <f t="array" ref="N319">_xlfn.XLOOKUP($AC319,'Run Shedule'!$A$6:$A$15,_xlfn.XLOOKUP($N$3,'Run Shedule'!$B$5:$Y$5,'Run Shedule'!$B$6:$Y$15))</f>
        <v>0</v>
      </c>
      <c r="O319" s="26">
        <f t="array" ref="O319">_xlfn.XLOOKUP($AC319,'Run Shedule'!$A$6:$A$15,_xlfn.XLOOKUP($O$3,'Run Shedule'!$B$5:$Y$5,'Run Shedule'!$B$6:$Y$15))</f>
        <v>0</v>
      </c>
      <c r="P319" s="26">
        <f t="array" ref="P319">_xlfn.XLOOKUP($AC319,'Run Shedule'!$A$6:$A$15,_xlfn.XLOOKUP($P$3,'Run Shedule'!$B$5:$Y$5,'Run Shedule'!$B$6:$Y$15))</f>
        <v>0</v>
      </c>
      <c r="Q319" s="26">
        <f t="array" ref="Q319">_xlfn.XLOOKUP($AC319,'Run Shedule'!$A$6:$A$15,_xlfn.XLOOKUP($Q$3,'Run Shedule'!$B$5:$Y$5,'Run Shedule'!$B$6:$Y$15))</f>
        <v>0</v>
      </c>
      <c r="R319" s="26">
        <f t="array" ref="R319">_xlfn.XLOOKUP($AC319,'Run Shedule'!$A$6:$A$15,_xlfn.XLOOKUP($R$3,'Run Shedule'!$B$5:$Y$5,'Run Shedule'!$B$6:$Y$15))</f>
        <v>0</v>
      </c>
      <c r="S319" s="26">
        <f t="array" ref="S319">_xlfn.XLOOKUP($AC319,'Run Shedule'!$A$6:$A$15,_xlfn.XLOOKUP($S$3,'Run Shedule'!$B$5:$Y$5,'Run Shedule'!$B$6:$Y$15))</f>
        <v>0</v>
      </c>
      <c r="T319" s="26">
        <f t="array" ref="T319">_xlfn.XLOOKUP($AC319,'Run Shedule'!$A$6:$A$15,_xlfn.XLOOKUP($T$3,'Run Shedule'!$B$5:$Y$5,'Run Shedule'!$B$6:$Y$15))</f>
        <v>0</v>
      </c>
      <c r="U319" s="26">
        <f t="array" ref="U319">_xlfn.XLOOKUP($AC319,'Run Shedule'!$A$6:$A$15,_xlfn.XLOOKUP($U$3,'Run Shedule'!$B$5:$Y$5,'Run Shedule'!$B$6:$Y$15))</f>
        <v>0</v>
      </c>
      <c r="V319" s="26">
        <f t="array" ref="V319">_xlfn.XLOOKUP($AC319,'Run Shedule'!$A$6:$A$15,_xlfn.XLOOKUP($V$3,'Run Shedule'!$B$5:$Y$5,'Run Shedule'!$B$6:$Y$15))</f>
        <v>0</v>
      </c>
      <c r="W319" s="26">
        <f t="array" ref="W319">_xlfn.XLOOKUP($AC319,'Run Shedule'!$A$6:$A$15,_xlfn.XLOOKUP($W$3,'Run Shedule'!$B$5:$Y$5,'Run Shedule'!$B$6:$Y$15))</f>
        <v>0</v>
      </c>
      <c r="X319" s="26">
        <f t="array" ref="X319">_xlfn.XLOOKUP($AC319,'Run Shedule'!$A$6:$A$15,_xlfn.XLOOKUP($X$3,'Run Shedule'!$B$5:$Y$5,'Run Shedule'!$B$6:$Y$15))</f>
        <v>0</v>
      </c>
      <c r="Y319" s="26">
        <f t="array" ref="Y319">_xlfn.XLOOKUP($AC319,'Run Shedule'!$A$6:$A$15,_xlfn.XLOOKUP($Y$3,'Run Shedule'!$B$5:$Y$5,'Run Shedule'!$B$6:$Y$15))</f>
        <v>0</v>
      </c>
      <c r="Z319" s="26">
        <f t="shared" si="8"/>
        <v>46</v>
      </c>
      <c r="AA319" s="26">
        <f t="shared" si="9"/>
        <v>7</v>
      </c>
      <c r="AB319" s="26" t="str">
        <f>_xlfn.XLOOKUP(Z319,'Run Shedule'!$A$34:$A$86,'Run Shedule'!$D$34:$D$86)</f>
        <v>Typical Week 01</v>
      </c>
      <c r="AC319" s="2" t="str">
        <f t="array" ref="AC319">_xlfn.XLOOKUP(AB319,'Run Shedule'!$A$20:$A$29,_xlfn.XLOOKUP(AA319,'Run Shedule'!B$19:N$19,'Run Shedule'!$B$20:$N$29))</f>
        <v>Typical Day 10</v>
      </c>
    </row>
    <row r="320" spans="1:29" x14ac:dyDescent="0.25">
      <c r="A320" s="2">
        <v>43052</v>
      </c>
      <c r="B320" s="26">
        <f t="array" ref="B320">_xlfn.XLOOKUP($AC320,'Run Shedule'!$A$6:$A$15,_xlfn.XLOOKUP($B$3,'Run Shedule'!$B$5:$Y$5,'Run Shedule'!$B$6:$Y$15))</f>
        <v>0</v>
      </c>
      <c r="C320" s="26">
        <f t="array" ref="C320">_xlfn.XLOOKUP($AC320,'Run Shedule'!$A$6:$A$15,_xlfn.XLOOKUP($C$3,'Run Shedule'!$B$5:$Y$5,'Run Shedule'!$B$6:$Y$15))</f>
        <v>0</v>
      </c>
      <c r="D320" s="26">
        <f t="array" ref="D320">_xlfn.XLOOKUP($AC320,'Run Shedule'!$A$6:$A$15,_xlfn.XLOOKUP($D$3,'Run Shedule'!$B$5:$Y$5,'Run Shedule'!$B$6:$Y$15))</f>
        <v>0</v>
      </c>
      <c r="E320" s="26">
        <f t="array" ref="E320">_xlfn.XLOOKUP($AC320,'Run Shedule'!$A$6:$A$15,_xlfn.XLOOKUP($E$3,'Run Shedule'!$B$5:$Y$5,'Run Shedule'!$B$6:$Y$15))</f>
        <v>0</v>
      </c>
      <c r="F320" s="26">
        <f t="array" ref="F320">_xlfn.XLOOKUP($AC320,'Run Shedule'!$A$6:$A$15,_xlfn.XLOOKUP($F$3,'Run Shedule'!$B$5:$Y$5,'Run Shedule'!$B$6:$Y$15))</f>
        <v>0</v>
      </c>
      <c r="G320" s="26">
        <f t="array" ref="G320">_xlfn.XLOOKUP($AC320,'Run Shedule'!$A$6:$A$15,_xlfn.XLOOKUP($G$3,'Run Shedule'!$B$5:$Y$5,'Run Shedule'!$B$6:$Y$15))</f>
        <v>0</v>
      </c>
      <c r="H320" s="26">
        <f t="array" ref="H320">_xlfn.XLOOKUP($AC320,'Run Shedule'!$A$6:$A$15,_xlfn.XLOOKUP($H$3,'Run Shedule'!$B$5:$Y$5,'Run Shedule'!$B$6:$Y$15))</f>
        <v>0</v>
      </c>
      <c r="I320" s="26">
        <f t="array" ref="I320">_xlfn.XLOOKUP($AC320,'Run Shedule'!$A$6:$A$15,_xlfn.XLOOKUP($I$3,'Run Shedule'!$B$5:$Y$5,'Run Shedule'!$B$6:$Y$15))</f>
        <v>0</v>
      </c>
      <c r="J320" s="26">
        <f t="array" ref="J320">_xlfn.XLOOKUP($AC320,'Run Shedule'!$A$6:$A$15,_xlfn.XLOOKUP($J$3,'Run Shedule'!$B$5:$Y$5,'Run Shedule'!$B$6:$Y$15))</f>
        <v>1</v>
      </c>
      <c r="K320" s="26">
        <f t="array" ref="K320">_xlfn.XLOOKUP($AC320,'Run Shedule'!$A$6:$A$15,_xlfn.XLOOKUP($K$3,'Run Shedule'!$B$5:$Y$5,'Run Shedule'!$B$6:$Y$15))</f>
        <v>1</v>
      </c>
      <c r="L320" s="26">
        <f t="array" ref="L320">_xlfn.XLOOKUP($AC320,'Run Shedule'!$A$6:$A$15,_xlfn.XLOOKUP($L$3,'Run Shedule'!$B$5:$Y$5,'Run Shedule'!$B$6:$Y$15))</f>
        <v>1</v>
      </c>
      <c r="M320" s="26">
        <f t="array" ref="M320">_xlfn.XLOOKUP($AC320,'Run Shedule'!$A$6:$A$15,_xlfn.XLOOKUP($M$3,'Run Shedule'!$B$5:$Y$5,'Run Shedule'!$B$6:$Y$15))</f>
        <v>1</v>
      </c>
      <c r="N320" s="26">
        <f t="array" ref="N320">_xlfn.XLOOKUP($AC320,'Run Shedule'!$A$6:$A$15,_xlfn.XLOOKUP($N$3,'Run Shedule'!$B$5:$Y$5,'Run Shedule'!$B$6:$Y$15))</f>
        <v>1</v>
      </c>
      <c r="O320" s="26">
        <f t="array" ref="O320">_xlfn.XLOOKUP($AC320,'Run Shedule'!$A$6:$A$15,_xlfn.XLOOKUP($O$3,'Run Shedule'!$B$5:$Y$5,'Run Shedule'!$B$6:$Y$15))</f>
        <v>1</v>
      </c>
      <c r="P320" s="26">
        <f t="array" ref="P320">_xlfn.XLOOKUP($AC320,'Run Shedule'!$A$6:$A$15,_xlfn.XLOOKUP($P$3,'Run Shedule'!$B$5:$Y$5,'Run Shedule'!$B$6:$Y$15))</f>
        <v>1</v>
      </c>
      <c r="Q320" s="26">
        <f t="array" ref="Q320">_xlfn.XLOOKUP($AC320,'Run Shedule'!$A$6:$A$15,_xlfn.XLOOKUP($Q$3,'Run Shedule'!$B$5:$Y$5,'Run Shedule'!$B$6:$Y$15))</f>
        <v>1</v>
      </c>
      <c r="R320" s="26">
        <f t="array" ref="R320">_xlfn.XLOOKUP($AC320,'Run Shedule'!$A$6:$A$15,_xlfn.XLOOKUP($R$3,'Run Shedule'!$B$5:$Y$5,'Run Shedule'!$B$6:$Y$15))</f>
        <v>1</v>
      </c>
      <c r="S320" s="26">
        <f t="array" ref="S320">_xlfn.XLOOKUP($AC320,'Run Shedule'!$A$6:$A$15,_xlfn.XLOOKUP($S$3,'Run Shedule'!$B$5:$Y$5,'Run Shedule'!$B$6:$Y$15))</f>
        <v>1</v>
      </c>
      <c r="T320" s="26">
        <f t="array" ref="T320">_xlfn.XLOOKUP($AC320,'Run Shedule'!$A$6:$A$15,_xlfn.XLOOKUP($T$3,'Run Shedule'!$B$5:$Y$5,'Run Shedule'!$B$6:$Y$15))</f>
        <v>1</v>
      </c>
      <c r="U320" s="26">
        <f t="array" ref="U320">_xlfn.XLOOKUP($AC320,'Run Shedule'!$A$6:$A$15,_xlfn.XLOOKUP($U$3,'Run Shedule'!$B$5:$Y$5,'Run Shedule'!$B$6:$Y$15))</f>
        <v>0</v>
      </c>
      <c r="V320" s="26">
        <f t="array" ref="V320">_xlfn.XLOOKUP($AC320,'Run Shedule'!$A$6:$A$15,_xlfn.XLOOKUP($V$3,'Run Shedule'!$B$5:$Y$5,'Run Shedule'!$B$6:$Y$15))</f>
        <v>0</v>
      </c>
      <c r="W320" s="26">
        <f t="array" ref="W320">_xlfn.XLOOKUP($AC320,'Run Shedule'!$A$6:$A$15,_xlfn.XLOOKUP($W$3,'Run Shedule'!$B$5:$Y$5,'Run Shedule'!$B$6:$Y$15))</f>
        <v>0</v>
      </c>
      <c r="X320" s="26">
        <f t="array" ref="X320">_xlfn.XLOOKUP($AC320,'Run Shedule'!$A$6:$A$15,_xlfn.XLOOKUP($X$3,'Run Shedule'!$B$5:$Y$5,'Run Shedule'!$B$6:$Y$15))</f>
        <v>0</v>
      </c>
      <c r="Y320" s="26">
        <f t="array" ref="Y320">_xlfn.XLOOKUP($AC320,'Run Shedule'!$A$6:$A$15,_xlfn.XLOOKUP($Y$3,'Run Shedule'!$B$5:$Y$5,'Run Shedule'!$B$6:$Y$15))</f>
        <v>0</v>
      </c>
      <c r="Z320" s="26">
        <f t="shared" si="8"/>
        <v>46</v>
      </c>
      <c r="AA320" s="26">
        <f t="shared" si="9"/>
        <v>1</v>
      </c>
      <c r="AB320" s="26" t="str">
        <f>_xlfn.XLOOKUP(Z320,'Run Shedule'!$A$34:$A$86,'Run Shedule'!$D$34:$D$86)</f>
        <v>Typical Week 01</v>
      </c>
      <c r="AC320" s="2" t="str">
        <f t="array" ref="AC320">_xlfn.XLOOKUP(AB320,'Run Shedule'!$A$20:$A$29,_xlfn.XLOOKUP(AA320,'Run Shedule'!B$19:N$19,'Run Shedule'!$B$20:$N$29))</f>
        <v>Typical Day 01</v>
      </c>
    </row>
    <row r="321" spans="1:29" x14ac:dyDescent="0.25">
      <c r="A321" s="2">
        <v>43053</v>
      </c>
      <c r="B321" s="26">
        <f t="array" ref="B321">_xlfn.XLOOKUP($AC321,'Run Shedule'!$A$6:$A$15,_xlfn.XLOOKUP($B$3,'Run Shedule'!$B$5:$Y$5,'Run Shedule'!$B$6:$Y$15))</f>
        <v>0</v>
      </c>
      <c r="C321" s="26">
        <f t="array" ref="C321">_xlfn.XLOOKUP($AC321,'Run Shedule'!$A$6:$A$15,_xlfn.XLOOKUP($C$3,'Run Shedule'!$B$5:$Y$5,'Run Shedule'!$B$6:$Y$15))</f>
        <v>0</v>
      </c>
      <c r="D321" s="26">
        <f t="array" ref="D321">_xlfn.XLOOKUP($AC321,'Run Shedule'!$A$6:$A$15,_xlfn.XLOOKUP($D$3,'Run Shedule'!$B$5:$Y$5,'Run Shedule'!$B$6:$Y$15))</f>
        <v>0</v>
      </c>
      <c r="E321" s="26">
        <f t="array" ref="E321">_xlfn.XLOOKUP($AC321,'Run Shedule'!$A$6:$A$15,_xlfn.XLOOKUP($E$3,'Run Shedule'!$B$5:$Y$5,'Run Shedule'!$B$6:$Y$15))</f>
        <v>0</v>
      </c>
      <c r="F321" s="26">
        <f t="array" ref="F321">_xlfn.XLOOKUP($AC321,'Run Shedule'!$A$6:$A$15,_xlfn.XLOOKUP($F$3,'Run Shedule'!$B$5:$Y$5,'Run Shedule'!$B$6:$Y$15))</f>
        <v>0</v>
      </c>
      <c r="G321" s="26">
        <f t="array" ref="G321">_xlfn.XLOOKUP($AC321,'Run Shedule'!$A$6:$A$15,_xlfn.XLOOKUP($G$3,'Run Shedule'!$B$5:$Y$5,'Run Shedule'!$B$6:$Y$15))</f>
        <v>0</v>
      </c>
      <c r="H321" s="26">
        <f t="array" ref="H321">_xlfn.XLOOKUP($AC321,'Run Shedule'!$A$6:$A$15,_xlfn.XLOOKUP($H$3,'Run Shedule'!$B$5:$Y$5,'Run Shedule'!$B$6:$Y$15))</f>
        <v>0</v>
      </c>
      <c r="I321" s="26">
        <f t="array" ref="I321">_xlfn.XLOOKUP($AC321,'Run Shedule'!$A$6:$A$15,_xlfn.XLOOKUP($I$3,'Run Shedule'!$B$5:$Y$5,'Run Shedule'!$B$6:$Y$15))</f>
        <v>0</v>
      </c>
      <c r="J321" s="26">
        <f t="array" ref="J321">_xlfn.XLOOKUP($AC321,'Run Shedule'!$A$6:$A$15,_xlfn.XLOOKUP($J$3,'Run Shedule'!$B$5:$Y$5,'Run Shedule'!$B$6:$Y$15))</f>
        <v>1</v>
      </c>
      <c r="K321" s="26">
        <f t="array" ref="K321">_xlfn.XLOOKUP($AC321,'Run Shedule'!$A$6:$A$15,_xlfn.XLOOKUP($K$3,'Run Shedule'!$B$5:$Y$5,'Run Shedule'!$B$6:$Y$15))</f>
        <v>1</v>
      </c>
      <c r="L321" s="26">
        <f t="array" ref="L321">_xlfn.XLOOKUP($AC321,'Run Shedule'!$A$6:$A$15,_xlfn.XLOOKUP($L$3,'Run Shedule'!$B$5:$Y$5,'Run Shedule'!$B$6:$Y$15))</f>
        <v>1</v>
      </c>
      <c r="M321" s="26">
        <f t="array" ref="M321">_xlfn.XLOOKUP($AC321,'Run Shedule'!$A$6:$A$15,_xlfn.XLOOKUP($M$3,'Run Shedule'!$B$5:$Y$5,'Run Shedule'!$B$6:$Y$15))</f>
        <v>1</v>
      </c>
      <c r="N321" s="26">
        <f t="array" ref="N321">_xlfn.XLOOKUP($AC321,'Run Shedule'!$A$6:$A$15,_xlfn.XLOOKUP($N$3,'Run Shedule'!$B$5:$Y$5,'Run Shedule'!$B$6:$Y$15))</f>
        <v>1</v>
      </c>
      <c r="O321" s="26">
        <f t="array" ref="O321">_xlfn.XLOOKUP($AC321,'Run Shedule'!$A$6:$A$15,_xlfn.XLOOKUP($O$3,'Run Shedule'!$B$5:$Y$5,'Run Shedule'!$B$6:$Y$15))</f>
        <v>1</v>
      </c>
      <c r="P321" s="26">
        <f t="array" ref="P321">_xlfn.XLOOKUP($AC321,'Run Shedule'!$A$6:$A$15,_xlfn.XLOOKUP($P$3,'Run Shedule'!$B$5:$Y$5,'Run Shedule'!$B$6:$Y$15))</f>
        <v>1</v>
      </c>
      <c r="Q321" s="26">
        <f t="array" ref="Q321">_xlfn.XLOOKUP($AC321,'Run Shedule'!$A$6:$A$15,_xlfn.XLOOKUP($Q$3,'Run Shedule'!$B$5:$Y$5,'Run Shedule'!$B$6:$Y$15))</f>
        <v>1</v>
      </c>
      <c r="R321" s="26">
        <f t="array" ref="R321">_xlfn.XLOOKUP($AC321,'Run Shedule'!$A$6:$A$15,_xlfn.XLOOKUP($R$3,'Run Shedule'!$B$5:$Y$5,'Run Shedule'!$B$6:$Y$15))</f>
        <v>1</v>
      </c>
      <c r="S321" s="26">
        <f t="array" ref="S321">_xlfn.XLOOKUP($AC321,'Run Shedule'!$A$6:$A$15,_xlfn.XLOOKUP($S$3,'Run Shedule'!$B$5:$Y$5,'Run Shedule'!$B$6:$Y$15))</f>
        <v>1</v>
      </c>
      <c r="T321" s="26">
        <f t="array" ref="T321">_xlfn.XLOOKUP($AC321,'Run Shedule'!$A$6:$A$15,_xlfn.XLOOKUP($T$3,'Run Shedule'!$B$5:$Y$5,'Run Shedule'!$B$6:$Y$15))</f>
        <v>1</v>
      </c>
      <c r="U321" s="26">
        <f t="array" ref="U321">_xlfn.XLOOKUP($AC321,'Run Shedule'!$A$6:$A$15,_xlfn.XLOOKUP($U$3,'Run Shedule'!$B$5:$Y$5,'Run Shedule'!$B$6:$Y$15))</f>
        <v>0</v>
      </c>
      <c r="V321" s="26">
        <f t="array" ref="V321">_xlfn.XLOOKUP($AC321,'Run Shedule'!$A$6:$A$15,_xlfn.XLOOKUP($V$3,'Run Shedule'!$B$5:$Y$5,'Run Shedule'!$B$6:$Y$15))</f>
        <v>0</v>
      </c>
      <c r="W321" s="26">
        <f t="array" ref="W321">_xlfn.XLOOKUP($AC321,'Run Shedule'!$A$6:$A$15,_xlfn.XLOOKUP($W$3,'Run Shedule'!$B$5:$Y$5,'Run Shedule'!$B$6:$Y$15))</f>
        <v>0</v>
      </c>
      <c r="X321" s="26">
        <f t="array" ref="X321">_xlfn.XLOOKUP($AC321,'Run Shedule'!$A$6:$A$15,_xlfn.XLOOKUP($X$3,'Run Shedule'!$B$5:$Y$5,'Run Shedule'!$B$6:$Y$15))</f>
        <v>0</v>
      </c>
      <c r="Y321" s="26">
        <f t="array" ref="Y321">_xlfn.XLOOKUP($AC321,'Run Shedule'!$A$6:$A$15,_xlfn.XLOOKUP($Y$3,'Run Shedule'!$B$5:$Y$5,'Run Shedule'!$B$6:$Y$15))</f>
        <v>0</v>
      </c>
      <c r="Z321" s="26">
        <f t="shared" si="8"/>
        <v>46</v>
      </c>
      <c r="AA321" s="26">
        <f t="shared" si="9"/>
        <v>2</v>
      </c>
      <c r="AB321" s="26" t="str">
        <f>_xlfn.XLOOKUP(Z321,'Run Shedule'!$A$34:$A$86,'Run Shedule'!$D$34:$D$86)</f>
        <v>Typical Week 01</v>
      </c>
      <c r="AC321" s="2" t="str">
        <f t="array" ref="AC321">_xlfn.XLOOKUP(AB321,'Run Shedule'!$A$20:$A$29,_xlfn.XLOOKUP(AA321,'Run Shedule'!B$19:N$19,'Run Shedule'!$B$20:$N$29))</f>
        <v>Typical Day 01</v>
      </c>
    </row>
    <row r="322" spans="1:29" x14ac:dyDescent="0.25">
      <c r="A322" s="2">
        <v>43054</v>
      </c>
      <c r="B322" s="26">
        <f t="array" ref="B322">_xlfn.XLOOKUP($AC322,'Run Shedule'!$A$6:$A$15,_xlfn.XLOOKUP($B$3,'Run Shedule'!$B$5:$Y$5,'Run Shedule'!$B$6:$Y$15))</f>
        <v>0</v>
      </c>
      <c r="C322" s="26">
        <f t="array" ref="C322">_xlfn.XLOOKUP($AC322,'Run Shedule'!$A$6:$A$15,_xlfn.XLOOKUP($C$3,'Run Shedule'!$B$5:$Y$5,'Run Shedule'!$B$6:$Y$15))</f>
        <v>0</v>
      </c>
      <c r="D322" s="26">
        <f t="array" ref="D322">_xlfn.XLOOKUP($AC322,'Run Shedule'!$A$6:$A$15,_xlfn.XLOOKUP($D$3,'Run Shedule'!$B$5:$Y$5,'Run Shedule'!$B$6:$Y$15))</f>
        <v>0</v>
      </c>
      <c r="E322" s="26">
        <f t="array" ref="E322">_xlfn.XLOOKUP($AC322,'Run Shedule'!$A$6:$A$15,_xlfn.XLOOKUP($E$3,'Run Shedule'!$B$5:$Y$5,'Run Shedule'!$B$6:$Y$15))</f>
        <v>0</v>
      </c>
      <c r="F322" s="26">
        <f t="array" ref="F322">_xlfn.XLOOKUP($AC322,'Run Shedule'!$A$6:$A$15,_xlfn.XLOOKUP($F$3,'Run Shedule'!$B$5:$Y$5,'Run Shedule'!$B$6:$Y$15))</f>
        <v>0</v>
      </c>
      <c r="G322" s="26">
        <f t="array" ref="G322">_xlfn.XLOOKUP($AC322,'Run Shedule'!$A$6:$A$15,_xlfn.XLOOKUP($G$3,'Run Shedule'!$B$5:$Y$5,'Run Shedule'!$B$6:$Y$15))</f>
        <v>0</v>
      </c>
      <c r="H322" s="26">
        <f t="array" ref="H322">_xlfn.XLOOKUP($AC322,'Run Shedule'!$A$6:$A$15,_xlfn.XLOOKUP($H$3,'Run Shedule'!$B$5:$Y$5,'Run Shedule'!$B$6:$Y$15))</f>
        <v>0</v>
      </c>
      <c r="I322" s="26">
        <f t="array" ref="I322">_xlfn.XLOOKUP($AC322,'Run Shedule'!$A$6:$A$15,_xlfn.XLOOKUP($I$3,'Run Shedule'!$B$5:$Y$5,'Run Shedule'!$B$6:$Y$15))</f>
        <v>0</v>
      </c>
      <c r="J322" s="26">
        <f t="array" ref="J322">_xlfn.XLOOKUP($AC322,'Run Shedule'!$A$6:$A$15,_xlfn.XLOOKUP($J$3,'Run Shedule'!$B$5:$Y$5,'Run Shedule'!$B$6:$Y$15))</f>
        <v>1</v>
      </c>
      <c r="K322" s="26">
        <f t="array" ref="K322">_xlfn.XLOOKUP($AC322,'Run Shedule'!$A$6:$A$15,_xlfn.XLOOKUP($K$3,'Run Shedule'!$B$5:$Y$5,'Run Shedule'!$B$6:$Y$15))</f>
        <v>1</v>
      </c>
      <c r="L322" s="26">
        <f t="array" ref="L322">_xlfn.XLOOKUP($AC322,'Run Shedule'!$A$6:$A$15,_xlfn.XLOOKUP($L$3,'Run Shedule'!$B$5:$Y$5,'Run Shedule'!$B$6:$Y$15))</f>
        <v>1</v>
      </c>
      <c r="M322" s="26">
        <f t="array" ref="M322">_xlfn.XLOOKUP($AC322,'Run Shedule'!$A$6:$A$15,_xlfn.XLOOKUP($M$3,'Run Shedule'!$B$5:$Y$5,'Run Shedule'!$B$6:$Y$15))</f>
        <v>1</v>
      </c>
      <c r="N322" s="26">
        <f t="array" ref="N322">_xlfn.XLOOKUP($AC322,'Run Shedule'!$A$6:$A$15,_xlfn.XLOOKUP($N$3,'Run Shedule'!$B$5:$Y$5,'Run Shedule'!$B$6:$Y$15))</f>
        <v>1</v>
      </c>
      <c r="O322" s="26">
        <f t="array" ref="O322">_xlfn.XLOOKUP($AC322,'Run Shedule'!$A$6:$A$15,_xlfn.XLOOKUP($O$3,'Run Shedule'!$B$5:$Y$5,'Run Shedule'!$B$6:$Y$15))</f>
        <v>1</v>
      </c>
      <c r="P322" s="26">
        <f t="array" ref="P322">_xlfn.XLOOKUP($AC322,'Run Shedule'!$A$6:$A$15,_xlfn.XLOOKUP($P$3,'Run Shedule'!$B$5:$Y$5,'Run Shedule'!$B$6:$Y$15))</f>
        <v>1</v>
      </c>
      <c r="Q322" s="26">
        <f t="array" ref="Q322">_xlfn.XLOOKUP($AC322,'Run Shedule'!$A$6:$A$15,_xlfn.XLOOKUP($Q$3,'Run Shedule'!$B$5:$Y$5,'Run Shedule'!$B$6:$Y$15))</f>
        <v>1</v>
      </c>
      <c r="R322" s="26">
        <f t="array" ref="R322">_xlfn.XLOOKUP($AC322,'Run Shedule'!$A$6:$A$15,_xlfn.XLOOKUP($R$3,'Run Shedule'!$B$5:$Y$5,'Run Shedule'!$B$6:$Y$15))</f>
        <v>1</v>
      </c>
      <c r="S322" s="26">
        <f t="array" ref="S322">_xlfn.XLOOKUP($AC322,'Run Shedule'!$A$6:$A$15,_xlfn.XLOOKUP($S$3,'Run Shedule'!$B$5:$Y$5,'Run Shedule'!$B$6:$Y$15))</f>
        <v>1</v>
      </c>
      <c r="T322" s="26">
        <f t="array" ref="T322">_xlfn.XLOOKUP($AC322,'Run Shedule'!$A$6:$A$15,_xlfn.XLOOKUP($T$3,'Run Shedule'!$B$5:$Y$5,'Run Shedule'!$B$6:$Y$15))</f>
        <v>1</v>
      </c>
      <c r="U322" s="26">
        <f t="array" ref="U322">_xlfn.XLOOKUP($AC322,'Run Shedule'!$A$6:$A$15,_xlfn.XLOOKUP($U$3,'Run Shedule'!$B$5:$Y$5,'Run Shedule'!$B$6:$Y$15))</f>
        <v>0</v>
      </c>
      <c r="V322" s="26">
        <f t="array" ref="V322">_xlfn.XLOOKUP($AC322,'Run Shedule'!$A$6:$A$15,_xlfn.XLOOKUP($V$3,'Run Shedule'!$B$5:$Y$5,'Run Shedule'!$B$6:$Y$15))</f>
        <v>0</v>
      </c>
      <c r="W322" s="26">
        <f t="array" ref="W322">_xlfn.XLOOKUP($AC322,'Run Shedule'!$A$6:$A$15,_xlfn.XLOOKUP($W$3,'Run Shedule'!$B$5:$Y$5,'Run Shedule'!$B$6:$Y$15))</f>
        <v>0</v>
      </c>
      <c r="X322" s="26">
        <f t="array" ref="X322">_xlfn.XLOOKUP($AC322,'Run Shedule'!$A$6:$A$15,_xlfn.XLOOKUP($X$3,'Run Shedule'!$B$5:$Y$5,'Run Shedule'!$B$6:$Y$15))</f>
        <v>0</v>
      </c>
      <c r="Y322" s="26">
        <f t="array" ref="Y322">_xlfn.XLOOKUP($AC322,'Run Shedule'!$A$6:$A$15,_xlfn.XLOOKUP($Y$3,'Run Shedule'!$B$5:$Y$5,'Run Shedule'!$B$6:$Y$15))</f>
        <v>0</v>
      </c>
      <c r="Z322" s="26">
        <f t="shared" si="8"/>
        <v>46</v>
      </c>
      <c r="AA322" s="26">
        <f t="shared" si="9"/>
        <v>3</v>
      </c>
      <c r="AB322" s="26" t="str">
        <f>_xlfn.XLOOKUP(Z322,'Run Shedule'!$A$34:$A$86,'Run Shedule'!$D$34:$D$86)</f>
        <v>Typical Week 01</v>
      </c>
      <c r="AC322" s="2" t="str">
        <f t="array" ref="AC322">_xlfn.XLOOKUP(AB322,'Run Shedule'!$A$20:$A$29,_xlfn.XLOOKUP(AA322,'Run Shedule'!B$19:N$19,'Run Shedule'!$B$20:$N$29))</f>
        <v>Typical Day 01</v>
      </c>
    </row>
    <row r="323" spans="1:29" x14ac:dyDescent="0.25">
      <c r="A323" s="2">
        <v>43055</v>
      </c>
      <c r="B323" s="26">
        <f t="array" ref="B323">_xlfn.XLOOKUP($AC323,'Run Shedule'!$A$6:$A$15,_xlfn.XLOOKUP($B$3,'Run Shedule'!$B$5:$Y$5,'Run Shedule'!$B$6:$Y$15))</f>
        <v>0</v>
      </c>
      <c r="C323" s="26">
        <f t="array" ref="C323">_xlfn.XLOOKUP($AC323,'Run Shedule'!$A$6:$A$15,_xlfn.XLOOKUP($C$3,'Run Shedule'!$B$5:$Y$5,'Run Shedule'!$B$6:$Y$15))</f>
        <v>0</v>
      </c>
      <c r="D323" s="26">
        <f t="array" ref="D323">_xlfn.XLOOKUP($AC323,'Run Shedule'!$A$6:$A$15,_xlfn.XLOOKUP($D$3,'Run Shedule'!$B$5:$Y$5,'Run Shedule'!$B$6:$Y$15))</f>
        <v>0</v>
      </c>
      <c r="E323" s="26">
        <f t="array" ref="E323">_xlfn.XLOOKUP($AC323,'Run Shedule'!$A$6:$A$15,_xlfn.XLOOKUP($E$3,'Run Shedule'!$B$5:$Y$5,'Run Shedule'!$B$6:$Y$15))</f>
        <v>0</v>
      </c>
      <c r="F323" s="26">
        <f t="array" ref="F323">_xlfn.XLOOKUP($AC323,'Run Shedule'!$A$6:$A$15,_xlfn.XLOOKUP($F$3,'Run Shedule'!$B$5:$Y$5,'Run Shedule'!$B$6:$Y$15))</f>
        <v>0</v>
      </c>
      <c r="G323" s="26">
        <f t="array" ref="G323">_xlfn.XLOOKUP($AC323,'Run Shedule'!$A$6:$A$15,_xlfn.XLOOKUP($G$3,'Run Shedule'!$B$5:$Y$5,'Run Shedule'!$B$6:$Y$15))</f>
        <v>0</v>
      </c>
      <c r="H323" s="26">
        <f t="array" ref="H323">_xlfn.XLOOKUP($AC323,'Run Shedule'!$A$6:$A$15,_xlfn.XLOOKUP($H$3,'Run Shedule'!$B$5:$Y$5,'Run Shedule'!$B$6:$Y$15))</f>
        <v>0</v>
      </c>
      <c r="I323" s="26">
        <f t="array" ref="I323">_xlfn.XLOOKUP($AC323,'Run Shedule'!$A$6:$A$15,_xlfn.XLOOKUP($I$3,'Run Shedule'!$B$5:$Y$5,'Run Shedule'!$B$6:$Y$15))</f>
        <v>0</v>
      </c>
      <c r="J323" s="26">
        <f t="array" ref="J323">_xlfn.XLOOKUP($AC323,'Run Shedule'!$A$6:$A$15,_xlfn.XLOOKUP($J$3,'Run Shedule'!$B$5:$Y$5,'Run Shedule'!$B$6:$Y$15))</f>
        <v>1</v>
      </c>
      <c r="K323" s="26">
        <f t="array" ref="K323">_xlfn.XLOOKUP($AC323,'Run Shedule'!$A$6:$A$15,_xlfn.XLOOKUP($K$3,'Run Shedule'!$B$5:$Y$5,'Run Shedule'!$B$6:$Y$15))</f>
        <v>1</v>
      </c>
      <c r="L323" s="26">
        <f t="array" ref="L323">_xlfn.XLOOKUP($AC323,'Run Shedule'!$A$6:$A$15,_xlfn.XLOOKUP($L$3,'Run Shedule'!$B$5:$Y$5,'Run Shedule'!$B$6:$Y$15))</f>
        <v>1</v>
      </c>
      <c r="M323" s="26">
        <f t="array" ref="M323">_xlfn.XLOOKUP($AC323,'Run Shedule'!$A$6:$A$15,_xlfn.XLOOKUP($M$3,'Run Shedule'!$B$5:$Y$5,'Run Shedule'!$B$6:$Y$15))</f>
        <v>1</v>
      </c>
      <c r="N323" s="26">
        <f t="array" ref="N323">_xlfn.XLOOKUP($AC323,'Run Shedule'!$A$6:$A$15,_xlfn.XLOOKUP($N$3,'Run Shedule'!$B$5:$Y$5,'Run Shedule'!$B$6:$Y$15))</f>
        <v>1</v>
      </c>
      <c r="O323" s="26">
        <f t="array" ref="O323">_xlfn.XLOOKUP($AC323,'Run Shedule'!$A$6:$A$15,_xlfn.XLOOKUP($O$3,'Run Shedule'!$B$5:$Y$5,'Run Shedule'!$B$6:$Y$15))</f>
        <v>1</v>
      </c>
      <c r="P323" s="26">
        <f t="array" ref="P323">_xlfn.XLOOKUP($AC323,'Run Shedule'!$A$6:$A$15,_xlfn.XLOOKUP($P$3,'Run Shedule'!$B$5:$Y$5,'Run Shedule'!$B$6:$Y$15))</f>
        <v>1</v>
      </c>
      <c r="Q323" s="26">
        <f t="array" ref="Q323">_xlfn.XLOOKUP($AC323,'Run Shedule'!$A$6:$A$15,_xlfn.XLOOKUP($Q$3,'Run Shedule'!$B$5:$Y$5,'Run Shedule'!$B$6:$Y$15))</f>
        <v>1</v>
      </c>
      <c r="R323" s="26">
        <f t="array" ref="R323">_xlfn.XLOOKUP($AC323,'Run Shedule'!$A$6:$A$15,_xlfn.XLOOKUP($R$3,'Run Shedule'!$B$5:$Y$5,'Run Shedule'!$B$6:$Y$15))</f>
        <v>1</v>
      </c>
      <c r="S323" s="26">
        <f t="array" ref="S323">_xlfn.XLOOKUP($AC323,'Run Shedule'!$A$6:$A$15,_xlfn.XLOOKUP($S$3,'Run Shedule'!$B$5:$Y$5,'Run Shedule'!$B$6:$Y$15))</f>
        <v>1</v>
      </c>
      <c r="T323" s="26">
        <f t="array" ref="T323">_xlfn.XLOOKUP($AC323,'Run Shedule'!$A$6:$A$15,_xlfn.XLOOKUP($T$3,'Run Shedule'!$B$5:$Y$5,'Run Shedule'!$B$6:$Y$15))</f>
        <v>1</v>
      </c>
      <c r="U323" s="26">
        <f t="array" ref="U323">_xlfn.XLOOKUP($AC323,'Run Shedule'!$A$6:$A$15,_xlfn.XLOOKUP($U$3,'Run Shedule'!$B$5:$Y$5,'Run Shedule'!$B$6:$Y$15))</f>
        <v>0</v>
      </c>
      <c r="V323" s="26">
        <f t="array" ref="V323">_xlfn.XLOOKUP($AC323,'Run Shedule'!$A$6:$A$15,_xlfn.XLOOKUP($V$3,'Run Shedule'!$B$5:$Y$5,'Run Shedule'!$B$6:$Y$15))</f>
        <v>0</v>
      </c>
      <c r="W323" s="26">
        <f t="array" ref="W323">_xlfn.XLOOKUP($AC323,'Run Shedule'!$A$6:$A$15,_xlfn.XLOOKUP($W$3,'Run Shedule'!$B$5:$Y$5,'Run Shedule'!$B$6:$Y$15))</f>
        <v>0</v>
      </c>
      <c r="X323" s="26">
        <f t="array" ref="X323">_xlfn.XLOOKUP($AC323,'Run Shedule'!$A$6:$A$15,_xlfn.XLOOKUP($X$3,'Run Shedule'!$B$5:$Y$5,'Run Shedule'!$B$6:$Y$15))</f>
        <v>0</v>
      </c>
      <c r="Y323" s="26">
        <f t="array" ref="Y323">_xlfn.XLOOKUP($AC323,'Run Shedule'!$A$6:$A$15,_xlfn.XLOOKUP($Y$3,'Run Shedule'!$B$5:$Y$5,'Run Shedule'!$B$6:$Y$15))</f>
        <v>0</v>
      </c>
      <c r="Z323" s="26">
        <f t="shared" si="8"/>
        <v>46</v>
      </c>
      <c r="AA323" s="26">
        <f t="shared" si="9"/>
        <v>4</v>
      </c>
      <c r="AB323" s="26" t="str">
        <f>_xlfn.XLOOKUP(Z323,'Run Shedule'!$A$34:$A$86,'Run Shedule'!$D$34:$D$86)</f>
        <v>Typical Week 01</v>
      </c>
      <c r="AC323" s="2" t="str">
        <f t="array" ref="AC323">_xlfn.XLOOKUP(AB323,'Run Shedule'!$A$20:$A$29,_xlfn.XLOOKUP(AA323,'Run Shedule'!B$19:N$19,'Run Shedule'!$B$20:$N$29))</f>
        <v>Typical Day 01</v>
      </c>
    </row>
    <row r="324" spans="1:29" x14ac:dyDescent="0.25">
      <c r="A324" s="2">
        <v>43056</v>
      </c>
      <c r="B324" s="26">
        <f t="array" ref="B324">_xlfn.XLOOKUP($AC324,'Run Shedule'!$A$6:$A$15,_xlfn.XLOOKUP($B$3,'Run Shedule'!$B$5:$Y$5,'Run Shedule'!$B$6:$Y$15))</f>
        <v>0</v>
      </c>
      <c r="C324" s="26">
        <f t="array" ref="C324">_xlfn.XLOOKUP($AC324,'Run Shedule'!$A$6:$A$15,_xlfn.XLOOKUP($C$3,'Run Shedule'!$B$5:$Y$5,'Run Shedule'!$B$6:$Y$15))</f>
        <v>0</v>
      </c>
      <c r="D324" s="26">
        <f t="array" ref="D324">_xlfn.XLOOKUP($AC324,'Run Shedule'!$A$6:$A$15,_xlfn.XLOOKUP($D$3,'Run Shedule'!$B$5:$Y$5,'Run Shedule'!$B$6:$Y$15))</f>
        <v>0</v>
      </c>
      <c r="E324" s="26">
        <f t="array" ref="E324">_xlfn.XLOOKUP($AC324,'Run Shedule'!$A$6:$A$15,_xlfn.XLOOKUP($E$3,'Run Shedule'!$B$5:$Y$5,'Run Shedule'!$B$6:$Y$15))</f>
        <v>0</v>
      </c>
      <c r="F324" s="26">
        <f t="array" ref="F324">_xlfn.XLOOKUP($AC324,'Run Shedule'!$A$6:$A$15,_xlfn.XLOOKUP($F$3,'Run Shedule'!$B$5:$Y$5,'Run Shedule'!$B$6:$Y$15))</f>
        <v>0</v>
      </c>
      <c r="G324" s="26">
        <f t="array" ref="G324">_xlfn.XLOOKUP($AC324,'Run Shedule'!$A$6:$A$15,_xlfn.XLOOKUP($G$3,'Run Shedule'!$B$5:$Y$5,'Run Shedule'!$B$6:$Y$15))</f>
        <v>0</v>
      </c>
      <c r="H324" s="26">
        <f t="array" ref="H324">_xlfn.XLOOKUP($AC324,'Run Shedule'!$A$6:$A$15,_xlfn.XLOOKUP($H$3,'Run Shedule'!$B$5:$Y$5,'Run Shedule'!$B$6:$Y$15))</f>
        <v>0</v>
      </c>
      <c r="I324" s="26">
        <f t="array" ref="I324">_xlfn.XLOOKUP($AC324,'Run Shedule'!$A$6:$A$15,_xlfn.XLOOKUP($I$3,'Run Shedule'!$B$5:$Y$5,'Run Shedule'!$B$6:$Y$15))</f>
        <v>0</v>
      </c>
      <c r="J324" s="26">
        <f t="array" ref="J324">_xlfn.XLOOKUP($AC324,'Run Shedule'!$A$6:$A$15,_xlfn.XLOOKUP($J$3,'Run Shedule'!$B$5:$Y$5,'Run Shedule'!$B$6:$Y$15))</f>
        <v>1</v>
      </c>
      <c r="K324" s="26">
        <f t="array" ref="K324">_xlfn.XLOOKUP($AC324,'Run Shedule'!$A$6:$A$15,_xlfn.XLOOKUP($K$3,'Run Shedule'!$B$5:$Y$5,'Run Shedule'!$B$6:$Y$15))</f>
        <v>1</v>
      </c>
      <c r="L324" s="26">
        <f t="array" ref="L324">_xlfn.XLOOKUP($AC324,'Run Shedule'!$A$6:$A$15,_xlfn.XLOOKUP($L$3,'Run Shedule'!$B$5:$Y$5,'Run Shedule'!$B$6:$Y$15))</f>
        <v>1</v>
      </c>
      <c r="M324" s="26">
        <f t="array" ref="M324">_xlfn.XLOOKUP($AC324,'Run Shedule'!$A$6:$A$15,_xlfn.XLOOKUP($M$3,'Run Shedule'!$B$5:$Y$5,'Run Shedule'!$B$6:$Y$15))</f>
        <v>1</v>
      </c>
      <c r="N324" s="26">
        <f t="array" ref="N324">_xlfn.XLOOKUP($AC324,'Run Shedule'!$A$6:$A$15,_xlfn.XLOOKUP($N$3,'Run Shedule'!$B$5:$Y$5,'Run Shedule'!$B$6:$Y$15))</f>
        <v>1</v>
      </c>
      <c r="O324" s="26">
        <f t="array" ref="O324">_xlfn.XLOOKUP($AC324,'Run Shedule'!$A$6:$A$15,_xlfn.XLOOKUP($O$3,'Run Shedule'!$B$5:$Y$5,'Run Shedule'!$B$6:$Y$15))</f>
        <v>1</v>
      </c>
      <c r="P324" s="26">
        <f t="array" ref="P324">_xlfn.XLOOKUP($AC324,'Run Shedule'!$A$6:$A$15,_xlfn.XLOOKUP($P$3,'Run Shedule'!$B$5:$Y$5,'Run Shedule'!$B$6:$Y$15))</f>
        <v>1</v>
      </c>
      <c r="Q324" s="26">
        <f t="array" ref="Q324">_xlfn.XLOOKUP($AC324,'Run Shedule'!$A$6:$A$15,_xlfn.XLOOKUP($Q$3,'Run Shedule'!$B$5:$Y$5,'Run Shedule'!$B$6:$Y$15))</f>
        <v>1</v>
      </c>
      <c r="R324" s="26">
        <f t="array" ref="R324">_xlfn.XLOOKUP($AC324,'Run Shedule'!$A$6:$A$15,_xlfn.XLOOKUP($R$3,'Run Shedule'!$B$5:$Y$5,'Run Shedule'!$B$6:$Y$15))</f>
        <v>1</v>
      </c>
      <c r="S324" s="26">
        <f t="array" ref="S324">_xlfn.XLOOKUP($AC324,'Run Shedule'!$A$6:$A$15,_xlfn.XLOOKUP($S$3,'Run Shedule'!$B$5:$Y$5,'Run Shedule'!$B$6:$Y$15))</f>
        <v>1</v>
      </c>
      <c r="T324" s="26">
        <f t="array" ref="T324">_xlfn.XLOOKUP($AC324,'Run Shedule'!$A$6:$A$15,_xlfn.XLOOKUP($T$3,'Run Shedule'!$B$5:$Y$5,'Run Shedule'!$B$6:$Y$15))</f>
        <v>1</v>
      </c>
      <c r="U324" s="26">
        <f t="array" ref="U324">_xlfn.XLOOKUP($AC324,'Run Shedule'!$A$6:$A$15,_xlfn.XLOOKUP($U$3,'Run Shedule'!$B$5:$Y$5,'Run Shedule'!$B$6:$Y$15))</f>
        <v>0</v>
      </c>
      <c r="V324" s="26">
        <f t="array" ref="V324">_xlfn.XLOOKUP($AC324,'Run Shedule'!$A$6:$A$15,_xlfn.XLOOKUP($V$3,'Run Shedule'!$B$5:$Y$5,'Run Shedule'!$B$6:$Y$15))</f>
        <v>0</v>
      </c>
      <c r="W324" s="26">
        <f t="array" ref="W324">_xlfn.XLOOKUP($AC324,'Run Shedule'!$A$6:$A$15,_xlfn.XLOOKUP($W$3,'Run Shedule'!$B$5:$Y$5,'Run Shedule'!$B$6:$Y$15))</f>
        <v>0</v>
      </c>
      <c r="X324" s="26">
        <f t="array" ref="X324">_xlfn.XLOOKUP($AC324,'Run Shedule'!$A$6:$A$15,_xlfn.XLOOKUP($X$3,'Run Shedule'!$B$5:$Y$5,'Run Shedule'!$B$6:$Y$15))</f>
        <v>0</v>
      </c>
      <c r="Y324" s="26">
        <f t="array" ref="Y324">_xlfn.XLOOKUP($AC324,'Run Shedule'!$A$6:$A$15,_xlfn.XLOOKUP($Y$3,'Run Shedule'!$B$5:$Y$5,'Run Shedule'!$B$6:$Y$15))</f>
        <v>0</v>
      </c>
      <c r="Z324" s="26">
        <f t="shared" ref="Z324:Z368" si="10">WEEKNUM(A324)</f>
        <v>46</v>
      </c>
      <c r="AA324" s="26">
        <f t="shared" ref="AA324:AA368" si="11">WEEKDAY(A324,2)</f>
        <v>5</v>
      </c>
      <c r="AB324" s="26" t="str">
        <f>_xlfn.XLOOKUP(Z324,'Run Shedule'!$A$34:$A$86,'Run Shedule'!$D$34:$D$86)</f>
        <v>Typical Week 01</v>
      </c>
      <c r="AC324" s="2" t="str">
        <f t="array" ref="AC324">_xlfn.XLOOKUP(AB324,'Run Shedule'!$A$20:$A$29,_xlfn.XLOOKUP(AA324,'Run Shedule'!B$19:N$19,'Run Shedule'!$B$20:$N$29))</f>
        <v>Typical Day 01</v>
      </c>
    </row>
    <row r="325" spans="1:29" x14ac:dyDescent="0.25">
      <c r="A325" s="2">
        <v>43057</v>
      </c>
      <c r="B325" s="26">
        <f t="array" ref="B325">_xlfn.XLOOKUP($AC325,'Run Shedule'!$A$6:$A$15,_xlfn.XLOOKUP($B$3,'Run Shedule'!$B$5:$Y$5,'Run Shedule'!$B$6:$Y$15))</f>
        <v>0</v>
      </c>
      <c r="C325" s="26">
        <f t="array" ref="C325">_xlfn.XLOOKUP($AC325,'Run Shedule'!$A$6:$A$15,_xlfn.XLOOKUP($C$3,'Run Shedule'!$B$5:$Y$5,'Run Shedule'!$B$6:$Y$15))</f>
        <v>0</v>
      </c>
      <c r="D325" s="26">
        <f t="array" ref="D325">_xlfn.XLOOKUP($AC325,'Run Shedule'!$A$6:$A$15,_xlfn.XLOOKUP($D$3,'Run Shedule'!$B$5:$Y$5,'Run Shedule'!$B$6:$Y$15))</f>
        <v>0</v>
      </c>
      <c r="E325" s="26">
        <f t="array" ref="E325">_xlfn.XLOOKUP($AC325,'Run Shedule'!$A$6:$A$15,_xlfn.XLOOKUP($E$3,'Run Shedule'!$B$5:$Y$5,'Run Shedule'!$B$6:$Y$15))</f>
        <v>0</v>
      </c>
      <c r="F325" s="26">
        <f t="array" ref="F325">_xlfn.XLOOKUP($AC325,'Run Shedule'!$A$6:$A$15,_xlfn.XLOOKUP($F$3,'Run Shedule'!$B$5:$Y$5,'Run Shedule'!$B$6:$Y$15))</f>
        <v>0</v>
      </c>
      <c r="G325" s="26">
        <f t="array" ref="G325">_xlfn.XLOOKUP($AC325,'Run Shedule'!$A$6:$A$15,_xlfn.XLOOKUP($G$3,'Run Shedule'!$B$5:$Y$5,'Run Shedule'!$B$6:$Y$15))</f>
        <v>0</v>
      </c>
      <c r="H325" s="26">
        <f t="array" ref="H325">_xlfn.XLOOKUP($AC325,'Run Shedule'!$A$6:$A$15,_xlfn.XLOOKUP($H$3,'Run Shedule'!$B$5:$Y$5,'Run Shedule'!$B$6:$Y$15))</f>
        <v>0</v>
      </c>
      <c r="I325" s="26">
        <f t="array" ref="I325">_xlfn.XLOOKUP($AC325,'Run Shedule'!$A$6:$A$15,_xlfn.XLOOKUP($I$3,'Run Shedule'!$B$5:$Y$5,'Run Shedule'!$B$6:$Y$15))</f>
        <v>0</v>
      </c>
      <c r="J325" s="26">
        <f t="array" ref="J325">_xlfn.XLOOKUP($AC325,'Run Shedule'!$A$6:$A$15,_xlfn.XLOOKUP($J$3,'Run Shedule'!$B$5:$Y$5,'Run Shedule'!$B$6:$Y$15))</f>
        <v>0</v>
      </c>
      <c r="K325" s="26">
        <f t="array" ref="K325">_xlfn.XLOOKUP($AC325,'Run Shedule'!$A$6:$A$15,_xlfn.XLOOKUP($K$3,'Run Shedule'!$B$5:$Y$5,'Run Shedule'!$B$6:$Y$15))</f>
        <v>0</v>
      </c>
      <c r="L325" s="26">
        <f t="array" ref="L325">_xlfn.XLOOKUP($AC325,'Run Shedule'!$A$6:$A$15,_xlfn.XLOOKUP($L$3,'Run Shedule'!$B$5:$Y$5,'Run Shedule'!$B$6:$Y$15))</f>
        <v>0</v>
      </c>
      <c r="M325" s="26">
        <f t="array" ref="M325">_xlfn.XLOOKUP($AC325,'Run Shedule'!$A$6:$A$15,_xlfn.XLOOKUP($M$3,'Run Shedule'!$B$5:$Y$5,'Run Shedule'!$B$6:$Y$15))</f>
        <v>0</v>
      </c>
      <c r="N325" s="26">
        <f t="array" ref="N325">_xlfn.XLOOKUP($AC325,'Run Shedule'!$A$6:$A$15,_xlfn.XLOOKUP($N$3,'Run Shedule'!$B$5:$Y$5,'Run Shedule'!$B$6:$Y$15))</f>
        <v>0</v>
      </c>
      <c r="O325" s="26">
        <f t="array" ref="O325">_xlfn.XLOOKUP($AC325,'Run Shedule'!$A$6:$A$15,_xlfn.XLOOKUP($O$3,'Run Shedule'!$B$5:$Y$5,'Run Shedule'!$B$6:$Y$15))</f>
        <v>0</v>
      </c>
      <c r="P325" s="26">
        <f t="array" ref="P325">_xlfn.XLOOKUP($AC325,'Run Shedule'!$A$6:$A$15,_xlfn.XLOOKUP($P$3,'Run Shedule'!$B$5:$Y$5,'Run Shedule'!$B$6:$Y$15))</f>
        <v>0</v>
      </c>
      <c r="Q325" s="26">
        <f t="array" ref="Q325">_xlfn.XLOOKUP($AC325,'Run Shedule'!$A$6:$A$15,_xlfn.XLOOKUP($Q$3,'Run Shedule'!$B$5:$Y$5,'Run Shedule'!$B$6:$Y$15))</f>
        <v>0</v>
      </c>
      <c r="R325" s="26">
        <f t="array" ref="R325">_xlfn.XLOOKUP($AC325,'Run Shedule'!$A$6:$A$15,_xlfn.XLOOKUP($R$3,'Run Shedule'!$B$5:$Y$5,'Run Shedule'!$B$6:$Y$15))</f>
        <v>0</v>
      </c>
      <c r="S325" s="26">
        <f t="array" ref="S325">_xlfn.XLOOKUP($AC325,'Run Shedule'!$A$6:$A$15,_xlfn.XLOOKUP($S$3,'Run Shedule'!$B$5:$Y$5,'Run Shedule'!$B$6:$Y$15))</f>
        <v>0</v>
      </c>
      <c r="T325" s="26">
        <f t="array" ref="T325">_xlfn.XLOOKUP($AC325,'Run Shedule'!$A$6:$A$15,_xlfn.XLOOKUP($T$3,'Run Shedule'!$B$5:$Y$5,'Run Shedule'!$B$6:$Y$15))</f>
        <v>0</v>
      </c>
      <c r="U325" s="26">
        <f t="array" ref="U325">_xlfn.XLOOKUP($AC325,'Run Shedule'!$A$6:$A$15,_xlfn.XLOOKUP($U$3,'Run Shedule'!$B$5:$Y$5,'Run Shedule'!$B$6:$Y$15))</f>
        <v>0</v>
      </c>
      <c r="V325" s="26">
        <f t="array" ref="V325">_xlfn.XLOOKUP($AC325,'Run Shedule'!$A$6:$A$15,_xlfn.XLOOKUP($V$3,'Run Shedule'!$B$5:$Y$5,'Run Shedule'!$B$6:$Y$15))</f>
        <v>0</v>
      </c>
      <c r="W325" s="26">
        <f t="array" ref="W325">_xlfn.XLOOKUP($AC325,'Run Shedule'!$A$6:$A$15,_xlfn.XLOOKUP($W$3,'Run Shedule'!$B$5:$Y$5,'Run Shedule'!$B$6:$Y$15))</f>
        <v>0</v>
      </c>
      <c r="X325" s="26">
        <f t="array" ref="X325">_xlfn.XLOOKUP($AC325,'Run Shedule'!$A$6:$A$15,_xlfn.XLOOKUP($X$3,'Run Shedule'!$B$5:$Y$5,'Run Shedule'!$B$6:$Y$15))</f>
        <v>0</v>
      </c>
      <c r="Y325" s="26">
        <f t="array" ref="Y325">_xlfn.XLOOKUP($AC325,'Run Shedule'!$A$6:$A$15,_xlfn.XLOOKUP($Y$3,'Run Shedule'!$B$5:$Y$5,'Run Shedule'!$B$6:$Y$15))</f>
        <v>0</v>
      </c>
      <c r="Z325" s="26">
        <f t="shared" si="10"/>
        <v>46</v>
      </c>
      <c r="AA325" s="26">
        <f t="shared" si="11"/>
        <v>6</v>
      </c>
      <c r="AB325" s="26" t="str">
        <f>_xlfn.XLOOKUP(Z325,'Run Shedule'!$A$34:$A$86,'Run Shedule'!$D$34:$D$86)</f>
        <v>Typical Week 01</v>
      </c>
      <c r="AC325" s="2" t="str">
        <f t="array" ref="AC325">_xlfn.XLOOKUP(AB325,'Run Shedule'!$A$20:$A$29,_xlfn.XLOOKUP(AA325,'Run Shedule'!B$19:N$19,'Run Shedule'!$B$20:$N$29))</f>
        <v>Typical Day 10</v>
      </c>
    </row>
    <row r="326" spans="1:29" x14ac:dyDescent="0.25">
      <c r="A326" s="2">
        <v>43058</v>
      </c>
      <c r="B326" s="26">
        <f t="array" ref="B326">_xlfn.XLOOKUP($AC326,'Run Shedule'!$A$6:$A$15,_xlfn.XLOOKUP($B$3,'Run Shedule'!$B$5:$Y$5,'Run Shedule'!$B$6:$Y$15))</f>
        <v>0</v>
      </c>
      <c r="C326" s="26">
        <f t="array" ref="C326">_xlfn.XLOOKUP($AC326,'Run Shedule'!$A$6:$A$15,_xlfn.XLOOKUP($C$3,'Run Shedule'!$B$5:$Y$5,'Run Shedule'!$B$6:$Y$15))</f>
        <v>0</v>
      </c>
      <c r="D326" s="26">
        <f t="array" ref="D326">_xlfn.XLOOKUP($AC326,'Run Shedule'!$A$6:$A$15,_xlfn.XLOOKUP($D$3,'Run Shedule'!$B$5:$Y$5,'Run Shedule'!$B$6:$Y$15))</f>
        <v>0</v>
      </c>
      <c r="E326" s="26">
        <f t="array" ref="E326">_xlfn.XLOOKUP($AC326,'Run Shedule'!$A$6:$A$15,_xlfn.XLOOKUP($E$3,'Run Shedule'!$B$5:$Y$5,'Run Shedule'!$B$6:$Y$15))</f>
        <v>0</v>
      </c>
      <c r="F326" s="26">
        <f t="array" ref="F326">_xlfn.XLOOKUP($AC326,'Run Shedule'!$A$6:$A$15,_xlfn.XLOOKUP($F$3,'Run Shedule'!$B$5:$Y$5,'Run Shedule'!$B$6:$Y$15))</f>
        <v>0</v>
      </c>
      <c r="G326" s="26">
        <f t="array" ref="G326">_xlfn.XLOOKUP($AC326,'Run Shedule'!$A$6:$A$15,_xlfn.XLOOKUP($G$3,'Run Shedule'!$B$5:$Y$5,'Run Shedule'!$B$6:$Y$15))</f>
        <v>0</v>
      </c>
      <c r="H326" s="26">
        <f t="array" ref="H326">_xlfn.XLOOKUP($AC326,'Run Shedule'!$A$6:$A$15,_xlfn.XLOOKUP($H$3,'Run Shedule'!$B$5:$Y$5,'Run Shedule'!$B$6:$Y$15))</f>
        <v>0</v>
      </c>
      <c r="I326" s="26">
        <f t="array" ref="I326">_xlfn.XLOOKUP($AC326,'Run Shedule'!$A$6:$A$15,_xlfn.XLOOKUP($I$3,'Run Shedule'!$B$5:$Y$5,'Run Shedule'!$B$6:$Y$15))</f>
        <v>0</v>
      </c>
      <c r="J326" s="26">
        <f t="array" ref="J326">_xlfn.XLOOKUP($AC326,'Run Shedule'!$A$6:$A$15,_xlfn.XLOOKUP($J$3,'Run Shedule'!$B$5:$Y$5,'Run Shedule'!$B$6:$Y$15))</f>
        <v>0</v>
      </c>
      <c r="K326" s="26">
        <f t="array" ref="K326">_xlfn.XLOOKUP($AC326,'Run Shedule'!$A$6:$A$15,_xlfn.XLOOKUP($K$3,'Run Shedule'!$B$5:$Y$5,'Run Shedule'!$B$6:$Y$15))</f>
        <v>0</v>
      </c>
      <c r="L326" s="26">
        <f t="array" ref="L326">_xlfn.XLOOKUP($AC326,'Run Shedule'!$A$6:$A$15,_xlfn.XLOOKUP($L$3,'Run Shedule'!$B$5:$Y$5,'Run Shedule'!$B$6:$Y$15))</f>
        <v>0</v>
      </c>
      <c r="M326" s="26">
        <f t="array" ref="M326">_xlfn.XLOOKUP($AC326,'Run Shedule'!$A$6:$A$15,_xlfn.XLOOKUP($M$3,'Run Shedule'!$B$5:$Y$5,'Run Shedule'!$B$6:$Y$15))</f>
        <v>0</v>
      </c>
      <c r="N326" s="26">
        <f t="array" ref="N326">_xlfn.XLOOKUP($AC326,'Run Shedule'!$A$6:$A$15,_xlfn.XLOOKUP($N$3,'Run Shedule'!$B$5:$Y$5,'Run Shedule'!$B$6:$Y$15))</f>
        <v>0</v>
      </c>
      <c r="O326" s="26">
        <f t="array" ref="O326">_xlfn.XLOOKUP($AC326,'Run Shedule'!$A$6:$A$15,_xlfn.XLOOKUP($O$3,'Run Shedule'!$B$5:$Y$5,'Run Shedule'!$B$6:$Y$15))</f>
        <v>0</v>
      </c>
      <c r="P326" s="26">
        <f t="array" ref="P326">_xlfn.XLOOKUP($AC326,'Run Shedule'!$A$6:$A$15,_xlfn.XLOOKUP($P$3,'Run Shedule'!$B$5:$Y$5,'Run Shedule'!$B$6:$Y$15))</f>
        <v>0</v>
      </c>
      <c r="Q326" s="26">
        <f t="array" ref="Q326">_xlfn.XLOOKUP($AC326,'Run Shedule'!$A$6:$A$15,_xlfn.XLOOKUP($Q$3,'Run Shedule'!$B$5:$Y$5,'Run Shedule'!$B$6:$Y$15))</f>
        <v>0</v>
      </c>
      <c r="R326" s="26">
        <f t="array" ref="R326">_xlfn.XLOOKUP($AC326,'Run Shedule'!$A$6:$A$15,_xlfn.XLOOKUP($R$3,'Run Shedule'!$B$5:$Y$5,'Run Shedule'!$B$6:$Y$15))</f>
        <v>0</v>
      </c>
      <c r="S326" s="26">
        <f t="array" ref="S326">_xlfn.XLOOKUP($AC326,'Run Shedule'!$A$6:$A$15,_xlfn.XLOOKUP($S$3,'Run Shedule'!$B$5:$Y$5,'Run Shedule'!$B$6:$Y$15))</f>
        <v>0</v>
      </c>
      <c r="T326" s="26">
        <f t="array" ref="T326">_xlfn.XLOOKUP($AC326,'Run Shedule'!$A$6:$A$15,_xlfn.XLOOKUP($T$3,'Run Shedule'!$B$5:$Y$5,'Run Shedule'!$B$6:$Y$15))</f>
        <v>0</v>
      </c>
      <c r="U326" s="26">
        <f t="array" ref="U326">_xlfn.XLOOKUP($AC326,'Run Shedule'!$A$6:$A$15,_xlfn.XLOOKUP($U$3,'Run Shedule'!$B$5:$Y$5,'Run Shedule'!$B$6:$Y$15))</f>
        <v>0</v>
      </c>
      <c r="V326" s="26">
        <f t="array" ref="V326">_xlfn.XLOOKUP($AC326,'Run Shedule'!$A$6:$A$15,_xlfn.XLOOKUP($V$3,'Run Shedule'!$B$5:$Y$5,'Run Shedule'!$B$6:$Y$15))</f>
        <v>0</v>
      </c>
      <c r="W326" s="26">
        <f t="array" ref="W326">_xlfn.XLOOKUP($AC326,'Run Shedule'!$A$6:$A$15,_xlfn.XLOOKUP($W$3,'Run Shedule'!$B$5:$Y$5,'Run Shedule'!$B$6:$Y$15))</f>
        <v>0</v>
      </c>
      <c r="X326" s="26">
        <f t="array" ref="X326">_xlfn.XLOOKUP($AC326,'Run Shedule'!$A$6:$A$15,_xlfn.XLOOKUP($X$3,'Run Shedule'!$B$5:$Y$5,'Run Shedule'!$B$6:$Y$15))</f>
        <v>0</v>
      </c>
      <c r="Y326" s="26">
        <f t="array" ref="Y326">_xlfn.XLOOKUP($AC326,'Run Shedule'!$A$6:$A$15,_xlfn.XLOOKUP($Y$3,'Run Shedule'!$B$5:$Y$5,'Run Shedule'!$B$6:$Y$15))</f>
        <v>0</v>
      </c>
      <c r="Z326" s="26">
        <f t="shared" si="10"/>
        <v>47</v>
      </c>
      <c r="AA326" s="26">
        <f t="shared" si="11"/>
        <v>7</v>
      </c>
      <c r="AB326" s="26" t="str">
        <f>_xlfn.XLOOKUP(Z326,'Run Shedule'!$A$34:$A$86,'Run Shedule'!$D$34:$D$86)</f>
        <v>Typical Week 01</v>
      </c>
      <c r="AC326" s="2" t="str">
        <f t="array" ref="AC326">_xlfn.XLOOKUP(AB326,'Run Shedule'!$A$20:$A$29,_xlfn.XLOOKUP(AA326,'Run Shedule'!B$19:N$19,'Run Shedule'!$B$20:$N$29))</f>
        <v>Typical Day 10</v>
      </c>
    </row>
    <row r="327" spans="1:29" x14ac:dyDescent="0.25">
      <c r="A327" s="2">
        <v>43059</v>
      </c>
      <c r="B327" s="26">
        <f t="array" ref="B327">_xlfn.XLOOKUP($AC327,'Run Shedule'!$A$6:$A$15,_xlfn.XLOOKUP($B$3,'Run Shedule'!$B$5:$Y$5,'Run Shedule'!$B$6:$Y$15))</f>
        <v>0</v>
      </c>
      <c r="C327" s="26">
        <f t="array" ref="C327">_xlfn.XLOOKUP($AC327,'Run Shedule'!$A$6:$A$15,_xlfn.XLOOKUP($C$3,'Run Shedule'!$B$5:$Y$5,'Run Shedule'!$B$6:$Y$15))</f>
        <v>0</v>
      </c>
      <c r="D327" s="26">
        <f t="array" ref="D327">_xlfn.XLOOKUP($AC327,'Run Shedule'!$A$6:$A$15,_xlfn.XLOOKUP($D$3,'Run Shedule'!$B$5:$Y$5,'Run Shedule'!$B$6:$Y$15))</f>
        <v>0</v>
      </c>
      <c r="E327" s="26">
        <f t="array" ref="E327">_xlfn.XLOOKUP($AC327,'Run Shedule'!$A$6:$A$15,_xlfn.XLOOKUP($E$3,'Run Shedule'!$B$5:$Y$5,'Run Shedule'!$B$6:$Y$15))</f>
        <v>0</v>
      </c>
      <c r="F327" s="26">
        <f t="array" ref="F327">_xlfn.XLOOKUP($AC327,'Run Shedule'!$A$6:$A$15,_xlfn.XLOOKUP($F$3,'Run Shedule'!$B$5:$Y$5,'Run Shedule'!$B$6:$Y$15))</f>
        <v>0</v>
      </c>
      <c r="G327" s="26">
        <f t="array" ref="G327">_xlfn.XLOOKUP($AC327,'Run Shedule'!$A$6:$A$15,_xlfn.XLOOKUP($G$3,'Run Shedule'!$B$5:$Y$5,'Run Shedule'!$B$6:$Y$15))</f>
        <v>0</v>
      </c>
      <c r="H327" s="26">
        <f t="array" ref="H327">_xlfn.XLOOKUP($AC327,'Run Shedule'!$A$6:$A$15,_xlfn.XLOOKUP($H$3,'Run Shedule'!$B$5:$Y$5,'Run Shedule'!$B$6:$Y$15))</f>
        <v>0</v>
      </c>
      <c r="I327" s="26">
        <f t="array" ref="I327">_xlfn.XLOOKUP($AC327,'Run Shedule'!$A$6:$A$15,_xlfn.XLOOKUP($I$3,'Run Shedule'!$B$5:$Y$5,'Run Shedule'!$B$6:$Y$15))</f>
        <v>0</v>
      </c>
      <c r="J327" s="26">
        <f t="array" ref="J327">_xlfn.XLOOKUP($AC327,'Run Shedule'!$A$6:$A$15,_xlfn.XLOOKUP($J$3,'Run Shedule'!$B$5:$Y$5,'Run Shedule'!$B$6:$Y$15))</f>
        <v>1</v>
      </c>
      <c r="K327" s="26">
        <f t="array" ref="K327">_xlfn.XLOOKUP($AC327,'Run Shedule'!$A$6:$A$15,_xlfn.XLOOKUP($K$3,'Run Shedule'!$B$5:$Y$5,'Run Shedule'!$B$6:$Y$15))</f>
        <v>1</v>
      </c>
      <c r="L327" s="26">
        <f t="array" ref="L327">_xlfn.XLOOKUP($AC327,'Run Shedule'!$A$6:$A$15,_xlfn.XLOOKUP($L$3,'Run Shedule'!$B$5:$Y$5,'Run Shedule'!$B$6:$Y$15))</f>
        <v>1</v>
      </c>
      <c r="M327" s="26">
        <f t="array" ref="M327">_xlfn.XLOOKUP($AC327,'Run Shedule'!$A$6:$A$15,_xlfn.XLOOKUP($M$3,'Run Shedule'!$B$5:$Y$5,'Run Shedule'!$B$6:$Y$15))</f>
        <v>1</v>
      </c>
      <c r="N327" s="26">
        <f t="array" ref="N327">_xlfn.XLOOKUP($AC327,'Run Shedule'!$A$6:$A$15,_xlfn.XLOOKUP($N$3,'Run Shedule'!$B$5:$Y$5,'Run Shedule'!$B$6:$Y$15))</f>
        <v>1</v>
      </c>
      <c r="O327" s="26">
        <f t="array" ref="O327">_xlfn.XLOOKUP($AC327,'Run Shedule'!$A$6:$A$15,_xlfn.XLOOKUP($O$3,'Run Shedule'!$B$5:$Y$5,'Run Shedule'!$B$6:$Y$15))</f>
        <v>1</v>
      </c>
      <c r="P327" s="26">
        <f t="array" ref="P327">_xlfn.XLOOKUP($AC327,'Run Shedule'!$A$6:$A$15,_xlfn.XLOOKUP($P$3,'Run Shedule'!$B$5:$Y$5,'Run Shedule'!$B$6:$Y$15))</f>
        <v>1</v>
      </c>
      <c r="Q327" s="26">
        <f t="array" ref="Q327">_xlfn.XLOOKUP($AC327,'Run Shedule'!$A$6:$A$15,_xlfn.XLOOKUP($Q$3,'Run Shedule'!$B$5:$Y$5,'Run Shedule'!$B$6:$Y$15))</f>
        <v>1</v>
      </c>
      <c r="R327" s="26">
        <f t="array" ref="R327">_xlfn.XLOOKUP($AC327,'Run Shedule'!$A$6:$A$15,_xlfn.XLOOKUP($R$3,'Run Shedule'!$B$5:$Y$5,'Run Shedule'!$B$6:$Y$15))</f>
        <v>1</v>
      </c>
      <c r="S327" s="26">
        <f t="array" ref="S327">_xlfn.XLOOKUP($AC327,'Run Shedule'!$A$6:$A$15,_xlfn.XLOOKUP($S$3,'Run Shedule'!$B$5:$Y$5,'Run Shedule'!$B$6:$Y$15))</f>
        <v>1</v>
      </c>
      <c r="T327" s="26">
        <f t="array" ref="T327">_xlfn.XLOOKUP($AC327,'Run Shedule'!$A$6:$A$15,_xlfn.XLOOKUP($T$3,'Run Shedule'!$B$5:$Y$5,'Run Shedule'!$B$6:$Y$15))</f>
        <v>1</v>
      </c>
      <c r="U327" s="26">
        <f t="array" ref="U327">_xlfn.XLOOKUP($AC327,'Run Shedule'!$A$6:$A$15,_xlfn.XLOOKUP($U$3,'Run Shedule'!$B$5:$Y$5,'Run Shedule'!$B$6:$Y$15))</f>
        <v>0</v>
      </c>
      <c r="V327" s="26">
        <f t="array" ref="V327">_xlfn.XLOOKUP($AC327,'Run Shedule'!$A$6:$A$15,_xlfn.XLOOKUP($V$3,'Run Shedule'!$B$5:$Y$5,'Run Shedule'!$B$6:$Y$15))</f>
        <v>0</v>
      </c>
      <c r="W327" s="26">
        <f t="array" ref="W327">_xlfn.XLOOKUP($AC327,'Run Shedule'!$A$6:$A$15,_xlfn.XLOOKUP($W$3,'Run Shedule'!$B$5:$Y$5,'Run Shedule'!$B$6:$Y$15))</f>
        <v>0</v>
      </c>
      <c r="X327" s="26">
        <f t="array" ref="X327">_xlfn.XLOOKUP($AC327,'Run Shedule'!$A$6:$A$15,_xlfn.XLOOKUP($X$3,'Run Shedule'!$B$5:$Y$5,'Run Shedule'!$B$6:$Y$15))</f>
        <v>0</v>
      </c>
      <c r="Y327" s="26">
        <f t="array" ref="Y327">_xlfn.XLOOKUP($AC327,'Run Shedule'!$A$6:$A$15,_xlfn.XLOOKUP($Y$3,'Run Shedule'!$B$5:$Y$5,'Run Shedule'!$B$6:$Y$15))</f>
        <v>0</v>
      </c>
      <c r="Z327" s="26">
        <f t="shared" si="10"/>
        <v>47</v>
      </c>
      <c r="AA327" s="26">
        <f t="shared" si="11"/>
        <v>1</v>
      </c>
      <c r="AB327" s="26" t="str">
        <f>_xlfn.XLOOKUP(Z327,'Run Shedule'!$A$34:$A$86,'Run Shedule'!$D$34:$D$86)</f>
        <v>Typical Week 01</v>
      </c>
      <c r="AC327" s="2" t="str">
        <f t="array" ref="AC327">_xlfn.XLOOKUP(AB327,'Run Shedule'!$A$20:$A$29,_xlfn.XLOOKUP(AA327,'Run Shedule'!B$19:N$19,'Run Shedule'!$B$20:$N$29))</f>
        <v>Typical Day 01</v>
      </c>
    </row>
    <row r="328" spans="1:29" x14ac:dyDescent="0.25">
      <c r="A328" s="2">
        <v>43060</v>
      </c>
      <c r="B328" s="26">
        <f t="array" ref="B328">_xlfn.XLOOKUP($AC328,'Run Shedule'!$A$6:$A$15,_xlfn.XLOOKUP($B$3,'Run Shedule'!$B$5:$Y$5,'Run Shedule'!$B$6:$Y$15))</f>
        <v>0</v>
      </c>
      <c r="C328" s="26">
        <f t="array" ref="C328">_xlfn.XLOOKUP($AC328,'Run Shedule'!$A$6:$A$15,_xlfn.XLOOKUP($C$3,'Run Shedule'!$B$5:$Y$5,'Run Shedule'!$B$6:$Y$15))</f>
        <v>0</v>
      </c>
      <c r="D328" s="26">
        <f t="array" ref="D328">_xlfn.XLOOKUP($AC328,'Run Shedule'!$A$6:$A$15,_xlfn.XLOOKUP($D$3,'Run Shedule'!$B$5:$Y$5,'Run Shedule'!$B$6:$Y$15))</f>
        <v>0</v>
      </c>
      <c r="E328" s="26">
        <f t="array" ref="E328">_xlfn.XLOOKUP($AC328,'Run Shedule'!$A$6:$A$15,_xlfn.XLOOKUP($E$3,'Run Shedule'!$B$5:$Y$5,'Run Shedule'!$B$6:$Y$15))</f>
        <v>0</v>
      </c>
      <c r="F328" s="26">
        <f t="array" ref="F328">_xlfn.XLOOKUP($AC328,'Run Shedule'!$A$6:$A$15,_xlfn.XLOOKUP($F$3,'Run Shedule'!$B$5:$Y$5,'Run Shedule'!$B$6:$Y$15))</f>
        <v>0</v>
      </c>
      <c r="G328" s="26">
        <f t="array" ref="G328">_xlfn.XLOOKUP($AC328,'Run Shedule'!$A$6:$A$15,_xlfn.XLOOKUP($G$3,'Run Shedule'!$B$5:$Y$5,'Run Shedule'!$B$6:$Y$15))</f>
        <v>0</v>
      </c>
      <c r="H328" s="26">
        <f t="array" ref="H328">_xlfn.XLOOKUP($AC328,'Run Shedule'!$A$6:$A$15,_xlfn.XLOOKUP($H$3,'Run Shedule'!$B$5:$Y$5,'Run Shedule'!$B$6:$Y$15))</f>
        <v>0</v>
      </c>
      <c r="I328" s="26">
        <f t="array" ref="I328">_xlfn.XLOOKUP($AC328,'Run Shedule'!$A$6:$A$15,_xlfn.XLOOKUP($I$3,'Run Shedule'!$B$5:$Y$5,'Run Shedule'!$B$6:$Y$15))</f>
        <v>0</v>
      </c>
      <c r="J328" s="26">
        <f t="array" ref="J328">_xlfn.XLOOKUP($AC328,'Run Shedule'!$A$6:$A$15,_xlfn.XLOOKUP($J$3,'Run Shedule'!$B$5:$Y$5,'Run Shedule'!$B$6:$Y$15))</f>
        <v>1</v>
      </c>
      <c r="K328" s="26">
        <f t="array" ref="K328">_xlfn.XLOOKUP($AC328,'Run Shedule'!$A$6:$A$15,_xlfn.XLOOKUP($K$3,'Run Shedule'!$B$5:$Y$5,'Run Shedule'!$B$6:$Y$15))</f>
        <v>1</v>
      </c>
      <c r="L328" s="26">
        <f t="array" ref="L328">_xlfn.XLOOKUP($AC328,'Run Shedule'!$A$6:$A$15,_xlfn.XLOOKUP($L$3,'Run Shedule'!$B$5:$Y$5,'Run Shedule'!$B$6:$Y$15))</f>
        <v>1</v>
      </c>
      <c r="M328" s="26">
        <f t="array" ref="M328">_xlfn.XLOOKUP($AC328,'Run Shedule'!$A$6:$A$15,_xlfn.XLOOKUP($M$3,'Run Shedule'!$B$5:$Y$5,'Run Shedule'!$B$6:$Y$15))</f>
        <v>1</v>
      </c>
      <c r="N328" s="26">
        <f t="array" ref="N328">_xlfn.XLOOKUP($AC328,'Run Shedule'!$A$6:$A$15,_xlfn.XLOOKUP($N$3,'Run Shedule'!$B$5:$Y$5,'Run Shedule'!$B$6:$Y$15))</f>
        <v>1</v>
      </c>
      <c r="O328" s="26">
        <f t="array" ref="O328">_xlfn.XLOOKUP($AC328,'Run Shedule'!$A$6:$A$15,_xlfn.XLOOKUP($O$3,'Run Shedule'!$B$5:$Y$5,'Run Shedule'!$B$6:$Y$15))</f>
        <v>1</v>
      </c>
      <c r="P328" s="26">
        <f t="array" ref="P328">_xlfn.XLOOKUP($AC328,'Run Shedule'!$A$6:$A$15,_xlfn.XLOOKUP($P$3,'Run Shedule'!$B$5:$Y$5,'Run Shedule'!$B$6:$Y$15))</f>
        <v>1</v>
      </c>
      <c r="Q328" s="26">
        <f t="array" ref="Q328">_xlfn.XLOOKUP($AC328,'Run Shedule'!$A$6:$A$15,_xlfn.XLOOKUP($Q$3,'Run Shedule'!$B$5:$Y$5,'Run Shedule'!$B$6:$Y$15))</f>
        <v>1</v>
      </c>
      <c r="R328" s="26">
        <f t="array" ref="R328">_xlfn.XLOOKUP($AC328,'Run Shedule'!$A$6:$A$15,_xlfn.XLOOKUP($R$3,'Run Shedule'!$B$5:$Y$5,'Run Shedule'!$B$6:$Y$15))</f>
        <v>1</v>
      </c>
      <c r="S328" s="26">
        <f t="array" ref="S328">_xlfn.XLOOKUP($AC328,'Run Shedule'!$A$6:$A$15,_xlfn.XLOOKUP($S$3,'Run Shedule'!$B$5:$Y$5,'Run Shedule'!$B$6:$Y$15))</f>
        <v>1</v>
      </c>
      <c r="T328" s="26">
        <f t="array" ref="T328">_xlfn.XLOOKUP($AC328,'Run Shedule'!$A$6:$A$15,_xlfn.XLOOKUP($T$3,'Run Shedule'!$B$5:$Y$5,'Run Shedule'!$B$6:$Y$15))</f>
        <v>1</v>
      </c>
      <c r="U328" s="26">
        <f t="array" ref="U328">_xlfn.XLOOKUP($AC328,'Run Shedule'!$A$6:$A$15,_xlfn.XLOOKUP($U$3,'Run Shedule'!$B$5:$Y$5,'Run Shedule'!$B$6:$Y$15))</f>
        <v>0</v>
      </c>
      <c r="V328" s="26">
        <f t="array" ref="V328">_xlfn.XLOOKUP($AC328,'Run Shedule'!$A$6:$A$15,_xlfn.XLOOKUP($V$3,'Run Shedule'!$B$5:$Y$5,'Run Shedule'!$B$6:$Y$15))</f>
        <v>0</v>
      </c>
      <c r="W328" s="26">
        <f t="array" ref="W328">_xlfn.XLOOKUP($AC328,'Run Shedule'!$A$6:$A$15,_xlfn.XLOOKUP($W$3,'Run Shedule'!$B$5:$Y$5,'Run Shedule'!$B$6:$Y$15))</f>
        <v>0</v>
      </c>
      <c r="X328" s="26">
        <f t="array" ref="X328">_xlfn.XLOOKUP($AC328,'Run Shedule'!$A$6:$A$15,_xlfn.XLOOKUP($X$3,'Run Shedule'!$B$5:$Y$5,'Run Shedule'!$B$6:$Y$15))</f>
        <v>0</v>
      </c>
      <c r="Y328" s="26">
        <f t="array" ref="Y328">_xlfn.XLOOKUP($AC328,'Run Shedule'!$A$6:$A$15,_xlfn.XLOOKUP($Y$3,'Run Shedule'!$B$5:$Y$5,'Run Shedule'!$B$6:$Y$15))</f>
        <v>0</v>
      </c>
      <c r="Z328" s="26">
        <f t="shared" si="10"/>
        <v>47</v>
      </c>
      <c r="AA328" s="26">
        <f t="shared" si="11"/>
        <v>2</v>
      </c>
      <c r="AB328" s="26" t="str">
        <f>_xlfn.XLOOKUP(Z328,'Run Shedule'!$A$34:$A$86,'Run Shedule'!$D$34:$D$86)</f>
        <v>Typical Week 01</v>
      </c>
      <c r="AC328" s="2" t="str">
        <f t="array" ref="AC328">_xlfn.XLOOKUP(AB328,'Run Shedule'!$A$20:$A$29,_xlfn.XLOOKUP(AA328,'Run Shedule'!B$19:N$19,'Run Shedule'!$B$20:$N$29))</f>
        <v>Typical Day 01</v>
      </c>
    </row>
    <row r="329" spans="1:29" x14ac:dyDescent="0.25">
      <c r="A329" s="2">
        <v>43061</v>
      </c>
      <c r="B329" s="26">
        <f t="array" ref="B329">_xlfn.XLOOKUP($AC329,'Run Shedule'!$A$6:$A$15,_xlfn.XLOOKUP($B$3,'Run Shedule'!$B$5:$Y$5,'Run Shedule'!$B$6:$Y$15))</f>
        <v>0</v>
      </c>
      <c r="C329" s="26">
        <f t="array" ref="C329">_xlfn.XLOOKUP($AC329,'Run Shedule'!$A$6:$A$15,_xlfn.XLOOKUP($C$3,'Run Shedule'!$B$5:$Y$5,'Run Shedule'!$B$6:$Y$15))</f>
        <v>0</v>
      </c>
      <c r="D329" s="26">
        <f t="array" ref="D329">_xlfn.XLOOKUP($AC329,'Run Shedule'!$A$6:$A$15,_xlfn.XLOOKUP($D$3,'Run Shedule'!$B$5:$Y$5,'Run Shedule'!$B$6:$Y$15))</f>
        <v>0</v>
      </c>
      <c r="E329" s="26">
        <f t="array" ref="E329">_xlfn.XLOOKUP($AC329,'Run Shedule'!$A$6:$A$15,_xlfn.XLOOKUP($E$3,'Run Shedule'!$B$5:$Y$5,'Run Shedule'!$B$6:$Y$15))</f>
        <v>0</v>
      </c>
      <c r="F329" s="26">
        <f t="array" ref="F329">_xlfn.XLOOKUP($AC329,'Run Shedule'!$A$6:$A$15,_xlfn.XLOOKUP($F$3,'Run Shedule'!$B$5:$Y$5,'Run Shedule'!$B$6:$Y$15))</f>
        <v>0</v>
      </c>
      <c r="G329" s="26">
        <f t="array" ref="G329">_xlfn.XLOOKUP($AC329,'Run Shedule'!$A$6:$A$15,_xlfn.XLOOKUP($G$3,'Run Shedule'!$B$5:$Y$5,'Run Shedule'!$B$6:$Y$15))</f>
        <v>0</v>
      </c>
      <c r="H329" s="26">
        <f t="array" ref="H329">_xlfn.XLOOKUP($AC329,'Run Shedule'!$A$6:$A$15,_xlfn.XLOOKUP($H$3,'Run Shedule'!$B$5:$Y$5,'Run Shedule'!$B$6:$Y$15))</f>
        <v>0</v>
      </c>
      <c r="I329" s="26">
        <f t="array" ref="I329">_xlfn.XLOOKUP($AC329,'Run Shedule'!$A$6:$A$15,_xlfn.XLOOKUP($I$3,'Run Shedule'!$B$5:$Y$5,'Run Shedule'!$B$6:$Y$15))</f>
        <v>0</v>
      </c>
      <c r="J329" s="26">
        <f t="array" ref="J329">_xlfn.XLOOKUP($AC329,'Run Shedule'!$A$6:$A$15,_xlfn.XLOOKUP($J$3,'Run Shedule'!$B$5:$Y$5,'Run Shedule'!$B$6:$Y$15))</f>
        <v>1</v>
      </c>
      <c r="K329" s="26">
        <f t="array" ref="K329">_xlfn.XLOOKUP($AC329,'Run Shedule'!$A$6:$A$15,_xlfn.XLOOKUP($K$3,'Run Shedule'!$B$5:$Y$5,'Run Shedule'!$B$6:$Y$15))</f>
        <v>1</v>
      </c>
      <c r="L329" s="26">
        <f t="array" ref="L329">_xlfn.XLOOKUP($AC329,'Run Shedule'!$A$6:$A$15,_xlfn.XLOOKUP($L$3,'Run Shedule'!$B$5:$Y$5,'Run Shedule'!$B$6:$Y$15))</f>
        <v>1</v>
      </c>
      <c r="M329" s="26">
        <f t="array" ref="M329">_xlfn.XLOOKUP($AC329,'Run Shedule'!$A$6:$A$15,_xlfn.XLOOKUP($M$3,'Run Shedule'!$B$5:$Y$5,'Run Shedule'!$B$6:$Y$15))</f>
        <v>1</v>
      </c>
      <c r="N329" s="26">
        <f t="array" ref="N329">_xlfn.XLOOKUP($AC329,'Run Shedule'!$A$6:$A$15,_xlfn.XLOOKUP($N$3,'Run Shedule'!$B$5:$Y$5,'Run Shedule'!$B$6:$Y$15))</f>
        <v>1</v>
      </c>
      <c r="O329" s="26">
        <f t="array" ref="O329">_xlfn.XLOOKUP($AC329,'Run Shedule'!$A$6:$A$15,_xlfn.XLOOKUP($O$3,'Run Shedule'!$B$5:$Y$5,'Run Shedule'!$B$6:$Y$15))</f>
        <v>1</v>
      </c>
      <c r="P329" s="26">
        <f t="array" ref="P329">_xlfn.XLOOKUP($AC329,'Run Shedule'!$A$6:$A$15,_xlfn.XLOOKUP($P$3,'Run Shedule'!$B$5:$Y$5,'Run Shedule'!$B$6:$Y$15))</f>
        <v>1</v>
      </c>
      <c r="Q329" s="26">
        <f t="array" ref="Q329">_xlfn.XLOOKUP($AC329,'Run Shedule'!$A$6:$A$15,_xlfn.XLOOKUP($Q$3,'Run Shedule'!$B$5:$Y$5,'Run Shedule'!$B$6:$Y$15))</f>
        <v>1</v>
      </c>
      <c r="R329" s="26">
        <f t="array" ref="R329">_xlfn.XLOOKUP($AC329,'Run Shedule'!$A$6:$A$15,_xlfn.XLOOKUP($R$3,'Run Shedule'!$B$5:$Y$5,'Run Shedule'!$B$6:$Y$15))</f>
        <v>1</v>
      </c>
      <c r="S329" s="26">
        <f t="array" ref="S329">_xlfn.XLOOKUP($AC329,'Run Shedule'!$A$6:$A$15,_xlfn.XLOOKUP($S$3,'Run Shedule'!$B$5:$Y$5,'Run Shedule'!$B$6:$Y$15))</f>
        <v>1</v>
      </c>
      <c r="T329" s="26">
        <f t="array" ref="T329">_xlfn.XLOOKUP($AC329,'Run Shedule'!$A$6:$A$15,_xlfn.XLOOKUP($T$3,'Run Shedule'!$B$5:$Y$5,'Run Shedule'!$B$6:$Y$15))</f>
        <v>1</v>
      </c>
      <c r="U329" s="26">
        <f t="array" ref="U329">_xlfn.XLOOKUP($AC329,'Run Shedule'!$A$6:$A$15,_xlfn.XLOOKUP($U$3,'Run Shedule'!$B$5:$Y$5,'Run Shedule'!$B$6:$Y$15))</f>
        <v>0</v>
      </c>
      <c r="V329" s="26">
        <f t="array" ref="V329">_xlfn.XLOOKUP($AC329,'Run Shedule'!$A$6:$A$15,_xlfn.XLOOKUP($V$3,'Run Shedule'!$B$5:$Y$5,'Run Shedule'!$B$6:$Y$15))</f>
        <v>0</v>
      </c>
      <c r="W329" s="26">
        <f t="array" ref="W329">_xlfn.XLOOKUP($AC329,'Run Shedule'!$A$6:$A$15,_xlfn.XLOOKUP($W$3,'Run Shedule'!$B$5:$Y$5,'Run Shedule'!$B$6:$Y$15))</f>
        <v>0</v>
      </c>
      <c r="X329" s="26">
        <f t="array" ref="X329">_xlfn.XLOOKUP($AC329,'Run Shedule'!$A$6:$A$15,_xlfn.XLOOKUP($X$3,'Run Shedule'!$B$5:$Y$5,'Run Shedule'!$B$6:$Y$15))</f>
        <v>0</v>
      </c>
      <c r="Y329" s="26">
        <f t="array" ref="Y329">_xlfn.XLOOKUP($AC329,'Run Shedule'!$A$6:$A$15,_xlfn.XLOOKUP($Y$3,'Run Shedule'!$B$5:$Y$5,'Run Shedule'!$B$6:$Y$15))</f>
        <v>0</v>
      </c>
      <c r="Z329" s="26">
        <f t="shared" si="10"/>
        <v>47</v>
      </c>
      <c r="AA329" s="26">
        <f t="shared" si="11"/>
        <v>3</v>
      </c>
      <c r="AB329" s="26" t="str">
        <f>_xlfn.XLOOKUP(Z329,'Run Shedule'!$A$34:$A$86,'Run Shedule'!$D$34:$D$86)</f>
        <v>Typical Week 01</v>
      </c>
      <c r="AC329" s="2" t="str">
        <f t="array" ref="AC329">_xlfn.XLOOKUP(AB329,'Run Shedule'!$A$20:$A$29,_xlfn.XLOOKUP(AA329,'Run Shedule'!B$19:N$19,'Run Shedule'!$B$20:$N$29))</f>
        <v>Typical Day 01</v>
      </c>
    </row>
    <row r="330" spans="1:29" x14ac:dyDescent="0.25">
      <c r="A330" s="2">
        <v>43062</v>
      </c>
      <c r="B330" s="26">
        <f t="array" ref="B330">_xlfn.XLOOKUP($AC330,'Run Shedule'!$A$6:$A$15,_xlfn.XLOOKUP($B$3,'Run Shedule'!$B$5:$Y$5,'Run Shedule'!$B$6:$Y$15))</f>
        <v>0</v>
      </c>
      <c r="C330" s="26">
        <f t="array" ref="C330">_xlfn.XLOOKUP($AC330,'Run Shedule'!$A$6:$A$15,_xlfn.XLOOKUP($C$3,'Run Shedule'!$B$5:$Y$5,'Run Shedule'!$B$6:$Y$15))</f>
        <v>0</v>
      </c>
      <c r="D330" s="26">
        <f t="array" ref="D330">_xlfn.XLOOKUP($AC330,'Run Shedule'!$A$6:$A$15,_xlfn.XLOOKUP($D$3,'Run Shedule'!$B$5:$Y$5,'Run Shedule'!$B$6:$Y$15))</f>
        <v>0</v>
      </c>
      <c r="E330" s="26">
        <f t="array" ref="E330">_xlfn.XLOOKUP($AC330,'Run Shedule'!$A$6:$A$15,_xlfn.XLOOKUP($E$3,'Run Shedule'!$B$5:$Y$5,'Run Shedule'!$B$6:$Y$15))</f>
        <v>0</v>
      </c>
      <c r="F330" s="26">
        <f t="array" ref="F330">_xlfn.XLOOKUP($AC330,'Run Shedule'!$A$6:$A$15,_xlfn.XLOOKUP($F$3,'Run Shedule'!$B$5:$Y$5,'Run Shedule'!$B$6:$Y$15))</f>
        <v>0</v>
      </c>
      <c r="G330" s="26">
        <f t="array" ref="G330">_xlfn.XLOOKUP($AC330,'Run Shedule'!$A$6:$A$15,_xlfn.XLOOKUP($G$3,'Run Shedule'!$B$5:$Y$5,'Run Shedule'!$B$6:$Y$15))</f>
        <v>0</v>
      </c>
      <c r="H330" s="26">
        <f t="array" ref="H330">_xlfn.XLOOKUP($AC330,'Run Shedule'!$A$6:$A$15,_xlfn.XLOOKUP($H$3,'Run Shedule'!$B$5:$Y$5,'Run Shedule'!$B$6:$Y$15))</f>
        <v>0</v>
      </c>
      <c r="I330" s="26">
        <f t="array" ref="I330">_xlfn.XLOOKUP($AC330,'Run Shedule'!$A$6:$A$15,_xlfn.XLOOKUP($I$3,'Run Shedule'!$B$5:$Y$5,'Run Shedule'!$B$6:$Y$15))</f>
        <v>0</v>
      </c>
      <c r="J330" s="26">
        <f t="array" ref="J330">_xlfn.XLOOKUP($AC330,'Run Shedule'!$A$6:$A$15,_xlfn.XLOOKUP($J$3,'Run Shedule'!$B$5:$Y$5,'Run Shedule'!$B$6:$Y$15))</f>
        <v>1</v>
      </c>
      <c r="K330" s="26">
        <f t="array" ref="K330">_xlfn.XLOOKUP($AC330,'Run Shedule'!$A$6:$A$15,_xlfn.XLOOKUP($K$3,'Run Shedule'!$B$5:$Y$5,'Run Shedule'!$B$6:$Y$15))</f>
        <v>1</v>
      </c>
      <c r="L330" s="26">
        <f t="array" ref="L330">_xlfn.XLOOKUP($AC330,'Run Shedule'!$A$6:$A$15,_xlfn.XLOOKUP($L$3,'Run Shedule'!$B$5:$Y$5,'Run Shedule'!$B$6:$Y$15))</f>
        <v>1</v>
      </c>
      <c r="M330" s="26">
        <f t="array" ref="M330">_xlfn.XLOOKUP($AC330,'Run Shedule'!$A$6:$A$15,_xlfn.XLOOKUP($M$3,'Run Shedule'!$B$5:$Y$5,'Run Shedule'!$B$6:$Y$15))</f>
        <v>1</v>
      </c>
      <c r="N330" s="26">
        <f t="array" ref="N330">_xlfn.XLOOKUP($AC330,'Run Shedule'!$A$6:$A$15,_xlfn.XLOOKUP($N$3,'Run Shedule'!$B$5:$Y$5,'Run Shedule'!$B$6:$Y$15))</f>
        <v>1</v>
      </c>
      <c r="O330" s="26">
        <f t="array" ref="O330">_xlfn.XLOOKUP($AC330,'Run Shedule'!$A$6:$A$15,_xlfn.XLOOKUP($O$3,'Run Shedule'!$B$5:$Y$5,'Run Shedule'!$B$6:$Y$15))</f>
        <v>1</v>
      </c>
      <c r="P330" s="26">
        <f t="array" ref="P330">_xlfn.XLOOKUP($AC330,'Run Shedule'!$A$6:$A$15,_xlfn.XLOOKUP($P$3,'Run Shedule'!$B$5:$Y$5,'Run Shedule'!$B$6:$Y$15))</f>
        <v>1</v>
      </c>
      <c r="Q330" s="26">
        <f t="array" ref="Q330">_xlfn.XLOOKUP($AC330,'Run Shedule'!$A$6:$A$15,_xlfn.XLOOKUP($Q$3,'Run Shedule'!$B$5:$Y$5,'Run Shedule'!$B$6:$Y$15))</f>
        <v>1</v>
      </c>
      <c r="R330" s="26">
        <f t="array" ref="R330">_xlfn.XLOOKUP($AC330,'Run Shedule'!$A$6:$A$15,_xlfn.XLOOKUP($R$3,'Run Shedule'!$B$5:$Y$5,'Run Shedule'!$B$6:$Y$15))</f>
        <v>1</v>
      </c>
      <c r="S330" s="26">
        <f t="array" ref="S330">_xlfn.XLOOKUP($AC330,'Run Shedule'!$A$6:$A$15,_xlfn.XLOOKUP($S$3,'Run Shedule'!$B$5:$Y$5,'Run Shedule'!$B$6:$Y$15))</f>
        <v>1</v>
      </c>
      <c r="T330" s="26">
        <f t="array" ref="T330">_xlfn.XLOOKUP($AC330,'Run Shedule'!$A$6:$A$15,_xlfn.XLOOKUP($T$3,'Run Shedule'!$B$5:$Y$5,'Run Shedule'!$B$6:$Y$15))</f>
        <v>1</v>
      </c>
      <c r="U330" s="26">
        <f t="array" ref="U330">_xlfn.XLOOKUP($AC330,'Run Shedule'!$A$6:$A$15,_xlfn.XLOOKUP($U$3,'Run Shedule'!$B$5:$Y$5,'Run Shedule'!$B$6:$Y$15))</f>
        <v>0</v>
      </c>
      <c r="V330" s="26">
        <f t="array" ref="V330">_xlfn.XLOOKUP($AC330,'Run Shedule'!$A$6:$A$15,_xlfn.XLOOKUP($V$3,'Run Shedule'!$B$5:$Y$5,'Run Shedule'!$B$6:$Y$15))</f>
        <v>0</v>
      </c>
      <c r="W330" s="26">
        <f t="array" ref="W330">_xlfn.XLOOKUP($AC330,'Run Shedule'!$A$6:$A$15,_xlfn.XLOOKUP($W$3,'Run Shedule'!$B$5:$Y$5,'Run Shedule'!$B$6:$Y$15))</f>
        <v>0</v>
      </c>
      <c r="X330" s="26">
        <f t="array" ref="X330">_xlfn.XLOOKUP($AC330,'Run Shedule'!$A$6:$A$15,_xlfn.XLOOKUP($X$3,'Run Shedule'!$B$5:$Y$5,'Run Shedule'!$B$6:$Y$15))</f>
        <v>0</v>
      </c>
      <c r="Y330" s="26">
        <f t="array" ref="Y330">_xlfn.XLOOKUP($AC330,'Run Shedule'!$A$6:$A$15,_xlfn.XLOOKUP($Y$3,'Run Shedule'!$B$5:$Y$5,'Run Shedule'!$B$6:$Y$15))</f>
        <v>0</v>
      </c>
      <c r="Z330" s="26">
        <f t="shared" si="10"/>
        <v>47</v>
      </c>
      <c r="AA330" s="26">
        <f t="shared" si="11"/>
        <v>4</v>
      </c>
      <c r="AB330" s="26" t="str">
        <f>_xlfn.XLOOKUP(Z330,'Run Shedule'!$A$34:$A$86,'Run Shedule'!$D$34:$D$86)</f>
        <v>Typical Week 01</v>
      </c>
      <c r="AC330" s="2" t="str">
        <f t="array" ref="AC330">_xlfn.XLOOKUP(AB330,'Run Shedule'!$A$20:$A$29,_xlfn.XLOOKUP(AA330,'Run Shedule'!B$19:N$19,'Run Shedule'!$B$20:$N$29))</f>
        <v>Typical Day 01</v>
      </c>
    </row>
    <row r="331" spans="1:29" x14ac:dyDescent="0.25">
      <c r="A331" s="2">
        <v>43063</v>
      </c>
      <c r="B331" s="26">
        <f t="array" ref="B331">_xlfn.XLOOKUP($AC331,'Run Shedule'!$A$6:$A$15,_xlfn.XLOOKUP($B$3,'Run Shedule'!$B$5:$Y$5,'Run Shedule'!$B$6:$Y$15))</f>
        <v>0</v>
      </c>
      <c r="C331" s="26">
        <f t="array" ref="C331">_xlfn.XLOOKUP($AC331,'Run Shedule'!$A$6:$A$15,_xlfn.XLOOKUP($C$3,'Run Shedule'!$B$5:$Y$5,'Run Shedule'!$B$6:$Y$15))</f>
        <v>0</v>
      </c>
      <c r="D331" s="26">
        <f t="array" ref="D331">_xlfn.XLOOKUP($AC331,'Run Shedule'!$A$6:$A$15,_xlfn.XLOOKUP($D$3,'Run Shedule'!$B$5:$Y$5,'Run Shedule'!$B$6:$Y$15))</f>
        <v>0</v>
      </c>
      <c r="E331" s="26">
        <f t="array" ref="E331">_xlfn.XLOOKUP($AC331,'Run Shedule'!$A$6:$A$15,_xlfn.XLOOKUP($E$3,'Run Shedule'!$B$5:$Y$5,'Run Shedule'!$B$6:$Y$15))</f>
        <v>0</v>
      </c>
      <c r="F331" s="26">
        <f t="array" ref="F331">_xlfn.XLOOKUP($AC331,'Run Shedule'!$A$6:$A$15,_xlfn.XLOOKUP($F$3,'Run Shedule'!$B$5:$Y$5,'Run Shedule'!$B$6:$Y$15))</f>
        <v>0</v>
      </c>
      <c r="G331" s="26">
        <f t="array" ref="G331">_xlfn.XLOOKUP($AC331,'Run Shedule'!$A$6:$A$15,_xlfn.XLOOKUP($G$3,'Run Shedule'!$B$5:$Y$5,'Run Shedule'!$B$6:$Y$15))</f>
        <v>0</v>
      </c>
      <c r="H331" s="26">
        <f t="array" ref="H331">_xlfn.XLOOKUP($AC331,'Run Shedule'!$A$6:$A$15,_xlfn.XLOOKUP($H$3,'Run Shedule'!$B$5:$Y$5,'Run Shedule'!$B$6:$Y$15))</f>
        <v>0</v>
      </c>
      <c r="I331" s="26">
        <f t="array" ref="I331">_xlfn.XLOOKUP($AC331,'Run Shedule'!$A$6:$A$15,_xlfn.XLOOKUP($I$3,'Run Shedule'!$B$5:$Y$5,'Run Shedule'!$B$6:$Y$15))</f>
        <v>0</v>
      </c>
      <c r="J331" s="26">
        <f t="array" ref="J331">_xlfn.XLOOKUP($AC331,'Run Shedule'!$A$6:$A$15,_xlfn.XLOOKUP($J$3,'Run Shedule'!$B$5:$Y$5,'Run Shedule'!$B$6:$Y$15))</f>
        <v>1</v>
      </c>
      <c r="K331" s="26">
        <f t="array" ref="K331">_xlfn.XLOOKUP($AC331,'Run Shedule'!$A$6:$A$15,_xlfn.XLOOKUP($K$3,'Run Shedule'!$B$5:$Y$5,'Run Shedule'!$B$6:$Y$15))</f>
        <v>1</v>
      </c>
      <c r="L331" s="26">
        <f t="array" ref="L331">_xlfn.XLOOKUP($AC331,'Run Shedule'!$A$6:$A$15,_xlfn.XLOOKUP($L$3,'Run Shedule'!$B$5:$Y$5,'Run Shedule'!$B$6:$Y$15))</f>
        <v>1</v>
      </c>
      <c r="M331" s="26">
        <f t="array" ref="M331">_xlfn.XLOOKUP($AC331,'Run Shedule'!$A$6:$A$15,_xlfn.XLOOKUP($M$3,'Run Shedule'!$B$5:$Y$5,'Run Shedule'!$B$6:$Y$15))</f>
        <v>1</v>
      </c>
      <c r="N331" s="26">
        <f t="array" ref="N331">_xlfn.XLOOKUP($AC331,'Run Shedule'!$A$6:$A$15,_xlfn.XLOOKUP($N$3,'Run Shedule'!$B$5:$Y$5,'Run Shedule'!$B$6:$Y$15))</f>
        <v>1</v>
      </c>
      <c r="O331" s="26">
        <f t="array" ref="O331">_xlfn.XLOOKUP($AC331,'Run Shedule'!$A$6:$A$15,_xlfn.XLOOKUP($O$3,'Run Shedule'!$B$5:$Y$5,'Run Shedule'!$B$6:$Y$15))</f>
        <v>1</v>
      </c>
      <c r="P331" s="26">
        <f t="array" ref="P331">_xlfn.XLOOKUP($AC331,'Run Shedule'!$A$6:$A$15,_xlfn.XLOOKUP($P$3,'Run Shedule'!$B$5:$Y$5,'Run Shedule'!$B$6:$Y$15))</f>
        <v>1</v>
      </c>
      <c r="Q331" s="26">
        <f t="array" ref="Q331">_xlfn.XLOOKUP($AC331,'Run Shedule'!$A$6:$A$15,_xlfn.XLOOKUP($Q$3,'Run Shedule'!$B$5:$Y$5,'Run Shedule'!$B$6:$Y$15))</f>
        <v>1</v>
      </c>
      <c r="R331" s="26">
        <f t="array" ref="R331">_xlfn.XLOOKUP($AC331,'Run Shedule'!$A$6:$A$15,_xlfn.XLOOKUP($R$3,'Run Shedule'!$B$5:$Y$5,'Run Shedule'!$B$6:$Y$15))</f>
        <v>1</v>
      </c>
      <c r="S331" s="26">
        <f t="array" ref="S331">_xlfn.XLOOKUP($AC331,'Run Shedule'!$A$6:$A$15,_xlfn.XLOOKUP($S$3,'Run Shedule'!$B$5:$Y$5,'Run Shedule'!$B$6:$Y$15))</f>
        <v>1</v>
      </c>
      <c r="T331" s="26">
        <f t="array" ref="T331">_xlfn.XLOOKUP($AC331,'Run Shedule'!$A$6:$A$15,_xlfn.XLOOKUP($T$3,'Run Shedule'!$B$5:$Y$5,'Run Shedule'!$B$6:$Y$15))</f>
        <v>1</v>
      </c>
      <c r="U331" s="26">
        <f t="array" ref="U331">_xlfn.XLOOKUP($AC331,'Run Shedule'!$A$6:$A$15,_xlfn.XLOOKUP($U$3,'Run Shedule'!$B$5:$Y$5,'Run Shedule'!$B$6:$Y$15))</f>
        <v>0</v>
      </c>
      <c r="V331" s="26">
        <f t="array" ref="V331">_xlfn.XLOOKUP($AC331,'Run Shedule'!$A$6:$A$15,_xlfn.XLOOKUP($V$3,'Run Shedule'!$B$5:$Y$5,'Run Shedule'!$B$6:$Y$15))</f>
        <v>0</v>
      </c>
      <c r="W331" s="26">
        <f t="array" ref="W331">_xlfn.XLOOKUP($AC331,'Run Shedule'!$A$6:$A$15,_xlfn.XLOOKUP($W$3,'Run Shedule'!$B$5:$Y$5,'Run Shedule'!$B$6:$Y$15))</f>
        <v>0</v>
      </c>
      <c r="X331" s="26">
        <f t="array" ref="X331">_xlfn.XLOOKUP($AC331,'Run Shedule'!$A$6:$A$15,_xlfn.XLOOKUP($X$3,'Run Shedule'!$B$5:$Y$5,'Run Shedule'!$B$6:$Y$15))</f>
        <v>0</v>
      </c>
      <c r="Y331" s="26">
        <f t="array" ref="Y331">_xlfn.XLOOKUP($AC331,'Run Shedule'!$A$6:$A$15,_xlfn.XLOOKUP($Y$3,'Run Shedule'!$B$5:$Y$5,'Run Shedule'!$B$6:$Y$15))</f>
        <v>0</v>
      </c>
      <c r="Z331" s="26">
        <f t="shared" si="10"/>
        <v>47</v>
      </c>
      <c r="AA331" s="26">
        <f t="shared" si="11"/>
        <v>5</v>
      </c>
      <c r="AB331" s="26" t="str">
        <f>_xlfn.XLOOKUP(Z331,'Run Shedule'!$A$34:$A$86,'Run Shedule'!$D$34:$D$86)</f>
        <v>Typical Week 01</v>
      </c>
      <c r="AC331" s="2" t="str">
        <f t="array" ref="AC331">_xlfn.XLOOKUP(AB331,'Run Shedule'!$A$20:$A$29,_xlfn.XLOOKUP(AA331,'Run Shedule'!B$19:N$19,'Run Shedule'!$B$20:$N$29))</f>
        <v>Typical Day 01</v>
      </c>
    </row>
    <row r="332" spans="1:29" x14ac:dyDescent="0.25">
      <c r="A332" s="2">
        <v>43064</v>
      </c>
      <c r="B332" s="26">
        <f t="array" ref="B332">_xlfn.XLOOKUP($AC332,'Run Shedule'!$A$6:$A$15,_xlfn.XLOOKUP($B$3,'Run Shedule'!$B$5:$Y$5,'Run Shedule'!$B$6:$Y$15))</f>
        <v>0</v>
      </c>
      <c r="C332" s="26">
        <f t="array" ref="C332">_xlfn.XLOOKUP($AC332,'Run Shedule'!$A$6:$A$15,_xlfn.XLOOKUP($C$3,'Run Shedule'!$B$5:$Y$5,'Run Shedule'!$B$6:$Y$15))</f>
        <v>0</v>
      </c>
      <c r="D332" s="26">
        <f t="array" ref="D332">_xlfn.XLOOKUP($AC332,'Run Shedule'!$A$6:$A$15,_xlfn.XLOOKUP($D$3,'Run Shedule'!$B$5:$Y$5,'Run Shedule'!$B$6:$Y$15))</f>
        <v>0</v>
      </c>
      <c r="E332" s="26">
        <f t="array" ref="E332">_xlfn.XLOOKUP($AC332,'Run Shedule'!$A$6:$A$15,_xlfn.XLOOKUP($E$3,'Run Shedule'!$B$5:$Y$5,'Run Shedule'!$B$6:$Y$15))</f>
        <v>0</v>
      </c>
      <c r="F332" s="26">
        <f t="array" ref="F332">_xlfn.XLOOKUP($AC332,'Run Shedule'!$A$6:$A$15,_xlfn.XLOOKUP($F$3,'Run Shedule'!$B$5:$Y$5,'Run Shedule'!$B$6:$Y$15))</f>
        <v>0</v>
      </c>
      <c r="G332" s="26">
        <f t="array" ref="G332">_xlfn.XLOOKUP($AC332,'Run Shedule'!$A$6:$A$15,_xlfn.XLOOKUP($G$3,'Run Shedule'!$B$5:$Y$5,'Run Shedule'!$B$6:$Y$15))</f>
        <v>0</v>
      </c>
      <c r="H332" s="26">
        <f t="array" ref="H332">_xlfn.XLOOKUP($AC332,'Run Shedule'!$A$6:$A$15,_xlfn.XLOOKUP($H$3,'Run Shedule'!$B$5:$Y$5,'Run Shedule'!$B$6:$Y$15))</f>
        <v>0</v>
      </c>
      <c r="I332" s="26">
        <f t="array" ref="I332">_xlfn.XLOOKUP($AC332,'Run Shedule'!$A$6:$A$15,_xlfn.XLOOKUP($I$3,'Run Shedule'!$B$5:$Y$5,'Run Shedule'!$B$6:$Y$15))</f>
        <v>0</v>
      </c>
      <c r="J332" s="26">
        <f t="array" ref="J332">_xlfn.XLOOKUP($AC332,'Run Shedule'!$A$6:$A$15,_xlfn.XLOOKUP($J$3,'Run Shedule'!$B$5:$Y$5,'Run Shedule'!$B$6:$Y$15))</f>
        <v>0</v>
      </c>
      <c r="K332" s="26">
        <f t="array" ref="K332">_xlfn.XLOOKUP($AC332,'Run Shedule'!$A$6:$A$15,_xlfn.XLOOKUP($K$3,'Run Shedule'!$B$5:$Y$5,'Run Shedule'!$B$6:$Y$15))</f>
        <v>0</v>
      </c>
      <c r="L332" s="26">
        <f t="array" ref="L332">_xlfn.XLOOKUP($AC332,'Run Shedule'!$A$6:$A$15,_xlfn.XLOOKUP($L$3,'Run Shedule'!$B$5:$Y$5,'Run Shedule'!$B$6:$Y$15))</f>
        <v>0</v>
      </c>
      <c r="M332" s="26">
        <f t="array" ref="M332">_xlfn.XLOOKUP($AC332,'Run Shedule'!$A$6:$A$15,_xlfn.XLOOKUP($M$3,'Run Shedule'!$B$5:$Y$5,'Run Shedule'!$B$6:$Y$15))</f>
        <v>0</v>
      </c>
      <c r="N332" s="26">
        <f t="array" ref="N332">_xlfn.XLOOKUP($AC332,'Run Shedule'!$A$6:$A$15,_xlfn.XLOOKUP($N$3,'Run Shedule'!$B$5:$Y$5,'Run Shedule'!$B$6:$Y$15))</f>
        <v>0</v>
      </c>
      <c r="O332" s="26">
        <f t="array" ref="O332">_xlfn.XLOOKUP($AC332,'Run Shedule'!$A$6:$A$15,_xlfn.XLOOKUP($O$3,'Run Shedule'!$B$5:$Y$5,'Run Shedule'!$B$6:$Y$15))</f>
        <v>0</v>
      </c>
      <c r="P332" s="26">
        <f t="array" ref="P332">_xlfn.XLOOKUP($AC332,'Run Shedule'!$A$6:$A$15,_xlfn.XLOOKUP($P$3,'Run Shedule'!$B$5:$Y$5,'Run Shedule'!$B$6:$Y$15))</f>
        <v>0</v>
      </c>
      <c r="Q332" s="26">
        <f t="array" ref="Q332">_xlfn.XLOOKUP($AC332,'Run Shedule'!$A$6:$A$15,_xlfn.XLOOKUP($Q$3,'Run Shedule'!$B$5:$Y$5,'Run Shedule'!$B$6:$Y$15))</f>
        <v>0</v>
      </c>
      <c r="R332" s="26">
        <f t="array" ref="R332">_xlfn.XLOOKUP($AC332,'Run Shedule'!$A$6:$A$15,_xlfn.XLOOKUP($R$3,'Run Shedule'!$B$5:$Y$5,'Run Shedule'!$B$6:$Y$15))</f>
        <v>0</v>
      </c>
      <c r="S332" s="26">
        <f t="array" ref="S332">_xlfn.XLOOKUP($AC332,'Run Shedule'!$A$6:$A$15,_xlfn.XLOOKUP($S$3,'Run Shedule'!$B$5:$Y$5,'Run Shedule'!$B$6:$Y$15))</f>
        <v>0</v>
      </c>
      <c r="T332" s="26">
        <f t="array" ref="T332">_xlfn.XLOOKUP($AC332,'Run Shedule'!$A$6:$A$15,_xlfn.XLOOKUP($T$3,'Run Shedule'!$B$5:$Y$5,'Run Shedule'!$B$6:$Y$15))</f>
        <v>0</v>
      </c>
      <c r="U332" s="26">
        <f t="array" ref="U332">_xlfn.XLOOKUP($AC332,'Run Shedule'!$A$6:$A$15,_xlfn.XLOOKUP($U$3,'Run Shedule'!$B$5:$Y$5,'Run Shedule'!$B$6:$Y$15))</f>
        <v>0</v>
      </c>
      <c r="V332" s="26">
        <f t="array" ref="V332">_xlfn.XLOOKUP($AC332,'Run Shedule'!$A$6:$A$15,_xlfn.XLOOKUP($V$3,'Run Shedule'!$B$5:$Y$5,'Run Shedule'!$B$6:$Y$15))</f>
        <v>0</v>
      </c>
      <c r="W332" s="26">
        <f t="array" ref="W332">_xlfn.XLOOKUP($AC332,'Run Shedule'!$A$6:$A$15,_xlfn.XLOOKUP($W$3,'Run Shedule'!$B$5:$Y$5,'Run Shedule'!$B$6:$Y$15))</f>
        <v>0</v>
      </c>
      <c r="X332" s="26">
        <f t="array" ref="X332">_xlfn.XLOOKUP($AC332,'Run Shedule'!$A$6:$A$15,_xlfn.XLOOKUP($X$3,'Run Shedule'!$B$5:$Y$5,'Run Shedule'!$B$6:$Y$15))</f>
        <v>0</v>
      </c>
      <c r="Y332" s="26">
        <f t="array" ref="Y332">_xlfn.XLOOKUP($AC332,'Run Shedule'!$A$6:$A$15,_xlfn.XLOOKUP($Y$3,'Run Shedule'!$B$5:$Y$5,'Run Shedule'!$B$6:$Y$15))</f>
        <v>0</v>
      </c>
      <c r="Z332" s="26">
        <f t="shared" si="10"/>
        <v>47</v>
      </c>
      <c r="AA332" s="26">
        <f t="shared" si="11"/>
        <v>6</v>
      </c>
      <c r="AB332" s="26" t="str">
        <f>_xlfn.XLOOKUP(Z332,'Run Shedule'!$A$34:$A$86,'Run Shedule'!$D$34:$D$86)</f>
        <v>Typical Week 01</v>
      </c>
      <c r="AC332" s="2" t="str">
        <f t="array" ref="AC332">_xlfn.XLOOKUP(AB332,'Run Shedule'!$A$20:$A$29,_xlfn.XLOOKUP(AA332,'Run Shedule'!B$19:N$19,'Run Shedule'!$B$20:$N$29))</f>
        <v>Typical Day 10</v>
      </c>
    </row>
    <row r="333" spans="1:29" x14ac:dyDescent="0.25">
      <c r="A333" s="2">
        <v>43065</v>
      </c>
      <c r="B333" s="26">
        <f t="array" ref="B333">_xlfn.XLOOKUP($AC333,'Run Shedule'!$A$6:$A$15,_xlfn.XLOOKUP($B$3,'Run Shedule'!$B$5:$Y$5,'Run Shedule'!$B$6:$Y$15))</f>
        <v>0</v>
      </c>
      <c r="C333" s="26">
        <f t="array" ref="C333">_xlfn.XLOOKUP($AC333,'Run Shedule'!$A$6:$A$15,_xlfn.XLOOKUP($C$3,'Run Shedule'!$B$5:$Y$5,'Run Shedule'!$B$6:$Y$15))</f>
        <v>0</v>
      </c>
      <c r="D333" s="26">
        <f t="array" ref="D333">_xlfn.XLOOKUP($AC333,'Run Shedule'!$A$6:$A$15,_xlfn.XLOOKUP($D$3,'Run Shedule'!$B$5:$Y$5,'Run Shedule'!$B$6:$Y$15))</f>
        <v>0</v>
      </c>
      <c r="E333" s="26">
        <f t="array" ref="E333">_xlfn.XLOOKUP($AC333,'Run Shedule'!$A$6:$A$15,_xlfn.XLOOKUP($E$3,'Run Shedule'!$B$5:$Y$5,'Run Shedule'!$B$6:$Y$15))</f>
        <v>0</v>
      </c>
      <c r="F333" s="26">
        <f t="array" ref="F333">_xlfn.XLOOKUP($AC333,'Run Shedule'!$A$6:$A$15,_xlfn.XLOOKUP($F$3,'Run Shedule'!$B$5:$Y$5,'Run Shedule'!$B$6:$Y$15))</f>
        <v>0</v>
      </c>
      <c r="G333" s="26">
        <f t="array" ref="G333">_xlfn.XLOOKUP($AC333,'Run Shedule'!$A$6:$A$15,_xlfn.XLOOKUP($G$3,'Run Shedule'!$B$5:$Y$5,'Run Shedule'!$B$6:$Y$15))</f>
        <v>0</v>
      </c>
      <c r="H333" s="26">
        <f t="array" ref="H333">_xlfn.XLOOKUP($AC333,'Run Shedule'!$A$6:$A$15,_xlfn.XLOOKUP($H$3,'Run Shedule'!$B$5:$Y$5,'Run Shedule'!$B$6:$Y$15))</f>
        <v>0</v>
      </c>
      <c r="I333" s="26">
        <f t="array" ref="I333">_xlfn.XLOOKUP($AC333,'Run Shedule'!$A$6:$A$15,_xlfn.XLOOKUP($I$3,'Run Shedule'!$B$5:$Y$5,'Run Shedule'!$B$6:$Y$15))</f>
        <v>0</v>
      </c>
      <c r="J333" s="26">
        <f t="array" ref="J333">_xlfn.XLOOKUP($AC333,'Run Shedule'!$A$6:$A$15,_xlfn.XLOOKUP($J$3,'Run Shedule'!$B$5:$Y$5,'Run Shedule'!$B$6:$Y$15))</f>
        <v>0</v>
      </c>
      <c r="K333" s="26">
        <f t="array" ref="K333">_xlfn.XLOOKUP($AC333,'Run Shedule'!$A$6:$A$15,_xlfn.XLOOKUP($K$3,'Run Shedule'!$B$5:$Y$5,'Run Shedule'!$B$6:$Y$15))</f>
        <v>0</v>
      </c>
      <c r="L333" s="26">
        <f t="array" ref="L333">_xlfn.XLOOKUP($AC333,'Run Shedule'!$A$6:$A$15,_xlfn.XLOOKUP($L$3,'Run Shedule'!$B$5:$Y$5,'Run Shedule'!$B$6:$Y$15))</f>
        <v>0</v>
      </c>
      <c r="M333" s="26">
        <f t="array" ref="M333">_xlfn.XLOOKUP($AC333,'Run Shedule'!$A$6:$A$15,_xlfn.XLOOKUP($M$3,'Run Shedule'!$B$5:$Y$5,'Run Shedule'!$B$6:$Y$15))</f>
        <v>0</v>
      </c>
      <c r="N333" s="26">
        <f t="array" ref="N333">_xlfn.XLOOKUP($AC333,'Run Shedule'!$A$6:$A$15,_xlfn.XLOOKUP($N$3,'Run Shedule'!$B$5:$Y$5,'Run Shedule'!$B$6:$Y$15))</f>
        <v>0</v>
      </c>
      <c r="O333" s="26">
        <f t="array" ref="O333">_xlfn.XLOOKUP($AC333,'Run Shedule'!$A$6:$A$15,_xlfn.XLOOKUP($O$3,'Run Shedule'!$B$5:$Y$5,'Run Shedule'!$B$6:$Y$15))</f>
        <v>0</v>
      </c>
      <c r="P333" s="26">
        <f t="array" ref="P333">_xlfn.XLOOKUP($AC333,'Run Shedule'!$A$6:$A$15,_xlfn.XLOOKUP($P$3,'Run Shedule'!$B$5:$Y$5,'Run Shedule'!$B$6:$Y$15))</f>
        <v>0</v>
      </c>
      <c r="Q333" s="26">
        <f t="array" ref="Q333">_xlfn.XLOOKUP($AC333,'Run Shedule'!$A$6:$A$15,_xlfn.XLOOKUP($Q$3,'Run Shedule'!$B$5:$Y$5,'Run Shedule'!$B$6:$Y$15))</f>
        <v>0</v>
      </c>
      <c r="R333" s="26">
        <f t="array" ref="R333">_xlfn.XLOOKUP($AC333,'Run Shedule'!$A$6:$A$15,_xlfn.XLOOKUP($R$3,'Run Shedule'!$B$5:$Y$5,'Run Shedule'!$B$6:$Y$15))</f>
        <v>0</v>
      </c>
      <c r="S333" s="26">
        <f t="array" ref="S333">_xlfn.XLOOKUP($AC333,'Run Shedule'!$A$6:$A$15,_xlfn.XLOOKUP($S$3,'Run Shedule'!$B$5:$Y$5,'Run Shedule'!$B$6:$Y$15))</f>
        <v>0</v>
      </c>
      <c r="T333" s="26">
        <f t="array" ref="T333">_xlfn.XLOOKUP($AC333,'Run Shedule'!$A$6:$A$15,_xlfn.XLOOKUP($T$3,'Run Shedule'!$B$5:$Y$5,'Run Shedule'!$B$6:$Y$15))</f>
        <v>0</v>
      </c>
      <c r="U333" s="26">
        <f t="array" ref="U333">_xlfn.XLOOKUP($AC333,'Run Shedule'!$A$6:$A$15,_xlfn.XLOOKUP($U$3,'Run Shedule'!$B$5:$Y$5,'Run Shedule'!$B$6:$Y$15))</f>
        <v>0</v>
      </c>
      <c r="V333" s="26">
        <f t="array" ref="V333">_xlfn.XLOOKUP($AC333,'Run Shedule'!$A$6:$A$15,_xlfn.XLOOKUP($V$3,'Run Shedule'!$B$5:$Y$5,'Run Shedule'!$B$6:$Y$15))</f>
        <v>0</v>
      </c>
      <c r="W333" s="26">
        <f t="array" ref="W333">_xlfn.XLOOKUP($AC333,'Run Shedule'!$A$6:$A$15,_xlfn.XLOOKUP($W$3,'Run Shedule'!$B$5:$Y$5,'Run Shedule'!$B$6:$Y$15))</f>
        <v>0</v>
      </c>
      <c r="X333" s="26">
        <f t="array" ref="X333">_xlfn.XLOOKUP($AC333,'Run Shedule'!$A$6:$A$15,_xlfn.XLOOKUP($X$3,'Run Shedule'!$B$5:$Y$5,'Run Shedule'!$B$6:$Y$15))</f>
        <v>0</v>
      </c>
      <c r="Y333" s="26">
        <f t="array" ref="Y333">_xlfn.XLOOKUP($AC333,'Run Shedule'!$A$6:$A$15,_xlfn.XLOOKUP($Y$3,'Run Shedule'!$B$5:$Y$5,'Run Shedule'!$B$6:$Y$15))</f>
        <v>0</v>
      </c>
      <c r="Z333" s="26">
        <f t="shared" si="10"/>
        <v>48</v>
      </c>
      <c r="AA333" s="26">
        <f t="shared" si="11"/>
        <v>7</v>
      </c>
      <c r="AB333" s="26" t="str">
        <f>_xlfn.XLOOKUP(Z333,'Run Shedule'!$A$34:$A$86,'Run Shedule'!$D$34:$D$86)</f>
        <v>Typical Week 01</v>
      </c>
      <c r="AC333" s="2" t="str">
        <f t="array" ref="AC333">_xlfn.XLOOKUP(AB333,'Run Shedule'!$A$20:$A$29,_xlfn.XLOOKUP(AA333,'Run Shedule'!B$19:N$19,'Run Shedule'!$B$20:$N$29))</f>
        <v>Typical Day 10</v>
      </c>
    </row>
    <row r="334" spans="1:29" x14ac:dyDescent="0.25">
      <c r="A334" s="2">
        <v>43066</v>
      </c>
      <c r="B334" s="26">
        <f t="array" ref="B334">_xlfn.XLOOKUP($AC334,'Run Shedule'!$A$6:$A$15,_xlfn.XLOOKUP($B$3,'Run Shedule'!$B$5:$Y$5,'Run Shedule'!$B$6:$Y$15))</f>
        <v>0</v>
      </c>
      <c r="C334" s="26">
        <f t="array" ref="C334">_xlfn.XLOOKUP($AC334,'Run Shedule'!$A$6:$A$15,_xlfn.XLOOKUP($C$3,'Run Shedule'!$B$5:$Y$5,'Run Shedule'!$B$6:$Y$15))</f>
        <v>0</v>
      </c>
      <c r="D334" s="26">
        <f t="array" ref="D334">_xlfn.XLOOKUP($AC334,'Run Shedule'!$A$6:$A$15,_xlfn.XLOOKUP($D$3,'Run Shedule'!$B$5:$Y$5,'Run Shedule'!$B$6:$Y$15))</f>
        <v>0</v>
      </c>
      <c r="E334" s="26">
        <f t="array" ref="E334">_xlfn.XLOOKUP($AC334,'Run Shedule'!$A$6:$A$15,_xlfn.XLOOKUP($E$3,'Run Shedule'!$B$5:$Y$5,'Run Shedule'!$B$6:$Y$15))</f>
        <v>0</v>
      </c>
      <c r="F334" s="26">
        <f t="array" ref="F334">_xlfn.XLOOKUP($AC334,'Run Shedule'!$A$6:$A$15,_xlfn.XLOOKUP($F$3,'Run Shedule'!$B$5:$Y$5,'Run Shedule'!$B$6:$Y$15))</f>
        <v>0</v>
      </c>
      <c r="G334" s="26">
        <f t="array" ref="G334">_xlfn.XLOOKUP($AC334,'Run Shedule'!$A$6:$A$15,_xlfn.XLOOKUP($G$3,'Run Shedule'!$B$5:$Y$5,'Run Shedule'!$B$6:$Y$15))</f>
        <v>0</v>
      </c>
      <c r="H334" s="26">
        <f t="array" ref="H334">_xlfn.XLOOKUP($AC334,'Run Shedule'!$A$6:$A$15,_xlfn.XLOOKUP($H$3,'Run Shedule'!$B$5:$Y$5,'Run Shedule'!$B$6:$Y$15))</f>
        <v>0</v>
      </c>
      <c r="I334" s="26">
        <f t="array" ref="I334">_xlfn.XLOOKUP($AC334,'Run Shedule'!$A$6:$A$15,_xlfn.XLOOKUP($I$3,'Run Shedule'!$B$5:$Y$5,'Run Shedule'!$B$6:$Y$15))</f>
        <v>0</v>
      </c>
      <c r="J334" s="26">
        <f t="array" ref="J334">_xlfn.XLOOKUP($AC334,'Run Shedule'!$A$6:$A$15,_xlfn.XLOOKUP($J$3,'Run Shedule'!$B$5:$Y$5,'Run Shedule'!$B$6:$Y$15))</f>
        <v>1</v>
      </c>
      <c r="K334" s="26">
        <f t="array" ref="K334">_xlfn.XLOOKUP($AC334,'Run Shedule'!$A$6:$A$15,_xlfn.XLOOKUP($K$3,'Run Shedule'!$B$5:$Y$5,'Run Shedule'!$B$6:$Y$15))</f>
        <v>1</v>
      </c>
      <c r="L334" s="26">
        <f t="array" ref="L334">_xlfn.XLOOKUP($AC334,'Run Shedule'!$A$6:$A$15,_xlfn.XLOOKUP($L$3,'Run Shedule'!$B$5:$Y$5,'Run Shedule'!$B$6:$Y$15))</f>
        <v>1</v>
      </c>
      <c r="M334" s="26">
        <f t="array" ref="M334">_xlfn.XLOOKUP($AC334,'Run Shedule'!$A$6:$A$15,_xlfn.XLOOKUP($M$3,'Run Shedule'!$B$5:$Y$5,'Run Shedule'!$B$6:$Y$15))</f>
        <v>1</v>
      </c>
      <c r="N334" s="26">
        <f t="array" ref="N334">_xlfn.XLOOKUP($AC334,'Run Shedule'!$A$6:$A$15,_xlfn.XLOOKUP($N$3,'Run Shedule'!$B$5:$Y$5,'Run Shedule'!$B$6:$Y$15))</f>
        <v>1</v>
      </c>
      <c r="O334" s="26">
        <f t="array" ref="O334">_xlfn.XLOOKUP($AC334,'Run Shedule'!$A$6:$A$15,_xlfn.XLOOKUP($O$3,'Run Shedule'!$B$5:$Y$5,'Run Shedule'!$B$6:$Y$15))</f>
        <v>1</v>
      </c>
      <c r="P334" s="26">
        <f t="array" ref="P334">_xlfn.XLOOKUP($AC334,'Run Shedule'!$A$6:$A$15,_xlfn.XLOOKUP($P$3,'Run Shedule'!$B$5:$Y$5,'Run Shedule'!$B$6:$Y$15))</f>
        <v>1</v>
      </c>
      <c r="Q334" s="26">
        <f t="array" ref="Q334">_xlfn.XLOOKUP($AC334,'Run Shedule'!$A$6:$A$15,_xlfn.XLOOKUP($Q$3,'Run Shedule'!$B$5:$Y$5,'Run Shedule'!$B$6:$Y$15))</f>
        <v>1</v>
      </c>
      <c r="R334" s="26">
        <f t="array" ref="R334">_xlfn.XLOOKUP($AC334,'Run Shedule'!$A$6:$A$15,_xlfn.XLOOKUP($R$3,'Run Shedule'!$B$5:$Y$5,'Run Shedule'!$B$6:$Y$15))</f>
        <v>1</v>
      </c>
      <c r="S334" s="26">
        <f t="array" ref="S334">_xlfn.XLOOKUP($AC334,'Run Shedule'!$A$6:$A$15,_xlfn.XLOOKUP($S$3,'Run Shedule'!$B$5:$Y$5,'Run Shedule'!$B$6:$Y$15))</f>
        <v>1</v>
      </c>
      <c r="T334" s="26">
        <f t="array" ref="T334">_xlfn.XLOOKUP($AC334,'Run Shedule'!$A$6:$A$15,_xlfn.XLOOKUP($T$3,'Run Shedule'!$B$5:$Y$5,'Run Shedule'!$B$6:$Y$15))</f>
        <v>1</v>
      </c>
      <c r="U334" s="26">
        <f t="array" ref="U334">_xlfn.XLOOKUP($AC334,'Run Shedule'!$A$6:$A$15,_xlfn.XLOOKUP($U$3,'Run Shedule'!$B$5:$Y$5,'Run Shedule'!$B$6:$Y$15))</f>
        <v>0</v>
      </c>
      <c r="V334" s="26">
        <f t="array" ref="V334">_xlfn.XLOOKUP($AC334,'Run Shedule'!$A$6:$A$15,_xlfn.XLOOKUP($V$3,'Run Shedule'!$B$5:$Y$5,'Run Shedule'!$B$6:$Y$15))</f>
        <v>0</v>
      </c>
      <c r="W334" s="26">
        <f t="array" ref="W334">_xlfn.XLOOKUP($AC334,'Run Shedule'!$A$6:$A$15,_xlfn.XLOOKUP($W$3,'Run Shedule'!$B$5:$Y$5,'Run Shedule'!$B$6:$Y$15))</f>
        <v>0</v>
      </c>
      <c r="X334" s="26">
        <f t="array" ref="X334">_xlfn.XLOOKUP($AC334,'Run Shedule'!$A$6:$A$15,_xlfn.XLOOKUP($X$3,'Run Shedule'!$B$5:$Y$5,'Run Shedule'!$B$6:$Y$15))</f>
        <v>0</v>
      </c>
      <c r="Y334" s="26">
        <f t="array" ref="Y334">_xlfn.XLOOKUP($AC334,'Run Shedule'!$A$6:$A$15,_xlfn.XLOOKUP($Y$3,'Run Shedule'!$B$5:$Y$5,'Run Shedule'!$B$6:$Y$15))</f>
        <v>0</v>
      </c>
      <c r="Z334" s="26">
        <f t="shared" si="10"/>
        <v>48</v>
      </c>
      <c r="AA334" s="26">
        <f t="shared" si="11"/>
        <v>1</v>
      </c>
      <c r="AB334" s="26" t="str">
        <f>_xlfn.XLOOKUP(Z334,'Run Shedule'!$A$34:$A$86,'Run Shedule'!$D$34:$D$86)</f>
        <v>Typical Week 01</v>
      </c>
      <c r="AC334" s="2" t="str">
        <f t="array" ref="AC334">_xlfn.XLOOKUP(AB334,'Run Shedule'!$A$20:$A$29,_xlfn.XLOOKUP(AA334,'Run Shedule'!B$19:N$19,'Run Shedule'!$B$20:$N$29))</f>
        <v>Typical Day 01</v>
      </c>
    </row>
    <row r="335" spans="1:29" x14ac:dyDescent="0.25">
      <c r="A335" s="2">
        <v>43067</v>
      </c>
      <c r="B335" s="26">
        <f t="array" ref="B335">_xlfn.XLOOKUP($AC335,'Run Shedule'!$A$6:$A$15,_xlfn.XLOOKUP($B$3,'Run Shedule'!$B$5:$Y$5,'Run Shedule'!$B$6:$Y$15))</f>
        <v>0</v>
      </c>
      <c r="C335" s="26">
        <f t="array" ref="C335">_xlfn.XLOOKUP($AC335,'Run Shedule'!$A$6:$A$15,_xlfn.XLOOKUP($C$3,'Run Shedule'!$B$5:$Y$5,'Run Shedule'!$B$6:$Y$15))</f>
        <v>0</v>
      </c>
      <c r="D335" s="26">
        <f t="array" ref="D335">_xlfn.XLOOKUP($AC335,'Run Shedule'!$A$6:$A$15,_xlfn.XLOOKUP($D$3,'Run Shedule'!$B$5:$Y$5,'Run Shedule'!$B$6:$Y$15))</f>
        <v>0</v>
      </c>
      <c r="E335" s="26">
        <f t="array" ref="E335">_xlfn.XLOOKUP($AC335,'Run Shedule'!$A$6:$A$15,_xlfn.XLOOKUP($E$3,'Run Shedule'!$B$5:$Y$5,'Run Shedule'!$B$6:$Y$15))</f>
        <v>0</v>
      </c>
      <c r="F335" s="26">
        <f t="array" ref="F335">_xlfn.XLOOKUP($AC335,'Run Shedule'!$A$6:$A$15,_xlfn.XLOOKUP($F$3,'Run Shedule'!$B$5:$Y$5,'Run Shedule'!$B$6:$Y$15))</f>
        <v>0</v>
      </c>
      <c r="G335" s="26">
        <f t="array" ref="G335">_xlfn.XLOOKUP($AC335,'Run Shedule'!$A$6:$A$15,_xlfn.XLOOKUP($G$3,'Run Shedule'!$B$5:$Y$5,'Run Shedule'!$B$6:$Y$15))</f>
        <v>0</v>
      </c>
      <c r="H335" s="26">
        <f t="array" ref="H335">_xlfn.XLOOKUP($AC335,'Run Shedule'!$A$6:$A$15,_xlfn.XLOOKUP($H$3,'Run Shedule'!$B$5:$Y$5,'Run Shedule'!$B$6:$Y$15))</f>
        <v>0</v>
      </c>
      <c r="I335" s="26">
        <f t="array" ref="I335">_xlfn.XLOOKUP($AC335,'Run Shedule'!$A$6:$A$15,_xlfn.XLOOKUP($I$3,'Run Shedule'!$B$5:$Y$5,'Run Shedule'!$B$6:$Y$15))</f>
        <v>0</v>
      </c>
      <c r="J335" s="26">
        <f t="array" ref="J335">_xlfn.XLOOKUP($AC335,'Run Shedule'!$A$6:$A$15,_xlfn.XLOOKUP($J$3,'Run Shedule'!$B$5:$Y$5,'Run Shedule'!$B$6:$Y$15))</f>
        <v>1</v>
      </c>
      <c r="K335" s="26">
        <f t="array" ref="K335">_xlfn.XLOOKUP($AC335,'Run Shedule'!$A$6:$A$15,_xlfn.XLOOKUP($K$3,'Run Shedule'!$B$5:$Y$5,'Run Shedule'!$B$6:$Y$15))</f>
        <v>1</v>
      </c>
      <c r="L335" s="26">
        <f t="array" ref="L335">_xlfn.XLOOKUP($AC335,'Run Shedule'!$A$6:$A$15,_xlfn.XLOOKUP($L$3,'Run Shedule'!$B$5:$Y$5,'Run Shedule'!$B$6:$Y$15))</f>
        <v>1</v>
      </c>
      <c r="M335" s="26">
        <f t="array" ref="M335">_xlfn.XLOOKUP($AC335,'Run Shedule'!$A$6:$A$15,_xlfn.XLOOKUP($M$3,'Run Shedule'!$B$5:$Y$5,'Run Shedule'!$B$6:$Y$15))</f>
        <v>1</v>
      </c>
      <c r="N335" s="26">
        <f t="array" ref="N335">_xlfn.XLOOKUP($AC335,'Run Shedule'!$A$6:$A$15,_xlfn.XLOOKUP($N$3,'Run Shedule'!$B$5:$Y$5,'Run Shedule'!$B$6:$Y$15))</f>
        <v>1</v>
      </c>
      <c r="O335" s="26">
        <f t="array" ref="O335">_xlfn.XLOOKUP($AC335,'Run Shedule'!$A$6:$A$15,_xlfn.XLOOKUP($O$3,'Run Shedule'!$B$5:$Y$5,'Run Shedule'!$B$6:$Y$15))</f>
        <v>1</v>
      </c>
      <c r="P335" s="26">
        <f t="array" ref="P335">_xlfn.XLOOKUP($AC335,'Run Shedule'!$A$6:$A$15,_xlfn.XLOOKUP($P$3,'Run Shedule'!$B$5:$Y$5,'Run Shedule'!$B$6:$Y$15))</f>
        <v>1</v>
      </c>
      <c r="Q335" s="26">
        <f t="array" ref="Q335">_xlfn.XLOOKUP($AC335,'Run Shedule'!$A$6:$A$15,_xlfn.XLOOKUP($Q$3,'Run Shedule'!$B$5:$Y$5,'Run Shedule'!$B$6:$Y$15))</f>
        <v>1</v>
      </c>
      <c r="R335" s="26">
        <f t="array" ref="R335">_xlfn.XLOOKUP($AC335,'Run Shedule'!$A$6:$A$15,_xlfn.XLOOKUP($R$3,'Run Shedule'!$B$5:$Y$5,'Run Shedule'!$B$6:$Y$15))</f>
        <v>1</v>
      </c>
      <c r="S335" s="26">
        <f t="array" ref="S335">_xlfn.XLOOKUP($AC335,'Run Shedule'!$A$6:$A$15,_xlfn.XLOOKUP($S$3,'Run Shedule'!$B$5:$Y$5,'Run Shedule'!$B$6:$Y$15))</f>
        <v>1</v>
      </c>
      <c r="T335" s="26">
        <f t="array" ref="T335">_xlfn.XLOOKUP($AC335,'Run Shedule'!$A$6:$A$15,_xlfn.XLOOKUP($T$3,'Run Shedule'!$B$5:$Y$5,'Run Shedule'!$B$6:$Y$15))</f>
        <v>1</v>
      </c>
      <c r="U335" s="26">
        <f t="array" ref="U335">_xlfn.XLOOKUP($AC335,'Run Shedule'!$A$6:$A$15,_xlfn.XLOOKUP($U$3,'Run Shedule'!$B$5:$Y$5,'Run Shedule'!$B$6:$Y$15))</f>
        <v>0</v>
      </c>
      <c r="V335" s="26">
        <f t="array" ref="V335">_xlfn.XLOOKUP($AC335,'Run Shedule'!$A$6:$A$15,_xlfn.XLOOKUP($V$3,'Run Shedule'!$B$5:$Y$5,'Run Shedule'!$B$6:$Y$15))</f>
        <v>0</v>
      </c>
      <c r="W335" s="26">
        <f t="array" ref="W335">_xlfn.XLOOKUP($AC335,'Run Shedule'!$A$6:$A$15,_xlfn.XLOOKUP($W$3,'Run Shedule'!$B$5:$Y$5,'Run Shedule'!$B$6:$Y$15))</f>
        <v>0</v>
      </c>
      <c r="X335" s="26">
        <f t="array" ref="X335">_xlfn.XLOOKUP($AC335,'Run Shedule'!$A$6:$A$15,_xlfn.XLOOKUP($X$3,'Run Shedule'!$B$5:$Y$5,'Run Shedule'!$B$6:$Y$15))</f>
        <v>0</v>
      </c>
      <c r="Y335" s="26">
        <f t="array" ref="Y335">_xlfn.XLOOKUP($AC335,'Run Shedule'!$A$6:$A$15,_xlfn.XLOOKUP($Y$3,'Run Shedule'!$B$5:$Y$5,'Run Shedule'!$B$6:$Y$15))</f>
        <v>0</v>
      </c>
      <c r="Z335" s="26">
        <f t="shared" si="10"/>
        <v>48</v>
      </c>
      <c r="AA335" s="26">
        <f t="shared" si="11"/>
        <v>2</v>
      </c>
      <c r="AB335" s="26" t="str">
        <f>_xlfn.XLOOKUP(Z335,'Run Shedule'!$A$34:$A$86,'Run Shedule'!$D$34:$D$86)</f>
        <v>Typical Week 01</v>
      </c>
      <c r="AC335" s="2" t="str">
        <f t="array" ref="AC335">_xlfn.XLOOKUP(AB335,'Run Shedule'!$A$20:$A$29,_xlfn.XLOOKUP(AA335,'Run Shedule'!B$19:N$19,'Run Shedule'!$B$20:$N$29))</f>
        <v>Typical Day 01</v>
      </c>
    </row>
    <row r="336" spans="1:29" x14ac:dyDescent="0.25">
      <c r="A336" s="2">
        <v>43068</v>
      </c>
      <c r="B336" s="26">
        <f t="array" ref="B336">_xlfn.XLOOKUP($AC336,'Run Shedule'!$A$6:$A$15,_xlfn.XLOOKUP($B$3,'Run Shedule'!$B$5:$Y$5,'Run Shedule'!$B$6:$Y$15))</f>
        <v>0</v>
      </c>
      <c r="C336" s="26">
        <f t="array" ref="C336">_xlfn.XLOOKUP($AC336,'Run Shedule'!$A$6:$A$15,_xlfn.XLOOKUP($C$3,'Run Shedule'!$B$5:$Y$5,'Run Shedule'!$B$6:$Y$15))</f>
        <v>0</v>
      </c>
      <c r="D336" s="26">
        <f t="array" ref="D336">_xlfn.XLOOKUP($AC336,'Run Shedule'!$A$6:$A$15,_xlfn.XLOOKUP($D$3,'Run Shedule'!$B$5:$Y$5,'Run Shedule'!$B$6:$Y$15))</f>
        <v>0</v>
      </c>
      <c r="E336" s="26">
        <f t="array" ref="E336">_xlfn.XLOOKUP($AC336,'Run Shedule'!$A$6:$A$15,_xlfn.XLOOKUP($E$3,'Run Shedule'!$B$5:$Y$5,'Run Shedule'!$B$6:$Y$15))</f>
        <v>0</v>
      </c>
      <c r="F336" s="26">
        <f t="array" ref="F336">_xlfn.XLOOKUP($AC336,'Run Shedule'!$A$6:$A$15,_xlfn.XLOOKUP($F$3,'Run Shedule'!$B$5:$Y$5,'Run Shedule'!$B$6:$Y$15))</f>
        <v>0</v>
      </c>
      <c r="G336" s="26">
        <f t="array" ref="G336">_xlfn.XLOOKUP($AC336,'Run Shedule'!$A$6:$A$15,_xlfn.XLOOKUP($G$3,'Run Shedule'!$B$5:$Y$5,'Run Shedule'!$B$6:$Y$15))</f>
        <v>0</v>
      </c>
      <c r="H336" s="26">
        <f t="array" ref="H336">_xlfn.XLOOKUP($AC336,'Run Shedule'!$A$6:$A$15,_xlfn.XLOOKUP($H$3,'Run Shedule'!$B$5:$Y$5,'Run Shedule'!$B$6:$Y$15))</f>
        <v>0</v>
      </c>
      <c r="I336" s="26">
        <f t="array" ref="I336">_xlfn.XLOOKUP($AC336,'Run Shedule'!$A$6:$A$15,_xlfn.XLOOKUP($I$3,'Run Shedule'!$B$5:$Y$5,'Run Shedule'!$B$6:$Y$15))</f>
        <v>0</v>
      </c>
      <c r="J336" s="26">
        <f t="array" ref="J336">_xlfn.XLOOKUP($AC336,'Run Shedule'!$A$6:$A$15,_xlfn.XLOOKUP($J$3,'Run Shedule'!$B$5:$Y$5,'Run Shedule'!$B$6:$Y$15))</f>
        <v>1</v>
      </c>
      <c r="K336" s="26">
        <f t="array" ref="K336">_xlfn.XLOOKUP($AC336,'Run Shedule'!$A$6:$A$15,_xlfn.XLOOKUP($K$3,'Run Shedule'!$B$5:$Y$5,'Run Shedule'!$B$6:$Y$15))</f>
        <v>1</v>
      </c>
      <c r="L336" s="26">
        <f t="array" ref="L336">_xlfn.XLOOKUP($AC336,'Run Shedule'!$A$6:$A$15,_xlfn.XLOOKUP($L$3,'Run Shedule'!$B$5:$Y$5,'Run Shedule'!$B$6:$Y$15))</f>
        <v>1</v>
      </c>
      <c r="M336" s="26">
        <f t="array" ref="M336">_xlfn.XLOOKUP($AC336,'Run Shedule'!$A$6:$A$15,_xlfn.XLOOKUP($M$3,'Run Shedule'!$B$5:$Y$5,'Run Shedule'!$B$6:$Y$15))</f>
        <v>1</v>
      </c>
      <c r="N336" s="26">
        <f t="array" ref="N336">_xlfn.XLOOKUP($AC336,'Run Shedule'!$A$6:$A$15,_xlfn.XLOOKUP($N$3,'Run Shedule'!$B$5:$Y$5,'Run Shedule'!$B$6:$Y$15))</f>
        <v>1</v>
      </c>
      <c r="O336" s="26">
        <f t="array" ref="O336">_xlfn.XLOOKUP($AC336,'Run Shedule'!$A$6:$A$15,_xlfn.XLOOKUP($O$3,'Run Shedule'!$B$5:$Y$5,'Run Shedule'!$B$6:$Y$15))</f>
        <v>1</v>
      </c>
      <c r="P336" s="26">
        <f t="array" ref="P336">_xlfn.XLOOKUP($AC336,'Run Shedule'!$A$6:$A$15,_xlfn.XLOOKUP($P$3,'Run Shedule'!$B$5:$Y$5,'Run Shedule'!$B$6:$Y$15))</f>
        <v>1</v>
      </c>
      <c r="Q336" s="26">
        <f t="array" ref="Q336">_xlfn.XLOOKUP($AC336,'Run Shedule'!$A$6:$A$15,_xlfn.XLOOKUP($Q$3,'Run Shedule'!$B$5:$Y$5,'Run Shedule'!$B$6:$Y$15))</f>
        <v>1</v>
      </c>
      <c r="R336" s="26">
        <f t="array" ref="R336">_xlfn.XLOOKUP($AC336,'Run Shedule'!$A$6:$A$15,_xlfn.XLOOKUP($R$3,'Run Shedule'!$B$5:$Y$5,'Run Shedule'!$B$6:$Y$15))</f>
        <v>1</v>
      </c>
      <c r="S336" s="26">
        <f t="array" ref="S336">_xlfn.XLOOKUP($AC336,'Run Shedule'!$A$6:$A$15,_xlfn.XLOOKUP($S$3,'Run Shedule'!$B$5:$Y$5,'Run Shedule'!$B$6:$Y$15))</f>
        <v>1</v>
      </c>
      <c r="T336" s="26">
        <f t="array" ref="T336">_xlfn.XLOOKUP($AC336,'Run Shedule'!$A$6:$A$15,_xlfn.XLOOKUP($T$3,'Run Shedule'!$B$5:$Y$5,'Run Shedule'!$B$6:$Y$15))</f>
        <v>1</v>
      </c>
      <c r="U336" s="26">
        <f t="array" ref="U336">_xlfn.XLOOKUP($AC336,'Run Shedule'!$A$6:$A$15,_xlfn.XLOOKUP($U$3,'Run Shedule'!$B$5:$Y$5,'Run Shedule'!$B$6:$Y$15))</f>
        <v>0</v>
      </c>
      <c r="V336" s="26">
        <f t="array" ref="V336">_xlfn.XLOOKUP($AC336,'Run Shedule'!$A$6:$A$15,_xlfn.XLOOKUP($V$3,'Run Shedule'!$B$5:$Y$5,'Run Shedule'!$B$6:$Y$15))</f>
        <v>0</v>
      </c>
      <c r="W336" s="26">
        <f t="array" ref="W336">_xlfn.XLOOKUP($AC336,'Run Shedule'!$A$6:$A$15,_xlfn.XLOOKUP($W$3,'Run Shedule'!$B$5:$Y$5,'Run Shedule'!$B$6:$Y$15))</f>
        <v>0</v>
      </c>
      <c r="X336" s="26">
        <f t="array" ref="X336">_xlfn.XLOOKUP($AC336,'Run Shedule'!$A$6:$A$15,_xlfn.XLOOKUP($X$3,'Run Shedule'!$B$5:$Y$5,'Run Shedule'!$B$6:$Y$15))</f>
        <v>0</v>
      </c>
      <c r="Y336" s="26">
        <f t="array" ref="Y336">_xlfn.XLOOKUP($AC336,'Run Shedule'!$A$6:$A$15,_xlfn.XLOOKUP($Y$3,'Run Shedule'!$B$5:$Y$5,'Run Shedule'!$B$6:$Y$15))</f>
        <v>0</v>
      </c>
      <c r="Z336" s="26">
        <f t="shared" si="10"/>
        <v>48</v>
      </c>
      <c r="AA336" s="26">
        <f t="shared" si="11"/>
        <v>3</v>
      </c>
      <c r="AB336" s="26" t="str">
        <f>_xlfn.XLOOKUP(Z336,'Run Shedule'!$A$34:$A$86,'Run Shedule'!$D$34:$D$86)</f>
        <v>Typical Week 01</v>
      </c>
      <c r="AC336" s="2" t="str">
        <f t="array" ref="AC336">_xlfn.XLOOKUP(AB336,'Run Shedule'!$A$20:$A$29,_xlfn.XLOOKUP(AA336,'Run Shedule'!B$19:N$19,'Run Shedule'!$B$20:$N$29))</f>
        <v>Typical Day 01</v>
      </c>
    </row>
    <row r="337" spans="1:29" x14ac:dyDescent="0.25">
      <c r="A337" s="2">
        <v>43069</v>
      </c>
      <c r="B337" s="26">
        <f t="array" ref="B337">_xlfn.XLOOKUP($AC337,'Run Shedule'!$A$6:$A$15,_xlfn.XLOOKUP($B$3,'Run Shedule'!$B$5:$Y$5,'Run Shedule'!$B$6:$Y$15))</f>
        <v>0</v>
      </c>
      <c r="C337" s="26">
        <f t="array" ref="C337">_xlfn.XLOOKUP($AC337,'Run Shedule'!$A$6:$A$15,_xlfn.XLOOKUP($C$3,'Run Shedule'!$B$5:$Y$5,'Run Shedule'!$B$6:$Y$15))</f>
        <v>0</v>
      </c>
      <c r="D337" s="26">
        <f t="array" ref="D337">_xlfn.XLOOKUP($AC337,'Run Shedule'!$A$6:$A$15,_xlfn.XLOOKUP($D$3,'Run Shedule'!$B$5:$Y$5,'Run Shedule'!$B$6:$Y$15))</f>
        <v>0</v>
      </c>
      <c r="E337" s="26">
        <f t="array" ref="E337">_xlfn.XLOOKUP($AC337,'Run Shedule'!$A$6:$A$15,_xlfn.XLOOKUP($E$3,'Run Shedule'!$B$5:$Y$5,'Run Shedule'!$B$6:$Y$15))</f>
        <v>0</v>
      </c>
      <c r="F337" s="26">
        <f t="array" ref="F337">_xlfn.XLOOKUP($AC337,'Run Shedule'!$A$6:$A$15,_xlfn.XLOOKUP($F$3,'Run Shedule'!$B$5:$Y$5,'Run Shedule'!$B$6:$Y$15))</f>
        <v>0</v>
      </c>
      <c r="G337" s="26">
        <f t="array" ref="G337">_xlfn.XLOOKUP($AC337,'Run Shedule'!$A$6:$A$15,_xlfn.XLOOKUP($G$3,'Run Shedule'!$B$5:$Y$5,'Run Shedule'!$B$6:$Y$15))</f>
        <v>0</v>
      </c>
      <c r="H337" s="26">
        <f t="array" ref="H337">_xlfn.XLOOKUP($AC337,'Run Shedule'!$A$6:$A$15,_xlfn.XLOOKUP($H$3,'Run Shedule'!$B$5:$Y$5,'Run Shedule'!$B$6:$Y$15))</f>
        <v>0</v>
      </c>
      <c r="I337" s="26">
        <f t="array" ref="I337">_xlfn.XLOOKUP($AC337,'Run Shedule'!$A$6:$A$15,_xlfn.XLOOKUP($I$3,'Run Shedule'!$B$5:$Y$5,'Run Shedule'!$B$6:$Y$15))</f>
        <v>0</v>
      </c>
      <c r="J337" s="26">
        <f t="array" ref="J337">_xlfn.XLOOKUP($AC337,'Run Shedule'!$A$6:$A$15,_xlfn.XLOOKUP($J$3,'Run Shedule'!$B$5:$Y$5,'Run Shedule'!$B$6:$Y$15))</f>
        <v>1</v>
      </c>
      <c r="K337" s="26">
        <f t="array" ref="K337">_xlfn.XLOOKUP($AC337,'Run Shedule'!$A$6:$A$15,_xlfn.XLOOKUP($K$3,'Run Shedule'!$B$5:$Y$5,'Run Shedule'!$B$6:$Y$15))</f>
        <v>1</v>
      </c>
      <c r="L337" s="26">
        <f t="array" ref="L337">_xlfn.XLOOKUP($AC337,'Run Shedule'!$A$6:$A$15,_xlfn.XLOOKUP($L$3,'Run Shedule'!$B$5:$Y$5,'Run Shedule'!$B$6:$Y$15))</f>
        <v>1</v>
      </c>
      <c r="M337" s="26">
        <f t="array" ref="M337">_xlfn.XLOOKUP($AC337,'Run Shedule'!$A$6:$A$15,_xlfn.XLOOKUP($M$3,'Run Shedule'!$B$5:$Y$5,'Run Shedule'!$B$6:$Y$15))</f>
        <v>1</v>
      </c>
      <c r="N337" s="26">
        <f t="array" ref="N337">_xlfn.XLOOKUP($AC337,'Run Shedule'!$A$6:$A$15,_xlfn.XLOOKUP($N$3,'Run Shedule'!$B$5:$Y$5,'Run Shedule'!$B$6:$Y$15))</f>
        <v>1</v>
      </c>
      <c r="O337" s="26">
        <f t="array" ref="O337">_xlfn.XLOOKUP($AC337,'Run Shedule'!$A$6:$A$15,_xlfn.XLOOKUP($O$3,'Run Shedule'!$B$5:$Y$5,'Run Shedule'!$B$6:$Y$15))</f>
        <v>1</v>
      </c>
      <c r="P337" s="26">
        <f t="array" ref="P337">_xlfn.XLOOKUP($AC337,'Run Shedule'!$A$6:$A$15,_xlfn.XLOOKUP($P$3,'Run Shedule'!$B$5:$Y$5,'Run Shedule'!$B$6:$Y$15))</f>
        <v>1</v>
      </c>
      <c r="Q337" s="26">
        <f t="array" ref="Q337">_xlfn.XLOOKUP($AC337,'Run Shedule'!$A$6:$A$15,_xlfn.XLOOKUP($Q$3,'Run Shedule'!$B$5:$Y$5,'Run Shedule'!$B$6:$Y$15))</f>
        <v>1</v>
      </c>
      <c r="R337" s="26">
        <f t="array" ref="R337">_xlfn.XLOOKUP($AC337,'Run Shedule'!$A$6:$A$15,_xlfn.XLOOKUP($R$3,'Run Shedule'!$B$5:$Y$5,'Run Shedule'!$B$6:$Y$15))</f>
        <v>1</v>
      </c>
      <c r="S337" s="26">
        <f t="array" ref="S337">_xlfn.XLOOKUP($AC337,'Run Shedule'!$A$6:$A$15,_xlfn.XLOOKUP($S$3,'Run Shedule'!$B$5:$Y$5,'Run Shedule'!$B$6:$Y$15))</f>
        <v>1</v>
      </c>
      <c r="T337" s="26">
        <f t="array" ref="T337">_xlfn.XLOOKUP($AC337,'Run Shedule'!$A$6:$A$15,_xlfn.XLOOKUP($T$3,'Run Shedule'!$B$5:$Y$5,'Run Shedule'!$B$6:$Y$15))</f>
        <v>1</v>
      </c>
      <c r="U337" s="26">
        <f t="array" ref="U337">_xlfn.XLOOKUP($AC337,'Run Shedule'!$A$6:$A$15,_xlfn.XLOOKUP($U$3,'Run Shedule'!$B$5:$Y$5,'Run Shedule'!$B$6:$Y$15))</f>
        <v>0</v>
      </c>
      <c r="V337" s="26">
        <f t="array" ref="V337">_xlfn.XLOOKUP($AC337,'Run Shedule'!$A$6:$A$15,_xlfn.XLOOKUP($V$3,'Run Shedule'!$B$5:$Y$5,'Run Shedule'!$B$6:$Y$15))</f>
        <v>0</v>
      </c>
      <c r="W337" s="26">
        <f t="array" ref="W337">_xlfn.XLOOKUP($AC337,'Run Shedule'!$A$6:$A$15,_xlfn.XLOOKUP($W$3,'Run Shedule'!$B$5:$Y$5,'Run Shedule'!$B$6:$Y$15))</f>
        <v>0</v>
      </c>
      <c r="X337" s="26">
        <f t="array" ref="X337">_xlfn.XLOOKUP($AC337,'Run Shedule'!$A$6:$A$15,_xlfn.XLOOKUP($X$3,'Run Shedule'!$B$5:$Y$5,'Run Shedule'!$B$6:$Y$15))</f>
        <v>0</v>
      </c>
      <c r="Y337" s="26">
        <f t="array" ref="Y337">_xlfn.XLOOKUP($AC337,'Run Shedule'!$A$6:$A$15,_xlfn.XLOOKUP($Y$3,'Run Shedule'!$B$5:$Y$5,'Run Shedule'!$B$6:$Y$15))</f>
        <v>0</v>
      </c>
      <c r="Z337" s="26">
        <f t="shared" si="10"/>
        <v>48</v>
      </c>
      <c r="AA337" s="26">
        <f t="shared" si="11"/>
        <v>4</v>
      </c>
      <c r="AB337" s="26" t="str">
        <f>_xlfn.XLOOKUP(Z337,'Run Shedule'!$A$34:$A$86,'Run Shedule'!$D$34:$D$86)</f>
        <v>Typical Week 01</v>
      </c>
      <c r="AC337" s="2" t="str">
        <f t="array" ref="AC337">_xlfn.XLOOKUP(AB337,'Run Shedule'!$A$20:$A$29,_xlfn.XLOOKUP(AA337,'Run Shedule'!B$19:N$19,'Run Shedule'!$B$20:$N$29))</f>
        <v>Typical Day 01</v>
      </c>
    </row>
    <row r="338" spans="1:29" x14ac:dyDescent="0.25">
      <c r="A338" s="2">
        <v>43070</v>
      </c>
      <c r="B338" s="26">
        <f t="array" ref="B338">_xlfn.XLOOKUP($AC338,'Run Shedule'!$A$6:$A$15,_xlfn.XLOOKUP($B$3,'Run Shedule'!$B$5:$Y$5,'Run Shedule'!$B$6:$Y$15))</f>
        <v>0</v>
      </c>
      <c r="C338" s="26">
        <f t="array" ref="C338">_xlfn.XLOOKUP($AC338,'Run Shedule'!$A$6:$A$15,_xlfn.XLOOKUP($C$3,'Run Shedule'!$B$5:$Y$5,'Run Shedule'!$B$6:$Y$15))</f>
        <v>0</v>
      </c>
      <c r="D338" s="26">
        <f t="array" ref="D338">_xlfn.XLOOKUP($AC338,'Run Shedule'!$A$6:$A$15,_xlfn.XLOOKUP($D$3,'Run Shedule'!$B$5:$Y$5,'Run Shedule'!$B$6:$Y$15))</f>
        <v>0</v>
      </c>
      <c r="E338" s="26">
        <f t="array" ref="E338">_xlfn.XLOOKUP($AC338,'Run Shedule'!$A$6:$A$15,_xlfn.XLOOKUP($E$3,'Run Shedule'!$B$5:$Y$5,'Run Shedule'!$B$6:$Y$15))</f>
        <v>0</v>
      </c>
      <c r="F338" s="26">
        <f t="array" ref="F338">_xlfn.XLOOKUP($AC338,'Run Shedule'!$A$6:$A$15,_xlfn.XLOOKUP($F$3,'Run Shedule'!$B$5:$Y$5,'Run Shedule'!$B$6:$Y$15))</f>
        <v>0</v>
      </c>
      <c r="G338" s="26">
        <f t="array" ref="G338">_xlfn.XLOOKUP($AC338,'Run Shedule'!$A$6:$A$15,_xlfn.XLOOKUP($G$3,'Run Shedule'!$B$5:$Y$5,'Run Shedule'!$B$6:$Y$15))</f>
        <v>0</v>
      </c>
      <c r="H338" s="26">
        <f t="array" ref="H338">_xlfn.XLOOKUP($AC338,'Run Shedule'!$A$6:$A$15,_xlfn.XLOOKUP($H$3,'Run Shedule'!$B$5:$Y$5,'Run Shedule'!$B$6:$Y$15))</f>
        <v>0</v>
      </c>
      <c r="I338" s="26">
        <f t="array" ref="I338">_xlfn.XLOOKUP($AC338,'Run Shedule'!$A$6:$A$15,_xlfn.XLOOKUP($I$3,'Run Shedule'!$B$5:$Y$5,'Run Shedule'!$B$6:$Y$15))</f>
        <v>0</v>
      </c>
      <c r="J338" s="26">
        <f t="array" ref="J338">_xlfn.XLOOKUP($AC338,'Run Shedule'!$A$6:$A$15,_xlfn.XLOOKUP($J$3,'Run Shedule'!$B$5:$Y$5,'Run Shedule'!$B$6:$Y$15))</f>
        <v>1</v>
      </c>
      <c r="K338" s="26">
        <f t="array" ref="K338">_xlfn.XLOOKUP($AC338,'Run Shedule'!$A$6:$A$15,_xlfn.XLOOKUP($K$3,'Run Shedule'!$B$5:$Y$5,'Run Shedule'!$B$6:$Y$15))</f>
        <v>1</v>
      </c>
      <c r="L338" s="26">
        <f t="array" ref="L338">_xlfn.XLOOKUP($AC338,'Run Shedule'!$A$6:$A$15,_xlfn.XLOOKUP($L$3,'Run Shedule'!$B$5:$Y$5,'Run Shedule'!$B$6:$Y$15))</f>
        <v>1</v>
      </c>
      <c r="M338" s="26">
        <f t="array" ref="M338">_xlfn.XLOOKUP($AC338,'Run Shedule'!$A$6:$A$15,_xlfn.XLOOKUP($M$3,'Run Shedule'!$B$5:$Y$5,'Run Shedule'!$B$6:$Y$15))</f>
        <v>1</v>
      </c>
      <c r="N338" s="26">
        <f t="array" ref="N338">_xlfn.XLOOKUP($AC338,'Run Shedule'!$A$6:$A$15,_xlfn.XLOOKUP($N$3,'Run Shedule'!$B$5:$Y$5,'Run Shedule'!$B$6:$Y$15))</f>
        <v>1</v>
      </c>
      <c r="O338" s="26">
        <f t="array" ref="O338">_xlfn.XLOOKUP($AC338,'Run Shedule'!$A$6:$A$15,_xlfn.XLOOKUP($O$3,'Run Shedule'!$B$5:$Y$5,'Run Shedule'!$B$6:$Y$15))</f>
        <v>1</v>
      </c>
      <c r="P338" s="26">
        <f t="array" ref="P338">_xlfn.XLOOKUP($AC338,'Run Shedule'!$A$6:$A$15,_xlfn.XLOOKUP($P$3,'Run Shedule'!$B$5:$Y$5,'Run Shedule'!$B$6:$Y$15))</f>
        <v>1</v>
      </c>
      <c r="Q338" s="26">
        <f t="array" ref="Q338">_xlfn.XLOOKUP($AC338,'Run Shedule'!$A$6:$A$15,_xlfn.XLOOKUP($Q$3,'Run Shedule'!$B$5:$Y$5,'Run Shedule'!$B$6:$Y$15))</f>
        <v>1</v>
      </c>
      <c r="R338" s="26">
        <f t="array" ref="R338">_xlfn.XLOOKUP($AC338,'Run Shedule'!$A$6:$A$15,_xlfn.XLOOKUP($R$3,'Run Shedule'!$B$5:$Y$5,'Run Shedule'!$B$6:$Y$15))</f>
        <v>1</v>
      </c>
      <c r="S338" s="26">
        <f t="array" ref="S338">_xlfn.XLOOKUP($AC338,'Run Shedule'!$A$6:$A$15,_xlfn.XLOOKUP($S$3,'Run Shedule'!$B$5:$Y$5,'Run Shedule'!$B$6:$Y$15))</f>
        <v>1</v>
      </c>
      <c r="T338" s="26">
        <f t="array" ref="T338">_xlfn.XLOOKUP($AC338,'Run Shedule'!$A$6:$A$15,_xlfn.XLOOKUP($T$3,'Run Shedule'!$B$5:$Y$5,'Run Shedule'!$B$6:$Y$15))</f>
        <v>1</v>
      </c>
      <c r="U338" s="26">
        <f t="array" ref="U338">_xlfn.XLOOKUP($AC338,'Run Shedule'!$A$6:$A$15,_xlfn.XLOOKUP($U$3,'Run Shedule'!$B$5:$Y$5,'Run Shedule'!$B$6:$Y$15))</f>
        <v>0</v>
      </c>
      <c r="V338" s="26">
        <f t="array" ref="V338">_xlfn.XLOOKUP($AC338,'Run Shedule'!$A$6:$A$15,_xlfn.XLOOKUP($V$3,'Run Shedule'!$B$5:$Y$5,'Run Shedule'!$B$6:$Y$15))</f>
        <v>0</v>
      </c>
      <c r="W338" s="26">
        <f t="array" ref="W338">_xlfn.XLOOKUP($AC338,'Run Shedule'!$A$6:$A$15,_xlfn.XLOOKUP($W$3,'Run Shedule'!$B$5:$Y$5,'Run Shedule'!$B$6:$Y$15))</f>
        <v>0</v>
      </c>
      <c r="X338" s="26">
        <f t="array" ref="X338">_xlfn.XLOOKUP($AC338,'Run Shedule'!$A$6:$A$15,_xlfn.XLOOKUP($X$3,'Run Shedule'!$B$5:$Y$5,'Run Shedule'!$B$6:$Y$15))</f>
        <v>0</v>
      </c>
      <c r="Y338" s="26">
        <f t="array" ref="Y338">_xlfn.XLOOKUP($AC338,'Run Shedule'!$A$6:$A$15,_xlfn.XLOOKUP($Y$3,'Run Shedule'!$B$5:$Y$5,'Run Shedule'!$B$6:$Y$15))</f>
        <v>0</v>
      </c>
      <c r="Z338" s="26">
        <f t="shared" si="10"/>
        <v>48</v>
      </c>
      <c r="AA338" s="26">
        <f t="shared" si="11"/>
        <v>5</v>
      </c>
      <c r="AB338" s="26" t="str">
        <f>_xlfn.XLOOKUP(Z338,'Run Shedule'!$A$34:$A$86,'Run Shedule'!$D$34:$D$86)</f>
        <v>Typical Week 01</v>
      </c>
      <c r="AC338" s="2" t="str">
        <f t="array" ref="AC338">_xlfn.XLOOKUP(AB338,'Run Shedule'!$A$20:$A$29,_xlfn.XLOOKUP(AA338,'Run Shedule'!B$19:N$19,'Run Shedule'!$B$20:$N$29))</f>
        <v>Typical Day 01</v>
      </c>
    </row>
    <row r="339" spans="1:29" x14ac:dyDescent="0.25">
      <c r="A339" s="2">
        <v>43071</v>
      </c>
      <c r="B339" s="26">
        <f t="array" ref="B339">_xlfn.XLOOKUP($AC339,'Run Shedule'!$A$6:$A$15,_xlfn.XLOOKUP($B$3,'Run Shedule'!$B$5:$Y$5,'Run Shedule'!$B$6:$Y$15))</f>
        <v>0</v>
      </c>
      <c r="C339" s="26">
        <f t="array" ref="C339">_xlfn.XLOOKUP($AC339,'Run Shedule'!$A$6:$A$15,_xlfn.XLOOKUP($C$3,'Run Shedule'!$B$5:$Y$5,'Run Shedule'!$B$6:$Y$15))</f>
        <v>0</v>
      </c>
      <c r="D339" s="26">
        <f t="array" ref="D339">_xlfn.XLOOKUP($AC339,'Run Shedule'!$A$6:$A$15,_xlfn.XLOOKUP($D$3,'Run Shedule'!$B$5:$Y$5,'Run Shedule'!$B$6:$Y$15))</f>
        <v>0</v>
      </c>
      <c r="E339" s="26">
        <f t="array" ref="E339">_xlfn.XLOOKUP($AC339,'Run Shedule'!$A$6:$A$15,_xlfn.XLOOKUP($E$3,'Run Shedule'!$B$5:$Y$5,'Run Shedule'!$B$6:$Y$15))</f>
        <v>0</v>
      </c>
      <c r="F339" s="26">
        <f t="array" ref="F339">_xlfn.XLOOKUP($AC339,'Run Shedule'!$A$6:$A$15,_xlfn.XLOOKUP($F$3,'Run Shedule'!$B$5:$Y$5,'Run Shedule'!$B$6:$Y$15))</f>
        <v>0</v>
      </c>
      <c r="G339" s="26">
        <f t="array" ref="G339">_xlfn.XLOOKUP($AC339,'Run Shedule'!$A$6:$A$15,_xlfn.XLOOKUP($G$3,'Run Shedule'!$B$5:$Y$5,'Run Shedule'!$B$6:$Y$15))</f>
        <v>0</v>
      </c>
      <c r="H339" s="26">
        <f t="array" ref="H339">_xlfn.XLOOKUP($AC339,'Run Shedule'!$A$6:$A$15,_xlfn.XLOOKUP($H$3,'Run Shedule'!$B$5:$Y$5,'Run Shedule'!$B$6:$Y$15))</f>
        <v>0</v>
      </c>
      <c r="I339" s="26">
        <f t="array" ref="I339">_xlfn.XLOOKUP($AC339,'Run Shedule'!$A$6:$A$15,_xlfn.XLOOKUP($I$3,'Run Shedule'!$B$5:$Y$5,'Run Shedule'!$B$6:$Y$15))</f>
        <v>0</v>
      </c>
      <c r="J339" s="26">
        <f t="array" ref="J339">_xlfn.XLOOKUP($AC339,'Run Shedule'!$A$6:$A$15,_xlfn.XLOOKUP($J$3,'Run Shedule'!$B$5:$Y$5,'Run Shedule'!$B$6:$Y$15))</f>
        <v>0</v>
      </c>
      <c r="K339" s="26">
        <f t="array" ref="K339">_xlfn.XLOOKUP($AC339,'Run Shedule'!$A$6:$A$15,_xlfn.XLOOKUP($K$3,'Run Shedule'!$B$5:$Y$5,'Run Shedule'!$B$6:$Y$15))</f>
        <v>0</v>
      </c>
      <c r="L339" s="26">
        <f t="array" ref="L339">_xlfn.XLOOKUP($AC339,'Run Shedule'!$A$6:$A$15,_xlfn.XLOOKUP($L$3,'Run Shedule'!$B$5:$Y$5,'Run Shedule'!$B$6:$Y$15))</f>
        <v>0</v>
      </c>
      <c r="M339" s="26">
        <f t="array" ref="M339">_xlfn.XLOOKUP($AC339,'Run Shedule'!$A$6:$A$15,_xlfn.XLOOKUP($M$3,'Run Shedule'!$B$5:$Y$5,'Run Shedule'!$B$6:$Y$15))</f>
        <v>0</v>
      </c>
      <c r="N339" s="26">
        <f t="array" ref="N339">_xlfn.XLOOKUP($AC339,'Run Shedule'!$A$6:$A$15,_xlfn.XLOOKUP($N$3,'Run Shedule'!$B$5:$Y$5,'Run Shedule'!$B$6:$Y$15))</f>
        <v>0</v>
      </c>
      <c r="O339" s="26">
        <f t="array" ref="O339">_xlfn.XLOOKUP($AC339,'Run Shedule'!$A$6:$A$15,_xlfn.XLOOKUP($O$3,'Run Shedule'!$B$5:$Y$5,'Run Shedule'!$B$6:$Y$15))</f>
        <v>0</v>
      </c>
      <c r="P339" s="26">
        <f t="array" ref="P339">_xlfn.XLOOKUP($AC339,'Run Shedule'!$A$6:$A$15,_xlfn.XLOOKUP($P$3,'Run Shedule'!$B$5:$Y$5,'Run Shedule'!$B$6:$Y$15))</f>
        <v>0</v>
      </c>
      <c r="Q339" s="26">
        <f t="array" ref="Q339">_xlfn.XLOOKUP($AC339,'Run Shedule'!$A$6:$A$15,_xlfn.XLOOKUP($Q$3,'Run Shedule'!$B$5:$Y$5,'Run Shedule'!$B$6:$Y$15))</f>
        <v>0</v>
      </c>
      <c r="R339" s="26">
        <f t="array" ref="R339">_xlfn.XLOOKUP($AC339,'Run Shedule'!$A$6:$A$15,_xlfn.XLOOKUP($R$3,'Run Shedule'!$B$5:$Y$5,'Run Shedule'!$B$6:$Y$15))</f>
        <v>0</v>
      </c>
      <c r="S339" s="26">
        <f t="array" ref="S339">_xlfn.XLOOKUP($AC339,'Run Shedule'!$A$6:$A$15,_xlfn.XLOOKUP($S$3,'Run Shedule'!$B$5:$Y$5,'Run Shedule'!$B$6:$Y$15))</f>
        <v>0</v>
      </c>
      <c r="T339" s="26">
        <f t="array" ref="T339">_xlfn.XLOOKUP($AC339,'Run Shedule'!$A$6:$A$15,_xlfn.XLOOKUP($T$3,'Run Shedule'!$B$5:$Y$5,'Run Shedule'!$B$6:$Y$15))</f>
        <v>0</v>
      </c>
      <c r="U339" s="26">
        <f t="array" ref="U339">_xlfn.XLOOKUP($AC339,'Run Shedule'!$A$6:$A$15,_xlfn.XLOOKUP($U$3,'Run Shedule'!$B$5:$Y$5,'Run Shedule'!$B$6:$Y$15))</f>
        <v>0</v>
      </c>
      <c r="V339" s="26">
        <f t="array" ref="V339">_xlfn.XLOOKUP($AC339,'Run Shedule'!$A$6:$A$15,_xlfn.XLOOKUP($V$3,'Run Shedule'!$B$5:$Y$5,'Run Shedule'!$B$6:$Y$15))</f>
        <v>0</v>
      </c>
      <c r="W339" s="26">
        <f t="array" ref="W339">_xlfn.XLOOKUP($AC339,'Run Shedule'!$A$6:$A$15,_xlfn.XLOOKUP($W$3,'Run Shedule'!$B$5:$Y$5,'Run Shedule'!$B$6:$Y$15))</f>
        <v>0</v>
      </c>
      <c r="X339" s="26">
        <f t="array" ref="X339">_xlfn.XLOOKUP($AC339,'Run Shedule'!$A$6:$A$15,_xlfn.XLOOKUP($X$3,'Run Shedule'!$B$5:$Y$5,'Run Shedule'!$B$6:$Y$15))</f>
        <v>0</v>
      </c>
      <c r="Y339" s="26">
        <f t="array" ref="Y339">_xlfn.XLOOKUP($AC339,'Run Shedule'!$A$6:$A$15,_xlfn.XLOOKUP($Y$3,'Run Shedule'!$B$5:$Y$5,'Run Shedule'!$B$6:$Y$15))</f>
        <v>0</v>
      </c>
      <c r="Z339" s="26">
        <f t="shared" si="10"/>
        <v>48</v>
      </c>
      <c r="AA339" s="26">
        <f t="shared" si="11"/>
        <v>6</v>
      </c>
      <c r="AB339" s="26" t="str">
        <f>_xlfn.XLOOKUP(Z339,'Run Shedule'!$A$34:$A$86,'Run Shedule'!$D$34:$D$86)</f>
        <v>Typical Week 01</v>
      </c>
      <c r="AC339" s="2" t="str">
        <f t="array" ref="AC339">_xlfn.XLOOKUP(AB339,'Run Shedule'!$A$20:$A$29,_xlfn.XLOOKUP(AA339,'Run Shedule'!B$19:N$19,'Run Shedule'!$B$20:$N$29))</f>
        <v>Typical Day 10</v>
      </c>
    </row>
    <row r="340" spans="1:29" x14ac:dyDescent="0.25">
      <c r="A340" s="2">
        <v>43072</v>
      </c>
      <c r="B340" s="26">
        <f t="array" ref="B340">_xlfn.XLOOKUP($AC340,'Run Shedule'!$A$6:$A$15,_xlfn.XLOOKUP($B$3,'Run Shedule'!$B$5:$Y$5,'Run Shedule'!$B$6:$Y$15))</f>
        <v>0</v>
      </c>
      <c r="C340" s="26">
        <f t="array" ref="C340">_xlfn.XLOOKUP($AC340,'Run Shedule'!$A$6:$A$15,_xlfn.XLOOKUP($C$3,'Run Shedule'!$B$5:$Y$5,'Run Shedule'!$B$6:$Y$15))</f>
        <v>0</v>
      </c>
      <c r="D340" s="26">
        <f t="array" ref="D340">_xlfn.XLOOKUP($AC340,'Run Shedule'!$A$6:$A$15,_xlfn.XLOOKUP($D$3,'Run Shedule'!$B$5:$Y$5,'Run Shedule'!$B$6:$Y$15))</f>
        <v>0</v>
      </c>
      <c r="E340" s="26">
        <f t="array" ref="E340">_xlfn.XLOOKUP($AC340,'Run Shedule'!$A$6:$A$15,_xlfn.XLOOKUP($E$3,'Run Shedule'!$B$5:$Y$5,'Run Shedule'!$B$6:$Y$15))</f>
        <v>0</v>
      </c>
      <c r="F340" s="26">
        <f t="array" ref="F340">_xlfn.XLOOKUP($AC340,'Run Shedule'!$A$6:$A$15,_xlfn.XLOOKUP($F$3,'Run Shedule'!$B$5:$Y$5,'Run Shedule'!$B$6:$Y$15))</f>
        <v>0</v>
      </c>
      <c r="G340" s="26">
        <f t="array" ref="G340">_xlfn.XLOOKUP($AC340,'Run Shedule'!$A$6:$A$15,_xlfn.XLOOKUP($G$3,'Run Shedule'!$B$5:$Y$5,'Run Shedule'!$B$6:$Y$15))</f>
        <v>0</v>
      </c>
      <c r="H340" s="26">
        <f t="array" ref="H340">_xlfn.XLOOKUP($AC340,'Run Shedule'!$A$6:$A$15,_xlfn.XLOOKUP($H$3,'Run Shedule'!$B$5:$Y$5,'Run Shedule'!$B$6:$Y$15))</f>
        <v>0</v>
      </c>
      <c r="I340" s="26">
        <f t="array" ref="I340">_xlfn.XLOOKUP($AC340,'Run Shedule'!$A$6:$A$15,_xlfn.XLOOKUP($I$3,'Run Shedule'!$B$5:$Y$5,'Run Shedule'!$B$6:$Y$15))</f>
        <v>0</v>
      </c>
      <c r="J340" s="26">
        <f t="array" ref="J340">_xlfn.XLOOKUP($AC340,'Run Shedule'!$A$6:$A$15,_xlfn.XLOOKUP($J$3,'Run Shedule'!$B$5:$Y$5,'Run Shedule'!$B$6:$Y$15))</f>
        <v>0</v>
      </c>
      <c r="K340" s="26">
        <f t="array" ref="K340">_xlfn.XLOOKUP($AC340,'Run Shedule'!$A$6:$A$15,_xlfn.XLOOKUP($K$3,'Run Shedule'!$B$5:$Y$5,'Run Shedule'!$B$6:$Y$15))</f>
        <v>0</v>
      </c>
      <c r="L340" s="26">
        <f t="array" ref="L340">_xlfn.XLOOKUP($AC340,'Run Shedule'!$A$6:$A$15,_xlfn.XLOOKUP($L$3,'Run Shedule'!$B$5:$Y$5,'Run Shedule'!$B$6:$Y$15))</f>
        <v>0</v>
      </c>
      <c r="M340" s="26">
        <f t="array" ref="M340">_xlfn.XLOOKUP($AC340,'Run Shedule'!$A$6:$A$15,_xlfn.XLOOKUP($M$3,'Run Shedule'!$B$5:$Y$5,'Run Shedule'!$B$6:$Y$15))</f>
        <v>0</v>
      </c>
      <c r="N340" s="26">
        <f t="array" ref="N340">_xlfn.XLOOKUP($AC340,'Run Shedule'!$A$6:$A$15,_xlfn.XLOOKUP($N$3,'Run Shedule'!$B$5:$Y$5,'Run Shedule'!$B$6:$Y$15))</f>
        <v>0</v>
      </c>
      <c r="O340" s="26">
        <f t="array" ref="O340">_xlfn.XLOOKUP($AC340,'Run Shedule'!$A$6:$A$15,_xlfn.XLOOKUP($O$3,'Run Shedule'!$B$5:$Y$5,'Run Shedule'!$B$6:$Y$15))</f>
        <v>0</v>
      </c>
      <c r="P340" s="26">
        <f t="array" ref="P340">_xlfn.XLOOKUP($AC340,'Run Shedule'!$A$6:$A$15,_xlfn.XLOOKUP($P$3,'Run Shedule'!$B$5:$Y$5,'Run Shedule'!$B$6:$Y$15))</f>
        <v>0</v>
      </c>
      <c r="Q340" s="26">
        <f t="array" ref="Q340">_xlfn.XLOOKUP($AC340,'Run Shedule'!$A$6:$A$15,_xlfn.XLOOKUP($Q$3,'Run Shedule'!$B$5:$Y$5,'Run Shedule'!$B$6:$Y$15))</f>
        <v>0</v>
      </c>
      <c r="R340" s="26">
        <f t="array" ref="R340">_xlfn.XLOOKUP($AC340,'Run Shedule'!$A$6:$A$15,_xlfn.XLOOKUP($R$3,'Run Shedule'!$B$5:$Y$5,'Run Shedule'!$B$6:$Y$15))</f>
        <v>0</v>
      </c>
      <c r="S340" s="26">
        <f t="array" ref="S340">_xlfn.XLOOKUP($AC340,'Run Shedule'!$A$6:$A$15,_xlfn.XLOOKUP($S$3,'Run Shedule'!$B$5:$Y$5,'Run Shedule'!$B$6:$Y$15))</f>
        <v>0</v>
      </c>
      <c r="T340" s="26">
        <f t="array" ref="T340">_xlfn.XLOOKUP($AC340,'Run Shedule'!$A$6:$A$15,_xlfn.XLOOKUP($T$3,'Run Shedule'!$B$5:$Y$5,'Run Shedule'!$B$6:$Y$15))</f>
        <v>0</v>
      </c>
      <c r="U340" s="26">
        <f t="array" ref="U340">_xlfn.XLOOKUP($AC340,'Run Shedule'!$A$6:$A$15,_xlfn.XLOOKUP($U$3,'Run Shedule'!$B$5:$Y$5,'Run Shedule'!$B$6:$Y$15))</f>
        <v>0</v>
      </c>
      <c r="V340" s="26">
        <f t="array" ref="V340">_xlfn.XLOOKUP($AC340,'Run Shedule'!$A$6:$A$15,_xlfn.XLOOKUP($V$3,'Run Shedule'!$B$5:$Y$5,'Run Shedule'!$B$6:$Y$15))</f>
        <v>0</v>
      </c>
      <c r="W340" s="26">
        <f t="array" ref="W340">_xlfn.XLOOKUP($AC340,'Run Shedule'!$A$6:$A$15,_xlfn.XLOOKUP($W$3,'Run Shedule'!$B$5:$Y$5,'Run Shedule'!$B$6:$Y$15))</f>
        <v>0</v>
      </c>
      <c r="X340" s="26">
        <f t="array" ref="X340">_xlfn.XLOOKUP($AC340,'Run Shedule'!$A$6:$A$15,_xlfn.XLOOKUP($X$3,'Run Shedule'!$B$5:$Y$5,'Run Shedule'!$B$6:$Y$15))</f>
        <v>0</v>
      </c>
      <c r="Y340" s="26">
        <f t="array" ref="Y340">_xlfn.XLOOKUP($AC340,'Run Shedule'!$A$6:$A$15,_xlfn.XLOOKUP($Y$3,'Run Shedule'!$B$5:$Y$5,'Run Shedule'!$B$6:$Y$15))</f>
        <v>0</v>
      </c>
      <c r="Z340" s="26">
        <f t="shared" si="10"/>
        <v>49</v>
      </c>
      <c r="AA340" s="26">
        <f t="shared" si="11"/>
        <v>7</v>
      </c>
      <c r="AB340" s="26" t="str">
        <f>_xlfn.XLOOKUP(Z340,'Run Shedule'!$A$34:$A$86,'Run Shedule'!$D$34:$D$86)</f>
        <v>Typical Week 01</v>
      </c>
      <c r="AC340" s="2" t="str">
        <f t="array" ref="AC340">_xlfn.XLOOKUP(AB340,'Run Shedule'!$A$20:$A$29,_xlfn.XLOOKUP(AA340,'Run Shedule'!B$19:N$19,'Run Shedule'!$B$20:$N$29))</f>
        <v>Typical Day 10</v>
      </c>
    </row>
    <row r="341" spans="1:29" x14ac:dyDescent="0.25">
      <c r="A341" s="2">
        <v>43073</v>
      </c>
      <c r="B341" s="26">
        <f t="array" ref="B341">_xlfn.XLOOKUP($AC341,'Run Shedule'!$A$6:$A$15,_xlfn.XLOOKUP($B$3,'Run Shedule'!$B$5:$Y$5,'Run Shedule'!$B$6:$Y$15))</f>
        <v>0</v>
      </c>
      <c r="C341" s="26">
        <f t="array" ref="C341">_xlfn.XLOOKUP($AC341,'Run Shedule'!$A$6:$A$15,_xlfn.XLOOKUP($C$3,'Run Shedule'!$B$5:$Y$5,'Run Shedule'!$B$6:$Y$15))</f>
        <v>0</v>
      </c>
      <c r="D341" s="26">
        <f t="array" ref="D341">_xlfn.XLOOKUP($AC341,'Run Shedule'!$A$6:$A$15,_xlfn.XLOOKUP($D$3,'Run Shedule'!$B$5:$Y$5,'Run Shedule'!$B$6:$Y$15))</f>
        <v>0</v>
      </c>
      <c r="E341" s="26">
        <f t="array" ref="E341">_xlfn.XLOOKUP($AC341,'Run Shedule'!$A$6:$A$15,_xlfn.XLOOKUP($E$3,'Run Shedule'!$B$5:$Y$5,'Run Shedule'!$B$6:$Y$15))</f>
        <v>0</v>
      </c>
      <c r="F341" s="26">
        <f t="array" ref="F341">_xlfn.XLOOKUP($AC341,'Run Shedule'!$A$6:$A$15,_xlfn.XLOOKUP($F$3,'Run Shedule'!$B$5:$Y$5,'Run Shedule'!$B$6:$Y$15))</f>
        <v>0</v>
      </c>
      <c r="G341" s="26">
        <f t="array" ref="G341">_xlfn.XLOOKUP($AC341,'Run Shedule'!$A$6:$A$15,_xlfn.XLOOKUP($G$3,'Run Shedule'!$B$5:$Y$5,'Run Shedule'!$B$6:$Y$15))</f>
        <v>0</v>
      </c>
      <c r="H341" s="26">
        <f t="array" ref="H341">_xlfn.XLOOKUP($AC341,'Run Shedule'!$A$6:$A$15,_xlfn.XLOOKUP($H$3,'Run Shedule'!$B$5:$Y$5,'Run Shedule'!$B$6:$Y$15))</f>
        <v>0</v>
      </c>
      <c r="I341" s="26">
        <f t="array" ref="I341">_xlfn.XLOOKUP($AC341,'Run Shedule'!$A$6:$A$15,_xlfn.XLOOKUP($I$3,'Run Shedule'!$B$5:$Y$5,'Run Shedule'!$B$6:$Y$15))</f>
        <v>0</v>
      </c>
      <c r="J341" s="26">
        <f t="array" ref="J341">_xlfn.XLOOKUP($AC341,'Run Shedule'!$A$6:$A$15,_xlfn.XLOOKUP($J$3,'Run Shedule'!$B$5:$Y$5,'Run Shedule'!$B$6:$Y$15))</f>
        <v>1</v>
      </c>
      <c r="K341" s="26">
        <f t="array" ref="K341">_xlfn.XLOOKUP($AC341,'Run Shedule'!$A$6:$A$15,_xlfn.XLOOKUP($K$3,'Run Shedule'!$B$5:$Y$5,'Run Shedule'!$B$6:$Y$15))</f>
        <v>1</v>
      </c>
      <c r="L341" s="26">
        <f t="array" ref="L341">_xlfn.XLOOKUP($AC341,'Run Shedule'!$A$6:$A$15,_xlfn.XLOOKUP($L$3,'Run Shedule'!$B$5:$Y$5,'Run Shedule'!$B$6:$Y$15))</f>
        <v>1</v>
      </c>
      <c r="M341" s="26">
        <f t="array" ref="M341">_xlfn.XLOOKUP($AC341,'Run Shedule'!$A$6:$A$15,_xlfn.XLOOKUP($M$3,'Run Shedule'!$B$5:$Y$5,'Run Shedule'!$B$6:$Y$15))</f>
        <v>1</v>
      </c>
      <c r="N341" s="26">
        <f t="array" ref="N341">_xlfn.XLOOKUP($AC341,'Run Shedule'!$A$6:$A$15,_xlfn.XLOOKUP($N$3,'Run Shedule'!$B$5:$Y$5,'Run Shedule'!$B$6:$Y$15))</f>
        <v>1</v>
      </c>
      <c r="O341" s="26">
        <f t="array" ref="O341">_xlfn.XLOOKUP($AC341,'Run Shedule'!$A$6:$A$15,_xlfn.XLOOKUP($O$3,'Run Shedule'!$B$5:$Y$5,'Run Shedule'!$B$6:$Y$15))</f>
        <v>1</v>
      </c>
      <c r="P341" s="26">
        <f t="array" ref="P341">_xlfn.XLOOKUP($AC341,'Run Shedule'!$A$6:$A$15,_xlfn.XLOOKUP($P$3,'Run Shedule'!$B$5:$Y$5,'Run Shedule'!$B$6:$Y$15))</f>
        <v>1</v>
      </c>
      <c r="Q341" s="26">
        <f t="array" ref="Q341">_xlfn.XLOOKUP($AC341,'Run Shedule'!$A$6:$A$15,_xlfn.XLOOKUP($Q$3,'Run Shedule'!$B$5:$Y$5,'Run Shedule'!$B$6:$Y$15))</f>
        <v>1</v>
      </c>
      <c r="R341" s="26">
        <f t="array" ref="R341">_xlfn.XLOOKUP($AC341,'Run Shedule'!$A$6:$A$15,_xlfn.XLOOKUP($R$3,'Run Shedule'!$B$5:$Y$5,'Run Shedule'!$B$6:$Y$15))</f>
        <v>1</v>
      </c>
      <c r="S341" s="26">
        <f t="array" ref="S341">_xlfn.XLOOKUP($AC341,'Run Shedule'!$A$6:$A$15,_xlfn.XLOOKUP($S$3,'Run Shedule'!$B$5:$Y$5,'Run Shedule'!$B$6:$Y$15))</f>
        <v>1</v>
      </c>
      <c r="T341" s="26">
        <f t="array" ref="T341">_xlfn.XLOOKUP($AC341,'Run Shedule'!$A$6:$A$15,_xlfn.XLOOKUP($T$3,'Run Shedule'!$B$5:$Y$5,'Run Shedule'!$B$6:$Y$15))</f>
        <v>1</v>
      </c>
      <c r="U341" s="26">
        <f t="array" ref="U341">_xlfn.XLOOKUP($AC341,'Run Shedule'!$A$6:$A$15,_xlfn.XLOOKUP($U$3,'Run Shedule'!$B$5:$Y$5,'Run Shedule'!$B$6:$Y$15))</f>
        <v>0</v>
      </c>
      <c r="V341" s="26">
        <f t="array" ref="V341">_xlfn.XLOOKUP($AC341,'Run Shedule'!$A$6:$A$15,_xlfn.XLOOKUP($V$3,'Run Shedule'!$B$5:$Y$5,'Run Shedule'!$B$6:$Y$15))</f>
        <v>0</v>
      </c>
      <c r="W341" s="26">
        <f t="array" ref="W341">_xlfn.XLOOKUP($AC341,'Run Shedule'!$A$6:$A$15,_xlfn.XLOOKUP($W$3,'Run Shedule'!$B$5:$Y$5,'Run Shedule'!$B$6:$Y$15))</f>
        <v>0</v>
      </c>
      <c r="X341" s="26">
        <f t="array" ref="X341">_xlfn.XLOOKUP($AC341,'Run Shedule'!$A$6:$A$15,_xlfn.XLOOKUP($X$3,'Run Shedule'!$B$5:$Y$5,'Run Shedule'!$B$6:$Y$15))</f>
        <v>0</v>
      </c>
      <c r="Y341" s="26">
        <f t="array" ref="Y341">_xlfn.XLOOKUP($AC341,'Run Shedule'!$A$6:$A$15,_xlfn.XLOOKUP($Y$3,'Run Shedule'!$B$5:$Y$5,'Run Shedule'!$B$6:$Y$15))</f>
        <v>0</v>
      </c>
      <c r="Z341" s="26">
        <f t="shared" si="10"/>
        <v>49</v>
      </c>
      <c r="AA341" s="26">
        <f t="shared" si="11"/>
        <v>1</v>
      </c>
      <c r="AB341" s="26" t="str">
        <f>_xlfn.XLOOKUP(Z341,'Run Shedule'!$A$34:$A$86,'Run Shedule'!$D$34:$D$86)</f>
        <v>Typical Week 01</v>
      </c>
      <c r="AC341" s="2" t="str">
        <f t="array" ref="AC341">_xlfn.XLOOKUP(AB341,'Run Shedule'!$A$20:$A$29,_xlfn.XLOOKUP(AA341,'Run Shedule'!B$19:N$19,'Run Shedule'!$B$20:$N$29))</f>
        <v>Typical Day 01</v>
      </c>
    </row>
    <row r="342" spans="1:29" x14ac:dyDescent="0.25">
      <c r="A342" s="2">
        <v>43074</v>
      </c>
      <c r="B342" s="26">
        <f t="array" ref="B342">_xlfn.XLOOKUP($AC342,'Run Shedule'!$A$6:$A$15,_xlfn.XLOOKUP($B$3,'Run Shedule'!$B$5:$Y$5,'Run Shedule'!$B$6:$Y$15))</f>
        <v>0</v>
      </c>
      <c r="C342" s="26">
        <f t="array" ref="C342">_xlfn.XLOOKUP($AC342,'Run Shedule'!$A$6:$A$15,_xlfn.XLOOKUP($C$3,'Run Shedule'!$B$5:$Y$5,'Run Shedule'!$B$6:$Y$15))</f>
        <v>0</v>
      </c>
      <c r="D342" s="26">
        <f t="array" ref="D342">_xlfn.XLOOKUP($AC342,'Run Shedule'!$A$6:$A$15,_xlfn.XLOOKUP($D$3,'Run Shedule'!$B$5:$Y$5,'Run Shedule'!$B$6:$Y$15))</f>
        <v>0</v>
      </c>
      <c r="E342" s="26">
        <f t="array" ref="E342">_xlfn.XLOOKUP($AC342,'Run Shedule'!$A$6:$A$15,_xlfn.XLOOKUP($E$3,'Run Shedule'!$B$5:$Y$5,'Run Shedule'!$B$6:$Y$15))</f>
        <v>0</v>
      </c>
      <c r="F342" s="26">
        <f t="array" ref="F342">_xlfn.XLOOKUP($AC342,'Run Shedule'!$A$6:$A$15,_xlfn.XLOOKUP($F$3,'Run Shedule'!$B$5:$Y$5,'Run Shedule'!$B$6:$Y$15))</f>
        <v>0</v>
      </c>
      <c r="G342" s="26">
        <f t="array" ref="G342">_xlfn.XLOOKUP($AC342,'Run Shedule'!$A$6:$A$15,_xlfn.XLOOKUP($G$3,'Run Shedule'!$B$5:$Y$5,'Run Shedule'!$B$6:$Y$15))</f>
        <v>0</v>
      </c>
      <c r="H342" s="26">
        <f t="array" ref="H342">_xlfn.XLOOKUP($AC342,'Run Shedule'!$A$6:$A$15,_xlfn.XLOOKUP($H$3,'Run Shedule'!$B$5:$Y$5,'Run Shedule'!$B$6:$Y$15))</f>
        <v>0</v>
      </c>
      <c r="I342" s="26">
        <f t="array" ref="I342">_xlfn.XLOOKUP($AC342,'Run Shedule'!$A$6:$A$15,_xlfn.XLOOKUP($I$3,'Run Shedule'!$B$5:$Y$5,'Run Shedule'!$B$6:$Y$15))</f>
        <v>0</v>
      </c>
      <c r="J342" s="26">
        <f t="array" ref="J342">_xlfn.XLOOKUP($AC342,'Run Shedule'!$A$6:$A$15,_xlfn.XLOOKUP($J$3,'Run Shedule'!$B$5:$Y$5,'Run Shedule'!$B$6:$Y$15))</f>
        <v>1</v>
      </c>
      <c r="K342" s="26">
        <f t="array" ref="K342">_xlfn.XLOOKUP($AC342,'Run Shedule'!$A$6:$A$15,_xlfn.XLOOKUP($K$3,'Run Shedule'!$B$5:$Y$5,'Run Shedule'!$B$6:$Y$15))</f>
        <v>1</v>
      </c>
      <c r="L342" s="26">
        <f t="array" ref="L342">_xlfn.XLOOKUP($AC342,'Run Shedule'!$A$6:$A$15,_xlfn.XLOOKUP($L$3,'Run Shedule'!$B$5:$Y$5,'Run Shedule'!$B$6:$Y$15))</f>
        <v>1</v>
      </c>
      <c r="M342" s="26">
        <f t="array" ref="M342">_xlfn.XLOOKUP($AC342,'Run Shedule'!$A$6:$A$15,_xlfn.XLOOKUP($M$3,'Run Shedule'!$B$5:$Y$5,'Run Shedule'!$B$6:$Y$15))</f>
        <v>1</v>
      </c>
      <c r="N342" s="26">
        <f t="array" ref="N342">_xlfn.XLOOKUP($AC342,'Run Shedule'!$A$6:$A$15,_xlfn.XLOOKUP($N$3,'Run Shedule'!$B$5:$Y$5,'Run Shedule'!$B$6:$Y$15))</f>
        <v>1</v>
      </c>
      <c r="O342" s="26">
        <f t="array" ref="O342">_xlfn.XLOOKUP($AC342,'Run Shedule'!$A$6:$A$15,_xlfn.XLOOKUP($O$3,'Run Shedule'!$B$5:$Y$5,'Run Shedule'!$B$6:$Y$15))</f>
        <v>1</v>
      </c>
      <c r="P342" s="26">
        <f t="array" ref="P342">_xlfn.XLOOKUP($AC342,'Run Shedule'!$A$6:$A$15,_xlfn.XLOOKUP($P$3,'Run Shedule'!$B$5:$Y$5,'Run Shedule'!$B$6:$Y$15))</f>
        <v>1</v>
      </c>
      <c r="Q342" s="26">
        <f t="array" ref="Q342">_xlfn.XLOOKUP($AC342,'Run Shedule'!$A$6:$A$15,_xlfn.XLOOKUP($Q$3,'Run Shedule'!$B$5:$Y$5,'Run Shedule'!$B$6:$Y$15))</f>
        <v>1</v>
      </c>
      <c r="R342" s="26">
        <f t="array" ref="R342">_xlfn.XLOOKUP($AC342,'Run Shedule'!$A$6:$A$15,_xlfn.XLOOKUP($R$3,'Run Shedule'!$B$5:$Y$5,'Run Shedule'!$B$6:$Y$15))</f>
        <v>1</v>
      </c>
      <c r="S342" s="26">
        <f t="array" ref="S342">_xlfn.XLOOKUP($AC342,'Run Shedule'!$A$6:$A$15,_xlfn.XLOOKUP($S$3,'Run Shedule'!$B$5:$Y$5,'Run Shedule'!$B$6:$Y$15))</f>
        <v>1</v>
      </c>
      <c r="T342" s="26">
        <f t="array" ref="T342">_xlfn.XLOOKUP($AC342,'Run Shedule'!$A$6:$A$15,_xlfn.XLOOKUP($T$3,'Run Shedule'!$B$5:$Y$5,'Run Shedule'!$B$6:$Y$15))</f>
        <v>1</v>
      </c>
      <c r="U342" s="26">
        <f t="array" ref="U342">_xlfn.XLOOKUP($AC342,'Run Shedule'!$A$6:$A$15,_xlfn.XLOOKUP($U$3,'Run Shedule'!$B$5:$Y$5,'Run Shedule'!$B$6:$Y$15))</f>
        <v>0</v>
      </c>
      <c r="V342" s="26">
        <f t="array" ref="V342">_xlfn.XLOOKUP($AC342,'Run Shedule'!$A$6:$A$15,_xlfn.XLOOKUP($V$3,'Run Shedule'!$B$5:$Y$5,'Run Shedule'!$B$6:$Y$15))</f>
        <v>0</v>
      </c>
      <c r="W342" s="26">
        <f t="array" ref="W342">_xlfn.XLOOKUP($AC342,'Run Shedule'!$A$6:$A$15,_xlfn.XLOOKUP($W$3,'Run Shedule'!$B$5:$Y$5,'Run Shedule'!$B$6:$Y$15))</f>
        <v>0</v>
      </c>
      <c r="X342" s="26">
        <f t="array" ref="X342">_xlfn.XLOOKUP($AC342,'Run Shedule'!$A$6:$A$15,_xlfn.XLOOKUP($X$3,'Run Shedule'!$B$5:$Y$5,'Run Shedule'!$B$6:$Y$15))</f>
        <v>0</v>
      </c>
      <c r="Y342" s="26">
        <f t="array" ref="Y342">_xlfn.XLOOKUP($AC342,'Run Shedule'!$A$6:$A$15,_xlfn.XLOOKUP($Y$3,'Run Shedule'!$B$5:$Y$5,'Run Shedule'!$B$6:$Y$15))</f>
        <v>0</v>
      </c>
      <c r="Z342" s="26">
        <f t="shared" si="10"/>
        <v>49</v>
      </c>
      <c r="AA342" s="26">
        <f t="shared" si="11"/>
        <v>2</v>
      </c>
      <c r="AB342" s="26" t="str">
        <f>_xlfn.XLOOKUP(Z342,'Run Shedule'!$A$34:$A$86,'Run Shedule'!$D$34:$D$86)</f>
        <v>Typical Week 01</v>
      </c>
      <c r="AC342" s="2" t="str">
        <f t="array" ref="AC342">_xlfn.XLOOKUP(AB342,'Run Shedule'!$A$20:$A$29,_xlfn.XLOOKUP(AA342,'Run Shedule'!B$19:N$19,'Run Shedule'!$B$20:$N$29))</f>
        <v>Typical Day 01</v>
      </c>
    </row>
    <row r="343" spans="1:29" x14ac:dyDescent="0.25">
      <c r="A343" s="2">
        <v>43075</v>
      </c>
      <c r="B343" s="26">
        <f t="array" ref="B343">_xlfn.XLOOKUP($AC343,'Run Shedule'!$A$6:$A$15,_xlfn.XLOOKUP($B$3,'Run Shedule'!$B$5:$Y$5,'Run Shedule'!$B$6:$Y$15))</f>
        <v>0</v>
      </c>
      <c r="C343" s="26">
        <f t="array" ref="C343">_xlfn.XLOOKUP($AC343,'Run Shedule'!$A$6:$A$15,_xlfn.XLOOKUP($C$3,'Run Shedule'!$B$5:$Y$5,'Run Shedule'!$B$6:$Y$15))</f>
        <v>0</v>
      </c>
      <c r="D343" s="26">
        <f t="array" ref="D343">_xlfn.XLOOKUP($AC343,'Run Shedule'!$A$6:$A$15,_xlfn.XLOOKUP($D$3,'Run Shedule'!$B$5:$Y$5,'Run Shedule'!$B$6:$Y$15))</f>
        <v>0</v>
      </c>
      <c r="E343" s="26">
        <f t="array" ref="E343">_xlfn.XLOOKUP($AC343,'Run Shedule'!$A$6:$A$15,_xlfn.XLOOKUP($E$3,'Run Shedule'!$B$5:$Y$5,'Run Shedule'!$B$6:$Y$15))</f>
        <v>0</v>
      </c>
      <c r="F343" s="26">
        <f t="array" ref="F343">_xlfn.XLOOKUP($AC343,'Run Shedule'!$A$6:$A$15,_xlfn.XLOOKUP($F$3,'Run Shedule'!$B$5:$Y$5,'Run Shedule'!$B$6:$Y$15))</f>
        <v>0</v>
      </c>
      <c r="G343" s="26">
        <f t="array" ref="G343">_xlfn.XLOOKUP($AC343,'Run Shedule'!$A$6:$A$15,_xlfn.XLOOKUP($G$3,'Run Shedule'!$B$5:$Y$5,'Run Shedule'!$B$6:$Y$15))</f>
        <v>0</v>
      </c>
      <c r="H343" s="26">
        <f t="array" ref="H343">_xlfn.XLOOKUP($AC343,'Run Shedule'!$A$6:$A$15,_xlfn.XLOOKUP($H$3,'Run Shedule'!$B$5:$Y$5,'Run Shedule'!$B$6:$Y$15))</f>
        <v>0</v>
      </c>
      <c r="I343" s="26">
        <f t="array" ref="I343">_xlfn.XLOOKUP($AC343,'Run Shedule'!$A$6:$A$15,_xlfn.XLOOKUP($I$3,'Run Shedule'!$B$5:$Y$5,'Run Shedule'!$B$6:$Y$15))</f>
        <v>0</v>
      </c>
      <c r="J343" s="26">
        <f t="array" ref="J343">_xlfn.XLOOKUP($AC343,'Run Shedule'!$A$6:$A$15,_xlfn.XLOOKUP($J$3,'Run Shedule'!$B$5:$Y$5,'Run Shedule'!$B$6:$Y$15))</f>
        <v>1</v>
      </c>
      <c r="K343" s="26">
        <f t="array" ref="K343">_xlfn.XLOOKUP($AC343,'Run Shedule'!$A$6:$A$15,_xlfn.XLOOKUP($K$3,'Run Shedule'!$B$5:$Y$5,'Run Shedule'!$B$6:$Y$15))</f>
        <v>1</v>
      </c>
      <c r="L343" s="26">
        <f t="array" ref="L343">_xlfn.XLOOKUP($AC343,'Run Shedule'!$A$6:$A$15,_xlfn.XLOOKUP($L$3,'Run Shedule'!$B$5:$Y$5,'Run Shedule'!$B$6:$Y$15))</f>
        <v>1</v>
      </c>
      <c r="M343" s="26">
        <f t="array" ref="M343">_xlfn.XLOOKUP($AC343,'Run Shedule'!$A$6:$A$15,_xlfn.XLOOKUP($M$3,'Run Shedule'!$B$5:$Y$5,'Run Shedule'!$B$6:$Y$15))</f>
        <v>1</v>
      </c>
      <c r="N343" s="26">
        <f t="array" ref="N343">_xlfn.XLOOKUP($AC343,'Run Shedule'!$A$6:$A$15,_xlfn.XLOOKUP($N$3,'Run Shedule'!$B$5:$Y$5,'Run Shedule'!$B$6:$Y$15))</f>
        <v>1</v>
      </c>
      <c r="O343" s="26">
        <f t="array" ref="O343">_xlfn.XLOOKUP($AC343,'Run Shedule'!$A$6:$A$15,_xlfn.XLOOKUP($O$3,'Run Shedule'!$B$5:$Y$5,'Run Shedule'!$B$6:$Y$15))</f>
        <v>1</v>
      </c>
      <c r="P343" s="26">
        <f t="array" ref="P343">_xlfn.XLOOKUP($AC343,'Run Shedule'!$A$6:$A$15,_xlfn.XLOOKUP($P$3,'Run Shedule'!$B$5:$Y$5,'Run Shedule'!$B$6:$Y$15))</f>
        <v>1</v>
      </c>
      <c r="Q343" s="26">
        <f t="array" ref="Q343">_xlfn.XLOOKUP($AC343,'Run Shedule'!$A$6:$A$15,_xlfn.XLOOKUP($Q$3,'Run Shedule'!$B$5:$Y$5,'Run Shedule'!$B$6:$Y$15))</f>
        <v>1</v>
      </c>
      <c r="R343" s="26">
        <f t="array" ref="R343">_xlfn.XLOOKUP($AC343,'Run Shedule'!$A$6:$A$15,_xlfn.XLOOKUP($R$3,'Run Shedule'!$B$5:$Y$5,'Run Shedule'!$B$6:$Y$15))</f>
        <v>1</v>
      </c>
      <c r="S343" s="26">
        <f t="array" ref="S343">_xlfn.XLOOKUP($AC343,'Run Shedule'!$A$6:$A$15,_xlfn.XLOOKUP($S$3,'Run Shedule'!$B$5:$Y$5,'Run Shedule'!$B$6:$Y$15))</f>
        <v>1</v>
      </c>
      <c r="T343" s="26">
        <f t="array" ref="T343">_xlfn.XLOOKUP($AC343,'Run Shedule'!$A$6:$A$15,_xlfn.XLOOKUP($T$3,'Run Shedule'!$B$5:$Y$5,'Run Shedule'!$B$6:$Y$15))</f>
        <v>1</v>
      </c>
      <c r="U343" s="26">
        <f t="array" ref="U343">_xlfn.XLOOKUP($AC343,'Run Shedule'!$A$6:$A$15,_xlfn.XLOOKUP($U$3,'Run Shedule'!$B$5:$Y$5,'Run Shedule'!$B$6:$Y$15))</f>
        <v>0</v>
      </c>
      <c r="V343" s="26">
        <f t="array" ref="V343">_xlfn.XLOOKUP($AC343,'Run Shedule'!$A$6:$A$15,_xlfn.XLOOKUP($V$3,'Run Shedule'!$B$5:$Y$5,'Run Shedule'!$B$6:$Y$15))</f>
        <v>0</v>
      </c>
      <c r="W343" s="26">
        <f t="array" ref="W343">_xlfn.XLOOKUP($AC343,'Run Shedule'!$A$6:$A$15,_xlfn.XLOOKUP($W$3,'Run Shedule'!$B$5:$Y$5,'Run Shedule'!$B$6:$Y$15))</f>
        <v>0</v>
      </c>
      <c r="X343" s="26">
        <f t="array" ref="X343">_xlfn.XLOOKUP($AC343,'Run Shedule'!$A$6:$A$15,_xlfn.XLOOKUP($X$3,'Run Shedule'!$B$5:$Y$5,'Run Shedule'!$B$6:$Y$15))</f>
        <v>0</v>
      </c>
      <c r="Y343" s="26">
        <f t="array" ref="Y343">_xlfn.XLOOKUP($AC343,'Run Shedule'!$A$6:$A$15,_xlfn.XLOOKUP($Y$3,'Run Shedule'!$B$5:$Y$5,'Run Shedule'!$B$6:$Y$15))</f>
        <v>0</v>
      </c>
      <c r="Z343" s="26">
        <f t="shared" si="10"/>
        <v>49</v>
      </c>
      <c r="AA343" s="26">
        <f t="shared" si="11"/>
        <v>3</v>
      </c>
      <c r="AB343" s="26" t="str">
        <f>_xlfn.XLOOKUP(Z343,'Run Shedule'!$A$34:$A$86,'Run Shedule'!$D$34:$D$86)</f>
        <v>Typical Week 01</v>
      </c>
      <c r="AC343" s="2" t="str">
        <f t="array" ref="AC343">_xlfn.XLOOKUP(AB343,'Run Shedule'!$A$20:$A$29,_xlfn.XLOOKUP(AA343,'Run Shedule'!B$19:N$19,'Run Shedule'!$B$20:$N$29))</f>
        <v>Typical Day 01</v>
      </c>
    </row>
    <row r="344" spans="1:29" x14ac:dyDescent="0.25">
      <c r="A344" s="2">
        <v>43076</v>
      </c>
      <c r="B344" s="26">
        <f t="array" ref="B344">_xlfn.XLOOKUP($AC344,'Run Shedule'!$A$6:$A$15,_xlfn.XLOOKUP($B$3,'Run Shedule'!$B$5:$Y$5,'Run Shedule'!$B$6:$Y$15))</f>
        <v>0</v>
      </c>
      <c r="C344" s="26">
        <f t="array" ref="C344">_xlfn.XLOOKUP($AC344,'Run Shedule'!$A$6:$A$15,_xlfn.XLOOKUP($C$3,'Run Shedule'!$B$5:$Y$5,'Run Shedule'!$B$6:$Y$15))</f>
        <v>0</v>
      </c>
      <c r="D344" s="26">
        <f t="array" ref="D344">_xlfn.XLOOKUP($AC344,'Run Shedule'!$A$6:$A$15,_xlfn.XLOOKUP($D$3,'Run Shedule'!$B$5:$Y$5,'Run Shedule'!$B$6:$Y$15))</f>
        <v>0</v>
      </c>
      <c r="E344" s="26">
        <f t="array" ref="E344">_xlfn.XLOOKUP($AC344,'Run Shedule'!$A$6:$A$15,_xlfn.XLOOKUP($E$3,'Run Shedule'!$B$5:$Y$5,'Run Shedule'!$B$6:$Y$15))</f>
        <v>0</v>
      </c>
      <c r="F344" s="26">
        <f t="array" ref="F344">_xlfn.XLOOKUP($AC344,'Run Shedule'!$A$6:$A$15,_xlfn.XLOOKUP($F$3,'Run Shedule'!$B$5:$Y$5,'Run Shedule'!$B$6:$Y$15))</f>
        <v>0</v>
      </c>
      <c r="G344" s="26">
        <f t="array" ref="G344">_xlfn.XLOOKUP($AC344,'Run Shedule'!$A$6:$A$15,_xlfn.XLOOKUP($G$3,'Run Shedule'!$B$5:$Y$5,'Run Shedule'!$B$6:$Y$15))</f>
        <v>0</v>
      </c>
      <c r="H344" s="26">
        <f t="array" ref="H344">_xlfn.XLOOKUP($AC344,'Run Shedule'!$A$6:$A$15,_xlfn.XLOOKUP($H$3,'Run Shedule'!$B$5:$Y$5,'Run Shedule'!$B$6:$Y$15))</f>
        <v>0</v>
      </c>
      <c r="I344" s="26">
        <f t="array" ref="I344">_xlfn.XLOOKUP($AC344,'Run Shedule'!$A$6:$A$15,_xlfn.XLOOKUP($I$3,'Run Shedule'!$B$5:$Y$5,'Run Shedule'!$B$6:$Y$15))</f>
        <v>0</v>
      </c>
      <c r="J344" s="26">
        <f t="array" ref="J344">_xlfn.XLOOKUP($AC344,'Run Shedule'!$A$6:$A$15,_xlfn.XLOOKUP($J$3,'Run Shedule'!$B$5:$Y$5,'Run Shedule'!$B$6:$Y$15))</f>
        <v>1</v>
      </c>
      <c r="K344" s="26">
        <f t="array" ref="K344">_xlfn.XLOOKUP($AC344,'Run Shedule'!$A$6:$A$15,_xlfn.XLOOKUP($K$3,'Run Shedule'!$B$5:$Y$5,'Run Shedule'!$B$6:$Y$15))</f>
        <v>1</v>
      </c>
      <c r="L344" s="26">
        <f t="array" ref="L344">_xlfn.XLOOKUP($AC344,'Run Shedule'!$A$6:$A$15,_xlfn.XLOOKUP($L$3,'Run Shedule'!$B$5:$Y$5,'Run Shedule'!$B$6:$Y$15))</f>
        <v>1</v>
      </c>
      <c r="M344" s="26">
        <f t="array" ref="M344">_xlfn.XLOOKUP($AC344,'Run Shedule'!$A$6:$A$15,_xlfn.XLOOKUP($M$3,'Run Shedule'!$B$5:$Y$5,'Run Shedule'!$B$6:$Y$15))</f>
        <v>1</v>
      </c>
      <c r="N344" s="26">
        <f t="array" ref="N344">_xlfn.XLOOKUP($AC344,'Run Shedule'!$A$6:$A$15,_xlfn.XLOOKUP($N$3,'Run Shedule'!$B$5:$Y$5,'Run Shedule'!$B$6:$Y$15))</f>
        <v>1</v>
      </c>
      <c r="O344" s="26">
        <f t="array" ref="O344">_xlfn.XLOOKUP($AC344,'Run Shedule'!$A$6:$A$15,_xlfn.XLOOKUP($O$3,'Run Shedule'!$B$5:$Y$5,'Run Shedule'!$B$6:$Y$15))</f>
        <v>1</v>
      </c>
      <c r="P344" s="26">
        <f t="array" ref="P344">_xlfn.XLOOKUP($AC344,'Run Shedule'!$A$6:$A$15,_xlfn.XLOOKUP($P$3,'Run Shedule'!$B$5:$Y$5,'Run Shedule'!$B$6:$Y$15))</f>
        <v>1</v>
      </c>
      <c r="Q344" s="26">
        <f t="array" ref="Q344">_xlfn.XLOOKUP($AC344,'Run Shedule'!$A$6:$A$15,_xlfn.XLOOKUP($Q$3,'Run Shedule'!$B$5:$Y$5,'Run Shedule'!$B$6:$Y$15))</f>
        <v>1</v>
      </c>
      <c r="R344" s="26">
        <f t="array" ref="R344">_xlfn.XLOOKUP($AC344,'Run Shedule'!$A$6:$A$15,_xlfn.XLOOKUP($R$3,'Run Shedule'!$B$5:$Y$5,'Run Shedule'!$B$6:$Y$15))</f>
        <v>1</v>
      </c>
      <c r="S344" s="26">
        <f t="array" ref="S344">_xlfn.XLOOKUP($AC344,'Run Shedule'!$A$6:$A$15,_xlfn.XLOOKUP($S$3,'Run Shedule'!$B$5:$Y$5,'Run Shedule'!$B$6:$Y$15))</f>
        <v>1</v>
      </c>
      <c r="T344" s="26">
        <f t="array" ref="T344">_xlfn.XLOOKUP($AC344,'Run Shedule'!$A$6:$A$15,_xlfn.XLOOKUP($T$3,'Run Shedule'!$B$5:$Y$5,'Run Shedule'!$B$6:$Y$15))</f>
        <v>1</v>
      </c>
      <c r="U344" s="26">
        <f t="array" ref="U344">_xlfn.XLOOKUP($AC344,'Run Shedule'!$A$6:$A$15,_xlfn.XLOOKUP($U$3,'Run Shedule'!$B$5:$Y$5,'Run Shedule'!$B$6:$Y$15))</f>
        <v>0</v>
      </c>
      <c r="V344" s="26">
        <f t="array" ref="V344">_xlfn.XLOOKUP($AC344,'Run Shedule'!$A$6:$A$15,_xlfn.XLOOKUP($V$3,'Run Shedule'!$B$5:$Y$5,'Run Shedule'!$B$6:$Y$15))</f>
        <v>0</v>
      </c>
      <c r="W344" s="26">
        <f t="array" ref="W344">_xlfn.XLOOKUP($AC344,'Run Shedule'!$A$6:$A$15,_xlfn.XLOOKUP($W$3,'Run Shedule'!$B$5:$Y$5,'Run Shedule'!$B$6:$Y$15))</f>
        <v>0</v>
      </c>
      <c r="X344" s="26">
        <f t="array" ref="X344">_xlfn.XLOOKUP($AC344,'Run Shedule'!$A$6:$A$15,_xlfn.XLOOKUP($X$3,'Run Shedule'!$B$5:$Y$5,'Run Shedule'!$B$6:$Y$15))</f>
        <v>0</v>
      </c>
      <c r="Y344" s="26">
        <f t="array" ref="Y344">_xlfn.XLOOKUP($AC344,'Run Shedule'!$A$6:$A$15,_xlfn.XLOOKUP($Y$3,'Run Shedule'!$B$5:$Y$5,'Run Shedule'!$B$6:$Y$15))</f>
        <v>0</v>
      </c>
      <c r="Z344" s="26">
        <f t="shared" si="10"/>
        <v>49</v>
      </c>
      <c r="AA344" s="26">
        <f t="shared" si="11"/>
        <v>4</v>
      </c>
      <c r="AB344" s="26" t="str">
        <f>_xlfn.XLOOKUP(Z344,'Run Shedule'!$A$34:$A$86,'Run Shedule'!$D$34:$D$86)</f>
        <v>Typical Week 01</v>
      </c>
      <c r="AC344" s="2" t="str">
        <f t="array" ref="AC344">_xlfn.XLOOKUP(AB344,'Run Shedule'!$A$20:$A$29,_xlfn.XLOOKUP(AA344,'Run Shedule'!B$19:N$19,'Run Shedule'!$B$20:$N$29))</f>
        <v>Typical Day 01</v>
      </c>
    </row>
    <row r="345" spans="1:29" x14ac:dyDescent="0.25">
      <c r="A345" s="2">
        <v>43077</v>
      </c>
      <c r="B345" s="26">
        <f t="array" ref="B345">_xlfn.XLOOKUP($AC345,'Run Shedule'!$A$6:$A$15,_xlfn.XLOOKUP($B$3,'Run Shedule'!$B$5:$Y$5,'Run Shedule'!$B$6:$Y$15))</f>
        <v>0</v>
      </c>
      <c r="C345" s="26">
        <f t="array" ref="C345">_xlfn.XLOOKUP($AC345,'Run Shedule'!$A$6:$A$15,_xlfn.XLOOKUP($C$3,'Run Shedule'!$B$5:$Y$5,'Run Shedule'!$B$6:$Y$15))</f>
        <v>0</v>
      </c>
      <c r="D345" s="26">
        <f t="array" ref="D345">_xlfn.XLOOKUP($AC345,'Run Shedule'!$A$6:$A$15,_xlfn.XLOOKUP($D$3,'Run Shedule'!$B$5:$Y$5,'Run Shedule'!$B$6:$Y$15))</f>
        <v>0</v>
      </c>
      <c r="E345" s="26">
        <f t="array" ref="E345">_xlfn.XLOOKUP($AC345,'Run Shedule'!$A$6:$A$15,_xlfn.XLOOKUP($E$3,'Run Shedule'!$B$5:$Y$5,'Run Shedule'!$B$6:$Y$15))</f>
        <v>0</v>
      </c>
      <c r="F345" s="26">
        <f t="array" ref="F345">_xlfn.XLOOKUP($AC345,'Run Shedule'!$A$6:$A$15,_xlfn.XLOOKUP($F$3,'Run Shedule'!$B$5:$Y$5,'Run Shedule'!$B$6:$Y$15))</f>
        <v>0</v>
      </c>
      <c r="G345" s="26">
        <f t="array" ref="G345">_xlfn.XLOOKUP($AC345,'Run Shedule'!$A$6:$A$15,_xlfn.XLOOKUP($G$3,'Run Shedule'!$B$5:$Y$5,'Run Shedule'!$B$6:$Y$15))</f>
        <v>0</v>
      </c>
      <c r="H345" s="26">
        <f t="array" ref="H345">_xlfn.XLOOKUP($AC345,'Run Shedule'!$A$6:$A$15,_xlfn.XLOOKUP($H$3,'Run Shedule'!$B$5:$Y$5,'Run Shedule'!$B$6:$Y$15))</f>
        <v>0</v>
      </c>
      <c r="I345" s="26">
        <f t="array" ref="I345">_xlfn.XLOOKUP($AC345,'Run Shedule'!$A$6:$A$15,_xlfn.XLOOKUP($I$3,'Run Shedule'!$B$5:$Y$5,'Run Shedule'!$B$6:$Y$15))</f>
        <v>0</v>
      </c>
      <c r="J345" s="26">
        <f t="array" ref="J345">_xlfn.XLOOKUP($AC345,'Run Shedule'!$A$6:$A$15,_xlfn.XLOOKUP($J$3,'Run Shedule'!$B$5:$Y$5,'Run Shedule'!$B$6:$Y$15))</f>
        <v>1</v>
      </c>
      <c r="K345" s="26">
        <f t="array" ref="K345">_xlfn.XLOOKUP($AC345,'Run Shedule'!$A$6:$A$15,_xlfn.XLOOKUP($K$3,'Run Shedule'!$B$5:$Y$5,'Run Shedule'!$B$6:$Y$15))</f>
        <v>1</v>
      </c>
      <c r="L345" s="26">
        <f t="array" ref="L345">_xlfn.XLOOKUP($AC345,'Run Shedule'!$A$6:$A$15,_xlfn.XLOOKUP($L$3,'Run Shedule'!$B$5:$Y$5,'Run Shedule'!$B$6:$Y$15))</f>
        <v>1</v>
      </c>
      <c r="M345" s="26">
        <f t="array" ref="M345">_xlfn.XLOOKUP($AC345,'Run Shedule'!$A$6:$A$15,_xlfn.XLOOKUP($M$3,'Run Shedule'!$B$5:$Y$5,'Run Shedule'!$B$6:$Y$15))</f>
        <v>1</v>
      </c>
      <c r="N345" s="26">
        <f t="array" ref="N345">_xlfn.XLOOKUP($AC345,'Run Shedule'!$A$6:$A$15,_xlfn.XLOOKUP($N$3,'Run Shedule'!$B$5:$Y$5,'Run Shedule'!$B$6:$Y$15))</f>
        <v>1</v>
      </c>
      <c r="O345" s="26">
        <f t="array" ref="O345">_xlfn.XLOOKUP($AC345,'Run Shedule'!$A$6:$A$15,_xlfn.XLOOKUP($O$3,'Run Shedule'!$B$5:$Y$5,'Run Shedule'!$B$6:$Y$15))</f>
        <v>1</v>
      </c>
      <c r="P345" s="26">
        <f t="array" ref="P345">_xlfn.XLOOKUP($AC345,'Run Shedule'!$A$6:$A$15,_xlfn.XLOOKUP($P$3,'Run Shedule'!$B$5:$Y$5,'Run Shedule'!$B$6:$Y$15))</f>
        <v>1</v>
      </c>
      <c r="Q345" s="26">
        <f t="array" ref="Q345">_xlfn.XLOOKUP($AC345,'Run Shedule'!$A$6:$A$15,_xlfn.XLOOKUP($Q$3,'Run Shedule'!$B$5:$Y$5,'Run Shedule'!$B$6:$Y$15))</f>
        <v>1</v>
      </c>
      <c r="R345" s="26">
        <f t="array" ref="R345">_xlfn.XLOOKUP($AC345,'Run Shedule'!$A$6:$A$15,_xlfn.XLOOKUP($R$3,'Run Shedule'!$B$5:$Y$5,'Run Shedule'!$B$6:$Y$15))</f>
        <v>1</v>
      </c>
      <c r="S345" s="26">
        <f t="array" ref="S345">_xlfn.XLOOKUP($AC345,'Run Shedule'!$A$6:$A$15,_xlfn.XLOOKUP($S$3,'Run Shedule'!$B$5:$Y$5,'Run Shedule'!$B$6:$Y$15))</f>
        <v>1</v>
      </c>
      <c r="T345" s="26">
        <f t="array" ref="T345">_xlfn.XLOOKUP($AC345,'Run Shedule'!$A$6:$A$15,_xlfn.XLOOKUP($T$3,'Run Shedule'!$B$5:$Y$5,'Run Shedule'!$B$6:$Y$15))</f>
        <v>1</v>
      </c>
      <c r="U345" s="26">
        <f t="array" ref="U345">_xlfn.XLOOKUP($AC345,'Run Shedule'!$A$6:$A$15,_xlfn.XLOOKUP($U$3,'Run Shedule'!$B$5:$Y$5,'Run Shedule'!$B$6:$Y$15))</f>
        <v>0</v>
      </c>
      <c r="V345" s="26">
        <f t="array" ref="V345">_xlfn.XLOOKUP($AC345,'Run Shedule'!$A$6:$A$15,_xlfn.XLOOKUP($V$3,'Run Shedule'!$B$5:$Y$5,'Run Shedule'!$B$6:$Y$15))</f>
        <v>0</v>
      </c>
      <c r="W345" s="26">
        <f t="array" ref="W345">_xlfn.XLOOKUP($AC345,'Run Shedule'!$A$6:$A$15,_xlfn.XLOOKUP($W$3,'Run Shedule'!$B$5:$Y$5,'Run Shedule'!$B$6:$Y$15))</f>
        <v>0</v>
      </c>
      <c r="X345" s="26">
        <f t="array" ref="X345">_xlfn.XLOOKUP($AC345,'Run Shedule'!$A$6:$A$15,_xlfn.XLOOKUP($X$3,'Run Shedule'!$B$5:$Y$5,'Run Shedule'!$B$6:$Y$15))</f>
        <v>0</v>
      </c>
      <c r="Y345" s="26">
        <f t="array" ref="Y345">_xlfn.XLOOKUP($AC345,'Run Shedule'!$A$6:$A$15,_xlfn.XLOOKUP($Y$3,'Run Shedule'!$B$5:$Y$5,'Run Shedule'!$B$6:$Y$15))</f>
        <v>0</v>
      </c>
      <c r="Z345" s="26">
        <f t="shared" si="10"/>
        <v>49</v>
      </c>
      <c r="AA345" s="26">
        <f t="shared" si="11"/>
        <v>5</v>
      </c>
      <c r="AB345" s="26" t="str">
        <f>_xlfn.XLOOKUP(Z345,'Run Shedule'!$A$34:$A$86,'Run Shedule'!$D$34:$D$86)</f>
        <v>Typical Week 01</v>
      </c>
      <c r="AC345" s="2" t="str">
        <f t="array" ref="AC345">_xlfn.XLOOKUP(AB345,'Run Shedule'!$A$20:$A$29,_xlfn.XLOOKUP(AA345,'Run Shedule'!B$19:N$19,'Run Shedule'!$B$20:$N$29))</f>
        <v>Typical Day 01</v>
      </c>
    </row>
    <row r="346" spans="1:29" x14ac:dyDescent="0.25">
      <c r="A346" s="2">
        <v>43078</v>
      </c>
      <c r="B346" s="26">
        <f t="array" ref="B346">_xlfn.XLOOKUP($AC346,'Run Shedule'!$A$6:$A$15,_xlfn.XLOOKUP($B$3,'Run Shedule'!$B$5:$Y$5,'Run Shedule'!$B$6:$Y$15))</f>
        <v>0</v>
      </c>
      <c r="C346" s="26">
        <f t="array" ref="C346">_xlfn.XLOOKUP($AC346,'Run Shedule'!$A$6:$A$15,_xlfn.XLOOKUP($C$3,'Run Shedule'!$B$5:$Y$5,'Run Shedule'!$B$6:$Y$15))</f>
        <v>0</v>
      </c>
      <c r="D346" s="26">
        <f t="array" ref="D346">_xlfn.XLOOKUP($AC346,'Run Shedule'!$A$6:$A$15,_xlfn.XLOOKUP($D$3,'Run Shedule'!$B$5:$Y$5,'Run Shedule'!$B$6:$Y$15))</f>
        <v>0</v>
      </c>
      <c r="E346" s="26">
        <f t="array" ref="E346">_xlfn.XLOOKUP($AC346,'Run Shedule'!$A$6:$A$15,_xlfn.XLOOKUP($E$3,'Run Shedule'!$B$5:$Y$5,'Run Shedule'!$B$6:$Y$15))</f>
        <v>0</v>
      </c>
      <c r="F346" s="26">
        <f t="array" ref="F346">_xlfn.XLOOKUP($AC346,'Run Shedule'!$A$6:$A$15,_xlfn.XLOOKUP($F$3,'Run Shedule'!$B$5:$Y$5,'Run Shedule'!$B$6:$Y$15))</f>
        <v>0</v>
      </c>
      <c r="G346" s="26">
        <f t="array" ref="G346">_xlfn.XLOOKUP($AC346,'Run Shedule'!$A$6:$A$15,_xlfn.XLOOKUP($G$3,'Run Shedule'!$B$5:$Y$5,'Run Shedule'!$B$6:$Y$15))</f>
        <v>0</v>
      </c>
      <c r="H346" s="26">
        <f t="array" ref="H346">_xlfn.XLOOKUP($AC346,'Run Shedule'!$A$6:$A$15,_xlfn.XLOOKUP($H$3,'Run Shedule'!$B$5:$Y$5,'Run Shedule'!$B$6:$Y$15))</f>
        <v>0</v>
      </c>
      <c r="I346" s="26">
        <f t="array" ref="I346">_xlfn.XLOOKUP($AC346,'Run Shedule'!$A$6:$A$15,_xlfn.XLOOKUP($I$3,'Run Shedule'!$B$5:$Y$5,'Run Shedule'!$B$6:$Y$15))</f>
        <v>0</v>
      </c>
      <c r="J346" s="26">
        <f t="array" ref="J346">_xlfn.XLOOKUP($AC346,'Run Shedule'!$A$6:$A$15,_xlfn.XLOOKUP($J$3,'Run Shedule'!$B$5:$Y$5,'Run Shedule'!$B$6:$Y$15))</f>
        <v>0</v>
      </c>
      <c r="K346" s="26">
        <f t="array" ref="K346">_xlfn.XLOOKUP($AC346,'Run Shedule'!$A$6:$A$15,_xlfn.XLOOKUP($K$3,'Run Shedule'!$B$5:$Y$5,'Run Shedule'!$B$6:$Y$15))</f>
        <v>0</v>
      </c>
      <c r="L346" s="26">
        <f t="array" ref="L346">_xlfn.XLOOKUP($AC346,'Run Shedule'!$A$6:$A$15,_xlfn.XLOOKUP($L$3,'Run Shedule'!$B$5:$Y$5,'Run Shedule'!$B$6:$Y$15))</f>
        <v>0</v>
      </c>
      <c r="M346" s="26">
        <f t="array" ref="M346">_xlfn.XLOOKUP($AC346,'Run Shedule'!$A$6:$A$15,_xlfn.XLOOKUP($M$3,'Run Shedule'!$B$5:$Y$5,'Run Shedule'!$B$6:$Y$15))</f>
        <v>0</v>
      </c>
      <c r="N346" s="26">
        <f t="array" ref="N346">_xlfn.XLOOKUP($AC346,'Run Shedule'!$A$6:$A$15,_xlfn.XLOOKUP($N$3,'Run Shedule'!$B$5:$Y$5,'Run Shedule'!$B$6:$Y$15))</f>
        <v>0</v>
      </c>
      <c r="O346" s="26">
        <f t="array" ref="O346">_xlfn.XLOOKUP($AC346,'Run Shedule'!$A$6:$A$15,_xlfn.XLOOKUP($O$3,'Run Shedule'!$B$5:$Y$5,'Run Shedule'!$B$6:$Y$15))</f>
        <v>0</v>
      </c>
      <c r="P346" s="26">
        <f t="array" ref="P346">_xlfn.XLOOKUP($AC346,'Run Shedule'!$A$6:$A$15,_xlfn.XLOOKUP($P$3,'Run Shedule'!$B$5:$Y$5,'Run Shedule'!$B$6:$Y$15))</f>
        <v>0</v>
      </c>
      <c r="Q346" s="26">
        <f t="array" ref="Q346">_xlfn.XLOOKUP($AC346,'Run Shedule'!$A$6:$A$15,_xlfn.XLOOKUP($Q$3,'Run Shedule'!$B$5:$Y$5,'Run Shedule'!$B$6:$Y$15))</f>
        <v>0</v>
      </c>
      <c r="R346" s="26">
        <f t="array" ref="R346">_xlfn.XLOOKUP($AC346,'Run Shedule'!$A$6:$A$15,_xlfn.XLOOKUP($R$3,'Run Shedule'!$B$5:$Y$5,'Run Shedule'!$B$6:$Y$15))</f>
        <v>0</v>
      </c>
      <c r="S346" s="26">
        <f t="array" ref="S346">_xlfn.XLOOKUP($AC346,'Run Shedule'!$A$6:$A$15,_xlfn.XLOOKUP($S$3,'Run Shedule'!$B$5:$Y$5,'Run Shedule'!$B$6:$Y$15))</f>
        <v>0</v>
      </c>
      <c r="T346" s="26">
        <f t="array" ref="T346">_xlfn.XLOOKUP($AC346,'Run Shedule'!$A$6:$A$15,_xlfn.XLOOKUP($T$3,'Run Shedule'!$B$5:$Y$5,'Run Shedule'!$B$6:$Y$15))</f>
        <v>0</v>
      </c>
      <c r="U346" s="26">
        <f t="array" ref="U346">_xlfn.XLOOKUP($AC346,'Run Shedule'!$A$6:$A$15,_xlfn.XLOOKUP($U$3,'Run Shedule'!$B$5:$Y$5,'Run Shedule'!$B$6:$Y$15))</f>
        <v>0</v>
      </c>
      <c r="V346" s="26">
        <f t="array" ref="V346">_xlfn.XLOOKUP($AC346,'Run Shedule'!$A$6:$A$15,_xlfn.XLOOKUP($V$3,'Run Shedule'!$B$5:$Y$5,'Run Shedule'!$B$6:$Y$15))</f>
        <v>0</v>
      </c>
      <c r="W346" s="26">
        <f t="array" ref="W346">_xlfn.XLOOKUP($AC346,'Run Shedule'!$A$6:$A$15,_xlfn.XLOOKUP($W$3,'Run Shedule'!$B$5:$Y$5,'Run Shedule'!$B$6:$Y$15))</f>
        <v>0</v>
      </c>
      <c r="X346" s="26">
        <f t="array" ref="X346">_xlfn.XLOOKUP($AC346,'Run Shedule'!$A$6:$A$15,_xlfn.XLOOKUP($X$3,'Run Shedule'!$B$5:$Y$5,'Run Shedule'!$B$6:$Y$15))</f>
        <v>0</v>
      </c>
      <c r="Y346" s="26">
        <f t="array" ref="Y346">_xlfn.XLOOKUP($AC346,'Run Shedule'!$A$6:$A$15,_xlfn.XLOOKUP($Y$3,'Run Shedule'!$B$5:$Y$5,'Run Shedule'!$B$6:$Y$15))</f>
        <v>0</v>
      </c>
      <c r="Z346" s="26">
        <f t="shared" si="10"/>
        <v>49</v>
      </c>
      <c r="AA346" s="26">
        <f t="shared" si="11"/>
        <v>6</v>
      </c>
      <c r="AB346" s="26" t="str">
        <f>_xlfn.XLOOKUP(Z346,'Run Shedule'!$A$34:$A$86,'Run Shedule'!$D$34:$D$86)</f>
        <v>Typical Week 01</v>
      </c>
      <c r="AC346" s="2" t="str">
        <f t="array" ref="AC346">_xlfn.XLOOKUP(AB346,'Run Shedule'!$A$20:$A$29,_xlfn.XLOOKUP(AA346,'Run Shedule'!B$19:N$19,'Run Shedule'!$B$20:$N$29))</f>
        <v>Typical Day 10</v>
      </c>
    </row>
    <row r="347" spans="1:29" x14ac:dyDescent="0.25">
      <c r="A347" s="2">
        <v>43079</v>
      </c>
      <c r="B347" s="26">
        <f t="array" ref="B347">_xlfn.XLOOKUP($AC347,'Run Shedule'!$A$6:$A$15,_xlfn.XLOOKUP($B$3,'Run Shedule'!$B$5:$Y$5,'Run Shedule'!$B$6:$Y$15))</f>
        <v>0</v>
      </c>
      <c r="C347" s="26">
        <f t="array" ref="C347">_xlfn.XLOOKUP($AC347,'Run Shedule'!$A$6:$A$15,_xlfn.XLOOKUP($C$3,'Run Shedule'!$B$5:$Y$5,'Run Shedule'!$B$6:$Y$15))</f>
        <v>0</v>
      </c>
      <c r="D347" s="26">
        <f t="array" ref="D347">_xlfn.XLOOKUP($AC347,'Run Shedule'!$A$6:$A$15,_xlfn.XLOOKUP($D$3,'Run Shedule'!$B$5:$Y$5,'Run Shedule'!$B$6:$Y$15))</f>
        <v>0</v>
      </c>
      <c r="E347" s="26">
        <f t="array" ref="E347">_xlfn.XLOOKUP($AC347,'Run Shedule'!$A$6:$A$15,_xlfn.XLOOKUP($E$3,'Run Shedule'!$B$5:$Y$5,'Run Shedule'!$B$6:$Y$15))</f>
        <v>0</v>
      </c>
      <c r="F347" s="26">
        <f t="array" ref="F347">_xlfn.XLOOKUP($AC347,'Run Shedule'!$A$6:$A$15,_xlfn.XLOOKUP($F$3,'Run Shedule'!$B$5:$Y$5,'Run Shedule'!$B$6:$Y$15))</f>
        <v>0</v>
      </c>
      <c r="G347" s="26">
        <f t="array" ref="G347">_xlfn.XLOOKUP($AC347,'Run Shedule'!$A$6:$A$15,_xlfn.XLOOKUP($G$3,'Run Shedule'!$B$5:$Y$5,'Run Shedule'!$B$6:$Y$15))</f>
        <v>0</v>
      </c>
      <c r="H347" s="26">
        <f t="array" ref="H347">_xlfn.XLOOKUP($AC347,'Run Shedule'!$A$6:$A$15,_xlfn.XLOOKUP($H$3,'Run Shedule'!$B$5:$Y$5,'Run Shedule'!$B$6:$Y$15))</f>
        <v>0</v>
      </c>
      <c r="I347" s="26">
        <f t="array" ref="I347">_xlfn.XLOOKUP($AC347,'Run Shedule'!$A$6:$A$15,_xlfn.XLOOKUP($I$3,'Run Shedule'!$B$5:$Y$5,'Run Shedule'!$B$6:$Y$15))</f>
        <v>0</v>
      </c>
      <c r="J347" s="26">
        <f t="array" ref="J347">_xlfn.XLOOKUP($AC347,'Run Shedule'!$A$6:$A$15,_xlfn.XLOOKUP($J$3,'Run Shedule'!$B$5:$Y$5,'Run Shedule'!$B$6:$Y$15))</f>
        <v>0</v>
      </c>
      <c r="K347" s="26">
        <f t="array" ref="K347">_xlfn.XLOOKUP($AC347,'Run Shedule'!$A$6:$A$15,_xlfn.XLOOKUP($K$3,'Run Shedule'!$B$5:$Y$5,'Run Shedule'!$B$6:$Y$15))</f>
        <v>0</v>
      </c>
      <c r="L347" s="26">
        <f t="array" ref="L347">_xlfn.XLOOKUP($AC347,'Run Shedule'!$A$6:$A$15,_xlfn.XLOOKUP($L$3,'Run Shedule'!$B$5:$Y$5,'Run Shedule'!$B$6:$Y$15))</f>
        <v>0</v>
      </c>
      <c r="M347" s="26">
        <f t="array" ref="M347">_xlfn.XLOOKUP($AC347,'Run Shedule'!$A$6:$A$15,_xlfn.XLOOKUP($M$3,'Run Shedule'!$B$5:$Y$5,'Run Shedule'!$B$6:$Y$15))</f>
        <v>0</v>
      </c>
      <c r="N347" s="26">
        <f t="array" ref="N347">_xlfn.XLOOKUP($AC347,'Run Shedule'!$A$6:$A$15,_xlfn.XLOOKUP($N$3,'Run Shedule'!$B$5:$Y$5,'Run Shedule'!$B$6:$Y$15))</f>
        <v>0</v>
      </c>
      <c r="O347" s="26">
        <f t="array" ref="O347">_xlfn.XLOOKUP($AC347,'Run Shedule'!$A$6:$A$15,_xlfn.XLOOKUP($O$3,'Run Shedule'!$B$5:$Y$5,'Run Shedule'!$B$6:$Y$15))</f>
        <v>0</v>
      </c>
      <c r="P347" s="26">
        <f t="array" ref="P347">_xlfn.XLOOKUP($AC347,'Run Shedule'!$A$6:$A$15,_xlfn.XLOOKUP($P$3,'Run Shedule'!$B$5:$Y$5,'Run Shedule'!$B$6:$Y$15))</f>
        <v>0</v>
      </c>
      <c r="Q347" s="26">
        <f t="array" ref="Q347">_xlfn.XLOOKUP($AC347,'Run Shedule'!$A$6:$A$15,_xlfn.XLOOKUP($Q$3,'Run Shedule'!$B$5:$Y$5,'Run Shedule'!$B$6:$Y$15))</f>
        <v>0</v>
      </c>
      <c r="R347" s="26">
        <f t="array" ref="R347">_xlfn.XLOOKUP($AC347,'Run Shedule'!$A$6:$A$15,_xlfn.XLOOKUP($R$3,'Run Shedule'!$B$5:$Y$5,'Run Shedule'!$B$6:$Y$15))</f>
        <v>0</v>
      </c>
      <c r="S347" s="26">
        <f t="array" ref="S347">_xlfn.XLOOKUP($AC347,'Run Shedule'!$A$6:$A$15,_xlfn.XLOOKUP($S$3,'Run Shedule'!$B$5:$Y$5,'Run Shedule'!$B$6:$Y$15))</f>
        <v>0</v>
      </c>
      <c r="T347" s="26">
        <f t="array" ref="T347">_xlfn.XLOOKUP($AC347,'Run Shedule'!$A$6:$A$15,_xlfn.XLOOKUP($T$3,'Run Shedule'!$B$5:$Y$5,'Run Shedule'!$B$6:$Y$15))</f>
        <v>0</v>
      </c>
      <c r="U347" s="26">
        <f t="array" ref="U347">_xlfn.XLOOKUP($AC347,'Run Shedule'!$A$6:$A$15,_xlfn.XLOOKUP($U$3,'Run Shedule'!$B$5:$Y$5,'Run Shedule'!$B$6:$Y$15))</f>
        <v>0</v>
      </c>
      <c r="V347" s="26">
        <f t="array" ref="V347">_xlfn.XLOOKUP($AC347,'Run Shedule'!$A$6:$A$15,_xlfn.XLOOKUP($V$3,'Run Shedule'!$B$5:$Y$5,'Run Shedule'!$B$6:$Y$15))</f>
        <v>0</v>
      </c>
      <c r="W347" s="26">
        <f t="array" ref="W347">_xlfn.XLOOKUP($AC347,'Run Shedule'!$A$6:$A$15,_xlfn.XLOOKUP($W$3,'Run Shedule'!$B$5:$Y$5,'Run Shedule'!$B$6:$Y$15))</f>
        <v>0</v>
      </c>
      <c r="X347" s="26">
        <f t="array" ref="X347">_xlfn.XLOOKUP($AC347,'Run Shedule'!$A$6:$A$15,_xlfn.XLOOKUP($X$3,'Run Shedule'!$B$5:$Y$5,'Run Shedule'!$B$6:$Y$15))</f>
        <v>0</v>
      </c>
      <c r="Y347" s="26">
        <f t="array" ref="Y347">_xlfn.XLOOKUP($AC347,'Run Shedule'!$A$6:$A$15,_xlfn.XLOOKUP($Y$3,'Run Shedule'!$B$5:$Y$5,'Run Shedule'!$B$6:$Y$15))</f>
        <v>0</v>
      </c>
      <c r="Z347" s="26">
        <f t="shared" si="10"/>
        <v>50</v>
      </c>
      <c r="AA347" s="26">
        <f t="shared" si="11"/>
        <v>7</v>
      </c>
      <c r="AB347" s="26" t="str">
        <f>_xlfn.XLOOKUP(Z347,'Run Shedule'!$A$34:$A$86,'Run Shedule'!$D$34:$D$86)</f>
        <v>Typical Week 01</v>
      </c>
      <c r="AC347" s="2" t="str">
        <f t="array" ref="AC347">_xlfn.XLOOKUP(AB347,'Run Shedule'!$A$20:$A$29,_xlfn.XLOOKUP(AA347,'Run Shedule'!B$19:N$19,'Run Shedule'!$B$20:$N$29))</f>
        <v>Typical Day 10</v>
      </c>
    </row>
    <row r="348" spans="1:29" x14ac:dyDescent="0.25">
      <c r="A348" s="2">
        <v>43080</v>
      </c>
      <c r="B348" s="26">
        <f t="array" ref="B348">_xlfn.XLOOKUP($AC348,'Run Shedule'!$A$6:$A$15,_xlfn.XLOOKUP($B$3,'Run Shedule'!$B$5:$Y$5,'Run Shedule'!$B$6:$Y$15))</f>
        <v>0</v>
      </c>
      <c r="C348" s="26">
        <f t="array" ref="C348">_xlfn.XLOOKUP($AC348,'Run Shedule'!$A$6:$A$15,_xlfn.XLOOKUP($C$3,'Run Shedule'!$B$5:$Y$5,'Run Shedule'!$B$6:$Y$15))</f>
        <v>0</v>
      </c>
      <c r="D348" s="26">
        <f t="array" ref="D348">_xlfn.XLOOKUP($AC348,'Run Shedule'!$A$6:$A$15,_xlfn.XLOOKUP($D$3,'Run Shedule'!$B$5:$Y$5,'Run Shedule'!$B$6:$Y$15))</f>
        <v>0</v>
      </c>
      <c r="E348" s="26">
        <f t="array" ref="E348">_xlfn.XLOOKUP($AC348,'Run Shedule'!$A$6:$A$15,_xlfn.XLOOKUP($E$3,'Run Shedule'!$B$5:$Y$5,'Run Shedule'!$B$6:$Y$15))</f>
        <v>0</v>
      </c>
      <c r="F348" s="26">
        <f t="array" ref="F348">_xlfn.XLOOKUP($AC348,'Run Shedule'!$A$6:$A$15,_xlfn.XLOOKUP($F$3,'Run Shedule'!$B$5:$Y$5,'Run Shedule'!$B$6:$Y$15))</f>
        <v>0</v>
      </c>
      <c r="G348" s="26">
        <f t="array" ref="G348">_xlfn.XLOOKUP($AC348,'Run Shedule'!$A$6:$A$15,_xlfn.XLOOKUP($G$3,'Run Shedule'!$B$5:$Y$5,'Run Shedule'!$B$6:$Y$15))</f>
        <v>0</v>
      </c>
      <c r="H348" s="26">
        <f t="array" ref="H348">_xlfn.XLOOKUP($AC348,'Run Shedule'!$A$6:$A$15,_xlfn.XLOOKUP($H$3,'Run Shedule'!$B$5:$Y$5,'Run Shedule'!$B$6:$Y$15))</f>
        <v>0</v>
      </c>
      <c r="I348" s="26">
        <f t="array" ref="I348">_xlfn.XLOOKUP($AC348,'Run Shedule'!$A$6:$A$15,_xlfn.XLOOKUP($I$3,'Run Shedule'!$B$5:$Y$5,'Run Shedule'!$B$6:$Y$15))</f>
        <v>0</v>
      </c>
      <c r="J348" s="26">
        <f t="array" ref="J348">_xlfn.XLOOKUP($AC348,'Run Shedule'!$A$6:$A$15,_xlfn.XLOOKUP($J$3,'Run Shedule'!$B$5:$Y$5,'Run Shedule'!$B$6:$Y$15))</f>
        <v>1</v>
      </c>
      <c r="K348" s="26">
        <f t="array" ref="K348">_xlfn.XLOOKUP($AC348,'Run Shedule'!$A$6:$A$15,_xlfn.XLOOKUP($K$3,'Run Shedule'!$B$5:$Y$5,'Run Shedule'!$B$6:$Y$15))</f>
        <v>1</v>
      </c>
      <c r="L348" s="26">
        <f t="array" ref="L348">_xlfn.XLOOKUP($AC348,'Run Shedule'!$A$6:$A$15,_xlfn.XLOOKUP($L$3,'Run Shedule'!$B$5:$Y$5,'Run Shedule'!$B$6:$Y$15))</f>
        <v>1</v>
      </c>
      <c r="M348" s="26">
        <f t="array" ref="M348">_xlfn.XLOOKUP($AC348,'Run Shedule'!$A$6:$A$15,_xlfn.XLOOKUP($M$3,'Run Shedule'!$B$5:$Y$5,'Run Shedule'!$B$6:$Y$15))</f>
        <v>1</v>
      </c>
      <c r="N348" s="26">
        <f t="array" ref="N348">_xlfn.XLOOKUP($AC348,'Run Shedule'!$A$6:$A$15,_xlfn.XLOOKUP($N$3,'Run Shedule'!$B$5:$Y$5,'Run Shedule'!$B$6:$Y$15))</f>
        <v>1</v>
      </c>
      <c r="O348" s="26">
        <f t="array" ref="O348">_xlfn.XLOOKUP($AC348,'Run Shedule'!$A$6:$A$15,_xlfn.XLOOKUP($O$3,'Run Shedule'!$B$5:$Y$5,'Run Shedule'!$B$6:$Y$15))</f>
        <v>1</v>
      </c>
      <c r="P348" s="26">
        <f t="array" ref="P348">_xlfn.XLOOKUP($AC348,'Run Shedule'!$A$6:$A$15,_xlfn.XLOOKUP($P$3,'Run Shedule'!$B$5:$Y$5,'Run Shedule'!$B$6:$Y$15))</f>
        <v>1</v>
      </c>
      <c r="Q348" s="26">
        <f t="array" ref="Q348">_xlfn.XLOOKUP($AC348,'Run Shedule'!$A$6:$A$15,_xlfn.XLOOKUP($Q$3,'Run Shedule'!$B$5:$Y$5,'Run Shedule'!$B$6:$Y$15))</f>
        <v>1</v>
      </c>
      <c r="R348" s="26">
        <f t="array" ref="R348">_xlfn.XLOOKUP($AC348,'Run Shedule'!$A$6:$A$15,_xlfn.XLOOKUP($R$3,'Run Shedule'!$B$5:$Y$5,'Run Shedule'!$B$6:$Y$15))</f>
        <v>1</v>
      </c>
      <c r="S348" s="26">
        <f t="array" ref="S348">_xlfn.XLOOKUP($AC348,'Run Shedule'!$A$6:$A$15,_xlfn.XLOOKUP($S$3,'Run Shedule'!$B$5:$Y$5,'Run Shedule'!$B$6:$Y$15))</f>
        <v>1</v>
      </c>
      <c r="T348" s="26">
        <f t="array" ref="T348">_xlfn.XLOOKUP($AC348,'Run Shedule'!$A$6:$A$15,_xlfn.XLOOKUP($T$3,'Run Shedule'!$B$5:$Y$5,'Run Shedule'!$B$6:$Y$15))</f>
        <v>1</v>
      </c>
      <c r="U348" s="26">
        <f t="array" ref="U348">_xlfn.XLOOKUP($AC348,'Run Shedule'!$A$6:$A$15,_xlfn.XLOOKUP($U$3,'Run Shedule'!$B$5:$Y$5,'Run Shedule'!$B$6:$Y$15))</f>
        <v>0</v>
      </c>
      <c r="V348" s="26">
        <f t="array" ref="V348">_xlfn.XLOOKUP($AC348,'Run Shedule'!$A$6:$A$15,_xlfn.XLOOKUP($V$3,'Run Shedule'!$B$5:$Y$5,'Run Shedule'!$B$6:$Y$15))</f>
        <v>0</v>
      </c>
      <c r="W348" s="26">
        <f t="array" ref="W348">_xlfn.XLOOKUP($AC348,'Run Shedule'!$A$6:$A$15,_xlfn.XLOOKUP($W$3,'Run Shedule'!$B$5:$Y$5,'Run Shedule'!$B$6:$Y$15))</f>
        <v>0</v>
      </c>
      <c r="X348" s="26">
        <f t="array" ref="X348">_xlfn.XLOOKUP($AC348,'Run Shedule'!$A$6:$A$15,_xlfn.XLOOKUP($X$3,'Run Shedule'!$B$5:$Y$5,'Run Shedule'!$B$6:$Y$15))</f>
        <v>0</v>
      </c>
      <c r="Y348" s="26">
        <f t="array" ref="Y348">_xlfn.XLOOKUP($AC348,'Run Shedule'!$A$6:$A$15,_xlfn.XLOOKUP($Y$3,'Run Shedule'!$B$5:$Y$5,'Run Shedule'!$B$6:$Y$15))</f>
        <v>0</v>
      </c>
      <c r="Z348" s="26">
        <f t="shared" si="10"/>
        <v>50</v>
      </c>
      <c r="AA348" s="26">
        <f t="shared" si="11"/>
        <v>1</v>
      </c>
      <c r="AB348" s="26" t="str">
        <f>_xlfn.XLOOKUP(Z348,'Run Shedule'!$A$34:$A$86,'Run Shedule'!$D$34:$D$86)</f>
        <v>Typical Week 01</v>
      </c>
      <c r="AC348" s="2" t="str">
        <f t="array" ref="AC348">_xlfn.XLOOKUP(AB348,'Run Shedule'!$A$20:$A$29,_xlfn.XLOOKUP(AA348,'Run Shedule'!B$19:N$19,'Run Shedule'!$B$20:$N$29))</f>
        <v>Typical Day 01</v>
      </c>
    </row>
    <row r="349" spans="1:29" x14ac:dyDescent="0.25">
      <c r="A349" s="2">
        <v>43081</v>
      </c>
      <c r="B349" s="26">
        <f t="array" ref="B349">_xlfn.XLOOKUP($AC349,'Run Shedule'!$A$6:$A$15,_xlfn.XLOOKUP($B$3,'Run Shedule'!$B$5:$Y$5,'Run Shedule'!$B$6:$Y$15))</f>
        <v>0</v>
      </c>
      <c r="C349" s="26">
        <f t="array" ref="C349">_xlfn.XLOOKUP($AC349,'Run Shedule'!$A$6:$A$15,_xlfn.XLOOKUP($C$3,'Run Shedule'!$B$5:$Y$5,'Run Shedule'!$B$6:$Y$15))</f>
        <v>0</v>
      </c>
      <c r="D349" s="26">
        <f t="array" ref="D349">_xlfn.XLOOKUP($AC349,'Run Shedule'!$A$6:$A$15,_xlfn.XLOOKUP($D$3,'Run Shedule'!$B$5:$Y$5,'Run Shedule'!$B$6:$Y$15))</f>
        <v>0</v>
      </c>
      <c r="E349" s="26">
        <f t="array" ref="E349">_xlfn.XLOOKUP($AC349,'Run Shedule'!$A$6:$A$15,_xlfn.XLOOKUP($E$3,'Run Shedule'!$B$5:$Y$5,'Run Shedule'!$B$6:$Y$15))</f>
        <v>0</v>
      </c>
      <c r="F349" s="26">
        <f t="array" ref="F349">_xlfn.XLOOKUP($AC349,'Run Shedule'!$A$6:$A$15,_xlfn.XLOOKUP($F$3,'Run Shedule'!$B$5:$Y$5,'Run Shedule'!$B$6:$Y$15))</f>
        <v>0</v>
      </c>
      <c r="G349" s="26">
        <f t="array" ref="G349">_xlfn.XLOOKUP($AC349,'Run Shedule'!$A$6:$A$15,_xlfn.XLOOKUP($G$3,'Run Shedule'!$B$5:$Y$5,'Run Shedule'!$B$6:$Y$15))</f>
        <v>0</v>
      </c>
      <c r="H349" s="26">
        <f t="array" ref="H349">_xlfn.XLOOKUP($AC349,'Run Shedule'!$A$6:$A$15,_xlfn.XLOOKUP($H$3,'Run Shedule'!$B$5:$Y$5,'Run Shedule'!$B$6:$Y$15))</f>
        <v>0</v>
      </c>
      <c r="I349" s="26">
        <f t="array" ref="I349">_xlfn.XLOOKUP($AC349,'Run Shedule'!$A$6:$A$15,_xlfn.XLOOKUP($I$3,'Run Shedule'!$B$5:$Y$5,'Run Shedule'!$B$6:$Y$15))</f>
        <v>0</v>
      </c>
      <c r="J349" s="26">
        <f t="array" ref="J349">_xlfn.XLOOKUP($AC349,'Run Shedule'!$A$6:$A$15,_xlfn.XLOOKUP($J$3,'Run Shedule'!$B$5:$Y$5,'Run Shedule'!$B$6:$Y$15))</f>
        <v>1</v>
      </c>
      <c r="K349" s="26">
        <f t="array" ref="K349">_xlfn.XLOOKUP($AC349,'Run Shedule'!$A$6:$A$15,_xlfn.XLOOKUP($K$3,'Run Shedule'!$B$5:$Y$5,'Run Shedule'!$B$6:$Y$15))</f>
        <v>1</v>
      </c>
      <c r="L349" s="26">
        <f t="array" ref="L349">_xlfn.XLOOKUP($AC349,'Run Shedule'!$A$6:$A$15,_xlfn.XLOOKUP($L$3,'Run Shedule'!$B$5:$Y$5,'Run Shedule'!$B$6:$Y$15))</f>
        <v>1</v>
      </c>
      <c r="M349" s="26">
        <f t="array" ref="M349">_xlfn.XLOOKUP($AC349,'Run Shedule'!$A$6:$A$15,_xlfn.XLOOKUP($M$3,'Run Shedule'!$B$5:$Y$5,'Run Shedule'!$B$6:$Y$15))</f>
        <v>1</v>
      </c>
      <c r="N349" s="26">
        <f t="array" ref="N349">_xlfn.XLOOKUP($AC349,'Run Shedule'!$A$6:$A$15,_xlfn.XLOOKUP($N$3,'Run Shedule'!$B$5:$Y$5,'Run Shedule'!$B$6:$Y$15))</f>
        <v>1</v>
      </c>
      <c r="O349" s="26">
        <f t="array" ref="O349">_xlfn.XLOOKUP($AC349,'Run Shedule'!$A$6:$A$15,_xlfn.XLOOKUP($O$3,'Run Shedule'!$B$5:$Y$5,'Run Shedule'!$B$6:$Y$15))</f>
        <v>1</v>
      </c>
      <c r="P349" s="26">
        <f t="array" ref="P349">_xlfn.XLOOKUP($AC349,'Run Shedule'!$A$6:$A$15,_xlfn.XLOOKUP($P$3,'Run Shedule'!$B$5:$Y$5,'Run Shedule'!$B$6:$Y$15))</f>
        <v>1</v>
      </c>
      <c r="Q349" s="26">
        <f t="array" ref="Q349">_xlfn.XLOOKUP($AC349,'Run Shedule'!$A$6:$A$15,_xlfn.XLOOKUP($Q$3,'Run Shedule'!$B$5:$Y$5,'Run Shedule'!$B$6:$Y$15))</f>
        <v>1</v>
      </c>
      <c r="R349" s="26">
        <f t="array" ref="R349">_xlfn.XLOOKUP($AC349,'Run Shedule'!$A$6:$A$15,_xlfn.XLOOKUP($R$3,'Run Shedule'!$B$5:$Y$5,'Run Shedule'!$B$6:$Y$15))</f>
        <v>1</v>
      </c>
      <c r="S349" s="26">
        <f t="array" ref="S349">_xlfn.XLOOKUP($AC349,'Run Shedule'!$A$6:$A$15,_xlfn.XLOOKUP($S$3,'Run Shedule'!$B$5:$Y$5,'Run Shedule'!$B$6:$Y$15))</f>
        <v>1</v>
      </c>
      <c r="T349" s="26">
        <f t="array" ref="T349">_xlfn.XLOOKUP($AC349,'Run Shedule'!$A$6:$A$15,_xlfn.XLOOKUP($T$3,'Run Shedule'!$B$5:$Y$5,'Run Shedule'!$B$6:$Y$15))</f>
        <v>1</v>
      </c>
      <c r="U349" s="26">
        <f t="array" ref="U349">_xlfn.XLOOKUP($AC349,'Run Shedule'!$A$6:$A$15,_xlfn.XLOOKUP($U$3,'Run Shedule'!$B$5:$Y$5,'Run Shedule'!$B$6:$Y$15))</f>
        <v>0</v>
      </c>
      <c r="V349" s="26">
        <f t="array" ref="V349">_xlfn.XLOOKUP($AC349,'Run Shedule'!$A$6:$A$15,_xlfn.XLOOKUP($V$3,'Run Shedule'!$B$5:$Y$5,'Run Shedule'!$B$6:$Y$15))</f>
        <v>0</v>
      </c>
      <c r="W349" s="26">
        <f t="array" ref="W349">_xlfn.XLOOKUP($AC349,'Run Shedule'!$A$6:$A$15,_xlfn.XLOOKUP($W$3,'Run Shedule'!$B$5:$Y$5,'Run Shedule'!$B$6:$Y$15))</f>
        <v>0</v>
      </c>
      <c r="X349" s="26">
        <f t="array" ref="X349">_xlfn.XLOOKUP($AC349,'Run Shedule'!$A$6:$A$15,_xlfn.XLOOKUP($X$3,'Run Shedule'!$B$5:$Y$5,'Run Shedule'!$B$6:$Y$15))</f>
        <v>0</v>
      </c>
      <c r="Y349" s="26">
        <f t="array" ref="Y349">_xlfn.XLOOKUP($AC349,'Run Shedule'!$A$6:$A$15,_xlfn.XLOOKUP($Y$3,'Run Shedule'!$B$5:$Y$5,'Run Shedule'!$B$6:$Y$15))</f>
        <v>0</v>
      </c>
      <c r="Z349" s="26">
        <f t="shared" si="10"/>
        <v>50</v>
      </c>
      <c r="AA349" s="26">
        <f t="shared" si="11"/>
        <v>2</v>
      </c>
      <c r="AB349" s="26" t="str">
        <f>_xlfn.XLOOKUP(Z349,'Run Shedule'!$A$34:$A$86,'Run Shedule'!$D$34:$D$86)</f>
        <v>Typical Week 01</v>
      </c>
      <c r="AC349" s="2" t="str">
        <f t="array" ref="AC349">_xlfn.XLOOKUP(AB349,'Run Shedule'!$A$20:$A$29,_xlfn.XLOOKUP(AA349,'Run Shedule'!B$19:N$19,'Run Shedule'!$B$20:$N$29))</f>
        <v>Typical Day 01</v>
      </c>
    </row>
    <row r="350" spans="1:29" x14ac:dyDescent="0.25">
      <c r="A350" s="2">
        <v>43082</v>
      </c>
      <c r="B350" s="26">
        <f t="array" ref="B350">_xlfn.XLOOKUP($AC350,'Run Shedule'!$A$6:$A$15,_xlfn.XLOOKUP($B$3,'Run Shedule'!$B$5:$Y$5,'Run Shedule'!$B$6:$Y$15))</f>
        <v>0</v>
      </c>
      <c r="C350" s="26">
        <f t="array" ref="C350">_xlfn.XLOOKUP($AC350,'Run Shedule'!$A$6:$A$15,_xlfn.XLOOKUP($C$3,'Run Shedule'!$B$5:$Y$5,'Run Shedule'!$B$6:$Y$15))</f>
        <v>0</v>
      </c>
      <c r="D350" s="26">
        <f t="array" ref="D350">_xlfn.XLOOKUP($AC350,'Run Shedule'!$A$6:$A$15,_xlfn.XLOOKUP($D$3,'Run Shedule'!$B$5:$Y$5,'Run Shedule'!$B$6:$Y$15))</f>
        <v>0</v>
      </c>
      <c r="E350" s="26">
        <f t="array" ref="E350">_xlfn.XLOOKUP($AC350,'Run Shedule'!$A$6:$A$15,_xlfn.XLOOKUP($E$3,'Run Shedule'!$B$5:$Y$5,'Run Shedule'!$B$6:$Y$15))</f>
        <v>0</v>
      </c>
      <c r="F350" s="26">
        <f t="array" ref="F350">_xlfn.XLOOKUP($AC350,'Run Shedule'!$A$6:$A$15,_xlfn.XLOOKUP($F$3,'Run Shedule'!$B$5:$Y$5,'Run Shedule'!$B$6:$Y$15))</f>
        <v>0</v>
      </c>
      <c r="G350" s="26">
        <f t="array" ref="G350">_xlfn.XLOOKUP($AC350,'Run Shedule'!$A$6:$A$15,_xlfn.XLOOKUP($G$3,'Run Shedule'!$B$5:$Y$5,'Run Shedule'!$B$6:$Y$15))</f>
        <v>0</v>
      </c>
      <c r="H350" s="26">
        <f t="array" ref="H350">_xlfn.XLOOKUP($AC350,'Run Shedule'!$A$6:$A$15,_xlfn.XLOOKUP($H$3,'Run Shedule'!$B$5:$Y$5,'Run Shedule'!$B$6:$Y$15))</f>
        <v>0</v>
      </c>
      <c r="I350" s="26">
        <f t="array" ref="I350">_xlfn.XLOOKUP($AC350,'Run Shedule'!$A$6:$A$15,_xlfn.XLOOKUP($I$3,'Run Shedule'!$B$5:$Y$5,'Run Shedule'!$B$6:$Y$15))</f>
        <v>0</v>
      </c>
      <c r="J350" s="26">
        <f t="array" ref="J350">_xlfn.XLOOKUP($AC350,'Run Shedule'!$A$6:$A$15,_xlfn.XLOOKUP($J$3,'Run Shedule'!$B$5:$Y$5,'Run Shedule'!$B$6:$Y$15))</f>
        <v>1</v>
      </c>
      <c r="K350" s="26">
        <f t="array" ref="K350">_xlfn.XLOOKUP($AC350,'Run Shedule'!$A$6:$A$15,_xlfn.XLOOKUP($K$3,'Run Shedule'!$B$5:$Y$5,'Run Shedule'!$B$6:$Y$15))</f>
        <v>1</v>
      </c>
      <c r="L350" s="26">
        <f t="array" ref="L350">_xlfn.XLOOKUP($AC350,'Run Shedule'!$A$6:$A$15,_xlfn.XLOOKUP($L$3,'Run Shedule'!$B$5:$Y$5,'Run Shedule'!$B$6:$Y$15))</f>
        <v>1</v>
      </c>
      <c r="M350" s="26">
        <f t="array" ref="M350">_xlfn.XLOOKUP($AC350,'Run Shedule'!$A$6:$A$15,_xlfn.XLOOKUP($M$3,'Run Shedule'!$B$5:$Y$5,'Run Shedule'!$B$6:$Y$15))</f>
        <v>1</v>
      </c>
      <c r="N350" s="26">
        <f t="array" ref="N350">_xlfn.XLOOKUP($AC350,'Run Shedule'!$A$6:$A$15,_xlfn.XLOOKUP($N$3,'Run Shedule'!$B$5:$Y$5,'Run Shedule'!$B$6:$Y$15))</f>
        <v>1</v>
      </c>
      <c r="O350" s="26">
        <f t="array" ref="O350">_xlfn.XLOOKUP($AC350,'Run Shedule'!$A$6:$A$15,_xlfn.XLOOKUP($O$3,'Run Shedule'!$B$5:$Y$5,'Run Shedule'!$B$6:$Y$15))</f>
        <v>1</v>
      </c>
      <c r="P350" s="26">
        <f t="array" ref="P350">_xlfn.XLOOKUP($AC350,'Run Shedule'!$A$6:$A$15,_xlfn.XLOOKUP($P$3,'Run Shedule'!$B$5:$Y$5,'Run Shedule'!$B$6:$Y$15))</f>
        <v>1</v>
      </c>
      <c r="Q350" s="26">
        <f t="array" ref="Q350">_xlfn.XLOOKUP($AC350,'Run Shedule'!$A$6:$A$15,_xlfn.XLOOKUP($Q$3,'Run Shedule'!$B$5:$Y$5,'Run Shedule'!$B$6:$Y$15))</f>
        <v>1</v>
      </c>
      <c r="R350" s="26">
        <f t="array" ref="R350">_xlfn.XLOOKUP($AC350,'Run Shedule'!$A$6:$A$15,_xlfn.XLOOKUP($R$3,'Run Shedule'!$B$5:$Y$5,'Run Shedule'!$B$6:$Y$15))</f>
        <v>1</v>
      </c>
      <c r="S350" s="26">
        <f t="array" ref="S350">_xlfn.XLOOKUP($AC350,'Run Shedule'!$A$6:$A$15,_xlfn.XLOOKUP($S$3,'Run Shedule'!$B$5:$Y$5,'Run Shedule'!$B$6:$Y$15))</f>
        <v>1</v>
      </c>
      <c r="T350" s="26">
        <f t="array" ref="T350">_xlfn.XLOOKUP($AC350,'Run Shedule'!$A$6:$A$15,_xlfn.XLOOKUP($T$3,'Run Shedule'!$B$5:$Y$5,'Run Shedule'!$B$6:$Y$15))</f>
        <v>1</v>
      </c>
      <c r="U350" s="26">
        <f t="array" ref="U350">_xlfn.XLOOKUP($AC350,'Run Shedule'!$A$6:$A$15,_xlfn.XLOOKUP($U$3,'Run Shedule'!$B$5:$Y$5,'Run Shedule'!$B$6:$Y$15))</f>
        <v>0</v>
      </c>
      <c r="V350" s="26">
        <f t="array" ref="V350">_xlfn.XLOOKUP($AC350,'Run Shedule'!$A$6:$A$15,_xlfn.XLOOKUP($V$3,'Run Shedule'!$B$5:$Y$5,'Run Shedule'!$B$6:$Y$15))</f>
        <v>0</v>
      </c>
      <c r="W350" s="26">
        <f t="array" ref="W350">_xlfn.XLOOKUP($AC350,'Run Shedule'!$A$6:$A$15,_xlfn.XLOOKUP($W$3,'Run Shedule'!$B$5:$Y$5,'Run Shedule'!$B$6:$Y$15))</f>
        <v>0</v>
      </c>
      <c r="X350" s="26">
        <f t="array" ref="X350">_xlfn.XLOOKUP($AC350,'Run Shedule'!$A$6:$A$15,_xlfn.XLOOKUP($X$3,'Run Shedule'!$B$5:$Y$5,'Run Shedule'!$B$6:$Y$15))</f>
        <v>0</v>
      </c>
      <c r="Y350" s="26">
        <f t="array" ref="Y350">_xlfn.XLOOKUP($AC350,'Run Shedule'!$A$6:$A$15,_xlfn.XLOOKUP($Y$3,'Run Shedule'!$B$5:$Y$5,'Run Shedule'!$B$6:$Y$15))</f>
        <v>0</v>
      </c>
      <c r="Z350" s="26">
        <f t="shared" si="10"/>
        <v>50</v>
      </c>
      <c r="AA350" s="26">
        <f t="shared" si="11"/>
        <v>3</v>
      </c>
      <c r="AB350" s="26" t="str">
        <f>_xlfn.XLOOKUP(Z350,'Run Shedule'!$A$34:$A$86,'Run Shedule'!$D$34:$D$86)</f>
        <v>Typical Week 01</v>
      </c>
      <c r="AC350" s="2" t="str">
        <f t="array" ref="AC350">_xlfn.XLOOKUP(AB350,'Run Shedule'!$A$20:$A$29,_xlfn.XLOOKUP(AA350,'Run Shedule'!B$19:N$19,'Run Shedule'!$B$20:$N$29))</f>
        <v>Typical Day 01</v>
      </c>
    </row>
    <row r="351" spans="1:29" x14ac:dyDescent="0.25">
      <c r="A351" s="2">
        <v>43083</v>
      </c>
      <c r="B351" s="26">
        <f t="array" ref="B351">_xlfn.XLOOKUP($AC351,'Run Shedule'!$A$6:$A$15,_xlfn.XLOOKUP($B$3,'Run Shedule'!$B$5:$Y$5,'Run Shedule'!$B$6:$Y$15))</f>
        <v>0</v>
      </c>
      <c r="C351" s="26">
        <f t="array" ref="C351">_xlfn.XLOOKUP($AC351,'Run Shedule'!$A$6:$A$15,_xlfn.XLOOKUP($C$3,'Run Shedule'!$B$5:$Y$5,'Run Shedule'!$B$6:$Y$15))</f>
        <v>0</v>
      </c>
      <c r="D351" s="26">
        <f t="array" ref="D351">_xlfn.XLOOKUP($AC351,'Run Shedule'!$A$6:$A$15,_xlfn.XLOOKUP($D$3,'Run Shedule'!$B$5:$Y$5,'Run Shedule'!$B$6:$Y$15))</f>
        <v>0</v>
      </c>
      <c r="E351" s="26">
        <f t="array" ref="E351">_xlfn.XLOOKUP($AC351,'Run Shedule'!$A$6:$A$15,_xlfn.XLOOKUP($E$3,'Run Shedule'!$B$5:$Y$5,'Run Shedule'!$B$6:$Y$15))</f>
        <v>0</v>
      </c>
      <c r="F351" s="26">
        <f t="array" ref="F351">_xlfn.XLOOKUP($AC351,'Run Shedule'!$A$6:$A$15,_xlfn.XLOOKUP($F$3,'Run Shedule'!$B$5:$Y$5,'Run Shedule'!$B$6:$Y$15))</f>
        <v>0</v>
      </c>
      <c r="G351" s="26">
        <f t="array" ref="G351">_xlfn.XLOOKUP($AC351,'Run Shedule'!$A$6:$A$15,_xlfn.XLOOKUP($G$3,'Run Shedule'!$B$5:$Y$5,'Run Shedule'!$B$6:$Y$15))</f>
        <v>0</v>
      </c>
      <c r="H351" s="26">
        <f t="array" ref="H351">_xlfn.XLOOKUP($AC351,'Run Shedule'!$A$6:$A$15,_xlfn.XLOOKUP($H$3,'Run Shedule'!$B$5:$Y$5,'Run Shedule'!$B$6:$Y$15))</f>
        <v>0</v>
      </c>
      <c r="I351" s="26">
        <f t="array" ref="I351">_xlfn.XLOOKUP($AC351,'Run Shedule'!$A$6:$A$15,_xlfn.XLOOKUP($I$3,'Run Shedule'!$B$5:$Y$5,'Run Shedule'!$B$6:$Y$15))</f>
        <v>0</v>
      </c>
      <c r="J351" s="26">
        <f t="array" ref="J351">_xlfn.XLOOKUP($AC351,'Run Shedule'!$A$6:$A$15,_xlfn.XLOOKUP($J$3,'Run Shedule'!$B$5:$Y$5,'Run Shedule'!$B$6:$Y$15))</f>
        <v>1</v>
      </c>
      <c r="K351" s="26">
        <f t="array" ref="K351">_xlfn.XLOOKUP($AC351,'Run Shedule'!$A$6:$A$15,_xlfn.XLOOKUP($K$3,'Run Shedule'!$B$5:$Y$5,'Run Shedule'!$B$6:$Y$15))</f>
        <v>1</v>
      </c>
      <c r="L351" s="26">
        <f t="array" ref="L351">_xlfn.XLOOKUP($AC351,'Run Shedule'!$A$6:$A$15,_xlfn.XLOOKUP($L$3,'Run Shedule'!$B$5:$Y$5,'Run Shedule'!$B$6:$Y$15))</f>
        <v>1</v>
      </c>
      <c r="M351" s="26">
        <f t="array" ref="M351">_xlfn.XLOOKUP($AC351,'Run Shedule'!$A$6:$A$15,_xlfn.XLOOKUP($M$3,'Run Shedule'!$B$5:$Y$5,'Run Shedule'!$B$6:$Y$15))</f>
        <v>1</v>
      </c>
      <c r="N351" s="26">
        <f t="array" ref="N351">_xlfn.XLOOKUP($AC351,'Run Shedule'!$A$6:$A$15,_xlfn.XLOOKUP($N$3,'Run Shedule'!$B$5:$Y$5,'Run Shedule'!$B$6:$Y$15))</f>
        <v>1</v>
      </c>
      <c r="O351" s="26">
        <f t="array" ref="O351">_xlfn.XLOOKUP($AC351,'Run Shedule'!$A$6:$A$15,_xlfn.XLOOKUP($O$3,'Run Shedule'!$B$5:$Y$5,'Run Shedule'!$B$6:$Y$15))</f>
        <v>1</v>
      </c>
      <c r="P351" s="26">
        <f t="array" ref="P351">_xlfn.XLOOKUP($AC351,'Run Shedule'!$A$6:$A$15,_xlfn.XLOOKUP($P$3,'Run Shedule'!$B$5:$Y$5,'Run Shedule'!$B$6:$Y$15))</f>
        <v>1</v>
      </c>
      <c r="Q351" s="26">
        <f t="array" ref="Q351">_xlfn.XLOOKUP($AC351,'Run Shedule'!$A$6:$A$15,_xlfn.XLOOKUP($Q$3,'Run Shedule'!$B$5:$Y$5,'Run Shedule'!$B$6:$Y$15))</f>
        <v>1</v>
      </c>
      <c r="R351" s="26">
        <f t="array" ref="R351">_xlfn.XLOOKUP($AC351,'Run Shedule'!$A$6:$A$15,_xlfn.XLOOKUP($R$3,'Run Shedule'!$B$5:$Y$5,'Run Shedule'!$B$6:$Y$15))</f>
        <v>1</v>
      </c>
      <c r="S351" s="26">
        <f t="array" ref="S351">_xlfn.XLOOKUP($AC351,'Run Shedule'!$A$6:$A$15,_xlfn.XLOOKUP($S$3,'Run Shedule'!$B$5:$Y$5,'Run Shedule'!$B$6:$Y$15))</f>
        <v>1</v>
      </c>
      <c r="T351" s="26">
        <f t="array" ref="T351">_xlfn.XLOOKUP($AC351,'Run Shedule'!$A$6:$A$15,_xlfn.XLOOKUP($T$3,'Run Shedule'!$B$5:$Y$5,'Run Shedule'!$B$6:$Y$15))</f>
        <v>1</v>
      </c>
      <c r="U351" s="26">
        <f t="array" ref="U351">_xlfn.XLOOKUP($AC351,'Run Shedule'!$A$6:$A$15,_xlfn.XLOOKUP($U$3,'Run Shedule'!$B$5:$Y$5,'Run Shedule'!$B$6:$Y$15))</f>
        <v>0</v>
      </c>
      <c r="V351" s="26">
        <f t="array" ref="V351">_xlfn.XLOOKUP($AC351,'Run Shedule'!$A$6:$A$15,_xlfn.XLOOKUP($V$3,'Run Shedule'!$B$5:$Y$5,'Run Shedule'!$B$6:$Y$15))</f>
        <v>0</v>
      </c>
      <c r="W351" s="26">
        <f t="array" ref="W351">_xlfn.XLOOKUP($AC351,'Run Shedule'!$A$6:$A$15,_xlfn.XLOOKUP($W$3,'Run Shedule'!$B$5:$Y$5,'Run Shedule'!$B$6:$Y$15))</f>
        <v>0</v>
      </c>
      <c r="X351" s="26">
        <f t="array" ref="X351">_xlfn.XLOOKUP($AC351,'Run Shedule'!$A$6:$A$15,_xlfn.XLOOKUP($X$3,'Run Shedule'!$B$5:$Y$5,'Run Shedule'!$B$6:$Y$15))</f>
        <v>0</v>
      </c>
      <c r="Y351" s="26">
        <f t="array" ref="Y351">_xlfn.XLOOKUP($AC351,'Run Shedule'!$A$6:$A$15,_xlfn.XLOOKUP($Y$3,'Run Shedule'!$B$5:$Y$5,'Run Shedule'!$B$6:$Y$15))</f>
        <v>0</v>
      </c>
      <c r="Z351" s="26">
        <f t="shared" si="10"/>
        <v>50</v>
      </c>
      <c r="AA351" s="26">
        <f t="shared" si="11"/>
        <v>4</v>
      </c>
      <c r="AB351" s="26" t="str">
        <f>_xlfn.XLOOKUP(Z351,'Run Shedule'!$A$34:$A$86,'Run Shedule'!$D$34:$D$86)</f>
        <v>Typical Week 01</v>
      </c>
      <c r="AC351" s="2" t="str">
        <f t="array" ref="AC351">_xlfn.XLOOKUP(AB351,'Run Shedule'!$A$20:$A$29,_xlfn.XLOOKUP(AA351,'Run Shedule'!B$19:N$19,'Run Shedule'!$B$20:$N$29))</f>
        <v>Typical Day 01</v>
      </c>
    </row>
    <row r="352" spans="1:29" x14ac:dyDescent="0.25">
      <c r="A352" s="2">
        <v>43084</v>
      </c>
      <c r="B352" s="26">
        <f t="array" ref="B352">_xlfn.XLOOKUP($AC352,'Run Shedule'!$A$6:$A$15,_xlfn.XLOOKUP($B$3,'Run Shedule'!$B$5:$Y$5,'Run Shedule'!$B$6:$Y$15))</f>
        <v>0</v>
      </c>
      <c r="C352" s="26">
        <f t="array" ref="C352">_xlfn.XLOOKUP($AC352,'Run Shedule'!$A$6:$A$15,_xlfn.XLOOKUP($C$3,'Run Shedule'!$B$5:$Y$5,'Run Shedule'!$B$6:$Y$15))</f>
        <v>0</v>
      </c>
      <c r="D352" s="26">
        <f t="array" ref="D352">_xlfn.XLOOKUP($AC352,'Run Shedule'!$A$6:$A$15,_xlfn.XLOOKUP($D$3,'Run Shedule'!$B$5:$Y$5,'Run Shedule'!$B$6:$Y$15))</f>
        <v>0</v>
      </c>
      <c r="E352" s="26">
        <f t="array" ref="E352">_xlfn.XLOOKUP($AC352,'Run Shedule'!$A$6:$A$15,_xlfn.XLOOKUP($E$3,'Run Shedule'!$B$5:$Y$5,'Run Shedule'!$B$6:$Y$15))</f>
        <v>0</v>
      </c>
      <c r="F352" s="26">
        <f t="array" ref="F352">_xlfn.XLOOKUP($AC352,'Run Shedule'!$A$6:$A$15,_xlfn.XLOOKUP($F$3,'Run Shedule'!$B$5:$Y$5,'Run Shedule'!$B$6:$Y$15))</f>
        <v>0</v>
      </c>
      <c r="G352" s="26">
        <f t="array" ref="G352">_xlfn.XLOOKUP($AC352,'Run Shedule'!$A$6:$A$15,_xlfn.XLOOKUP($G$3,'Run Shedule'!$B$5:$Y$5,'Run Shedule'!$B$6:$Y$15))</f>
        <v>0</v>
      </c>
      <c r="H352" s="26">
        <f t="array" ref="H352">_xlfn.XLOOKUP($AC352,'Run Shedule'!$A$6:$A$15,_xlfn.XLOOKUP($H$3,'Run Shedule'!$B$5:$Y$5,'Run Shedule'!$B$6:$Y$15))</f>
        <v>0</v>
      </c>
      <c r="I352" s="26">
        <f t="array" ref="I352">_xlfn.XLOOKUP($AC352,'Run Shedule'!$A$6:$A$15,_xlfn.XLOOKUP($I$3,'Run Shedule'!$B$5:$Y$5,'Run Shedule'!$B$6:$Y$15))</f>
        <v>0</v>
      </c>
      <c r="J352" s="26">
        <f t="array" ref="J352">_xlfn.XLOOKUP($AC352,'Run Shedule'!$A$6:$A$15,_xlfn.XLOOKUP($J$3,'Run Shedule'!$B$5:$Y$5,'Run Shedule'!$B$6:$Y$15))</f>
        <v>1</v>
      </c>
      <c r="K352" s="26">
        <f t="array" ref="K352">_xlfn.XLOOKUP($AC352,'Run Shedule'!$A$6:$A$15,_xlfn.XLOOKUP($K$3,'Run Shedule'!$B$5:$Y$5,'Run Shedule'!$B$6:$Y$15))</f>
        <v>1</v>
      </c>
      <c r="L352" s="26">
        <f t="array" ref="L352">_xlfn.XLOOKUP($AC352,'Run Shedule'!$A$6:$A$15,_xlfn.XLOOKUP($L$3,'Run Shedule'!$B$5:$Y$5,'Run Shedule'!$B$6:$Y$15))</f>
        <v>1</v>
      </c>
      <c r="M352" s="26">
        <f t="array" ref="M352">_xlfn.XLOOKUP($AC352,'Run Shedule'!$A$6:$A$15,_xlfn.XLOOKUP($M$3,'Run Shedule'!$B$5:$Y$5,'Run Shedule'!$B$6:$Y$15))</f>
        <v>1</v>
      </c>
      <c r="N352" s="26">
        <f t="array" ref="N352">_xlfn.XLOOKUP($AC352,'Run Shedule'!$A$6:$A$15,_xlfn.XLOOKUP($N$3,'Run Shedule'!$B$5:$Y$5,'Run Shedule'!$B$6:$Y$15))</f>
        <v>1</v>
      </c>
      <c r="O352" s="26">
        <f t="array" ref="O352">_xlfn.XLOOKUP($AC352,'Run Shedule'!$A$6:$A$15,_xlfn.XLOOKUP($O$3,'Run Shedule'!$B$5:$Y$5,'Run Shedule'!$B$6:$Y$15))</f>
        <v>1</v>
      </c>
      <c r="P352" s="26">
        <f t="array" ref="P352">_xlfn.XLOOKUP($AC352,'Run Shedule'!$A$6:$A$15,_xlfn.XLOOKUP($P$3,'Run Shedule'!$B$5:$Y$5,'Run Shedule'!$B$6:$Y$15))</f>
        <v>1</v>
      </c>
      <c r="Q352" s="26">
        <f t="array" ref="Q352">_xlfn.XLOOKUP($AC352,'Run Shedule'!$A$6:$A$15,_xlfn.XLOOKUP($Q$3,'Run Shedule'!$B$5:$Y$5,'Run Shedule'!$B$6:$Y$15))</f>
        <v>1</v>
      </c>
      <c r="R352" s="26">
        <f t="array" ref="R352">_xlfn.XLOOKUP($AC352,'Run Shedule'!$A$6:$A$15,_xlfn.XLOOKUP($R$3,'Run Shedule'!$B$5:$Y$5,'Run Shedule'!$B$6:$Y$15))</f>
        <v>1</v>
      </c>
      <c r="S352" s="26">
        <f t="array" ref="S352">_xlfn.XLOOKUP($AC352,'Run Shedule'!$A$6:$A$15,_xlfn.XLOOKUP($S$3,'Run Shedule'!$B$5:$Y$5,'Run Shedule'!$B$6:$Y$15))</f>
        <v>1</v>
      </c>
      <c r="T352" s="26">
        <f t="array" ref="T352">_xlfn.XLOOKUP($AC352,'Run Shedule'!$A$6:$A$15,_xlfn.XLOOKUP($T$3,'Run Shedule'!$B$5:$Y$5,'Run Shedule'!$B$6:$Y$15))</f>
        <v>1</v>
      </c>
      <c r="U352" s="26">
        <f t="array" ref="U352">_xlfn.XLOOKUP($AC352,'Run Shedule'!$A$6:$A$15,_xlfn.XLOOKUP($U$3,'Run Shedule'!$B$5:$Y$5,'Run Shedule'!$B$6:$Y$15))</f>
        <v>0</v>
      </c>
      <c r="V352" s="26">
        <f t="array" ref="V352">_xlfn.XLOOKUP($AC352,'Run Shedule'!$A$6:$A$15,_xlfn.XLOOKUP($V$3,'Run Shedule'!$B$5:$Y$5,'Run Shedule'!$B$6:$Y$15))</f>
        <v>0</v>
      </c>
      <c r="W352" s="26">
        <f t="array" ref="W352">_xlfn.XLOOKUP($AC352,'Run Shedule'!$A$6:$A$15,_xlfn.XLOOKUP($W$3,'Run Shedule'!$B$5:$Y$5,'Run Shedule'!$B$6:$Y$15))</f>
        <v>0</v>
      </c>
      <c r="X352" s="26">
        <f t="array" ref="X352">_xlfn.XLOOKUP($AC352,'Run Shedule'!$A$6:$A$15,_xlfn.XLOOKUP($X$3,'Run Shedule'!$B$5:$Y$5,'Run Shedule'!$B$6:$Y$15))</f>
        <v>0</v>
      </c>
      <c r="Y352" s="26">
        <f t="array" ref="Y352">_xlfn.XLOOKUP($AC352,'Run Shedule'!$A$6:$A$15,_xlfn.XLOOKUP($Y$3,'Run Shedule'!$B$5:$Y$5,'Run Shedule'!$B$6:$Y$15))</f>
        <v>0</v>
      </c>
      <c r="Z352" s="26">
        <f t="shared" si="10"/>
        <v>50</v>
      </c>
      <c r="AA352" s="26">
        <f t="shared" si="11"/>
        <v>5</v>
      </c>
      <c r="AB352" s="26" t="str">
        <f>_xlfn.XLOOKUP(Z352,'Run Shedule'!$A$34:$A$86,'Run Shedule'!$D$34:$D$86)</f>
        <v>Typical Week 01</v>
      </c>
      <c r="AC352" s="2" t="str">
        <f t="array" ref="AC352">_xlfn.XLOOKUP(AB352,'Run Shedule'!$A$20:$A$29,_xlfn.XLOOKUP(AA352,'Run Shedule'!B$19:N$19,'Run Shedule'!$B$20:$N$29))</f>
        <v>Typical Day 01</v>
      </c>
    </row>
    <row r="353" spans="1:29" x14ac:dyDescent="0.25">
      <c r="A353" s="2">
        <v>43085</v>
      </c>
      <c r="B353" s="26">
        <f t="array" ref="B353">_xlfn.XLOOKUP($AC353,'Run Shedule'!$A$6:$A$15,_xlfn.XLOOKUP($B$3,'Run Shedule'!$B$5:$Y$5,'Run Shedule'!$B$6:$Y$15))</f>
        <v>0</v>
      </c>
      <c r="C353" s="26">
        <f t="array" ref="C353">_xlfn.XLOOKUP($AC353,'Run Shedule'!$A$6:$A$15,_xlfn.XLOOKUP($C$3,'Run Shedule'!$B$5:$Y$5,'Run Shedule'!$B$6:$Y$15))</f>
        <v>0</v>
      </c>
      <c r="D353" s="26">
        <f t="array" ref="D353">_xlfn.XLOOKUP($AC353,'Run Shedule'!$A$6:$A$15,_xlfn.XLOOKUP($D$3,'Run Shedule'!$B$5:$Y$5,'Run Shedule'!$B$6:$Y$15))</f>
        <v>0</v>
      </c>
      <c r="E353" s="26">
        <f t="array" ref="E353">_xlfn.XLOOKUP($AC353,'Run Shedule'!$A$6:$A$15,_xlfn.XLOOKUP($E$3,'Run Shedule'!$B$5:$Y$5,'Run Shedule'!$B$6:$Y$15))</f>
        <v>0</v>
      </c>
      <c r="F353" s="26">
        <f t="array" ref="F353">_xlfn.XLOOKUP($AC353,'Run Shedule'!$A$6:$A$15,_xlfn.XLOOKUP($F$3,'Run Shedule'!$B$5:$Y$5,'Run Shedule'!$B$6:$Y$15))</f>
        <v>0</v>
      </c>
      <c r="G353" s="26">
        <f t="array" ref="G353">_xlfn.XLOOKUP($AC353,'Run Shedule'!$A$6:$A$15,_xlfn.XLOOKUP($G$3,'Run Shedule'!$B$5:$Y$5,'Run Shedule'!$B$6:$Y$15))</f>
        <v>0</v>
      </c>
      <c r="H353" s="26">
        <f t="array" ref="H353">_xlfn.XLOOKUP($AC353,'Run Shedule'!$A$6:$A$15,_xlfn.XLOOKUP($H$3,'Run Shedule'!$B$5:$Y$5,'Run Shedule'!$B$6:$Y$15))</f>
        <v>0</v>
      </c>
      <c r="I353" s="26">
        <f t="array" ref="I353">_xlfn.XLOOKUP($AC353,'Run Shedule'!$A$6:$A$15,_xlfn.XLOOKUP($I$3,'Run Shedule'!$B$5:$Y$5,'Run Shedule'!$B$6:$Y$15))</f>
        <v>0</v>
      </c>
      <c r="J353" s="26">
        <f t="array" ref="J353">_xlfn.XLOOKUP($AC353,'Run Shedule'!$A$6:$A$15,_xlfn.XLOOKUP($J$3,'Run Shedule'!$B$5:$Y$5,'Run Shedule'!$B$6:$Y$15))</f>
        <v>0</v>
      </c>
      <c r="K353" s="26">
        <f t="array" ref="K353">_xlfn.XLOOKUP($AC353,'Run Shedule'!$A$6:$A$15,_xlfn.XLOOKUP($K$3,'Run Shedule'!$B$5:$Y$5,'Run Shedule'!$B$6:$Y$15))</f>
        <v>0</v>
      </c>
      <c r="L353" s="26">
        <f t="array" ref="L353">_xlfn.XLOOKUP($AC353,'Run Shedule'!$A$6:$A$15,_xlfn.XLOOKUP($L$3,'Run Shedule'!$B$5:$Y$5,'Run Shedule'!$B$6:$Y$15))</f>
        <v>0</v>
      </c>
      <c r="M353" s="26">
        <f t="array" ref="M353">_xlfn.XLOOKUP($AC353,'Run Shedule'!$A$6:$A$15,_xlfn.XLOOKUP($M$3,'Run Shedule'!$B$5:$Y$5,'Run Shedule'!$B$6:$Y$15))</f>
        <v>0</v>
      </c>
      <c r="N353" s="26">
        <f t="array" ref="N353">_xlfn.XLOOKUP($AC353,'Run Shedule'!$A$6:$A$15,_xlfn.XLOOKUP($N$3,'Run Shedule'!$B$5:$Y$5,'Run Shedule'!$B$6:$Y$15))</f>
        <v>0</v>
      </c>
      <c r="O353" s="26">
        <f t="array" ref="O353">_xlfn.XLOOKUP($AC353,'Run Shedule'!$A$6:$A$15,_xlfn.XLOOKUP($O$3,'Run Shedule'!$B$5:$Y$5,'Run Shedule'!$B$6:$Y$15))</f>
        <v>0</v>
      </c>
      <c r="P353" s="26">
        <f t="array" ref="P353">_xlfn.XLOOKUP($AC353,'Run Shedule'!$A$6:$A$15,_xlfn.XLOOKUP($P$3,'Run Shedule'!$B$5:$Y$5,'Run Shedule'!$B$6:$Y$15))</f>
        <v>0</v>
      </c>
      <c r="Q353" s="26">
        <f t="array" ref="Q353">_xlfn.XLOOKUP($AC353,'Run Shedule'!$A$6:$A$15,_xlfn.XLOOKUP($Q$3,'Run Shedule'!$B$5:$Y$5,'Run Shedule'!$B$6:$Y$15))</f>
        <v>0</v>
      </c>
      <c r="R353" s="26">
        <f t="array" ref="R353">_xlfn.XLOOKUP($AC353,'Run Shedule'!$A$6:$A$15,_xlfn.XLOOKUP($R$3,'Run Shedule'!$B$5:$Y$5,'Run Shedule'!$B$6:$Y$15))</f>
        <v>0</v>
      </c>
      <c r="S353" s="26">
        <f t="array" ref="S353">_xlfn.XLOOKUP($AC353,'Run Shedule'!$A$6:$A$15,_xlfn.XLOOKUP($S$3,'Run Shedule'!$B$5:$Y$5,'Run Shedule'!$B$6:$Y$15))</f>
        <v>0</v>
      </c>
      <c r="T353" s="26">
        <f t="array" ref="T353">_xlfn.XLOOKUP($AC353,'Run Shedule'!$A$6:$A$15,_xlfn.XLOOKUP($T$3,'Run Shedule'!$B$5:$Y$5,'Run Shedule'!$B$6:$Y$15))</f>
        <v>0</v>
      </c>
      <c r="U353" s="26">
        <f t="array" ref="U353">_xlfn.XLOOKUP($AC353,'Run Shedule'!$A$6:$A$15,_xlfn.XLOOKUP($U$3,'Run Shedule'!$B$5:$Y$5,'Run Shedule'!$B$6:$Y$15))</f>
        <v>0</v>
      </c>
      <c r="V353" s="26">
        <f t="array" ref="V353">_xlfn.XLOOKUP($AC353,'Run Shedule'!$A$6:$A$15,_xlfn.XLOOKUP($V$3,'Run Shedule'!$B$5:$Y$5,'Run Shedule'!$B$6:$Y$15))</f>
        <v>0</v>
      </c>
      <c r="W353" s="26">
        <f t="array" ref="W353">_xlfn.XLOOKUP($AC353,'Run Shedule'!$A$6:$A$15,_xlfn.XLOOKUP($W$3,'Run Shedule'!$B$5:$Y$5,'Run Shedule'!$B$6:$Y$15))</f>
        <v>0</v>
      </c>
      <c r="X353" s="26">
        <f t="array" ref="X353">_xlfn.XLOOKUP($AC353,'Run Shedule'!$A$6:$A$15,_xlfn.XLOOKUP($X$3,'Run Shedule'!$B$5:$Y$5,'Run Shedule'!$B$6:$Y$15))</f>
        <v>0</v>
      </c>
      <c r="Y353" s="26">
        <f t="array" ref="Y353">_xlfn.XLOOKUP($AC353,'Run Shedule'!$A$6:$A$15,_xlfn.XLOOKUP($Y$3,'Run Shedule'!$B$5:$Y$5,'Run Shedule'!$B$6:$Y$15))</f>
        <v>0</v>
      </c>
      <c r="Z353" s="26">
        <f t="shared" si="10"/>
        <v>50</v>
      </c>
      <c r="AA353" s="26">
        <f t="shared" si="11"/>
        <v>6</v>
      </c>
      <c r="AB353" s="26" t="str">
        <f>_xlfn.XLOOKUP(Z353,'Run Shedule'!$A$34:$A$86,'Run Shedule'!$D$34:$D$86)</f>
        <v>Typical Week 01</v>
      </c>
      <c r="AC353" s="2" t="str">
        <f t="array" ref="AC353">_xlfn.XLOOKUP(AB353,'Run Shedule'!$A$20:$A$29,_xlfn.XLOOKUP(AA353,'Run Shedule'!B$19:N$19,'Run Shedule'!$B$20:$N$29))</f>
        <v>Typical Day 10</v>
      </c>
    </row>
    <row r="354" spans="1:29" x14ac:dyDescent="0.25">
      <c r="A354" s="2">
        <v>43086</v>
      </c>
      <c r="B354" s="26">
        <f t="array" ref="B354">_xlfn.XLOOKUP($AC354,'Run Shedule'!$A$6:$A$15,_xlfn.XLOOKUP($B$3,'Run Shedule'!$B$5:$Y$5,'Run Shedule'!$B$6:$Y$15))</f>
        <v>0</v>
      </c>
      <c r="C354" s="26">
        <f t="array" ref="C354">_xlfn.XLOOKUP($AC354,'Run Shedule'!$A$6:$A$15,_xlfn.XLOOKUP($C$3,'Run Shedule'!$B$5:$Y$5,'Run Shedule'!$B$6:$Y$15))</f>
        <v>0</v>
      </c>
      <c r="D354" s="26">
        <f t="array" ref="D354">_xlfn.XLOOKUP($AC354,'Run Shedule'!$A$6:$A$15,_xlfn.XLOOKUP($D$3,'Run Shedule'!$B$5:$Y$5,'Run Shedule'!$B$6:$Y$15))</f>
        <v>0</v>
      </c>
      <c r="E354" s="26">
        <f t="array" ref="E354">_xlfn.XLOOKUP($AC354,'Run Shedule'!$A$6:$A$15,_xlfn.XLOOKUP($E$3,'Run Shedule'!$B$5:$Y$5,'Run Shedule'!$B$6:$Y$15))</f>
        <v>0</v>
      </c>
      <c r="F354" s="26">
        <f t="array" ref="F354">_xlfn.XLOOKUP($AC354,'Run Shedule'!$A$6:$A$15,_xlfn.XLOOKUP($F$3,'Run Shedule'!$B$5:$Y$5,'Run Shedule'!$B$6:$Y$15))</f>
        <v>0</v>
      </c>
      <c r="G354" s="26">
        <f t="array" ref="G354">_xlfn.XLOOKUP($AC354,'Run Shedule'!$A$6:$A$15,_xlfn.XLOOKUP($G$3,'Run Shedule'!$B$5:$Y$5,'Run Shedule'!$B$6:$Y$15))</f>
        <v>0</v>
      </c>
      <c r="H354" s="26">
        <f t="array" ref="H354">_xlfn.XLOOKUP($AC354,'Run Shedule'!$A$6:$A$15,_xlfn.XLOOKUP($H$3,'Run Shedule'!$B$5:$Y$5,'Run Shedule'!$B$6:$Y$15))</f>
        <v>0</v>
      </c>
      <c r="I354" s="26">
        <f t="array" ref="I354">_xlfn.XLOOKUP($AC354,'Run Shedule'!$A$6:$A$15,_xlfn.XLOOKUP($I$3,'Run Shedule'!$B$5:$Y$5,'Run Shedule'!$B$6:$Y$15))</f>
        <v>0</v>
      </c>
      <c r="J354" s="26">
        <f t="array" ref="J354">_xlfn.XLOOKUP($AC354,'Run Shedule'!$A$6:$A$15,_xlfn.XLOOKUP($J$3,'Run Shedule'!$B$5:$Y$5,'Run Shedule'!$B$6:$Y$15))</f>
        <v>0</v>
      </c>
      <c r="K354" s="26">
        <f t="array" ref="K354">_xlfn.XLOOKUP($AC354,'Run Shedule'!$A$6:$A$15,_xlfn.XLOOKUP($K$3,'Run Shedule'!$B$5:$Y$5,'Run Shedule'!$B$6:$Y$15))</f>
        <v>0</v>
      </c>
      <c r="L354" s="26">
        <f t="array" ref="L354">_xlfn.XLOOKUP($AC354,'Run Shedule'!$A$6:$A$15,_xlfn.XLOOKUP($L$3,'Run Shedule'!$B$5:$Y$5,'Run Shedule'!$B$6:$Y$15))</f>
        <v>0</v>
      </c>
      <c r="M354" s="26">
        <f t="array" ref="M354">_xlfn.XLOOKUP($AC354,'Run Shedule'!$A$6:$A$15,_xlfn.XLOOKUP($M$3,'Run Shedule'!$B$5:$Y$5,'Run Shedule'!$B$6:$Y$15))</f>
        <v>0</v>
      </c>
      <c r="N354" s="26">
        <f t="array" ref="N354">_xlfn.XLOOKUP($AC354,'Run Shedule'!$A$6:$A$15,_xlfn.XLOOKUP($N$3,'Run Shedule'!$B$5:$Y$5,'Run Shedule'!$B$6:$Y$15))</f>
        <v>0</v>
      </c>
      <c r="O354" s="26">
        <f t="array" ref="O354">_xlfn.XLOOKUP($AC354,'Run Shedule'!$A$6:$A$15,_xlfn.XLOOKUP($O$3,'Run Shedule'!$B$5:$Y$5,'Run Shedule'!$B$6:$Y$15))</f>
        <v>0</v>
      </c>
      <c r="P354" s="26">
        <f t="array" ref="P354">_xlfn.XLOOKUP($AC354,'Run Shedule'!$A$6:$A$15,_xlfn.XLOOKUP($P$3,'Run Shedule'!$B$5:$Y$5,'Run Shedule'!$B$6:$Y$15))</f>
        <v>0</v>
      </c>
      <c r="Q354" s="26">
        <f t="array" ref="Q354">_xlfn.XLOOKUP($AC354,'Run Shedule'!$A$6:$A$15,_xlfn.XLOOKUP($Q$3,'Run Shedule'!$B$5:$Y$5,'Run Shedule'!$B$6:$Y$15))</f>
        <v>0</v>
      </c>
      <c r="R354" s="26">
        <f t="array" ref="R354">_xlfn.XLOOKUP($AC354,'Run Shedule'!$A$6:$A$15,_xlfn.XLOOKUP($R$3,'Run Shedule'!$B$5:$Y$5,'Run Shedule'!$B$6:$Y$15))</f>
        <v>0</v>
      </c>
      <c r="S354" s="26">
        <f t="array" ref="S354">_xlfn.XLOOKUP($AC354,'Run Shedule'!$A$6:$A$15,_xlfn.XLOOKUP($S$3,'Run Shedule'!$B$5:$Y$5,'Run Shedule'!$B$6:$Y$15))</f>
        <v>0</v>
      </c>
      <c r="T354" s="26">
        <f t="array" ref="T354">_xlfn.XLOOKUP($AC354,'Run Shedule'!$A$6:$A$15,_xlfn.XLOOKUP($T$3,'Run Shedule'!$B$5:$Y$5,'Run Shedule'!$B$6:$Y$15))</f>
        <v>0</v>
      </c>
      <c r="U354" s="26">
        <f t="array" ref="U354">_xlfn.XLOOKUP($AC354,'Run Shedule'!$A$6:$A$15,_xlfn.XLOOKUP($U$3,'Run Shedule'!$B$5:$Y$5,'Run Shedule'!$B$6:$Y$15))</f>
        <v>0</v>
      </c>
      <c r="V354" s="26">
        <f t="array" ref="V354">_xlfn.XLOOKUP($AC354,'Run Shedule'!$A$6:$A$15,_xlfn.XLOOKUP($V$3,'Run Shedule'!$B$5:$Y$5,'Run Shedule'!$B$6:$Y$15))</f>
        <v>0</v>
      </c>
      <c r="W354" s="26">
        <f t="array" ref="W354">_xlfn.XLOOKUP($AC354,'Run Shedule'!$A$6:$A$15,_xlfn.XLOOKUP($W$3,'Run Shedule'!$B$5:$Y$5,'Run Shedule'!$B$6:$Y$15))</f>
        <v>0</v>
      </c>
      <c r="X354" s="26">
        <f t="array" ref="X354">_xlfn.XLOOKUP($AC354,'Run Shedule'!$A$6:$A$15,_xlfn.XLOOKUP($X$3,'Run Shedule'!$B$5:$Y$5,'Run Shedule'!$B$6:$Y$15))</f>
        <v>0</v>
      </c>
      <c r="Y354" s="26">
        <f t="array" ref="Y354">_xlfn.XLOOKUP($AC354,'Run Shedule'!$A$6:$A$15,_xlfn.XLOOKUP($Y$3,'Run Shedule'!$B$5:$Y$5,'Run Shedule'!$B$6:$Y$15))</f>
        <v>0</v>
      </c>
      <c r="Z354" s="26">
        <f t="shared" si="10"/>
        <v>51</v>
      </c>
      <c r="AA354" s="26">
        <f t="shared" si="11"/>
        <v>7</v>
      </c>
      <c r="AB354" s="26" t="str">
        <f>_xlfn.XLOOKUP(Z354,'Run Shedule'!$A$34:$A$86,'Run Shedule'!$D$34:$D$86)</f>
        <v>Typical Week 01</v>
      </c>
      <c r="AC354" s="2" t="str">
        <f t="array" ref="AC354">_xlfn.XLOOKUP(AB354,'Run Shedule'!$A$20:$A$29,_xlfn.XLOOKUP(AA354,'Run Shedule'!B$19:N$19,'Run Shedule'!$B$20:$N$29))</f>
        <v>Typical Day 10</v>
      </c>
    </row>
    <row r="355" spans="1:29" x14ac:dyDescent="0.25">
      <c r="A355" s="2">
        <v>43087</v>
      </c>
      <c r="B355" s="26">
        <f t="array" ref="B355">_xlfn.XLOOKUP($AC355,'Run Shedule'!$A$6:$A$15,_xlfn.XLOOKUP($B$3,'Run Shedule'!$B$5:$Y$5,'Run Shedule'!$B$6:$Y$15))</f>
        <v>0</v>
      </c>
      <c r="C355" s="26">
        <f t="array" ref="C355">_xlfn.XLOOKUP($AC355,'Run Shedule'!$A$6:$A$15,_xlfn.XLOOKUP($C$3,'Run Shedule'!$B$5:$Y$5,'Run Shedule'!$B$6:$Y$15))</f>
        <v>0</v>
      </c>
      <c r="D355" s="26">
        <f t="array" ref="D355">_xlfn.XLOOKUP($AC355,'Run Shedule'!$A$6:$A$15,_xlfn.XLOOKUP($D$3,'Run Shedule'!$B$5:$Y$5,'Run Shedule'!$B$6:$Y$15))</f>
        <v>0</v>
      </c>
      <c r="E355" s="26">
        <f t="array" ref="E355">_xlfn.XLOOKUP($AC355,'Run Shedule'!$A$6:$A$15,_xlfn.XLOOKUP($E$3,'Run Shedule'!$B$5:$Y$5,'Run Shedule'!$B$6:$Y$15))</f>
        <v>0</v>
      </c>
      <c r="F355" s="26">
        <f t="array" ref="F355">_xlfn.XLOOKUP($AC355,'Run Shedule'!$A$6:$A$15,_xlfn.XLOOKUP($F$3,'Run Shedule'!$B$5:$Y$5,'Run Shedule'!$B$6:$Y$15))</f>
        <v>0</v>
      </c>
      <c r="G355" s="26">
        <f t="array" ref="G355">_xlfn.XLOOKUP($AC355,'Run Shedule'!$A$6:$A$15,_xlfn.XLOOKUP($G$3,'Run Shedule'!$B$5:$Y$5,'Run Shedule'!$B$6:$Y$15))</f>
        <v>0</v>
      </c>
      <c r="H355" s="26">
        <f t="array" ref="H355">_xlfn.XLOOKUP($AC355,'Run Shedule'!$A$6:$A$15,_xlfn.XLOOKUP($H$3,'Run Shedule'!$B$5:$Y$5,'Run Shedule'!$B$6:$Y$15))</f>
        <v>0</v>
      </c>
      <c r="I355" s="26">
        <f t="array" ref="I355">_xlfn.XLOOKUP($AC355,'Run Shedule'!$A$6:$A$15,_xlfn.XLOOKUP($I$3,'Run Shedule'!$B$5:$Y$5,'Run Shedule'!$B$6:$Y$15))</f>
        <v>0</v>
      </c>
      <c r="J355" s="26">
        <f t="array" ref="J355">_xlfn.XLOOKUP($AC355,'Run Shedule'!$A$6:$A$15,_xlfn.XLOOKUP($J$3,'Run Shedule'!$B$5:$Y$5,'Run Shedule'!$B$6:$Y$15))</f>
        <v>1</v>
      </c>
      <c r="K355" s="26">
        <f t="array" ref="K355">_xlfn.XLOOKUP($AC355,'Run Shedule'!$A$6:$A$15,_xlfn.XLOOKUP($K$3,'Run Shedule'!$B$5:$Y$5,'Run Shedule'!$B$6:$Y$15))</f>
        <v>1</v>
      </c>
      <c r="L355" s="26">
        <f t="array" ref="L355">_xlfn.XLOOKUP($AC355,'Run Shedule'!$A$6:$A$15,_xlfn.XLOOKUP($L$3,'Run Shedule'!$B$5:$Y$5,'Run Shedule'!$B$6:$Y$15))</f>
        <v>1</v>
      </c>
      <c r="M355" s="26">
        <f t="array" ref="M355">_xlfn.XLOOKUP($AC355,'Run Shedule'!$A$6:$A$15,_xlfn.XLOOKUP($M$3,'Run Shedule'!$B$5:$Y$5,'Run Shedule'!$B$6:$Y$15))</f>
        <v>1</v>
      </c>
      <c r="N355" s="26">
        <f t="array" ref="N355">_xlfn.XLOOKUP($AC355,'Run Shedule'!$A$6:$A$15,_xlfn.XLOOKUP($N$3,'Run Shedule'!$B$5:$Y$5,'Run Shedule'!$B$6:$Y$15))</f>
        <v>1</v>
      </c>
      <c r="O355" s="26">
        <f t="array" ref="O355">_xlfn.XLOOKUP($AC355,'Run Shedule'!$A$6:$A$15,_xlfn.XLOOKUP($O$3,'Run Shedule'!$B$5:$Y$5,'Run Shedule'!$B$6:$Y$15))</f>
        <v>1</v>
      </c>
      <c r="P355" s="26">
        <f t="array" ref="P355">_xlfn.XLOOKUP($AC355,'Run Shedule'!$A$6:$A$15,_xlfn.XLOOKUP($P$3,'Run Shedule'!$B$5:$Y$5,'Run Shedule'!$B$6:$Y$15))</f>
        <v>1</v>
      </c>
      <c r="Q355" s="26">
        <f t="array" ref="Q355">_xlfn.XLOOKUP($AC355,'Run Shedule'!$A$6:$A$15,_xlfn.XLOOKUP($Q$3,'Run Shedule'!$B$5:$Y$5,'Run Shedule'!$B$6:$Y$15))</f>
        <v>1</v>
      </c>
      <c r="R355" s="26">
        <f t="array" ref="R355">_xlfn.XLOOKUP($AC355,'Run Shedule'!$A$6:$A$15,_xlfn.XLOOKUP($R$3,'Run Shedule'!$B$5:$Y$5,'Run Shedule'!$B$6:$Y$15))</f>
        <v>1</v>
      </c>
      <c r="S355" s="26">
        <f t="array" ref="S355">_xlfn.XLOOKUP($AC355,'Run Shedule'!$A$6:$A$15,_xlfn.XLOOKUP($S$3,'Run Shedule'!$B$5:$Y$5,'Run Shedule'!$B$6:$Y$15))</f>
        <v>1</v>
      </c>
      <c r="T355" s="26">
        <f t="array" ref="T355">_xlfn.XLOOKUP($AC355,'Run Shedule'!$A$6:$A$15,_xlfn.XLOOKUP($T$3,'Run Shedule'!$B$5:$Y$5,'Run Shedule'!$B$6:$Y$15))</f>
        <v>1</v>
      </c>
      <c r="U355" s="26">
        <f t="array" ref="U355">_xlfn.XLOOKUP($AC355,'Run Shedule'!$A$6:$A$15,_xlfn.XLOOKUP($U$3,'Run Shedule'!$B$5:$Y$5,'Run Shedule'!$B$6:$Y$15))</f>
        <v>0</v>
      </c>
      <c r="V355" s="26">
        <f t="array" ref="V355">_xlfn.XLOOKUP($AC355,'Run Shedule'!$A$6:$A$15,_xlfn.XLOOKUP($V$3,'Run Shedule'!$B$5:$Y$5,'Run Shedule'!$B$6:$Y$15))</f>
        <v>0</v>
      </c>
      <c r="W355" s="26">
        <f t="array" ref="W355">_xlfn.XLOOKUP($AC355,'Run Shedule'!$A$6:$A$15,_xlfn.XLOOKUP($W$3,'Run Shedule'!$B$5:$Y$5,'Run Shedule'!$B$6:$Y$15))</f>
        <v>0</v>
      </c>
      <c r="X355" s="26">
        <f t="array" ref="X355">_xlfn.XLOOKUP($AC355,'Run Shedule'!$A$6:$A$15,_xlfn.XLOOKUP($X$3,'Run Shedule'!$B$5:$Y$5,'Run Shedule'!$B$6:$Y$15))</f>
        <v>0</v>
      </c>
      <c r="Y355" s="26">
        <f t="array" ref="Y355">_xlfn.XLOOKUP($AC355,'Run Shedule'!$A$6:$A$15,_xlfn.XLOOKUP($Y$3,'Run Shedule'!$B$5:$Y$5,'Run Shedule'!$B$6:$Y$15))</f>
        <v>0</v>
      </c>
      <c r="Z355" s="26">
        <f t="shared" si="10"/>
        <v>51</v>
      </c>
      <c r="AA355" s="26">
        <f t="shared" si="11"/>
        <v>1</v>
      </c>
      <c r="AB355" s="26" t="str">
        <f>_xlfn.XLOOKUP(Z355,'Run Shedule'!$A$34:$A$86,'Run Shedule'!$D$34:$D$86)</f>
        <v>Typical Week 01</v>
      </c>
      <c r="AC355" s="2" t="str">
        <f t="array" ref="AC355">_xlfn.XLOOKUP(AB355,'Run Shedule'!$A$20:$A$29,_xlfn.XLOOKUP(AA355,'Run Shedule'!B$19:N$19,'Run Shedule'!$B$20:$N$29))</f>
        <v>Typical Day 01</v>
      </c>
    </row>
    <row r="356" spans="1:29" x14ac:dyDescent="0.25">
      <c r="A356" s="2">
        <v>43088</v>
      </c>
      <c r="B356" s="26">
        <f t="array" ref="B356">_xlfn.XLOOKUP($AC356,'Run Shedule'!$A$6:$A$15,_xlfn.XLOOKUP($B$3,'Run Shedule'!$B$5:$Y$5,'Run Shedule'!$B$6:$Y$15))</f>
        <v>0</v>
      </c>
      <c r="C356" s="26">
        <f t="array" ref="C356">_xlfn.XLOOKUP($AC356,'Run Shedule'!$A$6:$A$15,_xlfn.XLOOKUP($C$3,'Run Shedule'!$B$5:$Y$5,'Run Shedule'!$B$6:$Y$15))</f>
        <v>0</v>
      </c>
      <c r="D356" s="26">
        <f t="array" ref="D356">_xlfn.XLOOKUP($AC356,'Run Shedule'!$A$6:$A$15,_xlfn.XLOOKUP($D$3,'Run Shedule'!$B$5:$Y$5,'Run Shedule'!$B$6:$Y$15))</f>
        <v>0</v>
      </c>
      <c r="E356" s="26">
        <f t="array" ref="E356">_xlfn.XLOOKUP($AC356,'Run Shedule'!$A$6:$A$15,_xlfn.XLOOKUP($E$3,'Run Shedule'!$B$5:$Y$5,'Run Shedule'!$B$6:$Y$15))</f>
        <v>0</v>
      </c>
      <c r="F356" s="26">
        <f t="array" ref="F356">_xlfn.XLOOKUP($AC356,'Run Shedule'!$A$6:$A$15,_xlfn.XLOOKUP($F$3,'Run Shedule'!$B$5:$Y$5,'Run Shedule'!$B$6:$Y$15))</f>
        <v>0</v>
      </c>
      <c r="G356" s="26">
        <f t="array" ref="G356">_xlfn.XLOOKUP($AC356,'Run Shedule'!$A$6:$A$15,_xlfn.XLOOKUP($G$3,'Run Shedule'!$B$5:$Y$5,'Run Shedule'!$B$6:$Y$15))</f>
        <v>0</v>
      </c>
      <c r="H356" s="26">
        <f t="array" ref="H356">_xlfn.XLOOKUP($AC356,'Run Shedule'!$A$6:$A$15,_xlfn.XLOOKUP($H$3,'Run Shedule'!$B$5:$Y$5,'Run Shedule'!$B$6:$Y$15))</f>
        <v>0</v>
      </c>
      <c r="I356" s="26">
        <f t="array" ref="I356">_xlfn.XLOOKUP($AC356,'Run Shedule'!$A$6:$A$15,_xlfn.XLOOKUP($I$3,'Run Shedule'!$B$5:$Y$5,'Run Shedule'!$B$6:$Y$15))</f>
        <v>0</v>
      </c>
      <c r="J356" s="26">
        <f t="array" ref="J356">_xlfn.XLOOKUP($AC356,'Run Shedule'!$A$6:$A$15,_xlfn.XLOOKUP($J$3,'Run Shedule'!$B$5:$Y$5,'Run Shedule'!$B$6:$Y$15))</f>
        <v>1</v>
      </c>
      <c r="K356" s="26">
        <f t="array" ref="K356">_xlfn.XLOOKUP($AC356,'Run Shedule'!$A$6:$A$15,_xlfn.XLOOKUP($K$3,'Run Shedule'!$B$5:$Y$5,'Run Shedule'!$B$6:$Y$15))</f>
        <v>1</v>
      </c>
      <c r="L356" s="26">
        <f t="array" ref="L356">_xlfn.XLOOKUP($AC356,'Run Shedule'!$A$6:$A$15,_xlfn.XLOOKUP($L$3,'Run Shedule'!$B$5:$Y$5,'Run Shedule'!$B$6:$Y$15))</f>
        <v>1</v>
      </c>
      <c r="M356" s="26">
        <f t="array" ref="M356">_xlfn.XLOOKUP($AC356,'Run Shedule'!$A$6:$A$15,_xlfn.XLOOKUP($M$3,'Run Shedule'!$B$5:$Y$5,'Run Shedule'!$B$6:$Y$15))</f>
        <v>1</v>
      </c>
      <c r="N356" s="26">
        <f t="array" ref="N356">_xlfn.XLOOKUP($AC356,'Run Shedule'!$A$6:$A$15,_xlfn.XLOOKUP($N$3,'Run Shedule'!$B$5:$Y$5,'Run Shedule'!$B$6:$Y$15))</f>
        <v>1</v>
      </c>
      <c r="O356" s="26">
        <f t="array" ref="O356">_xlfn.XLOOKUP($AC356,'Run Shedule'!$A$6:$A$15,_xlfn.XLOOKUP($O$3,'Run Shedule'!$B$5:$Y$5,'Run Shedule'!$B$6:$Y$15))</f>
        <v>1</v>
      </c>
      <c r="P356" s="26">
        <f t="array" ref="P356">_xlfn.XLOOKUP($AC356,'Run Shedule'!$A$6:$A$15,_xlfn.XLOOKUP($P$3,'Run Shedule'!$B$5:$Y$5,'Run Shedule'!$B$6:$Y$15))</f>
        <v>1</v>
      </c>
      <c r="Q356" s="26">
        <f t="array" ref="Q356">_xlfn.XLOOKUP($AC356,'Run Shedule'!$A$6:$A$15,_xlfn.XLOOKUP($Q$3,'Run Shedule'!$B$5:$Y$5,'Run Shedule'!$B$6:$Y$15))</f>
        <v>1</v>
      </c>
      <c r="R356" s="26">
        <f t="array" ref="R356">_xlfn.XLOOKUP($AC356,'Run Shedule'!$A$6:$A$15,_xlfn.XLOOKUP($R$3,'Run Shedule'!$B$5:$Y$5,'Run Shedule'!$B$6:$Y$15))</f>
        <v>1</v>
      </c>
      <c r="S356" s="26">
        <f t="array" ref="S356">_xlfn.XLOOKUP($AC356,'Run Shedule'!$A$6:$A$15,_xlfn.XLOOKUP($S$3,'Run Shedule'!$B$5:$Y$5,'Run Shedule'!$B$6:$Y$15))</f>
        <v>1</v>
      </c>
      <c r="T356" s="26">
        <f t="array" ref="T356">_xlfn.XLOOKUP($AC356,'Run Shedule'!$A$6:$A$15,_xlfn.XLOOKUP($T$3,'Run Shedule'!$B$5:$Y$5,'Run Shedule'!$B$6:$Y$15))</f>
        <v>1</v>
      </c>
      <c r="U356" s="26">
        <f t="array" ref="U356">_xlfn.XLOOKUP($AC356,'Run Shedule'!$A$6:$A$15,_xlfn.XLOOKUP($U$3,'Run Shedule'!$B$5:$Y$5,'Run Shedule'!$B$6:$Y$15))</f>
        <v>0</v>
      </c>
      <c r="V356" s="26">
        <f t="array" ref="V356">_xlfn.XLOOKUP($AC356,'Run Shedule'!$A$6:$A$15,_xlfn.XLOOKUP($V$3,'Run Shedule'!$B$5:$Y$5,'Run Shedule'!$B$6:$Y$15))</f>
        <v>0</v>
      </c>
      <c r="W356" s="26">
        <f t="array" ref="W356">_xlfn.XLOOKUP($AC356,'Run Shedule'!$A$6:$A$15,_xlfn.XLOOKUP($W$3,'Run Shedule'!$B$5:$Y$5,'Run Shedule'!$B$6:$Y$15))</f>
        <v>0</v>
      </c>
      <c r="X356" s="26">
        <f t="array" ref="X356">_xlfn.XLOOKUP($AC356,'Run Shedule'!$A$6:$A$15,_xlfn.XLOOKUP($X$3,'Run Shedule'!$B$5:$Y$5,'Run Shedule'!$B$6:$Y$15))</f>
        <v>0</v>
      </c>
      <c r="Y356" s="26">
        <f t="array" ref="Y356">_xlfn.XLOOKUP($AC356,'Run Shedule'!$A$6:$A$15,_xlfn.XLOOKUP($Y$3,'Run Shedule'!$B$5:$Y$5,'Run Shedule'!$B$6:$Y$15))</f>
        <v>0</v>
      </c>
      <c r="Z356" s="26">
        <f t="shared" si="10"/>
        <v>51</v>
      </c>
      <c r="AA356" s="26">
        <f t="shared" si="11"/>
        <v>2</v>
      </c>
      <c r="AB356" s="26" t="str">
        <f>_xlfn.XLOOKUP(Z356,'Run Shedule'!$A$34:$A$86,'Run Shedule'!$D$34:$D$86)</f>
        <v>Typical Week 01</v>
      </c>
      <c r="AC356" s="2" t="str">
        <f t="array" ref="AC356">_xlfn.XLOOKUP(AB356,'Run Shedule'!$A$20:$A$29,_xlfn.XLOOKUP(AA356,'Run Shedule'!B$19:N$19,'Run Shedule'!$B$20:$N$29))</f>
        <v>Typical Day 01</v>
      </c>
    </row>
    <row r="357" spans="1:29" x14ac:dyDescent="0.25">
      <c r="A357" s="2">
        <v>43089</v>
      </c>
      <c r="B357" s="26">
        <f t="array" ref="B357">_xlfn.XLOOKUP($AC357,'Run Shedule'!$A$6:$A$15,_xlfn.XLOOKUP($B$3,'Run Shedule'!$B$5:$Y$5,'Run Shedule'!$B$6:$Y$15))</f>
        <v>0</v>
      </c>
      <c r="C357" s="26">
        <f t="array" ref="C357">_xlfn.XLOOKUP($AC357,'Run Shedule'!$A$6:$A$15,_xlfn.XLOOKUP($C$3,'Run Shedule'!$B$5:$Y$5,'Run Shedule'!$B$6:$Y$15))</f>
        <v>0</v>
      </c>
      <c r="D357" s="26">
        <f t="array" ref="D357">_xlfn.XLOOKUP($AC357,'Run Shedule'!$A$6:$A$15,_xlfn.XLOOKUP($D$3,'Run Shedule'!$B$5:$Y$5,'Run Shedule'!$B$6:$Y$15))</f>
        <v>0</v>
      </c>
      <c r="E357" s="26">
        <f t="array" ref="E357">_xlfn.XLOOKUP($AC357,'Run Shedule'!$A$6:$A$15,_xlfn.XLOOKUP($E$3,'Run Shedule'!$B$5:$Y$5,'Run Shedule'!$B$6:$Y$15))</f>
        <v>0</v>
      </c>
      <c r="F357" s="26">
        <f t="array" ref="F357">_xlfn.XLOOKUP($AC357,'Run Shedule'!$A$6:$A$15,_xlfn.XLOOKUP($F$3,'Run Shedule'!$B$5:$Y$5,'Run Shedule'!$B$6:$Y$15))</f>
        <v>0</v>
      </c>
      <c r="G357" s="26">
        <f t="array" ref="G357">_xlfn.XLOOKUP($AC357,'Run Shedule'!$A$6:$A$15,_xlfn.XLOOKUP($G$3,'Run Shedule'!$B$5:$Y$5,'Run Shedule'!$B$6:$Y$15))</f>
        <v>0</v>
      </c>
      <c r="H357" s="26">
        <f t="array" ref="H357">_xlfn.XLOOKUP($AC357,'Run Shedule'!$A$6:$A$15,_xlfn.XLOOKUP($H$3,'Run Shedule'!$B$5:$Y$5,'Run Shedule'!$B$6:$Y$15))</f>
        <v>0</v>
      </c>
      <c r="I357" s="26">
        <f t="array" ref="I357">_xlfn.XLOOKUP($AC357,'Run Shedule'!$A$6:$A$15,_xlfn.XLOOKUP($I$3,'Run Shedule'!$B$5:$Y$5,'Run Shedule'!$B$6:$Y$15))</f>
        <v>0</v>
      </c>
      <c r="J357" s="26">
        <f t="array" ref="J357">_xlfn.XLOOKUP($AC357,'Run Shedule'!$A$6:$A$15,_xlfn.XLOOKUP($J$3,'Run Shedule'!$B$5:$Y$5,'Run Shedule'!$B$6:$Y$15))</f>
        <v>1</v>
      </c>
      <c r="K357" s="26">
        <f t="array" ref="K357">_xlfn.XLOOKUP($AC357,'Run Shedule'!$A$6:$A$15,_xlfn.XLOOKUP($K$3,'Run Shedule'!$B$5:$Y$5,'Run Shedule'!$B$6:$Y$15))</f>
        <v>1</v>
      </c>
      <c r="L357" s="26">
        <f t="array" ref="L357">_xlfn.XLOOKUP($AC357,'Run Shedule'!$A$6:$A$15,_xlfn.XLOOKUP($L$3,'Run Shedule'!$B$5:$Y$5,'Run Shedule'!$B$6:$Y$15))</f>
        <v>1</v>
      </c>
      <c r="M357" s="26">
        <f t="array" ref="M357">_xlfn.XLOOKUP($AC357,'Run Shedule'!$A$6:$A$15,_xlfn.XLOOKUP($M$3,'Run Shedule'!$B$5:$Y$5,'Run Shedule'!$B$6:$Y$15))</f>
        <v>1</v>
      </c>
      <c r="N357" s="26">
        <f t="array" ref="N357">_xlfn.XLOOKUP($AC357,'Run Shedule'!$A$6:$A$15,_xlfn.XLOOKUP($N$3,'Run Shedule'!$B$5:$Y$5,'Run Shedule'!$B$6:$Y$15))</f>
        <v>1</v>
      </c>
      <c r="O357" s="26">
        <f t="array" ref="O357">_xlfn.XLOOKUP($AC357,'Run Shedule'!$A$6:$A$15,_xlfn.XLOOKUP($O$3,'Run Shedule'!$B$5:$Y$5,'Run Shedule'!$B$6:$Y$15))</f>
        <v>1</v>
      </c>
      <c r="P357" s="26">
        <f t="array" ref="P357">_xlfn.XLOOKUP($AC357,'Run Shedule'!$A$6:$A$15,_xlfn.XLOOKUP($P$3,'Run Shedule'!$B$5:$Y$5,'Run Shedule'!$B$6:$Y$15))</f>
        <v>1</v>
      </c>
      <c r="Q357" s="26">
        <f t="array" ref="Q357">_xlfn.XLOOKUP($AC357,'Run Shedule'!$A$6:$A$15,_xlfn.XLOOKUP($Q$3,'Run Shedule'!$B$5:$Y$5,'Run Shedule'!$B$6:$Y$15))</f>
        <v>1</v>
      </c>
      <c r="R357" s="26">
        <f t="array" ref="R357">_xlfn.XLOOKUP($AC357,'Run Shedule'!$A$6:$A$15,_xlfn.XLOOKUP($R$3,'Run Shedule'!$B$5:$Y$5,'Run Shedule'!$B$6:$Y$15))</f>
        <v>1</v>
      </c>
      <c r="S357" s="26">
        <f t="array" ref="S357">_xlfn.XLOOKUP($AC357,'Run Shedule'!$A$6:$A$15,_xlfn.XLOOKUP($S$3,'Run Shedule'!$B$5:$Y$5,'Run Shedule'!$B$6:$Y$15))</f>
        <v>1</v>
      </c>
      <c r="T357" s="26">
        <f t="array" ref="T357">_xlfn.XLOOKUP($AC357,'Run Shedule'!$A$6:$A$15,_xlfn.XLOOKUP($T$3,'Run Shedule'!$B$5:$Y$5,'Run Shedule'!$B$6:$Y$15))</f>
        <v>1</v>
      </c>
      <c r="U357" s="26">
        <f t="array" ref="U357">_xlfn.XLOOKUP($AC357,'Run Shedule'!$A$6:$A$15,_xlfn.XLOOKUP($U$3,'Run Shedule'!$B$5:$Y$5,'Run Shedule'!$B$6:$Y$15))</f>
        <v>0</v>
      </c>
      <c r="V357" s="26">
        <f t="array" ref="V357">_xlfn.XLOOKUP($AC357,'Run Shedule'!$A$6:$A$15,_xlfn.XLOOKUP($V$3,'Run Shedule'!$B$5:$Y$5,'Run Shedule'!$B$6:$Y$15))</f>
        <v>0</v>
      </c>
      <c r="W357" s="26">
        <f t="array" ref="W357">_xlfn.XLOOKUP($AC357,'Run Shedule'!$A$6:$A$15,_xlfn.XLOOKUP($W$3,'Run Shedule'!$B$5:$Y$5,'Run Shedule'!$B$6:$Y$15))</f>
        <v>0</v>
      </c>
      <c r="X357" s="26">
        <f t="array" ref="X357">_xlfn.XLOOKUP($AC357,'Run Shedule'!$A$6:$A$15,_xlfn.XLOOKUP($X$3,'Run Shedule'!$B$5:$Y$5,'Run Shedule'!$B$6:$Y$15))</f>
        <v>0</v>
      </c>
      <c r="Y357" s="26">
        <f t="array" ref="Y357">_xlfn.XLOOKUP($AC357,'Run Shedule'!$A$6:$A$15,_xlfn.XLOOKUP($Y$3,'Run Shedule'!$B$5:$Y$5,'Run Shedule'!$B$6:$Y$15))</f>
        <v>0</v>
      </c>
      <c r="Z357" s="26">
        <f t="shared" si="10"/>
        <v>51</v>
      </c>
      <c r="AA357" s="26">
        <f t="shared" si="11"/>
        <v>3</v>
      </c>
      <c r="AB357" s="26" t="str">
        <f>_xlfn.XLOOKUP(Z357,'Run Shedule'!$A$34:$A$86,'Run Shedule'!$D$34:$D$86)</f>
        <v>Typical Week 01</v>
      </c>
      <c r="AC357" s="2" t="str">
        <f t="array" ref="AC357">_xlfn.XLOOKUP(AB357,'Run Shedule'!$A$20:$A$29,_xlfn.XLOOKUP(AA357,'Run Shedule'!B$19:N$19,'Run Shedule'!$B$20:$N$29))</f>
        <v>Typical Day 01</v>
      </c>
    </row>
    <row r="358" spans="1:29" x14ac:dyDescent="0.25">
      <c r="A358" s="2">
        <v>43090</v>
      </c>
      <c r="B358" s="26">
        <f t="array" ref="B358">_xlfn.XLOOKUP($AC358,'Run Shedule'!$A$6:$A$15,_xlfn.XLOOKUP($B$3,'Run Shedule'!$B$5:$Y$5,'Run Shedule'!$B$6:$Y$15))</f>
        <v>0</v>
      </c>
      <c r="C358" s="26">
        <f t="array" ref="C358">_xlfn.XLOOKUP($AC358,'Run Shedule'!$A$6:$A$15,_xlfn.XLOOKUP($C$3,'Run Shedule'!$B$5:$Y$5,'Run Shedule'!$B$6:$Y$15))</f>
        <v>0</v>
      </c>
      <c r="D358" s="26">
        <f t="array" ref="D358">_xlfn.XLOOKUP($AC358,'Run Shedule'!$A$6:$A$15,_xlfn.XLOOKUP($D$3,'Run Shedule'!$B$5:$Y$5,'Run Shedule'!$B$6:$Y$15))</f>
        <v>0</v>
      </c>
      <c r="E358" s="26">
        <f t="array" ref="E358">_xlfn.XLOOKUP($AC358,'Run Shedule'!$A$6:$A$15,_xlfn.XLOOKUP($E$3,'Run Shedule'!$B$5:$Y$5,'Run Shedule'!$B$6:$Y$15))</f>
        <v>0</v>
      </c>
      <c r="F358" s="26">
        <f t="array" ref="F358">_xlfn.XLOOKUP($AC358,'Run Shedule'!$A$6:$A$15,_xlfn.XLOOKUP($F$3,'Run Shedule'!$B$5:$Y$5,'Run Shedule'!$B$6:$Y$15))</f>
        <v>0</v>
      </c>
      <c r="G358" s="26">
        <f t="array" ref="G358">_xlfn.XLOOKUP($AC358,'Run Shedule'!$A$6:$A$15,_xlfn.XLOOKUP($G$3,'Run Shedule'!$B$5:$Y$5,'Run Shedule'!$B$6:$Y$15))</f>
        <v>0</v>
      </c>
      <c r="H358" s="26">
        <f t="array" ref="H358">_xlfn.XLOOKUP($AC358,'Run Shedule'!$A$6:$A$15,_xlfn.XLOOKUP($H$3,'Run Shedule'!$B$5:$Y$5,'Run Shedule'!$B$6:$Y$15))</f>
        <v>0</v>
      </c>
      <c r="I358" s="26">
        <f t="array" ref="I358">_xlfn.XLOOKUP($AC358,'Run Shedule'!$A$6:$A$15,_xlfn.XLOOKUP($I$3,'Run Shedule'!$B$5:$Y$5,'Run Shedule'!$B$6:$Y$15))</f>
        <v>0</v>
      </c>
      <c r="J358" s="26">
        <f t="array" ref="J358">_xlfn.XLOOKUP($AC358,'Run Shedule'!$A$6:$A$15,_xlfn.XLOOKUP($J$3,'Run Shedule'!$B$5:$Y$5,'Run Shedule'!$B$6:$Y$15))</f>
        <v>1</v>
      </c>
      <c r="K358" s="26">
        <f t="array" ref="K358">_xlfn.XLOOKUP($AC358,'Run Shedule'!$A$6:$A$15,_xlfn.XLOOKUP($K$3,'Run Shedule'!$B$5:$Y$5,'Run Shedule'!$B$6:$Y$15))</f>
        <v>1</v>
      </c>
      <c r="L358" s="26">
        <f t="array" ref="L358">_xlfn.XLOOKUP($AC358,'Run Shedule'!$A$6:$A$15,_xlfn.XLOOKUP($L$3,'Run Shedule'!$B$5:$Y$5,'Run Shedule'!$B$6:$Y$15))</f>
        <v>1</v>
      </c>
      <c r="M358" s="26">
        <f t="array" ref="M358">_xlfn.XLOOKUP($AC358,'Run Shedule'!$A$6:$A$15,_xlfn.XLOOKUP($M$3,'Run Shedule'!$B$5:$Y$5,'Run Shedule'!$B$6:$Y$15))</f>
        <v>1</v>
      </c>
      <c r="N358" s="26">
        <f t="array" ref="N358">_xlfn.XLOOKUP($AC358,'Run Shedule'!$A$6:$A$15,_xlfn.XLOOKUP($N$3,'Run Shedule'!$B$5:$Y$5,'Run Shedule'!$B$6:$Y$15))</f>
        <v>1</v>
      </c>
      <c r="O358" s="26">
        <f t="array" ref="O358">_xlfn.XLOOKUP($AC358,'Run Shedule'!$A$6:$A$15,_xlfn.XLOOKUP($O$3,'Run Shedule'!$B$5:$Y$5,'Run Shedule'!$B$6:$Y$15))</f>
        <v>1</v>
      </c>
      <c r="P358" s="26">
        <f t="array" ref="P358">_xlfn.XLOOKUP($AC358,'Run Shedule'!$A$6:$A$15,_xlfn.XLOOKUP($P$3,'Run Shedule'!$B$5:$Y$5,'Run Shedule'!$B$6:$Y$15))</f>
        <v>1</v>
      </c>
      <c r="Q358" s="26">
        <f t="array" ref="Q358">_xlfn.XLOOKUP($AC358,'Run Shedule'!$A$6:$A$15,_xlfn.XLOOKUP($Q$3,'Run Shedule'!$B$5:$Y$5,'Run Shedule'!$B$6:$Y$15))</f>
        <v>1</v>
      </c>
      <c r="R358" s="26">
        <f t="array" ref="R358">_xlfn.XLOOKUP($AC358,'Run Shedule'!$A$6:$A$15,_xlfn.XLOOKUP($R$3,'Run Shedule'!$B$5:$Y$5,'Run Shedule'!$B$6:$Y$15))</f>
        <v>1</v>
      </c>
      <c r="S358" s="26">
        <f t="array" ref="S358">_xlfn.XLOOKUP($AC358,'Run Shedule'!$A$6:$A$15,_xlfn.XLOOKUP($S$3,'Run Shedule'!$B$5:$Y$5,'Run Shedule'!$B$6:$Y$15))</f>
        <v>1</v>
      </c>
      <c r="T358" s="26">
        <f t="array" ref="T358">_xlfn.XLOOKUP($AC358,'Run Shedule'!$A$6:$A$15,_xlfn.XLOOKUP($T$3,'Run Shedule'!$B$5:$Y$5,'Run Shedule'!$B$6:$Y$15))</f>
        <v>1</v>
      </c>
      <c r="U358" s="26">
        <f t="array" ref="U358">_xlfn.XLOOKUP($AC358,'Run Shedule'!$A$6:$A$15,_xlfn.XLOOKUP($U$3,'Run Shedule'!$B$5:$Y$5,'Run Shedule'!$B$6:$Y$15))</f>
        <v>0</v>
      </c>
      <c r="V358" s="26">
        <f t="array" ref="V358">_xlfn.XLOOKUP($AC358,'Run Shedule'!$A$6:$A$15,_xlfn.XLOOKUP($V$3,'Run Shedule'!$B$5:$Y$5,'Run Shedule'!$B$6:$Y$15))</f>
        <v>0</v>
      </c>
      <c r="W358" s="26">
        <f t="array" ref="W358">_xlfn.XLOOKUP($AC358,'Run Shedule'!$A$6:$A$15,_xlfn.XLOOKUP($W$3,'Run Shedule'!$B$5:$Y$5,'Run Shedule'!$B$6:$Y$15))</f>
        <v>0</v>
      </c>
      <c r="X358" s="26">
        <f t="array" ref="X358">_xlfn.XLOOKUP($AC358,'Run Shedule'!$A$6:$A$15,_xlfn.XLOOKUP($X$3,'Run Shedule'!$B$5:$Y$5,'Run Shedule'!$B$6:$Y$15))</f>
        <v>0</v>
      </c>
      <c r="Y358" s="26">
        <f t="array" ref="Y358">_xlfn.XLOOKUP($AC358,'Run Shedule'!$A$6:$A$15,_xlfn.XLOOKUP($Y$3,'Run Shedule'!$B$5:$Y$5,'Run Shedule'!$B$6:$Y$15))</f>
        <v>0</v>
      </c>
      <c r="Z358" s="26">
        <f t="shared" si="10"/>
        <v>51</v>
      </c>
      <c r="AA358" s="26">
        <f t="shared" si="11"/>
        <v>4</v>
      </c>
      <c r="AB358" s="26" t="str">
        <f>_xlfn.XLOOKUP(Z358,'Run Shedule'!$A$34:$A$86,'Run Shedule'!$D$34:$D$86)</f>
        <v>Typical Week 01</v>
      </c>
      <c r="AC358" s="2" t="str">
        <f t="array" ref="AC358">_xlfn.XLOOKUP(AB358,'Run Shedule'!$A$20:$A$29,_xlfn.XLOOKUP(AA358,'Run Shedule'!B$19:N$19,'Run Shedule'!$B$20:$N$29))</f>
        <v>Typical Day 01</v>
      </c>
    </row>
    <row r="359" spans="1:29" x14ac:dyDescent="0.25">
      <c r="A359" s="2">
        <v>43091</v>
      </c>
      <c r="B359" s="26">
        <f t="array" ref="B359">_xlfn.XLOOKUP($AC359,'Run Shedule'!$A$6:$A$15,_xlfn.XLOOKUP($B$3,'Run Shedule'!$B$5:$Y$5,'Run Shedule'!$B$6:$Y$15))</f>
        <v>0</v>
      </c>
      <c r="C359" s="26">
        <f t="array" ref="C359">_xlfn.XLOOKUP($AC359,'Run Shedule'!$A$6:$A$15,_xlfn.XLOOKUP($C$3,'Run Shedule'!$B$5:$Y$5,'Run Shedule'!$B$6:$Y$15))</f>
        <v>0</v>
      </c>
      <c r="D359" s="26">
        <f t="array" ref="D359">_xlfn.XLOOKUP($AC359,'Run Shedule'!$A$6:$A$15,_xlfn.XLOOKUP($D$3,'Run Shedule'!$B$5:$Y$5,'Run Shedule'!$B$6:$Y$15))</f>
        <v>0</v>
      </c>
      <c r="E359" s="26">
        <f t="array" ref="E359">_xlfn.XLOOKUP($AC359,'Run Shedule'!$A$6:$A$15,_xlfn.XLOOKUP($E$3,'Run Shedule'!$B$5:$Y$5,'Run Shedule'!$B$6:$Y$15))</f>
        <v>0</v>
      </c>
      <c r="F359" s="26">
        <f t="array" ref="F359">_xlfn.XLOOKUP($AC359,'Run Shedule'!$A$6:$A$15,_xlfn.XLOOKUP($F$3,'Run Shedule'!$B$5:$Y$5,'Run Shedule'!$B$6:$Y$15))</f>
        <v>0</v>
      </c>
      <c r="G359" s="26">
        <f t="array" ref="G359">_xlfn.XLOOKUP($AC359,'Run Shedule'!$A$6:$A$15,_xlfn.XLOOKUP($G$3,'Run Shedule'!$B$5:$Y$5,'Run Shedule'!$B$6:$Y$15))</f>
        <v>0</v>
      </c>
      <c r="H359" s="26">
        <f t="array" ref="H359">_xlfn.XLOOKUP($AC359,'Run Shedule'!$A$6:$A$15,_xlfn.XLOOKUP($H$3,'Run Shedule'!$B$5:$Y$5,'Run Shedule'!$B$6:$Y$15))</f>
        <v>0</v>
      </c>
      <c r="I359" s="26">
        <f t="array" ref="I359">_xlfn.XLOOKUP($AC359,'Run Shedule'!$A$6:$A$15,_xlfn.XLOOKUP($I$3,'Run Shedule'!$B$5:$Y$5,'Run Shedule'!$B$6:$Y$15))</f>
        <v>0</v>
      </c>
      <c r="J359" s="26">
        <f t="array" ref="J359">_xlfn.XLOOKUP($AC359,'Run Shedule'!$A$6:$A$15,_xlfn.XLOOKUP($J$3,'Run Shedule'!$B$5:$Y$5,'Run Shedule'!$B$6:$Y$15))</f>
        <v>1</v>
      </c>
      <c r="K359" s="26">
        <f t="array" ref="K359">_xlfn.XLOOKUP($AC359,'Run Shedule'!$A$6:$A$15,_xlfn.XLOOKUP($K$3,'Run Shedule'!$B$5:$Y$5,'Run Shedule'!$B$6:$Y$15))</f>
        <v>1</v>
      </c>
      <c r="L359" s="26">
        <f t="array" ref="L359">_xlfn.XLOOKUP($AC359,'Run Shedule'!$A$6:$A$15,_xlfn.XLOOKUP($L$3,'Run Shedule'!$B$5:$Y$5,'Run Shedule'!$B$6:$Y$15))</f>
        <v>1</v>
      </c>
      <c r="M359" s="26">
        <f t="array" ref="M359">_xlfn.XLOOKUP($AC359,'Run Shedule'!$A$6:$A$15,_xlfn.XLOOKUP($M$3,'Run Shedule'!$B$5:$Y$5,'Run Shedule'!$B$6:$Y$15))</f>
        <v>1</v>
      </c>
      <c r="N359" s="26">
        <f t="array" ref="N359">_xlfn.XLOOKUP($AC359,'Run Shedule'!$A$6:$A$15,_xlfn.XLOOKUP($N$3,'Run Shedule'!$B$5:$Y$5,'Run Shedule'!$B$6:$Y$15))</f>
        <v>1</v>
      </c>
      <c r="O359" s="26">
        <f t="array" ref="O359">_xlfn.XLOOKUP($AC359,'Run Shedule'!$A$6:$A$15,_xlfn.XLOOKUP($O$3,'Run Shedule'!$B$5:$Y$5,'Run Shedule'!$B$6:$Y$15))</f>
        <v>1</v>
      </c>
      <c r="P359" s="26">
        <f t="array" ref="P359">_xlfn.XLOOKUP($AC359,'Run Shedule'!$A$6:$A$15,_xlfn.XLOOKUP($P$3,'Run Shedule'!$B$5:$Y$5,'Run Shedule'!$B$6:$Y$15))</f>
        <v>1</v>
      </c>
      <c r="Q359" s="26">
        <f t="array" ref="Q359">_xlfn.XLOOKUP($AC359,'Run Shedule'!$A$6:$A$15,_xlfn.XLOOKUP($Q$3,'Run Shedule'!$B$5:$Y$5,'Run Shedule'!$B$6:$Y$15))</f>
        <v>1</v>
      </c>
      <c r="R359" s="26">
        <f t="array" ref="R359">_xlfn.XLOOKUP($AC359,'Run Shedule'!$A$6:$A$15,_xlfn.XLOOKUP($R$3,'Run Shedule'!$B$5:$Y$5,'Run Shedule'!$B$6:$Y$15))</f>
        <v>1</v>
      </c>
      <c r="S359" s="26">
        <f t="array" ref="S359">_xlfn.XLOOKUP($AC359,'Run Shedule'!$A$6:$A$15,_xlfn.XLOOKUP($S$3,'Run Shedule'!$B$5:$Y$5,'Run Shedule'!$B$6:$Y$15))</f>
        <v>1</v>
      </c>
      <c r="T359" s="26">
        <f t="array" ref="T359">_xlfn.XLOOKUP($AC359,'Run Shedule'!$A$6:$A$15,_xlfn.XLOOKUP($T$3,'Run Shedule'!$B$5:$Y$5,'Run Shedule'!$B$6:$Y$15))</f>
        <v>1</v>
      </c>
      <c r="U359" s="26">
        <f t="array" ref="U359">_xlfn.XLOOKUP($AC359,'Run Shedule'!$A$6:$A$15,_xlfn.XLOOKUP($U$3,'Run Shedule'!$B$5:$Y$5,'Run Shedule'!$B$6:$Y$15))</f>
        <v>0</v>
      </c>
      <c r="V359" s="26">
        <f t="array" ref="V359">_xlfn.XLOOKUP($AC359,'Run Shedule'!$A$6:$A$15,_xlfn.XLOOKUP($V$3,'Run Shedule'!$B$5:$Y$5,'Run Shedule'!$B$6:$Y$15))</f>
        <v>0</v>
      </c>
      <c r="W359" s="26">
        <f t="array" ref="W359">_xlfn.XLOOKUP($AC359,'Run Shedule'!$A$6:$A$15,_xlfn.XLOOKUP($W$3,'Run Shedule'!$B$5:$Y$5,'Run Shedule'!$B$6:$Y$15))</f>
        <v>0</v>
      </c>
      <c r="X359" s="26">
        <f t="array" ref="X359">_xlfn.XLOOKUP($AC359,'Run Shedule'!$A$6:$A$15,_xlfn.XLOOKUP($X$3,'Run Shedule'!$B$5:$Y$5,'Run Shedule'!$B$6:$Y$15))</f>
        <v>0</v>
      </c>
      <c r="Y359" s="26">
        <f t="array" ref="Y359">_xlfn.XLOOKUP($AC359,'Run Shedule'!$A$6:$A$15,_xlfn.XLOOKUP($Y$3,'Run Shedule'!$B$5:$Y$5,'Run Shedule'!$B$6:$Y$15))</f>
        <v>0</v>
      </c>
      <c r="Z359" s="26">
        <f t="shared" si="10"/>
        <v>51</v>
      </c>
      <c r="AA359" s="26">
        <f t="shared" si="11"/>
        <v>5</v>
      </c>
      <c r="AB359" s="26" t="str">
        <f>_xlfn.XLOOKUP(Z359,'Run Shedule'!$A$34:$A$86,'Run Shedule'!$D$34:$D$86)</f>
        <v>Typical Week 01</v>
      </c>
      <c r="AC359" s="2" t="str">
        <f t="array" ref="AC359">_xlfn.XLOOKUP(AB359,'Run Shedule'!$A$20:$A$29,_xlfn.XLOOKUP(AA359,'Run Shedule'!B$19:N$19,'Run Shedule'!$B$20:$N$29))</f>
        <v>Typical Day 01</v>
      </c>
    </row>
    <row r="360" spans="1:29" x14ac:dyDescent="0.25">
      <c r="A360" s="2">
        <v>43092</v>
      </c>
      <c r="B360" s="26">
        <f t="array" ref="B360">_xlfn.XLOOKUP($AC360,'Run Shedule'!$A$6:$A$15,_xlfn.XLOOKUP($B$3,'Run Shedule'!$B$5:$Y$5,'Run Shedule'!$B$6:$Y$15))</f>
        <v>0</v>
      </c>
      <c r="C360" s="26">
        <f t="array" ref="C360">_xlfn.XLOOKUP($AC360,'Run Shedule'!$A$6:$A$15,_xlfn.XLOOKUP($C$3,'Run Shedule'!$B$5:$Y$5,'Run Shedule'!$B$6:$Y$15))</f>
        <v>0</v>
      </c>
      <c r="D360" s="26">
        <f t="array" ref="D360">_xlfn.XLOOKUP($AC360,'Run Shedule'!$A$6:$A$15,_xlfn.XLOOKUP($D$3,'Run Shedule'!$B$5:$Y$5,'Run Shedule'!$B$6:$Y$15))</f>
        <v>0</v>
      </c>
      <c r="E360" s="26">
        <f t="array" ref="E360">_xlfn.XLOOKUP($AC360,'Run Shedule'!$A$6:$A$15,_xlfn.XLOOKUP($E$3,'Run Shedule'!$B$5:$Y$5,'Run Shedule'!$B$6:$Y$15))</f>
        <v>0</v>
      </c>
      <c r="F360" s="26">
        <f t="array" ref="F360">_xlfn.XLOOKUP($AC360,'Run Shedule'!$A$6:$A$15,_xlfn.XLOOKUP($F$3,'Run Shedule'!$B$5:$Y$5,'Run Shedule'!$B$6:$Y$15))</f>
        <v>0</v>
      </c>
      <c r="G360" s="26">
        <f t="array" ref="G360">_xlfn.XLOOKUP($AC360,'Run Shedule'!$A$6:$A$15,_xlfn.XLOOKUP($G$3,'Run Shedule'!$B$5:$Y$5,'Run Shedule'!$B$6:$Y$15))</f>
        <v>0</v>
      </c>
      <c r="H360" s="26">
        <f t="array" ref="H360">_xlfn.XLOOKUP($AC360,'Run Shedule'!$A$6:$A$15,_xlfn.XLOOKUP($H$3,'Run Shedule'!$B$5:$Y$5,'Run Shedule'!$B$6:$Y$15))</f>
        <v>0</v>
      </c>
      <c r="I360" s="26">
        <f t="array" ref="I360">_xlfn.XLOOKUP($AC360,'Run Shedule'!$A$6:$A$15,_xlfn.XLOOKUP($I$3,'Run Shedule'!$B$5:$Y$5,'Run Shedule'!$B$6:$Y$15))</f>
        <v>0</v>
      </c>
      <c r="J360" s="26">
        <f t="array" ref="J360">_xlfn.XLOOKUP($AC360,'Run Shedule'!$A$6:$A$15,_xlfn.XLOOKUP($J$3,'Run Shedule'!$B$5:$Y$5,'Run Shedule'!$B$6:$Y$15))</f>
        <v>0</v>
      </c>
      <c r="K360" s="26">
        <f t="array" ref="K360">_xlfn.XLOOKUP($AC360,'Run Shedule'!$A$6:$A$15,_xlfn.XLOOKUP($K$3,'Run Shedule'!$B$5:$Y$5,'Run Shedule'!$B$6:$Y$15))</f>
        <v>0</v>
      </c>
      <c r="L360" s="26">
        <f t="array" ref="L360">_xlfn.XLOOKUP($AC360,'Run Shedule'!$A$6:$A$15,_xlfn.XLOOKUP($L$3,'Run Shedule'!$B$5:$Y$5,'Run Shedule'!$B$6:$Y$15))</f>
        <v>0</v>
      </c>
      <c r="M360" s="26">
        <f t="array" ref="M360">_xlfn.XLOOKUP($AC360,'Run Shedule'!$A$6:$A$15,_xlfn.XLOOKUP($M$3,'Run Shedule'!$B$5:$Y$5,'Run Shedule'!$B$6:$Y$15))</f>
        <v>0</v>
      </c>
      <c r="N360" s="26">
        <f t="array" ref="N360">_xlfn.XLOOKUP($AC360,'Run Shedule'!$A$6:$A$15,_xlfn.XLOOKUP($N$3,'Run Shedule'!$B$5:$Y$5,'Run Shedule'!$B$6:$Y$15))</f>
        <v>0</v>
      </c>
      <c r="O360" s="26">
        <f t="array" ref="O360">_xlfn.XLOOKUP($AC360,'Run Shedule'!$A$6:$A$15,_xlfn.XLOOKUP($O$3,'Run Shedule'!$B$5:$Y$5,'Run Shedule'!$B$6:$Y$15))</f>
        <v>0</v>
      </c>
      <c r="P360" s="26">
        <f t="array" ref="P360">_xlfn.XLOOKUP($AC360,'Run Shedule'!$A$6:$A$15,_xlfn.XLOOKUP($P$3,'Run Shedule'!$B$5:$Y$5,'Run Shedule'!$B$6:$Y$15))</f>
        <v>0</v>
      </c>
      <c r="Q360" s="26">
        <f t="array" ref="Q360">_xlfn.XLOOKUP($AC360,'Run Shedule'!$A$6:$A$15,_xlfn.XLOOKUP($Q$3,'Run Shedule'!$B$5:$Y$5,'Run Shedule'!$B$6:$Y$15))</f>
        <v>0</v>
      </c>
      <c r="R360" s="26">
        <f t="array" ref="R360">_xlfn.XLOOKUP($AC360,'Run Shedule'!$A$6:$A$15,_xlfn.XLOOKUP($R$3,'Run Shedule'!$B$5:$Y$5,'Run Shedule'!$B$6:$Y$15))</f>
        <v>0</v>
      </c>
      <c r="S360" s="26">
        <f t="array" ref="S360">_xlfn.XLOOKUP($AC360,'Run Shedule'!$A$6:$A$15,_xlfn.XLOOKUP($S$3,'Run Shedule'!$B$5:$Y$5,'Run Shedule'!$B$6:$Y$15))</f>
        <v>0</v>
      </c>
      <c r="T360" s="26">
        <f t="array" ref="T360">_xlfn.XLOOKUP($AC360,'Run Shedule'!$A$6:$A$15,_xlfn.XLOOKUP($T$3,'Run Shedule'!$B$5:$Y$5,'Run Shedule'!$B$6:$Y$15))</f>
        <v>0</v>
      </c>
      <c r="U360" s="26">
        <f t="array" ref="U360">_xlfn.XLOOKUP($AC360,'Run Shedule'!$A$6:$A$15,_xlfn.XLOOKUP($U$3,'Run Shedule'!$B$5:$Y$5,'Run Shedule'!$B$6:$Y$15))</f>
        <v>0</v>
      </c>
      <c r="V360" s="26">
        <f t="array" ref="V360">_xlfn.XLOOKUP($AC360,'Run Shedule'!$A$6:$A$15,_xlfn.XLOOKUP($V$3,'Run Shedule'!$B$5:$Y$5,'Run Shedule'!$B$6:$Y$15))</f>
        <v>0</v>
      </c>
      <c r="W360" s="26">
        <f t="array" ref="W360">_xlfn.XLOOKUP($AC360,'Run Shedule'!$A$6:$A$15,_xlfn.XLOOKUP($W$3,'Run Shedule'!$B$5:$Y$5,'Run Shedule'!$B$6:$Y$15))</f>
        <v>0</v>
      </c>
      <c r="X360" s="26">
        <f t="array" ref="X360">_xlfn.XLOOKUP($AC360,'Run Shedule'!$A$6:$A$15,_xlfn.XLOOKUP($X$3,'Run Shedule'!$B$5:$Y$5,'Run Shedule'!$B$6:$Y$15))</f>
        <v>0</v>
      </c>
      <c r="Y360" s="26">
        <f t="array" ref="Y360">_xlfn.XLOOKUP($AC360,'Run Shedule'!$A$6:$A$15,_xlfn.XLOOKUP($Y$3,'Run Shedule'!$B$5:$Y$5,'Run Shedule'!$B$6:$Y$15))</f>
        <v>0</v>
      </c>
      <c r="Z360" s="26">
        <f t="shared" si="10"/>
        <v>51</v>
      </c>
      <c r="AA360" s="26">
        <f t="shared" si="11"/>
        <v>6</v>
      </c>
      <c r="AB360" s="26" t="str">
        <f>_xlfn.XLOOKUP(Z360,'Run Shedule'!$A$34:$A$86,'Run Shedule'!$D$34:$D$86)</f>
        <v>Typical Week 01</v>
      </c>
      <c r="AC360" s="2" t="str">
        <f t="array" ref="AC360">_xlfn.XLOOKUP(AB360,'Run Shedule'!$A$20:$A$29,_xlfn.XLOOKUP(AA360,'Run Shedule'!B$19:N$19,'Run Shedule'!$B$20:$N$29))</f>
        <v>Typical Day 10</v>
      </c>
    </row>
    <row r="361" spans="1:29" x14ac:dyDescent="0.25">
      <c r="A361" s="2">
        <v>43093</v>
      </c>
      <c r="B361" s="26">
        <f t="array" ref="B361">_xlfn.XLOOKUP($AC361,'Run Shedule'!$A$6:$A$15,_xlfn.XLOOKUP($B$3,'Run Shedule'!$B$5:$Y$5,'Run Shedule'!$B$6:$Y$15))</f>
        <v>0</v>
      </c>
      <c r="C361" s="26">
        <f t="array" ref="C361">_xlfn.XLOOKUP($AC361,'Run Shedule'!$A$6:$A$15,_xlfn.XLOOKUP($C$3,'Run Shedule'!$B$5:$Y$5,'Run Shedule'!$B$6:$Y$15))</f>
        <v>0</v>
      </c>
      <c r="D361" s="26">
        <f t="array" ref="D361">_xlfn.XLOOKUP($AC361,'Run Shedule'!$A$6:$A$15,_xlfn.XLOOKUP($D$3,'Run Shedule'!$B$5:$Y$5,'Run Shedule'!$B$6:$Y$15))</f>
        <v>0</v>
      </c>
      <c r="E361" s="26">
        <f t="array" ref="E361">_xlfn.XLOOKUP($AC361,'Run Shedule'!$A$6:$A$15,_xlfn.XLOOKUP($E$3,'Run Shedule'!$B$5:$Y$5,'Run Shedule'!$B$6:$Y$15))</f>
        <v>0</v>
      </c>
      <c r="F361" s="26">
        <f t="array" ref="F361">_xlfn.XLOOKUP($AC361,'Run Shedule'!$A$6:$A$15,_xlfn.XLOOKUP($F$3,'Run Shedule'!$B$5:$Y$5,'Run Shedule'!$B$6:$Y$15))</f>
        <v>0</v>
      </c>
      <c r="G361" s="26">
        <f t="array" ref="G361">_xlfn.XLOOKUP($AC361,'Run Shedule'!$A$6:$A$15,_xlfn.XLOOKUP($G$3,'Run Shedule'!$B$5:$Y$5,'Run Shedule'!$B$6:$Y$15))</f>
        <v>0</v>
      </c>
      <c r="H361" s="26">
        <f t="array" ref="H361">_xlfn.XLOOKUP($AC361,'Run Shedule'!$A$6:$A$15,_xlfn.XLOOKUP($H$3,'Run Shedule'!$B$5:$Y$5,'Run Shedule'!$B$6:$Y$15))</f>
        <v>0</v>
      </c>
      <c r="I361" s="26">
        <f t="array" ref="I361">_xlfn.XLOOKUP($AC361,'Run Shedule'!$A$6:$A$15,_xlfn.XLOOKUP($I$3,'Run Shedule'!$B$5:$Y$5,'Run Shedule'!$B$6:$Y$15))</f>
        <v>0</v>
      </c>
      <c r="J361" s="26">
        <f t="array" ref="J361">_xlfn.XLOOKUP($AC361,'Run Shedule'!$A$6:$A$15,_xlfn.XLOOKUP($J$3,'Run Shedule'!$B$5:$Y$5,'Run Shedule'!$B$6:$Y$15))</f>
        <v>0</v>
      </c>
      <c r="K361" s="26">
        <f t="array" ref="K361">_xlfn.XLOOKUP($AC361,'Run Shedule'!$A$6:$A$15,_xlfn.XLOOKUP($K$3,'Run Shedule'!$B$5:$Y$5,'Run Shedule'!$B$6:$Y$15))</f>
        <v>0</v>
      </c>
      <c r="L361" s="26">
        <f t="array" ref="L361">_xlfn.XLOOKUP($AC361,'Run Shedule'!$A$6:$A$15,_xlfn.XLOOKUP($L$3,'Run Shedule'!$B$5:$Y$5,'Run Shedule'!$B$6:$Y$15))</f>
        <v>0</v>
      </c>
      <c r="M361" s="26">
        <f t="array" ref="M361">_xlfn.XLOOKUP($AC361,'Run Shedule'!$A$6:$A$15,_xlfn.XLOOKUP($M$3,'Run Shedule'!$B$5:$Y$5,'Run Shedule'!$B$6:$Y$15))</f>
        <v>0</v>
      </c>
      <c r="N361" s="26">
        <f t="array" ref="N361">_xlfn.XLOOKUP($AC361,'Run Shedule'!$A$6:$A$15,_xlfn.XLOOKUP($N$3,'Run Shedule'!$B$5:$Y$5,'Run Shedule'!$B$6:$Y$15))</f>
        <v>0</v>
      </c>
      <c r="O361" s="26">
        <f t="array" ref="O361">_xlfn.XLOOKUP($AC361,'Run Shedule'!$A$6:$A$15,_xlfn.XLOOKUP($O$3,'Run Shedule'!$B$5:$Y$5,'Run Shedule'!$B$6:$Y$15))</f>
        <v>0</v>
      </c>
      <c r="P361" s="26">
        <f t="array" ref="P361">_xlfn.XLOOKUP($AC361,'Run Shedule'!$A$6:$A$15,_xlfn.XLOOKUP($P$3,'Run Shedule'!$B$5:$Y$5,'Run Shedule'!$B$6:$Y$15))</f>
        <v>0</v>
      </c>
      <c r="Q361" s="26">
        <f t="array" ref="Q361">_xlfn.XLOOKUP($AC361,'Run Shedule'!$A$6:$A$15,_xlfn.XLOOKUP($Q$3,'Run Shedule'!$B$5:$Y$5,'Run Shedule'!$B$6:$Y$15))</f>
        <v>0</v>
      </c>
      <c r="R361" s="26">
        <f t="array" ref="R361">_xlfn.XLOOKUP($AC361,'Run Shedule'!$A$6:$A$15,_xlfn.XLOOKUP($R$3,'Run Shedule'!$B$5:$Y$5,'Run Shedule'!$B$6:$Y$15))</f>
        <v>0</v>
      </c>
      <c r="S361" s="26">
        <f t="array" ref="S361">_xlfn.XLOOKUP($AC361,'Run Shedule'!$A$6:$A$15,_xlfn.XLOOKUP($S$3,'Run Shedule'!$B$5:$Y$5,'Run Shedule'!$B$6:$Y$15))</f>
        <v>0</v>
      </c>
      <c r="T361" s="26">
        <f t="array" ref="T361">_xlfn.XLOOKUP($AC361,'Run Shedule'!$A$6:$A$15,_xlfn.XLOOKUP($T$3,'Run Shedule'!$B$5:$Y$5,'Run Shedule'!$B$6:$Y$15))</f>
        <v>0</v>
      </c>
      <c r="U361" s="26">
        <f t="array" ref="U361">_xlfn.XLOOKUP($AC361,'Run Shedule'!$A$6:$A$15,_xlfn.XLOOKUP($U$3,'Run Shedule'!$B$5:$Y$5,'Run Shedule'!$B$6:$Y$15))</f>
        <v>0</v>
      </c>
      <c r="V361" s="26">
        <f t="array" ref="V361">_xlfn.XLOOKUP($AC361,'Run Shedule'!$A$6:$A$15,_xlfn.XLOOKUP($V$3,'Run Shedule'!$B$5:$Y$5,'Run Shedule'!$B$6:$Y$15))</f>
        <v>0</v>
      </c>
      <c r="W361" s="26">
        <f t="array" ref="W361">_xlfn.XLOOKUP($AC361,'Run Shedule'!$A$6:$A$15,_xlfn.XLOOKUP($W$3,'Run Shedule'!$B$5:$Y$5,'Run Shedule'!$B$6:$Y$15))</f>
        <v>0</v>
      </c>
      <c r="X361" s="26">
        <f t="array" ref="X361">_xlfn.XLOOKUP($AC361,'Run Shedule'!$A$6:$A$15,_xlfn.XLOOKUP($X$3,'Run Shedule'!$B$5:$Y$5,'Run Shedule'!$B$6:$Y$15))</f>
        <v>0</v>
      </c>
      <c r="Y361" s="26">
        <f t="array" ref="Y361">_xlfn.XLOOKUP($AC361,'Run Shedule'!$A$6:$A$15,_xlfn.XLOOKUP($Y$3,'Run Shedule'!$B$5:$Y$5,'Run Shedule'!$B$6:$Y$15))</f>
        <v>0</v>
      </c>
      <c r="Z361" s="26">
        <f t="shared" si="10"/>
        <v>52</v>
      </c>
      <c r="AA361" s="26">
        <f t="shared" si="11"/>
        <v>7</v>
      </c>
      <c r="AB361" s="26" t="str">
        <f>_xlfn.XLOOKUP(Z361,'Run Shedule'!$A$34:$A$86,'Run Shedule'!$D$34:$D$86)</f>
        <v>Typical Week 01</v>
      </c>
      <c r="AC361" s="2" t="str">
        <f t="array" ref="AC361">_xlfn.XLOOKUP(AB361,'Run Shedule'!$A$20:$A$29,_xlfn.XLOOKUP(AA361,'Run Shedule'!B$19:N$19,'Run Shedule'!$B$20:$N$29))</f>
        <v>Typical Day 10</v>
      </c>
    </row>
    <row r="362" spans="1:29" x14ac:dyDescent="0.25">
      <c r="A362" s="2">
        <v>43094</v>
      </c>
      <c r="B362" s="26">
        <f t="array" ref="B362">_xlfn.XLOOKUP($AC362,'Run Shedule'!$A$6:$A$15,_xlfn.XLOOKUP($B$3,'Run Shedule'!$B$5:$Y$5,'Run Shedule'!$B$6:$Y$15))</f>
        <v>0</v>
      </c>
      <c r="C362" s="26">
        <f t="array" ref="C362">_xlfn.XLOOKUP($AC362,'Run Shedule'!$A$6:$A$15,_xlfn.XLOOKUP($C$3,'Run Shedule'!$B$5:$Y$5,'Run Shedule'!$B$6:$Y$15))</f>
        <v>0</v>
      </c>
      <c r="D362" s="26">
        <f t="array" ref="D362">_xlfn.XLOOKUP($AC362,'Run Shedule'!$A$6:$A$15,_xlfn.XLOOKUP($D$3,'Run Shedule'!$B$5:$Y$5,'Run Shedule'!$B$6:$Y$15))</f>
        <v>0</v>
      </c>
      <c r="E362" s="26">
        <f t="array" ref="E362">_xlfn.XLOOKUP($AC362,'Run Shedule'!$A$6:$A$15,_xlfn.XLOOKUP($E$3,'Run Shedule'!$B$5:$Y$5,'Run Shedule'!$B$6:$Y$15))</f>
        <v>0</v>
      </c>
      <c r="F362" s="26">
        <f t="array" ref="F362">_xlfn.XLOOKUP($AC362,'Run Shedule'!$A$6:$A$15,_xlfn.XLOOKUP($F$3,'Run Shedule'!$B$5:$Y$5,'Run Shedule'!$B$6:$Y$15))</f>
        <v>0</v>
      </c>
      <c r="G362" s="26">
        <f t="array" ref="G362">_xlfn.XLOOKUP($AC362,'Run Shedule'!$A$6:$A$15,_xlfn.XLOOKUP($G$3,'Run Shedule'!$B$5:$Y$5,'Run Shedule'!$B$6:$Y$15))</f>
        <v>0</v>
      </c>
      <c r="H362" s="26">
        <f t="array" ref="H362">_xlfn.XLOOKUP($AC362,'Run Shedule'!$A$6:$A$15,_xlfn.XLOOKUP($H$3,'Run Shedule'!$B$5:$Y$5,'Run Shedule'!$B$6:$Y$15))</f>
        <v>0</v>
      </c>
      <c r="I362" s="26">
        <f t="array" ref="I362">_xlfn.XLOOKUP($AC362,'Run Shedule'!$A$6:$A$15,_xlfn.XLOOKUP($I$3,'Run Shedule'!$B$5:$Y$5,'Run Shedule'!$B$6:$Y$15))</f>
        <v>0</v>
      </c>
      <c r="J362" s="26">
        <f t="array" ref="J362">_xlfn.XLOOKUP($AC362,'Run Shedule'!$A$6:$A$15,_xlfn.XLOOKUP($J$3,'Run Shedule'!$B$5:$Y$5,'Run Shedule'!$B$6:$Y$15))</f>
        <v>1</v>
      </c>
      <c r="K362" s="26">
        <f t="array" ref="K362">_xlfn.XLOOKUP($AC362,'Run Shedule'!$A$6:$A$15,_xlfn.XLOOKUP($K$3,'Run Shedule'!$B$5:$Y$5,'Run Shedule'!$B$6:$Y$15))</f>
        <v>1</v>
      </c>
      <c r="L362" s="26">
        <f t="array" ref="L362">_xlfn.XLOOKUP($AC362,'Run Shedule'!$A$6:$A$15,_xlfn.XLOOKUP($L$3,'Run Shedule'!$B$5:$Y$5,'Run Shedule'!$B$6:$Y$15))</f>
        <v>1</v>
      </c>
      <c r="M362" s="26">
        <f t="array" ref="M362">_xlfn.XLOOKUP($AC362,'Run Shedule'!$A$6:$A$15,_xlfn.XLOOKUP($M$3,'Run Shedule'!$B$5:$Y$5,'Run Shedule'!$B$6:$Y$15))</f>
        <v>1</v>
      </c>
      <c r="N362" s="26">
        <f t="array" ref="N362">_xlfn.XLOOKUP($AC362,'Run Shedule'!$A$6:$A$15,_xlfn.XLOOKUP($N$3,'Run Shedule'!$B$5:$Y$5,'Run Shedule'!$B$6:$Y$15))</f>
        <v>1</v>
      </c>
      <c r="O362" s="26">
        <f t="array" ref="O362">_xlfn.XLOOKUP($AC362,'Run Shedule'!$A$6:$A$15,_xlfn.XLOOKUP($O$3,'Run Shedule'!$B$5:$Y$5,'Run Shedule'!$B$6:$Y$15))</f>
        <v>1</v>
      </c>
      <c r="P362" s="26">
        <f t="array" ref="P362">_xlfn.XLOOKUP($AC362,'Run Shedule'!$A$6:$A$15,_xlfn.XLOOKUP($P$3,'Run Shedule'!$B$5:$Y$5,'Run Shedule'!$B$6:$Y$15))</f>
        <v>1</v>
      </c>
      <c r="Q362" s="26">
        <f t="array" ref="Q362">_xlfn.XLOOKUP($AC362,'Run Shedule'!$A$6:$A$15,_xlfn.XLOOKUP($Q$3,'Run Shedule'!$B$5:$Y$5,'Run Shedule'!$B$6:$Y$15))</f>
        <v>1</v>
      </c>
      <c r="R362" s="26">
        <f t="array" ref="R362">_xlfn.XLOOKUP($AC362,'Run Shedule'!$A$6:$A$15,_xlfn.XLOOKUP($R$3,'Run Shedule'!$B$5:$Y$5,'Run Shedule'!$B$6:$Y$15))</f>
        <v>1</v>
      </c>
      <c r="S362" s="26">
        <f t="array" ref="S362">_xlfn.XLOOKUP($AC362,'Run Shedule'!$A$6:$A$15,_xlfn.XLOOKUP($S$3,'Run Shedule'!$B$5:$Y$5,'Run Shedule'!$B$6:$Y$15))</f>
        <v>1</v>
      </c>
      <c r="T362" s="26">
        <f t="array" ref="T362">_xlfn.XLOOKUP($AC362,'Run Shedule'!$A$6:$A$15,_xlfn.XLOOKUP($T$3,'Run Shedule'!$B$5:$Y$5,'Run Shedule'!$B$6:$Y$15))</f>
        <v>1</v>
      </c>
      <c r="U362" s="26">
        <f t="array" ref="U362">_xlfn.XLOOKUP($AC362,'Run Shedule'!$A$6:$A$15,_xlfn.XLOOKUP($U$3,'Run Shedule'!$B$5:$Y$5,'Run Shedule'!$B$6:$Y$15))</f>
        <v>0</v>
      </c>
      <c r="V362" s="26">
        <f t="array" ref="V362">_xlfn.XLOOKUP($AC362,'Run Shedule'!$A$6:$A$15,_xlfn.XLOOKUP($V$3,'Run Shedule'!$B$5:$Y$5,'Run Shedule'!$B$6:$Y$15))</f>
        <v>0</v>
      </c>
      <c r="W362" s="26">
        <f t="array" ref="W362">_xlfn.XLOOKUP($AC362,'Run Shedule'!$A$6:$A$15,_xlfn.XLOOKUP($W$3,'Run Shedule'!$B$5:$Y$5,'Run Shedule'!$B$6:$Y$15))</f>
        <v>0</v>
      </c>
      <c r="X362" s="26">
        <f t="array" ref="X362">_xlfn.XLOOKUP($AC362,'Run Shedule'!$A$6:$A$15,_xlfn.XLOOKUP($X$3,'Run Shedule'!$B$5:$Y$5,'Run Shedule'!$B$6:$Y$15))</f>
        <v>0</v>
      </c>
      <c r="Y362" s="26">
        <f t="array" ref="Y362">_xlfn.XLOOKUP($AC362,'Run Shedule'!$A$6:$A$15,_xlfn.XLOOKUP($Y$3,'Run Shedule'!$B$5:$Y$5,'Run Shedule'!$B$6:$Y$15))</f>
        <v>0</v>
      </c>
      <c r="Z362" s="26">
        <f t="shared" si="10"/>
        <v>52</v>
      </c>
      <c r="AA362" s="26">
        <f t="shared" si="11"/>
        <v>1</v>
      </c>
      <c r="AB362" s="26" t="str">
        <f>_xlfn.XLOOKUP(Z362,'Run Shedule'!$A$34:$A$86,'Run Shedule'!$D$34:$D$86)</f>
        <v>Typical Week 01</v>
      </c>
      <c r="AC362" s="2" t="str">
        <f t="array" ref="AC362">_xlfn.XLOOKUP(AB362,'Run Shedule'!$A$20:$A$29,_xlfn.XLOOKUP(AA362,'Run Shedule'!B$19:N$19,'Run Shedule'!$B$20:$N$29))</f>
        <v>Typical Day 01</v>
      </c>
    </row>
    <row r="363" spans="1:29" x14ac:dyDescent="0.25">
      <c r="A363" s="2">
        <v>43095</v>
      </c>
      <c r="B363" s="26">
        <f t="array" ref="B363">_xlfn.XLOOKUP($AC363,'Run Shedule'!$A$6:$A$15,_xlfn.XLOOKUP($B$3,'Run Shedule'!$B$5:$Y$5,'Run Shedule'!$B$6:$Y$15))</f>
        <v>0</v>
      </c>
      <c r="C363" s="26">
        <f t="array" ref="C363">_xlfn.XLOOKUP($AC363,'Run Shedule'!$A$6:$A$15,_xlfn.XLOOKUP($C$3,'Run Shedule'!$B$5:$Y$5,'Run Shedule'!$B$6:$Y$15))</f>
        <v>0</v>
      </c>
      <c r="D363" s="26">
        <f t="array" ref="D363">_xlfn.XLOOKUP($AC363,'Run Shedule'!$A$6:$A$15,_xlfn.XLOOKUP($D$3,'Run Shedule'!$B$5:$Y$5,'Run Shedule'!$B$6:$Y$15))</f>
        <v>0</v>
      </c>
      <c r="E363" s="26">
        <f t="array" ref="E363">_xlfn.XLOOKUP($AC363,'Run Shedule'!$A$6:$A$15,_xlfn.XLOOKUP($E$3,'Run Shedule'!$B$5:$Y$5,'Run Shedule'!$B$6:$Y$15))</f>
        <v>0</v>
      </c>
      <c r="F363" s="26">
        <f t="array" ref="F363">_xlfn.XLOOKUP($AC363,'Run Shedule'!$A$6:$A$15,_xlfn.XLOOKUP($F$3,'Run Shedule'!$B$5:$Y$5,'Run Shedule'!$B$6:$Y$15))</f>
        <v>0</v>
      </c>
      <c r="G363" s="26">
        <f t="array" ref="G363">_xlfn.XLOOKUP($AC363,'Run Shedule'!$A$6:$A$15,_xlfn.XLOOKUP($G$3,'Run Shedule'!$B$5:$Y$5,'Run Shedule'!$B$6:$Y$15))</f>
        <v>0</v>
      </c>
      <c r="H363" s="26">
        <f t="array" ref="H363">_xlfn.XLOOKUP($AC363,'Run Shedule'!$A$6:$A$15,_xlfn.XLOOKUP($H$3,'Run Shedule'!$B$5:$Y$5,'Run Shedule'!$B$6:$Y$15))</f>
        <v>0</v>
      </c>
      <c r="I363" s="26">
        <f t="array" ref="I363">_xlfn.XLOOKUP($AC363,'Run Shedule'!$A$6:$A$15,_xlfn.XLOOKUP($I$3,'Run Shedule'!$B$5:$Y$5,'Run Shedule'!$B$6:$Y$15))</f>
        <v>0</v>
      </c>
      <c r="J363" s="26">
        <f t="array" ref="J363">_xlfn.XLOOKUP($AC363,'Run Shedule'!$A$6:$A$15,_xlfn.XLOOKUP($J$3,'Run Shedule'!$B$5:$Y$5,'Run Shedule'!$B$6:$Y$15))</f>
        <v>1</v>
      </c>
      <c r="K363" s="26">
        <f t="array" ref="K363">_xlfn.XLOOKUP($AC363,'Run Shedule'!$A$6:$A$15,_xlfn.XLOOKUP($K$3,'Run Shedule'!$B$5:$Y$5,'Run Shedule'!$B$6:$Y$15))</f>
        <v>1</v>
      </c>
      <c r="L363" s="26">
        <f t="array" ref="L363">_xlfn.XLOOKUP($AC363,'Run Shedule'!$A$6:$A$15,_xlfn.XLOOKUP($L$3,'Run Shedule'!$B$5:$Y$5,'Run Shedule'!$B$6:$Y$15))</f>
        <v>1</v>
      </c>
      <c r="M363" s="26">
        <f t="array" ref="M363">_xlfn.XLOOKUP($AC363,'Run Shedule'!$A$6:$A$15,_xlfn.XLOOKUP($M$3,'Run Shedule'!$B$5:$Y$5,'Run Shedule'!$B$6:$Y$15))</f>
        <v>1</v>
      </c>
      <c r="N363" s="26">
        <f t="array" ref="N363">_xlfn.XLOOKUP($AC363,'Run Shedule'!$A$6:$A$15,_xlfn.XLOOKUP($N$3,'Run Shedule'!$B$5:$Y$5,'Run Shedule'!$B$6:$Y$15))</f>
        <v>1</v>
      </c>
      <c r="O363" s="26">
        <f t="array" ref="O363">_xlfn.XLOOKUP($AC363,'Run Shedule'!$A$6:$A$15,_xlfn.XLOOKUP($O$3,'Run Shedule'!$B$5:$Y$5,'Run Shedule'!$B$6:$Y$15))</f>
        <v>1</v>
      </c>
      <c r="P363" s="26">
        <f t="array" ref="P363">_xlfn.XLOOKUP($AC363,'Run Shedule'!$A$6:$A$15,_xlfn.XLOOKUP($P$3,'Run Shedule'!$B$5:$Y$5,'Run Shedule'!$B$6:$Y$15))</f>
        <v>1</v>
      </c>
      <c r="Q363" s="26">
        <f t="array" ref="Q363">_xlfn.XLOOKUP($AC363,'Run Shedule'!$A$6:$A$15,_xlfn.XLOOKUP($Q$3,'Run Shedule'!$B$5:$Y$5,'Run Shedule'!$B$6:$Y$15))</f>
        <v>1</v>
      </c>
      <c r="R363" s="26">
        <f t="array" ref="R363">_xlfn.XLOOKUP($AC363,'Run Shedule'!$A$6:$A$15,_xlfn.XLOOKUP($R$3,'Run Shedule'!$B$5:$Y$5,'Run Shedule'!$B$6:$Y$15))</f>
        <v>1</v>
      </c>
      <c r="S363" s="26">
        <f t="array" ref="S363">_xlfn.XLOOKUP($AC363,'Run Shedule'!$A$6:$A$15,_xlfn.XLOOKUP($S$3,'Run Shedule'!$B$5:$Y$5,'Run Shedule'!$B$6:$Y$15))</f>
        <v>1</v>
      </c>
      <c r="T363" s="26">
        <f t="array" ref="T363">_xlfn.XLOOKUP($AC363,'Run Shedule'!$A$6:$A$15,_xlfn.XLOOKUP($T$3,'Run Shedule'!$B$5:$Y$5,'Run Shedule'!$B$6:$Y$15))</f>
        <v>1</v>
      </c>
      <c r="U363" s="26">
        <f t="array" ref="U363">_xlfn.XLOOKUP($AC363,'Run Shedule'!$A$6:$A$15,_xlfn.XLOOKUP($U$3,'Run Shedule'!$B$5:$Y$5,'Run Shedule'!$B$6:$Y$15))</f>
        <v>0</v>
      </c>
      <c r="V363" s="26">
        <f t="array" ref="V363">_xlfn.XLOOKUP($AC363,'Run Shedule'!$A$6:$A$15,_xlfn.XLOOKUP($V$3,'Run Shedule'!$B$5:$Y$5,'Run Shedule'!$B$6:$Y$15))</f>
        <v>0</v>
      </c>
      <c r="W363" s="26">
        <f t="array" ref="W363">_xlfn.XLOOKUP($AC363,'Run Shedule'!$A$6:$A$15,_xlfn.XLOOKUP($W$3,'Run Shedule'!$B$5:$Y$5,'Run Shedule'!$B$6:$Y$15))</f>
        <v>0</v>
      </c>
      <c r="X363" s="26">
        <f t="array" ref="X363">_xlfn.XLOOKUP($AC363,'Run Shedule'!$A$6:$A$15,_xlfn.XLOOKUP($X$3,'Run Shedule'!$B$5:$Y$5,'Run Shedule'!$B$6:$Y$15))</f>
        <v>0</v>
      </c>
      <c r="Y363" s="26">
        <f t="array" ref="Y363">_xlfn.XLOOKUP($AC363,'Run Shedule'!$A$6:$A$15,_xlfn.XLOOKUP($Y$3,'Run Shedule'!$B$5:$Y$5,'Run Shedule'!$B$6:$Y$15))</f>
        <v>0</v>
      </c>
      <c r="Z363" s="26">
        <f t="shared" si="10"/>
        <v>52</v>
      </c>
      <c r="AA363" s="26">
        <f t="shared" si="11"/>
        <v>2</v>
      </c>
      <c r="AB363" s="26" t="str">
        <f>_xlfn.XLOOKUP(Z363,'Run Shedule'!$A$34:$A$86,'Run Shedule'!$D$34:$D$86)</f>
        <v>Typical Week 01</v>
      </c>
      <c r="AC363" s="2" t="str">
        <f t="array" ref="AC363">_xlfn.XLOOKUP(AB363,'Run Shedule'!$A$20:$A$29,_xlfn.XLOOKUP(AA363,'Run Shedule'!B$19:N$19,'Run Shedule'!$B$20:$N$29))</f>
        <v>Typical Day 01</v>
      </c>
    </row>
    <row r="364" spans="1:29" x14ac:dyDescent="0.25">
      <c r="A364" s="2">
        <v>43096</v>
      </c>
      <c r="B364" s="26">
        <f t="array" ref="B364">_xlfn.XLOOKUP($AC364,'Run Shedule'!$A$6:$A$15,_xlfn.XLOOKUP($B$3,'Run Shedule'!$B$5:$Y$5,'Run Shedule'!$B$6:$Y$15))</f>
        <v>0</v>
      </c>
      <c r="C364" s="26">
        <f t="array" ref="C364">_xlfn.XLOOKUP($AC364,'Run Shedule'!$A$6:$A$15,_xlfn.XLOOKUP($C$3,'Run Shedule'!$B$5:$Y$5,'Run Shedule'!$B$6:$Y$15))</f>
        <v>0</v>
      </c>
      <c r="D364" s="26">
        <f t="array" ref="D364">_xlfn.XLOOKUP($AC364,'Run Shedule'!$A$6:$A$15,_xlfn.XLOOKUP($D$3,'Run Shedule'!$B$5:$Y$5,'Run Shedule'!$B$6:$Y$15))</f>
        <v>0</v>
      </c>
      <c r="E364" s="26">
        <f t="array" ref="E364">_xlfn.XLOOKUP($AC364,'Run Shedule'!$A$6:$A$15,_xlfn.XLOOKUP($E$3,'Run Shedule'!$B$5:$Y$5,'Run Shedule'!$B$6:$Y$15))</f>
        <v>0</v>
      </c>
      <c r="F364" s="26">
        <f t="array" ref="F364">_xlfn.XLOOKUP($AC364,'Run Shedule'!$A$6:$A$15,_xlfn.XLOOKUP($F$3,'Run Shedule'!$B$5:$Y$5,'Run Shedule'!$B$6:$Y$15))</f>
        <v>0</v>
      </c>
      <c r="G364" s="26">
        <f t="array" ref="G364">_xlfn.XLOOKUP($AC364,'Run Shedule'!$A$6:$A$15,_xlfn.XLOOKUP($G$3,'Run Shedule'!$B$5:$Y$5,'Run Shedule'!$B$6:$Y$15))</f>
        <v>0</v>
      </c>
      <c r="H364" s="26">
        <f t="array" ref="H364">_xlfn.XLOOKUP($AC364,'Run Shedule'!$A$6:$A$15,_xlfn.XLOOKUP($H$3,'Run Shedule'!$B$5:$Y$5,'Run Shedule'!$B$6:$Y$15))</f>
        <v>0</v>
      </c>
      <c r="I364" s="26">
        <f t="array" ref="I364">_xlfn.XLOOKUP($AC364,'Run Shedule'!$A$6:$A$15,_xlfn.XLOOKUP($I$3,'Run Shedule'!$B$5:$Y$5,'Run Shedule'!$B$6:$Y$15))</f>
        <v>0</v>
      </c>
      <c r="J364" s="26">
        <f t="array" ref="J364">_xlfn.XLOOKUP($AC364,'Run Shedule'!$A$6:$A$15,_xlfn.XLOOKUP($J$3,'Run Shedule'!$B$5:$Y$5,'Run Shedule'!$B$6:$Y$15))</f>
        <v>1</v>
      </c>
      <c r="K364" s="26">
        <f t="array" ref="K364">_xlfn.XLOOKUP($AC364,'Run Shedule'!$A$6:$A$15,_xlfn.XLOOKUP($K$3,'Run Shedule'!$B$5:$Y$5,'Run Shedule'!$B$6:$Y$15))</f>
        <v>1</v>
      </c>
      <c r="L364" s="26">
        <f t="array" ref="L364">_xlfn.XLOOKUP($AC364,'Run Shedule'!$A$6:$A$15,_xlfn.XLOOKUP($L$3,'Run Shedule'!$B$5:$Y$5,'Run Shedule'!$B$6:$Y$15))</f>
        <v>1</v>
      </c>
      <c r="M364" s="26">
        <f t="array" ref="M364">_xlfn.XLOOKUP($AC364,'Run Shedule'!$A$6:$A$15,_xlfn.XLOOKUP($M$3,'Run Shedule'!$B$5:$Y$5,'Run Shedule'!$B$6:$Y$15))</f>
        <v>1</v>
      </c>
      <c r="N364" s="26">
        <f t="array" ref="N364">_xlfn.XLOOKUP($AC364,'Run Shedule'!$A$6:$A$15,_xlfn.XLOOKUP($N$3,'Run Shedule'!$B$5:$Y$5,'Run Shedule'!$B$6:$Y$15))</f>
        <v>1</v>
      </c>
      <c r="O364" s="26">
        <f t="array" ref="O364">_xlfn.XLOOKUP($AC364,'Run Shedule'!$A$6:$A$15,_xlfn.XLOOKUP($O$3,'Run Shedule'!$B$5:$Y$5,'Run Shedule'!$B$6:$Y$15))</f>
        <v>1</v>
      </c>
      <c r="P364" s="26">
        <f t="array" ref="P364">_xlfn.XLOOKUP($AC364,'Run Shedule'!$A$6:$A$15,_xlfn.XLOOKUP($P$3,'Run Shedule'!$B$5:$Y$5,'Run Shedule'!$B$6:$Y$15))</f>
        <v>1</v>
      </c>
      <c r="Q364" s="26">
        <f t="array" ref="Q364">_xlfn.XLOOKUP($AC364,'Run Shedule'!$A$6:$A$15,_xlfn.XLOOKUP($Q$3,'Run Shedule'!$B$5:$Y$5,'Run Shedule'!$B$6:$Y$15))</f>
        <v>1</v>
      </c>
      <c r="R364" s="26">
        <f t="array" ref="R364">_xlfn.XLOOKUP($AC364,'Run Shedule'!$A$6:$A$15,_xlfn.XLOOKUP($R$3,'Run Shedule'!$B$5:$Y$5,'Run Shedule'!$B$6:$Y$15))</f>
        <v>1</v>
      </c>
      <c r="S364" s="26">
        <f t="array" ref="S364">_xlfn.XLOOKUP($AC364,'Run Shedule'!$A$6:$A$15,_xlfn.XLOOKUP($S$3,'Run Shedule'!$B$5:$Y$5,'Run Shedule'!$B$6:$Y$15))</f>
        <v>1</v>
      </c>
      <c r="T364" s="26">
        <f t="array" ref="T364">_xlfn.XLOOKUP($AC364,'Run Shedule'!$A$6:$A$15,_xlfn.XLOOKUP($T$3,'Run Shedule'!$B$5:$Y$5,'Run Shedule'!$B$6:$Y$15))</f>
        <v>1</v>
      </c>
      <c r="U364" s="26">
        <f t="array" ref="U364">_xlfn.XLOOKUP($AC364,'Run Shedule'!$A$6:$A$15,_xlfn.XLOOKUP($U$3,'Run Shedule'!$B$5:$Y$5,'Run Shedule'!$B$6:$Y$15))</f>
        <v>0</v>
      </c>
      <c r="V364" s="26">
        <f t="array" ref="V364">_xlfn.XLOOKUP($AC364,'Run Shedule'!$A$6:$A$15,_xlfn.XLOOKUP($V$3,'Run Shedule'!$B$5:$Y$5,'Run Shedule'!$B$6:$Y$15))</f>
        <v>0</v>
      </c>
      <c r="W364" s="26">
        <f t="array" ref="W364">_xlfn.XLOOKUP($AC364,'Run Shedule'!$A$6:$A$15,_xlfn.XLOOKUP($W$3,'Run Shedule'!$B$5:$Y$5,'Run Shedule'!$B$6:$Y$15))</f>
        <v>0</v>
      </c>
      <c r="X364" s="26">
        <f t="array" ref="X364">_xlfn.XLOOKUP($AC364,'Run Shedule'!$A$6:$A$15,_xlfn.XLOOKUP($X$3,'Run Shedule'!$B$5:$Y$5,'Run Shedule'!$B$6:$Y$15))</f>
        <v>0</v>
      </c>
      <c r="Y364" s="26">
        <f t="array" ref="Y364">_xlfn.XLOOKUP($AC364,'Run Shedule'!$A$6:$A$15,_xlfn.XLOOKUP($Y$3,'Run Shedule'!$B$5:$Y$5,'Run Shedule'!$B$6:$Y$15))</f>
        <v>0</v>
      </c>
      <c r="Z364" s="26">
        <f t="shared" si="10"/>
        <v>52</v>
      </c>
      <c r="AA364" s="26">
        <f t="shared" si="11"/>
        <v>3</v>
      </c>
      <c r="AB364" s="26" t="str">
        <f>_xlfn.XLOOKUP(Z364,'Run Shedule'!$A$34:$A$86,'Run Shedule'!$D$34:$D$86)</f>
        <v>Typical Week 01</v>
      </c>
      <c r="AC364" s="2" t="str">
        <f t="array" ref="AC364">_xlfn.XLOOKUP(AB364,'Run Shedule'!$A$20:$A$29,_xlfn.XLOOKUP(AA364,'Run Shedule'!B$19:N$19,'Run Shedule'!$B$20:$N$29))</f>
        <v>Typical Day 01</v>
      </c>
    </row>
    <row r="365" spans="1:29" x14ac:dyDescent="0.25">
      <c r="A365" s="2">
        <v>43097</v>
      </c>
      <c r="B365" s="26">
        <f t="array" ref="B365">_xlfn.XLOOKUP($AC365,'Run Shedule'!$A$6:$A$15,_xlfn.XLOOKUP($B$3,'Run Shedule'!$B$5:$Y$5,'Run Shedule'!$B$6:$Y$15))</f>
        <v>0</v>
      </c>
      <c r="C365" s="26">
        <f t="array" ref="C365">_xlfn.XLOOKUP($AC365,'Run Shedule'!$A$6:$A$15,_xlfn.XLOOKUP($C$3,'Run Shedule'!$B$5:$Y$5,'Run Shedule'!$B$6:$Y$15))</f>
        <v>0</v>
      </c>
      <c r="D365" s="26">
        <f t="array" ref="D365">_xlfn.XLOOKUP($AC365,'Run Shedule'!$A$6:$A$15,_xlfn.XLOOKUP($D$3,'Run Shedule'!$B$5:$Y$5,'Run Shedule'!$B$6:$Y$15))</f>
        <v>0</v>
      </c>
      <c r="E365" s="26">
        <f t="array" ref="E365">_xlfn.XLOOKUP($AC365,'Run Shedule'!$A$6:$A$15,_xlfn.XLOOKUP($E$3,'Run Shedule'!$B$5:$Y$5,'Run Shedule'!$B$6:$Y$15))</f>
        <v>0</v>
      </c>
      <c r="F365" s="26">
        <f t="array" ref="F365">_xlfn.XLOOKUP($AC365,'Run Shedule'!$A$6:$A$15,_xlfn.XLOOKUP($F$3,'Run Shedule'!$B$5:$Y$5,'Run Shedule'!$B$6:$Y$15))</f>
        <v>0</v>
      </c>
      <c r="G365" s="26">
        <f t="array" ref="G365">_xlfn.XLOOKUP($AC365,'Run Shedule'!$A$6:$A$15,_xlfn.XLOOKUP($G$3,'Run Shedule'!$B$5:$Y$5,'Run Shedule'!$B$6:$Y$15))</f>
        <v>0</v>
      </c>
      <c r="H365" s="26">
        <f t="array" ref="H365">_xlfn.XLOOKUP($AC365,'Run Shedule'!$A$6:$A$15,_xlfn.XLOOKUP($H$3,'Run Shedule'!$B$5:$Y$5,'Run Shedule'!$B$6:$Y$15))</f>
        <v>0</v>
      </c>
      <c r="I365" s="26">
        <f t="array" ref="I365">_xlfn.XLOOKUP($AC365,'Run Shedule'!$A$6:$A$15,_xlfn.XLOOKUP($I$3,'Run Shedule'!$B$5:$Y$5,'Run Shedule'!$B$6:$Y$15))</f>
        <v>0</v>
      </c>
      <c r="J365" s="26">
        <f t="array" ref="J365">_xlfn.XLOOKUP($AC365,'Run Shedule'!$A$6:$A$15,_xlfn.XLOOKUP($J$3,'Run Shedule'!$B$5:$Y$5,'Run Shedule'!$B$6:$Y$15))</f>
        <v>1</v>
      </c>
      <c r="K365" s="26">
        <f t="array" ref="K365">_xlfn.XLOOKUP($AC365,'Run Shedule'!$A$6:$A$15,_xlfn.XLOOKUP($K$3,'Run Shedule'!$B$5:$Y$5,'Run Shedule'!$B$6:$Y$15))</f>
        <v>1</v>
      </c>
      <c r="L365" s="26">
        <f t="array" ref="L365">_xlfn.XLOOKUP($AC365,'Run Shedule'!$A$6:$A$15,_xlfn.XLOOKUP($L$3,'Run Shedule'!$B$5:$Y$5,'Run Shedule'!$B$6:$Y$15))</f>
        <v>1</v>
      </c>
      <c r="M365" s="26">
        <f t="array" ref="M365">_xlfn.XLOOKUP($AC365,'Run Shedule'!$A$6:$A$15,_xlfn.XLOOKUP($M$3,'Run Shedule'!$B$5:$Y$5,'Run Shedule'!$B$6:$Y$15))</f>
        <v>1</v>
      </c>
      <c r="N365" s="26">
        <f t="array" ref="N365">_xlfn.XLOOKUP($AC365,'Run Shedule'!$A$6:$A$15,_xlfn.XLOOKUP($N$3,'Run Shedule'!$B$5:$Y$5,'Run Shedule'!$B$6:$Y$15))</f>
        <v>1</v>
      </c>
      <c r="O365" s="26">
        <f t="array" ref="O365">_xlfn.XLOOKUP($AC365,'Run Shedule'!$A$6:$A$15,_xlfn.XLOOKUP($O$3,'Run Shedule'!$B$5:$Y$5,'Run Shedule'!$B$6:$Y$15))</f>
        <v>1</v>
      </c>
      <c r="P365" s="26">
        <f t="array" ref="P365">_xlfn.XLOOKUP($AC365,'Run Shedule'!$A$6:$A$15,_xlfn.XLOOKUP($P$3,'Run Shedule'!$B$5:$Y$5,'Run Shedule'!$B$6:$Y$15))</f>
        <v>1</v>
      </c>
      <c r="Q365" s="26">
        <f t="array" ref="Q365">_xlfn.XLOOKUP($AC365,'Run Shedule'!$A$6:$A$15,_xlfn.XLOOKUP($Q$3,'Run Shedule'!$B$5:$Y$5,'Run Shedule'!$B$6:$Y$15))</f>
        <v>1</v>
      </c>
      <c r="R365" s="26">
        <f t="array" ref="R365">_xlfn.XLOOKUP($AC365,'Run Shedule'!$A$6:$A$15,_xlfn.XLOOKUP($R$3,'Run Shedule'!$B$5:$Y$5,'Run Shedule'!$B$6:$Y$15))</f>
        <v>1</v>
      </c>
      <c r="S365" s="26">
        <f t="array" ref="S365">_xlfn.XLOOKUP($AC365,'Run Shedule'!$A$6:$A$15,_xlfn.XLOOKUP($S$3,'Run Shedule'!$B$5:$Y$5,'Run Shedule'!$B$6:$Y$15))</f>
        <v>1</v>
      </c>
      <c r="T365" s="26">
        <f t="array" ref="T365">_xlfn.XLOOKUP($AC365,'Run Shedule'!$A$6:$A$15,_xlfn.XLOOKUP($T$3,'Run Shedule'!$B$5:$Y$5,'Run Shedule'!$B$6:$Y$15))</f>
        <v>1</v>
      </c>
      <c r="U365" s="26">
        <f t="array" ref="U365">_xlfn.XLOOKUP($AC365,'Run Shedule'!$A$6:$A$15,_xlfn.XLOOKUP($U$3,'Run Shedule'!$B$5:$Y$5,'Run Shedule'!$B$6:$Y$15))</f>
        <v>0</v>
      </c>
      <c r="V365" s="26">
        <f t="array" ref="V365">_xlfn.XLOOKUP($AC365,'Run Shedule'!$A$6:$A$15,_xlfn.XLOOKUP($V$3,'Run Shedule'!$B$5:$Y$5,'Run Shedule'!$B$6:$Y$15))</f>
        <v>0</v>
      </c>
      <c r="W365" s="26">
        <f t="array" ref="W365">_xlfn.XLOOKUP($AC365,'Run Shedule'!$A$6:$A$15,_xlfn.XLOOKUP($W$3,'Run Shedule'!$B$5:$Y$5,'Run Shedule'!$B$6:$Y$15))</f>
        <v>0</v>
      </c>
      <c r="X365" s="26">
        <f t="array" ref="X365">_xlfn.XLOOKUP($AC365,'Run Shedule'!$A$6:$A$15,_xlfn.XLOOKUP($X$3,'Run Shedule'!$B$5:$Y$5,'Run Shedule'!$B$6:$Y$15))</f>
        <v>0</v>
      </c>
      <c r="Y365" s="26">
        <f t="array" ref="Y365">_xlfn.XLOOKUP($AC365,'Run Shedule'!$A$6:$A$15,_xlfn.XLOOKUP($Y$3,'Run Shedule'!$B$5:$Y$5,'Run Shedule'!$B$6:$Y$15))</f>
        <v>0</v>
      </c>
      <c r="Z365" s="26">
        <f t="shared" si="10"/>
        <v>52</v>
      </c>
      <c r="AA365" s="26">
        <f t="shared" si="11"/>
        <v>4</v>
      </c>
      <c r="AB365" s="26" t="str">
        <f>_xlfn.XLOOKUP(Z365,'Run Shedule'!$A$34:$A$86,'Run Shedule'!$D$34:$D$86)</f>
        <v>Typical Week 01</v>
      </c>
      <c r="AC365" s="2" t="str">
        <f t="array" ref="AC365">_xlfn.XLOOKUP(AB365,'Run Shedule'!$A$20:$A$29,_xlfn.XLOOKUP(AA365,'Run Shedule'!B$19:N$19,'Run Shedule'!$B$20:$N$29))</f>
        <v>Typical Day 01</v>
      </c>
    </row>
    <row r="366" spans="1:29" x14ac:dyDescent="0.25">
      <c r="A366" s="2">
        <v>43098</v>
      </c>
      <c r="B366" s="26">
        <f t="array" ref="B366">_xlfn.XLOOKUP($AC366,'Run Shedule'!$A$6:$A$15,_xlfn.XLOOKUP($B$3,'Run Shedule'!$B$5:$Y$5,'Run Shedule'!$B$6:$Y$15))</f>
        <v>0</v>
      </c>
      <c r="C366" s="26">
        <f t="array" ref="C366">_xlfn.XLOOKUP($AC366,'Run Shedule'!$A$6:$A$15,_xlfn.XLOOKUP($C$3,'Run Shedule'!$B$5:$Y$5,'Run Shedule'!$B$6:$Y$15))</f>
        <v>0</v>
      </c>
      <c r="D366" s="26">
        <f t="array" ref="D366">_xlfn.XLOOKUP($AC366,'Run Shedule'!$A$6:$A$15,_xlfn.XLOOKUP($D$3,'Run Shedule'!$B$5:$Y$5,'Run Shedule'!$B$6:$Y$15))</f>
        <v>0</v>
      </c>
      <c r="E366" s="26">
        <f t="array" ref="E366">_xlfn.XLOOKUP($AC366,'Run Shedule'!$A$6:$A$15,_xlfn.XLOOKUP($E$3,'Run Shedule'!$B$5:$Y$5,'Run Shedule'!$B$6:$Y$15))</f>
        <v>0</v>
      </c>
      <c r="F366" s="26">
        <f t="array" ref="F366">_xlfn.XLOOKUP($AC366,'Run Shedule'!$A$6:$A$15,_xlfn.XLOOKUP($F$3,'Run Shedule'!$B$5:$Y$5,'Run Shedule'!$B$6:$Y$15))</f>
        <v>0</v>
      </c>
      <c r="G366" s="26">
        <f t="array" ref="G366">_xlfn.XLOOKUP($AC366,'Run Shedule'!$A$6:$A$15,_xlfn.XLOOKUP($G$3,'Run Shedule'!$B$5:$Y$5,'Run Shedule'!$B$6:$Y$15))</f>
        <v>0</v>
      </c>
      <c r="H366" s="26">
        <f t="array" ref="H366">_xlfn.XLOOKUP($AC366,'Run Shedule'!$A$6:$A$15,_xlfn.XLOOKUP($H$3,'Run Shedule'!$B$5:$Y$5,'Run Shedule'!$B$6:$Y$15))</f>
        <v>0</v>
      </c>
      <c r="I366" s="26">
        <f t="array" ref="I366">_xlfn.XLOOKUP($AC366,'Run Shedule'!$A$6:$A$15,_xlfn.XLOOKUP($I$3,'Run Shedule'!$B$5:$Y$5,'Run Shedule'!$B$6:$Y$15))</f>
        <v>0</v>
      </c>
      <c r="J366" s="26">
        <f t="array" ref="J366">_xlfn.XLOOKUP($AC366,'Run Shedule'!$A$6:$A$15,_xlfn.XLOOKUP($J$3,'Run Shedule'!$B$5:$Y$5,'Run Shedule'!$B$6:$Y$15))</f>
        <v>1</v>
      </c>
      <c r="K366" s="26">
        <f t="array" ref="K366">_xlfn.XLOOKUP($AC366,'Run Shedule'!$A$6:$A$15,_xlfn.XLOOKUP($K$3,'Run Shedule'!$B$5:$Y$5,'Run Shedule'!$B$6:$Y$15))</f>
        <v>1</v>
      </c>
      <c r="L366" s="26">
        <f t="array" ref="L366">_xlfn.XLOOKUP($AC366,'Run Shedule'!$A$6:$A$15,_xlfn.XLOOKUP($L$3,'Run Shedule'!$B$5:$Y$5,'Run Shedule'!$B$6:$Y$15))</f>
        <v>1</v>
      </c>
      <c r="M366" s="26">
        <f t="array" ref="M366">_xlfn.XLOOKUP($AC366,'Run Shedule'!$A$6:$A$15,_xlfn.XLOOKUP($M$3,'Run Shedule'!$B$5:$Y$5,'Run Shedule'!$B$6:$Y$15))</f>
        <v>1</v>
      </c>
      <c r="N366" s="26">
        <f t="array" ref="N366">_xlfn.XLOOKUP($AC366,'Run Shedule'!$A$6:$A$15,_xlfn.XLOOKUP($N$3,'Run Shedule'!$B$5:$Y$5,'Run Shedule'!$B$6:$Y$15))</f>
        <v>1</v>
      </c>
      <c r="O366" s="26">
        <f t="array" ref="O366">_xlfn.XLOOKUP($AC366,'Run Shedule'!$A$6:$A$15,_xlfn.XLOOKUP($O$3,'Run Shedule'!$B$5:$Y$5,'Run Shedule'!$B$6:$Y$15))</f>
        <v>1</v>
      </c>
      <c r="P366" s="26">
        <f t="array" ref="P366">_xlfn.XLOOKUP($AC366,'Run Shedule'!$A$6:$A$15,_xlfn.XLOOKUP($P$3,'Run Shedule'!$B$5:$Y$5,'Run Shedule'!$B$6:$Y$15))</f>
        <v>1</v>
      </c>
      <c r="Q366" s="26">
        <f t="array" ref="Q366">_xlfn.XLOOKUP($AC366,'Run Shedule'!$A$6:$A$15,_xlfn.XLOOKUP($Q$3,'Run Shedule'!$B$5:$Y$5,'Run Shedule'!$B$6:$Y$15))</f>
        <v>1</v>
      </c>
      <c r="R366" s="26">
        <f t="array" ref="R366">_xlfn.XLOOKUP($AC366,'Run Shedule'!$A$6:$A$15,_xlfn.XLOOKUP($R$3,'Run Shedule'!$B$5:$Y$5,'Run Shedule'!$B$6:$Y$15))</f>
        <v>1</v>
      </c>
      <c r="S366" s="26">
        <f t="array" ref="S366">_xlfn.XLOOKUP($AC366,'Run Shedule'!$A$6:$A$15,_xlfn.XLOOKUP($S$3,'Run Shedule'!$B$5:$Y$5,'Run Shedule'!$B$6:$Y$15))</f>
        <v>1</v>
      </c>
      <c r="T366" s="26">
        <f t="array" ref="T366">_xlfn.XLOOKUP($AC366,'Run Shedule'!$A$6:$A$15,_xlfn.XLOOKUP($T$3,'Run Shedule'!$B$5:$Y$5,'Run Shedule'!$B$6:$Y$15))</f>
        <v>1</v>
      </c>
      <c r="U366" s="26">
        <f t="array" ref="U366">_xlfn.XLOOKUP($AC366,'Run Shedule'!$A$6:$A$15,_xlfn.XLOOKUP($U$3,'Run Shedule'!$B$5:$Y$5,'Run Shedule'!$B$6:$Y$15))</f>
        <v>0</v>
      </c>
      <c r="V366" s="26">
        <f t="array" ref="V366">_xlfn.XLOOKUP($AC366,'Run Shedule'!$A$6:$A$15,_xlfn.XLOOKUP($V$3,'Run Shedule'!$B$5:$Y$5,'Run Shedule'!$B$6:$Y$15))</f>
        <v>0</v>
      </c>
      <c r="W366" s="26">
        <f t="array" ref="W366">_xlfn.XLOOKUP($AC366,'Run Shedule'!$A$6:$A$15,_xlfn.XLOOKUP($W$3,'Run Shedule'!$B$5:$Y$5,'Run Shedule'!$B$6:$Y$15))</f>
        <v>0</v>
      </c>
      <c r="X366" s="26">
        <f t="array" ref="X366">_xlfn.XLOOKUP($AC366,'Run Shedule'!$A$6:$A$15,_xlfn.XLOOKUP($X$3,'Run Shedule'!$B$5:$Y$5,'Run Shedule'!$B$6:$Y$15))</f>
        <v>0</v>
      </c>
      <c r="Y366" s="26">
        <f t="array" ref="Y366">_xlfn.XLOOKUP($AC366,'Run Shedule'!$A$6:$A$15,_xlfn.XLOOKUP($Y$3,'Run Shedule'!$B$5:$Y$5,'Run Shedule'!$B$6:$Y$15))</f>
        <v>0</v>
      </c>
      <c r="Z366" s="26">
        <f t="shared" si="10"/>
        <v>52</v>
      </c>
      <c r="AA366" s="26">
        <f t="shared" si="11"/>
        <v>5</v>
      </c>
      <c r="AB366" s="26" t="str">
        <f>_xlfn.XLOOKUP(Z366,'Run Shedule'!$A$34:$A$86,'Run Shedule'!$D$34:$D$86)</f>
        <v>Typical Week 01</v>
      </c>
      <c r="AC366" s="2" t="str">
        <f t="array" ref="AC366">_xlfn.XLOOKUP(AB366,'Run Shedule'!$A$20:$A$29,_xlfn.XLOOKUP(AA366,'Run Shedule'!B$19:N$19,'Run Shedule'!$B$20:$N$29))</f>
        <v>Typical Day 01</v>
      </c>
    </row>
    <row r="367" spans="1:29" x14ac:dyDescent="0.25">
      <c r="A367" s="2">
        <v>43099</v>
      </c>
      <c r="B367" s="26">
        <f t="array" ref="B367">_xlfn.XLOOKUP($AC367,'Run Shedule'!$A$6:$A$15,_xlfn.XLOOKUP($B$3,'Run Shedule'!$B$5:$Y$5,'Run Shedule'!$B$6:$Y$15))</f>
        <v>0</v>
      </c>
      <c r="C367" s="26">
        <f t="array" ref="C367">_xlfn.XLOOKUP($AC367,'Run Shedule'!$A$6:$A$15,_xlfn.XLOOKUP($C$3,'Run Shedule'!$B$5:$Y$5,'Run Shedule'!$B$6:$Y$15))</f>
        <v>0</v>
      </c>
      <c r="D367" s="26">
        <f t="array" ref="D367">_xlfn.XLOOKUP($AC367,'Run Shedule'!$A$6:$A$15,_xlfn.XLOOKUP($D$3,'Run Shedule'!$B$5:$Y$5,'Run Shedule'!$B$6:$Y$15))</f>
        <v>0</v>
      </c>
      <c r="E367" s="26">
        <f t="array" ref="E367">_xlfn.XLOOKUP($AC367,'Run Shedule'!$A$6:$A$15,_xlfn.XLOOKUP($E$3,'Run Shedule'!$B$5:$Y$5,'Run Shedule'!$B$6:$Y$15))</f>
        <v>0</v>
      </c>
      <c r="F367" s="26">
        <f t="array" ref="F367">_xlfn.XLOOKUP($AC367,'Run Shedule'!$A$6:$A$15,_xlfn.XLOOKUP($F$3,'Run Shedule'!$B$5:$Y$5,'Run Shedule'!$B$6:$Y$15))</f>
        <v>0</v>
      </c>
      <c r="G367" s="26">
        <f t="array" ref="G367">_xlfn.XLOOKUP($AC367,'Run Shedule'!$A$6:$A$15,_xlfn.XLOOKUP($G$3,'Run Shedule'!$B$5:$Y$5,'Run Shedule'!$B$6:$Y$15))</f>
        <v>0</v>
      </c>
      <c r="H367" s="26">
        <f t="array" ref="H367">_xlfn.XLOOKUP($AC367,'Run Shedule'!$A$6:$A$15,_xlfn.XLOOKUP($H$3,'Run Shedule'!$B$5:$Y$5,'Run Shedule'!$B$6:$Y$15))</f>
        <v>0</v>
      </c>
      <c r="I367" s="26">
        <f t="array" ref="I367">_xlfn.XLOOKUP($AC367,'Run Shedule'!$A$6:$A$15,_xlfn.XLOOKUP($I$3,'Run Shedule'!$B$5:$Y$5,'Run Shedule'!$B$6:$Y$15))</f>
        <v>0</v>
      </c>
      <c r="J367" s="26">
        <f t="array" ref="J367">_xlfn.XLOOKUP($AC367,'Run Shedule'!$A$6:$A$15,_xlfn.XLOOKUP($J$3,'Run Shedule'!$B$5:$Y$5,'Run Shedule'!$B$6:$Y$15))</f>
        <v>0</v>
      </c>
      <c r="K367" s="26">
        <f t="array" ref="K367">_xlfn.XLOOKUP($AC367,'Run Shedule'!$A$6:$A$15,_xlfn.XLOOKUP($K$3,'Run Shedule'!$B$5:$Y$5,'Run Shedule'!$B$6:$Y$15))</f>
        <v>0</v>
      </c>
      <c r="L367" s="26">
        <f t="array" ref="L367">_xlfn.XLOOKUP($AC367,'Run Shedule'!$A$6:$A$15,_xlfn.XLOOKUP($L$3,'Run Shedule'!$B$5:$Y$5,'Run Shedule'!$B$6:$Y$15))</f>
        <v>0</v>
      </c>
      <c r="M367" s="26">
        <f t="array" ref="M367">_xlfn.XLOOKUP($AC367,'Run Shedule'!$A$6:$A$15,_xlfn.XLOOKUP($M$3,'Run Shedule'!$B$5:$Y$5,'Run Shedule'!$B$6:$Y$15))</f>
        <v>0</v>
      </c>
      <c r="N367" s="26">
        <f t="array" ref="N367">_xlfn.XLOOKUP($AC367,'Run Shedule'!$A$6:$A$15,_xlfn.XLOOKUP($N$3,'Run Shedule'!$B$5:$Y$5,'Run Shedule'!$B$6:$Y$15))</f>
        <v>0</v>
      </c>
      <c r="O367" s="26">
        <f t="array" ref="O367">_xlfn.XLOOKUP($AC367,'Run Shedule'!$A$6:$A$15,_xlfn.XLOOKUP($O$3,'Run Shedule'!$B$5:$Y$5,'Run Shedule'!$B$6:$Y$15))</f>
        <v>0</v>
      </c>
      <c r="P367" s="26">
        <f t="array" ref="P367">_xlfn.XLOOKUP($AC367,'Run Shedule'!$A$6:$A$15,_xlfn.XLOOKUP($P$3,'Run Shedule'!$B$5:$Y$5,'Run Shedule'!$B$6:$Y$15))</f>
        <v>0</v>
      </c>
      <c r="Q367" s="26">
        <f t="array" ref="Q367">_xlfn.XLOOKUP($AC367,'Run Shedule'!$A$6:$A$15,_xlfn.XLOOKUP($Q$3,'Run Shedule'!$B$5:$Y$5,'Run Shedule'!$B$6:$Y$15))</f>
        <v>0</v>
      </c>
      <c r="R367" s="26">
        <f t="array" ref="R367">_xlfn.XLOOKUP($AC367,'Run Shedule'!$A$6:$A$15,_xlfn.XLOOKUP($R$3,'Run Shedule'!$B$5:$Y$5,'Run Shedule'!$B$6:$Y$15))</f>
        <v>0</v>
      </c>
      <c r="S367" s="26">
        <f t="array" ref="S367">_xlfn.XLOOKUP($AC367,'Run Shedule'!$A$6:$A$15,_xlfn.XLOOKUP($S$3,'Run Shedule'!$B$5:$Y$5,'Run Shedule'!$B$6:$Y$15))</f>
        <v>0</v>
      </c>
      <c r="T367" s="26">
        <f t="array" ref="T367">_xlfn.XLOOKUP($AC367,'Run Shedule'!$A$6:$A$15,_xlfn.XLOOKUP($T$3,'Run Shedule'!$B$5:$Y$5,'Run Shedule'!$B$6:$Y$15))</f>
        <v>0</v>
      </c>
      <c r="U367" s="26">
        <f t="array" ref="U367">_xlfn.XLOOKUP($AC367,'Run Shedule'!$A$6:$A$15,_xlfn.XLOOKUP($U$3,'Run Shedule'!$B$5:$Y$5,'Run Shedule'!$B$6:$Y$15))</f>
        <v>0</v>
      </c>
      <c r="V367" s="26">
        <f t="array" ref="V367">_xlfn.XLOOKUP($AC367,'Run Shedule'!$A$6:$A$15,_xlfn.XLOOKUP($V$3,'Run Shedule'!$B$5:$Y$5,'Run Shedule'!$B$6:$Y$15))</f>
        <v>0</v>
      </c>
      <c r="W367" s="26">
        <f t="array" ref="W367">_xlfn.XLOOKUP($AC367,'Run Shedule'!$A$6:$A$15,_xlfn.XLOOKUP($W$3,'Run Shedule'!$B$5:$Y$5,'Run Shedule'!$B$6:$Y$15))</f>
        <v>0</v>
      </c>
      <c r="X367" s="26">
        <f t="array" ref="X367">_xlfn.XLOOKUP($AC367,'Run Shedule'!$A$6:$A$15,_xlfn.XLOOKUP($X$3,'Run Shedule'!$B$5:$Y$5,'Run Shedule'!$B$6:$Y$15))</f>
        <v>0</v>
      </c>
      <c r="Y367" s="26">
        <f t="array" ref="Y367">_xlfn.XLOOKUP($AC367,'Run Shedule'!$A$6:$A$15,_xlfn.XLOOKUP($Y$3,'Run Shedule'!$B$5:$Y$5,'Run Shedule'!$B$6:$Y$15))</f>
        <v>0</v>
      </c>
      <c r="Z367" s="26">
        <f t="shared" si="10"/>
        <v>52</v>
      </c>
      <c r="AA367" s="26">
        <f t="shared" si="11"/>
        <v>6</v>
      </c>
      <c r="AB367" s="26" t="str">
        <f>_xlfn.XLOOKUP(Z367,'Run Shedule'!$A$34:$A$86,'Run Shedule'!$D$34:$D$86)</f>
        <v>Typical Week 01</v>
      </c>
      <c r="AC367" s="2" t="str">
        <f t="array" ref="AC367">_xlfn.XLOOKUP(AB367,'Run Shedule'!$A$20:$A$29,_xlfn.XLOOKUP(AA367,'Run Shedule'!B$19:N$19,'Run Shedule'!$B$20:$N$29))</f>
        <v>Typical Day 10</v>
      </c>
    </row>
    <row r="368" spans="1:29" x14ac:dyDescent="0.25">
      <c r="A368" s="2">
        <v>43100</v>
      </c>
      <c r="B368" s="26">
        <f t="array" ref="B368">_xlfn.XLOOKUP($AC368,'Run Shedule'!$A$6:$A$15,_xlfn.XLOOKUP($B$3,'Run Shedule'!$B$5:$Y$5,'Run Shedule'!$B$6:$Y$15))</f>
        <v>0</v>
      </c>
      <c r="C368" s="26">
        <f t="array" ref="C368">_xlfn.XLOOKUP($AC368,'Run Shedule'!$A$6:$A$15,_xlfn.XLOOKUP($C$3,'Run Shedule'!$B$5:$Y$5,'Run Shedule'!$B$6:$Y$15))</f>
        <v>0</v>
      </c>
      <c r="D368" s="26">
        <f t="array" ref="D368">_xlfn.XLOOKUP($AC368,'Run Shedule'!$A$6:$A$15,_xlfn.XLOOKUP($D$3,'Run Shedule'!$B$5:$Y$5,'Run Shedule'!$B$6:$Y$15))</f>
        <v>0</v>
      </c>
      <c r="E368" s="26">
        <f t="array" ref="E368">_xlfn.XLOOKUP($AC368,'Run Shedule'!$A$6:$A$15,_xlfn.XLOOKUP($E$3,'Run Shedule'!$B$5:$Y$5,'Run Shedule'!$B$6:$Y$15))</f>
        <v>0</v>
      </c>
      <c r="F368" s="26">
        <f t="array" ref="F368">_xlfn.XLOOKUP($AC368,'Run Shedule'!$A$6:$A$15,_xlfn.XLOOKUP($F$3,'Run Shedule'!$B$5:$Y$5,'Run Shedule'!$B$6:$Y$15))</f>
        <v>0</v>
      </c>
      <c r="G368" s="26">
        <f t="array" ref="G368">_xlfn.XLOOKUP($AC368,'Run Shedule'!$A$6:$A$15,_xlfn.XLOOKUP($G$3,'Run Shedule'!$B$5:$Y$5,'Run Shedule'!$B$6:$Y$15))</f>
        <v>0</v>
      </c>
      <c r="H368" s="26">
        <f t="array" ref="H368">_xlfn.XLOOKUP($AC368,'Run Shedule'!$A$6:$A$15,_xlfn.XLOOKUP($H$3,'Run Shedule'!$B$5:$Y$5,'Run Shedule'!$B$6:$Y$15))</f>
        <v>0</v>
      </c>
      <c r="I368" s="26">
        <f t="array" ref="I368">_xlfn.XLOOKUP($AC368,'Run Shedule'!$A$6:$A$15,_xlfn.XLOOKUP($I$3,'Run Shedule'!$B$5:$Y$5,'Run Shedule'!$B$6:$Y$15))</f>
        <v>0</v>
      </c>
      <c r="J368" s="26">
        <f t="array" ref="J368">_xlfn.XLOOKUP($AC368,'Run Shedule'!$A$6:$A$15,_xlfn.XLOOKUP($J$3,'Run Shedule'!$B$5:$Y$5,'Run Shedule'!$B$6:$Y$15))</f>
        <v>0</v>
      </c>
      <c r="K368" s="26">
        <f t="array" ref="K368">_xlfn.XLOOKUP($AC368,'Run Shedule'!$A$6:$A$15,_xlfn.XLOOKUP($K$3,'Run Shedule'!$B$5:$Y$5,'Run Shedule'!$B$6:$Y$15))</f>
        <v>0</v>
      </c>
      <c r="L368" s="26">
        <f t="array" ref="L368">_xlfn.XLOOKUP($AC368,'Run Shedule'!$A$6:$A$15,_xlfn.XLOOKUP($L$3,'Run Shedule'!$B$5:$Y$5,'Run Shedule'!$B$6:$Y$15))</f>
        <v>0</v>
      </c>
      <c r="M368" s="26">
        <f t="array" ref="M368">_xlfn.XLOOKUP($AC368,'Run Shedule'!$A$6:$A$15,_xlfn.XLOOKUP($M$3,'Run Shedule'!$B$5:$Y$5,'Run Shedule'!$B$6:$Y$15))</f>
        <v>0</v>
      </c>
      <c r="N368" s="26">
        <f t="array" ref="N368">_xlfn.XLOOKUP($AC368,'Run Shedule'!$A$6:$A$15,_xlfn.XLOOKUP($N$3,'Run Shedule'!$B$5:$Y$5,'Run Shedule'!$B$6:$Y$15))</f>
        <v>0</v>
      </c>
      <c r="O368" s="26">
        <f t="array" ref="O368">_xlfn.XLOOKUP($AC368,'Run Shedule'!$A$6:$A$15,_xlfn.XLOOKUP($O$3,'Run Shedule'!$B$5:$Y$5,'Run Shedule'!$B$6:$Y$15))</f>
        <v>0</v>
      </c>
      <c r="P368" s="26">
        <f t="array" ref="P368">_xlfn.XLOOKUP($AC368,'Run Shedule'!$A$6:$A$15,_xlfn.XLOOKUP($P$3,'Run Shedule'!$B$5:$Y$5,'Run Shedule'!$B$6:$Y$15))</f>
        <v>0</v>
      </c>
      <c r="Q368" s="26">
        <f t="array" ref="Q368">_xlfn.XLOOKUP($AC368,'Run Shedule'!$A$6:$A$15,_xlfn.XLOOKUP($Q$3,'Run Shedule'!$B$5:$Y$5,'Run Shedule'!$B$6:$Y$15))</f>
        <v>0</v>
      </c>
      <c r="R368" s="26">
        <f t="array" ref="R368">_xlfn.XLOOKUP($AC368,'Run Shedule'!$A$6:$A$15,_xlfn.XLOOKUP($R$3,'Run Shedule'!$B$5:$Y$5,'Run Shedule'!$B$6:$Y$15))</f>
        <v>0</v>
      </c>
      <c r="S368" s="26">
        <f t="array" ref="S368">_xlfn.XLOOKUP($AC368,'Run Shedule'!$A$6:$A$15,_xlfn.XLOOKUP($S$3,'Run Shedule'!$B$5:$Y$5,'Run Shedule'!$B$6:$Y$15))</f>
        <v>0</v>
      </c>
      <c r="T368" s="26">
        <f t="array" ref="T368">_xlfn.XLOOKUP($AC368,'Run Shedule'!$A$6:$A$15,_xlfn.XLOOKUP($T$3,'Run Shedule'!$B$5:$Y$5,'Run Shedule'!$B$6:$Y$15))</f>
        <v>0</v>
      </c>
      <c r="U368" s="26">
        <f t="array" ref="U368">_xlfn.XLOOKUP($AC368,'Run Shedule'!$A$6:$A$15,_xlfn.XLOOKUP($U$3,'Run Shedule'!$B$5:$Y$5,'Run Shedule'!$B$6:$Y$15))</f>
        <v>0</v>
      </c>
      <c r="V368" s="26">
        <f t="array" ref="V368">_xlfn.XLOOKUP($AC368,'Run Shedule'!$A$6:$A$15,_xlfn.XLOOKUP($V$3,'Run Shedule'!$B$5:$Y$5,'Run Shedule'!$B$6:$Y$15))</f>
        <v>0</v>
      </c>
      <c r="W368" s="26">
        <f t="array" ref="W368">_xlfn.XLOOKUP($AC368,'Run Shedule'!$A$6:$A$15,_xlfn.XLOOKUP($W$3,'Run Shedule'!$B$5:$Y$5,'Run Shedule'!$B$6:$Y$15))</f>
        <v>0</v>
      </c>
      <c r="X368" s="26">
        <f t="array" ref="X368">_xlfn.XLOOKUP($AC368,'Run Shedule'!$A$6:$A$15,_xlfn.XLOOKUP($X$3,'Run Shedule'!$B$5:$Y$5,'Run Shedule'!$B$6:$Y$15))</f>
        <v>0</v>
      </c>
      <c r="Y368" s="26">
        <f t="array" ref="Y368">_xlfn.XLOOKUP($AC368,'Run Shedule'!$A$6:$A$15,_xlfn.XLOOKUP($Y$3,'Run Shedule'!$B$5:$Y$5,'Run Shedule'!$B$6:$Y$15))</f>
        <v>0</v>
      </c>
      <c r="Z368" s="26">
        <f t="shared" si="10"/>
        <v>53</v>
      </c>
      <c r="AA368" s="26">
        <f t="shared" si="11"/>
        <v>7</v>
      </c>
      <c r="AB368" s="26" t="str">
        <f>_xlfn.XLOOKUP(Z368,'Run Shedule'!$A$34:$A$86,'Run Shedule'!$D$34:$D$86)</f>
        <v>Typical Week 01</v>
      </c>
      <c r="AC368" s="2" t="str">
        <f t="array" ref="AC368">_xlfn.XLOOKUP(AB368,'Run Shedule'!$A$20:$A$29,_xlfn.XLOOKUP(AA368,'Run Shedule'!B$19:N$19,'Run Shedule'!$B$20:$N$29))</f>
        <v>Typical Day 10</v>
      </c>
    </row>
  </sheetData>
  <mergeCells count="2">
    <mergeCell ref="B1:Y1"/>
    <mergeCell ref="B2:Y2"/>
  </mergeCells>
  <conditionalFormatting sqref="B4:Y368">
    <cfRule type="colorScale" priority="9">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8769"/>
  <sheetViews>
    <sheetView topLeftCell="A5" zoomScale="85" zoomScaleNormal="85" workbookViewId="0">
      <selection activeCell="AB25" sqref="AB25"/>
    </sheetView>
  </sheetViews>
  <sheetFormatPr defaultRowHeight="15" x14ac:dyDescent="0.25"/>
  <cols>
    <col min="1" max="1" width="13.5703125" style="32" customWidth="1"/>
    <col min="2" max="2" width="6.85546875" style="32" customWidth="1"/>
    <col min="3" max="3" width="25.85546875" style="32" customWidth="1"/>
    <col min="4" max="4" width="22.140625" style="32" customWidth="1"/>
    <col min="5" max="5" width="11.28515625" style="32" customWidth="1"/>
    <col min="6" max="6" width="19.140625" style="32" customWidth="1"/>
    <col min="7" max="7" width="8.28515625" style="32" customWidth="1"/>
    <col min="8" max="13" width="8.140625" style="32" bestFit="1" customWidth="1"/>
    <col min="14" max="14" width="8.140625" style="32" customWidth="1"/>
    <col min="15" max="30" width="8.140625" style="32" bestFit="1" customWidth="1"/>
  </cols>
  <sheetData>
    <row r="1" spans="1:30" ht="30" customHeight="1" x14ac:dyDescent="0.25">
      <c r="A1" s="128" t="s">
        <v>148</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row>
    <row r="5" spans="1:30" x14ac:dyDescent="0.25">
      <c r="D5" s="33" t="s">
        <v>149</v>
      </c>
    </row>
    <row r="6" spans="1:30" ht="26.25" customHeight="1" x14ac:dyDescent="0.4">
      <c r="A6" s="34" t="s">
        <v>150</v>
      </c>
      <c r="D6" s="95" t="s">
        <v>45</v>
      </c>
    </row>
    <row r="7" spans="1:30" ht="31.5" customHeight="1" x14ac:dyDescent="0.25">
      <c r="A7" s="101"/>
      <c r="B7" s="101"/>
      <c r="C7" s="98" t="s">
        <v>151</v>
      </c>
      <c r="D7" s="98" t="s">
        <v>152</v>
      </c>
      <c r="E7" s="100"/>
      <c r="G7" s="28" t="s">
        <v>153</v>
      </c>
      <c r="H7" s="23"/>
      <c r="I7" s="23"/>
      <c r="J7" s="23"/>
      <c r="K7" s="23"/>
    </row>
    <row r="8" spans="1:30" x14ac:dyDescent="0.25">
      <c r="A8" s="24"/>
      <c r="B8" s="24"/>
      <c r="C8" s="24"/>
      <c r="D8" s="24"/>
      <c r="E8" s="4"/>
      <c r="G8" s="133" t="s">
        <v>154</v>
      </c>
      <c r="H8" s="108"/>
      <c r="I8" s="108"/>
      <c r="J8" s="108"/>
      <c r="K8" s="108"/>
      <c r="L8" s="108"/>
      <c r="M8" s="108"/>
      <c r="N8" s="108"/>
      <c r="O8" s="108"/>
      <c r="P8" s="108"/>
      <c r="Q8" s="108"/>
      <c r="R8" s="108"/>
      <c r="S8" s="108"/>
      <c r="T8" s="108"/>
      <c r="U8" s="108"/>
      <c r="V8" s="108"/>
      <c r="W8" s="108"/>
      <c r="X8" s="108"/>
    </row>
    <row r="9" spans="1:30" ht="60" customHeight="1" x14ac:dyDescent="0.25">
      <c r="A9" s="24" t="s">
        <v>143</v>
      </c>
      <c r="B9" s="24" t="s">
        <v>155</v>
      </c>
      <c r="C9" s="24" t="s">
        <v>156</v>
      </c>
      <c r="D9" s="24" t="s">
        <v>156</v>
      </c>
      <c r="E9" s="4"/>
      <c r="G9" s="131" t="s">
        <v>157</v>
      </c>
      <c r="H9" s="130"/>
      <c r="I9" s="122"/>
      <c r="J9" s="131" t="s">
        <v>158</v>
      </c>
      <c r="K9" s="130"/>
      <c r="L9" s="122"/>
      <c r="M9" s="131" t="s">
        <v>159</v>
      </c>
      <c r="N9" s="130"/>
      <c r="O9" s="122"/>
      <c r="P9" s="131" t="s">
        <v>160</v>
      </c>
      <c r="Q9" s="130"/>
      <c r="R9" s="122"/>
      <c r="S9" s="131" t="s">
        <v>161</v>
      </c>
      <c r="T9" s="130"/>
      <c r="U9" s="122"/>
      <c r="V9" s="131" t="s">
        <v>162</v>
      </c>
      <c r="W9" s="130"/>
      <c r="X9" s="122"/>
    </row>
    <row r="10" spans="1:30" x14ac:dyDescent="0.25">
      <c r="A10" s="24" t="s">
        <v>163</v>
      </c>
      <c r="B10" s="25">
        <v>2.0833333333333329E-2</v>
      </c>
      <c r="C10" s="24">
        <v>7.3127000000000004</v>
      </c>
      <c r="D10" s="24">
        <v>0</v>
      </c>
      <c r="E10" s="4"/>
      <c r="G10" s="132">
        <v>0</v>
      </c>
      <c r="H10" s="130"/>
      <c r="I10" s="122"/>
      <c r="J10" s="132">
        <v>0</v>
      </c>
      <c r="K10" s="130"/>
      <c r="L10" s="122"/>
      <c r="M10" s="132">
        <v>0</v>
      </c>
      <c r="N10" s="130"/>
      <c r="O10" s="122"/>
      <c r="P10" s="132">
        <v>1</v>
      </c>
      <c r="Q10" s="130"/>
      <c r="R10" s="122"/>
      <c r="S10" s="132">
        <v>0</v>
      </c>
      <c r="T10" s="130"/>
      <c r="U10" s="122"/>
      <c r="V10" s="132">
        <v>0</v>
      </c>
      <c r="W10" s="130"/>
      <c r="X10" s="122"/>
    </row>
    <row r="11" spans="1:30" x14ac:dyDescent="0.25">
      <c r="A11" s="24"/>
      <c r="B11" s="25">
        <v>6.25E-2</v>
      </c>
      <c r="C11" s="24">
        <v>7.5125999999999999</v>
      </c>
      <c r="D11" s="24">
        <v>0</v>
      </c>
      <c r="E11" s="4"/>
      <c r="M11" s="20"/>
    </row>
    <row r="12" spans="1:30" x14ac:dyDescent="0.25">
      <c r="A12" s="24"/>
      <c r="B12" s="25">
        <v>0.1041666666666667</v>
      </c>
      <c r="C12" s="24">
        <v>7.5797999999999996</v>
      </c>
      <c r="D12" s="24">
        <v>0</v>
      </c>
      <c r="E12" s="4"/>
    </row>
    <row r="13" spans="1:30" x14ac:dyDescent="0.25">
      <c r="A13" s="24"/>
      <c r="B13" s="25">
        <v>0.14583333333333329</v>
      </c>
      <c r="C13" s="24">
        <v>7.5631000000000004</v>
      </c>
      <c r="D13" s="24">
        <v>0</v>
      </c>
      <c r="E13" s="4"/>
    </row>
    <row r="14" spans="1:30" x14ac:dyDescent="0.25">
      <c r="A14" s="24"/>
      <c r="B14" s="25">
        <v>0.1875</v>
      </c>
      <c r="C14" s="24">
        <v>7.4795999999999996</v>
      </c>
      <c r="D14" s="24">
        <v>0</v>
      </c>
      <c r="E14" s="4"/>
      <c r="F14" s="99" t="s">
        <v>104</v>
      </c>
      <c r="G14" s="1">
        <v>-3</v>
      </c>
      <c r="H14" s="1">
        <v>4.1666666666666657E-2</v>
      </c>
      <c r="I14" s="1">
        <v>8.3333333333333329E-2</v>
      </c>
      <c r="J14" s="1">
        <v>0.125</v>
      </c>
      <c r="K14" s="1">
        <v>0.16666666666666671</v>
      </c>
      <c r="L14" s="1">
        <v>0.20833333333333329</v>
      </c>
      <c r="M14" s="1">
        <v>0.25</v>
      </c>
      <c r="N14" s="1">
        <v>0.29166666666666669</v>
      </c>
      <c r="O14" s="1">
        <v>0.33333333333333331</v>
      </c>
      <c r="P14" s="1">
        <v>0.375</v>
      </c>
      <c r="Q14" s="1">
        <v>0.41666666666666669</v>
      </c>
      <c r="R14" s="1">
        <v>0.45833333333333331</v>
      </c>
      <c r="S14" s="1">
        <v>0.5</v>
      </c>
      <c r="T14" s="1">
        <v>0.54166666666666663</v>
      </c>
      <c r="U14" s="1">
        <v>0.58333333333333337</v>
      </c>
      <c r="V14" s="1">
        <v>0.625</v>
      </c>
      <c r="W14" s="1">
        <v>0.66666666666666663</v>
      </c>
      <c r="X14" s="1">
        <v>0.70833333333333337</v>
      </c>
      <c r="Y14" s="1">
        <v>0.75</v>
      </c>
      <c r="Z14" s="1">
        <v>0.79166666666666663</v>
      </c>
      <c r="AA14" s="1">
        <v>0.83333333333333337</v>
      </c>
      <c r="AB14" s="1">
        <v>0.875</v>
      </c>
      <c r="AC14" s="1">
        <v>0.91666666666666663</v>
      </c>
      <c r="AD14" s="1">
        <v>0.95833333333333337</v>
      </c>
    </row>
    <row r="15" spans="1:30" x14ac:dyDescent="0.25">
      <c r="A15" s="24"/>
      <c r="B15" s="25">
        <v>0.22916666666666671</v>
      </c>
      <c r="C15" s="24">
        <v>7.3437999999999999</v>
      </c>
      <c r="D15" s="24">
        <v>0</v>
      </c>
      <c r="E15" s="4"/>
      <c r="F15" s="99" t="s">
        <v>104</v>
      </c>
      <c r="G15" s="101">
        <v>0</v>
      </c>
      <c r="H15" s="101">
        <v>1</v>
      </c>
      <c r="I15" s="101">
        <v>2</v>
      </c>
      <c r="J15" s="101">
        <v>3</v>
      </c>
      <c r="K15" s="101">
        <v>4</v>
      </c>
      <c r="L15" s="101">
        <v>5</v>
      </c>
      <c r="M15" s="101">
        <v>6</v>
      </c>
      <c r="N15" s="101">
        <v>7</v>
      </c>
      <c r="O15" s="101">
        <v>8</v>
      </c>
      <c r="P15" s="101">
        <v>9</v>
      </c>
      <c r="Q15" s="101">
        <v>10</v>
      </c>
      <c r="R15" s="101">
        <v>11</v>
      </c>
      <c r="S15" s="101">
        <v>12</v>
      </c>
      <c r="T15" s="101">
        <v>13</v>
      </c>
      <c r="U15" s="101">
        <v>14</v>
      </c>
      <c r="V15" s="101">
        <v>15</v>
      </c>
      <c r="W15" s="101">
        <v>16</v>
      </c>
      <c r="X15" s="101">
        <v>17</v>
      </c>
      <c r="Y15" s="101">
        <v>18</v>
      </c>
      <c r="Z15" s="101">
        <v>19</v>
      </c>
      <c r="AA15" s="101">
        <v>20</v>
      </c>
      <c r="AB15" s="101">
        <v>21</v>
      </c>
      <c r="AC15" s="101">
        <v>22</v>
      </c>
      <c r="AD15" s="101">
        <v>23</v>
      </c>
    </row>
    <row r="16" spans="1:30" ht="30" customHeight="1" x14ac:dyDescent="0.25">
      <c r="A16" s="24"/>
      <c r="B16" s="25">
        <v>0.27083333333333331</v>
      </c>
      <c r="C16" s="24">
        <v>7.0129000000000001</v>
      </c>
      <c r="D16" s="24">
        <v>0</v>
      </c>
      <c r="E16" s="4"/>
      <c r="F16" s="99" t="s">
        <v>157</v>
      </c>
      <c r="G16" s="26"/>
      <c r="H16" s="26"/>
      <c r="I16" s="26"/>
      <c r="J16" s="26"/>
      <c r="K16" s="26"/>
      <c r="L16" s="26"/>
      <c r="M16" s="26"/>
      <c r="N16" s="26"/>
      <c r="O16" s="26"/>
      <c r="P16" s="26"/>
      <c r="Q16" s="26"/>
      <c r="R16" s="26"/>
      <c r="S16" s="26"/>
      <c r="T16" s="26"/>
      <c r="U16" s="26"/>
      <c r="V16" s="26"/>
      <c r="W16" s="26"/>
      <c r="X16" s="26"/>
      <c r="Y16" s="26"/>
      <c r="Z16" s="26"/>
      <c r="AA16" s="26"/>
      <c r="AB16" s="26"/>
      <c r="AC16" s="26"/>
      <c r="AD16" s="26"/>
    </row>
    <row r="17" spans="1:31" ht="30" customHeight="1" x14ac:dyDescent="0.25">
      <c r="A17" s="24"/>
      <c r="B17" s="25">
        <v>0.3125</v>
      </c>
      <c r="C17" s="24">
        <v>6.6508000000000003</v>
      </c>
      <c r="D17" s="24">
        <v>0</v>
      </c>
      <c r="E17" s="4"/>
      <c r="F17" s="99" t="s">
        <v>158</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9"/>
    </row>
    <row r="18" spans="1:31" ht="30" customHeight="1" x14ac:dyDescent="0.25">
      <c r="A18" s="24"/>
      <c r="B18" s="25">
        <v>0.35416666666666669</v>
      </c>
      <c r="C18" s="24">
        <v>6.3906999999999998</v>
      </c>
      <c r="D18" s="24">
        <v>0</v>
      </c>
      <c r="E18" s="4"/>
      <c r="F18" s="99" t="s">
        <v>159</v>
      </c>
      <c r="G18" s="26"/>
      <c r="H18" s="26"/>
      <c r="I18" s="26"/>
      <c r="J18" s="26"/>
      <c r="K18" s="26"/>
      <c r="L18" s="26"/>
      <c r="M18" s="26"/>
      <c r="N18" s="26"/>
      <c r="O18" s="26"/>
      <c r="P18" s="26"/>
      <c r="Q18" s="26"/>
      <c r="R18" s="26"/>
      <c r="S18" s="26"/>
      <c r="T18" s="26"/>
      <c r="U18" s="26"/>
      <c r="V18" s="26"/>
      <c r="W18" s="26"/>
      <c r="X18" s="26"/>
      <c r="Y18" s="26"/>
      <c r="Z18" s="26"/>
      <c r="AA18" s="26"/>
      <c r="AB18" s="26"/>
      <c r="AC18" s="26"/>
      <c r="AD18" s="26"/>
    </row>
    <row r="19" spans="1:31" ht="30" customHeight="1" x14ac:dyDescent="0.25">
      <c r="A19" s="24"/>
      <c r="B19" s="25">
        <v>0.39583333333333331</v>
      </c>
      <c r="C19" s="24">
        <v>6.1487999999999996</v>
      </c>
      <c r="D19" s="24">
        <v>0</v>
      </c>
      <c r="E19" s="4"/>
      <c r="F19" s="99" t="s">
        <v>160</v>
      </c>
      <c r="G19" s="26">
        <v>61</v>
      </c>
      <c r="H19" s="26">
        <v>61</v>
      </c>
      <c r="I19" s="26">
        <v>61</v>
      </c>
      <c r="J19" s="26">
        <v>61</v>
      </c>
      <c r="K19" s="26">
        <v>61</v>
      </c>
      <c r="L19" s="26">
        <v>61</v>
      </c>
      <c r="M19" s="26">
        <v>61</v>
      </c>
      <c r="N19" s="26">
        <v>61</v>
      </c>
      <c r="O19" s="26">
        <v>61</v>
      </c>
      <c r="P19" s="26">
        <v>61</v>
      </c>
      <c r="Q19" s="26">
        <v>61</v>
      </c>
      <c r="R19" s="26">
        <v>61</v>
      </c>
      <c r="S19" s="26">
        <v>61</v>
      </c>
      <c r="T19" s="26">
        <v>61</v>
      </c>
      <c r="U19" s="26">
        <v>61</v>
      </c>
      <c r="V19" s="26">
        <v>61</v>
      </c>
      <c r="W19" s="26">
        <v>61</v>
      </c>
      <c r="X19" s="26">
        <v>61</v>
      </c>
      <c r="Y19" s="26">
        <v>61</v>
      </c>
      <c r="Z19" s="26">
        <v>61</v>
      </c>
      <c r="AA19" s="26">
        <v>61</v>
      </c>
      <c r="AB19" s="26">
        <v>61</v>
      </c>
      <c r="AC19" s="26">
        <v>61</v>
      </c>
      <c r="AD19" s="26">
        <v>61</v>
      </c>
    </row>
    <row r="20" spans="1:31" ht="30" customHeight="1" x14ac:dyDescent="0.25">
      <c r="A20" s="24"/>
      <c r="B20" s="25">
        <v>0.4375</v>
      </c>
      <c r="C20" s="24">
        <v>6.0209999999999999</v>
      </c>
      <c r="D20" s="24">
        <v>0</v>
      </c>
      <c r="E20" s="4"/>
      <c r="F20" s="99" t="s">
        <v>161</v>
      </c>
      <c r="G20" s="26"/>
      <c r="H20" s="26"/>
      <c r="I20" s="26"/>
      <c r="J20" s="26"/>
      <c r="K20" s="26"/>
      <c r="L20" s="26"/>
      <c r="M20" s="26"/>
      <c r="N20" s="26"/>
      <c r="O20" s="26"/>
      <c r="P20" s="26"/>
      <c r="Q20" s="26"/>
      <c r="R20" s="26"/>
      <c r="S20" s="26"/>
      <c r="T20" s="26"/>
      <c r="U20" s="26"/>
      <c r="V20" s="26"/>
      <c r="W20" s="26"/>
      <c r="X20" s="26"/>
      <c r="Y20" s="26"/>
      <c r="Z20" s="26"/>
      <c r="AA20" s="26"/>
      <c r="AB20" s="26"/>
      <c r="AC20" s="26"/>
      <c r="AD20" s="26"/>
    </row>
    <row r="21" spans="1:31" ht="30" customHeight="1" x14ac:dyDescent="0.25">
      <c r="A21" s="24"/>
      <c r="B21" s="25">
        <v>0.47916666666666669</v>
      </c>
      <c r="C21" s="24">
        <v>5.8841999999999999</v>
      </c>
      <c r="D21" s="24">
        <v>0</v>
      </c>
      <c r="E21" s="4"/>
      <c r="F21" s="99" t="s">
        <v>162</v>
      </c>
      <c r="G21" s="26"/>
      <c r="H21" s="26"/>
      <c r="I21" s="26"/>
      <c r="J21" s="26"/>
      <c r="K21" s="26"/>
      <c r="L21" s="26"/>
      <c r="M21" s="26"/>
      <c r="N21" s="26"/>
      <c r="O21" s="26"/>
      <c r="P21" s="26"/>
      <c r="Q21" s="26"/>
      <c r="R21" s="26"/>
      <c r="S21" s="26"/>
      <c r="T21" s="26"/>
      <c r="U21" s="26"/>
      <c r="V21" s="26"/>
      <c r="W21" s="26"/>
      <c r="X21" s="26"/>
      <c r="Y21" s="26"/>
      <c r="Z21" s="26"/>
      <c r="AA21" s="26"/>
      <c r="AB21" s="26"/>
      <c r="AC21" s="26"/>
      <c r="AD21" s="26"/>
    </row>
    <row r="22" spans="1:31" x14ac:dyDescent="0.25">
      <c r="A22" s="24"/>
      <c r="B22" s="25">
        <v>0.52083333333333337</v>
      </c>
      <c r="C22" s="24">
        <v>5.6485000000000003</v>
      </c>
      <c r="D22" s="24">
        <v>0</v>
      </c>
      <c r="E22" s="4"/>
    </row>
    <row r="23" spans="1:31" x14ac:dyDescent="0.25">
      <c r="A23" s="24"/>
      <c r="B23" s="25">
        <v>0.5625</v>
      </c>
      <c r="C23" s="24">
        <v>5.3127000000000004</v>
      </c>
      <c r="D23" s="24">
        <v>0</v>
      </c>
      <c r="E23" s="4"/>
    </row>
    <row r="24" spans="1:31" x14ac:dyDescent="0.25">
      <c r="A24" s="24"/>
      <c r="B24" s="25">
        <v>0.60416666666666663</v>
      </c>
      <c r="C24" s="24">
        <v>4.9665999999999997</v>
      </c>
      <c r="D24" s="24">
        <v>0</v>
      </c>
      <c r="E24" s="4"/>
    </row>
    <row r="25" spans="1:31" x14ac:dyDescent="0.25">
      <c r="A25" s="24"/>
      <c r="B25" s="25">
        <v>0.64583333333333337</v>
      </c>
      <c r="C25" s="24">
        <v>5.0861999999999998</v>
      </c>
      <c r="D25" s="24">
        <v>0</v>
      </c>
      <c r="E25" s="4"/>
    </row>
    <row r="26" spans="1:31" x14ac:dyDescent="0.25">
      <c r="A26" s="24"/>
      <c r="B26" s="25">
        <v>0.6875</v>
      </c>
      <c r="C26" s="24">
        <v>5.6388999999999996</v>
      </c>
      <c r="D26" s="24">
        <v>0</v>
      </c>
      <c r="E26" s="4"/>
    </row>
    <row r="27" spans="1:31" x14ac:dyDescent="0.25">
      <c r="A27" s="24"/>
      <c r="B27" s="25">
        <v>0.72916666666666663</v>
      </c>
      <c r="C27" s="24">
        <v>5.9217000000000004</v>
      </c>
      <c r="D27" s="24">
        <v>0</v>
      </c>
      <c r="E27" s="4"/>
    </row>
    <row r="28" spans="1:31" x14ac:dyDescent="0.25">
      <c r="A28" s="24"/>
      <c r="B28" s="25">
        <v>0.77083333333333337</v>
      </c>
      <c r="C28" s="24">
        <v>6.1150000000000002</v>
      </c>
      <c r="D28" s="24">
        <v>0</v>
      </c>
      <c r="E28" s="4"/>
    </row>
    <row r="29" spans="1:31" x14ac:dyDescent="0.25">
      <c r="A29" s="24"/>
      <c r="B29" s="25">
        <v>0.8125</v>
      </c>
      <c r="C29" s="24">
        <v>6.4717000000000002</v>
      </c>
      <c r="D29" s="24">
        <v>0</v>
      </c>
      <c r="E29" s="4"/>
    </row>
    <row r="30" spans="1:31" x14ac:dyDescent="0.25">
      <c r="A30" s="24"/>
      <c r="B30" s="25">
        <v>0.85416666666666663</v>
      </c>
      <c r="C30" s="24">
        <v>6.7343000000000002</v>
      </c>
      <c r="D30" s="24">
        <v>0</v>
      </c>
      <c r="E30" s="4"/>
    </row>
    <row r="31" spans="1:31" x14ac:dyDescent="0.25">
      <c r="A31" s="24"/>
      <c r="B31" s="25">
        <v>0.89583333333333337</v>
      </c>
      <c r="C31" s="24">
        <v>7.0415000000000001</v>
      </c>
      <c r="D31" s="24">
        <v>0</v>
      </c>
      <c r="E31" s="4"/>
    </row>
    <row r="32" spans="1:31" x14ac:dyDescent="0.25">
      <c r="A32" s="24"/>
      <c r="B32" s="25">
        <v>0.9375</v>
      </c>
      <c r="C32" s="24">
        <v>7.4642999999999997</v>
      </c>
      <c r="D32" s="24">
        <v>0</v>
      </c>
      <c r="E32" s="4"/>
    </row>
    <row r="33" spans="1:5" x14ac:dyDescent="0.25">
      <c r="A33" s="24"/>
      <c r="B33" s="25">
        <v>0.97916666666666663</v>
      </c>
      <c r="C33" s="24">
        <v>7.7046000000000001</v>
      </c>
      <c r="D33" s="24">
        <v>0</v>
      </c>
      <c r="E33" s="4"/>
    </row>
    <row r="34" spans="1:5" x14ac:dyDescent="0.25">
      <c r="A34" s="24" t="s">
        <v>164</v>
      </c>
      <c r="B34" s="25">
        <v>2.0833333333333329E-2</v>
      </c>
      <c r="C34" s="24">
        <v>7.8593000000000002</v>
      </c>
      <c r="D34" s="24">
        <v>0</v>
      </c>
      <c r="E34" s="4"/>
    </row>
    <row r="35" spans="1:5" x14ac:dyDescent="0.25">
      <c r="A35" s="24"/>
      <c r="B35" s="25">
        <v>6.25E-2</v>
      </c>
      <c r="C35" s="24">
        <v>8.0671999999999997</v>
      </c>
      <c r="D35" s="24">
        <v>0</v>
      </c>
      <c r="E35" s="4"/>
    </row>
    <row r="36" spans="1:5" x14ac:dyDescent="0.25">
      <c r="A36" s="24"/>
      <c r="B36" s="25">
        <v>0.1041666666666667</v>
      </c>
      <c r="C36" s="24">
        <v>8.2470999999999997</v>
      </c>
      <c r="D36" s="24">
        <v>0</v>
      </c>
      <c r="E36" s="4"/>
    </row>
    <row r="37" spans="1:5" x14ac:dyDescent="0.25">
      <c r="A37" s="24"/>
      <c r="B37" s="25">
        <v>0.14583333333333329</v>
      </c>
      <c r="C37" s="24">
        <v>8.4817999999999998</v>
      </c>
      <c r="D37" s="24">
        <v>0</v>
      </c>
      <c r="E37" s="4"/>
    </row>
    <row r="38" spans="1:5" x14ac:dyDescent="0.25">
      <c r="A38" s="24"/>
      <c r="B38" s="25">
        <v>0.1875</v>
      </c>
      <c r="C38" s="24">
        <v>8.5144000000000002</v>
      </c>
      <c r="D38" s="24">
        <v>0</v>
      </c>
      <c r="E38" s="4"/>
    </row>
    <row r="39" spans="1:5" x14ac:dyDescent="0.25">
      <c r="A39" s="24"/>
      <c r="B39" s="25">
        <v>0.22916666666666671</v>
      </c>
      <c r="C39" s="24">
        <v>8.7143999999999995</v>
      </c>
      <c r="D39" s="24">
        <v>0</v>
      </c>
      <c r="E39" s="4"/>
    </row>
    <row r="40" spans="1:5" x14ac:dyDescent="0.25">
      <c r="A40" s="24"/>
      <c r="B40" s="25">
        <v>0.27083333333333331</v>
      </c>
      <c r="C40" s="24">
        <v>9.1264000000000003</v>
      </c>
      <c r="D40" s="24">
        <v>0</v>
      </c>
      <c r="E40" s="4"/>
    </row>
    <row r="41" spans="1:5" x14ac:dyDescent="0.25">
      <c r="A41" s="24"/>
      <c r="B41" s="25">
        <v>0.3125</v>
      </c>
      <c r="C41" s="24">
        <v>9.3199000000000005</v>
      </c>
      <c r="D41" s="24">
        <v>0</v>
      </c>
      <c r="E41" s="4"/>
    </row>
    <row r="42" spans="1:5" x14ac:dyDescent="0.25">
      <c r="A42" s="24"/>
      <c r="B42" s="25">
        <v>0.35416666666666669</v>
      </c>
      <c r="C42" s="24">
        <v>9.4802</v>
      </c>
      <c r="D42" s="24">
        <v>0</v>
      </c>
      <c r="E42" s="4"/>
    </row>
    <row r="43" spans="1:5" x14ac:dyDescent="0.25">
      <c r="A43" s="24"/>
      <c r="B43" s="25">
        <v>0.39583333333333331</v>
      </c>
      <c r="C43" s="24">
        <v>9.3657000000000004</v>
      </c>
      <c r="D43" s="24">
        <v>0</v>
      </c>
      <c r="E43" s="4"/>
    </row>
    <row r="44" spans="1:5" x14ac:dyDescent="0.25">
      <c r="A44" s="24"/>
      <c r="B44" s="25">
        <v>0.4375</v>
      </c>
      <c r="C44" s="24">
        <v>8.9534000000000002</v>
      </c>
      <c r="D44" s="24">
        <v>0</v>
      </c>
      <c r="E44" s="4"/>
    </row>
    <row r="45" spans="1:5" x14ac:dyDescent="0.25">
      <c r="A45" s="24"/>
      <c r="B45" s="25">
        <v>0.47916666666666669</v>
      </c>
      <c r="C45" s="24">
        <v>8.5539000000000005</v>
      </c>
      <c r="D45" s="24">
        <v>0</v>
      </c>
      <c r="E45" s="4"/>
    </row>
    <row r="46" spans="1:5" x14ac:dyDescent="0.25">
      <c r="A46" s="24"/>
      <c r="B46" s="25">
        <v>0.52083333333333337</v>
      </c>
      <c r="C46" s="24">
        <v>8.1771999999999991</v>
      </c>
      <c r="D46" s="24">
        <v>0</v>
      </c>
      <c r="E46" s="4"/>
    </row>
    <row r="47" spans="1:5" x14ac:dyDescent="0.25">
      <c r="A47" s="24"/>
      <c r="B47" s="25">
        <v>0.5625</v>
      </c>
      <c r="C47" s="24">
        <v>8.0839999999999996</v>
      </c>
      <c r="D47" s="24">
        <v>0</v>
      </c>
      <c r="E47" s="4"/>
    </row>
    <row r="48" spans="1:5" x14ac:dyDescent="0.25">
      <c r="A48" s="24"/>
      <c r="B48" s="25">
        <v>0.60416666666666663</v>
      </c>
      <c r="C48" s="24">
        <v>8.2065000000000001</v>
      </c>
      <c r="D48" s="24">
        <v>0</v>
      </c>
      <c r="E48" s="4"/>
    </row>
    <row r="49" spans="1:5" x14ac:dyDescent="0.25">
      <c r="A49" s="24"/>
      <c r="B49" s="25">
        <v>0.64583333333333337</v>
      </c>
      <c r="C49" s="24">
        <v>8.2667000000000002</v>
      </c>
      <c r="D49" s="24">
        <v>0</v>
      </c>
      <c r="E49" s="4"/>
    </row>
    <row r="50" spans="1:5" x14ac:dyDescent="0.25">
      <c r="A50" s="24"/>
      <c r="B50" s="25">
        <v>0.6875</v>
      </c>
      <c r="C50" s="24">
        <v>8.3737999999999992</v>
      </c>
      <c r="D50" s="24">
        <v>0</v>
      </c>
      <c r="E50" s="4"/>
    </row>
    <row r="51" spans="1:5" x14ac:dyDescent="0.25">
      <c r="A51" s="24"/>
      <c r="B51" s="25">
        <v>0.72916666666666663</v>
      </c>
      <c r="C51" s="24">
        <v>8.6136999999999997</v>
      </c>
      <c r="D51" s="24">
        <v>0</v>
      </c>
      <c r="E51" s="4"/>
    </row>
    <row r="52" spans="1:5" x14ac:dyDescent="0.25">
      <c r="A52" s="24"/>
      <c r="B52" s="25">
        <v>0.77083333333333337</v>
      </c>
      <c r="C52" s="24">
        <v>8.8129000000000008</v>
      </c>
      <c r="D52" s="24">
        <v>0</v>
      </c>
      <c r="E52" s="4"/>
    </row>
    <row r="53" spans="1:5" x14ac:dyDescent="0.25">
      <c r="A53" s="24"/>
      <c r="B53" s="25">
        <v>0.8125</v>
      </c>
      <c r="C53" s="24">
        <v>8.8223000000000003</v>
      </c>
      <c r="D53" s="24">
        <v>0</v>
      </c>
      <c r="E53" s="4"/>
    </row>
    <row r="54" spans="1:5" x14ac:dyDescent="0.25">
      <c r="A54" s="24"/>
      <c r="B54" s="25">
        <v>0.85416666666666663</v>
      </c>
      <c r="C54" s="24">
        <v>8.7896000000000001</v>
      </c>
      <c r="D54" s="24">
        <v>0</v>
      </c>
      <c r="E54" s="4"/>
    </row>
    <row r="55" spans="1:5" x14ac:dyDescent="0.25">
      <c r="A55" s="24"/>
      <c r="B55" s="25">
        <v>0.89583333333333337</v>
      </c>
      <c r="C55" s="24">
        <v>8.7547999999999995</v>
      </c>
      <c r="D55" s="24">
        <v>0</v>
      </c>
      <c r="E55" s="4"/>
    </row>
    <row r="56" spans="1:5" x14ac:dyDescent="0.25">
      <c r="A56" s="24"/>
      <c r="B56" s="25">
        <v>0.9375</v>
      </c>
      <c r="C56" s="24">
        <v>8.7376000000000005</v>
      </c>
      <c r="D56" s="24">
        <v>0</v>
      </c>
      <c r="E56" s="4"/>
    </row>
    <row r="57" spans="1:5" x14ac:dyDescent="0.25">
      <c r="A57" s="24"/>
      <c r="B57" s="25">
        <v>0.97916666666666663</v>
      </c>
      <c r="C57" s="24">
        <v>8.7324999999999999</v>
      </c>
      <c r="D57" s="24">
        <v>0</v>
      </c>
      <c r="E57" s="4"/>
    </row>
    <row r="58" spans="1:5" x14ac:dyDescent="0.25">
      <c r="A58" s="24" t="s">
        <v>165</v>
      </c>
      <c r="B58" s="25">
        <v>2.0833333333333329E-2</v>
      </c>
      <c r="C58" s="24">
        <v>8.3917999999999999</v>
      </c>
      <c r="D58" s="24">
        <v>0</v>
      </c>
      <c r="E58" s="4"/>
    </row>
    <row r="59" spans="1:5" x14ac:dyDescent="0.25">
      <c r="A59" s="24"/>
      <c r="B59" s="25">
        <v>6.25E-2</v>
      </c>
      <c r="C59" s="24">
        <v>7.7167000000000003</v>
      </c>
      <c r="D59" s="24">
        <v>0</v>
      </c>
      <c r="E59" s="4"/>
    </row>
    <row r="60" spans="1:5" x14ac:dyDescent="0.25">
      <c r="A60" s="24"/>
      <c r="B60" s="25">
        <v>0.1041666666666667</v>
      </c>
      <c r="C60" s="24">
        <v>7.1935000000000002</v>
      </c>
      <c r="D60" s="24">
        <v>0</v>
      </c>
      <c r="E60" s="4"/>
    </row>
    <row r="61" spans="1:5" x14ac:dyDescent="0.25">
      <c r="A61" s="24"/>
      <c r="B61" s="25">
        <v>0.14583333333333329</v>
      </c>
      <c r="C61" s="24">
        <v>7.1798999999999999</v>
      </c>
      <c r="D61" s="24">
        <v>0</v>
      </c>
      <c r="E61" s="4"/>
    </row>
    <row r="62" spans="1:5" x14ac:dyDescent="0.25">
      <c r="A62" s="24"/>
      <c r="B62" s="25">
        <v>0.1875</v>
      </c>
      <c r="C62" s="24">
        <v>7.5392999999999999</v>
      </c>
      <c r="D62" s="24">
        <v>0</v>
      </c>
      <c r="E62" s="4"/>
    </row>
    <row r="63" spans="1:5" x14ac:dyDescent="0.25">
      <c r="A63" s="24"/>
      <c r="B63" s="25">
        <v>0.22916666666666671</v>
      </c>
      <c r="C63" s="24">
        <v>7.8131000000000004</v>
      </c>
      <c r="D63" s="24">
        <v>0</v>
      </c>
      <c r="E63" s="4"/>
    </row>
    <row r="64" spans="1:5" x14ac:dyDescent="0.25">
      <c r="A64" s="24"/>
      <c r="B64" s="25">
        <v>0.27083333333333331</v>
      </c>
      <c r="C64" s="24">
        <v>8.2188999999999997</v>
      </c>
      <c r="D64" s="24">
        <v>0</v>
      </c>
      <c r="E64" s="4"/>
    </row>
    <row r="65" spans="1:5" x14ac:dyDescent="0.25">
      <c r="A65" s="24"/>
      <c r="B65" s="25">
        <v>0.3125</v>
      </c>
      <c r="C65" s="24">
        <v>8.7138000000000009</v>
      </c>
      <c r="D65" s="24">
        <v>0</v>
      </c>
      <c r="E65" s="4"/>
    </row>
    <row r="66" spans="1:5" x14ac:dyDescent="0.25">
      <c r="A66" s="24"/>
      <c r="B66" s="25">
        <v>0.35416666666666669</v>
      </c>
      <c r="C66" s="24">
        <v>9.0899000000000001</v>
      </c>
      <c r="D66" s="24">
        <v>0</v>
      </c>
      <c r="E66" s="4"/>
    </row>
    <row r="67" spans="1:5" x14ac:dyDescent="0.25">
      <c r="A67" s="24"/>
      <c r="B67" s="25">
        <v>0.39583333333333331</v>
      </c>
      <c r="C67" s="24">
        <v>9.5757999999999992</v>
      </c>
      <c r="D67" s="24">
        <v>0</v>
      </c>
      <c r="E67" s="4"/>
    </row>
    <row r="68" spans="1:5" x14ac:dyDescent="0.25">
      <c r="A68" s="24"/>
      <c r="B68" s="25">
        <v>0.4375</v>
      </c>
      <c r="C68" s="24">
        <v>9.7271000000000001</v>
      </c>
      <c r="D68" s="24">
        <v>0</v>
      </c>
      <c r="E68" s="4"/>
    </row>
    <row r="69" spans="1:5" x14ac:dyDescent="0.25">
      <c r="A69" s="24"/>
      <c r="B69" s="25">
        <v>0.47916666666666669</v>
      </c>
      <c r="C69" s="24">
        <v>9.6456999999999997</v>
      </c>
      <c r="D69" s="24">
        <v>0</v>
      </c>
      <c r="E69" s="4"/>
    </row>
    <row r="70" spans="1:5" x14ac:dyDescent="0.25">
      <c r="A70" s="24"/>
      <c r="B70" s="25">
        <v>0.52083333333333337</v>
      </c>
      <c r="C70" s="24">
        <v>9.7812000000000001</v>
      </c>
      <c r="D70" s="24">
        <v>0</v>
      </c>
      <c r="E70" s="4"/>
    </row>
    <row r="71" spans="1:5" x14ac:dyDescent="0.25">
      <c r="A71" s="24"/>
      <c r="B71" s="25">
        <v>0.5625</v>
      </c>
      <c r="C71" s="24">
        <v>9.9849999999999994</v>
      </c>
      <c r="D71" s="24">
        <v>0</v>
      </c>
      <c r="E71" s="4"/>
    </row>
    <row r="72" spans="1:5" x14ac:dyDescent="0.25">
      <c r="A72" s="24"/>
      <c r="B72" s="25">
        <v>0.60416666666666663</v>
      </c>
      <c r="C72" s="24">
        <v>10.2339</v>
      </c>
      <c r="D72" s="24">
        <v>0</v>
      </c>
      <c r="E72" s="4"/>
    </row>
    <row r="73" spans="1:5" x14ac:dyDescent="0.25">
      <c r="A73" s="24"/>
      <c r="B73" s="25">
        <v>0.64583333333333337</v>
      </c>
      <c r="C73" s="24">
        <v>10.5869</v>
      </c>
      <c r="D73" s="24">
        <v>0</v>
      </c>
      <c r="E73" s="4"/>
    </row>
    <row r="74" spans="1:5" x14ac:dyDescent="0.25">
      <c r="A74" s="24"/>
      <c r="B74" s="25">
        <v>0.6875</v>
      </c>
      <c r="C74" s="24">
        <v>10.8851</v>
      </c>
      <c r="D74" s="24">
        <v>0</v>
      </c>
      <c r="E74" s="4"/>
    </row>
    <row r="75" spans="1:5" x14ac:dyDescent="0.25">
      <c r="A75" s="24"/>
      <c r="B75" s="25">
        <v>0.72916666666666663</v>
      </c>
      <c r="C75" s="24">
        <v>11.095800000000001</v>
      </c>
      <c r="D75" s="24">
        <v>0</v>
      </c>
      <c r="E75" s="4"/>
    </row>
    <row r="76" spans="1:5" x14ac:dyDescent="0.25">
      <c r="A76" s="24"/>
      <c r="B76" s="25">
        <v>0.77083333333333337</v>
      </c>
      <c r="C76" s="24">
        <v>11.279400000000001</v>
      </c>
      <c r="D76" s="24">
        <v>0</v>
      </c>
      <c r="E76" s="4"/>
    </row>
    <row r="77" spans="1:5" x14ac:dyDescent="0.25">
      <c r="A77" s="24"/>
      <c r="B77" s="25">
        <v>0.8125</v>
      </c>
      <c r="C77" s="24">
        <v>11.416600000000001</v>
      </c>
      <c r="D77" s="24">
        <v>0</v>
      </c>
      <c r="E77" s="4"/>
    </row>
    <row r="78" spans="1:5" x14ac:dyDescent="0.25">
      <c r="A78" s="24"/>
      <c r="B78" s="25">
        <v>0.85416666666666663</v>
      </c>
      <c r="C78" s="24">
        <v>11.758800000000001</v>
      </c>
      <c r="D78" s="24">
        <v>0</v>
      </c>
      <c r="E78" s="4"/>
    </row>
    <row r="79" spans="1:5" x14ac:dyDescent="0.25">
      <c r="A79" s="24"/>
      <c r="B79" s="25">
        <v>0.89583333333333337</v>
      </c>
      <c r="C79" s="24">
        <v>12.105499999999999</v>
      </c>
      <c r="D79" s="24">
        <v>0</v>
      </c>
      <c r="E79" s="4"/>
    </row>
    <row r="80" spans="1:5" x14ac:dyDescent="0.25">
      <c r="A80" s="24"/>
      <c r="B80" s="25">
        <v>0.9375</v>
      </c>
      <c r="C80" s="24">
        <v>12.117599999999999</v>
      </c>
      <c r="D80" s="24">
        <v>0</v>
      </c>
      <c r="E80" s="4"/>
    </row>
    <row r="81" spans="1:5" x14ac:dyDescent="0.25">
      <c r="A81" s="24"/>
      <c r="B81" s="25">
        <v>0.97916666666666663</v>
      </c>
      <c r="C81" s="24">
        <v>12.079499999999999</v>
      </c>
      <c r="D81" s="24">
        <v>0</v>
      </c>
      <c r="E81" s="4"/>
    </row>
    <row r="82" spans="1:5" x14ac:dyDescent="0.25">
      <c r="A82" s="24" t="s">
        <v>166</v>
      </c>
      <c r="B82" s="25">
        <v>2.0833333333333329E-2</v>
      </c>
      <c r="C82" s="24">
        <v>12.239000000000001</v>
      </c>
      <c r="D82" s="24">
        <v>0</v>
      </c>
      <c r="E82" s="4"/>
    </row>
    <row r="83" spans="1:5" x14ac:dyDescent="0.25">
      <c r="A83" s="24"/>
      <c r="B83" s="25">
        <v>6.25E-2</v>
      </c>
      <c r="C83" s="24">
        <v>12.3475</v>
      </c>
      <c r="D83" s="24">
        <v>0</v>
      </c>
      <c r="E83" s="4"/>
    </row>
    <row r="84" spans="1:5" x14ac:dyDescent="0.25">
      <c r="A84" s="24"/>
      <c r="B84" s="25">
        <v>0.1041666666666667</v>
      </c>
      <c r="C84" s="24">
        <v>12.285399999999999</v>
      </c>
      <c r="D84" s="24">
        <v>0</v>
      </c>
      <c r="E84" s="4"/>
    </row>
    <row r="85" spans="1:5" x14ac:dyDescent="0.25">
      <c r="A85" s="24"/>
      <c r="B85" s="25">
        <v>0.14583333333333329</v>
      </c>
      <c r="C85" s="24">
        <v>12.1921</v>
      </c>
      <c r="D85" s="24">
        <v>0</v>
      </c>
      <c r="E85" s="4"/>
    </row>
    <row r="86" spans="1:5" x14ac:dyDescent="0.25">
      <c r="A86" s="24"/>
      <c r="B86" s="25">
        <v>0.1875</v>
      </c>
      <c r="C86" s="24">
        <v>11.9764</v>
      </c>
      <c r="D86" s="24">
        <v>0</v>
      </c>
      <c r="E86" s="4"/>
    </row>
    <row r="87" spans="1:5" x14ac:dyDescent="0.25">
      <c r="A87" s="24"/>
      <c r="B87" s="25">
        <v>0.22916666666666671</v>
      </c>
      <c r="C87" s="24">
        <v>11.790699999999999</v>
      </c>
      <c r="D87" s="24">
        <v>0</v>
      </c>
      <c r="E87" s="4"/>
    </row>
    <row r="88" spans="1:5" x14ac:dyDescent="0.25">
      <c r="A88" s="24"/>
      <c r="B88" s="25">
        <v>0.27083333333333331</v>
      </c>
      <c r="C88" s="24">
        <v>11.715999999999999</v>
      </c>
      <c r="D88" s="24">
        <v>0</v>
      </c>
      <c r="E88" s="4"/>
    </row>
    <row r="89" spans="1:5" x14ac:dyDescent="0.25">
      <c r="A89" s="24"/>
      <c r="B89" s="25">
        <v>0.3125</v>
      </c>
      <c r="C89" s="24">
        <v>11.5548</v>
      </c>
      <c r="D89" s="24">
        <v>0</v>
      </c>
      <c r="E89" s="4"/>
    </row>
    <row r="90" spans="1:5" x14ac:dyDescent="0.25">
      <c r="A90" s="24"/>
      <c r="B90" s="25">
        <v>0.35416666666666669</v>
      </c>
      <c r="C90" s="24">
        <v>778.9434</v>
      </c>
      <c r="D90" s="24">
        <v>0</v>
      </c>
      <c r="E90" s="4"/>
    </row>
    <row r="91" spans="1:5" x14ac:dyDescent="0.25">
      <c r="A91" s="24"/>
      <c r="B91" s="25">
        <v>0.39583333333333331</v>
      </c>
      <c r="C91" s="24">
        <v>158.0735</v>
      </c>
      <c r="D91" s="24">
        <v>0</v>
      </c>
      <c r="E91" s="4"/>
    </row>
    <row r="92" spans="1:5" x14ac:dyDescent="0.25">
      <c r="A92" s="24"/>
      <c r="B92" s="25">
        <v>0.4375</v>
      </c>
      <c r="C92" s="24">
        <v>110.042</v>
      </c>
      <c r="D92" s="24">
        <v>0</v>
      </c>
      <c r="E92" s="4"/>
    </row>
    <row r="93" spans="1:5" x14ac:dyDescent="0.25">
      <c r="A93" s="24"/>
      <c r="B93" s="25">
        <v>0.47916666666666669</v>
      </c>
      <c r="C93" s="24">
        <v>93.904399999999995</v>
      </c>
      <c r="D93" s="24">
        <v>0</v>
      </c>
      <c r="E93" s="4"/>
    </row>
    <row r="94" spans="1:5" x14ac:dyDescent="0.25">
      <c r="A94" s="24"/>
      <c r="B94" s="25">
        <v>0.52083333333333337</v>
      </c>
      <c r="C94" s="24">
        <v>94.0488</v>
      </c>
      <c r="D94" s="24">
        <v>0</v>
      </c>
      <c r="E94" s="4"/>
    </row>
    <row r="95" spans="1:5" x14ac:dyDescent="0.25">
      <c r="A95" s="24"/>
      <c r="B95" s="25">
        <v>0.5625</v>
      </c>
      <c r="C95" s="24">
        <v>103.9282</v>
      </c>
      <c r="D95" s="24">
        <v>0</v>
      </c>
      <c r="E95" s="4"/>
    </row>
    <row r="96" spans="1:5" x14ac:dyDescent="0.25">
      <c r="A96" s="24"/>
      <c r="B96" s="25">
        <v>0.60416666666666663</v>
      </c>
      <c r="C96" s="24">
        <v>108.0095</v>
      </c>
      <c r="D96" s="24">
        <v>0</v>
      </c>
      <c r="E96" s="4"/>
    </row>
    <row r="97" spans="1:5" x14ac:dyDescent="0.25">
      <c r="A97" s="24"/>
      <c r="B97" s="25">
        <v>0.64583333333333337</v>
      </c>
      <c r="C97" s="24">
        <v>108.2149</v>
      </c>
      <c r="D97" s="24">
        <v>0</v>
      </c>
      <c r="E97" s="4"/>
    </row>
    <row r="98" spans="1:5" x14ac:dyDescent="0.25">
      <c r="A98" s="24"/>
      <c r="B98" s="25">
        <v>0.6875</v>
      </c>
      <c r="C98" s="24">
        <v>104.61960000000001</v>
      </c>
      <c r="D98" s="24">
        <v>0</v>
      </c>
      <c r="E98" s="4"/>
    </row>
    <row r="99" spans="1:5" x14ac:dyDescent="0.25">
      <c r="A99" s="24"/>
      <c r="B99" s="25">
        <v>0.72916666666666663</v>
      </c>
      <c r="C99" s="24">
        <v>96.173599999999993</v>
      </c>
      <c r="D99" s="24">
        <v>0</v>
      </c>
      <c r="E99" s="4"/>
    </row>
    <row r="100" spans="1:5" x14ac:dyDescent="0.25">
      <c r="A100" s="24"/>
      <c r="B100" s="25">
        <v>0.77083333333333337</v>
      </c>
      <c r="C100" s="24">
        <v>5.0823999999999998</v>
      </c>
      <c r="D100" s="24">
        <v>0</v>
      </c>
      <c r="E100" s="4"/>
    </row>
    <row r="101" spans="1:5" x14ac:dyDescent="0.25">
      <c r="A101" s="24"/>
      <c r="B101" s="25">
        <v>0.8125</v>
      </c>
      <c r="C101" s="24">
        <v>5.7169999999999996</v>
      </c>
      <c r="D101" s="24">
        <v>0</v>
      </c>
      <c r="E101" s="4"/>
    </row>
    <row r="102" spans="1:5" x14ac:dyDescent="0.25">
      <c r="A102" s="24"/>
      <c r="B102" s="25">
        <v>0.85416666666666663</v>
      </c>
      <c r="C102" s="24">
        <v>6.5975000000000001</v>
      </c>
      <c r="D102" s="24">
        <v>0</v>
      </c>
      <c r="E102" s="4"/>
    </row>
    <row r="103" spans="1:5" x14ac:dyDescent="0.25">
      <c r="A103" s="24"/>
      <c r="B103" s="25">
        <v>0.89583333333333337</v>
      </c>
      <c r="C103" s="24">
        <v>7.5621</v>
      </c>
      <c r="D103" s="24">
        <v>0</v>
      </c>
      <c r="E103" s="4"/>
    </row>
    <row r="104" spans="1:5" x14ac:dyDescent="0.25">
      <c r="A104" s="24"/>
      <c r="B104" s="25">
        <v>0.9375</v>
      </c>
      <c r="C104" s="24">
        <v>8.4588000000000001</v>
      </c>
      <c r="D104" s="24">
        <v>0</v>
      </c>
      <c r="E104" s="4"/>
    </row>
    <row r="105" spans="1:5" x14ac:dyDescent="0.25">
      <c r="A105" s="24"/>
      <c r="B105" s="25">
        <v>0.97916666666666663</v>
      </c>
      <c r="C105" s="24">
        <v>8.9906000000000006</v>
      </c>
      <c r="D105" s="24">
        <v>0</v>
      </c>
      <c r="E105" s="4"/>
    </row>
    <row r="106" spans="1:5" x14ac:dyDescent="0.25">
      <c r="A106" s="24" t="s">
        <v>167</v>
      </c>
      <c r="B106" s="25">
        <v>2.0833333333333329E-2</v>
      </c>
      <c r="C106" s="24">
        <v>9.4335000000000004</v>
      </c>
      <c r="D106" s="24">
        <v>0</v>
      </c>
      <c r="E106" s="4"/>
    </row>
    <row r="107" spans="1:5" x14ac:dyDescent="0.25">
      <c r="A107" s="24"/>
      <c r="B107" s="25">
        <v>6.25E-2</v>
      </c>
      <c r="C107" s="24">
        <v>9.7571999999999992</v>
      </c>
      <c r="D107" s="24">
        <v>0</v>
      </c>
      <c r="E107" s="4"/>
    </row>
    <row r="108" spans="1:5" x14ac:dyDescent="0.25">
      <c r="A108" s="24"/>
      <c r="B108" s="25">
        <v>0.1041666666666667</v>
      </c>
      <c r="C108" s="24">
        <v>10.0524</v>
      </c>
      <c r="D108" s="24">
        <v>0</v>
      </c>
      <c r="E108" s="4"/>
    </row>
    <row r="109" spans="1:5" x14ac:dyDescent="0.25">
      <c r="A109" s="24"/>
      <c r="B109" s="25">
        <v>0.14583333333333329</v>
      </c>
      <c r="C109" s="24">
        <v>10.3142</v>
      </c>
      <c r="D109" s="24">
        <v>0</v>
      </c>
      <c r="E109" s="4"/>
    </row>
    <row r="110" spans="1:5" x14ac:dyDescent="0.25">
      <c r="A110" s="24"/>
      <c r="B110" s="25">
        <v>0.1875</v>
      </c>
      <c r="C110" s="24">
        <v>10.591100000000001</v>
      </c>
      <c r="D110" s="24">
        <v>0</v>
      </c>
      <c r="E110" s="4"/>
    </row>
    <row r="111" spans="1:5" x14ac:dyDescent="0.25">
      <c r="A111" s="24"/>
      <c r="B111" s="25">
        <v>0.22916666666666671</v>
      </c>
      <c r="C111" s="24">
        <v>11.0131</v>
      </c>
      <c r="D111" s="24">
        <v>0</v>
      </c>
      <c r="E111" s="4"/>
    </row>
    <row r="112" spans="1:5" x14ac:dyDescent="0.25">
      <c r="A112" s="24"/>
      <c r="B112" s="25">
        <v>0.27083333333333331</v>
      </c>
      <c r="C112" s="24">
        <v>11.418100000000001</v>
      </c>
      <c r="D112" s="24">
        <v>0</v>
      </c>
      <c r="E112" s="4"/>
    </row>
    <row r="113" spans="1:5" x14ac:dyDescent="0.25">
      <c r="A113" s="24"/>
      <c r="B113" s="25">
        <v>0.3125</v>
      </c>
      <c r="C113" s="24">
        <v>11.571</v>
      </c>
      <c r="D113" s="24">
        <v>0</v>
      </c>
      <c r="E113" s="4"/>
    </row>
    <row r="114" spans="1:5" x14ac:dyDescent="0.25">
      <c r="A114" s="24"/>
      <c r="B114" s="25">
        <v>0.35416666666666669</v>
      </c>
      <c r="C114" s="24">
        <v>683.48379999999997</v>
      </c>
      <c r="D114" s="24">
        <v>0</v>
      </c>
      <c r="E114" s="4"/>
    </row>
    <row r="115" spans="1:5" x14ac:dyDescent="0.25">
      <c r="A115" s="24"/>
      <c r="B115" s="25">
        <v>0.39583333333333331</v>
      </c>
      <c r="C115" s="24">
        <v>152.53729999999999</v>
      </c>
      <c r="D115" s="24">
        <v>0</v>
      </c>
      <c r="E115" s="4"/>
    </row>
    <row r="116" spans="1:5" x14ac:dyDescent="0.25">
      <c r="A116" s="24"/>
      <c r="B116" s="25">
        <v>0.4375</v>
      </c>
      <c r="C116" s="24">
        <v>112.7693</v>
      </c>
      <c r="D116" s="24">
        <v>0</v>
      </c>
      <c r="E116" s="4"/>
    </row>
    <row r="117" spans="1:5" x14ac:dyDescent="0.25">
      <c r="A117" s="24"/>
      <c r="B117" s="25">
        <v>0.47916666666666669</v>
      </c>
      <c r="C117" s="24">
        <v>93.099000000000004</v>
      </c>
      <c r="D117" s="24">
        <v>0</v>
      </c>
      <c r="E117" s="4"/>
    </row>
    <row r="118" spans="1:5" x14ac:dyDescent="0.25">
      <c r="A118" s="24"/>
      <c r="B118" s="25">
        <v>0.52083333333333337</v>
      </c>
      <c r="C118" s="24">
        <v>79.262500000000003</v>
      </c>
      <c r="D118" s="24">
        <v>0</v>
      </c>
      <c r="E118" s="4"/>
    </row>
    <row r="119" spans="1:5" x14ac:dyDescent="0.25">
      <c r="A119" s="24"/>
      <c r="B119" s="25">
        <v>0.5625</v>
      </c>
      <c r="C119" s="24">
        <v>76.254800000000003</v>
      </c>
      <c r="D119" s="24">
        <v>0</v>
      </c>
      <c r="E119" s="4"/>
    </row>
    <row r="120" spans="1:5" x14ac:dyDescent="0.25">
      <c r="A120" s="24"/>
      <c r="B120" s="25">
        <v>0.60416666666666663</v>
      </c>
      <c r="C120" s="24">
        <v>81.620099999999994</v>
      </c>
      <c r="D120" s="24">
        <v>0</v>
      </c>
      <c r="E120" s="4"/>
    </row>
    <row r="121" spans="1:5" x14ac:dyDescent="0.25">
      <c r="A121" s="24"/>
      <c r="B121" s="25">
        <v>0.64583333333333337</v>
      </c>
      <c r="C121" s="24">
        <v>84.7547</v>
      </c>
      <c r="D121" s="24">
        <v>0</v>
      </c>
      <c r="E121" s="4"/>
    </row>
    <row r="122" spans="1:5" x14ac:dyDescent="0.25">
      <c r="A122" s="24"/>
      <c r="B122" s="25">
        <v>0.6875</v>
      </c>
      <c r="C122" s="24">
        <v>87.828999999999994</v>
      </c>
      <c r="D122" s="24">
        <v>0</v>
      </c>
      <c r="E122" s="4"/>
    </row>
    <row r="123" spans="1:5" x14ac:dyDescent="0.25">
      <c r="A123" s="24"/>
      <c r="B123" s="25">
        <v>0.72916666666666663</v>
      </c>
      <c r="C123" s="24">
        <v>88.151600000000002</v>
      </c>
      <c r="D123" s="24">
        <v>0</v>
      </c>
      <c r="E123" s="4"/>
    </row>
    <row r="124" spans="1:5" x14ac:dyDescent="0.25">
      <c r="A124" s="24"/>
      <c r="B124" s="25">
        <v>0.77083333333333337</v>
      </c>
      <c r="C124" s="24">
        <v>5.5818000000000003</v>
      </c>
      <c r="D124" s="24">
        <v>0</v>
      </c>
      <c r="E124" s="4"/>
    </row>
    <row r="125" spans="1:5" x14ac:dyDescent="0.25">
      <c r="A125" s="24"/>
      <c r="B125" s="25">
        <v>0.8125</v>
      </c>
      <c r="C125" s="24">
        <v>6.1196999999999999</v>
      </c>
      <c r="D125" s="24">
        <v>0</v>
      </c>
      <c r="E125" s="4"/>
    </row>
    <row r="126" spans="1:5" x14ac:dyDescent="0.25">
      <c r="A126" s="24"/>
      <c r="B126" s="25">
        <v>0.85416666666666663</v>
      </c>
      <c r="C126" s="24">
        <v>6.8357999999999999</v>
      </c>
      <c r="D126" s="24">
        <v>0</v>
      </c>
      <c r="E126" s="4"/>
    </row>
    <row r="127" spans="1:5" x14ac:dyDescent="0.25">
      <c r="A127" s="24"/>
      <c r="B127" s="25">
        <v>0.89583333333333337</v>
      </c>
      <c r="C127" s="24">
        <v>7.4767000000000001</v>
      </c>
      <c r="D127" s="24">
        <v>0</v>
      </c>
      <c r="E127" s="4"/>
    </row>
    <row r="128" spans="1:5" x14ac:dyDescent="0.25">
      <c r="A128" s="24"/>
      <c r="B128" s="25">
        <v>0.9375</v>
      </c>
      <c r="C128" s="24">
        <v>8.1728000000000005</v>
      </c>
      <c r="D128" s="24">
        <v>0</v>
      </c>
      <c r="E128" s="4"/>
    </row>
    <row r="129" spans="1:5" x14ac:dyDescent="0.25">
      <c r="A129" s="24"/>
      <c r="B129" s="25">
        <v>0.97916666666666663</v>
      </c>
      <c r="C129" s="24">
        <v>8.7207000000000008</v>
      </c>
      <c r="D129" s="24">
        <v>0</v>
      </c>
      <c r="E129" s="4"/>
    </row>
    <row r="130" spans="1:5" x14ac:dyDescent="0.25">
      <c r="A130" s="24" t="s">
        <v>168</v>
      </c>
      <c r="B130" s="25">
        <v>2.0833333333333329E-2</v>
      </c>
      <c r="C130" s="24">
        <v>9.2333999999999996</v>
      </c>
      <c r="D130" s="24">
        <v>0</v>
      </c>
      <c r="E130" s="4"/>
    </row>
    <row r="131" spans="1:5" x14ac:dyDescent="0.25">
      <c r="A131" s="24"/>
      <c r="B131" s="25">
        <v>6.25E-2</v>
      </c>
      <c r="C131" s="24">
        <v>9.7588000000000008</v>
      </c>
      <c r="D131" s="24">
        <v>0</v>
      </c>
      <c r="E131" s="4"/>
    </row>
    <row r="132" spans="1:5" x14ac:dyDescent="0.25">
      <c r="A132" s="24"/>
      <c r="B132" s="25">
        <v>0.1041666666666667</v>
      </c>
      <c r="C132" s="24">
        <v>10.141400000000001</v>
      </c>
      <c r="D132" s="24">
        <v>0</v>
      </c>
      <c r="E132" s="4"/>
    </row>
    <row r="133" spans="1:5" x14ac:dyDescent="0.25">
      <c r="A133" s="24"/>
      <c r="B133" s="25">
        <v>0.14583333333333329</v>
      </c>
      <c r="C133" s="24">
        <v>10.3908</v>
      </c>
      <c r="D133" s="24">
        <v>0</v>
      </c>
      <c r="E133" s="4"/>
    </row>
    <row r="134" spans="1:5" x14ac:dyDescent="0.25">
      <c r="A134" s="24"/>
      <c r="B134" s="25">
        <v>0.1875</v>
      </c>
      <c r="C134" s="24">
        <v>10.558400000000001</v>
      </c>
      <c r="D134" s="24">
        <v>0</v>
      </c>
      <c r="E134" s="4"/>
    </row>
    <row r="135" spans="1:5" x14ac:dyDescent="0.25">
      <c r="A135" s="24"/>
      <c r="B135" s="25">
        <v>0.22916666666666671</v>
      </c>
      <c r="C135" s="24">
        <v>10.402699999999999</v>
      </c>
      <c r="D135" s="24">
        <v>0</v>
      </c>
      <c r="E135" s="4"/>
    </row>
    <row r="136" spans="1:5" x14ac:dyDescent="0.25">
      <c r="A136" s="24"/>
      <c r="B136" s="25">
        <v>0.27083333333333331</v>
      </c>
      <c r="C136" s="24">
        <v>9.9865999999999993</v>
      </c>
      <c r="D136" s="24">
        <v>0</v>
      </c>
      <c r="E136" s="4"/>
    </row>
    <row r="137" spans="1:5" x14ac:dyDescent="0.25">
      <c r="A137" s="24"/>
      <c r="B137" s="25">
        <v>0.3125</v>
      </c>
      <c r="C137" s="24">
        <v>9.5868000000000002</v>
      </c>
      <c r="D137" s="24">
        <v>0</v>
      </c>
      <c r="E137" s="4"/>
    </row>
    <row r="138" spans="1:5" x14ac:dyDescent="0.25">
      <c r="A138" s="24"/>
      <c r="B138" s="25">
        <v>0.35416666666666669</v>
      </c>
      <c r="C138" s="24">
        <v>551.65409999999997</v>
      </c>
      <c r="D138" s="24">
        <v>0</v>
      </c>
      <c r="E138" s="4"/>
    </row>
    <row r="139" spans="1:5" x14ac:dyDescent="0.25">
      <c r="A139" s="24"/>
      <c r="B139" s="25">
        <v>0.39583333333333331</v>
      </c>
      <c r="C139" s="24">
        <v>97.135800000000003</v>
      </c>
      <c r="D139" s="24">
        <v>0</v>
      </c>
      <c r="E139" s="4"/>
    </row>
    <row r="140" spans="1:5" x14ac:dyDescent="0.25">
      <c r="A140" s="24"/>
      <c r="B140" s="25">
        <v>0.4375</v>
      </c>
      <c r="C140" s="24">
        <v>63.258299999999998</v>
      </c>
      <c r="D140" s="24">
        <v>0</v>
      </c>
      <c r="E140" s="4"/>
    </row>
    <row r="141" spans="1:5" x14ac:dyDescent="0.25">
      <c r="A141" s="24"/>
      <c r="B141" s="25">
        <v>0.47916666666666669</v>
      </c>
      <c r="C141" s="24">
        <v>44.645400000000002</v>
      </c>
      <c r="D141" s="24">
        <v>0</v>
      </c>
      <c r="E141" s="4"/>
    </row>
    <row r="142" spans="1:5" x14ac:dyDescent="0.25">
      <c r="A142" s="24"/>
      <c r="B142" s="25">
        <v>0.52083333333333337</v>
      </c>
      <c r="C142" s="24">
        <v>29.877800000000001</v>
      </c>
      <c r="D142" s="24">
        <v>0</v>
      </c>
      <c r="E142" s="4"/>
    </row>
    <row r="143" spans="1:5" x14ac:dyDescent="0.25">
      <c r="A143" s="24"/>
      <c r="B143" s="25">
        <v>0.5625</v>
      </c>
      <c r="C143" s="24">
        <v>21.3916</v>
      </c>
      <c r="D143" s="24">
        <v>0</v>
      </c>
      <c r="E143" s="4"/>
    </row>
    <row r="144" spans="1:5" x14ac:dyDescent="0.25">
      <c r="A144" s="24"/>
      <c r="B144" s="25">
        <v>0.60416666666666663</v>
      </c>
      <c r="C144" s="24">
        <v>18.632999999999999</v>
      </c>
      <c r="D144" s="24">
        <v>0</v>
      </c>
      <c r="E144" s="4"/>
    </row>
    <row r="145" spans="1:5" x14ac:dyDescent="0.25">
      <c r="A145" s="24"/>
      <c r="B145" s="25">
        <v>0.64583333333333337</v>
      </c>
      <c r="C145" s="24">
        <v>21.790400000000002</v>
      </c>
      <c r="D145" s="24">
        <v>0</v>
      </c>
      <c r="E145" s="4"/>
    </row>
    <row r="146" spans="1:5" x14ac:dyDescent="0.25">
      <c r="A146" s="24"/>
      <c r="B146" s="25">
        <v>0.6875</v>
      </c>
      <c r="C146" s="24">
        <v>28.365200000000002</v>
      </c>
      <c r="D146" s="24">
        <v>0</v>
      </c>
      <c r="E146" s="4"/>
    </row>
    <row r="147" spans="1:5" x14ac:dyDescent="0.25">
      <c r="A147" s="24"/>
      <c r="B147" s="25">
        <v>0.72916666666666663</v>
      </c>
      <c r="C147" s="24">
        <v>31.5716</v>
      </c>
      <c r="D147" s="24">
        <v>0</v>
      </c>
      <c r="E147" s="4"/>
    </row>
    <row r="148" spans="1:5" x14ac:dyDescent="0.25">
      <c r="A148" s="24"/>
      <c r="B148" s="25">
        <v>0.77083333333333337</v>
      </c>
      <c r="C148" s="24">
        <v>2.9144999999999999</v>
      </c>
      <c r="D148" s="24">
        <v>0</v>
      </c>
      <c r="E148" s="4"/>
    </row>
    <row r="149" spans="1:5" x14ac:dyDescent="0.25">
      <c r="A149" s="24"/>
      <c r="B149" s="25">
        <v>0.8125</v>
      </c>
      <c r="C149" s="24">
        <v>3.5973999999999999</v>
      </c>
      <c r="D149" s="24">
        <v>0</v>
      </c>
      <c r="E149" s="4"/>
    </row>
    <row r="150" spans="1:5" x14ac:dyDescent="0.25">
      <c r="A150" s="24"/>
      <c r="B150" s="25">
        <v>0.85416666666666663</v>
      </c>
      <c r="C150" s="24">
        <v>4.2130999999999998</v>
      </c>
      <c r="D150" s="24">
        <v>0</v>
      </c>
      <c r="E150" s="4"/>
    </row>
    <row r="151" spans="1:5" x14ac:dyDescent="0.25">
      <c r="A151" s="24"/>
      <c r="B151" s="25">
        <v>0.89583333333333337</v>
      </c>
      <c r="C151" s="24">
        <v>5.0349000000000004</v>
      </c>
      <c r="D151" s="24">
        <v>0</v>
      </c>
      <c r="E151" s="4"/>
    </row>
    <row r="152" spans="1:5" x14ac:dyDescent="0.25">
      <c r="A152" s="24"/>
      <c r="B152" s="25">
        <v>0.9375</v>
      </c>
      <c r="C152" s="24">
        <v>5.4273999999999996</v>
      </c>
      <c r="D152" s="24">
        <v>0</v>
      </c>
      <c r="E152" s="4"/>
    </row>
    <row r="153" spans="1:5" x14ac:dyDescent="0.25">
      <c r="A153" s="24"/>
      <c r="B153" s="25">
        <v>0.97916666666666663</v>
      </c>
      <c r="C153" s="24">
        <v>5.5945999999999998</v>
      </c>
      <c r="D153" s="24">
        <v>0</v>
      </c>
      <c r="E153" s="4"/>
    </row>
    <row r="154" spans="1:5" x14ac:dyDescent="0.25">
      <c r="A154" s="24" t="s">
        <v>169</v>
      </c>
      <c r="B154" s="25">
        <v>2.0833333333333329E-2</v>
      </c>
      <c r="C154" s="24">
        <v>5.9789000000000003</v>
      </c>
      <c r="D154" s="24">
        <v>0</v>
      </c>
      <c r="E154" s="4"/>
    </row>
    <row r="155" spans="1:5" x14ac:dyDescent="0.25">
      <c r="A155" s="24"/>
      <c r="B155" s="25">
        <v>6.25E-2</v>
      </c>
      <c r="C155" s="24">
        <v>6.3154000000000003</v>
      </c>
      <c r="D155" s="24">
        <v>0</v>
      </c>
      <c r="E155" s="4"/>
    </row>
    <row r="156" spans="1:5" x14ac:dyDescent="0.25">
      <c r="A156" s="24"/>
      <c r="B156" s="25">
        <v>0.1041666666666667</v>
      </c>
      <c r="C156" s="24">
        <v>6.7008999999999999</v>
      </c>
      <c r="D156" s="24">
        <v>0</v>
      </c>
      <c r="E156" s="4"/>
    </row>
    <row r="157" spans="1:5" x14ac:dyDescent="0.25">
      <c r="A157" s="24"/>
      <c r="B157" s="25">
        <v>0.14583333333333329</v>
      </c>
      <c r="C157" s="24">
        <v>6.9602000000000004</v>
      </c>
      <c r="D157" s="24">
        <v>0</v>
      </c>
      <c r="E157" s="4"/>
    </row>
    <row r="158" spans="1:5" x14ac:dyDescent="0.25">
      <c r="A158" s="24"/>
      <c r="B158" s="25">
        <v>0.1875</v>
      </c>
      <c r="C158" s="24">
        <v>7.1639999999999997</v>
      </c>
      <c r="D158" s="24">
        <v>0</v>
      </c>
      <c r="E158" s="4"/>
    </row>
    <row r="159" spans="1:5" x14ac:dyDescent="0.25">
      <c r="A159" s="24"/>
      <c r="B159" s="25">
        <v>0.22916666666666671</v>
      </c>
      <c r="C159" s="24">
        <v>7.4741999999999997</v>
      </c>
      <c r="D159" s="24">
        <v>0</v>
      </c>
      <c r="E159" s="4"/>
    </row>
    <row r="160" spans="1:5" x14ac:dyDescent="0.25">
      <c r="A160" s="24"/>
      <c r="B160" s="25">
        <v>0.27083333333333331</v>
      </c>
      <c r="C160" s="24">
        <v>7.6931000000000003</v>
      </c>
      <c r="D160" s="24">
        <v>0</v>
      </c>
      <c r="E160" s="4"/>
    </row>
    <row r="161" spans="1:5" x14ac:dyDescent="0.25">
      <c r="A161" s="24"/>
      <c r="B161" s="25">
        <v>0.3125</v>
      </c>
      <c r="C161" s="24">
        <v>7.9180000000000001</v>
      </c>
      <c r="D161" s="24">
        <v>0</v>
      </c>
      <c r="E161" s="4"/>
    </row>
    <row r="162" spans="1:5" x14ac:dyDescent="0.25">
      <c r="A162" s="24"/>
      <c r="B162" s="25">
        <v>0.35416666666666669</v>
      </c>
      <c r="C162" s="24">
        <v>461.39229999999998</v>
      </c>
      <c r="D162" s="24">
        <v>0</v>
      </c>
      <c r="E162" s="4"/>
    </row>
    <row r="163" spans="1:5" x14ac:dyDescent="0.25">
      <c r="A163" s="24"/>
      <c r="B163" s="25">
        <v>0.39583333333333331</v>
      </c>
      <c r="C163" s="24">
        <v>92.554699999999997</v>
      </c>
      <c r="D163" s="24">
        <v>0</v>
      </c>
      <c r="E163" s="4"/>
    </row>
    <row r="164" spans="1:5" x14ac:dyDescent="0.25">
      <c r="A164" s="24"/>
      <c r="B164" s="25">
        <v>0.4375</v>
      </c>
      <c r="C164" s="24">
        <v>61.6706</v>
      </c>
      <c r="D164" s="24">
        <v>0</v>
      </c>
      <c r="E164" s="4"/>
    </row>
    <row r="165" spans="1:5" x14ac:dyDescent="0.25">
      <c r="A165" s="24"/>
      <c r="B165" s="25">
        <v>0.47916666666666669</v>
      </c>
      <c r="C165" s="24">
        <v>47.485399999999998</v>
      </c>
      <c r="D165" s="24">
        <v>0</v>
      </c>
      <c r="E165" s="4"/>
    </row>
    <row r="166" spans="1:5" x14ac:dyDescent="0.25">
      <c r="A166" s="24"/>
      <c r="B166" s="25">
        <v>0.52083333333333337</v>
      </c>
      <c r="C166" s="24">
        <v>38.281500000000001</v>
      </c>
      <c r="D166" s="24">
        <v>0</v>
      </c>
      <c r="E166" s="4"/>
    </row>
    <row r="167" spans="1:5" x14ac:dyDescent="0.25">
      <c r="A167" s="24"/>
      <c r="B167" s="25">
        <v>0.5625</v>
      </c>
      <c r="C167" s="24">
        <v>40.661299999999997</v>
      </c>
      <c r="D167" s="24">
        <v>0</v>
      </c>
      <c r="E167" s="4"/>
    </row>
    <row r="168" spans="1:5" x14ac:dyDescent="0.25">
      <c r="A168" s="24"/>
      <c r="B168" s="25">
        <v>0.60416666666666663</v>
      </c>
      <c r="C168" s="24">
        <v>47.722900000000003</v>
      </c>
      <c r="D168" s="24">
        <v>0</v>
      </c>
      <c r="E168" s="4"/>
    </row>
    <row r="169" spans="1:5" x14ac:dyDescent="0.25">
      <c r="A169" s="24"/>
      <c r="B169" s="25">
        <v>0.64583333333333337</v>
      </c>
      <c r="C169" s="24">
        <v>45.8</v>
      </c>
      <c r="D169" s="24">
        <v>0</v>
      </c>
      <c r="E169" s="4"/>
    </row>
    <row r="170" spans="1:5" x14ac:dyDescent="0.25">
      <c r="A170" s="24"/>
      <c r="B170" s="25">
        <v>0.6875</v>
      </c>
      <c r="C170" s="24">
        <v>43.827599999999997</v>
      </c>
      <c r="D170" s="24">
        <v>0</v>
      </c>
      <c r="E170" s="4"/>
    </row>
    <row r="171" spans="1:5" x14ac:dyDescent="0.25">
      <c r="A171" s="24"/>
      <c r="B171" s="25">
        <v>0.72916666666666663</v>
      </c>
      <c r="C171" s="24">
        <v>44.4816</v>
      </c>
      <c r="D171" s="24">
        <v>0</v>
      </c>
      <c r="E171" s="4"/>
    </row>
    <row r="172" spans="1:5" x14ac:dyDescent="0.25">
      <c r="A172" s="24"/>
      <c r="B172" s="25">
        <v>0.77083333333333337</v>
      </c>
      <c r="C172" s="24">
        <v>4.2887000000000004</v>
      </c>
      <c r="D172" s="24">
        <v>0</v>
      </c>
      <c r="E172" s="4"/>
    </row>
    <row r="173" spans="1:5" x14ac:dyDescent="0.25">
      <c r="A173" s="24"/>
      <c r="B173" s="25">
        <v>0.8125</v>
      </c>
      <c r="C173" s="24">
        <v>4.8879999999999999</v>
      </c>
      <c r="D173" s="24">
        <v>0</v>
      </c>
      <c r="E173" s="4"/>
    </row>
    <row r="174" spans="1:5" x14ac:dyDescent="0.25">
      <c r="A174" s="24"/>
      <c r="B174" s="25">
        <v>0.85416666666666663</v>
      </c>
      <c r="C174" s="24">
        <v>5.3045</v>
      </c>
      <c r="D174" s="24">
        <v>0</v>
      </c>
      <c r="E174" s="4"/>
    </row>
    <row r="175" spans="1:5" x14ac:dyDescent="0.25">
      <c r="A175" s="24"/>
      <c r="B175" s="25">
        <v>0.89583333333333337</v>
      </c>
      <c r="C175" s="24">
        <v>5.8609999999999998</v>
      </c>
      <c r="D175" s="24">
        <v>0</v>
      </c>
      <c r="E175" s="4"/>
    </row>
    <row r="176" spans="1:5" x14ac:dyDescent="0.25">
      <c r="A176" s="24"/>
      <c r="B176" s="25">
        <v>0.9375</v>
      </c>
      <c r="C176" s="24">
        <v>6.4214000000000002</v>
      </c>
      <c r="D176" s="24">
        <v>0</v>
      </c>
      <c r="E176" s="4"/>
    </row>
    <row r="177" spans="1:5" x14ac:dyDescent="0.25">
      <c r="A177" s="24"/>
      <c r="B177" s="25">
        <v>0.97916666666666663</v>
      </c>
      <c r="C177" s="24">
        <v>6.9459999999999997</v>
      </c>
      <c r="D177" s="24">
        <v>0</v>
      </c>
      <c r="E177" s="4"/>
    </row>
    <row r="178" spans="1:5" x14ac:dyDescent="0.25">
      <c r="A178" s="24" t="s">
        <v>170</v>
      </c>
      <c r="B178" s="25">
        <v>2.0833333333333329E-2</v>
      </c>
      <c r="C178" s="24">
        <v>7.4211</v>
      </c>
      <c r="D178" s="24">
        <v>0</v>
      </c>
      <c r="E178" s="4"/>
    </row>
    <row r="179" spans="1:5" x14ac:dyDescent="0.25">
      <c r="A179" s="24"/>
      <c r="B179" s="25">
        <v>6.25E-2</v>
      </c>
      <c r="C179" s="24">
        <v>7.6711</v>
      </c>
      <c r="D179" s="24">
        <v>0</v>
      </c>
      <c r="E179" s="4"/>
    </row>
    <row r="180" spans="1:5" x14ac:dyDescent="0.25">
      <c r="A180" s="24"/>
      <c r="B180" s="25">
        <v>0.1041666666666667</v>
      </c>
      <c r="C180" s="24">
        <v>7.6417999999999999</v>
      </c>
      <c r="D180" s="24">
        <v>0</v>
      </c>
      <c r="E180" s="4"/>
    </row>
    <row r="181" spans="1:5" x14ac:dyDescent="0.25">
      <c r="A181" s="24"/>
      <c r="B181" s="25">
        <v>0.14583333333333329</v>
      </c>
      <c r="C181" s="24">
        <v>7.3719000000000001</v>
      </c>
      <c r="D181" s="24">
        <v>0</v>
      </c>
      <c r="E181" s="4"/>
    </row>
    <row r="182" spans="1:5" x14ac:dyDescent="0.25">
      <c r="A182" s="24"/>
      <c r="B182" s="25">
        <v>0.1875</v>
      </c>
      <c r="C182" s="24">
        <v>7.1833999999999998</v>
      </c>
      <c r="D182" s="24">
        <v>0</v>
      </c>
      <c r="E182" s="4"/>
    </row>
    <row r="183" spans="1:5" x14ac:dyDescent="0.25">
      <c r="A183" s="24"/>
      <c r="B183" s="25">
        <v>0.22916666666666671</v>
      </c>
      <c r="C183" s="24">
        <v>6.9330999999999996</v>
      </c>
      <c r="D183" s="24">
        <v>0</v>
      </c>
      <c r="E183" s="4"/>
    </row>
    <row r="184" spans="1:5" x14ac:dyDescent="0.25">
      <c r="A184" s="24"/>
      <c r="B184" s="25">
        <v>0.27083333333333331</v>
      </c>
      <c r="C184" s="24">
        <v>6.9836999999999998</v>
      </c>
      <c r="D184" s="24">
        <v>0</v>
      </c>
      <c r="E184" s="4"/>
    </row>
    <row r="185" spans="1:5" x14ac:dyDescent="0.25">
      <c r="A185" s="24"/>
      <c r="B185" s="25">
        <v>0.3125</v>
      </c>
      <c r="C185" s="24">
        <v>7.3098999999999998</v>
      </c>
      <c r="D185" s="24">
        <v>0</v>
      </c>
      <c r="E185" s="4"/>
    </row>
    <row r="186" spans="1:5" x14ac:dyDescent="0.25">
      <c r="A186" s="24"/>
      <c r="B186" s="25">
        <v>0.35416666666666669</v>
      </c>
      <c r="C186" s="24">
        <v>418.9187</v>
      </c>
      <c r="D186" s="24">
        <v>0</v>
      </c>
      <c r="E186" s="4"/>
    </row>
    <row r="187" spans="1:5" x14ac:dyDescent="0.25">
      <c r="A187" s="24"/>
      <c r="B187" s="25">
        <v>0.39583333333333331</v>
      </c>
      <c r="C187" s="24">
        <v>78.025599999999997</v>
      </c>
      <c r="D187" s="24">
        <v>0</v>
      </c>
      <c r="E187" s="4"/>
    </row>
    <row r="188" spans="1:5" x14ac:dyDescent="0.25">
      <c r="A188" s="24"/>
      <c r="B188" s="25">
        <v>0.4375</v>
      </c>
      <c r="C188" s="24">
        <v>57.211599999999997</v>
      </c>
      <c r="D188" s="24">
        <v>0</v>
      </c>
      <c r="E188" s="4"/>
    </row>
    <row r="189" spans="1:5" x14ac:dyDescent="0.25">
      <c r="A189" s="24"/>
      <c r="B189" s="25">
        <v>0.47916666666666669</v>
      </c>
      <c r="C189" s="24">
        <v>45.363799999999998</v>
      </c>
      <c r="D189" s="24">
        <v>0</v>
      </c>
      <c r="E189" s="4"/>
    </row>
    <row r="190" spans="1:5" x14ac:dyDescent="0.25">
      <c r="A190" s="24"/>
      <c r="B190" s="25">
        <v>0.52083333333333337</v>
      </c>
      <c r="C190" s="24">
        <v>34.4255</v>
      </c>
      <c r="D190" s="24">
        <v>0</v>
      </c>
      <c r="E190" s="4"/>
    </row>
    <row r="191" spans="1:5" x14ac:dyDescent="0.25">
      <c r="A191" s="24"/>
      <c r="B191" s="25">
        <v>0.5625</v>
      </c>
      <c r="C191" s="24">
        <v>27.7818</v>
      </c>
      <c r="D191" s="24">
        <v>0</v>
      </c>
      <c r="E191" s="4"/>
    </row>
    <row r="192" spans="1:5" x14ac:dyDescent="0.25">
      <c r="A192" s="24"/>
      <c r="B192" s="25">
        <v>0.60416666666666663</v>
      </c>
      <c r="C192" s="24">
        <v>25.954899999999999</v>
      </c>
      <c r="D192" s="24">
        <v>0</v>
      </c>
      <c r="E192" s="4"/>
    </row>
    <row r="193" spans="1:5" x14ac:dyDescent="0.25">
      <c r="A193" s="24"/>
      <c r="B193" s="25">
        <v>0.64583333333333337</v>
      </c>
      <c r="C193" s="24">
        <v>27.388999999999999</v>
      </c>
      <c r="D193" s="24">
        <v>0</v>
      </c>
      <c r="E193" s="4"/>
    </row>
    <row r="194" spans="1:5" x14ac:dyDescent="0.25">
      <c r="A194" s="24"/>
      <c r="B194" s="25">
        <v>0.6875</v>
      </c>
      <c r="C194" s="24">
        <v>26.459</v>
      </c>
      <c r="D194" s="24">
        <v>0</v>
      </c>
      <c r="E194" s="4"/>
    </row>
    <row r="195" spans="1:5" x14ac:dyDescent="0.25">
      <c r="A195" s="24"/>
      <c r="B195" s="25">
        <v>0.72916666666666663</v>
      </c>
      <c r="C195" s="24">
        <v>16.753799999999998</v>
      </c>
      <c r="D195" s="24">
        <v>0</v>
      </c>
      <c r="E195" s="4"/>
    </row>
    <row r="196" spans="1:5" x14ac:dyDescent="0.25">
      <c r="A196" s="24"/>
      <c r="B196" s="25">
        <v>0.77083333333333337</v>
      </c>
      <c r="C196" s="24">
        <v>1.65</v>
      </c>
      <c r="D196" s="24">
        <v>0</v>
      </c>
      <c r="E196" s="4"/>
    </row>
    <row r="197" spans="1:5" x14ac:dyDescent="0.25">
      <c r="A197" s="24"/>
      <c r="B197" s="25">
        <v>0.8125</v>
      </c>
      <c r="C197" s="24">
        <v>2.0916000000000001</v>
      </c>
      <c r="D197" s="24">
        <v>0</v>
      </c>
      <c r="E197" s="4"/>
    </row>
    <row r="198" spans="1:5" x14ac:dyDescent="0.25">
      <c r="A198" s="24"/>
      <c r="B198" s="25">
        <v>0.85416666666666663</v>
      </c>
      <c r="C198" s="24">
        <v>2.3572000000000002</v>
      </c>
      <c r="D198" s="24">
        <v>0</v>
      </c>
      <c r="E198" s="4"/>
    </row>
    <row r="199" spans="1:5" x14ac:dyDescent="0.25">
      <c r="A199" s="24"/>
      <c r="B199" s="25">
        <v>0.89583333333333337</v>
      </c>
      <c r="C199" s="24">
        <v>2.5061</v>
      </c>
      <c r="D199" s="24">
        <v>0</v>
      </c>
      <c r="E199" s="4"/>
    </row>
    <row r="200" spans="1:5" x14ac:dyDescent="0.25">
      <c r="A200" s="24"/>
      <c r="B200" s="25">
        <v>0.9375</v>
      </c>
      <c r="C200" s="24">
        <v>2.6956000000000002</v>
      </c>
      <c r="D200" s="24">
        <v>0</v>
      </c>
      <c r="E200" s="4"/>
    </row>
    <row r="201" spans="1:5" x14ac:dyDescent="0.25">
      <c r="A201" s="24"/>
      <c r="B201" s="25">
        <v>0.97916666666666663</v>
      </c>
      <c r="C201" s="24">
        <v>2.7423000000000002</v>
      </c>
      <c r="D201" s="24">
        <v>0</v>
      </c>
      <c r="E201" s="4"/>
    </row>
    <row r="202" spans="1:5" x14ac:dyDescent="0.25">
      <c r="A202" s="24" t="s">
        <v>171</v>
      </c>
      <c r="B202" s="25">
        <v>2.0833333333333329E-2</v>
      </c>
      <c r="C202" s="24">
        <v>2.7742</v>
      </c>
      <c r="D202" s="24">
        <v>0</v>
      </c>
      <c r="E202" s="4"/>
    </row>
    <row r="203" spans="1:5" x14ac:dyDescent="0.25">
      <c r="A203" s="24"/>
      <c r="B203" s="25">
        <v>6.25E-2</v>
      </c>
      <c r="C203" s="24">
        <v>2.8325999999999998</v>
      </c>
      <c r="D203" s="24">
        <v>0</v>
      </c>
      <c r="E203" s="4"/>
    </row>
    <row r="204" spans="1:5" x14ac:dyDescent="0.25">
      <c r="A204" s="24"/>
      <c r="B204" s="25">
        <v>0.1041666666666667</v>
      </c>
      <c r="C204" s="24">
        <v>2.8996</v>
      </c>
      <c r="D204" s="24">
        <v>0</v>
      </c>
      <c r="E204" s="4"/>
    </row>
    <row r="205" spans="1:5" x14ac:dyDescent="0.25">
      <c r="A205" s="24"/>
      <c r="B205" s="25">
        <v>0.14583333333333329</v>
      </c>
      <c r="C205" s="24">
        <v>2.9190999999999998</v>
      </c>
      <c r="D205" s="24">
        <v>0</v>
      </c>
      <c r="E205" s="4"/>
    </row>
    <row r="206" spans="1:5" x14ac:dyDescent="0.25">
      <c r="A206" s="24"/>
      <c r="B206" s="25">
        <v>0.1875</v>
      </c>
      <c r="C206" s="24">
        <v>2.8868</v>
      </c>
      <c r="D206" s="24">
        <v>0</v>
      </c>
      <c r="E206" s="4"/>
    </row>
    <row r="207" spans="1:5" x14ac:dyDescent="0.25">
      <c r="A207" s="24"/>
      <c r="B207" s="25">
        <v>0.22916666666666671</v>
      </c>
      <c r="C207" s="24">
        <v>2.8803000000000001</v>
      </c>
      <c r="D207" s="24">
        <v>0</v>
      </c>
      <c r="E207" s="4"/>
    </row>
    <row r="208" spans="1:5" x14ac:dyDescent="0.25">
      <c r="A208" s="24"/>
      <c r="B208" s="25">
        <v>0.27083333333333331</v>
      </c>
      <c r="C208" s="24">
        <v>2.8513000000000002</v>
      </c>
      <c r="D208" s="24">
        <v>0</v>
      </c>
      <c r="E208" s="4"/>
    </row>
    <row r="209" spans="1:5" x14ac:dyDescent="0.25">
      <c r="A209" s="24"/>
      <c r="B209" s="25">
        <v>0.3125</v>
      </c>
      <c r="C209" s="24">
        <v>2.8746</v>
      </c>
      <c r="D209" s="24">
        <v>0</v>
      </c>
      <c r="E209" s="4"/>
    </row>
    <row r="210" spans="1:5" x14ac:dyDescent="0.25">
      <c r="A210" s="24"/>
      <c r="B210" s="25">
        <v>0.35416666666666669</v>
      </c>
      <c r="C210" s="24">
        <v>2.9491000000000001</v>
      </c>
      <c r="D210" s="24">
        <v>0</v>
      </c>
      <c r="E210" s="4"/>
    </row>
    <row r="211" spans="1:5" x14ac:dyDescent="0.25">
      <c r="A211" s="24"/>
      <c r="B211" s="25">
        <v>0.39583333333333331</v>
      </c>
      <c r="C211" s="24">
        <v>2.9390999999999998</v>
      </c>
      <c r="D211" s="24">
        <v>0</v>
      </c>
      <c r="E211" s="4"/>
    </row>
    <row r="212" spans="1:5" x14ac:dyDescent="0.25">
      <c r="A212" s="24"/>
      <c r="B212" s="25">
        <v>0.4375</v>
      </c>
      <c r="C212" s="24">
        <v>2.8622999999999998</v>
      </c>
      <c r="D212" s="24">
        <v>0</v>
      </c>
      <c r="E212" s="4"/>
    </row>
    <row r="213" spans="1:5" x14ac:dyDescent="0.25">
      <c r="A213" s="24"/>
      <c r="B213" s="25">
        <v>0.47916666666666669</v>
      </c>
      <c r="C213" s="24">
        <v>2.7334999999999998</v>
      </c>
      <c r="D213" s="24">
        <v>0</v>
      </c>
      <c r="E213" s="4"/>
    </row>
    <row r="214" spans="1:5" x14ac:dyDescent="0.25">
      <c r="A214" s="24"/>
      <c r="B214" s="25">
        <v>0.52083333333333337</v>
      </c>
      <c r="C214" s="24">
        <v>2.641</v>
      </c>
      <c r="D214" s="24">
        <v>0</v>
      </c>
      <c r="E214" s="4"/>
    </row>
    <row r="215" spans="1:5" x14ac:dyDescent="0.25">
      <c r="A215" s="24"/>
      <c r="B215" s="25">
        <v>0.5625</v>
      </c>
      <c r="C215" s="24">
        <v>2.6152000000000002</v>
      </c>
      <c r="D215" s="24">
        <v>0</v>
      </c>
      <c r="E215" s="4"/>
    </row>
    <row r="216" spans="1:5" x14ac:dyDescent="0.25">
      <c r="A216" s="24"/>
      <c r="B216" s="25">
        <v>0.60416666666666663</v>
      </c>
      <c r="C216" s="24">
        <v>2.5992999999999999</v>
      </c>
      <c r="D216" s="24">
        <v>0</v>
      </c>
      <c r="E216" s="4"/>
    </row>
    <row r="217" spans="1:5" x14ac:dyDescent="0.25">
      <c r="A217" s="24"/>
      <c r="B217" s="25">
        <v>0.64583333333333337</v>
      </c>
      <c r="C217" s="24">
        <v>2.6924999999999999</v>
      </c>
      <c r="D217" s="24">
        <v>0</v>
      </c>
      <c r="E217" s="4"/>
    </row>
    <row r="218" spans="1:5" x14ac:dyDescent="0.25">
      <c r="A218" s="24"/>
      <c r="B218" s="25">
        <v>0.6875</v>
      </c>
      <c r="C218" s="24">
        <v>2.8353000000000002</v>
      </c>
      <c r="D218" s="24">
        <v>0</v>
      </c>
      <c r="E218" s="4"/>
    </row>
    <row r="219" spans="1:5" x14ac:dyDescent="0.25">
      <c r="A219" s="24"/>
      <c r="B219" s="25">
        <v>0.72916666666666663</v>
      </c>
      <c r="C219" s="24">
        <v>2.9386999999999999</v>
      </c>
      <c r="D219" s="24">
        <v>0</v>
      </c>
      <c r="E219" s="4"/>
    </row>
    <row r="220" spans="1:5" x14ac:dyDescent="0.25">
      <c r="A220" s="24"/>
      <c r="B220" s="25">
        <v>0.77083333333333337</v>
      </c>
      <c r="C220" s="24">
        <v>3.0945999999999998</v>
      </c>
      <c r="D220" s="24">
        <v>0</v>
      </c>
      <c r="E220" s="4"/>
    </row>
    <row r="221" spans="1:5" x14ac:dyDescent="0.25">
      <c r="A221" s="24"/>
      <c r="B221" s="25">
        <v>0.8125</v>
      </c>
      <c r="C221" s="24">
        <v>3.2136</v>
      </c>
      <c r="D221" s="24">
        <v>0</v>
      </c>
      <c r="E221" s="4"/>
    </row>
    <row r="222" spans="1:5" x14ac:dyDescent="0.25">
      <c r="A222" s="24"/>
      <c r="B222" s="25">
        <v>0.85416666666666663</v>
      </c>
      <c r="C222" s="24">
        <v>3.2884000000000002</v>
      </c>
      <c r="D222" s="24">
        <v>0</v>
      </c>
      <c r="E222" s="4"/>
    </row>
    <row r="223" spans="1:5" x14ac:dyDescent="0.25">
      <c r="A223" s="24"/>
      <c r="B223" s="25">
        <v>0.89583333333333337</v>
      </c>
      <c r="C223" s="24">
        <v>3.3313999999999999</v>
      </c>
      <c r="D223" s="24">
        <v>0</v>
      </c>
      <c r="E223" s="4"/>
    </row>
    <row r="224" spans="1:5" x14ac:dyDescent="0.25">
      <c r="A224" s="24"/>
      <c r="B224" s="25">
        <v>0.9375</v>
      </c>
      <c r="C224" s="24">
        <v>3.3157999999999999</v>
      </c>
      <c r="D224" s="24">
        <v>0</v>
      </c>
      <c r="E224" s="4"/>
    </row>
    <row r="225" spans="1:5" x14ac:dyDescent="0.25">
      <c r="A225" s="24"/>
      <c r="B225" s="25">
        <v>0.97916666666666663</v>
      </c>
      <c r="C225" s="24">
        <v>3.2988</v>
      </c>
      <c r="D225" s="24">
        <v>0</v>
      </c>
      <c r="E225" s="4"/>
    </row>
    <row r="226" spans="1:5" x14ac:dyDescent="0.25">
      <c r="A226" s="24" t="s">
        <v>172</v>
      </c>
      <c r="B226" s="25">
        <v>2.0833333333333329E-2</v>
      </c>
      <c r="C226" s="24">
        <v>3.2722000000000002</v>
      </c>
      <c r="D226" s="24">
        <v>0</v>
      </c>
      <c r="E226" s="4"/>
    </row>
    <row r="227" spans="1:5" x14ac:dyDescent="0.25">
      <c r="A227" s="24"/>
      <c r="B227" s="25">
        <v>6.25E-2</v>
      </c>
      <c r="C227" s="24">
        <v>3.2706</v>
      </c>
      <c r="D227" s="24">
        <v>0</v>
      </c>
      <c r="E227" s="4"/>
    </row>
    <row r="228" spans="1:5" x14ac:dyDescent="0.25">
      <c r="A228" s="24"/>
      <c r="B228" s="25">
        <v>0.1041666666666667</v>
      </c>
      <c r="C228" s="24">
        <v>3.2864</v>
      </c>
      <c r="D228" s="24">
        <v>0</v>
      </c>
      <c r="E228" s="4"/>
    </row>
    <row r="229" spans="1:5" x14ac:dyDescent="0.25">
      <c r="A229" s="24"/>
      <c r="B229" s="25">
        <v>0.14583333333333329</v>
      </c>
      <c r="C229" s="24">
        <v>3.3214000000000001</v>
      </c>
      <c r="D229" s="24">
        <v>0</v>
      </c>
      <c r="E229" s="4"/>
    </row>
    <row r="230" spans="1:5" x14ac:dyDescent="0.25">
      <c r="A230" s="24"/>
      <c r="B230" s="25">
        <v>0.1875</v>
      </c>
      <c r="C230" s="24">
        <v>3.3603000000000001</v>
      </c>
      <c r="D230" s="24">
        <v>0</v>
      </c>
      <c r="E230" s="4"/>
    </row>
    <row r="231" spans="1:5" x14ac:dyDescent="0.25">
      <c r="A231" s="24"/>
      <c r="B231" s="25">
        <v>0.22916666666666671</v>
      </c>
      <c r="C231" s="24">
        <v>3.4026000000000001</v>
      </c>
      <c r="D231" s="24">
        <v>0</v>
      </c>
      <c r="E231" s="4"/>
    </row>
    <row r="232" spans="1:5" x14ac:dyDescent="0.25">
      <c r="A232" s="24"/>
      <c r="B232" s="25">
        <v>0.27083333333333331</v>
      </c>
      <c r="C232" s="24">
        <v>3.4620000000000002</v>
      </c>
      <c r="D232" s="24">
        <v>0</v>
      </c>
      <c r="E232" s="4"/>
    </row>
    <row r="233" spans="1:5" x14ac:dyDescent="0.25">
      <c r="A233" s="24"/>
      <c r="B233" s="25">
        <v>0.3125</v>
      </c>
      <c r="C233" s="24">
        <v>3.5253000000000001</v>
      </c>
      <c r="D233" s="24">
        <v>0</v>
      </c>
      <c r="E233" s="4"/>
    </row>
    <row r="234" spans="1:5" x14ac:dyDescent="0.25">
      <c r="A234" s="24"/>
      <c r="B234" s="25">
        <v>0.35416666666666669</v>
      </c>
      <c r="C234" s="24">
        <v>3.5798999999999999</v>
      </c>
      <c r="D234" s="24">
        <v>0</v>
      </c>
      <c r="E234" s="4"/>
    </row>
    <row r="235" spans="1:5" x14ac:dyDescent="0.25">
      <c r="A235" s="24"/>
      <c r="B235" s="25">
        <v>0.39583333333333331</v>
      </c>
      <c r="C235" s="24">
        <v>3.5354000000000001</v>
      </c>
      <c r="D235" s="24">
        <v>0</v>
      </c>
      <c r="E235" s="4"/>
    </row>
    <row r="236" spans="1:5" x14ac:dyDescent="0.25">
      <c r="A236" s="24"/>
      <c r="B236" s="25">
        <v>0.4375</v>
      </c>
      <c r="C236" s="24">
        <v>3.1663000000000001</v>
      </c>
      <c r="D236" s="24">
        <v>0</v>
      </c>
      <c r="E236" s="4"/>
    </row>
    <row r="237" spans="1:5" x14ac:dyDescent="0.25">
      <c r="A237" s="24"/>
      <c r="B237" s="25">
        <v>0.47916666666666669</v>
      </c>
      <c r="C237" s="24">
        <v>2.6545999999999998</v>
      </c>
      <c r="D237" s="24">
        <v>0</v>
      </c>
      <c r="E237" s="4"/>
    </row>
    <row r="238" spans="1:5" x14ac:dyDescent="0.25">
      <c r="A238" s="24"/>
      <c r="B238" s="25">
        <v>0.52083333333333337</v>
      </c>
      <c r="C238" s="24">
        <v>2.1913999999999998</v>
      </c>
      <c r="D238" s="24">
        <v>0</v>
      </c>
      <c r="E238" s="4"/>
    </row>
    <row r="239" spans="1:5" x14ac:dyDescent="0.25">
      <c r="A239" s="24"/>
      <c r="B239" s="25">
        <v>0.5625</v>
      </c>
      <c r="C239" s="24">
        <v>1.8651</v>
      </c>
      <c r="D239" s="24">
        <v>0</v>
      </c>
      <c r="E239" s="4"/>
    </row>
    <row r="240" spans="1:5" x14ac:dyDescent="0.25">
      <c r="A240" s="24"/>
      <c r="B240" s="25">
        <v>0.60416666666666663</v>
      </c>
      <c r="C240" s="24">
        <v>1.8535999999999999</v>
      </c>
      <c r="D240" s="24">
        <v>0</v>
      </c>
      <c r="E240" s="4"/>
    </row>
    <row r="241" spans="1:5" x14ac:dyDescent="0.25">
      <c r="A241" s="24"/>
      <c r="B241" s="25">
        <v>0.64583333333333337</v>
      </c>
      <c r="C241" s="24">
        <v>1.988</v>
      </c>
      <c r="D241" s="24">
        <v>0</v>
      </c>
      <c r="E241" s="4"/>
    </row>
    <row r="242" spans="1:5" x14ac:dyDescent="0.25">
      <c r="A242" s="24"/>
      <c r="B242" s="25">
        <v>0.6875</v>
      </c>
      <c r="C242" s="24">
        <v>1.9386000000000001</v>
      </c>
      <c r="D242" s="24">
        <v>0</v>
      </c>
      <c r="E242" s="4"/>
    </row>
    <row r="243" spans="1:5" x14ac:dyDescent="0.25">
      <c r="A243" s="24"/>
      <c r="B243" s="25">
        <v>0.72916666666666663</v>
      </c>
      <c r="C243" s="24">
        <v>1.9614</v>
      </c>
      <c r="D243" s="24">
        <v>0</v>
      </c>
      <c r="E243" s="4"/>
    </row>
    <row r="244" spans="1:5" x14ac:dyDescent="0.25">
      <c r="A244" s="24"/>
      <c r="B244" s="25">
        <v>0.77083333333333337</v>
      </c>
      <c r="C244" s="24">
        <v>2.0148999999999999</v>
      </c>
      <c r="D244" s="24">
        <v>0</v>
      </c>
      <c r="E244" s="4"/>
    </row>
    <row r="245" spans="1:5" x14ac:dyDescent="0.25">
      <c r="A245" s="24"/>
      <c r="B245" s="25">
        <v>0.8125</v>
      </c>
      <c r="C245" s="24">
        <v>1.9167000000000001</v>
      </c>
      <c r="D245" s="24">
        <v>0</v>
      </c>
      <c r="E245" s="4"/>
    </row>
    <row r="246" spans="1:5" x14ac:dyDescent="0.25">
      <c r="A246" s="24"/>
      <c r="B246" s="25">
        <v>0.85416666666666663</v>
      </c>
      <c r="C246" s="24">
        <v>2.1413000000000002</v>
      </c>
      <c r="D246" s="24">
        <v>0</v>
      </c>
      <c r="E246" s="4"/>
    </row>
    <row r="247" spans="1:5" x14ac:dyDescent="0.25">
      <c r="A247" s="24"/>
      <c r="B247" s="25">
        <v>0.89583333333333337</v>
      </c>
      <c r="C247" s="24">
        <v>2.6524999999999999</v>
      </c>
      <c r="D247" s="24">
        <v>0</v>
      </c>
      <c r="E247" s="4"/>
    </row>
    <row r="248" spans="1:5" x14ac:dyDescent="0.25">
      <c r="A248" s="24"/>
      <c r="B248" s="25">
        <v>0.9375</v>
      </c>
      <c r="C248" s="24">
        <v>3.2046000000000001</v>
      </c>
      <c r="D248" s="24">
        <v>0</v>
      </c>
      <c r="E248" s="4"/>
    </row>
    <row r="249" spans="1:5" x14ac:dyDescent="0.25">
      <c r="A249" s="24"/>
      <c r="B249" s="25">
        <v>0.97916666666666663</v>
      </c>
      <c r="C249" s="24">
        <v>3.4881000000000002</v>
      </c>
      <c r="D249" s="24">
        <v>0</v>
      </c>
      <c r="E249" s="4"/>
    </row>
    <row r="250" spans="1:5" x14ac:dyDescent="0.25">
      <c r="A250" s="24" t="s">
        <v>173</v>
      </c>
      <c r="B250" s="25">
        <v>2.0833333333333329E-2</v>
      </c>
      <c r="C250" s="24">
        <v>3.5640999999999998</v>
      </c>
      <c r="D250" s="24">
        <v>0</v>
      </c>
      <c r="E250" s="4"/>
    </row>
    <row r="251" spans="1:5" x14ac:dyDescent="0.25">
      <c r="A251" s="24"/>
      <c r="B251" s="25">
        <v>6.25E-2</v>
      </c>
      <c r="C251" s="24">
        <v>3.8273999999999999</v>
      </c>
      <c r="D251" s="24">
        <v>0</v>
      </c>
      <c r="E251" s="4"/>
    </row>
    <row r="252" spans="1:5" x14ac:dyDescent="0.25">
      <c r="A252" s="24"/>
      <c r="B252" s="25">
        <v>0.1041666666666667</v>
      </c>
      <c r="C252" s="24">
        <v>4.1405000000000003</v>
      </c>
      <c r="D252" s="24">
        <v>0</v>
      </c>
      <c r="E252" s="4"/>
    </row>
    <row r="253" spans="1:5" x14ac:dyDescent="0.25">
      <c r="A253" s="24"/>
      <c r="B253" s="25">
        <v>0.14583333333333329</v>
      </c>
      <c r="C253" s="24">
        <v>4.4047000000000001</v>
      </c>
      <c r="D253" s="24">
        <v>0</v>
      </c>
      <c r="E253" s="4"/>
    </row>
    <row r="254" spans="1:5" x14ac:dyDescent="0.25">
      <c r="A254" s="24"/>
      <c r="B254" s="25">
        <v>0.1875</v>
      </c>
      <c r="C254" s="24">
        <v>4.6715</v>
      </c>
      <c r="D254" s="24">
        <v>0</v>
      </c>
      <c r="E254" s="4"/>
    </row>
    <row r="255" spans="1:5" x14ac:dyDescent="0.25">
      <c r="A255" s="24"/>
      <c r="B255" s="25">
        <v>0.22916666666666671</v>
      </c>
      <c r="C255" s="24">
        <v>4.8647</v>
      </c>
      <c r="D255" s="24">
        <v>0</v>
      </c>
      <c r="E255" s="4"/>
    </row>
    <row r="256" spans="1:5" x14ac:dyDescent="0.25">
      <c r="A256" s="24"/>
      <c r="B256" s="25">
        <v>0.27083333333333331</v>
      </c>
      <c r="C256" s="24">
        <v>4.9608999999999996</v>
      </c>
      <c r="D256" s="24">
        <v>0</v>
      </c>
      <c r="E256" s="4"/>
    </row>
    <row r="257" spans="1:5" x14ac:dyDescent="0.25">
      <c r="A257" s="24"/>
      <c r="B257" s="25">
        <v>0.3125</v>
      </c>
      <c r="C257" s="24">
        <v>4.9847000000000001</v>
      </c>
      <c r="D257" s="24">
        <v>0</v>
      </c>
      <c r="E257" s="4"/>
    </row>
    <row r="258" spans="1:5" x14ac:dyDescent="0.25">
      <c r="A258" s="24"/>
      <c r="B258" s="25">
        <v>0.35416666666666669</v>
      </c>
      <c r="C258" s="24">
        <v>336.08269999999999</v>
      </c>
      <c r="D258" s="24">
        <v>0</v>
      </c>
      <c r="E258" s="4"/>
    </row>
    <row r="259" spans="1:5" x14ac:dyDescent="0.25">
      <c r="A259" s="24"/>
      <c r="B259" s="25">
        <v>0.39583333333333331</v>
      </c>
      <c r="C259" s="24">
        <v>29.487300000000001</v>
      </c>
      <c r="D259" s="24">
        <v>0</v>
      </c>
      <c r="E259" s="4"/>
    </row>
    <row r="260" spans="1:5" x14ac:dyDescent="0.25">
      <c r="A260" s="24"/>
      <c r="B260" s="25">
        <v>0.4375</v>
      </c>
      <c r="C260" s="24">
        <v>14.255000000000001</v>
      </c>
      <c r="D260" s="24">
        <v>0</v>
      </c>
      <c r="E260" s="4"/>
    </row>
    <row r="261" spans="1:5" x14ac:dyDescent="0.25">
      <c r="A261" s="24"/>
      <c r="B261" s="25">
        <v>0.47916666666666669</v>
      </c>
      <c r="C261" s="24">
        <v>9.9309999999999992</v>
      </c>
      <c r="D261" s="24">
        <v>0</v>
      </c>
      <c r="E261" s="4"/>
    </row>
    <row r="262" spans="1:5" x14ac:dyDescent="0.25">
      <c r="A262" s="24"/>
      <c r="B262" s="25">
        <v>0.52083333333333337</v>
      </c>
      <c r="C262" s="24">
        <v>7.2522000000000002</v>
      </c>
      <c r="D262" s="24">
        <v>0</v>
      </c>
      <c r="E262" s="4"/>
    </row>
    <row r="263" spans="1:5" x14ac:dyDescent="0.25">
      <c r="A263" s="24"/>
      <c r="B263" s="25">
        <v>0.5625</v>
      </c>
      <c r="C263" s="24">
        <v>6.7112999999999996</v>
      </c>
      <c r="D263" s="24">
        <v>0</v>
      </c>
      <c r="E263" s="4"/>
    </row>
    <row r="264" spans="1:5" x14ac:dyDescent="0.25">
      <c r="A264" s="24"/>
      <c r="B264" s="25">
        <v>0.60416666666666663</v>
      </c>
      <c r="C264" s="24">
        <v>8.5030999999999999</v>
      </c>
      <c r="D264" s="24">
        <v>0</v>
      </c>
      <c r="E264" s="4"/>
    </row>
    <row r="265" spans="1:5" x14ac:dyDescent="0.25">
      <c r="A265" s="24"/>
      <c r="B265" s="25">
        <v>0.64583333333333337</v>
      </c>
      <c r="C265" s="24">
        <v>9.7889999999999997</v>
      </c>
      <c r="D265" s="24">
        <v>0</v>
      </c>
      <c r="E265" s="4"/>
    </row>
    <row r="266" spans="1:5" x14ac:dyDescent="0.25">
      <c r="A266" s="24"/>
      <c r="B266" s="25">
        <v>0.6875</v>
      </c>
      <c r="C266" s="24">
        <v>10.3667</v>
      </c>
      <c r="D266" s="24">
        <v>0</v>
      </c>
      <c r="E266" s="4"/>
    </row>
    <row r="267" spans="1:5" x14ac:dyDescent="0.25">
      <c r="A267" s="24"/>
      <c r="B267" s="25">
        <v>0.72916666666666663</v>
      </c>
      <c r="C267" s="24">
        <v>10.8254</v>
      </c>
      <c r="D267" s="24">
        <v>0</v>
      </c>
      <c r="E267" s="4"/>
    </row>
    <row r="268" spans="1:5" x14ac:dyDescent="0.25">
      <c r="A268" s="24"/>
      <c r="B268" s="25">
        <v>0.77083333333333337</v>
      </c>
      <c r="C268" s="24">
        <v>1.3889</v>
      </c>
      <c r="D268" s="24">
        <v>0</v>
      </c>
      <c r="E268" s="4"/>
    </row>
    <row r="269" spans="1:5" x14ac:dyDescent="0.25">
      <c r="A269" s="24"/>
      <c r="B269" s="25">
        <v>0.8125</v>
      </c>
      <c r="C269" s="24">
        <v>2.0878999999999999</v>
      </c>
      <c r="D269" s="24">
        <v>0</v>
      </c>
      <c r="E269" s="4"/>
    </row>
    <row r="270" spans="1:5" x14ac:dyDescent="0.25">
      <c r="A270" s="24"/>
      <c r="B270" s="25">
        <v>0.85416666666666663</v>
      </c>
      <c r="C270" s="24">
        <v>2.6785999999999999</v>
      </c>
      <c r="D270" s="24">
        <v>0</v>
      </c>
      <c r="E270" s="4"/>
    </row>
    <row r="271" spans="1:5" x14ac:dyDescent="0.25">
      <c r="A271" s="24"/>
      <c r="B271" s="25">
        <v>0.89583333333333337</v>
      </c>
      <c r="C271" s="24">
        <v>3.2473000000000001</v>
      </c>
      <c r="D271" s="24">
        <v>0</v>
      </c>
      <c r="E271" s="4"/>
    </row>
    <row r="272" spans="1:5" x14ac:dyDescent="0.25">
      <c r="A272" s="24"/>
      <c r="B272" s="25">
        <v>0.9375</v>
      </c>
      <c r="C272" s="24">
        <v>3.6391</v>
      </c>
      <c r="D272" s="24">
        <v>0</v>
      </c>
      <c r="E272" s="4"/>
    </row>
    <row r="273" spans="1:5" x14ac:dyDescent="0.25">
      <c r="A273" s="24"/>
      <c r="B273" s="25">
        <v>0.97916666666666663</v>
      </c>
      <c r="C273" s="24">
        <v>3.9157999999999999</v>
      </c>
      <c r="D273" s="24">
        <v>0</v>
      </c>
      <c r="E273" s="4"/>
    </row>
    <row r="274" spans="1:5" x14ac:dyDescent="0.25">
      <c r="A274" s="24" t="s">
        <v>174</v>
      </c>
      <c r="B274" s="25">
        <v>2.0833333333333329E-2</v>
      </c>
      <c r="C274" s="24">
        <v>4.2363</v>
      </c>
      <c r="D274" s="24">
        <v>0</v>
      </c>
      <c r="E274" s="4"/>
    </row>
    <row r="275" spans="1:5" x14ac:dyDescent="0.25">
      <c r="A275" s="24"/>
      <c r="B275" s="25">
        <v>6.25E-2</v>
      </c>
      <c r="C275" s="24">
        <v>4.5206</v>
      </c>
      <c r="D275" s="24">
        <v>0</v>
      </c>
      <c r="E275" s="4"/>
    </row>
    <row r="276" spans="1:5" x14ac:dyDescent="0.25">
      <c r="A276" s="24"/>
      <c r="B276" s="25">
        <v>0.1041666666666667</v>
      </c>
      <c r="C276" s="24">
        <v>4.4264000000000001</v>
      </c>
      <c r="D276" s="24">
        <v>0</v>
      </c>
      <c r="E276" s="4"/>
    </row>
    <row r="277" spans="1:5" x14ac:dyDescent="0.25">
      <c r="A277" s="24"/>
      <c r="B277" s="25">
        <v>0.14583333333333329</v>
      </c>
      <c r="C277" s="24">
        <v>4.1708999999999996</v>
      </c>
      <c r="D277" s="24">
        <v>0</v>
      </c>
      <c r="E277" s="4"/>
    </row>
    <row r="278" spans="1:5" x14ac:dyDescent="0.25">
      <c r="A278" s="24"/>
      <c r="B278" s="25">
        <v>0.1875</v>
      </c>
      <c r="C278" s="24">
        <v>4.2028999999999996</v>
      </c>
      <c r="D278" s="24">
        <v>0</v>
      </c>
      <c r="E278" s="4"/>
    </row>
    <row r="279" spans="1:5" x14ac:dyDescent="0.25">
      <c r="A279" s="24"/>
      <c r="B279" s="25">
        <v>0.22916666666666671</v>
      </c>
      <c r="C279" s="24">
        <v>4.2095000000000002</v>
      </c>
      <c r="D279" s="24">
        <v>0</v>
      </c>
      <c r="E279" s="4"/>
    </row>
    <row r="280" spans="1:5" x14ac:dyDescent="0.25">
      <c r="A280" s="24"/>
      <c r="B280" s="25">
        <v>0.27083333333333331</v>
      </c>
      <c r="C280" s="24">
        <v>4.1513</v>
      </c>
      <c r="D280" s="24">
        <v>0</v>
      </c>
      <c r="E280" s="4"/>
    </row>
    <row r="281" spans="1:5" x14ac:dyDescent="0.25">
      <c r="A281" s="24"/>
      <c r="B281" s="25">
        <v>0.3125</v>
      </c>
      <c r="C281" s="24">
        <v>4.0682999999999998</v>
      </c>
      <c r="D281" s="24">
        <v>0</v>
      </c>
      <c r="E281" s="4"/>
    </row>
    <row r="282" spans="1:5" x14ac:dyDescent="0.25">
      <c r="A282" s="24"/>
      <c r="B282" s="25">
        <v>0.35416666666666669</v>
      </c>
      <c r="C282" s="24">
        <v>280.14729999999997</v>
      </c>
      <c r="D282" s="24">
        <v>0</v>
      </c>
      <c r="E282" s="4"/>
    </row>
    <row r="283" spans="1:5" x14ac:dyDescent="0.25">
      <c r="A283" s="24"/>
      <c r="B283" s="25">
        <v>0.39583333333333331</v>
      </c>
      <c r="C283" s="24">
        <v>28.42</v>
      </c>
      <c r="D283" s="24">
        <v>0</v>
      </c>
      <c r="E283" s="4"/>
    </row>
    <row r="284" spans="1:5" x14ac:dyDescent="0.25">
      <c r="A284" s="24"/>
      <c r="B284" s="25">
        <v>0.4375</v>
      </c>
      <c r="C284" s="24">
        <v>18.081499999999998</v>
      </c>
      <c r="D284" s="24">
        <v>0</v>
      </c>
      <c r="E284" s="4"/>
    </row>
    <row r="285" spans="1:5" x14ac:dyDescent="0.25">
      <c r="A285" s="24"/>
      <c r="B285" s="25">
        <v>0.47916666666666669</v>
      </c>
      <c r="C285" s="24">
        <v>12.1136</v>
      </c>
      <c r="D285" s="24">
        <v>0</v>
      </c>
      <c r="E285" s="4"/>
    </row>
    <row r="286" spans="1:5" x14ac:dyDescent="0.25">
      <c r="A286" s="24"/>
      <c r="B286" s="25">
        <v>0.52083333333333337</v>
      </c>
      <c r="C286" s="24">
        <v>10.011799999999999</v>
      </c>
      <c r="D286" s="24">
        <v>0</v>
      </c>
      <c r="E286" s="4"/>
    </row>
    <row r="287" spans="1:5" x14ac:dyDescent="0.25">
      <c r="A287" s="24"/>
      <c r="B287" s="25">
        <v>0.5625</v>
      </c>
      <c r="C287" s="24">
        <v>9.0923999999999996</v>
      </c>
      <c r="D287" s="24">
        <v>0</v>
      </c>
      <c r="E287" s="4"/>
    </row>
    <row r="288" spans="1:5" x14ac:dyDescent="0.25">
      <c r="A288" s="24"/>
      <c r="B288" s="25">
        <v>0.60416666666666663</v>
      </c>
      <c r="C288" s="24">
        <v>9.0541</v>
      </c>
      <c r="D288" s="24">
        <v>0</v>
      </c>
      <c r="E288" s="4"/>
    </row>
    <row r="289" spans="1:5" x14ac:dyDescent="0.25">
      <c r="A289" s="24"/>
      <c r="B289" s="25">
        <v>0.64583333333333337</v>
      </c>
      <c r="C289" s="24">
        <v>10.569000000000001</v>
      </c>
      <c r="D289" s="24">
        <v>0</v>
      </c>
      <c r="E289" s="4"/>
    </row>
    <row r="290" spans="1:5" x14ac:dyDescent="0.25">
      <c r="A290" s="24"/>
      <c r="B290" s="25">
        <v>0.6875</v>
      </c>
      <c r="C290" s="24">
        <v>13.627599999999999</v>
      </c>
      <c r="D290" s="24">
        <v>0</v>
      </c>
      <c r="E290" s="4"/>
    </row>
    <row r="291" spans="1:5" x14ac:dyDescent="0.25">
      <c r="A291" s="24"/>
      <c r="B291" s="25">
        <v>0.72916666666666663</v>
      </c>
      <c r="C291" s="24">
        <v>16.943200000000001</v>
      </c>
      <c r="D291" s="24">
        <v>0</v>
      </c>
      <c r="E291" s="4"/>
    </row>
    <row r="292" spans="1:5" x14ac:dyDescent="0.25">
      <c r="A292" s="24"/>
      <c r="B292" s="25">
        <v>0.77083333333333337</v>
      </c>
      <c r="C292" s="24">
        <v>2.1389</v>
      </c>
      <c r="D292" s="24">
        <v>0</v>
      </c>
      <c r="E292" s="4"/>
    </row>
    <row r="293" spans="1:5" x14ac:dyDescent="0.25">
      <c r="A293" s="24"/>
      <c r="B293" s="25">
        <v>0.8125</v>
      </c>
      <c r="C293" s="24">
        <v>2.7313000000000001</v>
      </c>
      <c r="D293" s="24">
        <v>0</v>
      </c>
      <c r="E293" s="4"/>
    </row>
    <row r="294" spans="1:5" x14ac:dyDescent="0.25">
      <c r="A294" s="24"/>
      <c r="B294" s="25">
        <v>0.85416666666666663</v>
      </c>
      <c r="C294" s="24">
        <v>3.1981000000000002</v>
      </c>
      <c r="D294" s="24">
        <v>0</v>
      </c>
      <c r="E294" s="4"/>
    </row>
    <row r="295" spans="1:5" x14ac:dyDescent="0.25">
      <c r="A295" s="24"/>
      <c r="B295" s="25">
        <v>0.89583333333333337</v>
      </c>
      <c r="C295" s="24">
        <v>3.4901</v>
      </c>
      <c r="D295" s="24">
        <v>0</v>
      </c>
      <c r="E295" s="4"/>
    </row>
    <row r="296" spans="1:5" x14ac:dyDescent="0.25">
      <c r="A296" s="24"/>
      <c r="B296" s="25">
        <v>0.9375</v>
      </c>
      <c r="C296" s="24">
        <v>3.9535</v>
      </c>
      <c r="D296" s="24">
        <v>0</v>
      </c>
      <c r="E296" s="4"/>
    </row>
    <row r="297" spans="1:5" x14ac:dyDescent="0.25">
      <c r="A297" s="24"/>
      <c r="B297" s="25">
        <v>0.97916666666666663</v>
      </c>
      <c r="C297" s="24">
        <v>4.3861999999999997</v>
      </c>
      <c r="D297" s="24">
        <v>0</v>
      </c>
      <c r="E297" s="4"/>
    </row>
    <row r="298" spans="1:5" x14ac:dyDescent="0.25">
      <c r="A298" s="24" t="s">
        <v>175</v>
      </c>
      <c r="B298" s="25">
        <v>2.0833333333333329E-2</v>
      </c>
      <c r="C298" s="24">
        <v>4.5689000000000002</v>
      </c>
      <c r="D298" s="24">
        <v>0</v>
      </c>
      <c r="E298" s="4"/>
    </row>
    <row r="299" spans="1:5" x14ac:dyDescent="0.25">
      <c r="A299" s="24"/>
      <c r="B299" s="25">
        <v>6.25E-2</v>
      </c>
      <c r="C299" s="24">
        <v>4.6521999999999997</v>
      </c>
      <c r="D299" s="24">
        <v>0</v>
      </c>
      <c r="E299" s="4"/>
    </row>
    <row r="300" spans="1:5" x14ac:dyDescent="0.25">
      <c r="A300" s="24"/>
      <c r="B300" s="25">
        <v>0.1041666666666667</v>
      </c>
      <c r="C300" s="24">
        <v>4.7671000000000001</v>
      </c>
      <c r="D300" s="24">
        <v>0</v>
      </c>
      <c r="E300" s="4"/>
    </row>
    <row r="301" spans="1:5" x14ac:dyDescent="0.25">
      <c r="A301" s="24"/>
      <c r="B301" s="25">
        <v>0.14583333333333329</v>
      </c>
      <c r="C301" s="24">
        <v>4.9732000000000003</v>
      </c>
      <c r="D301" s="24">
        <v>0</v>
      </c>
      <c r="E301" s="4"/>
    </row>
    <row r="302" spans="1:5" x14ac:dyDescent="0.25">
      <c r="A302" s="24"/>
      <c r="B302" s="25">
        <v>0.1875</v>
      </c>
      <c r="C302" s="24">
        <v>5.1436999999999999</v>
      </c>
      <c r="D302" s="24">
        <v>0</v>
      </c>
      <c r="E302" s="4"/>
    </row>
    <row r="303" spans="1:5" x14ac:dyDescent="0.25">
      <c r="A303" s="24"/>
      <c r="B303" s="25">
        <v>0.22916666666666671</v>
      </c>
      <c r="C303" s="24">
        <v>5.2546999999999997</v>
      </c>
      <c r="D303" s="24">
        <v>0</v>
      </c>
      <c r="E303" s="4"/>
    </row>
    <row r="304" spans="1:5" x14ac:dyDescent="0.25">
      <c r="A304" s="24"/>
      <c r="B304" s="25">
        <v>0.27083333333333331</v>
      </c>
      <c r="C304" s="24">
        <v>5.3677000000000001</v>
      </c>
      <c r="D304" s="24">
        <v>0</v>
      </c>
      <c r="E304" s="4"/>
    </row>
    <row r="305" spans="1:5" x14ac:dyDescent="0.25">
      <c r="A305" s="24"/>
      <c r="B305" s="25">
        <v>0.3125</v>
      </c>
      <c r="C305" s="24">
        <v>5.4870999999999999</v>
      </c>
      <c r="D305" s="24">
        <v>0</v>
      </c>
      <c r="E305" s="4"/>
    </row>
    <row r="306" spans="1:5" x14ac:dyDescent="0.25">
      <c r="A306" s="24"/>
      <c r="B306" s="25">
        <v>0.35416666666666669</v>
      </c>
      <c r="C306" s="24">
        <v>334.084</v>
      </c>
      <c r="D306" s="24">
        <v>0</v>
      </c>
      <c r="E306" s="4"/>
    </row>
    <row r="307" spans="1:5" x14ac:dyDescent="0.25">
      <c r="A307" s="24"/>
      <c r="B307" s="25">
        <v>0.39583333333333331</v>
      </c>
      <c r="C307" s="24">
        <v>55.452300000000001</v>
      </c>
      <c r="D307" s="24">
        <v>0</v>
      </c>
      <c r="E307" s="4"/>
    </row>
    <row r="308" spans="1:5" x14ac:dyDescent="0.25">
      <c r="A308" s="24"/>
      <c r="B308" s="25">
        <v>0.4375</v>
      </c>
      <c r="C308" s="24">
        <v>41.8339</v>
      </c>
      <c r="D308" s="24">
        <v>0</v>
      </c>
      <c r="E308" s="4"/>
    </row>
    <row r="309" spans="1:5" x14ac:dyDescent="0.25">
      <c r="A309" s="24"/>
      <c r="B309" s="25">
        <v>0.47916666666666669</v>
      </c>
      <c r="C309" s="24">
        <v>36.034199999999998</v>
      </c>
      <c r="D309" s="24">
        <v>0</v>
      </c>
      <c r="E309" s="4"/>
    </row>
    <row r="310" spans="1:5" x14ac:dyDescent="0.25">
      <c r="A310" s="24"/>
      <c r="B310" s="25">
        <v>0.52083333333333337</v>
      </c>
      <c r="C310" s="24">
        <v>33.010800000000003</v>
      </c>
      <c r="D310" s="24">
        <v>0</v>
      </c>
      <c r="E310" s="4"/>
    </row>
    <row r="311" spans="1:5" x14ac:dyDescent="0.25">
      <c r="A311" s="24"/>
      <c r="B311" s="25">
        <v>0.5625</v>
      </c>
      <c r="C311" s="24">
        <v>31.9495</v>
      </c>
      <c r="D311" s="24">
        <v>0</v>
      </c>
      <c r="E311" s="4"/>
    </row>
    <row r="312" spans="1:5" x14ac:dyDescent="0.25">
      <c r="A312" s="24"/>
      <c r="B312" s="25">
        <v>0.60416666666666663</v>
      </c>
      <c r="C312" s="24">
        <v>31.514600000000002</v>
      </c>
      <c r="D312" s="24">
        <v>0</v>
      </c>
      <c r="E312" s="4"/>
    </row>
    <row r="313" spans="1:5" x14ac:dyDescent="0.25">
      <c r="A313" s="24"/>
      <c r="B313" s="25">
        <v>0.64583333333333337</v>
      </c>
      <c r="C313" s="24">
        <v>31.312200000000001</v>
      </c>
      <c r="D313" s="24">
        <v>0</v>
      </c>
      <c r="E313" s="4"/>
    </row>
    <row r="314" spans="1:5" x14ac:dyDescent="0.25">
      <c r="A314" s="24"/>
      <c r="B314" s="25">
        <v>0.6875</v>
      </c>
      <c r="C314" s="24">
        <v>31.992100000000001</v>
      </c>
      <c r="D314" s="24">
        <v>0</v>
      </c>
      <c r="E314" s="4"/>
    </row>
    <row r="315" spans="1:5" x14ac:dyDescent="0.25">
      <c r="A315" s="24"/>
      <c r="B315" s="25">
        <v>0.72916666666666663</v>
      </c>
      <c r="C315" s="24">
        <v>32.463799999999999</v>
      </c>
      <c r="D315" s="24">
        <v>0</v>
      </c>
      <c r="E315" s="4"/>
    </row>
    <row r="316" spans="1:5" x14ac:dyDescent="0.25">
      <c r="A316" s="24"/>
      <c r="B316" s="25">
        <v>0.77083333333333337</v>
      </c>
      <c r="C316" s="24">
        <v>3.4670999999999998</v>
      </c>
      <c r="D316" s="24">
        <v>0</v>
      </c>
      <c r="E316" s="4"/>
    </row>
    <row r="317" spans="1:5" x14ac:dyDescent="0.25">
      <c r="A317" s="24"/>
      <c r="B317" s="25">
        <v>0.8125</v>
      </c>
      <c r="C317" s="24">
        <v>3.9853999999999998</v>
      </c>
      <c r="D317" s="24">
        <v>0</v>
      </c>
      <c r="E317" s="4"/>
    </row>
    <row r="318" spans="1:5" x14ac:dyDescent="0.25">
      <c r="A318" s="24"/>
      <c r="B318" s="25">
        <v>0.85416666666666663</v>
      </c>
      <c r="C318" s="24">
        <v>4.1794000000000002</v>
      </c>
      <c r="D318" s="24">
        <v>0</v>
      </c>
      <c r="E318" s="4"/>
    </row>
    <row r="319" spans="1:5" x14ac:dyDescent="0.25">
      <c r="A319" s="24"/>
      <c r="B319" s="25">
        <v>0.89583333333333337</v>
      </c>
      <c r="C319" s="24">
        <v>4.3678999999999997</v>
      </c>
      <c r="D319" s="24">
        <v>0</v>
      </c>
      <c r="E319" s="4"/>
    </row>
    <row r="320" spans="1:5" x14ac:dyDescent="0.25">
      <c r="A320" s="24"/>
      <c r="B320" s="25">
        <v>0.9375</v>
      </c>
      <c r="C320" s="24">
        <v>4.6184000000000003</v>
      </c>
      <c r="D320" s="24">
        <v>0</v>
      </c>
      <c r="E320" s="4"/>
    </row>
    <row r="321" spans="1:5" x14ac:dyDescent="0.25">
      <c r="A321" s="24"/>
      <c r="B321" s="25">
        <v>0.97916666666666663</v>
      </c>
      <c r="C321" s="24">
        <v>4.8110999999999997</v>
      </c>
      <c r="D321" s="24">
        <v>0</v>
      </c>
      <c r="E321" s="4"/>
    </row>
    <row r="322" spans="1:5" x14ac:dyDescent="0.25">
      <c r="A322" s="24" t="s">
        <v>176</v>
      </c>
      <c r="B322" s="25">
        <v>2.0833333333333329E-2</v>
      </c>
      <c r="C322" s="24">
        <v>5.0458999999999996</v>
      </c>
      <c r="D322" s="24">
        <v>0</v>
      </c>
      <c r="E322" s="4"/>
    </row>
    <row r="323" spans="1:5" x14ac:dyDescent="0.25">
      <c r="A323" s="24"/>
      <c r="B323" s="25">
        <v>6.25E-2</v>
      </c>
      <c r="C323" s="24">
        <v>5.2408000000000001</v>
      </c>
      <c r="D323" s="24">
        <v>0</v>
      </c>
      <c r="E323" s="4"/>
    </row>
    <row r="324" spans="1:5" x14ac:dyDescent="0.25">
      <c r="A324" s="24"/>
      <c r="B324" s="25">
        <v>0.1041666666666667</v>
      </c>
      <c r="C324" s="24">
        <v>5.4002999999999997</v>
      </c>
      <c r="D324" s="24">
        <v>0</v>
      </c>
      <c r="E324" s="4"/>
    </row>
    <row r="325" spans="1:5" x14ac:dyDescent="0.25">
      <c r="A325" s="24"/>
      <c r="B325" s="25">
        <v>0.14583333333333329</v>
      </c>
      <c r="C325" s="24">
        <v>5.6351000000000004</v>
      </c>
      <c r="D325" s="24">
        <v>0</v>
      </c>
      <c r="E325" s="4"/>
    </row>
    <row r="326" spans="1:5" x14ac:dyDescent="0.25">
      <c r="A326" s="24"/>
      <c r="B326" s="25">
        <v>0.1875</v>
      </c>
      <c r="C326" s="24">
        <v>6.0385</v>
      </c>
      <c r="D326" s="24">
        <v>0</v>
      </c>
      <c r="E326" s="4"/>
    </row>
    <row r="327" spans="1:5" x14ac:dyDescent="0.25">
      <c r="A327" s="24"/>
      <c r="B327" s="25">
        <v>0.22916666666666671</v>
      </c>
      <c r="C327" s="24">
        <v>6.4492000000000003</v>
      </c>
      <c r="D327" s="24">
        <v>0</v>
      </c>
      <c r="E327" s="4"/>
    </row>
    <row r="328" spans="1:5" x14ac:dyDescent="0.25">
      <c r="A328" s="24"/>
      <c r="B328" s="25">
        <v>0.27083333333333331</v>
      </c>
      <c r="C328" s="24">
        <v>6.7866999999999997</v>
      </c>
      <c r="D328" s="24">
        <v>0</v>
      </c>
      <c r="E328" s="4"/>
    </row>
    <row r="329" spans="1:5" x14ac:dyDescent="0.25">
      <c r="A329" s="24"/>
      <c r="B329" s="25">
        <v>0.3125</v>
      </c>
      <c r="C329" s="24">
        <v>7.0968999999999998</v>
      </c>
      <c r="D329" s="24">
        <v>0</v>
      </c>
      <c r="E329" s="4"/>
    </row>
    <row r="330" spans="1:5" x14ac:dyDescent="0.25">
      <c r="A330" s="24"/>
      <c r="B330" s="25">
        <v>0.35416666666666669</v>
      </c>
      <c r="C330" s="24">
        <v>403.02850000000001</v>
      </c>
      <c r="D330" s="24">
        <v>0</v>
      </c>
      <c r="E330" s="4"/>
    </row>
    <row r="331" spans="1:5" x14ac:dyDescent="0.25">
      <c r="A331" s="24"/>
      <c r="B331" s="25">
        <v>0.39583333333333331</v>
      </c>
      <c r="C331" s="24">
        <v>81.241799999999998</v>
      </c>
      <c r="D331" s="24">
        <v>0</v>
      </c>
      <c r="E331" s="4"/>
    </row>
    <row r="332" spans="1:5" x14ac:dyDescent="0.25">
      <c r="A332" s="24"/>
      <c r="B332" s="25">
        <v>0.4375</v>
      </c>
      <c r="C332" s="24">
        <v>51.515599999999999</v>
      </c>
      <c r="D332" s="24">
        <v>0</v>
      </c>
      <c r="E332" s="4"/>
    </row>
    <row r="333" spans="1:5" x14ac:dyDescent="0.25">
      <c r="A333" s="24"/>
      <c r="B333" s="25">
        <v>0.47916666666666669</v>
      </c>
      <c r="C333" s="24">
        <v>36.943399999999997</v>
      </c>
      <c r="D333" s="24">
        <v>0</v>
      </c>
      <c r="E333" s="4"/>
    </row>
    <row r="334" spans="1:5" x14ac:dyDescent="0.25">
      <c r="A334" s="24"/>
      <c r="B334" s="25">
        <v>0.52083333333333337</v>
      </c>
      <c r="C334" s="24">
        <v>28.392800000000001</v>
      </c>
      <c r="D334" s="24">
        <v>0</v>
      </c>
      <c r="E334" s="4"/>
    </row>
    <row r="335" spans="1:5" x14ac:dyDescent="0.25">
      <c r="A335" s="24"/>
      <c r="B335" s="25">
        <v>0.5625</v>
      </c>
      <c r="C335" s="24">
        <v>23.454799999999999</v>
      </c>
      <c r="D335" s="24">
        <v>0</v>
      </c>
      <c r="E335" s="4"/>
    </row>
    <row r="336" spans="1:5" x14ac:dyDescent="0.25">
      <c r="A336" s="24"/>
      <c r="B336" s="25">
        <v>0.60416666666666663</v>
      </c>
      <c r="C336" s="24">
        <v>20.554500000000001</v>
      </c>
      <c r="D336" s="24">
        <v>0</v>
      </c>
      <c r="E336" s="4"/>
    </row>
    <row r="337" spans="1:5" x14ac:dyDescent="0.25">
      <c r="A337" s="24"/>
      <c r="B337" s="25">
        <v>0.64583333333333337</v>
      </c>
      <c r="C337" s="24">
        <v>23.489899999999999</v>
      </c>
      <c r="D337" s="24">
        <v>0</v>
      </c>
      <c r="E337" s="4"/>
    </row>
    <row r="338" spans="1:5" x14ac:dyDescent="0.25">
      <c r="A338" s="24"/>
      <c r="B338" s="25">
        <v>0.6875</v>
      </c>
      <c r="C338" s="24">
        <v>31.9251</v>
      </c>
      <c r="D338" s="24">
        <v>0</v>
      </c>
      <c r="E338" s="4"/>
    </row>
    <row r="339" spans="1:5" x14ac:dyDescent="0.25">
      <c r="A339" s="24"/>
      <c r="B339" s="25">
        <v>0.72916666666666663</v>
      </c>
      <c r="C339" s="24">
        <v>36.481400000000001</v>
      </c>
      <c r="D339" s="24">
        <v>0</v>
      </c>
      <c r="E339" s="4"/>
    </row>
    <row r="340" spans="1:5" x14ac:dyDescent="0.25">
      <c r="A340" s="24"/>
      <c r="B340" s="25">
        <v>0.77083333333333337</v>
      </c>
      <c r="C340" s="24">
        <v>3.7151999999999998</v>
      </c>
      <c r="D340" s="24">
        <v>0</v>
      </c>
      <c r="E340" s="4"/>
    </row>
    <row r="341" spans="1:5" x14ac:dyDescent="0.25">
      <c r="A341" s="24"/>
      <c r="B341" s="25">
        <v>0.8125</v>
      </c>
      <c r="C341" s="24">
        <v>4.0556000000000001</v>
      </c>
      <c r="D341" s="24">
        <v>0</v>
      </c>
      <c r="E341" s="4"/>
    </row>
    <row r="342" spans="1:5" x14ac:dyDescent="0.25">
      <c r="A342" s="24"/>
      <c r="B342" s="25">
        <v>0.85416666666666663</v>
      </c>
      <c r="C342" s="24">
        <v>4.2567000000000004</v>
      </c>
      <c r="D342" s="24">
        <v>0</v>
      </c>
      <c r="E342" s="4"/>
    </row>
    <row r="343" spans="1:5" x14ac:dyDescent="0.25">
      <c r="A343" s="24"/>
      <c r="B343" s="25">
        <v>0.89583333333333337</v>
      </c>
      <c r="C343" s="24">
        <v>4.4888000000000003</v>
      </c>
      <c r="D343" s="24">
        <v>0</v>
      </c>
      <c r="E343" s="4"/>
    </row>
    <row r="344" spans="1:5" x14ac:dyDescent="0.25">
      <c r="A344" s="24"/>
      <c r="B344" s="25">
        <v>0.9375</v>
      </c>
      <c r="C344" s="24">
        <v>4.7175000000000002</v>
      </c>
      <c r="D344" s="24">
        <v>0</v>
      </c>
      <c r="E344" s="4"/>
    </row>
    <row r="345" spans="1:5" x14ac:dyDescent="0.25">
      <c r="A345" s="24"/>
      <c r="B345" s="25">
        <v>0.97916666666666663</v>
      </c>
      <c r="C345" s="24">
        <v>4.6768000000000001</v>
      </c>
      <c r="D345" s="24">
        <v>0</v>
      </c>
      <c r="E345" s="4"/>
    </row>
    <row r="346" spans="1:5" x14ac:dyDescent="0.25">
      <c r="A346" s="24" t="s">
        <v>177</v>
      </c>
      <c r="B346" s="25">
        <v>2.0833333333333329E-2</v>
      </c>
      <c r="C346" s="24">
        <v>4.4577</v>
      </c>
      <c r="D346" s="24">
        <v>0</v>
      </c>
      <c r="E346" s="4"/>
    </row>
    <row r="347" spans="1:5" x14ac:dyDescent="0.25">
      <c r="A347" s="24"/>
      <c r="B347" s="25">
        <v>6.25E-2</v>
      </c>
      <c r="C347" s="24">
        <v>4.3804999999999996</v>
      </c>
      <c r="D347" s="24">
        <v>0</v>
      </c>
      <c r="E347" s="4"/>
    </row>
    <row r="348" spans="1:5" x14ac:dyDescent="0.25">
      <c r="A348" s="24"/>
      <c r="B348" s="25">
        <v>0.1041666666666667</v>
      </c>
      <c r="C348" s="24">
        <v>4.4166999999999996</v>
      </c>
      <c r="D348" s="24">
        <v>0</v>
      </c>
      <c r="E348" s="4"/>
    </row>
    <row r="349" spans="1:5" x14ac:dyDescent="0.25">
      <c r="A349" s="24"/>
      <c r="B349" s="25">
        <v>0.14583333333333329</v>
      </c>
      <c r="C349" s="24">
        <v>4.6722000000000001</v>
      </c>
      <c r="D349" s="24">
        <v>0</v>
      </c>
      <c r="E349" s="4"/>
    </row>
    <row r="350" spans="1:5" x14ac:dyDescent="0.25">
      <c r="A350" s="24"/>
      <c r="B350" s="25">
        <v>0.1875</v>
      </c>
      <c r="C350" s="24">
        <v>5.0396000000000001</v>
      </c>
      <c r="D350" s="24">
        <v>0</v>
      </c>
      <c r="E350" s="4"/>
    </row>
    <row r="351" spans="1:5" x14ac:dyDescent="0.25">
      <c r="A351" s="24"/>
      <c r="B351" s="25">
        <v>0.22916666666666671</v>
      </c>
      <c r="C351" s="24">
        <v>5.3357999999999999</v>
      </c>
      <c r="D351" s="24">
        <v>0</v>
      </c>
      <c r="E351" s="4"/>
    </row>
    <row r="352" spans="1:5" x14ac:dyDescent="0.25">
      <c r="A352" s="24"/>
      <c r="B352" s="25">
        <v>0.27083333333333331</v>
      </c>
      <c r="C352" s="24">
        <v>5.5926999999999998</v>
      </c>
      <c r="D352" s="24">
        <v>0</v>
      </c>
      <c r="E352" s="4"/>
    </row>
    <row r="353" spans="1:5" x14ac:dyDescent="0.25">
      <c r="A353" s="24"/>
      <c r="B353" s="25">
        <v>0.3125</v>
      </c>
      <c r="C353" s="24">
        <v>5.8285</v>
      </c>
      <c r="D353" s="24">
        <v>0</v>
      </c>
      <c r="E353" s="4"/>
    </row>
    <row r="354" spans="1:5" x14ac:dyDescent="0.25">
      <c r="A354" s="24"/>
      <c r="B354" s="25">
        <v>0.35416666666666669</v>
      </c>
      <c r="C354" s="24">
        <v>335.334</v>
      </c>
      <c r="D354" s="24">
        <v>0</v>
      </c>
      <c r="E354" s="4"/>
    </row>
    <row r="355" spans="1:5" x14ac:dyDescent="0.25">
      <c r="A355" s="24"/>
      <c r="B355" s="25">
        <v>0.39583333333333331</v>
      </c>
      <c r="C355" s="24">
        <v>55.624200000000002</v>
      </c>
      <c r="D355" s="24">
        <v>0</v>
      </c>
      <c r="E355" s="4"/>
    </row>
    <row r="356" spans="1:5" x14ac:dyDescent="0.25">
      <c r="A356" s="24"/>
      <c r="B356" s="25">
        <v>0.4375</v>
      </c>
      <c r="C356" s="24">
        <v>37.314300000000003</v>
      </c>
      <c r="D356" s="24">
        <v>0</v>
      </c>
      <c r="E356" s="4"/>
    </row>
    <row r="357" spans="1:5" x14ac:dyDescent="0.25">
      <c r="A357" s="24"/>
      <c r="B357" s="25">
        <v>0.47916666666666669</v>
      </c>
      <c r="C357" s="24">
        <v>27.909600000000001</v>
      </c>
      <c r="D357" s="24">
        <v>0</v>
      </c>
      <c r="E357" s="4"/>
    </row>
    <row r="358" spans="1:5" x14ac:dyDescent="0.25">
      <c r="A358" s="24"/>
      <c r="B358" s="25">
        <v>0.52083333333333337</v>
      </c>
      <c r="C358" s="24">
        <v>23.730499999999999</v>
      </c>
      <c r="D358" s="24">
        <v>0</v>
      </c>
      <c r="E358" s="4"/>
    </row>
    <row r="359" spans="1:5" x14ac:dyDescent="0.25">
      <c r="A359" s="24"/>
      <c r="B359" s="25">
        <v>0.5625</v>
      </c>
      <c r="C359" s="24">
        <v>21.279900000000001</v>
      </c>
      <c r="D359" s="24">
        <v>0</v>
      </c>
      <c r="E359" s="4"/>
    </row>
    <row r="360" spans="1:5" x14ac:dyDescent="0.25">
      <c r="A360" s="24"/>
      <c r="B360" s="25">
        <v>0.60416666666666663</v>
      </c>
      <c r="C360" s="24">
        <v>19.279699999999998</v>
      </c>
      <c r="D360" s="24">
        <v>0</v>
      </c>
      <c r="E360" s="4"/>
    </row>
    <row r="361" spans="1:5" x14ac:dyDescent="0.25">
      <c r="A361" s="24"/>
      <c r="B361" s="25">
        <v>0.64583333333333337</v>
      </c>
      <c r="C361" s="24">
        <v>22.792000000000002</v>
      </c>
      <c r="D361" s="24">
        <v>0</v>
      </c>
      <c r="E361" s="4"/>
    </row>
    <row r="362" spans="1:5" x14ac:dyDescent="0.25">
      <c r="A362" s="24"/>
      <c r="B362" s="25">
        <v>0.6875</v>
      </c>
      <c r="C362" s="24">
        <v>27.341899999999999</v>
      </c>
      <c r="D362" s="24">
        <v>0</v>
      </c>
      <c r="E362" s="4"/>
    </row>
    <row r="363" spans="1:5" x14ac:dyDescent="0.25">
      <c r="A363" s="24"/>
      <c r="B363" s="25">
        <v>0.72916666666666663</v>
      </c>
      <c r="C363" s="24">
        <v>27.1965</v>
      </c>
      <c r="D363" s="24">
        <v>0</v>
      </c>
      <c r="E363" s="4"/>
    </row>
    <row r="364" spans="1:5" x14ac:dyDescent="0.25">
      <c r="A364" s="24"/>
      <c r="B364" s="25">
        <v>0.77083333333333337</v>
      </c>
      <c r="C364" s="24">
        <v>3.0745</v>
      </c>
      <c r="D364" s="24">
        <v>0</v>
      </c>
      <c r="E364" s="4"/>
    </row>
    <row r="365" spans="1:5" x14ac:dyDescent="0.25">
      <c r="A365" s="24"/>
      <c r="B365" s="25">
        <v>0.8125</v>
      </c>
      <c r="C365" s="24">
        <v>3.6293000000000002</v>
      </c>
      <c r="D365" s="24">
        <v>0</v>
      </c>
      <c r="E365" s="4"/>
    </row>
    <row r="366" spans="1:5" x14ac:dyDescent="0.25">
      <c r="A366" s="24"/>
      <c r="B366" s="25">
        <v>0.85416666666666663</v>
      </c>
      <c r="C366" s="24">
        <v>3.8780999999999999</v>
      </c>
      <c r="D366" s="24">
        <v>0</v>
      </c>
      <c r="E366" s="4"/>
    </row>
    <row r="367" spans="1:5" x14ac:dyDescent="0.25">
      <c r="A367" s="24"/>
      <c r="B367" s="25">
        <v>0.89583333333333337</v>
      </c>
      <c r="C367" s="24">
        <v>4.0448000000000004</v>
      </c>
      <c r="D367" s="24">
        <v>0</v>
      </c>
      <c r="E367" s="4"/>
    </row>
    <row r="368" spans="1:5" x14ac:dyDescent="0.25">
      <c r="A368" s="24"/>
      <c r="B368" s="25">
        <v>0.9375</v>
      </c>
      <c r="C368" s="24">
        <v>4.3311000000000002</v>
      </c>
      <c r="D368" s="24">
        <v>0</v>
      </c>
      <c r="E368" s="4"/>
    </row>
    <row r="369" spans="1:5" x14ac:dyDescent="0.25">
      <c r="A369" s="24"/>
      <c r="B369" s="25">
        <v>0.97916666666666663</v>
      </c>
      <c r="C369" s="24">
        <v>4.5282</v>
      </c>
      <c r="D369" s="24">
        <v>0</v>
      </c>
      <c r="E369" s="4"/>
    </row>
    <row r="370" spans="1:5" x14ac:dyDescent="0.25">
      <c r="A370" s="24" t="s">
        <v>178</v>
      </c>
      <c r="B370" s="25">
        <v>2.0833333333333329E-2</v>
      </c>
      <c r="C370" s="24">
        <v>4.6978</v>
      </c>
      <c r="D370" s="24">
        <v>0</v>
      </c>
      <c r="E370" s="4"/>
    </row>
    <row r="371" spans="1:5" x14ac:dyDescent="0.25">
      <c r="A371" s="24"/>
      <c r="B371" s="25">
        <v>6.25E-2</v>
      </c>
      <c r="C371" s="24">
        <v>4.9156000000000004</v>
      </c>
      <c r="D371" s="24">
        <v>0</v>
      </c>
      <c r="E371" s="4"/>
    </row>
    <row r="372" spans="1:5" x14ac:dyDescent="0.25">
      <c r="A372" s="24"/>
      <c r="B372" s="25">
        <v>0.1041666666666667</v>
      </c>
      <c r="C372" s="24">
        <v>5.1791999999999998</v>
      </c>
      <c r="D372" s="24">
        <v>0</v>
      </c>
      <c r="E372" s="4"/>
    </row>
    <row r="373" spans="1:5" x14ac:dyDescent="0.25">
      <c r="A373" s="24"/>
      <c r="B373" s="25">
        <v>0.14583333333333329</v>
      </c>
      <c r="C373" s="24">
        <v>5.5035999999999996</v>
      </c>
      <c r="D373" s="24">
        <v>0</v>
      </c>
      <c r="E373" s="4"/>
    </row>
    <row r="374" spans="1:5" x14ac:dyDescent="0.25">
      <c r="A374" s="24"/>
      <c r="B374" s="25">
        <v>0.1875</v>
      </c>
      <c r="C374" s="24">
        <v>5.7938000000000001</v>
      </c>
      <c r="D374" s="24">
        <v>0</v>
      </c>
      <c r="E374" s="4"/>
    </row>
    <row r="375" spans="1:5" x14ac:dyDescent="0.25">
      <c r="A375" s="24"/>
      <c r="B375" s="25">
        <v>0.22916666666666671</v>
      </c>
      <c r="C375" s="24">
        <v>6.0170000000000003</v>
      </c>
      <c r="D375" s="24">
        <v>0</v>
      </c>
      <c r="E375" s="4"/>
    </row>
    <row r="376" spans="1:5" x14ac:dyDescent="0.25">
      <c r="A376" s="24"/>
      <c r="B376" s="25">
        <v>0.27083333333333331</v>
      </c>
      <c r="C376" s="24">
        <v>6.2350000000000003</v>
      </c>
      <c r="D376" s="24">
        <v>0</v>
      </c>
      <c r="E376" s="4"/>
    </row>
    <row r="377" spans="1:5" x14ac:dyDescent="0.25">
      <c r="A377" s="24"/>
      <c r="B377" s="25">
        <v>0.3125</v>
      </c>
      <c r="C377" s="24">
        <v>6.4672999999999998</v>
      </c>
      <c r="D377" s="24">
        <v>0</v>
      </c>
      <c r="E377" s="4"/>
    </row>
    <row r="378" spans="1:5" x14ac:dyDescent="0.25">
      <c r="A378" s="24"/>
      <c r="B378" s="25">
        <v>0.35416666666666669</v>
      </c>
      <c r="C378" s="24">
        <v>6.6124000000000001</v>
      </c>
      <c r="D378" s="24">
        <v>0</v>
      </c>
      <c r="E378" s="4"/>
    </row>
    <row r="379" spans="1:5" x14ac:dyDescent="0.25">
      <c r="A379" s="24"/>
      <c r="B379" s="25">
        <v>0.39583333333333331</v>
      </c>
      <c r="C379" s="24">
        <v>6.4861000000000004</v>
      </c>
      <c r="D379" s="24">
        <v>0</v>
      </c>
      <c r="E379" s="4"/>
    </row>
    <row r="380" spans="1:5" x14ac:dyDescent="0.25">
      <c r="A380" s="24"/>
      <c r="B380" s="25">
        <v>0.4375</v>
      </c>
      <c r="C380" s="24">
        <v>6.1565000000000003</v>
      </c>
      <c r="D380" s="24">
        <v>0</v>
      </c>
      <c r="E380" s="4"/>
    </row>
    <row r="381" spans="1:5" x14ac:dyDescent="0.25">
      <c r="A381" s="24"/>
      <c r="B381" s="25">
        <v>0.47916666666666669</v>
      </c>
      <c r="C381" s="24">
        <v>5.8041999999999998</v>
      </c>
      <c r="D381" s="24">
        <v>0</v>
      </c>
      <c r="E381" s="4"/>
    </row>
    <row r="382" spans="1:5" x14ac:dyDescent="0.25">
      <c r="A382" s="24"/>
      <c r="B382" s="25">
        <v>0.52083333333333337</v>
      </c>
      <c r="C382" s="24">
        <v>5.4748000000000001</v>
      </c>
      <c r="D382" s="24">
        <v>0</v>
      </c>
      <c r="E382" s="4"/>
    </row>
    <row r="383" spans="1:5" x14ac:dyDescent="0.25">
      <c r="A383" s="24"/>
      <c r="B383" s="25">
        <v>0.5625</v>
      </c>
      <c r="C383" s="24">
        <v>5.234</v>
      </c>
      <c r="D383" s="24">
        <v>0</v>
      </c>
      <c r="E383" s="4"/>
    </row>
    <row r="384" spans="1:5" x14ac:dyDescent="0.25">
      <c r="A384" s="24"/>
      <c r="B384" s="25">
        <v>0.60416666666666663</v>
      </c>
      <c r="C384" s="24">
        <v>5.1135000000000002</v>
      </c>
      <c r="D384" s="24">
        <v>0</v>
      </c>
      <c r="E384" s="4"/>
    </row>
    <row r="385" spans="1:5" x14ac:dyDescent="0.25">
      <c r="A385" s="24"/>
      <c r="B385" s="25">
        <v>0.64583333333333337</v>
      </c>
      <c r="C385" s="24">
        <v>5.2313999999999998</v>
      </c>
      <c r="D385" s="24">
        <v>0</v>
      </c>
      <c r="E385" s="4"/>
    </row>
    <row r="386" spans="1:5" x14ac:dyDescent="0.25">
      <c r="A386" s="24"/>
      <c r="B386" s="25">
        <v>0.6875</v>
      </c>
      <c r="C386" s="24">
        <v>5.6032999999999999</v>
      </c>
      <c r="D386" s="24">
        <v>0</v>
      </c>
      <c r="E386" s="4"/>
    </row>
    <row r="387" spans="1:5" x14ac:dyDescent="0.25">
      <c r="A387" s="24"/>
      <c r="B387" s="25">
        <v>0.72916666666666663</v>
      </c>
      <c r="C387" s="24">
        <v>6.0187999999999997</v>
      </c>
      <c r="D387" s="24">
        <v>0</v>
      </c>
      <c r="E387" s="4"/>
    </row>
    <row r="388" spans="1:5" x14ac:dyDescent="0.25">
      <c r="A388" s="24"/>
      <c r="B388" s="25">
        <v>0.77083333333333337</v>
      </c>
      <c r="C388" s="24">
        <v>6.3540999999999999</v>
      </c>
      <c r="D388" s="24">
        <v>0</v>
      </c>
      <c r="E388" s="4"/>
    </row>
    <row r="389" spans="1:5" x14ac:dyDescent="0.25">
      <c r="A389" s="24"/>
      <c r="B389" s="25">
        <v>0.8125</v>
      </c>
      <c r="C389" s="24">
        <v>6.5523999999999996</v>
      </c>
      <c r="D389" s="24">
        <v>0</v>
      </c>
      <c r="E389" s="4"/>
    </row>
    <row r="390" spans="1:5" x14ac:dyDescent="0.25">
      <c r="A390" s="24"/>
      <c r="B390" s="25">
        <v>0.85416666666666663</v>
      </c>
      <c r="C390" s="24">
        <v>6.6082999999999998</v>
      </c>
      <c r="D390" s="24">
        <v>0</v>
      </c>
      <c r="E390" s="4"/>
    </row>
    <row r="391" spans="1:5" x14ac:dyDescent="0.25">
      <c r="A391" s="24"/>
      <c r="B391" s="25">
        <v>0.89583333333333337</v>
      </c>
      <c r="C391" s="24">
        <v>6.6818999999999997</v>
      </c>
      <c r="D391" s="24">
        <v>0</v>
      </c>
      <c r="E391" s="4"/>
    </row>
    <row r="392" spans="1:5" x14ac:dyDescent="0.25">
      <c r="A392" s="24"/>
      <c r="B392" s="25">
        <v>0.9375</v>
      </c>
      <c r="C392" s="24">
        <v>6.7976999999999999</v>
      </c>
      <c r="D392" s="24">
        <v>0</v>
      </c>
      <c r="E392" s="4"/>
    </row>
    <row r="393" spans="1:5" x14ac:dyDescent="0.25">
      <c r="A393" s="24"/>
      <c r="B393" s="25">
        <v>0.97916666666666663</v>
      </c>
      <c r="C393" s="24">
        <v>6.9545000000000003</v>
      </c>
      <c r="D393" s="24">
        <v>0</v>
      </c>
      <c r="E393" s="4"/>
    </row>
    <row r="394" spans="1:5" x14ac:dyDescent="0.25">
      <c r="A394" s="24" t="s">
        <v>179</v>
      </c>
      <c r="B394" s="25">
        <v>2.0833333333333329E-2</v>
      </c>
      <c r="C394" s="24">
        <v>7.0860000000000003</v>
      </c>
      <c r="D394" s="24">
        <v>0</v>
      </c>
      <c r="E394" s="4"/>
    </row>
    <row r="395" spans="1:5" x14ac:dyDescent="0.25">
      <c r="A395" s="24"/>
      <c r="B395" s="25">
        <v>6.25E-2</v>
      </c>
      <c r="C395" s="24">
        <v>7.1711999999999998</v>
      </c>
      <c r="D395" s="24">
        <v>0</v>
      </c>
      <c r="E395" s="4"/>
    </row>
    <row r="396" spans="1:5" x14ac:dyDescent="0.25">
      <c r="A396" s="24"/>
      <c r="B396" s="25">
        <v>0.1041666666666667</v>
      </c>
      <c r="C396" s="24">
        <v>7.2153</v>
      </c>
      <c r="D396" s="24">
        <v>0</v>
      </c>
      <c r="E396" s="4"/>
    </row>
    <row r="397" spans="1:5" x14ac:dyDescent="0.25">
      <c r="A397" s="24"/>
      <c r="B397" s="25">
        <v>0.14583333333333329</v>
      </c>
      <c r="C397" s="24">
        <v>7.2858000000000001</v>
      </c>
      <c r="D397" s="24">
        <v>0</v>
      </c>
      <c r="E397" s="4"/>
    </row>
    <row r="398" spans="1:5" x14ac:dyDescent="0.25">
      <c r="A398" s="24"/>
      <c r="B398" s="25">
        <v>0.1875</v>
      </c>
      <c r="C398" s="24">
        <v>7.3292999999999999</v>
      </c>
      <c r="D398" s="24">
        <v>0</v>
      </c>
      <c r="E398" s="4"/>
    </row>
    <row r="399" spans="1:5" x14ac:dyDescent="0.25">
      <c r="A399" s="24"/>
      <c r="B399" s="25">
        <v>0.22916666666666671</v>
      </c>
      <c r="C399" s="24">
        <v>7.3490000000000002</v>
      </c>
      <c r="D399" s="24">
        <v>0</v>
      </c>
      <c r="E399" s="4"/>
    </row>
    <row r="400" spans="1:5" x14ac:dyDescent="0.25">
      <c r="A400" s="24"/>
      <c r="B400" s="25">
        <v>0.27083333333333331</v>
      </c>
      <c r="C400" s="24">
        <v>7.4554</v>
      </c>
      <c r="D400" s="24">
        <v>0</v>
      </c>
      <c r="E400" s="4"/>
    </row>
    <row r="401" spans="1:5" x14ac:dyDescent="0.25">
      <c r="A401" s="24"/>
      <c r="B401" s="25">
        <v>0.3125</v>
      </c>
      <c r="C401" s="24">
        <v>7.5030999999999999</v>
      </c>
      <c r="D401" s="24">
        <v>0</v>
      </c>
      <c r="E401" s="4"/>
    </row>
    <row r="402" spans="1:5" x14ac:dyDescent="0.25">
      <c r="A402" s="24"/>
      <c r="B402" s="25">
        <v>0.35416666666666669</v>
      </c>
      <c r="C402" s="24">
        <v>7.4932999999999996</v>
      </c>
      <c r="D402" s="24">
        <v>0</v>
      </c>
      <c r="E402" s="4"/>
    </row>
    <row r="403" spans="1:5" x14ac:dyDescent="0.25">
      <c r="A403" s="24"/>
      <c r="B403" s="25">
        <v>0.39583333333333331</v>
      </c>
      <c r="C403" s="24">
        <v>7.4360999999999997</v>
      </c>
      <c r="D403" s="24">
        <v>0</v>
      </c>
      <c r="E403" s="4"/>
    </row>
    <row r="404" spans="1:5" x14ac:dyDescent="0.25">
      <c r="A404" s="24"/>
      <c r="B404" s="25">
        <v>0.4375</v>
      </c>
      <c r="C404" s="24">
        <v>7.2257999999999996</v>
      </c>
      <c r="D404" s="24">
        <v>0</v>
      </c>
      <c r="E404" s="4"/>
    </row>
    <row r="405" spans="1:5" x14ac:dyDescent="0.25">
      <c r="A405" s="24"/>
      <c r="B405" s="25">
        <v>0.47916666666666669</v>
      </c>
      <c r="C405" s="24">
        <v>7.0225</v>
      </c>
      <c r="D405" s="24">
        <v>0</v>
      </c>
      <c r="E405" s="4"/>
    </row>
    <row r="406" spans="1:5" x14ac:dyDescent="0.25">
      <c r="A406" s="24"/>
      <c r="B406" s="25">
        <v>0.52083333333333337</v>
      </c>
      <c r="C406" s="24">
        <v>6.8558000000000003</v>
      </c>
      <c r="D406" s="24">
        <v>0</v>
      </c>
      <c r="E406" s="4"/>
    </row>
    <row r="407" spans="1:5" x14ac:dyDescent="0.25">
      <c r="A407" s="24"/>
      <c r="B407" s="25">
        <v>0.5625</v>
      </c>
      <c r="C407" s="24">
        <v>6.7584</v>
      </c>
      <c r="D407" s="24">
        <v>0</v>
      </c>
      <c r="E407" s="4"/>
    </row>
    <row r="408" spans="1:5" x14ac:dyDescent="0.25">
      <c r="A408" s="24"/>
      <c r="B408" s="25">
        <v>0.60416666666666663</v>
      </c>
      <c r="C408" s="24">
        <v>6.7930000000000001</v>
      </c>
      <c r="D408" s="24">
        <v>0</v>
      </c>
      <c r="E408" s="4"/>
    </row>
    <row r="409" spans="1:5" x14ac:dyDescent="0.25">
      <c r="A409" s="24"/>
      <c r="B409" s="25">
        <v>0.64583333333333337</v>
      </c>
      <c r="C409" s="24">
        <v>6.8800999999999997</v>
      </c>
      <c r="D409" s="24">
        <v>0</v>
      </c>
      <c r="E409" s="4"/>
    </row>
    <row r="410" spans="1:5" x14ac:dyDescent="0.25">
      <c r="A410" s="24"/>
      <c r="B410" s="25">
        <v>0.6875</v>
      </c>
      <c r="C410" s="24">
        <v>7.0467000000000004</v>
      </c>
      <c r="D410" s="24">
        <v>0</v>
      </c>
      <c r="E410" s="4"/>
    </row>
    <row r="411" spans="1:5" x14ac:dyDescent="0.25">
      <c r="A411" s="24"/>
      <c r="B411" s="25">
        <v>0.72916666666666663</v>
      </c>
      <c r="C411" s="24">
        <v>7.1976000000000004</v>
      </c>
      <c r="D411" s="24">
        <v>0</v>
      </c>
      <c r="E411" s="4"/>
    </row>
    <row r="412" spans="1:5" x14ac:dyDescent="0.25">
      <c r="A412" s="24"/>
      <c r="B412" s="25">
        <v>0.77083333333333337</v>
      </c>
      <c r="C412" s="24">
        <v>7.2577999999999996</v>
      </c>
      <c r="D412" s="24">
        <v>0</v>
      </c>
      <c r="E412" s="4"/>
    </row>
    <row r="413" spans="1:5" x14ac:dyDescent="0.25">
      <c r="A413" s="24"/>
      <c r="B413" s="25">
        <v>0.8125</v>
      </c>
      <c r="C413" s="24">
        <v>7.5579000000000001</v>
      </c>
      <c r="D413" s="24">
        <v>0</v>
      </c>
      <c r="E413" s="4"/>
    </row>
    <row r="414" spans="1:5" x14ac:dyDescent="0.25">
      <c r="A414" s="24"/>
      <c r="B414" s="25">
        <v>0.85416666666666663</v>
      </c>
      <c r="C414" s="24">
        <v>7.7843</v>
      </c>
      <c r="D414" s="24">
        <v>0</v>
      </c>
      <c r="E414" s="4"/>
    </row>
    <row r="415" spans="1:5" x14ac:dyDescent="0.25">
      <c r="A415" s="24"/>
      <c r="B415" s="25">
        <v>0.89583333333333337</v>
      </c>
      <c r="C415" s="24">
        <v>7.7042000000000002</v>
      </c>
      <c r="D415" s="24">
        <v>0</v>
      </c>
      <c r="E415" s="4"/>
    </row>
    <row r="416" spans="1:5" x14ac:dyDescent="0.25">
      <c r="A416" s="24"/>
      <c r="B416" s="25">
        <v>0.9375</v>
      </c>
      <c r="C416" s="24">
        <v>7.6024000000000003</v>
      </c>
      <c r="D416" s="24">
        <v>0</v>
      </c>
      <c r="E416" s="4"/>
    </row>
    <row r="417" spans="1:5" x14ac:dyDescent="0.25">
      <c r="A417" s="24"/>
      <c r="B417" s="25">
        <v>0.97916666666666663</v>
      </c>
      <c r="C417" s="24">
        <v>7.4908999999999999</v>
      </c>
      <c r="D417" s="24">
        <v>0</v>
      </c>
      <c r="E417" s="4"/>
    </row>
    <row r="418" spans="1:5" x14ac:dyDescent="0.25">
      <c r="A418" s="24" t="s">
        <v>180</v>
      </c>
      <c r="B418" s="25">
        <v>2.0833333333333329E-2</v>
      </c>
      <c r="C418" s="24">
        <v>7.4997999999999996</v>
      </c>
      <c r="D418" s="24">
        <v>0</v>
      </c>
      <c r="E418" s="4"/>
    </row>
    <row r="419" spans="1:5" x14ac:dyDescent="0.25">
      <c r="A419" s="24"/>
      <c r="B419" s="25">
        <v>6.25E-2</v>
      </c>
      <c r="C419" s="24">
        <v>7.5198999999999998</v>
      </c>
      <c r="D419" s="24">
        <v>0</v>
      </c>
      <c r="E419" s="4"/>
    </row>
    <row r="420" spans="1:5" x14ac:dyDescent="0.25">
      <c r="A420" s="24"/>
      <c r="B420" s="25">
        <v>0.1041666666666667</v>
      </c>
      <c r="C420" s="24">
        <v>7.4859999999999998</v>
      </c>
      <c r="D420" s="24">
        <v>0</v>
      </c>
      <c r="E420" s="4"/>
    </row>
    <row r="421" spans="1:5" x14ac:dyDescent="0.25">
      <c r="A421" s="24"/>
      <c r="B421" s="25">
        <v>0.14583333333333329</v>
      </c>
      <c r="C421" s="24">
        <v>7.5416999999999996</v>
      </c>
      <c r="D421" s="24">
        <v>0</v>
      </c>
      <c r="E421" s="4"/>
    </row>
    <row r="422" spans="1:5" x14ac:dyDescent="0.25">
      <c r="A422" s="24"/>
      <c r="B422" s="25">
        <v>0.1875</v>
      </c>
      <c r="C422" s="24">
        <v>7.6566000000000001</v>
      </c>
      <c r="D422" s="24">
        <v>0</v>
      </c>
      <c r="E422" s="4"/>
    </row>
    <row r="423" spans="1:5" x14ac:dyDescent="0.25">
      <c r="A423" s="24"/>
      <c r="B423" s="25">
        <v>0.22916666666666671</v>
      </c>
      <c r="C423" s="24">
        <v>7.7729999999999997</v>
      </c>
      <c r="D423" s="24">
        <v>0</v>
      </c>
      <c r="E423" s="4"/>
    </row>
    <row r="424" spans="1:5" x14ac:dyDescent="0.25">
      <c r="A424" s="24"/>
      <c r="B424" s="25">
        <v>0.27083333333333331</v>
      </c>
      <c r="C424" s="24">
        <v>7.9324000000000003</v>
      </c>
      <c r="D424" s="24">
        <v>0</v>
      </c>
      <c r="E424" s="4"/>
    </row>
    <row r="425" spans="1:5" x14ac:dyDescent="0.25">
      <c r="A425" s="24"/>
      <c r="B425" s="25">
        <v>0.3125</v>
      </c>
      <c r="C425" s="24">
        <v>8.2654999999999994</v>
      </c>
      <c r="D425" s="24">
        <v>0</v>
      </c>
      <c r="E425" s="4"/>
    </row>
    <row r="426" spans="1:5" x14ac:dyDescent="0.25">
      <c r="A426" s="24"/>
      <c r="B426" s="25">
        <v>0.35416666666666669</v>
      </c>
      <c r="C426" s="24">
        <v>534.19780000000003</v>
      </c>
      <c r="D426" s="24">
        <v>0</v>
      </c>
      <c r="E426" s="4"/>
    </row>
    <row r="427" spans="1:5" x14ac:dyDescent="0.25">
      <c r="A427" s="24"/>
      <c r="B427" s="25">
        <v>0.39583333333333331</v>
      </c>
      <c r="C427" s="24">
        <v>106.03</v>
      </c>
      <c r="D427" s="24">
        <v>0</v>
      </c>
      <c r="E427" s="4"/>
    </row>
    <row r="428" spans="1:5" x14ac:dyDescent="0.25">
      <c r="A428" s="24"/>
      <c r="B428" s="25">
        <v>0.4375</v>
      </c>
      <c r="C428" s="24">
        <v>79.467200000000005</v>
      </c>
      <c r="D428" s="24">
        <v>0</v>
      </c>
      <c r="E428" s="4"/>
    </row>
    <row r="429" spans="1:5" x14ac:dyDescent="0.25">
      <c r="A429" s="24"/>
      <c r="B429" s="25">
        <v>0.47916666666666669</v>
      </c>
      <c r="C429" s="24">
        <v>65.191500000000005</v>
      </c>
      <c r="D429" s="24">
        <v>0</v>
      </c>
      <c r="E429" s="4"/>
    </row>
    <row r="430" spans="1:5" x14ac:dyDescent="0.25">
      <c r="A430" s="24"/>
      <c r="B430" s="25">
        <v>0.52083333333333337</v>
      </c>
      <c r="C430" s="24">
        <v>57.610799999999998</v>
      </c>
      <c r="D430" s="24">
        <v>0</v>
      </c>
      <c r="E430" s="4"/>
    </row>
    <row r="431" spans="1:5" x14ac:dyDescent="0.25">
      <c r="A431" s="24"/>
      <c r="B431" s="25">
        <v>0.5625</v>
      </c>
      <c r="C431" s="24">
        <v>53.480800000000002</v>
      </c>
      <c r="D431" s="24">
        <v>0</v>
      </c>
      <c r="E431" s="4"/>
    </row>
    <row r="432" spans="1:5" x14ac:dyDescent="0.25">
      <c r="A432" s="24"/>
      <c r="B432" s="25">
        <v>0.60416666666666663</v>
      </c>
      <c r="C432" s="24">
        <v>49.4129</v>
      </c>
      <c r="D432" s="24">
        <v>0</v>
      </c>
      <c r="E432" s="4"/>
    </row>
    <row r="433" spans="1:5" x14ac:dyDescent="0.25">
      <c r="A433" s="24"/>
      <c r="B433" s="25">
        <v>0.64583333333333337</v>
      </c>
      <c r="C433" s="24">
        <v>50.740099999999998</v>
      </c>
      <c r="D433" s="24">
        <v>0</v>
      </c>
      <c r="E433" s="4"/>
    </row>
    <row r="434" spans="1:5" x14ac:dyDescent="0.25">
      <c r="A434" s="24"/>
      <c r="B434" s="25">
        <v>0.6875</v>
      </c>
      <c r="C434" s="24">
        <v>53.598500000000001</v>
      </c>
      <c r="D434" s="24">
        <v>0</v>
      </c>
      <c r="E434" s="4"/>
    </row>
    <row r="435" spans="1:5" x14ac:dyDescent="0.25">
      <c r="A435" s="24"/>
      <c r="B435" s="25">
        <v>0.72916666666666663</v>
      </c>
      <c r="C435" s="24">
        <v>52.0779</v>
      </c>
      <c r="D435" s="24">
        <v>0</v>
      </c>
      <c r="E435" s="4"/>
    </row>
    <row r="436" spans="1:5" x14ac:dyDescent="0.25">
      <c r="A436" s="24"/>
      <c r="B436" s="25">
        <v>0.77083333333333337</v>
      </c>
      <c r="C436" s="24">
        <v>3.9354</v>
      </c>
      <c r="D436" s="24">
        <v>0</v>
      </c>
      <c r="E436" s="4"/>
    </row>
    <row r="437" spans="1:5" x14ac:dyDescent="0.25">
      <c r="A437" s="24"/>
      <c r="B437" s="25">
        <v>0.8125</v>
      </c>
      <c r="C437" s="24">
        <v>4.3792999999999997</v>
      </c>
      <c r="D437" s="24">
        <v>0</v>
      </c>
      <c r="E437" s="4"/>
    </row>
    <row r="438" spans="1:5" x14ac:dyDescent="0.25">
      <c r="A438" s="24"/>
      <c r="B438" s="25">
        <v>0.85416666666666663</v>
      </c>
      <c r="C438" s="24">
        <v>4.7659000000000002</v>
      </c>
      <c r="D438" s="24">
        <v>0</v>
      </c>
      <c r="E438" s="4"/>
    </row>
    <row r="439" spans="1:5" x14ac:dyDescent="0.25">
      <c r="A439" s="24"/>
      <c r="B439" s="25">
        <v>0.89583333333333337</v>
      </c>
      <c r="C439" s="24">
        <v>5.1871</v>
      </c>
      <c r="D439" s="24">
        <v>0</v>
      </c>
      <c r="E439" s="4"/>
    </row>
    <row r="440" spans="1:5" x14ac:dyDescent="0.25">
      <c r="A440" s="24"/>
      <c r="B440" s="25">
        <v>0.9375</v>
      </c>
      <c r="C440" s="24">
        <v>5.7615999999999996</v>
      </c>
      <c r="D440" s="24">
        <v>0</v>
      </c>
      <c r="E440" s="4"/>
    </row>
    <row r="441" spans="1:5" x14ac:dyDescent="0.25">
      <c r="A441" s="24"/>
      <c r="B441" s="25">
        <v>0.97916666666666663</v>
      </c>
      <c r="C441" s="24">
        <v>6.4436999999999998</v>
      </c>
      <c r="D441" s="24">
        <v>0</v>
      </c>
      <c r="E441" s="4"/>
    </row>
    <row r="442" spans="1:5" x14ac:dyDescent="0.25">
      <c r="A442" s="24" t="s">
        <v>181</v>
      </c>
      <c r="B442" s="25">
        <v>2.0833333333333329E-2</v>
      </c>
      <c r="C442" s="24">
        <v>6.8661000000000003</v>
      </c>
      <c r="D442" s="24">
        <v>0</v>
      </c>
      <c r="E442" s="4"/>
    </row>
    <row r="443" spans="1:5" x14ac:dyDescent="0.25">
      <c r="A443" s="24"/>
      <c r="B443" s="25">
        <v>6.25E-2</v>
      </c>
      <c r="C443" s="24">
        <v>7.0726000000000004</v>
      </c>
      <c r="D443" s="24">
        <v>0</v>
      </c>
      <c r="E443" s="4"/>
    </row>
    <row r="444" spans="1:5" x14ac:dyDescent="0.25">
      <c r="A444" s="24"/>
      <c r="B444" s="25">
        <v>0.1041666666666667</v>
      </c>
      <c r="C444" s="24">
        <v>7.1932999999999998</v>
      </c>
      <c r="D444" s="24">
        <v>0</v>
      </c>
      <c r="E444" s="4"/>
    </row>
    <row r="445" spans="1:5" x14ac:dyDescent="0.25">
      <c r="A445" s="24"/>
      <c r="B445" s="25">
        <v>0.14583333333333329</v>
      </c>
      <c r="C445" s="24">
        <v>7.2625999999999999</v>
      </c>
      <c r="D445" s="24">
        <v>0</v>
      </c>
      <c r="E445" s="4"/>
    </row>
    <row r="446" spans="1:5" x14ac:dyDescent="0.25">
      <c r="A446" s="24"/>
      <c r="B446" s="25">
        <v>0.1875</v>
      </c>
      <c r="C446" s="24">
        <v>7.4920999999999998</v>
      </c>
      <c r="D446" s="24">
        <v>0</v>
      </c>
      <c r="E446" s="4"/>
    </row>
    <row r="447" spans="1:5" x14ac:dyDescent="0.25">
      <c r="A447" s="24"/>
      <c r="B447" s="25">
        <v>0.22916666666666671</v>
      </c>
      <c r="C447" s="24">
        <v>7.9804000000000004</v>
      </c>
      <c r="D447" s="24">
        <v>0</v>
      </c>
      <c r="E447" s="4"/>
    </row>
    <row r="448" spans="1:5" x14ac:dyDescent="0.25">
      <c r="A448" s="24"/>
      <c r="B448" s="25">
        <v>0.27083333333333331</v>
      </c>
      <c r="C448" s="24">
        <v>8.4215</v>
      </c>
      <c r="D448" s="24">
        <v>0</v>
      </c>
      <c r="E448" s="4"/>
    </row>
    <row r="449" spans="1:5" x14ac:dyDescent="0.25">
      <c r="A449" s="24"/>
      <c r="B449" s="25">
        <v>0.3125</v>
      </c>
      <c r="C449" s="24">
        <v>8.7544000000000004</v>
      </c>
      <c r="D449" s="24">
        <v>0</v>
      </c>
      <c r="E449" s="4"/>
    </row>
    <row r="450" spans="1:5" x14ac:dyDescent="0.25">
      <c r="A450" s="24"/>
      <c r="B450" s="25">
        <v>0.35416666666666669</v>
      </c>
      <c r="C450" s="24">
        <v>513.9212</v>
      </c>
      <c r="D450" s="24">
        <v>0</v>
      </c>
      <c r="E450" s="4"/>
    </row>
    <row r="451" spans="1:5" x14ac:dyDescent="0.25">
      <c r="A451" s="24"/>
      <c r="B451" s="25">
        <v>0.39583333333333331</v>
      </c>
      <c r="C451" s="24">
        <v>108.9729</v>
      </c>
      <c r="D451" s="24">
        <v>0</v>
      </c>
      <c r="E451" s="4"/>
    </row>
    <row r="452" spans="1:5" x14ac:dyDescent="0.25">
      <c r="A452" s="24"/>
      <c r="B452" s="25">
        <v>0.4375</v>
      </c>
      <c r="C452" s="24">
        <v>76.518299999999996</v>
      </c>
      <c r="D452" s="24">
        <v>0</v>
      </c>
      <c r="E452" s="4"/>
    </row>
    <row r="453" spans="1:5" x14ac:dyDescent="0.25">
      <c r="A453" s="24"/>
      <c r="B453" s="25">
        <v>0.47916666666666669</v>
      </c>
      <c r="C453" s="24">
        <v>64.031999999999996</v>
      </c>
      <c r="D453" s="24">
        <v>0</v>
      </c>
      <c r="E453" s="4"/>
    </row>
    <row r="454" spans="1:5" x14ac:dyDescent="0.25">
      <c r="A454" s="24"/>
      <c r="B454" s="25">
        <v>0.52083333333333337</v>
      </c>
      <c r="C454" s="24">
        <v>55.365099999999998</v>
      </c>
      <c r="D454" s="24">
        <v>0</v>
      </c>
      <c r="E454" s="4"/>
    </row>
    <row r="455" spans="1:5" x14ac:dyDescent="0.25">
      <c r="A455" s="24"/>
      <c r="B455" s="25">
        <v>0.5625</v>
      </c>
      <c r="C455" s="24">
        <v>48.086599999999997</v>
      </c>
      <c r="D455" s="24">
        <v>0</v>
      </c>
      <c r="E455" s="4"/>
    </row>
    <row r="456" spans="1:5" x14ac:dyDescent="0.25">
      <c r="A456" s="24"/>
      <c r="B456" s="25">
        <v>0.60416666666666663</v>
      </c>
      <c r="C456" s="24">
        <v>44.090800000000002</v>
      </c>
      <c r="D456" s="24">
        <v>0</v>
      </c>
      <c r="E456" s="4"/>
    </row>
    <row r="457" spans="1:5" x14ac:dyDescent="0.25">
      <c r="A457" s="24"/>
      <c r="B457" s="25">
        <v>0.64583333333333337</v>
      </c>
      <c r="C457" s="24">
        <v>46.883800000000001</v>
      </c>
      <c r="D457" s="24">
        <v>0</v>
      </c>
      <c r="E457" s="4"/>
    </row>
    <row r="458" spans="1:5" x14ac:dyDescent="0.25">
      <c r="A458" s="24"/>
      <c r="B458" s="25">
        <v>0.6875</v>
      </c>
      <c r="C458" s="24">
        <v>63.043500000000002</v>
      </c>
      <c r="D458" s="24">
        <v>0</v>
      </c>
      <c r="E458" s="4"/>
    </row>
    <row r="459" spans="1:5" x14ac:dyDescent="0.25">
      <c r="A459" s="24"/>
      <c r="B459" s="25">
        <v>0.72916666666666663</v>
      </c>
      <c r="C459" s="24">
        <v>74.227999999999994</v>
      </c>
      <c r="D459" s="24">
        <v>0</v>
      </c>
      <c r="E459" s="4"/>
    </row>
    <row r="460" spans="1:5" x14ac:dyDescent="0.25">
      <c r="A460" s="24"/>
      <c r="B460" s="25">
        <v>0.77083333333333337</v>
      </c>
      <c r="C460" s="24">
        <v>5.7026000000000003</v>
      </c>
      <c r="D460" s="24">
        <v>0</v>
      </c>
      <c r="E460" s="4"/>
    </row>
    <row r="461" spans="1:5" x14ac:dyDescent="0.25">
      <c r="A461" s="24"/>
      <c r="B461" s="25">
        <v>0.8125</v>
      </c>
      <c r="C461" s="24">
        <v>6.3452000000000002</v>
      </c>
      <c r="D461" s="24">
        <v>0</v>
      </c>
      <c r="E461" s="4"/>
    </row>
    <row r="462" spans="1:5" x14ac:dyDescent="0.25">
      <c r="A462" s="24"/>
      <c r="B462" s="25">
        <v>0.85416666666666663</v>
      </c>
      <c r="C462" s="24">
        <v>7.1921999999999997</v>
      </c>
      <c r="D462" s="24">
        <v>0</v>
      </c>
      <c r="E462" s="4"/>
    </row>
    <row r="463" spans="1:5" x14ac:dyDescent="0.25">
      <c r="A463" s="24"/>
      <c r="B463" s="25">
        <v>0.89583333333333337</v>
      </c>
      <c r="C463" s="24">
        <v>8.0325000000000006</v>
      </c>
      <c r="D463" s="24">
        <v>0</v>
      </c>
      <c r="E463" s="4"/>
    </row>
    <row r="464" spans="1:5" x14ac:dyDescent="0.25">
      <c r="A464" s="24"/>
      <c r="B464" s="25">
        <v>0.9375</v>
      </c>
      <c r="C464" s="24">
        <v>8.6058000000000003</v>
      </c>
      <c r="D464" s="24">
        <v>0</v>
      </c>
      <c r="E464" s="4"/>
    </row>
    <row r="465" spans="1:5" x14ac:dyDescent="0.25">
      <c r="A465" s="24"/>
      <c r="B465" s="25">
        <v>0.97916666666666663</v>
      </c>
      <c r="C465" s="24">
        <v>9.3120999999999992</v>
      </c>
      <c r="D465" s="24">
        <v>0</v>
      </c>
      <c r="E465" s="4"/>
    </row>
    <row r="466" spans="1:5" x14ac:dyDescent="0.25">
      <c r="A466" s="24" t="s">
        <v>182</v>
      </c>
      <c r="B466" s="25">
        <v>2.0833333333333329E-2</v>
      </c>
      <c r="C466" s="24">
        <v>9.7347000000000001</v>
      </c>
      <c r="D466" s="24">
        <v>0</v>
      </c>
      <c r="E466" s="4"/>
    </row>
    <row r="467" spans="1:5" x14ac:dyDescent="0.25">
      <c r="A467" s="24"/>
      <c r="B467" s="25">
        <v>6.25E-2</v>
      </c>
      <c r="C467" s="24">
        <v>10.1912</v>
      </c>
      <c r="D467" s="24">
        <v>0</v>
      </c>
      <c r="E467" s="4"/>
    </row>
    <row r="468" spans="1:5" x14ac:dyDescent="0.25">
      <c r="A468" s="24"/>
      <c r="B468" s="25">
        <v>0.1041666666666667</v>
      </c>
      <c r="C468" s="24">
        <v>10.7197</v>
      </c>
      <c r="D468" s="24">
        <v>0</v>
      </c>
      <c r="E468" s="4"/>
    </row>
    <row r="469" spans="1:5" x14ac:dyDescent="0.25">
      <c r="A469" s="24"/>
      <c r="B469" s="25">
        <v>0.14583333333333329</v>
      </c>
      <c r="C469" s="24">
        <v>11.1212</v>
      </c>
      <c r="D469" s="24">
        <v>0</v>
      </c>
      <c r="E469" s="4"/>
    </row>
    <row r="470" spans="1:5" x14ac:dyDescent="0.25">
      <c r="A470" s="24"/>
      <c r="B470" s="25">
        <v>0.1875</v>
      </c>
      <c r="C470" s="24">
        <v>11.478400000000001</v>
      </c>
      <c r="D470" s="24">
        <v>0</v>
      </c>
      <c r="E470" s="4"/>
    </row>
    <row r="471" spans="1:5" x14ac:dyDescent="0.25">
      <c r="A471" s="24"/>
      <c r="B471" s="25">
        <v>0.22916666666666671</v>
      </c>
      <c r="C471" s="24">
        <v>11.729799999999999</v>
      </c>
      <c r="D471" s="24">
        <v>0</v>
      </c>
      <c r="E471" s="4"/>
    </row>
    <row r="472" spans="1:5" x14ac:dyDescent="0.25">
      <c r="A472" s="24"/>
      <c r="B472" s="25">
        <v>0.27083333333333331</v>
      </c>
      <c r="C472" s="24">
        <v>11.8918</v>
      </c>
      <c r="D472" s="24">
        <v>0</v>
      </c>
      <c r="E472" s="4"/>
    </row>
    <row r="473" spans="1:5" x14ac:dyDescent="0.25">
      <c r="A473" s="24"/>
      <c r="B473" s="25">
        <v>0.3125</v>
      </c>
      <c r="C473" s="24">
        <v>12.088900000000001</v>
      </c>
      <c r="D473" s="24">
        <v>0</v>
      </c>
      <c r="E473" s="4"/>
    </row>
    <row r="474" spans="1:5" x14ac:dyDescent="0.25">
      <c r="A474" s="24"/>
      <c r="B474" s="25">
        <v>0.35416666666666669</v>
      </c>
      <c r="C474" s="24">
        <v>645.88130000000001</v>
      </c>
      <c r="D474" s="24">
        <v>0</v>
      </c>
      <c r="E474" s="4"/>
    </row>
    <row r="475" spans="1:5" x14ac:dyDescent="0.25">
      <c r="A475" s="24"/>
      <c r="B475" s="25">
        <v>0.39583333333333331</v>
      </c>
      <c r="C475" s="24">
        <v>157.6028</v>
      </c>
      <c r="D475" s="24">
        <v>0</v>
      </c>
      <c r="E475" s="4"/>
    </row>
    <row r="476" spans="1:5" x14ac:dyDescent="0.25">
      <c r="A476" s="24"/>
      <c r="B476" s="25">
        <v>0.4375</v>
      </c>
      <c r="C476" s="24">
        <v>107.60169999999999</v>
      </c>
      <c r="D476" s="24">
        <v>0</v>
      </c>
      <c r="E476" s="4"/>
    </row>
    <row r="477" spans="1:5" x14ac:dyDescent="0.25">
      <c r="A477" s="24"/>
      <c r="B477" s="25">
        <v>0.47916666666666669</v>
      </c>
      <c r="C477" s="24">
        <v>71.266400000000004</v>
      </c>
      <c r="D477" s="24">
        <v>0</v>
      </c>
      <c r="E477" s="4"/>
    </row>
    <row r="478" spans="1:5" x14ac:dyDescent="0.25">
      <c r="A478" s="24"/>
      <c r="B478" s="25">
        <v>0.52083333333333337</v>
      </c>
      <c r="C478" s="24">
        <v>53.662199999999999</v>
      </c>
      <c r="D478" s="24">
        <v>0</v>
      </c>
      <c r="E478" s="4"/>
    </row>
    <row r="479" spans="1:5" x14ac:dyDescent="0.25">
      <c r="A479" s="24"/>
      <c r="B479" s="25">
        <v>0.5625</v>
      </c>
      <c r="C479" s="24">
        <v>46.851300000000002</v>
      </c>
      <c r="D479" s="24">
        <v>0</v>
      </c>
      <c r="E479" s="4"/>
    </row>
    <row r="480" spans="1:5" x14ac:dyDescent="0.25">
      <c r="A480" s="24"/>
      <c r="B480" s="25">
        <v>0.60416666666666663</v>
      </c>
      <c r="C480" s="24">
        <v>46.135199999999998</v>
      </c>
      <c r="D480" s="24">
        <v>0</v>
      </c>
      <c r="E480" s="4"/>
    </row>
    <row r="481" spans="1:5" x14ac:dyDescent="0.25">
      <c r="A481" s="24"/>
      <c r="B481" s="25">
        <v>0.64583333333333337</v>
      </c>
      <c r="C481" s="24">
        <v>48.608899999999998</v>
      </c>
      <c r="D481" s="24">
        <v>0</v>
      </c>
      <c r="E481" s="4"/>
    </row>
    <row r="482" spans="1:5" x14ac:dyDescent="0.25">
      <c r="A482" s="24"/>
      <c r="B482" s="25">
        <v>0.6875</v>
      </c>
      <c r="C482" s="24">
        <v>49.597499999999997</v>
      </c>
      <c r="D482" s="24">
        <v>0</v>
      </c>
      <c r="E482" s="4"/>
    </row>
    <row r="483" spans="1:5" x14ac:dyDescent="0.25">
      <c r="A483" s="24"/>
      <c r="B483" s="25">
        <v>0.72916666666666663</v>
      </c>
      <c r="C483" s="24">
        <v>49.163899999999998</v>
      </c>
      <c r="D483" s="24">
        <v>0</v>
      </c>
      <c r="E483" s="4"/>
    </row>
    <row r="484" spans="1:5" x14ac:dyDescent="0.25">
      <c r="A484" s="24"/>
      <c r="B484" s="25">
        <v>0.77083333333333337</v>
      </c>
      <c r="C484" s="24">
        <v>4.3194999999999997</v>
      </c>
      <c r="D484" s="24">
        <v>0</v>
      </c>
      <c r="E484" s="4"/>
    </row>
    <row r="485" spans="1:5" x14ac:dyDescent="0.25">
      <c r="A485" s="24"/>
      <c r="B485" s="25">
        <v>0.8125</v>
      </c>
      <c r="C485" s="24">
        <v>4.7976000000000001</v>
      </c>
      <c r="D485" s="24">
        <v>0</v>
      </c>
      <c r="E485" s="4"/>
    </row>
    <row r="486" spans="1:5" x14ac:dyDescent="0.25">
      <c r="A486" s="24"/>
      <c r="B486" s="25">
        <v>0.85416666666666663</v>
      </c>
      <c r="C486" s="24">
        <v>5.1830999999999996</v>
      </c>
      <c r="D486" s="24">
        <v>0</v>
      </c>
      <c r="E486" s="4"/>
    </row>
    <row r="487" spans="1:5" x14ac:dyDescent="0.25">
      <c r="A487" s="24"/>
      <c r="B487" s="25">
        <v>0.89583333333333337</v>
      </c>
      <c r="C487" s="24">
        <v>5.5994000000000002</v>
      </c>
      <c r="D487" s="24">
        <v>0</v>
      </c>
      <c r="E487" s="4"/>
    </row>
    <row r="488" spans="1:5" x14ac:dyDescent="0.25">
      <c r="A488" s="24"/>
      <c r="B488" s="25">
        <v>0.9375</v>
      </c>
      <c r="C488" s="24">
        <v>5.8452000000000002</v>
      </c>
      <c r="D488" s="24">
        <v>0</v>
      </c>
      <c r="E488" s="4"/>
    </row>
    <row r="489" spans="1:5" x14ac:dyDescent="0.25">
      <c r="A489" s="24"/>
      <c r="B489" s="25">
        <v>0.97916666666666663</v>
      </c>
      <c r="C489" s="24">
        <v>5.9145000000000003</v>
      </c>
      <c r="D489" s="24">
        <v>0</v>
      </c>
      <c r="E489" s="4"/>
    </row>
    <row r="490" spans="1:5" x14ac:dyDescent="0.25">
      <c r="A490" s="24" t="s">
        <v>183</v>
      </c>
      <c r="B490" s="25">
        <v>2.0833333333333329E-2</v>
      </c>
      <c r="C490" s="24">
        <v>6.0345000000000004</v>
      </c>
      <c r="D490" s="24">
        <v>0</v>
      </c>
      <c r="E490" s="4"/>
    </row>
    <row r="491" spans="1:5" x14ac:dyDescent="0.25">
      <c r="A491" s="24"/>
      <c r="B491" s="25">
        <v>6.25E-2</v>
      </c>
      <c r="C491" s="24">
        <v>6.0708000000000002</v>
      </c>
      <c r="D491" s="24">
        <v>0</v>
      </c>
      <c r="E491" s="4"/>
    </row>
    <row r="492" spans="1:5" x14ac:dyDescent="0.25">
      <c r="A492" s="24"/>
      <c r="B492" s="25">
        <v>0.1041666666666667</v>
      </c>
      <c r="C492" s="24">
        <v>6.0228999999999999</v>
      </c>
      <c r="D492" s="24">
        <v>0</v>
      </c>
      <c r="E492" s="4"/>
    </row>
    <row r="493" spans="1:5" x14ac:dyDescent="0.25">
      <c r="A493" s="24"/>
      <c r="B493" s="25">
        <v>0.14583333333333329</v>
      </c>
      <c r="C493" s="24">
        <v>5.8990999999999998</v>
      </c>
      <c r="D493" s="24">
        <v>0</v>
      </c>
      <c r="E493" s="4"/>
    </row>
    <row r="494" spans="1:5" x14ac:dyDescent="0.25">
      <c r="A494" s="24"/>
      <c r="B494" s="25">
        <v>0.1875</v>
      </c>
      <c r="C494" s="24">
        <v>5.8097000000000003</v>
      </c>
      <c r="D494" s="24">
        <v>0</v>
      </c>
      <c r="E494" s="4"/>
    </row>
    <row r="495" spans="1:5" x14ac:dyDescent="0.25">
      <c r="A495" s="24"/>
      <c r="B495" s="25">
        <v>0.22916666666666671</v>
      </c>
      <c r="C495" s="24">
        <v>5.8559999999999999</v>
      </c>
      <c r="D495" s="24">
        <v>0</v>
      </c>
      <c r="E495" s="4"/>
    </row>
    <row r="496" spans="1:5" x14ac:dyDescent="0.25">
      <c r="A496" s="24"/>
      <c r="B496" s="25">
        <v>0.27083333333333331</v>
      </c>
      <c r="C496" s="24">
        <v>5.8628999999999998</v>
      </c>
      <c r="D496" s="24">
        <v>0</v>
      </c>
      <c r="E496" s="4"/>
    </row>
    <row r="497" spans="1:5" x14ac:dyDescent="0.25">
      <c r="A497" s="24"/>
      <c r="B497" s="25">
        <v>0.3125</v>
      </c>
      <c r="C497" s="24">
        <v>5.7538</v>
      </c>
      <c r="D497" s="24">
        <v>0</v>
      </c>
      <c r="E497" s="4"/>
    </row>
    <row r="498" spans="1:5" x14ac:dyDescent="0.25">
      <c r="A498" s="24"/>
      <c r="B498" s="25">
        <v>0.35416666666666669</v>
      </c>
      <c r="C498" s="24">
        <v>351.6651</v>
      </c>
      <c r="D498" s="24">
        <v>0</v>
      </c>
      <c r="E498" s="4"/>
    </row>
    <row r="499" spans="1:5" x14ac:dyDescent="0.25">
      <c r="A499" s="24"/>
      <c r="B499" s="25">
        <v>0.39583333333333331</v>
      </c>
      <c r="C499" s="24">
        <v>45.071599999999997</v>
      </c>
      <c r="D499" s="24">
        <v>0</v>
      </c>
      <c r="E499" s="4"/>
    </row>
    <row r="500" spans="1:5" x14ac:dyDescent="0.25">
      <c r="A500" s="24"/>
      <c r="B500" s="25">
        <v>0.4375</v>
      </c>
      <c r="C500" s="24">
        <v>25.569199999999999</v>
      </c>
      <c r="D500" s="24">
        <v>0</v>
      </c>
      <c r="E500" s="4"/>
    </row>
    <row r="501" spans="1:5" x14ac:dyDescent="0.25">
      <c r="A501" s="24"/>
      <c r="B501" s="25">
        <v>0.47916666666666669</v>
      </c>
      <c r="C501" s="24">
        <v>16.437799999999999</v>
      </c>
      <c r="D501" s="24">
        <v>0</v>
      </c>
      <c r="E501" s="4"/>
    </row>
    <row r="502" spans="1:5" x14ac:dyDescent="0.25">
      <c r="A502" s="24"/>
      <c r="B502" s="25">
        <v>0.52083333333333337</v>
      </c>
      <c r="C502" s="24">
        <v>12.4505</v>
      </c>
      <c r="D502" s="24">
        <v>0</v>
      </c>
      <c r="E502" s="4"/>
    </row>
    <row r="503" spans="1:5" x14ac:dyDescent="0.25">
      <c r="A503" s="24"/>
      <c r="B503" s="25">
        <v>0.5625</v>
      </c>
      <c r="C503" s="24">
        <v>9.4405000000000001</v>
      </c>
      <c r="D503" s="24">
        <v>0</v>
      </c>
      <c r="E503" s="4"/>
    </row>
    <row r="504" spans="1:5" x14ac:dyDescent="0.25">
      <c r="A504" s="24"/>
      <c r="B504" s="25">
        <v>0.60416666666666663</v>
      </c>
      <c r="C504" s="24">
        <v>8.7280999999999995</v>
      </c>
      <c r="D504" s="24">
        <v>0</v>
      </c>
      <c r="E504" s="4"/>
    </row>
    <row r="505" spans="1:5" x14ac:dyDescent="0.25">
      <c r="A505" s="24"/>
      <c r="B505" s="25">
        <v>0.64583333333333337</v>
      </c>
      <c r="C505" s="24">
        <v>9.1388999999999996</v>
      </c>
      <c r="D505" s="24">
        <v>0</v>
      </c>
      <c r="E505" s="4"/>
    </row>
    <row r="506" spans="1:5" x14ac:dyDescent="0.25">
      <c r="A506" s="24"/>
      <c r="B506" s="25">
        <v>0.6875</v>
      </c>
      <c r="C506" s="24">
        <v>9.4823000000000004</v>
      </c>
      <c r="D506" s="24">
        <v>0</v>
      </c>
      <c r="E506" s="4"/>
    </row>
    <row r="507" spans="1:5" x14ac:dyDescent="0.25">
      <c r="A507" s="24"/>
      <c r="B507" s="25">
        <v>0.72916666666666663</v>
      </c>
      <c r="C507" s="24">
        <v>9.8232999999999997</v>
      </c>
      <c r="D507" s="24">
        <v>0</v>
      </c>
      <c r="E507" s="4"/>
    </row>
    <row r="508" spans="1:5" x14ac:dyDescent="0.25">
      <c r="A508" s="24"/>
      <c r="B508" s="25">
        <v>0.77083333333333337</v>
      </c>
      <c r="C508" s="24">
        <v>0.98309999999999997</v>
      </c>
      <c r="D508" s="24">
        <v>0</v>
      </c>
      <c r="E508" s="4"/>
    </row>
    <row r="509" spans="1:5" x14ac:dyDescent="0.25">
      <c r="A509" s="24"/>
      <c r="B509" s="25">
        <v>0.8125</v>
      </c>
      <c r="C509" s="24">
        <v>1.6384000000000001</v>
      </c>
      <c r="D509" s="24">
        <v>0</v>
      </c>
      <c r="E509" s="4"/>
    </row>
    <row r="510" spans="1:5" x14ac:dyDescent="0.25">
      <c r="A510" s="24"/>
      <c r="B510" s="25">
        <v>0.85416666666666663</v>
      </c>
      <c r="C510" s="24">
        <v>2.1665999999999999</v>
      </c>
      <c r="D510" s="24">
        <v>0</v>
      </c>
      <c r="E510" s="4"/>
    </row>
    <row r="511" spans="1:5" x14ac:dyDescent="0.25">
      <c r="A511" s="24"/>
      <c r="B511" s="25">
        <v>0.89583333333333337</v>
      </c>
      <c r="C511" s="24">
        <v>2.7555999999999998</v>
      </c>
      <c r="D511" s="24">
        <v>0</v>
      </c>
      <c r="E511" s="4"/>
    </row>
    <row r="512" spans="1:5" x14ac:dyDescent="0.25">
      <c r="A512" s="24"/>
      <c r="B512" s="25">
        <v>0.9375</v>
      </c>
      <c r="C512" s="24">
        <v>3.2252000000000001</v>
      </c>
      <c r="D512" s="24">
        <v>0</v>
      </c>
      <c r="E512" s="4"/>
    </row>
    <row r="513" spans="1:5" x14ac:dyDescent="0.25">
      <c r="A513" s="24"/>
      <c r="B513" s="25">
        <v>0.97916666666666663</v>
      </c>
      <c r="C513" s="24">
        <v>3.6103000000000001</v>
      </c>
      <c r="D513" s="24">
        <v>0</v>
      </c>
      <c r="E513" s="4"/>
    </row>
    <row r="514" spans="1:5" x14ac:dyDescent="0.25">
      <c r="A514" s="24" t="s">
        <v>184</v>
      </c>
      <c r="B514" s="25">
        <v>2.0833333333333329E-2</v>
      </c>
      <c r="C514" s="24">
        <v>3.6478000000000002</v>
      </c>
      <c r="D514" s="24">
        <v>0</v>
      </c>
      <c r="E514" s="4"/>
    </row>
    <row r="515" spans="1:5" x14ac:dyDescent="0.25">
      <c r="A515" s="24"/>
      <c r="B515" s="25">
        <v>6.25E-2</v>
      </c>
      <c r="C515" s="24">
        <v>3.6637</v>
      </c>
      <c r="D515" s="24">
        <v>0</v>
      </c>
      <c r="E515" s="4"/>
    </row>
    <row r="516" spans="1:5" x14ac:dyDescent="0.25">
      <c r="A516" s="24"/>
      <c r="B516" s="25">
        <v>0.1041666666666667</v>
      </c>
      <c r="C516" s="24">
        <v>3.915</v>
      </c>
      <c r="D516" s="24">
        <v>0</v>
      </c>
      <c r="E516" s="4"/>
    </row>
    <row r="517" spans="1:5" x14ac:dyDescent="0.25">
      <c r="A517" s="24"/>
      <c r="B517" s="25">
        <v>0.14583333333333329</v>
      </c>
      <c r="C517" s="24">
        <v>3.9779</v>
      </c>
      <c r="D517" s="24">
        <v>0</v>
      </c>
      <c r="E517" s="4"/>
    </row>
    <row r="518" spans="1:5" x14ac:dyDescent="0.25">
      <c r="A518" s="24"/>
      <c r="B518" s="25">
        <v>0.1875</v>
      </c>
      <c r="C518" s="24">
        <v>4.1233000000000004</v>
      </c>
      <c r="D518" s="24">
        <v>0</v>
      </c>
      <c r="E518" s="4"/>
    </row>
    <row r="519" spans="1:5" x14ac:dyDescent="0.25">
      <c r="A519" s="24"/>
      <c r="B519" s="25">
        <v>0.22916666666666671</v>
      </c>
      <c r="C519" s="24">
        <v>4.18</v>
      </c>
      <c r="D519" s="24">
        <v>0</v>
      </c>
      <c r="E519" s="4"/>
    </row>
    <row r="520" spans="1:5" x14ac:dyDescent="0.25">
      <c r="A520" s="24"/>
      <c r="B520" s="25">
        <v>0.27083333333333331</v>
      </c>
      <c r="C520" s="24">
        <v>4.1311</v>
      </c>
      <c r="D520" s="24">
        <v>0</v>
      </c>
      <c r="E520" s="4"/>
    </row>
    <row r="521" spans="1:5" x14ac:dyDescent="0.25">
      <c r="A521" s="24"/>
      <c r="B521" s="25">
        <v>0.3125</v>
      </c>
      <c r="C521" s="24">
        <v>4.2682000000000002</v>
      </c>
      <c r="D521" s="24">
        <v>0</v>
      </c>
      <c r="E521" s="4"/>
    </row>
    <row r="522" spans="1:5" x14ac:dyDescent="0.25">
      <c r="A522" s="24"/>
      <c r="B522" s="25">
        <v>0.35416666666666669</v>
      </c>
      <c r="C522" s="24">
        <v>276.18819999999999</v>
      </c>
      <c r="D522" s="24">
        <v>0</v>
      </c>
      <c r="E522" s="4"/>
    </row>
    <row r="523" spans="1:5" x14ac:dyDescent="0.25">
      <c r="A523" s="24"/>
      <c r="B523" s="25">
        <v>0.39583333333333331</v>
      </c>
      <c r="C523" s="24">
        <v>29.087</v>
      </c>
      <c r="D523" s="24">
        <v>0</v>
      </c>
      <c r="E523" s="4"/>
    </row>
    <row r="524" spans="1:5" x14ac:dyDescent="0.25">
      <c r="A524" s="24"/>
      <c r="B524" s="25">
        <v>0.4375</v>
      </c>
      <c r="C524" s="24">
        <v>18.305399999999999</v>
      </c>
      <c r="D524" s="24">
        <v>0</v>
      </c>
      <c r="E524" s="4"/>
    </row>
    <row r="525" spans="1:5" x14ac:dyDescent="0.25">
      <c r="A525" s="24"/>
      <c r="B525" s="25">
        <v>0.47916666666666669</v>
      </c>
      <c r="C525" s="24">
        <v>12.0488</v>
      </c>
      <c r="D525" s="24">
        <v>0</v>
      </c>
      <c r="E525" s="4"/>
    </row>
    <row r="526" spans="1:5" x14ac:dyDescent="0.25">
      <c r="A526" s="24"/>
      <c r="B526" s="25">
        <v>0.52083333333333337</v>
      </c>
      <c r="C526" s="24">
        <v>9.3070000000000004</v>
      </c>
      <c r="D526" s="24">
        <v>0</v>
      </c>
      <c r="E526" s="4"/>
    </row>
    <row r="527" spans="1:5" x14ac:dyDescent="0.25">
      <c r="A527" s="24"/>
      <c r="B527" s="25">
        <v>0.5625</v>
      </c>
      <c r="C527" s="24">
        <v>9.2601999999999993</v>
      </c>
      <c r="D527" s="24">
        <v>0</v>
      </c>
      <c r="E527" s="4"/>
    </row>
    <row r="528" spans="1:5" x14ac:dyDescent="0.25">
      <c r="A528" s="24"/>
      <c r="B528" s="25">
        <v>0.60416666666666663</v>
      </c>
      <c r="C528" s="24">
        <v>9.2399000000000004</v>
      </c>
      <c r="D528" s="24">
        <v>0</v>
      </c>
      <c r="E528" s="4"/>
    </row>
    <row r="529" spans="1:5" x14ac:dyDescent="0.25">
      <c r="A529" s="24"/>
      <c r="B529" s="25">
        <v>0.64583333333333337</v>
      </c>
      <c r="C529" s="24">
        <v>10.4482</v>
      </c>
      <c r="D529" s="24">
        <v>0</v>
      </c>
      <c r="E529" s="4"/>
    </row>
    <row r="530" spans="1:5" x14ac:dyDescent="0.25">
      <c r="A530" s="24"/>
      <c r="B530" s="25">
        <v>0.6875</v>
      </c>
      <c r="C530" s="24">
        <v>12.018000000000001</v>
      </c>
      <c r="D530" s="24">
        <v>0</v>
      </c>
      <c r="E530" s="4"/>
    </row>
    <row r="531" spans="1:5" x14ac:dyDescent="0.25">
      <c r="A531" s="24"/>
      <c r="B531" s="25">
        <v>0.72916666666666663</v>
      </c>
      <c r="C531" s="24">
        <v>12.867599999999999</v>
      </c>
      <c r="D531" s="24">
        <v>0</v>
      </c>
      <c r="E531" s="4"/>
    </row>
    <row r="532" spans="1:5" x14ac:dyDescent="0.25">
      <c r="A532" s="24"/>
      <c r="B532" s="25">
        <v>0.77083333333333337</v>
      </c>
      <c r="C532" s="24">
        <v>1.6491</v>
      </c>
      <c r="D532" s="24">
        <v>0</v>
      </c>
      <c r="E532" s="4"/>
    </row>
    <row r="533" spans="1:5" x14ac:dyDescent="0.25">
      <c r="A533" s="24"/>
      <c r="B533" s="25">
        <v>0.8125</v>
      </c>
      <c r="C533" s="24">
        <v>2.2867999999999999</v>
      </c>
      <c r="D533" s="24">
        <v>0</v>
      </c>
      <c r="E533" s="4"/>
    </row>
    <row r="534" spans="1:5" x14ac:dyDescent="0.25">
      <c r="A534" s="24"/>
      <c r="B534" s="25">
        <v>0.85416666666666663</v>
      </c>
      <c r="C534" s="24">
        <v>2.7726000000000002</v>
      </c>
      <c r="D534" s="24">
        <v>0</v>
      </c>
      <c r="E534" s="4"/>
    </row>
    <row r="535" spans="1:5" x14ac:dyDescent="0.25">
      <c r="A535" s="24"/>
      <c r="B535" s="25">
        <v>0.89583333333333337</v>
      </c>
      <c r="C535" s="24">
        <v>3.0834000000000001</v>
      </c>
      <c r="D535" s="24">
        <v>0</v>
      </c>
      <c r="E535" s="4"/>
    </row>
    <row r="536" spans="1:5" x14ac:dyDescent="0.25">
      <c r="A536" s="24"/>
      <c r="B536" s="25">
        <v>0.9375</v>
      </c>
      <c r="C536" s="24">
        <v>3.4327000000000001</v>
      </c>
      <c r="D536" s="24">
        <v>0</v>
      </c>
      <c r="E536" s="4"/>
    </row>
    <row r="537" spans="1:5" x14ac:dyDescent="0.25">
      <c r="A537" s="24"/>
      <c r="B537" s="25">
        <v>0.97916666666666663</v>
      </c>
      <c r="C537" s="24">
        <v>3.7730999999999999</v>
      </c>
      <c r="D537" s="24">
        <v>0</v>
      </c>
      <c r="E537" s="4"/>
    </row>
    <row r="538" spans="1:5" x14ac:dyDescent="0.25">
      <c r="A538" s="24" t="s">
        <v>185</v>
      </c>
      <c r="B538" s="25">
        <v>2.0833333333333329E-2</v>
      </c>
      <c r="C538" s="24">
        <v>3.9839000000000002</v>
      </c>
      <c r="D538" s="24">
        <v>0</v>
      </c>
      <c r="E538" s="4"/>
    </row>
    <row r="539" spans="1:5" x14ac:dyDescent="0.25">
      <c r="A539" s="24"/>
      <c r="B539" s="25">
        <v>6.25E-2</v>
      </c>
      <c r="C539" s="24">
        <v>4.1893000000000002</v>
      </c>
      <c r="D539" s="24">
        <v>0</v>
      </c>
      <c r="E539" s="4"/>
    </row>
    <row r="540" spans="1:5" x14ac:dyDescent="0.25">
      <c r="A540" s="24"/>
      <c r="B540" s="25">
        <v>0.1041666666666667</v>
      </c>
      <c r="C540" s="24">
        <v>4.38</v>
      </c>
      <c r="D540" s="24">
        <v>0</v>
      </c>
      <c r="E540" s="4"/>
    </row>
    <row r="541" spans="1:5" x14ac:dyDescent="0.25">
      <c r="A541" s="24"/>
      <c r="B541" s="25">
        <v>0.14583333333333329</v>
      </c>
      <c r="C541" s="24">
        <v>4.5728999999999997</v>
      </c>
      <c r="D541" s="24">
        <v>0</v>
      </c>
      <c r="E541" s="4"/>
    </row>
    <row r="542" spans="1:5" x14ac:dyDescent="0.25">
      <c r="A542" s="24"/>
      <c r="B542" s="25">
        <v>0.1875</v>
      </c>
      <c r="C542" s="24">
        <v>4.7625000000000002</v>
      </c>
      <c r="D542" s="24">
        <v>0</v>
      </c>
      <c r="E542" s="4"/>
    </row>
    <row r="543" spans="1:5" x14ac:dyDescent="0.25">
      <c r="A543" s="24"/>
      <c r="B543" s="25">
        <v>0.22916666666666671</v>
      </c>
      <c r="C543" s="24">
        <v>4.9364999999999997</v>
      </c>
      <c r="D543" s="24">
        <v>0</v>
      </c>
      <c r="E543" s="4"/>
    </row>
    <row r="544" spans="1:5" x14ac:dyDescent="0.25">
      <c r="A544" s="24"/>
      <c r="B544" s="25">
        <v>0.27083333333333331</v>
      </c>
      <c r="C544" s="24">
        <v>5.1136999999999997</v>
      </c>
      <c r="D544" s="24">
        <v>0</v>
      </c>
      <c r="E544" s="4"/>
    </row>
    <row r="545" spans="1:5" x14ac:dyDescent="0.25">
      <c r="A545" s="24"/>
      <c r="B545" s="25">
        <v>0.3125</v>
      </c>
      <c r="C545" s="24">
        <v>5.2934000000000001</v>
      </c>
      <c r="D545" s="24">
        <v>0</v>
      </c>
      <c r="E545" s="4"/>
    </row>
    <row r="546" spans="1:5" x14ac:dyDescent="0.25">
      <c r="A546" s="24"/>
      <c r="B546" s="25">
        <v>0.35416666666666669</v>
      </c>
      <c r="C546" s="24">
        <v>5.4363999999999999</v>
      </c>
      <c r="D546" s="24">
        <v>0</v>
      </c>
      <c r="E546" s="4"/>
    </row>
    <row r="547" spans="1:5" x14ac:dyDescent="0.25">
      <c r="A547" s="24"/>
      <c r="B547" s="25">
        <v>0.39583333333333331</v>
      </c>
      <c r="C547" s="24">
        <v>5.4420999999999999</v>
      </c>
      <c r="D547" s="24">
        <v>0</v>
      </c>
      <c r="E547" s="4"/>
    </row>
    <row r="548" spans="1:5" x14ac:dyDescent="0.25">
      <c r="A548" s="24"/>
      <c r="B548" s="25">
        <v>0.4375</v>
      </c>
      <c r="C548" s="24">
        <v>5.3686999999999996</v>
      </c>
      <c r="D548" s="24">
        <v>0</v>
      </c>
      <c r="E548" s="4"/>
    </row>
    <row r="549" spans="1:5" x14ac:dyDescent="0.25">
      <c r="A549" s="24"/>
      <c r="B549" s="25">
        <v>0.47916666666666669</v>
      </c>
      <c r="C549" s="24">
        <v>5.2637</v>
      </c>
      <c r="D549" s="24">
        <v>0</v>
      </c>
      <c r="E549" s="4"/>
    </row>
    <row r="550" spans="1:5" x14ac:dyDescent="0.25">
      <c r="A550" s="24"/>
      <c r="B550" s="25">
        <v>0.52083333333333337</v>
      </c>
      <c r="C550" s="24">
        <v>5.1646999999999998</v>
      </c>
      <c r="D550" s="24">
        <v>0</v>
      </c>
      <c r="E550" s="4"/>
    </row>
    <row r="551" spans="1:5" x14ac:dyDescent="0.25">
      <c r="A551" s="24"/>
      <c r="B551" s="25">
        <v>0.5625</v>
      </c>
      <c r="C551" s="24">
        <v>5.0373999999999999</v>
      </c>
      <c r="D551" s="24">
        <v>0</v>
      </c>
      <c r="E551" s="4"/>
    </row>
    <row r="552" spans="1:5" x14ac:dyDescent="0.25">
      <c r="A552" s="24"/>
      <c r="B552" s="25">
        <v>0.60416666666666663</v>
      </c>
      <c r="C552" s="24">
        <v>5.0331000000000001</v>
      </c>
      <c r="D552" s="24">
        <v>0</v>
      </c>
      <c r="E552" s="4"/>
    </row>
    <row r="553" spans="1:5" x14ac:dyDescent="0.25">
      <c r="A553" s="24"/>
      <c r="B553" s="25">
        <v>0.64583333333333337</v>
      </c>
      <c r="C553" s="24">
        <v>5.3522999999999996</v>
      </c>
      <c r="D553" s="24">
        <v>0</v>
      </c>
      <c r="E553" s="4"/>
    </row>
    <row r="554" spans="1:5" x14ac:dyDescent="0.25">
      <c r="A554" s="24"/>
      <c r="B554" s="25">
        <v>0.6875</v>
      </c>
      <c r="C554" s="24">
        <v>5.6492000000000004</v>
      </c>
      <c r="D554" s="24">
        <v>0</v>
      </c>
      <c r="E554" s="4"/>
    </row>
    <row r="555" spans="1:5" x14ac:dyDescent="0.25">
      <c r="A555" s="24"/>
      <c r="B555" s="25">
        <v>0.72916666666666663</v>
      </c>
      <c r="C555" s="24">
        <v>5.7720000000000002</v>
      </c>
      <c r="D555" s="24">
        <v>0</v>
      </c>
      <c r="E555" s="4"/>
    </row>
    <row r="556" spans="1:5" x14ac:dyDescent="0.25">
      <c r="A556" s="24"/>
      <c r="B556" s="25">
        <v>0.77083333333333337</v>
      </c>
      <c r="C556" s="24">
        <v>5.8949999999999996</v>
      </c>
      <c r="D556" s="24">
        <v>0</v>
      </c>
      <c r="E556" s="4"/>
    </row>
    <row r="557" spans="1:5" x14ac:dyDescent="0.25">
      <c r="A557" s="24"/>
      <c r="B557" s="25">
        <v>0.8125</v>
      </c>
      <c r="C557" s="24">
        <v>5.9973000000000001</v>
      </c>
      <c r="D557" s="24">
        <v>0</v>
      </c>
      <c r="E557" s="4"/>
    </row>
    <row r="558" spans="1:5" x14ac:dyDescent="0.25">
      <c r="A558" s="24"/>
      <c r="B558" s="25">
        <v>0.85416666666666663</v>
      </c>
      <c r="C558" s="24">
        <v>6.0673000000000004</v>
      </c>
      <c r="D558" s="24">
        <v>0</v>
      </c>
      <c r="E558" s="4"/>
    </row>
    <row r="559" spans="1:5" x14ac:dyDescent="0.25">
      <c r="A559" s="24"/>
      <c r="B559" s="25">
        <v>0.89583333333333337</v>
      </c>
      <c r="C559" s="24">
        <v>6.1211000000000002</v>
      </c>
      <c r="D559" s="24">
        <v>0</v>
      </c>
      <c r="E559" s="4"/>
    </row>
    <row r="560" spans="1:5" x14ac:dyDescent="0.25">
      <c r="A560" s="24"/>
      <c r="B560" s="25">
        <v>0.9375</v>
      </c>
      <c r="C560" s="24">
        <v>6.194</v>
      </c>
      <c r="D560" s="24">
        <v>0</v>
      </c>
      <c r="E560" s="4"/>
    </row>
    <row r="561" spans="1:5" x14ac:dyDescent="0.25">
      <c r="A561" s="24"/>
      <c r="B561" s="25">
        <v>0.97916666666666663</v>
      </c>
      <c r="C561" s="24">
        <v>6.2542</v>
      </c>
      <c r="D561" s="24">
        <v>0</v>
      </c>
      <c r="E561" s="4"/>
    </row>
    <row r="562" spans="1:5" x14ac:dyDescent="0.25">
      <c r="A562" s="24" t="s">
        <v>186</v>
      </c>
      <c r="B562" s="25">
        <v>2.0833333333333329E-2</v>
      </c>
      <c r="C562" s="24">
        <v>6.3159000000000001</v>
      </c>
      <c r="D562" s="24">
        <v>0</v>
      </c>
      <c r="E562" s="4"/>
    </row>
    <row r="563" spans="1:5" x14ac:dyDescent="0.25">
      <c r="A563" s="24"/>
      <c r="B563" s="25">
        <v>6.25E-2</v>
      </c>
      <c r="C563" s="24">
        <v>6.3851000000000004</v>
      </c>
      <c r="D563" s="24">
        <v>0</v>
      </c>
      <c r="E563" s="4"/>
    </row>
    <row r="564" spans="1:5" x14ac:dyDescent="0.25">
      <c r="A564" s="24"/>
      <c r="B564" s="25">
        <v>0.1041666666666667</v>
      </c>
      <c r="C564" s="24">
        <v>6.4846000000000004</v>
      </c>
      <c r="D564" s="24">
        <v>0</v>
      </c>
      <c r="E564" s="4"/>
    </row>
    <row r="565" spans="1:5" x14ac:dyDescent="0.25">
      <c r="A565" s="24"/>
      <c r="B565" s="25">
        <v>0.14583333333333329</v>
      </c>
      <c r="C565" s="24">
        <v>6.6039000000000003</v>
      </c>
      <c r="D565" s="24">
        <v>0</v>
      </c>
      <c r="E565" s="4"/>
    </row>
    <row r="566" spans="1:5" x14ac:dyDescent="0.25">
      <c r="A566" s="24"/>
      <c r="B566" s="25">
        <v>0.1875</v>
      </c>
      <c r="C566" s="24">
        <v>6.7666000000000004</v>
      </c>
      <c r="D566" s="24">
        <v>0</v>
      </c>
      <c r="E566" s="4"/>
    </row>
    <row r="567" spans="1:5" x14ac:dyDescent="0.25">
      <c r="A567" s="24"/>
      <c r="B567" s="25">
        <v>0.22916666666666671</v>
      </c>
      <c r="C567" s="24">
        <v>6.9930000000000003</v>
      </c>
      <c r="D567" s="24">
        <v>0</v>
      </c>
      <c r="E567" s="4"/>
    </row>
    <row r="568" spans="1:5" x14ac:dyDescent="0.25">
      <c r="A568" s="24"/>
      <c r="B568" s="25">
        <v>0.27083333333333331</v>
      </c>
      <c r="C568" s="24">
        <v>7.2153</v>
      </c>
      <c r="D568" s="24">
        <v>0</v>
      </c>
      <c r="E568" s="4"/>
    </row>
    <row r="569" spans="1:5" x14ac:dyDescent="0.25">
      <c r="A569" s="24"/>
      <c r="B569" s="25">
        <v>0.3125</v>
      </c>
      <c r="C569" s="24">
        <v>7.3654000000000002</v>
      </c>
      <c r="D569" s="24">
        <v>0</v>
      </c>
      <c r="E569" s="4"/>
    </row>
    <row r="570" spans="1:5" x14ac:dyDescent="0.25">
      <c r="A570" s="24"/>
      <c r="B570" s="25">
        <v>0.35416666666666669</v>
      </c>
      <c r="C570" s="24">
        <v>7.5060000000000002</v>
      </c>
      <c r="D570" s="24">
        <v>0</v>
      </c>
      <c r="E570" s="4"/>
    </row>
    <row r="571" spans="1:5" x14ac:dyDescent="0.25">
      <c r="A571" s="24"/>
      <c r="B571" s="25">
        <v>0.39583333333333331</v>
      </c>
      <c r="C571" s="24">
        <v>7.6322000000000001</v>
      </c>
      <c r="D571" s="24">
        <v>0</v>
      </c>
      <c r="E571" s="4"/>
    </row>
    <row r="572" spans="1:5" x14ac:dyDescent="0.25">
      <c r="A572" s="24"/>
      <c r="B572" s="25">
        <v>0.4375</v>
      </c>
      <c r="C572" s="24">
        <v>7.5198</v>
      </c>
      <c r="D572" s="24">
        <v>0</v>
      </c>
      <c r="E572" s="4"/>
    </row>
    <row r="573" spans="1:5" x14ac:dyDescent="0.25">
      <c r="A573" s="24"/>
      <c r="B573" s="25">
        <v>0.47916666666666669</v>
      </c>
      <c r="C573" s="24">
        <v>7.41</v>
      </c>
      <c r="D573" s="24">
        <v>0</v>
      </c>
      <c r="E573" s="4"/>
    </row>
    <row r="574" spans="1:5" x14ac:dyDescent="0.25">
      <c r="A574" s="24"/>
      <c r="B574" s="25">
        <v>0.52083333333333337</v>
      </c>
      <c r="C574" s="24">
        <v>7.3815999999999997</v>
      </c>
      <c r="D574" s="24">
        <v>0</v>
      </c>
      <c r="E574" s="4"/>
    </row>
    <row r="575" spans="1:5" x14ac:dyDescent="0.25">
      <c r="A575" s="24"/>
      <c r="B575" s="25">
        <v>0.5625</v>
      </c>
      <c r="C575" s="24">
        <v>7.3501000000000003</v>
      </c>
      <c r="D575" s="24">
        <v>0</v>
      </c>
      <c r="E575" s="4"/>
    </row>
    <row r="576" spans="1:5" x14ac:dyDescent="0.25">
      <c r="A576" s="24"/>
      <c r="B576" s="25">
        <v>0.60416666666666663</v>
      </c>
      <c r="C576" s="24">
        <v>7.3657000000000004</v>
      </c>
      <c r="D576" s="24">
        <v>0</v>
      </c>
      <c r="E576" s="4"/>
    </row>
    <row r="577" spans="1:5" x14ac:dyDescent="0.25">
      <c r="A577" s="24"/>
      <c r="B577" s="25">
        <v>0.64583333333333337</v>
      </c>
      <c r="C577" s="24">
        <v>7.5457000000000001</v>
      </c>
      <c r="D577" s="24">
        <v>0</v>
      </c>
      <c r="E577" s="4"/>
    </row>
    <row r="578" spans="1:5" x14ac:dyDescent="0.25">
      <c r="A578" s="24"/>
      <c r="B578" s="25">
        <v>0.6875</v>
      </c>
      <c r="C578" s="24">
        <v>7.9131</v>
      </c>
      <c r="D578" s="24">
        <v>0</v>
      </c>
      <c r="E578" s="4"/>
    </row>
    <row r="579" spans="1:5" x14ac:dyDescent="0.25">
      <c r="A579" s="24"/>
      <c r="B579" s="25">
        <v>0.72916666666666663</v>
      </c>
      <c r="C579" s="24">
        <v>8.2434999999999992</v>
      </c>
      <c r="D579" s="24">
        <v>0</v>
      </c>
      <c r="E579" s="4"/>
    </row>
    <row r="580" spans="1:5" x14ac:dyDescent="0.25">
      <c r="A580" s="24"/>
      <c r="B580" s="25">
        <v>0.77083333333333337</v>
      </c>
      <c r="C580" s="24">
        <v>8.4160000000000004</v>
      </c>
      <c r="D580" s="24">
        <v>0</v>
      </c>
      <c r="E580" s="4"/>
    </row>
    <row r="581" spans="1:5" x14ac:dyDescent="0.25">
      <c r="A581" s="24"/>
      <c r="B581" s="25">
        <v>0.8125</v>
      </c>
      <c r="C581" s="24">
        <v>8.4893999999999998</v>
      </c>
      <c r="D581" s="24">
        <v>0</v>
      </c>
      <c r="E581" s="4"/>
    </row>
    <row r="582" spans="1:5" x14ac:dyDescent="0.25">
      <c r="A582" s="24"/>
      <c r="B582" s="25">
        <v>0.85416666666666663</v>
      </c>
      <c r="C582" s="24">
        <v>8.5296000000000003</v>
      </c>
      <c r="D582" s="24">
        <v>0</v>
      </c>
      <c r="E582" s="4"/>
    </row>
    <row r="583" spans="1:5" x14ac:dyDescent="0.25">
      <c r="A583" s="24"/>
      <c r="B583" s="25">
        <v>0.89583333333333337</v>
      </c>
      <c r="C583" s="24">
        <v>8.5760000000000005</v>
      </c>
      <c r="D583" s="24">
        <v>0</v>
      </c>
      <c r="E583" s="4"/>
    </row>
    <row r="584" spans="1:5" x14ac:dyDescent="0.25">
      <c r="A584" s="24"/>
      <c r="B584" s="25">
        <v>0.9375</v>
      </c>
      <c r="C584" s="24">
        <v>8.6690000000000005</v>
      </c>
      <c r="D584" s="24">
        <v>0</v>
      </c>
      <c r="E584" s="4"/>
    </row>
    <row r="585" spans="1:5" x14ac:dyDescent="0.25">
      <c r="A585" s="24"/>
      <c r="B585" s="25">
        <v>0.97916666666666663</v>
      </c>
      <c r="C585" s="24">
        <v>8.7782999999999998</v>
      </c>
      <c r="D585" s="24">
        <v>0</v>
      </c>
      <c r="E585" s="4"/>
    </row>
    <row r="586" spans="1:5" x14ac:dyDescent="0.25">
      <c r="A586" s="24" t="s">
        <v>187</v>
      </c>
      <c r="B586" s="25">
        <v>2.0833333333333329E-2</v>
      </c>
      <c r="C586" s="24">
        <v>8.9274000000000004</v>
      </c>
      <c r="D586" s="24">
        <v>0</v>
      </c>
      <c r="E586" s="4"/>
    </row>
    <row r="587" spans="1:5" x14ac:dyDescent="0.25">
      <c r="A587" s="24"/>
      <c r="B587" s="25">
        <v>6.25E-2</v>
      </c>
      <c r="C587" s="24">
        <v>9.0686</v>
      </c>
      <c r="D587" s="24">
        <v>0</v>
      </c>
      <c r="E587" s="4"/>
    </row>
    <row r="588" spans="1:5" x14ac:dyDescent="0.25">
      <c r="A588" s="24"/>
      <c r="B588" s="25">
        <v>0.1041666666666667</v>
      </c>
      <c r="C588" s="24">
        <v>9.2135999999999996</v>
      </c>
      <c r="D588" s="24">
        <v>0</v>
      </c>
      <c r="E588" s="4"/>
    </row>
    <row r="589" spans="1:5" x14ac:dyDescent="0.25">
      <c r="A589" s="24"/>
      <c r="B589" s="25">
        <v>0.14583333333333329</v>
      </c>
      <c r="C589" s="24">
        <v>9.33</v>
      </c>
      <c r="D589" s="24">
        <v>0</v>
      </c>
      <c r="E589" s="4"/>
    </row>
    <row r="590" spans="1:5" x14ac:dyDescent="0.25">
      <c r="A590" s="24"/>
      <c r="B590" s="25">
        <v>0.1875</v>
      </c>
      <c r="C590" s="24">
        <v>9.5387000000000004</v>
      </c>
      <c r="D590" s="24">
        <v>0</v>
      </c>
      <c r="E590" s="4"/>
    </row>
    <row r="591" spans="1:5" x14ac:dyDescent="0.25">
      <c r="A591" s="24"/>
      <c r="B591" s="25">
        <v>0.22916666666666671</v>
      </c>
      <c r="C591" s="24">
        <v>9.7083999999999993</v>
      </c>
      <c r="D591" s="24">
        <v>0</v>
      </c>
      <c r="E591" s="4"/>
    </row>
    <row r="592" spans="1:5" x14ac:dyDescent="0.25">
      <c r="A592" s="24"/>
      <c r="B592" s="25">
        <v>0.27083333333333331</v>
      </c>
      <c r="C592" s="24">
        <v>9.7544000000000004</v>
      </c>
      <c r="D592" s="24">
        <v>0</v>
      </c>
      <c r="E592" s="4"/>
    </row>
    <row r="593" spans="1:5" x14ac:dyDescent="0.25">
      <c r="A593" s="24"/>
      <c r="B593" s="25">
        <v>0.3125</v>
      </c>
      <c r="C593" s="24">
        <v>9.8733000000000004</v>
      </c>
      <c r="D593" s="24">
        <v>0</v>
      </c>
      <c r="E593" s="4"/>
    </row>
    <row r="594" spans="1:5" x14ac:dyDescent="0.25">
      <c r="A594" s="24"/>
      <c r="B594" s="25">
        <v>0.35416666666666669</v>
      </c>
      <c r="C594" s="24">
        <v>621.06299999999999</v>
      </c>
      <c r="D594" s="24">
        <v>0</v>
      </c>
      <c r="E594" s="4"/>
    </row>
    <row r="595" spans="1:5" x14ac:dyDescent="0.25">
      <c r="A595" s="24"/>
      <c r="B595" s="25">
        <v>0.39583333333333331</v>
      </c>
      <c r="C595" s="24">
        <v>121.6384</v>
      </c>
      <c r="D595" s="24">
        <v>0</v>
      </c>
      <c r="E595" s="4"/>
    </row>
    <row r="596" spans="1:5" x14ac:dyDescent="0.25">
      <c r="A596" s="24"/>
      <c r="B596" s="25">
        <v>0.4375</v>
      </c>
      <c r="C596" s="24">
        <v>79.379000000000005</v>
      </c>
      <c r="D596" s="24">
        <v>0</v>
      </c>
      <c r="E596" s="4"/>
    </row>
    <row r="597" spans="1:5" x14ac:dyDescent="0.25">
      <c r="A597" s="24"/>
      <c r="B597" s="25">
        <v>0.47916666666666669</v>
      </c>
      <c r="C597" s="24">
        <v>56.733499999999999</v>
      </c>
      <c r="D597" s="24">
        <v>0</v>
      </c>
      <c r="E597" s="4"/>
    </row>
    <row r="598" spans="1:5" x14ac:dyDescent="0.25">
      <c r="A598" s="24"/>
      <c r="B598" s="25">
        <v>0.52083333333333337</v>
      </c>
      <c r="C598" s="24">
        <v>51.2376</v>
      </c>
      <c r="D598" s="24">
        <v>0</v>
      </c>
      <c r="E598" s="4"/>
    </row>
    <row r="599" spans="1:5" x14ac:dyDescent="0.25">
      <c r="A599" s="24"/>
      <c r="B599" s="25">
        <v>0.5625</v>
      </c>
      <c r="C599" s="24">
        <v>46.070399999999999</v>
      </c>
      <c r="D599" s="24">
        <v>0</v>
      </c>
      <c r="E599" s="4"/>
    </row>
    <row r="600" spans="1:5" x14ac:dyDescent="0.25">
      <c r="A600" s="24"/>
      <c r="B600" s="25">
        <v>0.60416666666666663</v>
      </c>
      <c r="C600" s="24">
        <v>41.280099999999997</v>
      </c>
      <c r="D600" s="24">
        <v>0</v>
      </c>
      <c r="E600" s="4"/>
    </row>
    <row r="601" spans="1:5" x14ac:dyDescent="0.25">
      <c r="A601" s="24"/>
      <c r="B601" s="25">
        <v>0.64583333333333337</v>
      </c>
      <c r="C601" s="24">
        <v>44.386299999999999</v>
      </c>
      <c r="D601" s="24">
        <v>0</v>
      </c>
      <c r="E601" s="4"/>
    </row>
    <row r="602" spans="1:5" x14ac:dyDescent="0.25">
      <c r="A602" s="24"/>
      <c r="B602" s="25">
        <v>0.6875</v>
      </c>
      <c r="C602" s="24">
        <v>54.282499999999999</v>
      </c>
      <c r="D602" s="24">
        <v>0</v>
      </c>
      <c r="E602" s="4"/>
    </row>
    <row r="603" spans="1:5" x14ac:dyDescent="0.25">
      <c r="A603" s="24"/>
      <c r="B603" s="25">
        <v>0.72916666666666663</v>
      </c>
      <c r="C603" s="24">
        <v>62.181800000000003</v>
      </c>
      <c r="D603" s="24">
        <v>0</v>
      </c>
      <c r="E603" s="4"/>
    </row>
    <row r="604" spans="1:5" x14ac:dyDescent="0.25">
      <c r="A604" s="24"/>
      <c r="B604" s="25">
        <v>0.77083333333333337</v>
      </c>
      <c r="C604" s="24">
        <v>4.4542999999999999</v>
      </c>
      <c r="D604" s="24">
        <v>0</v>
      </c>
      <c r="E604" s="4"/>
    </row>
    <row r="605" spans="1:5" x14ac:dyDescent="0.25">
      <c r="A605" s="24"/>
      <c r="B605" s="25">
        <v>0.8125</v>
      </c>
      <c r="C605" s="24">
        <v>4.9428000000000001</v>
      </c>
      <c r="D605" s="24">
        <v>0</v>
      </c>
      <c r="E605" s="4"/>
    </row>
    <row r="606" spans="1:5" x14ac:dyDescent="0.25">
      <c r="A606" s="24"/>
      <c r="B606" s="25">
        <v>0.85416666666666663</v>
      </c>
      <c r="C606" s="24">
        <v>5.5621</v>
      </c>
      <c r="D606" s="24">
        <v>0</v>
      </c>
      <c r="E606" s="4"/>
    </row>
    <row r="607" spans="1:5" x14ac:dyDescent="0.25">
      <c r="A607" s="24"/>
      <c r="B607" s="25">
        <v>0.89583333333333337</v>
      </c>
      <c r="C607" s="24">
        <v>6.1169000000000002</v>
      </c>
      <c r="D607" s="24">
        <v>0</v>
      </c>
      <c r="E607" s="4"/>
    </row>
    <row r="608" spans="1:5" x14ac:dyDescent="0.25">
      <c r="A608" s="24"/>
      <c r="B608" s="25">
        <v>0.9375</v>
      </c>
      <c r="C608" s="24">
        <v>6.6548999999999996</v>
      </c>
      <c r="D608" s="24">
        <v>0</v>
      </c>
      <c r="E608" s="4"/>
    </row>
    <row r="609" spans="1:5" x14ac:dyDescent="0.25">
      <c r="A609" s="24"/>
      <c r="B609" s="25">
        <v>0.97916666666666663</v>
      </c>
      <c r="C609" s="24">
        <v>7.1890000000000001</v>
      </c>
      <c r="D609" s="24">
        <v>0</v>
      </c>
      <c r="E609" s="4"/>
    </row>
    <row r="610" spans="1:5" x14ac:dyDescent="0.25">
      <c r="A610" s="24" t="s">
        <v>188</v>
      </c>
      <c r="B610" s="25">
        <v>2.0833333333333329E-2</v>
      </c>
      <c r="C610" s="24">
        <v>7.7446000000000002</v>
      </c>
      <c r="D610" s="24">
        <v>0</v>
      </c>
      <c r="E610" s="4"/>
    </row>
    <row r="611" spans="1:5" x14ac:dyDescent="0.25">
      <c r="A611" s="24"/>
      <c r="B611" s="25">
        <v>6.25E-2</v>
      </c>
      <c r="C611" s="24">
        <v>8.1918000000000006</v>
      </c>
      <c r="D611" s="24">
        <v>0</v>
      </c>
      <c r="E611" s="4"/>
    </row>
    <row r="612" spans="1:5" x14ac:dyDescent="0.25">
      <c r="A612" s="24"/>
      <c r="B612" s="25">
        <v>0.1041666666666667</v>
      </c>
      <c r="C612" s="24">
        <v>8.5497999999999994</v>
      </c>
      <c r="D612" s="24">
        <v>0</v>
      </c>
      <c r="E612" s="4"/>
    </row>
    <row r="613" spans="1:5" x14ac:dyDescent="0.25">
      <c r="A613" s="24"/>
      <c r="B613" s="25">
        <v>0.14583333333333329</v>
      </c>
      <c r="C613" s="24">
        <v>8.8923000000000005</v>
      </c>
      <c r="D613" s="24">
        <v>0</v>
      </c>
      <c r="E613" s="4"/>
    </row>
    <row r="614" spans="1:5" x14ac:dyDescent="0.25">
      <c r="A614" s="24"/>
      <c r="B614" s="25">
        <v>0.1875</v>
      </c>
      <c r="C614" s="24">
        <v>9.1286000000000005</v>
      </c>
      <c r="D614" s="24">
        <v>0</v>
      </c>
      <c r="E614" s="4"/>
    </row>
    <row r="615" spans="1:5" x14ac:dyDescent="0.25">
      <c r="A615" s="24"/>
      <c r="B615" s="25">
        <v>0.22916666666666671</v>
      </c>
      <c r="C615" s="24">
        <v>9.3196999999999992</v>
      </c>
      <c r="D615" s="24">
        <v>0</v>
      </c>
      <c r="E615" s="4"/>
    </row>
    <row r="616" spans="1:5" x14ac:dyDescent="0.25">
      <c r="A616" s="24"/>
      <c r="B616" s="25">
        <v>0.27083333333333331</v>
      </c>
      <c r="C616" s="24">
        <v>9.4170999999999996</v>
      </c>
      <c r="D616" s="24">
        <v>0</v>
      </c>
      <c r="E616" s="4"/>
    </row>
    <row r="617" spans="1:5" x14ac:dyDescent="0.25">
      <c r="A617" s="24"/>
      <c r="B617" s="25">
        <v>0.3125</v>
      </c>
      <c r="C617" s="24">
        <v>9.7745999999999995</v>
      </c>
      <c r="D617" s="24">
        <v>0</v>
      </c>
      <c r="E617" s="4"/>
    </row>
    <row r="618" spans="1:5" x14ac:dyDescent="0.25">
      <c r="A618" s="24"/>
      <c r="B618" s="25">
        <v>0.35416666666666669</v>
      </c>
      <c r="C618" s="24">
        <v>566.36919999999998</v>
      </c>
      <c r="D618" s="24">
        <v>0</v>
      </c>
      <c r="E618" s="4"/>
    </row>
    <row r="619" spans="1:5" x14ac:dyDescent="0.25">
      <c r="A619" s="24"/>
      <c r="B619" s="25">
        <v>0.39583333333333331</v>
      </c>
      <c r="C619" s="24">
        <v>106.5466</v>
      </c>
      <c r="D619" s="24">
        <v>0</v>
      </c>
      <c r="E619" s="4"/>
    </row>
    <row r="620" spans="1:5" x14ac:dyDescent="0.25">
      <c r="A620" s="24"/>
      <c r="B620" s="25">
        <v>0.4375</v>
      </c>
      <c r="C620" s="24">
        <v>67.543499999999995</v>
      </c>
      <c r="D620" s="24">
        <v>0</v>
      </c>
      <c r="E620" s="4"/>
    </row>
    <row r="621" spans="1:5" x14ac:dyDescent="0.25">
      <c r="A621" s="24"/>
      <c r="B621" s="25">
        <v>0.47916666666666669</v>
      </c>
      <c r="C621" s="24">
        <v>54.474699999999999</v>
      </c>
      <c r="D621" s="24">
        <v>0</v>
      </c>
      <c r="E621" s="4"/>
    </row>
    <row r="622" spans="1:5" x14ac:dyDescent="0.25">
      <c r="A622" s="24"/>
      <c r="B622" s="25">
        <v>0.52083333333333337</v>
      </c>
      <c r="C622" s="24">
        <v>47.089599999999997</v>
      </c>
      <c r="D622" s="24">
        <v>0</v>
      </c>
      <c r="E622" s="4"/>
    </row>
    <row r="623" spans="1:5" x14ac:dyDescent="0.25">
      <c r="A623" s="24"/>
      <c r="B623" s="25">
        <v>0.5625</v>
      </c>
      <c r="C623" s="24">
        <v>42.8827</v>
      </c>
      <c r="D623" s="24">
        <v>0</v>
      </c>
      <c r="E623" s="4"/>
    </row>
    <row r="624" spans="1:5" x14ac:dyDescent="0.25">
      <c r="A624" s="24"/>
      <c r="B624" s="25">
        <v>0.60416666666666663</v>
      </c>
      <c r="C624" s="24">
        <v>44.092199999999998</v>
      </c>
      <c r="D624" s="24">
        <v>0</v>
      </c>
      <c r="E624" s="4"/>
    </row>
    <row r="625" spans="1:5" x14ac:dyDescent="0.25">
      <c r="A625" s="24"/>
      <c r="B625" s="25">
        <v>0.64583333333333337</v>
      </c>
      <c r="C625" s="24">
        <v>48.4895</v>
      </c>
      <c r="D625" s="24">
        <v>0</v>
      </c>
      <c r="E625" s="4"/>
    </row>
    <row r="626" spans="1:5" x14ac:dyDescent="0.25">
      <c r="A626" s="24"/>
      <c r="B626" s="25">
        <v>0.6875</v>
      </c>
      <c r="C626" s="24">
        <v>53.0625</v>
      </c>
      <c r="D626" s="24">
        <v>0</v>
      </c>
      <c r="E626" s="4"/>
    </row>
    <row r="627" spans="1:5" x14ac:dyDescent="0.25">
      <c r="A627" s="24"/>
      <c r="B627" s="25">
        <v>0.72916666666666663</v>
      </c>
      <c r="C627" s="24">
        <v>55.351100000000002</v>
      </c>
      <c r="D627" s="24">
        <v>0</v>
      </c>
      <c r="E627" s="4"/>
    </row>
    <row r="628" spans="1:5" x14ac:dyDescent="0.25">
      <c r="A628" s="24"/>
      <c r="B628" s="25">
        <v>0.77083333333333337</v>
      </c>
      <c r="C628" s="24">
        <v>4.5549999999999997</v>
      </c>
      <c r="D628" s="24">
        <v>0</v>
      </c>
      <c r="E628" s="4"/>
    </row>
    <row r="629" spans="1:5" x14ac:dyDescent="0.25">
      <c r="A629" s="24"/>
      <c r="B629" s="25">
        <v>0.8125</v>
      </c>
      <c r="C629" s="24">
        <v>5.0275999999999996</v>
      </c>
      <c r="D629" s="24">
        <v>0</v>
      </c>
      <c r="E629" s="4"/>
    </row>
    <row r="630" spans="1:5" x14ac:dyDescent="0.25">
      <c r="A630" s="24"/>
      <c r="B630" s="25">
        <v>0.85416666666666663</v>
      </c>
      <c r="C630" s="24">
        <v>5.5016999999999996</v>
      </c>
      <c r="D630" s="24">
        <v>0</v>
      </c>
      <c r="E630" s="4"/>
    </row>
    <row r="631" spans="1:5" x14ac:dyDescent="0.25">
      <c r="A631" s="24"/>
      <c r="B631" s="25">
        <v>0.89583333333333337</v>
      </c>
      <c r="C631" s="24">
        <v>5.9653999999999998</v>
      </c>
      <c r="D631" s="24">
        <v>0</v>
      </c>
      <c r="E631" s="4"/>
    </row>
    <row r="632" spans="1:5" x14ac:dyDescent="0.25">
      <c r="A632" s="24"/>
      <c r="B632" s="25">
        <v>0.9375</v>
      </c>
      <c r="C632" s="24">
        <v>6.4153000000000002</v>
      </c>
      <c r="D632" s="24">
        <v>0</v>
      </c>
      <c r="E632" s="4"/>
    </row>
    <row r="633" spans="1:5" x14ac:dyDescent="0.25">
      <c r="A633" s="24"/>
      <c r="B633" s="25">
        <v>0.97916666666666663</v>
      </c>
      <c r="C633" s="24">
        <v>6.8883999999999999</v>
      </c>
      <c r="D633" s="24">
        <v>0</v>
      </c>
      <c r="E633" s="4"/>
    </row>
    <row r="634" spans="1:5" x14ac:dyDescent="0.25">
      <c r="A634" s="24" t="s">
        <v>189</v>
      </c>
      <c r="B634" s="25">
        <v>2.0833333333333329E-2</v>
      </c>
      <c r="C634" s="24">
        <v>7.3231999999999999</v>
      </c>
      <c r="D634" s="24">
        <v>0</v>
      </c>
      <c r="E634" s="4"/>
    </row>
    <row r="635" spans="1:5" x14ac:dyDescent="0.25">
      <c r="A635" s="24"/>
      <c r="B635" s="25">
        <v>6.25E-2</v>
      </c>
      <c r="C635" s="24">
        <v>7.6573000000000002</v>
      </c>
      <c r="D635" s="24">
        <v>0</v>
      </c>
      <c r="E635" s="4"/>
    </row>
    <row r="636" spans="1:5" x14ac:dyDescent="0.25">
      <c r="A636" s="24"/>
      <c r="B636" s="25">
        <v>0.1041666666666667</v>
      </c>
      <c r="C636" s="24">
        <v>7.9512</v>
      </c>
      <c r="D636" s="24">
        <v>0</v>
      </c>
      <c r="E636" s="4"/>
    </row>
    <row r="637" spans="1:5" x14ac:dyDescent="0.25">
      <c r="A637" s="24"/>
      <c r="B637" s="25">
        <v>0.14583333333333329</v>
      </c>
      <c r="C637" s="24">
        <v>8.1250999999999998</v>
      </c>
      <c r="D637" s="24">
        <v>0</v>
      </c>
      <c r="E637" s="4"/>
    </row>
    <row r="638" spans="1:5" x14ac:dyDescent="0.25">
      <c r="A638" s="24"/>
      <c r="B638" s="25">
        <v>0.1875</v>
      </c>
      <c r="C638" s="24">
        <v>8.1876999999999995</v>
      </c>
      <c r="D638" s="24">
        <v>0</v>
      </c>
      <c r="E638" s="4"/>
    </row>
    <row r="639" spans="1:5" x14ac:dyDescent="0.25">
      <c r="A639" s="24"/>
      <c r="B639" s="25">
        <v>0.22916666666666671</v>
      </c>
      <c r="C639" s="24">
        <v>8.3498999999999999</v>
      </c>
      <c r="D639" s="24">
        <v>0</v>
      </c>
      <c r="E639" s="4"/>
    </row>
    <row r="640" spans="1:5" x14ac:dyDescent="0.25">
      <c r="A640" s="24"/>
      <c r="B640" s="25">
        <v>0.27083333333333331</v>
      </c>
      <c r="C640" s="24">
        <v>8.5359999999999996</v>
      </c>
      <c r="D640" s="24">
        <v>0</v>
      </c>
      <c r="E640" s="4"/>
    </row>
    <row r="641" spans="1:5" x14ac:dyDescent="0.25">
      <c r="A641" s="24"/>
      <c r="B641" s="25">
        <v>0.3125</v>
      </c>
      <c r="C641" s="24">
        <v>8.6331000000000007</v>
      </c>
      <c r="D641" s="24">
        <v>0</v>
      </c>
      <c r="E641" s="4"/>
    </row>
    <row r="642" spans="1:5" x14ac:dyDescent="0.25">
      <c r="A642" s="24"/>
      <c r="B642" s="25">
        <v>0.35416666666666669</v>
      </c>
      <c r="C642" s="24">
        <v>491.5797</v>
      </c>
      <c r="D642" s="24">
        <v>0</v>
      </c>
      <c r="E642" s="4"/>
    </row>
    <row r="643" spans="1:5" x14ac:dyDescent="0.25">
      <c r="A643" s="24"/>
      <c r="B643" s="25">
        <v>0.39583333333333331</v>
      </c>
      <c r="C643" s="24">
        <v>101.0938</v>
      </c>
      <c r="D643" s="24">
        <v>0</v>
      </c>
      <c r="E643" s="4"/>
    </row>
    <row r="644" spans="1:5" x14ac:dyDescent="0.25">
      <c r="A644" s="24"/>
      <c r="B644" s="25">
        <v>0.4375</v>
      </c>
      <c r="C644" s="24">
        <v>75.270300000000006</v>
      </c>
      <c r="D644" s="24">
        <v>0</v>
      </c>
      <c r="E644" s="4"/>
    </row>
    <row r="645" spans="1:5" x14ac:dyDescent="0.25">
      <c r="A645" s="24"/>
      <c r="B645" s="25">
        <v>0.47916666666666669</v>
      </c>
      <c r="C645" s="24">
        <v>61.9238</v>
      </c>
      <c r="D645" s="24">
        <v>0</v>
      </c>
      <c r="E645" s="4"/>
    </row>
    <row r="646" spans="1:5" x14ac:dyDescent="0.25">
      <c r="A646" s="24"/>
      <c r="B646" s="25">
        <v>0.52083333333333337</v>
      </c>
      <c r="C646" s="24">
        <v>54.4497</v>
      </c>
      <c r="D646" s="24">
        <v>0</v>
      </c>
      <c r="E646" s="4"/>
    </row>
    <row r="647" spans="1:5" x14ac:dyDescent="0.25">
      <c r="A647" s="24"/>
      <c r="B647" s="25">
        <v>0.5625</v>
      </c>
      <c r="C647" s="24">
        <v>50.750300000000003</v>
      </c>
      <c r="D647" s="24">
        <v>0</v>
      </c>
      <c r="E647" s="4"/>
    </row>
    <row r="648" spans="1:5" x14ac:dyDescent="0.25">
      <c r="A648" s="24"/>
      <c r="B648" s="25">
        <v>0.60416666666666663</v>
      </c>
      <c r="C648" s="24">
        <v>49.8842</v>
      </c>
      <c r="D648" s="24">
        <v>0</v>
      </c>
      <c r="E648" s="4"/>
    </row>
    <row r="649" spans="1:5" x14ac:dyDescent="0.25">
      <c r="A649" s="24"/>
      <c r="B649" s="25">
        <v>0.64583333333333337</v>
      </c>
      <c r="C649" s="24">
        <v>51.149299999999997</v>
      </c>
      <c r="D649" s="24">
        <v>0</v>
      </c>
      <c r="E649" s="4"/>
    </row>
    <row r="650" spans="1:5" x14ac:dyDescent="0.25">
      <c r="A650" s="24"/>
      <c r="B650" s="25">
        <v>0.6875</v>
      </c>
      <c r="C650" s="24">
        <v>52.892800000000001</v>
      </c>
      <c r="D650" s="24">
        <v>0</v>
      </c>
      <c r="E650" s="4"/>
    </row>
    <row r="651" spans="1:5" x14ac:dyDescent="0.25">
      <c r="A651" s="24"/>
      <c r="B651" s="25">
        <v>0.72916666666666663</v>
      </c>
      <c r="C651" s="24">
        <v>54.084699999999998</v>
      </c>
      <c r="D651" s="24">
        <v>0</v>
      </c>
      <c r="E651" s="4"/>
    </row>
    <row r="652" spans="1:5" x14ac:dyDescent="0.25">
      <c r="A652" s="24"/>
      <c r="B652" s="25">
        <v>0.77083333333333337</v>
      </c>
      <c r="C652" s="24">
        <v>4.7553000000000001</v>
      </c>
      <c r="D652" s="24">
        <v>0</v>
      </c>
      <c r="E652" s="4"/>
    </row>
    <row r="653" spans="1:5" x14ac:dyDescent="0.25">
      <c r="A653" s="24"/>
      <c r="B653" s="25">
        <v>0.8125</v>
      </c>
      <c r="C653" s="24">
        <v>5.2580999999999998</v>
      </c>
      <c r="D653" s="24">
        <v>0</v>
      </c>
      <c r="E653" s="4"/>
    </row>
    <row r="654" spans="1:5" x14ac:dyDescent="0.25">
      <c r="A654" s="24"/>
      <c r="B654" s="25">
        <v>0.85416666666666663</v>
      </c>
      <c r="C654" s="24">
        <v>5.6474000000000002</v>
      </c>
      <c r="D654" s="24">
        <v>0</v>
      </c>
      <c r="E654" s="4"/>
    </row>
    <row r="655" spans="1:5" x14ac:dyDescent="0.25">
      <c r="A655" s="24"/>
      <c r="B655" s="25">
        <v>0.89583333333333337</v>
      </c>
      <c r="C655" s="24">
        <v>6.1367000000000003</v>
      </c>
      <c r="D655" s="24">
        <v>0</v>
      </c>
      <c r="E655" s="4"/>
    </row>
    <row r="656" spans="1:5" x14ac:dyDescent="0.25">
      <c r="A656" s="24"/>
      <c r="B656" s="25">
        <v>0.9375</v>
      </c>
      <c r="C656" s="24">
        <v>6.5477999999999996</v>
      </c>
      <c r="D656" s="24">
        <v>0</v>
      </c>
      <c r="E656" s="4"/>
    </row>
    <row r="657" spans="1:5" x14ac:dyDescent="0.25">
      <c r="A657" s="24"/>
      <c r="B657" s="25">
        <v>0.97916666666666663</v>
      </c>
      <c r="C657" s="24">
        <v>6.8369999999999997</v>
      </c>
      <c r="D657" s="24">
        <v>0</v>
      </c>
      <c r="E657" s="4"/>
    </row>
    <row r="658" spans="1:5" x14ac:dyDescent="0.25">
      <c r="A658" s="24" t="s">
        <v>190</v>
      </c>
      <c r="B658" s="25">
        <v>2.0833333333333329E-2</v>
      </c>
      <c r="C658" s="24">
        <v>7.2465000000000002</v>
      </c>
      <c r="D658" s="24">
        <v>0</v>
      </c>
      <c r="E658" s="4"/>
    </row>
    <row r="659" spans="1:5" x14ac:dyDescent="0.25">
      <c r="A659" s="24"/>
      <c r="B659" s="25">
        <v>6.25E-2</v>
      </c>
      <c r="C659" s="24">
        <v>7.4928999999999997</v>
      </c>
      <c r="D659" s="24">
        <v>0</v>
      </c>
      <c r="E659" s="4"/>
    </row>
    <row r="660" spans="1:5" x14ac:dyDescent="0.25">
      <c r="A660" s="24"/>
      <c r="B660" s="25">
        <v>0.1041666666666667</v>
      </c>
      <c r="C660" s="24">
        <v>7.6589999999999998</v>
      </c>
      <c r="D660" s="24">
        <v>0</v>
      </c>
      <c r="E660" s="4"/>
    </row>
    <row r="661" spans="1:5" x14ac:dyDescent="0.25">
      <c r="A661" s="24"/>
      <c r="B661" s="25">
        <v>0.14583333333333329</v>
      </c>
      <c r="C661" s="24">
        <v>7.8573000000000004</v>
      </c>
      <c r="D661" s="24">
        <v>0</v>
      </c>
      <c r="E661" s="4"/>
    </row>
    <row r="662" spans="1:5" x14ac:dyDescent="0.25">
      <c r="A662" s="24"/>
      <c r="B662" s="25">
        <v>0.1875</v>
      </c>
      <c r="C662" s="24">
        <v>8.0452999999999992</v>
      </c>
      <c r="D662" s="24">
        <v>0</v>
      </c>
      <c r="E662" s="4"/>
    </row>
    <row r="663" spans="1:5" x14ac:dyDescent="0.25">
      <c r="A663" s="24"/>
      <c r="B663" s="25">
        <v>0.22916666666666671</v>
      </c>
      <c r="C663" s="24">
        <v>8.2240000000000002</v>
      </c>
      <c r="D663" s="24">
        <v>0</v>
      </c>
      <c r="E663" s="4"/>
    </row>
    <row r="664" spans="1:5" x14ac:dyDescent="0.25">
      <c r="A664" s="24"/>
      <c r="B664" s="25">
        <v>0.27083333333333331</v>
      </c>
      <c r="C664" s="24">
        <v>8.3663000000000007</v>
      </c>
      <c r="D664" s="24">
        <v>0</v>
      </c>
      <c r="E664" s="4"/>
    </row>
    <row r="665" spans="1:5" x14ac:dyDescent="0.25">
      <c r="A665" s="24"/>
      <c r="B665" s="25">
        <v>0.3125</v>
      </c>
      <c r="C665" s="24">
        <v>8.4603000000000002</v>
      </c>
      <c r="D665" s="24">
        <v>0</v>
      </c>
      <c r="E665" s="4"/>
    </row>
    <row r="666" spans="1:5" x14ac:dyDescent="0.25">
      <c r="A666" s="24"/>
      <c r="B666" s="25">
        <v>0.35416666666666669</v>
      </c>
      <c r="C666" s="24">
        <v>473.22809999999998</v>
      </c>
      <c r="D666" s="24">
        <v>0</v>
      </c>
      <c r="E666" s="4"/>
    </row>
    <row r="667" spans="1:5" x14ac:dyDescent="0.25">
      <c r="A667" s="24"/>
      <c r="B667" s="25">
        <v>0.39583333333333331</v>
      </c>
      <c r="C667" s="24">
        <v>100.3798</v>
      </c>
      <c r="D667" s="24">
        <v>0</v>
      </c>
      <c r="E667" s="4"/>
    </row>
    <row r="668" spans="1:5" x14ac:dyDescent="0.25">
      <c r="A668" s="24"/>
      <c r="B668" s="25">
        <v>0.4375</v>
      </c>
      <c r="C668" s="24">
        <v>73.802499999999995</v>
      </c>
      <c r="D668" s="24">
        <v>0</v>
      </c>
      <c r="E668" s="4"/>
    </row>
    <row r="669" spans="1:5" x14ac:dyDescent="0.25">
      <c r="A669" s="24"/>
      <c r="B669" s="25">
        <v>0.47916666666666669</v>
      </c>
      <c r="C669" s="24">
        <v>58.602800000000002</v>
      </c>
      <c r="D669" s="24">
        <v>0</v>
      </c>
      <c r="E669" s="4"/>
    </row>
    <row r="670" spans="1:5" x14ac:dyDescent="0.25">
      <c r="A670" s="24"/>
      <c r="B670" s="25">
        <v>0.52083333333333337</v>
      </c>
      <c r="C670" s="24">
        <v>50.613199999999999</v>
      </c>
      <c r="D670" s="24">
        <v>0</v>
      </c>
      <c r="E670" s="4"/>
    </row>
    <row r="671" spans="1:5" x14ac:dyDescent="0.25">
      <c r="A671" s="24"/>
      <c r="B671" s="25">
        <v>0.5625</v>
      </c>
      <c r="C671" s="24">
        <v>47.427100000000003</v>
      </c>
      <c r="D671" s="24">
        <v>0</v>
      </c>
      <c r="E671" s="4"/>
    </row>
    <row r="672" spans="1:5" x14ac:dyDescent="0.25">
      <c r="A672" s="24"/>
      <c r="B672" s="25">
        <v>0.60416666666666663</v>
      </c>
      <c r="C672" s="24">
        <v>46.304600000000001</v>
      </c>
      <c r="D672" s="24">
        <v>0</v>
      </c>
      <c r="E672" s="4"/>
    </row>
    <row r="673" spans="1:5" x14ac:dyDescent="0.25">
      <c r="A673" s="24"/>
      <c r="B673" s="25">
        <v>0.64583333333333337</v>
      </c>
      <c r="C673" s="24">
        <v>46.988700000000001</v>
      </c>
      <c r="D673" s="24">
        <v>0</v>
      </c>
      <c r="E673" s="4"/>
    </row>
    <row r="674" spans="1:5" x14ac:dyDescent="0.25">
      <c r="A674" s="24"/>
      <c r="B674" s="25">
        <v>0.6875</v>
      </c>
      <c r="C674" s="24">
        <v>48.247100000000003</v>
      </c>
      <c r="D674" s="24">
        <v>0</v>
      </c>
      <c r="E674" s="4"/>
    </row>
    <row r="675" spans="1:5" x14ac:dyDescent="0.25">
      <c r="A675" s="24"/>
      <c r="B675" s="25">
        <v>0.72916666666666663</v>
      </c>
      <c r="C675" s="24">
        <v>49.997300000000003</v>
      </c>
      <c r="D675" s="24">
        <v>0</v>
      </c>
      <c r="E675" s="4"/>
    </row>
    <row r="676" spans="1:5" x14ac:dyDescent="0.25">
      <c r="A676" s="24"/>
      <c r="B676" s="25">
        <v>0.77083333333333337</v>
      </c>
      <c r="C676" s="24">
        <v>4.673</v>
      </c>
      <c r="D676" s="24">
        <v>0</v>
      </c>
      <c r="E676" s="4"/>
    </row>
    <row r="677" spans="1:5" x14ac:dyDescent="0.25">
      <c r="A677" s="24"/>
      <c r="B677" s="25">
        <v>0.8125</v>
      </c>
      <c r="C677" s="24">
        <v>5.1791</v>
      </c>
      <c r="D677" s="24">
        <v>0</v>
      </c>
      <c r="E677" s="4"/>
    </row>
    <row r="678" spans="1:5" x14ac:dyDescent="0.25">
      <c r="A678" s="24"/>
      <c r="B678" s="25">
        <v>0.85416666666666663</v>
      </c>
      <c r="C678" s="24">
        <v>5.6022999999999996</v>
      </c>
      <c r="D678" s="24">
        <v>0</v>
      </c>
      <c r="E678" s="4"/>
    </row>
    <row r="679" spans="1:5" x14ac:dyDescent="0.25">
      <c r="A679" s="24"/>
      <c r="B679" s="25">
        <v>0.89583333333333337</v>
      </c>
      <c r="C679" s="24">
        <v>6.1715</v>
      </c>
      <c r="D679" s="24">
        <v>0</v>
      </c>
      <c r="E679" s="4"/>
    </row>
    <row r="680" spans="1:5" x14ac:dyDescent="0.25">
      <c r="A680" s="24"/>
      <c r="B680" s="25">
        <v>0.9375</v>
      </c>
      <c r="C680" s="24">
        <v>6.5766</v>
      </c>
      <c r="D680" s="24">
        <v>0</v>
      </c>
      <c r="E680" s="4"/>
    </row>
    <row r="681" spans="1:5" x14ac:dyDescent="0.25">
      <c r="A681" s="24"/>
      <c r="B681" s="25">
        <v>0.97916666666666663</v>
      </c>
      <c r="C681" s="24">
        <v>6.7782</v>
      </c>
      <c r="D681" s="24">
        <v>0</v>
      </c>
      <c r="E681" s="4"/>
    </row>
    <row r="682" spans="1:5" x14ac:dyDescent="0.25">
      <c r="A682" s="24" t="s">
        <v>191</v>
      </c>
      <c r="B682" s="25">
        <v>2.0833333333333329E-2</v>
      </c>
      <c r="C682" s="24">
        <v>7.0898000000000003</v>
      </c>
      <c r="D682" s="24">
        <v>0</v>
      </c>
      <c r="E682" s="4"/>
    </row>
    <row r="683" spans="1:5" x14ac:dyDescent="0.25">
      <c r="A683" s="24"/>
      <c r="B683" s="25">
        <v>6.25E-2</v>
      </c>
      <c r="C683" s="24">
        <v>7.7370999999999999</v>
      </c>
      <c r="D683" s="24">
        <v>0</v>
      </c>
      <c r="E683" s="4"/>
    </row>
    <row r="684" spans="1:5" x14ac:dyDescent="0.25">
      <c r="A684" s="24"/>
      <c r="B684" s="25">
        <v>0.1041666666666667</v>
      </c>
      <c r="C684" s="24">
        <v>8.2716999999999992</v>
      </c>
      <c r="D684" s="24">
        <v>0</v>
      </c>
      <c r="E684" s="4"/>
    </row>
    <row r="685" spans="1:5" x14ac:dyDescent="0.25">
      <c r="A685" s="24"/>
      <c r="B685" s="25">
        <v>0.14583333333333329</v>
      </c>
      <c r="C685" s="24">
        <v>8.3821999999999992</v>
      </c>
      <c r="D685" s="24">
        <v>0</v>
      </c>
      <c r="E685" s="4"/>
    </row>
    <row r="686" spans="1:5" x14ac:dyDescent="0.25">
      <c r="A686" s="24"/>
      <c r="B686" s="25">
        <v>0.1875</v>
      </c>
      <c r="C686" s="24">
        <v>8.3925999999999998</v>
      </c>
      <c r="D686" s="24">
        <v>0</v>
      </c>
      <c r="E686" s="4"/>
    </row>
    <row r="687" spans="1:5" x14ac:dyDescent="0.25">
      <c r="A687" s="24"/>
      <c r="B687" s="25">
        <v>0.22916666666666671</v>
      </c>
      <c r="C687" s="24">
        <v>8.3271999999999995</v>
      </c>
      <c r="D687" s="24">
        <v>0</v>
      </c>
      <c r="E687" s="4"/>
    </row>
    <row r="688" spans="1:5" x14ac:dyDescent="0.25">
      <c r="A688" s="24"/>
      <c r="B688" s="25">
        <v>0.27083333333333331</v>
      </c>
      <c r="C688" s="24">
        <v>8.2803000000000004</v>
      </c>
      <c r="D688" s="24">
        <v>0</v>
      </c>
      <c r="E688" s="4"/>
    </row>
    <row r="689" spans="1:5" x14ac:dyDescent="0.25">
      <c r="A689" s="24"/>
      <c r="B689" s="25">
        <v>0.3125</v>
      </c>
      <c r="C689" s="24">
        <v>8.2759</v>
      </c>
      <c r="D689" s="24">
        <v>0</v>
      </c>
      <c r="E689" s="4"/>
    </row>
    <row r="690" spans="1:5" x14ac:dyDescent="0.25">
      <c r="A690" s="24"/>
      <c r="B690" s="25">
        <v>0.35416666666666669</v>
      </c>
      <c r="C690" s="24">
        <v>462.73200000000003</v>
      </c>
      <c r="D690" s="24">
        <v>0</v>
      </c>
      <c r="E690" s="4"/>
    </row>
    <row r="691" spans="1:5" x14ac:dyDescent="0.25">
      <c r="A691" s="24"/>
      <c r="B691" s="25">
        <v>0.39583333333333331</v>
      </c>
      <c r="C691" s="24">
        <v>98.371200000000002</v>
      </c>
      <c r="D691" s="24">
        <v>0</v>
      </c>
      <c r="E691" s="4"/>
    </row>
    <row r="692" spans="1:5" x14ac:dyDescent="0.25">
      <c r="A692" s="24"/>
      <c r="B692" s="25">
        <v>0.4375</v>
      </c>
      <c r="C692" s="24">
        <v>74.009100000000004</v>
      </c>
      <c r="D692" s="24">
        <v>0</v>
      </c>
      <c r="E692" s="4"/>
    </row>
    <row r="693" spans="1:5" x14ac:dyDescent="0.25">
      <c r="A693" s="24"/>
      <c r="B693" s="25">
        <v>0.47916666666666669</v>
      </c>
      <c r="C693" s="24">
        <v>59.793599999999998</v>
      </c>
      <c r="D693" s="24">
        <v>0</v>
      </c>
      <c r="E693" s="4"/>
    </row>
    <row r="694" spans="1:5" x14ac:dyDescent="0.25">
      <c r="A694" s="24"/>
      <c r="B694" s="25">
        <v>0.52083333333333337</v>
      </c>
      <c r="C694" s="24">
        <v>46.516599999999997</v>
      </c>
      <c r="D694" s="24">
        <v>0</v>
      </c>
      <c r="E694" s="4"/>
    </row>
    <row r="695" spans="1:5" x14ac:dyDescent="0.25">
      <c r="A695" s="24"/>
      <c r="B695" s="25">
        <v>0.5625</v>
      </c>
      <c r="C695" s="24">
        <v>35.158799999999999</v>
      </c>
      <c r="D695" s="24">
        <v>0</v>
      </c>
      <c r="E695" s="4"/>
    </row>
    <row r="696" spans="1:5" x14ac:dyDescent="0.25">
      <c r="A696" s="24"/>
      <c r="B696" s="25">
        <v>0.60416666666666663</v>
      </c>
      <c r="C696" s="24">
        <v>31.328900000000001</v>
      </c>
      <c r="D696" s="24">
        <v>0</v>
      </c>
      <c r="E696" s="4"/>
    </row>
    <row r="697" spans="1:5" x14ac:dyDescent="0.25">
      <c r="A697" s="24"/>
      <c r="B697" s="25">
        <v>0.64583333333333337</v>
      </c>
      <c r="C697" s="24">
        <v>33.229300000000002</v>
      </c>
      <c r="D697" s="24">
        <v>0</v>
      </c>
      <c r="E697" s="4"/>
    </row>
    <row r="698" spans="1:5" x14ac:dyDescent="0.25">
      <c r="A698" s="24"/>
      <c r="B698" s="25">
        <v>0.6875</v>
      </c>
      <c r="C698" s="24">
        <v>37.4589</v>
      </c>
      <c r="D698" s="24">
        <v>0</v>
      </c>
      <c r="E698" s="4"/>
    </row>
    <row r="699" spans="1:5" x14ac:dyDescent="0.25">
      <c r="A699" s="24"/>
      <c r="B699" s="25">
        <v>0.72916666666666663</v>
      </c>
      <c r="C699" s="24">
        <v>39.442599999999999</v>
      </c>
      <c r="D699" s="24">
        <v>0</v>
      </c>
      <c r="E699" s="4"/>
    </row>
    <row r="700" spans="1:5" x14ac:dyDescent="0.25">
      <c r="A700" s="24"/>
      <c r="B700" s="25">
        <v>0.77083333333333337</v>
      </c>
      <c r="C700" s="24">
        <v>3.8611</v>
      </c>
      <c r="D700" s="24">
        <v>0</v>
      </c>
      <c r="E700" s="4"/>
    </row>
    <row r="701" spans="1:5" x14ac:dyDescent="0.25">
      <c r="A701" s="24"/>
      <c r="B701" s="25">
        <v>0.8125</v>
      </c>
      <c r="C701" s="24">
        <v>4.3785999999999996</v>
      </c>
      <c r="D701" s="24">
        <v>0</v>
      </c>
      <c r="E701" s="4"/>
    </row>
    <row r="702" spans="1:5" x14ac:dyDescent="0.25">
      <c r="A702" s="24"/>
      <c r="B702" s="25">
        <v>0.85416666666666663</v>
      </c>
      <c r="C702" s="24">
        <v>4.7160000000000002</v>
      </c>
      <c r="D702" s="24">
        <v>0</v>
      </c>
      <c r="E702" s="4"/>
    </row>
    <row r="703" spans="1:5" x14ac:dyDescent="0.25">
      <c r="A703" s="24"/>
      <c r="B703" s="25">
        <v>0.89583333333333337</v>
      </c>
      <c r="C703" s="24">
        <v>5.1379000000000001</v>
      </c>
      <c r="D703" s="24">
        <v>0</v>
      </c>
      <c r="E703" s="4"/>
    </row>
    <row r="704" spans="1:5" x14ac:dyDescent="0.25">
      <c r="A704" s="24"/>
      <c r="B704" s="25">
        <v>0.9375</v>
      </c>
      <c r="C704" s="24">
        <v>5.4977999999999998</v>
      </c>
      <c r="D704" s="24">
        <v>0</v>
      </c>
      <c r="E704" s="4"/>
    </row>
    <row r="705" spans="1:5" x14ac:dyDescent="0.25">
      <c r="A705" s="24"/>
      <c r="B705" s="25">
        <v>0.97916666666666663</v>
      </c>
      <c r="C705" s="24">
        <v>5.7309000000000001</v>
      </c>
      <c r="D705" s="24">
        <v>0</v>
      </c>
      <c r="E705" s="4"/>
    </row>
    <row r="706" spans="1:5" x14ac:dyDescent="0.25">
      <c r="A706" s="24" t="s">
        <v>192</v>
      </c>
      <c r="B706" s="25">
        <v>2.0833333333333329E-2</v>
      </c>
      <c r="C706" s="24">
        <v>5.9242999999999997</v>
      </c>
      <c r="D706" s="24">
        <v>0</v>
      </c>
      <c r="E706" s="4"/>
    </row>
    <row r="707" spans="1:5" x14ac:dyDescent="0.25">
      <c r="A707" s="24"/>
      <c r="B707" s="25">
        <v>6.25E-2</v>
      </c>
      <c r="C707" s="24">
        <v>6.1734</v>
      </c>
      <c r="D707" s="24">
        <v>0</v>
      </c>
      <c r="E707" s="4"/>
    </row>
    <row r="708" spans="1:5" x14ac:dyDescent="0.25">
      <c r="A708" s="24"/>
      <c r="B708" s="25">
        <v>0.1041666666666667</v>
      </c>
      <c r="C708" s="24">
        <v>6.3650000000000002</v>
      </c>
      <c r="D708" s="24">
        <v>0</v>
      </c>
      <c r="E708" s="4"/>
    </row>
    <row r="709" spans="1:5" x14ac:dyDescent="0.25">
      <c r="A709" s="24"/>
      <c r="B709" s="25">
        <v>0.14583333333333329</v>
      </c>
      <c r="C709" s="24">
        <v>6.4755000000000003</v>
      </c>
      <c r="D709" s="24">
        <v>0</v>
      </c>
      <c r="E709" s="4"/>
    </row>
    <row r="710" spans="1:5" x14ac:dyDescent="0.25">
      <c r="A710" s="24"/>
      <c r="B710" s="25">
        <v>0.1875</v>
      </c>
      <c r="C710" s="24">
        <v>6.5785</v>
      </c>
      <c r="D710" s="24">
        <v>0</v>
      </c>
      <c r="E710" s="4"/>
    </row>
    <row r="711" spans="1:5" x14ac:dyDescent="0.25">
      <c r="A711" s="24"/>
      <c r="B711" s="25">
        <v>0.22916666666666671</v>
      </c>
      <c r="C711" s="24">
        <v>6.7050000000000001</v>
      </c>
      <c r="D711" s="24">
        <v>0</v>
      </c>
      <c r="E711" s="4"/>
    </row>
    <row r="712" spans="1:5" x14ac:dyDescent="0.25">
      <c r="A712" s="24"/>
      <c r="B712" s="25">
        <v>0.27083333333333331</v>
      </c>
      <c r="C712" s="24">
        <v>6.8593000000000002</v>
      </c>
      <c r="D712" s="24">
        <v>0</v>
      </c>
      <c r="E712" s="4"/>
    </row>
    <row r="713" spans="1:5" x14ac:dyDescent="0.25">
      <c r="A713" s="24"/>
      <c r="B713" s="25">
        <v>0.3125</v>
      </c>
      <c r="C713" s="24">
        <v>6.9473000000000003</v>
      </c>
      <c r="D713" s="24">
        <v>0</v>
      </c>
      <c r="E713" s="4"/>
    </row>
    <row r="714" spans="1:5" x14ac:dyDescent="0.25">
      <c r="A714" s="24"/>
      <c r="B714" s="25">
        <v>0.35416666666666669</v>
      </c>
      <c r="C714" s="24">
        <v>7.0667</v>
      </c>
      <c r="D714" s="24">
        <v>0</v>
      </c>
      <c r="E714" s="4"/>
    </row>
    <row r="715" spans="1:5" x14ac:dyDescent="0.25">
      <c r="A715" s="24"/>
      <c r="B715" s="25">
        <v>0.39583333333333331</v>
      </c>
      <c r="C715" s="24">
        <v>7.1009000000000002</v>
      </c>
      <c r="D715" s="24">
        <v>0</v>
      </c>
      <c r="E715" s="4"/>
    </row>
    <row r="716" spans="1:5" x14ac:dyDescent="0.25">
      <c r="A716" s="24"/>
      <c r="B716" s="25">
        <v>0.4375</v>
      </c>
      <c r="C716" s="24">
        <v>6.9127999999999998</v>
      </c>
      <c r="D716" s="24">
        <v>0</v>
      </c>
      <c r="E716" s="4"/>
    </row>
    <row r="717" spans="1:5" x14ac:dyDescent="0.25">
      <c r="A717" s="24"/>
      <c r="B717" s="25">
        <v>0.47916666666666669</v>
      </c>
      <c r="C717" s="24">
        <v>6.7568000000000001</v>
      </c>
      <c r="D717" s="24">
        <v>0</v>
      </c>
      <c r="E717" s="4"/>
    </row>
    <row r="718" spans="1:5" x14ac:dyDescent="0.25">
      <c r="A718" s="24"/>
      <c r="B718" s="25">
        <v>0.52083333333333337</v>
      </c>
      <c r="C718" s="24">
        <v>6.6666999999999996</v>
      </c>
      <c r="D718" s="24">
        <v>0</v>
      </c>
      <c r="E718" s="4"/>
    </row>
    <row r="719" spans="1:5" x14ac:dyDescent="0.25">
      <c r="A719" s="24"/>
      <c r="B719" s="25">
        <v>0.5625</v>
      </c>
      <c r="C719" s="24">
        <v>6.6380999999999997</v>
      </c>
      <c r="D719" s="24">
        <v>0</v>
      </c>
      <c r="E719" s="4"/>
    </row>
    <row r="720" spans="1:5" x14ac:dyDescent="0.25">
      <c r="A720" s="24"/>
      <c r="B720" s="25">
        <v>0.60416666666666663</v>
      </c>
      <c r="C720" s="24">
        <v>6.7424999999999997</v>
      </c>
      <c r="D720" s="24">
        <v>0</v>
      </c>
      <c r="E720" s="4"/>
    </row>
    <row r="721" spans="1:5" x14ac:dyDescent="0.25">
      <c r="A721" s="24"/>
      <c r="B721" s="25">
        <v>0.64583333333333337</v>
      </c>
      <c r="C721" s="24">
        <v>6.8838999999999997</v>
      </c>
      <c r="D721" s="24">
        <v>0</v>
      </c>
      <c r="E721" s="4"/>
    </row>
    <row r="722" spans="1:5" x14ac:dyDescent="0.25">
      <c r="A722" s="24"/>
      <c r="B722" s="25">
        <v>0.6875</v>
      </c>
      <c r="C722" s="24">
        <v>7.1306000000000003</v>
      </c>
      <c r="D722" s="24">
        <v>0</v>
      </c>
      <c r="E722" s="4"/>
    </row>
    <row r="723" spans="1:5" x14ac:dyDescent="0.25">
      <c r="A723" s="24"/>
      <c r="B723" s="25">
        <v>0.72916666666666663</v>
      </c>
      <c r="C723" s="24">
        <v>7.4672000000000001</v>
      </c>
      <c r="D723" s="24">
        <v>0</v>
      </c>
      <c r="E723" s="4"/>
    </row>
    <row r="724" spans="1:5" x14ac:dyDescent="0.25">
      <c r="A724" s="24"/>
      <c r="B724" s="25">
        <v>0.77083333333333337</v>
      </c>
      <c r="C724" s="24">
        <v>7.7195</v>
      </c>
      <c r="D724" s="24">
        <v>0</v>
      </c>
      <c r="E724" s="4"/>
    </row>
    <row r="725" spans="1:5" x14ac:dyDescent="0.25">
      <c r="A725" s="24"/>
      <c r="B725" s="25">
        <v>0.8125</v>
      </c>
      <c r="C725" s="24">
        <v>7.9779999999999998</v>
      </c>
      <c r="D725" s="24">
        <v>0</v>
      </c>
      <c r="E725" s="4"/>
    </row>
    <row r="726" spans="1:5" x14ac:dyDescent="0.25">
      <c r="A726" s="24"/>
      <c r="B726" s="25">
        <v>0.85416666666666663</v>
      </c>
      <c r="C726" s="24">
        <v>8.1759000000000004</v>
      </c>
      <c r="D726" s="24">
        <v>0</v>
      </c>
      <c r="E726" s="4"/>
    </row>
    <row r="727" spans="1:5" x14ac:dyDescent="0.25">
      <c r="A727" s="24"/>
      <c r="B727" s="25">
        <v>0.89583333333333337</v>
      </c>
      <c r="C727" s="24">
        <v>8.2566000000000006</v>
      </c>
      <c r="D727" s="24">
        <v>0</v>
      </c>
      <c r="E727" s="4"/>
    </row>
    <row r="728" spans="1:5" x14ac:dyDescent="0.25">
      <c r="A728" s="24"/>
      <c r="B728" s="25">
        <v>0.9375</v>
      </c>
      <c r="C728" s="24">
        <v>8.3630999999999993</v>
      </c>
      <c r="D728" s="24">
        <v>0</v>
      </c>
      <c r="E728" s="4"/>
    </row>
    <row r="729" spans="1:5" x14ac:dyDescent="0.25">
      <c r="A729" s="24"/>
      <c r="B729" s="25">
        <v>0.97916666666666663</v>
      </c>
      <c r="C729" s="24">
        <v>8.5138999999999996</v>
      </c>
      <c r="D729" s="24">
        <v>0</v>
      </c>
      <c r="E729" s="4"/>
    </row>
    <row r="730" spans="1:5" x14ac:dyDescent="0.25">
      <c r="A730" s="24" t="s">
        <v>193</v>
      </c>
      <c r="B730" s="25">
        <v>2.0833333333333329E-2</v>
      </c>
      <c r="C730" s="24">
        <v>8.6478999999999999</v>
      </c>
      <c r="D730" s="24">
        <v>0</v>
      </c>
      <c r="E730" s="4"/>
    </row>
    <row r="731" spans="1:5" x14ac:dyDescent="0.25">
      <c r="A731" s="24"/>
      <c r="B731" s="25">
        <v>6.25E-2</v>
      </c>
      <c r="C731" s="24">
        <v>8.7650000000000006</v>
      </c>
      <c r="D731" s="24">
        <v>0</v>
      </c>
      <c r="E731" s="4"/>
    </row>
    <row r="732" spans="1:5" x14ac:dyDescent="0.25">
      <c r="A732" s="24"/>
      <c r="B732" s="25">
        <v>0.1041666666666667</v>
      </c>
      <c r="C732" s="24">
        <v>8.8629999999999995</v>
      </c>
      <c r="D732" s="24">
        <v>0</v>
      </c>
      <c r="E732" s="4"/>
    </row>
    <row r="733" spans="1:5" x14ac:dyDescent="0.25">
      <c r="A733" s="24"/>
      <c r="B733" s="25">
        <v>0.14583333333333329</v>
      </c>
      <c r="C733" s="24">
        <v>8.9690999999999992</v>
      </c>
      <c r="D733" s="24">
        <v>0</v>
      </c>
      <c r="E733" s="4"/>
    </row>
    <row r="734" spans="1:5" x14ac:dyDescent="0.25">
      <c r="A734" s="24"/>
      <c r="B734" s="25">
        <v>0.1875</v>
      </c>
      <c r="C734" s="24">
        <v>9.1207999999999991</v>
      </c>
      <c r="D734" s="24">
        <v>0</v>
      </c>
      <c r="E734" s="4"/>
    </row>
    <row r="735" spans="1:5" x14ac:dyDescent="0.25">
      <c r="A735" s="24"/>
      <c r="B735" s="25">
        <v>0.22916666666666671</v>
      </c>
      <c r="C735" s="24">
        <v>9.2927999999999997</v>
      </c>
      <c r="D735" s="24">
        <v>0</v>
      </c>
      <c r="E735" s="4"/>
    </row>
    <row r="736" spans="1:5" x14ac:dyDescent="0.25">
      <c r="A736" s="24"/>
      <c r="B736" s="25">
        <v>0.27083333333333331</v>
      </c>
      <c r="C736" s="24">
        <v>9.5165000000000006</v>
      </c>
      <c r="D736" s="24">
        <v>0</v>
      </c>
      <c r="E736" s="4"/>
    </row>
    <row r="737" spans="1:5" x14ac:dyDescent="0.25">
      <c r="A737" s="24"/>
      <c r="B737" s="25">
        <v>0.3125</v>
      </c>
      <c r="C737" s="24">
        <v>9.6707000000000001</v>
      </c>
      <c r="D737" s="24">
        <v>0</v>
      </c>
      <c r="E737" s="4"/>
    </row>
    <row r="738" spans="1:5" x14ac:dyDescent="0.25">
      <c r="A738" s="24"/>
      <c r="B738" s="25">
        <v>0.35416666666666669</v>
      </c>
      <c r="C738" s="24">
        <v>9.7013999999999996</v>
      </c>
      <c r="D738" s="24">
        <v>0</v>
      </c>
      <c r="E738" s="4"/>
    </row>
    <row r="739" spans="1:5" x14ac:dyDescent="0.25">
      <c r="A739" s="24"/>
      <c r="B739" s="25">
        <v>0.39583333333333331</v>
      </c>
      <c r="C739" s="24">
        <v>9.6602999999999994</v>
      </c>
      <c r="D739" s="24">
        <v>0</v>
      </c>
      <c r="E739" s="4"/>
    </row>
    <row r="740" spans="1:5" x14ac:dyDescent="0.25">
      <c r="A740" s="24"/>
      <c r="B740" s="25">
        <v>0.4375</v>
      </c>
      <c r="C740" s="24">
        <v>9.4733999999999998</v>
      </c>
      <c r="D740" s="24">
        <v>0</v>
      </c>
      <c r="E740" s="4"/>
    </row>
    <row r="741" spans="1:5" x14ac:dyDescent="0.25">
      <c r="A741" s="24"/>
      <c r="B741" s="25">
        <v>0.47916666666666669</v>
      </c>
      <c r="C741" s="24">
        <v>9.1456</v>
      </c>
      <c r="D741" s="24">
        <v>0</v>
      </c>
      <c r="E741" s="4"/>
    </row>
    <row r="742" spans="1:5" x14ac:dyDescent="0.25">
      <c r="A742" s="24"/>
      <c r="B742" s="25">
        <v>0.52083333333333337</v>
      </c>
      <c r="C742" s="24">
        <v>8.7927</v>
      </c>
      <c r="D742" s="24">
        <v>0</v>
      </c>
      <c r="E742" s="4"/>
    </row>
    <row r="743" spans="1:5" x14ac:dyDescent="0.25">
      <c r="A743" s="24"/>
      <c r="B743" s="25">
        <v>0.5625</v>
      </c>
      <c r="C743" s="24">
        <v>8.4736999999999991</v>
      </c>
      <c r="D743" s="24">
        <v>0</v>
      </c>
      <c r="E743" s="4"/>
    </row>
    <row r="744" spans="1:5" x14ac:dyDescent="0.25">
      <c r="A744" s="24"/>
      <c r="B744" s="25">
        <v>0.60416666666666663</v>
      </c>
      <c r="C744" s="24">
        <v>8.3757999999999999</v>
      </c>
      <c r="D744" s="24">
        <v>0</v>
      </c>
      <c r="E744" s="4"/>
    </row>
    <row r="745" spans="1:5" x14ac:dyDescent="0.25">
      <c r="A745" s="24"/>
      <c r="B745" s="25">
        <v>0.64583333333333337</v>
      </c>
      <c r="C745" s="24">
        <v>8.5969999999999995</v>
      </c>
      <c r="D745" s="24">
        <v>0</v>
      </c>
      <c r="E745" s="4"/>
    </row>
    <row r="746" spans="1:5" x14ac:dyDescent="0.25">
      <c r="A746" s="24"/>
      <c r="B746" s="25">
        <v>0.6875</v>
      </c>
      <c r="C746" s="24">
        <v>8.9776000000000007</v>
      </c>
      <c r="D746" s="24">
        <v>0</v>
      </c>
      <c r="E746" s="4"/>
    </row>
    <row r="747" spans="1:5" x14ac:dyDescent="0.25">
      <c r="A747" s="24"/>
      <c r="B747" s="25">
        <v>0.72916666666666663</v>
      </c>
      <c r="C747" s="24">
        <v>9.3766999999999996</v>
      </c>
      <c r="D747" s="24">
        <v>0</v>
      </c>
      <c r="E747" s="4"/>
    </row>
    <row r="748" spans="1:5" x14ac:dyDescent="0.25">
      <c r="A748" s="24"/>
      <c r="B748" s="25">
        <v>0.77083333333333337</v>
      </c>
      <c r="C748" s="24">
        <v>9.8841999999999999</v>
      </c>
      <c r="D748" s="24">
        <v>0</v>
      </c>
      <c r="E748" s="4"/>
    </row>
    <row r="749" spans="1:5" x14ac:dyDescent="0.25">
      <c r="A749" s="24"/>
      <c r="B749" s="25">
        <v>0.8125</v>
      </c>
      <c r="C749" s="24">
        <v>10.427899999999999</v>
      </c>
      <c r="D749" s="24">
        <v>0</v>
      </c>
      <c r="E749" s="4"/>
    </row>
    <row r="750" spans="1:5" x14ac:dyDescent="0.25">
      <c r="A750" s="24"/>
      <c r="B750" s="25">
        <v>0.85416666666666663</v>
      </c>
      <c r="C750" s="24">
        <v>10.8574</v>
      </c>
      <c r="D750" s="24">
        <v>0</v>
      </c>
      <c r="E750" s="4"/>
    </row>
    <row r="751" spans="1:5" x14ac:dyDescent="0.25">
      <c r="A751" s="24"/>
      <c r="B751" s="25">
        <v>0.89583333333333337</v>
      </c>
      <c r="C751" s="24">
        <v>11.181100000000001</v>
      </c>
      <c r="D751" s="24">
        <v>0</v>
      </c>
      <c r="E751" s="4"/>
    </row>
    <row r="752" spans="1:5" x14ac:dyDescent="0.25">
      <c r="A752" s="24"/>
      <c r="B752" s="25">
        <v>0.9375</v>
      </c>
      <c r="C752" s="24">
        <v>11.2255</v>
      </c>
      <c r="D752" s="24">
        <v>0</v>
      </c>
      <c r="E752" s="4"/>
    </row>
    <row r="753" spans="1:5" x14ac:dyDescent="0.25">
      <c r="A753" s="24"/>
      <c r="B753" s="25">
        <v>0.97916666666666663</v>
      </c>
      <c r="C753" s="24">
        <v>10.906000000000001</v>
      </c>
      <c r="D753" s="24">
        <v>0</v>
      </c>
      <c r="E753" s="4"/>
    </row>
    <row r="754" spans="1:5" x14ac:dyDescent="0.25">
      <c r="A754" s="24" t="s">
        <v>194</v>
      </c>
      <c r="B754" s="25">
        <v>2.0833333333333329E-2</v>
      </c>
      <c r="C754" s="24">
        <v>10.263299999999999</v>
      </c>
      <c r="D754" s="24">
        <v>0</v>
      </c>
      <c r="E754" s="4"/>
    </row>
    <row r="755" spans="1:5" x14ac:dyDescent="0.25">
      <c r="A755" s="24"/>
      <c r="B755" s="25">
        <v>6.25E-2</v>
      </c>
      <c r="C755" s="24">
        <v>9.4779</v>
      </c>
      <c r="D755" s="24">
        <v>0</v>
      </c>
      <c r="E755" s="4"/>
    </row>
    <row r="756" spans="1:5" x14ac:dyDescent="0.25">
      <c r="A756" s="24"/>
      <c r="B756" s="25">
        <v>0.1041666666666667</v>
      </c>
      <c r="C756" s="24">
        <v>8.7446999999999999</v>
      </c>
      <c r="D756" s="24">
        <v>0</v>
      </c>
      <c r="E756" s="4"/>
    </row>
    <row r="757" spans="1:5" x14ac:dyDescent="0.25">
      <c r="A757" s="24"/>
      <c r="B757" s="25">
        <v>0.14583333333333329</v>
      </c>
      <c r="C757" s="24">
        <v>8.2093000000000007</v>
      </c>
      <c r="D757" s="24">
        <v>0</v>
      </c>
      <c r="E757" s="4"/>
    </row>
    <row r="758" spans="1:5" x14ac:dyDescent="0.25">
      <c r="A758" s="24"/>
      <c r="B758" s="25">
        <v>0.1875</v>
      </c>
      <c r="C758" s="24">
        <v>7.9146000000000001</v>
      </c>
      <c r="D758" s="24">
        <v>0</v>
      </c>
      <c r="E758" s="4"/>
    </row>
    <row r="759" spans="1:5" x14ac:dyDescent="0.25">
      <c r="A759" s="24"/>
      <c r="B759" s="25">
        <v>0.22916666666666671</v>
      </c>
      <c r="C759" s="24">
        <v>7.7874999999999996</v>
      </c>
      <c r="D759" s="24">
        <v>0</v>
      </c>
      <c r="E759" s="4"/>
    </row>
    <row r="760" spans="1:5" x14ac:dyDescent="0.25">
      <c r="A760" s="24"/>
      <c r="B760" s="25">
        <v>0.27083333333333331</v>
      </c>
      <c r="C760" s="24">
        <v>7.8982999999999999</v>
      </c>
      <c r="D760" s="24">
        <v>0</v>
      </c>
      <c r="E760" s="4"/>
    </row>
    <row r="761" spans="1:5" x14ac:dyDescent="0.25">
      <c r="A761" s="24"/>
      <c r="B761" s="25">
        <v>0.3125</v>
      </c>
      <c r="C761" s="24">
        <v>8.1155000000000008</v>
      </c>
      <c r="D761" s="24">
        <v>0</v>
      </c>
      <c r="E761" s="4"/>
    </row>
    <row r="762" spans="1:5" x14ac:dyDescent="0.25">
      <c r="A762" s="24"/>
      <c r="B762" s="25">
        <v>0.35416666666666669</v>
      </c>
      <c r="C762" s="24">
        <v>567.00030000000004</v>
      </c>
      <c r="D762" s="24">
        <v>0</v>
      </c>
      <c r="E762" s="4"/>
    </row>
    <row r="763" spans="1:5" x14ac:dyDescent="0.25">
      <c r="A763" s="24"/>
      <c r="B763" s="25">
        <v>0.39583333333333331</v>
      </c>
      <c r="C763" s="24">
        <v>92.348699999999994</v>
      </c>
      <c r="D763" s="24">
        <v>0</v>
      </c>
      <c r="E763" s="4"/>
    </row>
    <row r="764" spans="1:5" x14ac:dyDescent="0.25">
      <c r="A764" s="24"/>
      <c r="B764" s="25">
        <v>0.4375</v>
      </c>
      <c r="C764" s="24">
        <v>61.716000000000001</v>
      </c>
      <c r="D764" s="24">
        <v>0</v>
      </c>
      <c r="E764" s="4"/>
    </row>
    <row r="765" spans="1:5" x14ac:dyDescent="0.25">
      <c r="A765" s="24"/>
      <c r="B765" s="25">
        <v>0.47916666666666669</v>
      </c>
      <c r="C765" s="24">
        <v>44.5137</v>
      </c>
      <c r="D765" s="24">
        <v>0</v>
      </c>
      <c r="E765" s="4"/>
    </row>
    <row r="766" spans="1:5" x14ac:dyDescent="0.25">
      <c r="A766" s="24"/>
      <c r="B766" s="25">
        <v>0.52083333333333337</v>
      </c>
      <c r="C766" s="24">
        <v>33.859299999999998</v>
      </c>
      <c r="D766" s="24">
        <v>0</v>
      </c>
      <c r="E766" s="4"/>
    </row>
    <row r="767" spans="1:5" x14ac:dyDescent="0.25">
      <c r="A767" s="24"/>
      <c r="B767" s="25">
        <v>0.5625</v>
      </c>
      <c r="C767" s="24">
        <v>27.95</v>
      </c>
      <c r="D767" s="24">
        <v>0</v>
      </c>
      <c r="E767" s="4"/>
    </row>
    <row r="768" spans="1:5" x14ac:dyDescent="0.25">
      <c r="A768" s="24"/>
      <c r="B768" s="25">
        <v>0.60416666666666663</v>
      </c>
      <c r="C768" s="24">
        <v>24.903600000000001</v>
      </c>
      <c r="D768" s="24">
        <v>0</v>
      </c>
      <c r="E768" s="4"/>
    </row>
    <row r="769" spans="1:5" x14ac:dyDescent="0.25">
      <c r="A769" s="24"/>
      <c r="B769" s="25">
        <v>0.64583333333333337</v>
      </c>
      <c r="C769" s="24">
        <v>25.073399999999999</v>
      </c>
      <c r="D769" s="24">
        <v>0</v>
      </c>
      <c r="E769" s="4"/>
    </row>
    <row r="770" spans="1:5" x14ac:dyDescent="0.25">
      <c r="A770" s="24"/>
      <c r="B770" s="25">
        <v>0.6875</v>
      </c>
      <c r="C770" s="24">
        <v>29.344999999999999</v>
      </c>
      <c r="D770" s="24">
        <v>0</v>
      </c>
      <c r="E770" s="4"/>
    </row>
    <row r="771" spans="1:5" x14ac:dyDescent="0.25">
      <c r="A771" s="24"/>
      <c r="B771" s="25">
        <v>0.72916666666666663</v>
      </c>
      <c r="C771" s="24">
        <v>32.032400000000003</v>
      </c>
      <c r="D771" s="24">
        <v>0</v>
      </c>
      <c r="E771" s="4"/>
    </row>
    <row r="772" spans="1:5" x14ac:dyDescent="0.25">
      <c r="A772" s="24"/>
      <c r="B772" s="25">
        <v>0.77083333333333337</v>
      </c>
      <c r="C772" s="24">
        <v>2.3275999999999999</v>
      </c>
      <c r="D772" s="24">
        <v>0</v>
      </c>
      <c r="E772" s="4"/>
    </row>
    <row r="773" spans="1:5" x14ac:dyDescent="0.25">
      <c r="A773" s="24"/>
      <c r="B773" s="25">
        <v>0.8125</v>
      </c>
      <c r="C773" s="24">
        <v>3.0127000000000002</v>
      </c>
      <c r="D773" s="24">
        <v>0</v>
      </c>
      <c r="E773" s="4"/>
    </row>
    <row r="774" spans="1:5" x14ac:dyDescent="0.25">
      <c r="A774" s="24"/>
      <c r="B774" s="25">
        <v>0.85416666666666663</v>
      </c>
      <c r="C774" s="24">
        <v>3.6051000000000002</v>
      </c>
      <c r="D774" s="24">
        <v>0</v>
      </c>
      <c r="E774" s="4"/>
    </row>
    <row r="775" spans="1:5" x14ac:dyDescent="0.25">
      <c r="A775" s="24"/>
      <c r="B775" s="25">
        <v>0.89583333333333337</v>
      </c>
      <c r="C775" s="24">
        <v>4.1683000000000003</v>
      </c>
      <c r="D775" s="24">
        <v>0</v>
      </c>
      <c r="E775" s="4"/>
    </row>
    <row r="776" spans="1:5" x14ac:dyDescent="0.25">
      <c r="A776" s="24"/>
      <c r="B776" s="25">
        <v>0.9375</v>
      </c>
      <c r="C776" s="24">
        <v>4.7413999999999996</v>
      </c>
      <c r="D776" s="24">
        <v>0</v>
      </c>
      <c r="E776" s="4"/>
    </row>
    <row r="777" spans="1:5" x14ac:dyDescent="0.25">
      <c r="A777" s="24"/>
      <c r="B777" s="25">
        <v>0.97916666666666663</v>
      </c>
      <c r="C777" s="24">
        <v>5.2146999999999997</v>
      </c>
      <c r="D777" s="24">
        <v>0</v>
      </c>
      <c r="E777" s="4"/>
    </row>
    <row r="778" spans="1:5" x14ac:dyDescent="0.25">
      <c r="A778" s="24" t="s">
        <v>195</v>
      </c>
      <c r="B778" s="25">
        <v>2.0833333333333329E-2</v>
      </c>
      <c r="C778" s="24">
        <v>5.5125999999999999</v>
      </c>
      <c r="D778" s="24">
        <v>0</v>
      </c>
      <c r="E778" s="4"/>
    </row>
    <row r="779" spans="1:5" x14ac:dyDescent="0.25">
      <c r="A779" s="24"/>
      <c r="B779" s="25">
        <v>6.25E-2</v>
      </c>
      <c r="C779" s="24">
        <v>5.7855999999999996</v>
      </c>
      <c r="D779" s="24">
        <v>0</v>
      </c>
      <c r="E779" s="4"/>
    </row>
    <row r="780" spans="1:5" x14ac:dyDescent="0.25">
      <c r="A780" s="24"/>
      <c r="B780" s="25">
        <v>0.1041666666666667</v>
      </c>
      <c r="C780" s="24">
        <v>5.9840999999999998</v>
      </c>
      <c r="D780" s="24">
        <v>0</v>
      </c>
      <c r="E780" s="4"/>
    </row>
    <row r="781" spans="1:5" x14ac:dyDescent="0.25">
      <c r="A781" s="24"/>
      <c r="B781" s="25">
        <v>0.14583333333333329</v>
      </c>
      <c r="C781" s="24">
        <v>6.2214</v>
      </c>
      <c r="D781" s="24">
        <v>0</v>
      </c>
      <c r="E781" s="4"/>
    </row>
    <row r="782" spans="1:5" x14ac:dyDescent="0.25">
      <c r="A782" s="24"/>
      <c r="B782" s="25">
        <v>0.1875</v>
      </c>
      <c r="C782" s="24">
        <v>6.4364999999999997</v>
      </c>
      <c r="D782" s="24">
        <v>0</v>
      </c>
      <c r="E782" s="4"/>
    </row>
    <row r="783" spans="1:5" x14ac:dyDescent="0.25">
      <c r="A783" s="24"/>
      <c r="B783" s="25">
        <v>0.22916666666666671</v>
      </c>
      <c r="C783" s="24">
        <v>6.6261999999999999</v>
      </c>
      <c r="D783" s="24">
        <v>0</v>
      </c>
      <c r="E783" s="4"/>
    </row>
    <row r="784" spans="1:5" x14ac:dyDescent="0.25">
      <c r="A784" s="24"/>
      <c r="B784" s="25">
        <v>0.27083333333333331</v>
      </c>
      <c r="C784" s="24">
        <v>6.7885999999999997</v>
      </c>
      <c r="D784" s="24">
        <v>0</v>
      </c>
      <c r="E784" s="4"/>
    </row>
    <row r="785" spans="1:5" x14ac:dyDescent="0.25">
      <c r="A785" s="24"/>
      <c r="B785" s="25">
        <v>0.3125</v>
      </c>
      <c r="C785" s="24">
        <v>6.9672000000000001</v>
      </c>
      <c r="D785" s="24">
        <v>0</v>
      </c>
      <c r="E785" s="4"/>
    </row>
    <row r="786" spans="1:5" x14ac:dyDescent="0.25">
      <c r="A786" s="24"/>
      <c r="B786" s="25">
        <v>0.35416666666666669</v>
      </c>
      <c r="C786" s="24">
        <v>447.35739999999998</v>
      </c>
      <c r="D786" s="24">
        <v>0</v>
      </c>
      <c r="E786" s="4"/>
    </row>
    <row r="787" spans="1:5" x14ac:dyDescent="0.25">
      <c r="A787" s="24"/>
      <c r="B787" s="25">
        <v>0.39583333333333331</v>
      </c>
      <c r="C787" s="24">
        <v>69.024699999999996</v>
      </c>
      <c r="D787" s="24">
        <v>0</v>
      </c>
      <c r="E787" s="4"/>
    </row>
    <row r="788" spans="1:5" x14ac:dyDescent="0.25">
      <c r="A788" s="24"/>
      <c r="B788" s="25">
        <v>0.4375</v>
      </c>
      <c r="C788" s="24">
        <v>42.886299999999999</v>
      </c>
      <c r="D788" s="24">
        <v>0</v>
      </c>
      <c r="E788" s="4"/>
    </row>
    <row r="789" spans="1:5" x14ac:dyDescent="0.25">
      <c r="A789" s="24"/>
      <c r="B789" s="25">
        <v>0.47916666666666669</v>
      </c>
      <c r="C789" s="24">
        <v>26.2971</v>
      </c>
      <c r="D789" s="24">
        <v>0</v>
      </c>
      <c r="E789" s="4"/>
    </row>
    <row r="790" spans="1:5" x14ac:dyDescent="0.25">
      <c r="A790" s="24"/>
      <c r="B790" s="25">
        <v>0.52083333333333337</v>
      </c>
      <c r="C790" s="24">
        <v>17.803100000000001</v>
      </c>
      <c r="D790" s="24">
        <v>0</v>
      </c>
      <c r="E790" s="4"/>
    </row>
    <row r="791" spans="1:5" x14ac:dyDescent="0.25">
      <c r="A791" s="24"/>
      <c r="B791" s="25">
        <v>0.5625</v>
      </c>
      <c r="C791" s="24">
        <v>15.8317</v>
      </c>
      <c r="D791" s="24">
        <v>0</v>
      </c>
      <c r="E791" s="4"/>
    </row>
    <row r="792" spans="1:5" x14ac:dyDescent="0.25">
      <c r="A792" s="24"/>
      <c r="B792" s="25">
        <v>0.60416666666666663</v>
      </c>
      <c r="C792" s="24">
        <v>16.449400000000001</v>
      </c>
      <c r="D792" s="24">
        <v>0</v>
      </c>
      <c r="E792" s="4"/>
    </row>
    <row r="793" spans="1:5" x14ac:dyDescent="0.25">
      <c r="A793" s="24"/>
      <c r="B793" s="25">
        <v>0.64583333333333337</v>
      </c>
      <c r="C793" s="24">
        <v>19.8825</v>
      </c>
      <c r="D793" s="24">
        <v>0</v>
      </c>
      <c r="E793" s="4"/>
    </row>
    <row r="794" spans="1:5" x14ac:dyDescent="0.25">
      <c r="A794" s="24"/>
      <c r="B794" s="25">
        <v>0.6875</v>
      </c>
      <c r="C794" s="24">
        <v>20.674499999999998</v>
      </c>
      <c r="D794" s="24">
        <v>0</v>
      </c>
      <c r="E794" s="4"/>
    </row>
    <row r="795" spans="1:5" x14ac:dyDescent="0.25">
      <c r="A795" s="24"/>
      <c r="B795" s="25">
        <v>0.72916666666666663</v>
      </c>
      <c r="C795" s="24">
        <v>20.951499999999999</v>
      </c>
      <c r="D795" s="24">
        <v>0</v>
      </c>
      <c r="E795" s="4"/>
    </row>
    <row r="796" spans="1:5" x14ac:dyDescent="0.25">
      <c r="A796" s="24"/>
      <c r="B796" s="25">
        <v>0.77083333333333337</v>
      </c>
      <c r="C796" s="24">
        <v>2.3277000000000001</v>
      </c>
      <c r="D796" s="24">
        <v>0</v>
      </c>
      <c r="E796" s="4"/>
    </row>
    <row r="797" spans="1:5" x14ac:dyDescent="0.25">
      <c r="A797" s="24"/>
      <c r="B797" s="25">
        <v>0.8125</v>
      </c>
      <c r="C797" s="24">
        <v>3.0447000000000002</v>
      </c>
      <c r="D797" s="24">
        <v>0</v>
      </c>
      <c r="E797" s="4"/>
    </row>
    <row r="798" spans="1:5" x14ac:dyDescent="0.25">
      <c r="A798" s="24"/>
      <c r="B798" s="25">
        <v>0.85416666666666663</v>
      </c>
      <c r="C798" s="24">
        <v>3.4146000000000001</v>
      </c>
      <c r="D798" s="24">
        <v>0</v>
      </c>
      <c r="E798" s="4"/>
    </row>
    <row r="799" spans="1:5" x14ac:dyDescent="0.25">
      <c r="A799" s="24"/>
      <c r="B799" s="25">
        <v>0.89583333333333337</v>
      </c>
      <c r="C799" s="24">
        <v>3.8736999999999999</v>
      </c>
      <c r="D799" s="24">
        <v>0</v>
      </c>
      <c r="E799" s="4"/>
    </row>
    <row r="800" spans="1:5" x14ac:dyDescent="0.25">
      <c r="A800" s="24"/>
      <c r="B800" s="25">
        <v>0.9375</v>
      </c>
      <c r="C800" s="24">
        <v>4.0907999999999998</v>
      </c>
      <c r="D800" s="24">
        <v>0</v>
      </c>
      <c r="E800" s="4"/>
    </row>
    <row r="801" spans="1:5" x14ac:dyDescent="0.25">
      <c r="A801" s="24"/>
      <c r="B801" s="25">
        <v>0.97916666666666663</v>
      </c>
      <c r="C801" s="24">
        <v>4.0460000000000003</v>
      </c>
      <c r="D801" s="24">
        <v>0</v>
      </c>
      <c r="E801" s="4"/>
    </row>
    <row r="802" spans="1:5" x14ac:dyDescent="0.25">
      <c r="A802" s="24" t="s">
        <v>196</v>
      </c>
      <c r="B802" s="25">
        <v>2.0833333333333329E-2</v>
      </c>
      <c r="C802" s="24">
        <v>4.0449999999999999</v>
      </c>
      <c r="D802" s="24">
        <v>0</v>
      </c>
      <c r="E802" s="4"/>
    </row>
    <row r="803" spans="1:5" x14ac:dyDescent="0.25">
      <c r="A803" s="24"/>
      <c r="B803" s="25">
        <v>6.25E-2</v>
      </c>
      <c r="C803" s="24">
        <v>4.1378000000000004</v>
      </c>
      <c r="D803" s="24">
        <v>0</v>
      </c>
      <c r="E803" s="4"/>
    </row>
    <row r="804" spans="1:5" x14ac:dyDescent="0.25">
      <c r="A804" s="24"/>
      <c r="B804" s="25">
        <v>0.1041666666666667</v>
      </c>
      <c r="C804" s="24">
        <v>4.2807000000000004</v>
      </c>
      <c r="D804" s="24">
        <v>0</v>
      </c>
      <c r="E804" s="4"/>
    </row>
    <row r="805" spans="1:5" x14ac:dyDescent="0.25">
      <c r="A805" s="24"/>
      <c r="B805" s="25">
        <v>0.14583333333333329</v>
      </c>
      <c r="C805" s="24">
        <v>4.4572000000000003</v>
      </c>
      <c r="D805" s="24">
        <v>0</v>
      </c>
      <c r="E805" s="4"/>
    </row>
    <row r="806" spans="1:5" x14ac:dyDescent="0.25">
      <c r="A806" s="24"/>
      <c r="B806" s="25">
        <v>0.1875</v>
      </c>
      <c r="C806" s="24">
        <v>4.6509999999999998</v>
      </c>
      <c r="D806" s="24">
        <v>0</v>
      </c>
      <c r="E806" s="4"/>
    </row>
    <row r="807" spans="1:5" x14ac:dyDescent="0.25">
      <c r="A807" s="24"/>
      <c r="B807" s="25">
        <v>0.22916666666666671</v>
      </c>
      <c r="C807" s="24">
        <v>4.8224999999999998</v>
      </c>
      <c r="D807" s="24">
        <v>0</v>
      </c>
      <c r="E807" s="4"/>
    </row>
    <row r="808" spans="1:5" x14ac:dyDescent="0.25">
      <c r="A808" s="24"/>
      <c r="B808" s="25">
        <v>0.27083333333333331</v>
      </c>
      <c r="C808" s="24">
        <v>4.8955000000000002</v>
      </c>
      <c r="D808" s="24">
        <v>0</v>
      </c>
      <c r="E808" s="4"/>
    </row>
    <row r="809" spans="1:5" x14ac:dyDescent="0.25">
      <c r="A809" s="24"/>
      <c r="B809" s="25">
        <v>0.3125</v>
      </c>
      <c r="C809" s="24">
        <v>4.8878000000000004</v>
      </c>
      <c r="D809" s="24">
        <v>0</v>
      </c>
      <c r="E809" s="4"/>
    </row>
    <row r="810" spans="1:5" x14ac:dyDescent="0.25">
      <c r="A810" s="24"/>
      <c r="B810" s="25">
        <v>0.35416666666666669</v>
      </c>
      <c r="C810" s="24">
        <v>323.08</v>
      </c>
      <c r="D810" s="24">
        <v>0</v>
      </c>
      <c r="E810" s="4"/>
    </row>
    <row r="811" spans="1:5" x14ac:dyDescent="0.25">
      <c r="A811" s="24"/>
      <c r="B811" s="25">
        <v>0.39583333333333331</v>
      </c>
      <c r="C811" s="24">
        <v>36.148899999999998</v>
      </c>
      <c r="D811" s="24">
        <v>0</v>
      </c>
      <c r="E811" s="4"/>
    </row>
    <row r="812" spans="1:5" x14ac:dyDescent="0.25">
      <c r="A812" s="24"/>
      <c r="B812" s="25">
        <v>0.4375</v>
      </c>
      <c r="C812" s="24">
        <v>21.4557</v>
      </c>
      <c r="D812" s="24">
        <v>0</v>
      </c>
      <c r="E812" s="4"/>
    </row>
    <row r="813" spans="1:5" x14ac:dyDescent="0.25">
      <c r="A813" s="24"/>
      <c r="B813" s="25">
        <v>0.47916666666666669</v>
      </c>
      <c r="C813" s="24">
        <v>13.957800000000001</v>
      </c>
      <c r="D813" s="24">
        <v>0</v>
      </c>
      <c r="E813" s="4"/>
    </row>
    <row r="814" spans="1:5" x14ac:dyDescent="0.25">
      <c r="A814" s="24"/>
      <c r="B814" s="25">
        <v>0.52083333333333337</v>
      </c>
      <c r="C814" s="24">
        <v>10.712400000000001</v>
      </c>
      <c r="D814" s="24">
        <v>0</v>
      </c>
      <c r="E814" s="4"/>
    </row>
    <row r="815" spans="1:5" x14ac:dyDescent="0.25">
      <c r="A815" s="24"/>
      <c r="B815" s="25">
        <v>0.5625</v>
      </c>
      <c r="C815" s="24">
        <v>9.2797999999999998</v>
      </c>
      <c r="D815" s="24">
        <v>0</v>
      </c>
      <c r="E815" s="4"/>
    </row>
    <row r="816" spans="1:5" x14ac:dyDescent="0.25">
      <c r="A816" s="24"/>
      <c r="B816" s="25">
        <v>0.60416666666666663</v>
      </c>
      <c r="C816" s="24">
        <v>8.4848999999999997</v>
      </c>
      <c r="D816" s="24">
        <v>0</v>
      </c>
      <c r="E816" s="4"/>
    </row>
    <row r="817" spans="1:5" x14ac:dyDescent="0.25">
      <c r="A817" s="24"/>
      <c r="B817" s="25">
        <v>0.64583333333333337</v>
      </c>
      <c r="C817" s="24">
        <v>9.0253999999999994</v>
      </c>
      <c r="D817" s="24">
        <v>0</v>
      </c>
      <c r="E817" s="4"/>
    </row>
    <row r="818" spans="1:5" x14ac:dyDescent="0.25">
      <c r="A818" s="24"/>
      <c r="B818" s="25">
        <v>0.6875</v>
      </c>
      <c r="C818" s="24">
        <v>10.5075</v>
      </c>
      <c r="D818" s="24">
        <v>0</v>
      </c>
      <c r="E818" s="4"/>
    </row>
    <row r="819" spans="1:5" x14ac:dyDescent="0.25">
      <c r="A819" s="24"/>
      <c r="B819" s="25">
        <v>0.72916666666666663</v>
      </c>
      <c r="C819" s="24">
        <v>11.264099999999999</v>
      </c>
      <c r="D819" s="24">
        <v>0</v>
      </c>
      <c r="E819" s="4"/>
    </row>
    <row r="820" spans="1:5" x14ac:dyDescent="0.25">
      <c r="A820" s="24"/>
      <c r="B820" s="25">
        <v>0.77083333333333337</v>
      </c>
      <c r="C820" s="24">
        <v>1.3975</v>
      </c>
      <c r="D820" s="24">
        <v>0</v>
      </c>
      <c r="E820" s="4"/>
    </row>
    <row r="821" spans="1:5" x14ac:dyDescent="0.25">
      <c r="A821" s="24"/>
      <c r="B821" s="25">
        <v>0.8125</v>
      </c>
      <c r="C821" s="24">
        <v>2.0529000000000002</v>
      </c>
      <c r="D821" s="24">
        <v>0</v>
      </c>
      <c r="E821" s="4"/>
    </row>
    <row r="822" spans="1:5" x14ac:dyDescent="0.25">
      <c r="A822" s="24"/>
      <c r="B822" s="25">
        <v>0.85416666666666663</v>
      </c>
      <c r="C822" s="24">
        <v>2.5194999999999999</v>
      </c>
      <c r="D822" s="24">
        <v>0</v>
      </c>
      <c r="E822" s="4"/>
    </row>
    <row r="823" spans="1:5" x14ac:dyDescent="0.25">
      <c r="A823" s="24"/>
      <c r="B823" s="25">
        <v>0.89583333333333337</v>
      </c>
      <c r="C823" s="24">
        <v>2.9125000000000001</v>
      </c>
      <c r="D823" s="24">
        <v>0</v>
      </c>
      <c r="E823" s="4"/>
    </row>
    <row r="824" spans="1:5" x14ac:dyDescent="0.25">
      <c r="A824" s="24"/>
      <c r="B824" s="25">
        <v>0.9375</v>
      </c>
      <c r="C824" s="24">
        <v>3.3119999999999998</v>
      </c>
      <c r="D824" s="24">
        <v>0</v>
      </c>
      <c r="E824" s="4"/>
    </row>
    <row r="825" spans="1:5" x14ac:dyDescent="0.25">
      <c r="A825" s="24"/>
      <c r="B825" s="25">
        <v>0.97916666666666663</v>
      </c>
      <c r="C825" s="24">
        <v>3.5832999999999999</v>
      </c>
      <c r="D825" s="24">
        <v>0</v>
      </c>
      <c r="E825" s="4"/>
    </row>
    <row r="826" spans="1:5" x14ac:dyDescent="0.25">
      <c r="A826" s="24" t="s">
        <v>197</v>
      </c>
      <c r="B826" s="25">
        <v>2.0833333333333329E-2</v>
      </c>
      <c r="C826" s="24">
        <v>3.8315999999999999</v>
      </c>
      <c r="D826" s="24">
        <v>0</v>
      </c>
      <c r="E826" s="4"/>
    </row>
    <row r="827" spans="1:5" x14ac:dyDescent="0.25">
      <c r="A827" s="24"/>
      <c r="B827" s="25">
        <v>6.25E-2</v>
      </c>
      <c r="C827" s="24">
        <v>4.0347999999999997</v>
      </c>
      <c r="D827" s="24">
        <v>0</v>
      </c>
      <c r="E827" s="4"/>
    </row>
    <row r="828" spans="1:5" x14ac:dyDescent="0.25">
      <c r="A828" s="24"/>
      <c r="B828" s="25">
        <v>0.1041666666666667</v>
      </c>
      <c r="C828" s="24">
        <v>4.1486000000000001</v>
      </c>
      <c r="D828" s="24">
        <v>0</v>
      </c>
      <c r="E828" s="4"/>
    </row>
    <row r="829" spans="1:5" x14ac:dyDescent="0.25">
      <c r="A829" s="24"/>
      <c r="B829" s="25">
        <v>0.14583333333333329</v>
      </c>
      <c r="C829" s="24">
        <v>4.2984</v>
      </c>
      <c r="D829" s="24">
        <v>0</v>
      </c>
      <c r="E829" s="4"/>
    </row>
    <row r="830" spans="1:5" x14ac:dyDescent="0.25">
      <c r="A830" s="24"/>
      <c r="B830" s="25">
        <v>0.1875</v>
      </c>
      <c r="C830" s="24">
        <v>4.5229999999999997</v>
      </c>
      <c r="D830" s="24">
        <v>0</v>
      </c>
      <c r="E830" s="4"/>
    </row>
    <row r="831" spans="1:5" x14ac:dyDescent="0.25">
      <c r="A831" s="24"/>
      <c r="B831" s="25">
        <v>0.22916666666666671</v>
      </c>
      <c r="C831" s="24">
        <v>4.6467999999999998</v>
      </c>
      <c r="D831" s="24">
        <v>0</v>
      </c>
      <c r="E831" s="4"/>
    </row>
    <row r="832" spans="1:5" x14ac:dyDescent="0.25">
      <c r="A832" s="24"/>
      <c r="B832" s="25">
        <v>0.27083333333333331</v>
      </c>
      <c r="C832" s="24">
        <v>4.7529000000000003</v>
      </c>
      <c r="D832" s="24">
        <v>0</v>
      </c>
      <c r="E832" s="4"/>
    </row>
    <row r="833" spans="1:5" x14ac:dyDescent="0.25">
      <c r="A833" s="24"/>
      <c r="B833" s="25">
        <v>0.3125</v>
      </c>
      <c r="C833" s="24">
        <v>4.9664999999999999</v>
      </c>
      <c r="D833" s="24">
        <v>0</v>
      </c>
      <c r="E833" s="4"/>
    </row>
    <row r="834" spans="1:5" x14ac:dyDescent="0.25">
      <c r="A834" s="24"/>
      <c r="B834" s="25">
        <v>0.35416666666666669</v>
      </c>
      <c r="C834" s="24">
        <v>312.51400000000001</v>
      </c>
      <c r="D834" s="24">
        <v>0</v>
      </c>
      <c r="E834" s="4"/>
    </row>
    <row r="835" spans="1:5" x14ac:dyDescent="0.25">
      <c r="A835" s="24"/>
      <c r="B835" s="25">
        <v>0.39583333333333331</v>
      </c>
      <c r="C835" s="24">
        <v>43.305500000000002</v>
      </c>
      <c r="D835" s="24">
        <v>0</v>
      </c>
      <c r="E835" s="4"/>
    </row>
    <row r="836" spans="1:5" x14ac:dyDescent="0.25">
      <c r="A836" s="24"/>
      <c r="B836" s="25">
        <v>0.4375</v>
      </c>
      <c r="C836" s="24">
        <v>27.684999999999999</v>
      </c>
      <c r="D836" s="24">
        <v>0</v>
      </c>
      <c r="E836" s="4"/>
    </row>
    <row r="837" spans="1:5" x14ac:dyDescent="0.25">
      <c r="A837" s="24"/>
      <c r="B837" s="25">
        <v>0.47916666666666669</v>
      </c>
      <c r="C837" s="24">
        <v>20.163799999999998</v>
      </c>
      <c r="D837" s="24">
        <v>0</v>
      </c>
      <c r="E837" s="4"/>
    </row>
    <row r="838" spans="1:5" x14ac:dyDescent="0.25">
      <c r="A838" s="24"/>
      <c r="B838" s="25">
        <v>0.52083333333333337</v>
      </c>
      <c r="C838" s="24">
        <v>16.9039</v>
      </c>
      <c r="D838" s="24">
        <v>0</v>
      </c>
      <c r="E838" s="4"/>
    </row>
    <row r="839" spans="1:5" x14ac:dyDescent="0.25">
      <c r="A839" s="24"/>
      <c r="B839" s="25">
        <v>0.5625</v>
      </c>
      <c r="C839" s="24">
        <v>15.535</v>
      </c>
      <c r="D839" s="24">
        <v>0</v>
      </c>
      <c r="E839" s="4"/>
    </row>
    <row r="840" spans="1:5" x14ac:dyDescent="0.25">
      <c r="A840" s="24"/>
      <c r="B840" s="25">
        <v>0.60416666666666663</v>
      </c>
      <c r="C840" s="24">
        <v>15.0382</v>
      </c>
      <c r="D840" s="24">
        <v>0</v>
      </c>
      <c r="E840" s="4"/>
    </row>
    <row r="841" spans="1:5" x14ac:dyDescent="0.25">
      <c r="A841" s="24"/>
      <c r="B841" s="25">
        <v>0.64583333333333337</v>
      </c>
      <c r="C841" s="24">
        <v>16.401800000000001</v>
      </c>
      <c r="D841" s="24">
        <v>0</v>
      </c>
      <c r="E841" s="4"/>
    </row>
    <row r="842" spans="1:5" x14ac:dyDescent="0.25">
      <c r="A842" s="24"/>
      <c r="B842" s="25">
        <v>0.6875</v>
      </c>
      <c r="C842" s="24">
        <v>18.581199999999999</v>
      </c>
      <c r="D842" s="24">
        <v>0</v>
      </c>
      <c r="E842" s="4"/>
    </row>
    <row r="843" spans="1:5" x14ac:dyDescent="0.25">
      <c r="A843" s="24"/>
      <c r="B843" s="25">
        <v>0.72916666666666663</v>
      </c>
      <c r="C843" s="24">
        <v>19.8794</v>
      </c>
      <c r="D843" s="24">
        <v>0</v>
      </c>
      <c r="E843" s="4"/>
    </row>
    <row r="844" spans="1:5" x14ac:dyDescent="0.25">
      <c r="A844" s="24"/>
      <c r="B844" s="25">
        <v>0.77083333333333337</v>
      </c>
      <c r="C844" s="24">
        <v>2.4456000000000002</v>
      </c>
      <c r="D844" s="24">
        <v>0</v>
      </c>
      <c r="E844" s="4"/>
    </row>
    <row r="845" spans="1:5" x14ac:dyDescent="0.25">
      <c r="A845" s="24"/>
      <c r="B845" s="25">
        <v>0.8125</v>
      </c>
      <c r="C845" s="24">
        <v>3.0084</v>
      </c>
      <c r="D845" s="24">
        <v>0</v>
      </c>
      <c r="E845" s="4"/>
    </row>
    <row r="846" spans="1:5" x14ac:dyDescent="0.25">
      <c r="A846" s="24"/>
      <c r="B846" s="25">
        <v>0.85416666666666663</v>
      </c>
      <c r="C846" s="24">
        <v>3.3138999999999998</v>
      </c>
      <c r="D846" s="24">
        <v>0</v>
      </c>
      <c r="E846" s="4"/>
    </row>
    <row r="847" spans="1:5" x14ac:dyDescent="0.25">
      <c r="A847" s="24"/>
      <c r="B847" s="25">
        <v>0.89583333333333337</v>
      </c>
      <c r="C847" s="24">
        <v>3.6030000000000002</v>
      </c>
      <c r="D847" s="24">
        <v>0</v>
      </c>
      <c r="E847" s="4"/>
    </row>
    <row r="848" spans="1:5" x14ac:dyDescent="0.25">
      <c r="A848" s="24"/>
      <c r="B848" s="25">
        <v>0.9375</v>
      </c>
      <c r="C848" s="24">
        <v>3.9363000000000001</v>
      </c>
      <c r="D848" s="24">
        <v>0</v>
      </c>
      <c r="E848" s="4"/>
    </row>
    <row r="849" spans="1:5" x14ac:dyDescent="0.25">
      <c r="A849" s="24"/>
      <c r="B849" s="25">
        <v>0.97916666666666663</v>
      </c>
      <c r="C849" s="24">
        <v>4.0946999999999996</v>
      </c>
      <c r="D849" s="24">
        <v>0</v>
      </c>
      <c r="E849" s="4"/>
    </row>
    <row r="850" spans="1:5" x14ac:dyDescent="0.25">
      <c r="A850" s="24" t="s">
        <v>198</v>
      </c>
      <c r="B850" s="25">
        <v>2.0833333333333329E-2</v>
      </c>
      <c r="C850" s="24">
        <v>4.4222999999999999</v>
      </c>
      <c r="D850" s="24">
        <v>0</v>
      </c>
      <c r="E850" s="4"/>
    </row>
    <row r="851" spans="1:5" x14ac:dyDescent="0.25">
      <c r="A851" s="24"/>
      <c r="B851" s="25">
        <v>6.25E-2</v>
      </c>
      <c r="C851" s="24">
        <v>4.8198999999999996</v>
      </c>
      <c r="D851" s="24">
        <v>0</v>
      </c>
      <c r="E851" s="4"/>
    </row>
    <row r="852" spans="1:5" x14ac:dyDescent="0.25">
      <c r="A852" s="24"/>
      <c r="B852" s="25">
        <v>0.1041666666666667</v>
      </c>
      <c r="C852" s="24">
        <v>4.907</v>
      </c>
      <c r="D852" s="24">
        <v>0</v>
      </c>
      <c r="E852" s="4"/>
    </row>
    <row r="853" spans="1:5" x14ac:dyDescent="0.25">
      <c r="A853" s="24"/>
      <c r="B853" s="25">
        <v>0.14583333333333329</v>
      </c>
      <c r="C853" s="24">
        <v>4.9934000000000003</v>
      </c>
      <c r="D853" s="24">
        <v>0</v>
      </c>
      <c r="E853" s="4"/>
    </row>
    <row r="854" spans="1:5" x14ac:dyDescent="0.25">
      <c r="A854" s="24"/>
      <c r="B854" s="25">
        <v>0.1875</v>
      </c>
      <c r="C854" s="24">
        <v>5.2188999999999997</v>
      </c>
      <c r="D854" s="24">
        <v>0</v>
      </c>
      <c r="E854" s="4"/>
    </row>
    <row r="855" spans="1:5" x14ac:dyDescent="0.25">
      <c r="A855" s="24"/>
      <c r="B855" s="25">
        <v>0.22916666666666671</v>
      </c>
      <c r="C855" s="24">
        <v>5.3564999999999996</v>
      </c>
      <c r="D855" s="24">
        <v>0</v>
      </c>
      <c r="E855" s="4"/>
    </row>
    <row r="856" spans="1:5" x14ac:dyDescent="0.25">
      <c r="A856" s="24"/>
      <c r="B856" s="25">
        <v>0.27083333333333331</v>
      </c>
      <c r="C856" s="24">
        <v>5.4406999999999996</v>
      </c>
      <c r="D856" s="24">
        <v>0</v>
      </c>
      <c r="E856" s="4"/>
    </row>
    <row r="857" spans="1:5" x14ac:dyDescent="0.25">
      <c r="A857" s="24"/>
      <c r="B857" s="25">
        <v>0.3125</v>
      </c>
      <c r="C857" s="24">
        <v>5.5762999999999998</v>
      </c>
      <c r="D857" s="24">
        <v>0</v>
      </c>
      <c r="E857" s="4"/>
    </row>
    <row r="858" spans="1:5" x14ac:dyDescent="0.25">
      <c r="A858" s="24"/>
      <c r="B858" s="25">
        <v>0.35416666666666669</v>
      </c>
      <c r="C858" s="24">
        <v>325.83499999999998</v>
      </c>
      <c r="D858" s="24">
        <v>0</v>
      </c>
      <c r="E858" s="4"/>
    </row>
    <row r="859" spans="1:5" x14ac:dyDescent="0.25">
      <c r="A859" s="24"/>
      <c r="B859" s="25">
        <v>0.39583333333333331</v>
      </c>
      <c r="C859" s="24">
        <v>40.350099999999998</v>
      </c>
      <c r="D859" s="24">
        <v>0</v>
      </c>
      <c r="E859" s="4"/>
    </row>
    <row r="860" spans="1:5" x14ac:dyDescent="0.25">
      <c r="A860" s="24"/>
      <c r="B860" s="25">
        <v>0.4375</v>
      </c>
      <c r="C860" s="24">
        <v>23.3124</v>
      </c>
      <c r="D860" s="24">
        <v>0</v>
      </c>
      <c r="E860" s="4"/>
    </row>
    <row r="861" spans="1:5" x14ac:dyDescent="0.25">
      <c r="A861" s="24"/>
      <c r="B861" s="25">
        <v>0.47916666666666669</v>
      </c>
      <c r="C861" s="24">
        <v>16.256900000000002</v>
      </c>
      <c r="D861" s="24">
        <v>0</v>
      </c>
      <c r="E861" s="4"/>
    </row>
    <row r="862" spans="1:5" x14ac:dyDescent="0.25">
      <c r="A862" s="24"/>
      <c r="B862" s="25">
        <v>0.52083333333333337</v>
      </c>
      <c r="C862" s="24">
        <v>12.8064</v>
      </c>
      <c r="D862" s="24">
        <v>0</v>
      </c>
      <c r="E862" s="4"/>
    </row>
    <row r="863" spans="1:5" x14ac:dyDescent="0.25">
      <c r="A863" s="24"/>
      <c r="B863" s="25">
        <v>0.5625</v>
      </c>
      <c r="C863" s="24">
        <v>12.3127</v>
      </c>
      <c r="D863" s="24">
        <v>0</v>
      </c>
      <c r="E863" s="4"/>
    </row>
    <row r="864" spans="1:5" x14ac:dyDescent="0.25">
      <c r="A864" s="24"/>
      <c r="B864" s="25">
        <v>0.60416666666666663</v>
      </c>
      <c r="C864" s="24">
        <v>12.7255</v>
      </c>
      <c r="D864" s="24">
        <v>0</v>
      </c>
      <c r="E864" s="4"/>
    </row>
    <row r="865" spans="1:5" x14ac:dyDescent="0.25">
      <c r="A865" s="24"/>
      <c r="B865" s="25">
        <v>0.64583333333333337</v>
      </c>
      <c r="C865" s="24">
        <v>16.023700000000002</v>
      </c>
      <c r="D865" s="24">
        <v>0</v>
      </c>
      <c r="E865" s="4"/>
    </row>
    <row r="866" spans="1:5" x14ac:dyDescent="0.25">
      <c r="A866" s="24"/>
      <c r="B866" s="25">
        <v>0.6875</v>
      </c>
      <c r="C866" s="24">
        <v>21.603400000000001</v>
      </c>
      <c r="D866" s="24">
        <v>0</v>
      </c>
      <c r="E866" s="4"/>
    </row>
    <row r="867" spans="1:5" x14ac:dyDescent="0.25">
      <c r="A867" s="24"/>
      <c r="B867" s="25">
        <v>0.72916666666666663</v>
      </c>
      <c r="C867" s="24">
        <v>22.717099999999999</v>
      </c>
      <c r="D867" s="24">
        <v>0</v>
      </c>
      <c r="E867" s="4"/>
    </row>
    <row r="868" spans="1:5" x14ac:dyDescent="0.25">
      <c r="A868" s="24"/>
      <c r="B868" s="25">
        <v>0.77083333333333337</v>
      </c>
      <c r="C868" s="24">
        <v>2.6238000000000001</v>
      </c>
      <c r="D868" s="24">
        <v>0</v>
      </c>
      <c r="E868" s="4"/>
    </row>
    <row r="869" spans="1:5" x14ac:dyDescent="0.25">
      <c r="A869" s="24"/>
      <c r="B869" s="25">
        <v>0.8125</v>
      </c>
      <c r="C869" s="24">
        <v>3.3660000000000001</v>
      </c>
      <c r="D869" s="24">
        <v>0</v>
      </c>
      <c r="E869" s="4"/>
    </row>
    <row r="870" spans="1:5" x14ac:dyDescent="0.25">
      <c r="A870" s="24"/>
      <c r="B870" s="25">
        <v>0.85416666666666663</v>
      </c>
      <c r="C870" s="24">
        <v>3.7223000000000002</v>
      </c>
      <c r="D870" s="24">
        <v>0</v>
      </c>
      <c r="E870" s="4"/>
    </row>
    <row r="871" spans="1:5" x14ac:dyDescent="0.25">
      <c r="A871" s="24"/>
      <c r="B871" s="25">
        <v>0.89583333333333337</v>
      </c>
      <c r="C871" s="24">
        <v>3.9014000000000002</v>
      </c>
      <c r="D871" s="24">
        <v>0</v>
      </c>
      <c r="E871" s="4"/>
    </row>
    <row r="872" spans="1:5" x14ac:dyDescent="0.25">
      <c r="A872" s="24"/>
      <c r="B872" s="25">
        <v>0.9375</v>
      </c>
      <c r="C872" s="24">
        <v>4.1106999999999996</v>
      </c>
      <c r="D872" s="24">
        <v>0</v>
      </c>
      <c r="E872" s="4"/>
    </row>
    <row r="873" spans="1:5" x14ac:dyDescent="0.25">
      <c r="A873" s="24"/>
      <c r="B873" s="25">
        <v>0.97916666666666663</v>
      </c>
      <c r="C873" s="24">
        <v>4.2131999999999996</v>
      </c>
      <c r="D873" s="24">
        <v>0</v>
      </c>
      <c r="E873" s="4"/>
    </row>
    <row r="874" spans="1:5" x14ac:dyDescent="0.25">
      <c r="A874" s="24" t="s">
        <v>199</v>
      </c>
      <c r="B874" s="25">
        <v>2.0833333333333329E-2</v>
      </c>
      <c r="C874" s="24">
        <v>4.2793000000000001</v>
      </c>
      <c r="D874" s="24">
        <v>0</v>
      </c>
      <c r="E874" s="4"/>
    </row>
    <row r="875" spans="1:5" x14ac:dyDescent="0.25">
      <c r="A875" s="24"/>
      <c r="B875" s="25">
        <v>6.25E-2</v>
      </c>
      <c r="C875" s="24">
        <v>4.4695999999999998</v>
      </c>
      <c r="D875" s="24">
        <v>0</v>
      </c>
      <c r="E875" s="4"/>
    </row>
    <row r="876" spans="1:5" x14ac:dyDescent="0.25">
      <c r="A876" s="24"/>
      <c r="B876" s="25">
        <v>0.1041666666666667</v>
      </c>
      <c r="C876" s="24">
        <v>4.6157000000000004</v>
      </c>
      <c r="D876" s="24">
        <v>0</v>
      </c>
      <c r="E876" s="4"/>
    </row>
    <row r="877" spans="1:5" x14ac:dyDescent="0.25">
      <c r="A877" s="24"/>
      <c r="B877" s="25">
        <v>0.14583333333333329</v>
      </c>
      <c r="C877" s="24">
        <v>4.6665999999999999</v>
      </c>
      <c r="D877" s="24">
        <v>0</v>
      </c>
      <c r="E877" s="4"/>
    </row>
    <row r="878" spans="1:5" x14ac:dyDescent="0.25">
      <c r="A878" s="24"/>
      <c r="B878" s="25">
        <v>0.1875</v>
      </c>
      <c r="C878" s="24">
        <v>4.7847999999999997</v>
      </c>
      <c r="D878" s="24">
        <v>0</v>
      </c>
      <c r="E878" s="4"/>
    </row>
    <row r="879" spans="1:5" x14ac:dyDescent="0.25">
      <c r="A879" s="24"/>
      <c r="B879" s="25">
        <v>0.22916666666666671</v>
      </c>
      <c r="C879" s="24">
        <v>4.8085000000000004</v>
      </c>
      <c r="D879" s="24">
        <v>0</v>
      </c>
      <c r="E879" s="4"/>
    </row>
    <row r="880" spans="1:5" x14ac:dyDescent="0.25">
      <c r="A880" s="24"/>
      <c r="B880" s="25">
        <v>0.27083333333333331</v>
      </c>
      <c r="C880" s="24">
        <v>4.9042000000000003</v>
      </c>
      <c r="D880" s="24">
        <v>0</v>
      </c>
      <c r="E880" s="4"/>
    </row>
    <row r="881" spans="1:5" x14ac:dyDescent="0.25">
      <c r="A881" s="24"/>
      <c r="B881" s="25">
        <v>0.3125</v>
      </c>
      <c r="C881" s="24">
        <v>5.0014000000000003</v>
      </c>
      <c r="D881" s="24">
        <v>0</v>
      </c>
      <c r="E881" s="4"/>
    </row>
    <row r="882" spans="1:5" x14ac:dyDescent="0.25">
      <c r="A882" s="24"/>
      <c r="B882" s="25">
        <v>0.35416666666666669</v>
      </c>
      <c r="C882" s="24">
        <v>5.0115999999999996</v>
      </c>
      <c r="D882" s="24">
        <v>0</v>
      </c>
      <c r="E882" s="4"/>
    </row>
    <row r="883" spans="1:5" x14ac:dyDescent="0.25">
      <c r="A883" s="24"/>
      <c r="B883" s="25">
        <v>0.39583333333333331</v>
      </c>
      <c r="C883" s="24">
        <v>4.9935999999999998</v>
      </c>
      <c r="D883" s="24">
        <v>0</v>
      </c>
      <c r="E883" s="4"/>
    </row>
    <row r="884" spans="1:5" x14ac:dyDescent="0.25">
      <c r="A884" s="24"/>
      <c r="B884" s="25">
        <v>0.4375</v>
      </c>
      <c r="C884" s="24">
        <v>4.8285</v>
      </c>
      <c r="D884" s="24">
        <v>0</v>
      </c>
      <c r="E884" s="4"/>
    </row>
    <row r="885" spans="1:5" x14ac:dyDescent="0.25">
      <c r="A885" s="24"/>
      <c r="B885" s="25">
        <v>0.47916666666666669</v>
      </c>
      <c r="C885" s="24">
        <v>4.4024999999999999</v>
      </c>
      <c r="D885" s="24">
        <v>0</v>
      </c>
      <c r="E885" s="4"/>
    </row>
    <row r="886" spans="1:5" x14ac:dyDescent="0.25">
      <c r="A886" s="24"/>
      <c r="B886" s="25">
        <v>0.52083333333333337</v>
      </c>
      <c r="C886" s="24">
        <v>4.1233000000000004</v>
      </c>
      <c r="D886" s="24">
        <v>0</v>
      </c>
      <c r="E886" s="4"/>
    </row>
    <row r="887" spans="1:5" x14ac:dyDescent="0.25">
      <c r="A887" s="24"/>
      <c r="B887" s="25">
        <v>0.5625</v>
      </c>
      <c r="C887" s="24">
        <v>4.0561999999999996</v>
      </c>
      <c r="D887" s="24">
        <v>0</v>
      </c>
      <c r="E887" s="4"/>
    </row>
    <row r="888" spans="1:5" x14ac:dyDescent="0.25">
      <c r="A888" s="24"/>
      <c r="B888" s="25">
        <v>0.60416666666666663</v>
      </c>
      <c r="C888" s="24">
        <v>4.0510999999999999</v>
      </c>
      <c r="D888" s="24">
        <v>0</v>
      </c>
      <c r="E888" s="4"/>
    </row>
    <row r="889" spans="1:5" x14ac:dyDescent="0.25">
      <c r="A889" s="24"/>
      <c r="B889" s="25">
        <v>0.64583333333333337</v>
      </c>
      <c r="C889" s="24">
        <v>4.2496999999999998</v>
      </c>
      <c r="D889" s="24">
        <v>0</v>
      </c>
      <c r="E889" s="4"/>
    </row>
    <row r="890" spans="1:5" x14ac:dyDescent="0.25">
      <c r="A890" s="24"/>
      <c r="B890" s="25">
        <v>0.6875</v>
      </c>
      <c r="C890" s="24">
        <v>4.5267999999999997</v>
      </c>
      <c r="D890" s="24">
        <v>0</v>
      </c>
      <c r="E890" s="4"/>
    </row>
    <row r="891" spans="1:5" x14ac:dyDescent="0.25">
      <c r="A891" s="24"/>
      <c r="B891" s="25">
        <v>0.72916666666666663</v>
      </c>
      <c r="C891" s="24">
        <v>4.8022999999999998</v>
      </c>
      <c r="D891" s="24">
        <v>0</v>
      </c>
      <c r="E891" s="4"/>
    </row>
    <row r="892" spans="1:5" x14ac:dyDescent="0.25">
      <c r="A892" s="24"/>
      <c r="B892" s="25">
        <v>0.77083333333333337</v>
      </c>
      <c r="C892" s="24">
        <v>5.0364000000000004</v>
      </c>
      <c r="D892" s="24">
        <v>0</v>
      </c>
      <c r="E892" s="4"/>
    </row>
    <row r="893" spans="1:5" x14ac:dyDescent="0.25">
      <c r="A893" s="24"/>
      <c r="B893" s="25">
        <v>0.8125</v>
      </c>
      <c r="C893" s="24">
        <v>5.2603999999999997</v>
      </c>
      <c r="D893" s="24">
        <v>0</v>
      </c>
      <c r="E893" s="4"/>
    </row>
    <row r="894" spans="1:5" x14ac:dyDescent="0.25">
      <c r="A894" s="24"/>
      <c r="B894" s="25">
        <v>0.85416666666666663</v>
      </c>
      <c r="C894" s="24">
        <v>5.3621999999999996</v>
      </c>
      <c r="D894" s="24">
        <v>0</v>
      </c>
      <c r="E894" s="4"/>
    </row>
    <row r="895" spans="1:5" x14ac:dyDescent="0.25">
      <c r="A895" s="24"/>
      <c r="B895" s="25">
        <v>0.89583333333333337</v>
      </c>
      <c r="C895" s="24">
        <v>5.3887999999999998</v>
      </c>
      <c r="D895" s="24">
        <v>0</v>
      </c>
      <c r="E895" s="4"/>
    </row>
    <row r="896" spans="1:5" x14ac:dyDescent="0.25">
      <c r="A896" s="24"/>
      <c r="B896" s="25">
        <v>0.9375</v>
      </c>
      <c r="C896" s="24">
        <v>5.4972000000000003</v>
      </c>
      <c r="D896" s="24">
        <v>0</v>
      </c>
      <c r="E896" s="4"/>
    </row>
    <row r="897" spans="1:5" x14ac:dyDescent="0.25">
      <c r="A897" s="24"/>
      <c r="B897" s="25">
        <v>0.97916666666666663</v>
      </c>
      <c r="C897" s="24">
        <v>5.5894000000000004</v>
      </c>
      <c r="D897" s="24">
        <v>0</v>
      </c>
      <c r="E897" s="4"/>
    </row>
    <row r="898" spans="1:5" x14ac:dyDescent="0.25">
      <c r="A898" s="24" t="s">
        <v>200</v>
      </c>
      <c r="B898" s="25">
        <v>2.0833333333333329E-2</v>
      </c>
      <c r="C898" s="24">
        <v>5.6980000000000004</v>
      </c>
      <c r="D898" s="24">
        <v>0</v>
      </c>
      <c r="E898" s="4"/>
    </row>
    <row r="899" spans="1:5" x14ac:dyDescent="0.25">
      <c r="A899" s="24"/>
      <c r="B899" s="25">
        <v>6.25E-2</v>
      </c>
      <c r="C899" s="24">
        <v>5.8361999999999998</v>
      </c>
      <c r="D899" s="24">
        <v>0</v>
      </c>
      <c r="E899" s="4"/>
    </row>
    <row r="900" spans="1:5" x14ac:dyDescent="0.25">
      <c r="A900" s="24"/>
      <c r="B900" s="25">
        <v>0.1041666666666667</v>
      </c>
      <c r="C900" s="24">
        <v>5.9012000000000002</v>
      </c>
      <c r="D900" s="24">
        <v>0</v>
      </c>
      <c r="E900" s="4"/>
    </row>
    <row r="901" spans="1:5" x14ac:dyDescent="0.25">
      <c r="A901" s="24"/>
      <c r="B901" s="25">
        <v>0.14583333333333329</v>
      </c>
      <c r="C901" s="24">
        <v>5.9973999999999998</v>
      </c>
      <c r="D901" s="24">
        <v>0</v>
      </c>
      <c r="E901" s="4"/>
    </row>
    <row r="902" spans="1:5" x14ac:dyDescent="0.25">
      <c r="A902" s="24"/>
      <c r="B902" s="25">
        <v>0.1875</v>
      </c>
      <c r="C902" s="24">
        <v>6.1262999999999996</v>
      </c>
      <c r="D902" s="24">
        <v>0</v>
      </c>
      <c r="E902" s="4"/>
    </row>
    <row r="903" spans="1:5" x14ac:dyDescent="0.25">
      <c r="A903" s="24"/>
      <c r="B903" s="25">
        <v>0.22916666666666671</v>
      </c>
      <c r="C903" s="24">
        <v>6.1923000000000004</v>
      </c>
      <c r="D903" s="24">
        <v>0</v>
      </c>
      <c r="E903" s="4"/>
    </row>
    <row r="904" spans="1:5" x14ac:dyDescent="0.25">
      <c r="A904" s="24"/>
      <c r="B904" s="25">
        <v>0.27083333333333331</v>
      </c>
      <c r="C904" s="24">
        <v>6.2667999999999999</v>
      </c>
      <c r="D904" s="24">
        <v>0</v>
      </c>
      <c r="E904" s="4"/>
    </row>
    <row r="905" spans="1:5" x14ac:dyDescent="0.25">
      <c r="A905" s="24"/>
      <c r="B905" s="25">
        <v>0.3125</v>
      </c>
      <c r="C905" s="24">
        <v>6.3699000000000003</v>
      </c>
      <c r="D905" s="24">
        <v>0</v>
      </c>
      <c r="E905" s="4"/>
    </row>
    <row r="906" spans="1:5" x14ac:dyDescent="0.25">
      <c r="A906" s="24"/>
      <c r="B906" s="25">
        <v>0.35416666666666669</v>
      </c>
      <c r="C906" s="24">
        <v>6.4463999999999997</v>
      </c>
      <c r="D906" s="24">
        <v>0</v>
      </c>
      <c r="E906" s="4"/>
    </row>
    <row r="907" spans="1:5" x14ac:dyDescent="0.25">
      <c r="A907" s="24"/>
      <c r="B907" s="25">
        <v>0.39583333333333331</v>
      </c>
      <c r="C907" s="24">
        <v>6.4907000000000004</v>
      </c>
      <c r="D907" s="24">
        <v>0</v>
      </c>
      <c r="E907" s="4"/>
    </row>
    <row r="908" spans="1:5" x14ac:dyDescent="0.25">
      <c r="A908" s="24"/>
      <c r="B908" s="25">
        <v>0.4375</v>
      </c>
      <c r="C908" s="24">
        <v>6.5656999999999996</v>
      </c>
      <c r="D908" s="24">
        <v>0</v>
      </c>
      <c r="E908" s="4"/>
    </row>
    <row r="909" spans="1:5" x14ac:dyDescent="0.25">
      <c r="A909" s="24"/>
      <c r="B909" s="25">
        <v>0.47916666666666669</v>
      </c>
      <c r="C909" s="24">
        <v>6.5994999999999999</v>
      </c>
      <c r="D909" s="24">
        <v>0</v>
      </c>
      <c r="E909" s="4"/>
    </row>
    <row r="910" spans="1:5" x14ac:dyDescent="0.25">
      <c r="A910" s="24"/>
      <c r="B910" s="25">
        <v>0.52083333333333337</v>
      </c>
      <c r="C910" s="24">
        <v>6.6022999999999996</v>
      </c>
      <c r="D910" s="24">
        <v>0</v>
      </c>
      <c r="E910" s="4"/>
    </row>
    <row r="911" spans="1:5" x14ac:dyDescent="0.25">
      <c r="A911" s="24"/>
      <c r="B911" s="25">
        <v>0.5625</v>
      </c>
      <c r="C911" s="24">
        <v>6.68</v>
      </c>
      <c r="D911" s="24">
        <v>0</v>
      </c>
      <c r="E911" s="4"/>
    </row>
    <row r="912" spans="1:5" x14ac:dyDescent="0.25">
      <c r="A912" s="24"/>
      <c r="B912" s="25">
        <v>0.60416666666666663</v>
      </c>
      <c r="C912" s="24">
        <v>6.7184999999999997</v>
      </c>
      <c r="D912" s="24">
        <v>0</v>
      </c>
      <c r="E912" s="4"/>
    </row>
    <row r="913" spans="1:5" x14ac:dyDescent="0.25">
      <c r="A913" s="24"/>
      <c r="B913" s="25">
        <v>0.64583333333333337</v>
      </c>
      <c r="C913" s="24">
        <v>6.8312999999999997</v>
      </c>
      <c r="D913" s="24">
        <v>0</v>
      </c>
      <c r="E913" s="4"/>
    </row>
    <row r="914" spans="1:5" x14ac:dyDescent="0.25">
      <c r="A914" s="24"/>
      <c r="B914" s="25">
        <v>0.6875</v>
      </c>
      <c r="C914" s="24">
        <v>7.0388000000000002</v>
      </c>
      <c r="D914" s="24">
        <v>0</v>
      </c>
      <c r="E914" s="4"/>
    </row>
    <row r="915" spans="1:5" x14ac:dyDescent="0.25">
      <c r="A915" s="24"/>
      <c r="B915" s="25">
        <v>0.72916666666666663</v>
      </c>
      <c r="C915" s="24">
        <v>7.1592000000000002</v>
      </c>
      <c r="D915" s="24">
        <v>0</v>
      </c>
      <c r="E915" s="4"/>
    </row>
    <row r="916" spans="1:5" x14ac:dyDescent="0.25">
      <c r="A916" s="24"/>
      <c r="B916" s="25">
        <v>0.77083333333333337</v>
      </c>
      <c r="C916" s="24">
        <v>7.2260999999999997</v>
      </c>
      <c r="D916" s="24">
        <v>0</v>
      </c>
      <c r="E916" s="4"/>
    </row>
    <row r="917" spans="1:5" x14ac:dyDescent="0.25">
      <c r="A917" s="24"/>
      <c r="B917" s="25">
        <v>0.8125</v>
      </c>
      <c r="C917" s="24">
        <v>7.2919999999999998</v>
      </c>
      <c r="D917" s="24">
        <v>0</v>
      </c>
      <c r="E917" s="4"/>
    </row>
    <row r="918" spans="1:5" x14ac:dyDescent="0.25">
      <c r="A918" s="24"/>
      <c r="B918" s="25">
        <v>0.85416666666666663</v>
      </c>
      <c r="C918" s="24">
        <v>7.3334999999999999</v>
      </c>
      <c r="D918" s="24">
        <v>0</v>
      </c>
      <c r="E918" s="4"/>
    </row>
    <row r="919" spans="1:5" x14ac:dyDescent="0.25">
      <c r="A919" s="24"/>
      <c r="B919" s="25">
        <v>0.89583333333333337</v>
      </c>
      <c r="C919" s="24">
        <v>7.4546999999999999</v>
      </c>
      <c r="D919" s="24">
        <v>0</v>
      </c>
      <c r="E919" s="4"/>
    </row>
    <row r="920" spans="1:5" x14ac:dyDescent="0.25">
      <c r="A920" s="24"/>
      <c r="B920" s="25">
        <v>0.9375</v>
      </c>
      <c r="C920" s="24">
        <v>7.6779000000000002</v>
      </c>
      <c r="D920" s="24">
        <v>0</v>
      </c>
      <c r="E920" s="4"/>
    </row>
    <row r="921" spans="1:5" x14ac:dyDescent="0.25">
      <c r="A921" s="24"/>
      <c r="B921" s="25">
        <v>0.97916666666666663</v>
      </c>
      <c r="C921" s="24">
        <v>7.7663000000000002</v>
      </c>
      <c r="D921" s="24">
        <v>0</v>
      </c>
      <c r="E921" s="4"/>
    </row>
    <row r="922" spans="1:5" x14ac:dyDescent="0.25">
      <c r="A922" s="24" t="s">
        <v>201</v>
      </c>
      <c r="B922" s="25">
        <v>2.0833333333333329E-2</v>
      </c>
      <c r="C922" s="24">
        <v>7.9264000000000001</v>
      </c>
      <c r="D922" s="24">
        <v>0</v>
      </c>
      <c r="E922" s="4"/>
    </row>
    <row r="923" spans="1:5" x14ac:dyDescent="0.25">
      <c r="A923" s="24"/>
      <c r="B923" s="25">
        <v>6.25E-2</v>
      </c>
      <c r="C923" s="24">
        <v>8.1661999999999999</v>
      </c>
      <c r="D923" s="24">
        <v>0</v>
      </c>
      <c r="E923" s="4"/>
    </row>
    <row r="924" spans="1:5" x14ac:dyDescent="0.25">
      <c r="A924" s="24"/>
      <c r="B924" s="25">
        <v>0.1041666666666667</v>
      </c>
      <c r="C924" s="24">
        <v>8.2001000000000008</v>
      </c>
      <c r="D924" s="24">
        <v>0</v>
      </c>
      <c r="E924" s="4"/>
    </row>
    <row r="925" spans="1:5" x14ac:dyDescent="0.25">
      <c r="A925" s="24"/>
      <c r="B925" s="25">
        <v>0.14583333333333329</v>
      </c>
      <c r="C925" s="24">
        <v>8.3223000000000003</v>
      </c>
      <c r="D925" s="24">
        <v>0</v>
      </c>
      <c r="E925" s="4"/>
    </row>
    <row r="926" spans="1:5" x14ac:dyDescent="0.25">
      <c r="A926" s="24"/>
      <c r="B926" s="25">
        <v>0.1875</v>
      </c>
      <c r="C926" s="24">
        <v>8.5855999999999995</v>
      </c>
      <c r="D926" s="24">
        <v>0</v>
      </c>
      <c r="E926" s="4"/>
    </row>
    <row r="927" spans="1:5" x14ac:dyDescent="0.25">
      <c r="A927" s="24"/>
      <c r="B927" s="25">
        <v>0.22916666666666671</v>
      </c>
      <c r="C927" s="24">
        <v>8.7308000000000003</v>
      </c>
      <c r="D927" s="24">
        <v>0</v>
      </c>
      <c r="E927" s="4"/>
    </row>
    <row r="928" spans="1:5" x14ac:dyDescent="0.25">
      <c r="A928" s="24"/>
      <c r="B928" s="25">
        <v>0.27083333333333331</v>
      </c>
      <c r="C928" s="24">
        <v>8.9039000000000001</v>
      </c>
      <c r="D928" s="24">
        <v>0</v>
      </c>
      <c r="E928" s="4"/>
    </row>
    <row r="929" spans="1:5" x14ac:dyDescent="0.25">
      <c r="A929" s="24"/>
      <c r="B929" s="25">
        <v>0.3125</v>
      </c>
      <c r="C929" s="24">
        <v>9.1071000000000009</v>
      </c>
      <c r="D929" s="24">
        <v>0</v>
      </c>
      <c r="E929" s="4"/>
    </row>
    <row r="930" spans="1:5" x14ac:dyDescent="0.25">
      <c r="A930" s="24"/>
      <c r="B930" s="25">
        <v>0.35416666666666669</v>
      </c>
      <c r="C930" s="24">
        <v>569.98429999999996</v>
      </c>
      <c r="D930" s="24">
        <v>0</v>
      </c>
      <c r="E930" s="4"/>
    </row>
    <row r="931" spans="1:5" x14ac:dyDescent="0.25">
      <c r="A931" s="24"/>
      <c r="B931" s="25">
        <v>0.39583333333333331</v>
      </c>
      <c r="C931" s="24">
        <v>114.3591</v>
      </c>
      <c r="D931" s="24">
        <v>0</v>
      </c>
      <c r="E931" s="4"/>
    </row>
    <row r="932" spans="1:5" x14ac:dyDescent="0.25">
      <c r="A932" s="24"/>
      <c r="B932" s="25">
        <v>0.4375</v>
      </c>
      <c r="C932" s="24">
        <v>88.444999999999993</v>
      </c>
      <c r="D932" s="24">
        <v>0</v>
      </c>
      <c r="E932" s="4"/>
    </row>
    <row r="933" spans="1:5" x14ac:dyDescent="0.25">
      <c r="A933" s="24"/>
      <c r="B933" s="25">
        <v>0.47916666666666669</v>
      </c>
      <c r="C933" s="24">
        <v>73.950199999999995</v>
      </c>
      <c r="D933" s="24">
        <v>0</v>
      </c>
      <c r="E933" s="4"/>
    </row>
    <row r="934" spans="1:5" x14ac:dyDescent="0.25">
      <c r="A934" s="24"/>
      <c r="B934" s="25">
        <v>0.52083333333333337</v>
      </c>
      <c r="C934" s="24">
        <v>65.709800000000001</v>
      </c>
      <c r="D934" s="24">
        <v>0</v>
      </c>
      <c r="E934" s="4"/>
    </row>
    <row r="935" spans="1:5" x14ac:dyDescent="0.25">
      <c r="A935" s="24"/>
      <c r="B935" s="25">
        <v>0.5625</v>
      </c>
      <c r="C935" s="24">
        <v>66.385400000000004</v>
      </c>
      <c r="D935" s="24">
        <v>0</v>
      </c>
      <c r="E935" s="4"/>
    </row>
    <row r="936" spans="1:5" x14ac:dyDescent="0.25">
      <c r="A936" s="24"/>
      <c r="B936" s="25">
        <v>0.60416666666666663</v>
      </c>
      <c r="C936" s="24">
        <v>68.279799999999994</v>
      </c>
      <c r="D936" s="24">
        <v>0</v>
      </c>
      <c r="E936" s="4"/>
    </row>
    <row r="937" spans="1:5" x14ac:dyDescent="0.25">
      <c r="A937" s="24"/>
      <c r="B937" s="25">
        <v>0.64583333333333337</v>
      </c>
      <c r="C937" s="24">
        <v>67.442899999999995</v>
      </c>
      <c r="D937" s="24">
        <v>0</v>
      </c>
      <c r="E937" s="4"/>
    </row>
    <row r="938" spans="1:5" x14ac:dyDescent="0.25">
      <c r="A938" s="24"/>
      <c r="B938" s="25">
        <v>0.6875</v>
      </c>
      <c r="C938" s="24">
        <v>68.221500000000006</v>
      </c>
      <c r="D938" s="24">
        <v>0</v>
      </c>
      <c r="E938" s="4"/>
    </row>
    <row r="939" spans="1:5" x14ac:dyDescent="0.25">
      <c r="A939" s="24"/>
      <c r="B939" s="25">
        <v>0.72916666666666663</v>
      </c>
      <c r="C939" s="24">
        <v>69.179100000000005</v>
      </c>
      <c r="D939" s="24">
        <v>0</v>
      </c>
      <c r="E939" s="4"/>
    </row>
    <row r="940" spans="1:5" x14ac:dyDescent="0.25">
      <c r="A940" s="24"/>
      <c r="B940" s="25">
        <v>0.77083333333333337</v>
      </c>
      <c r="C940" s="24">
        <v>4.8941999999999997</v>
      </c>
      <c r="D940" s="24">
        <v>0</v>
      </c>
      <c r="E940" s="4"/>
    </row>
    <row r="941" spans="1:5" x14ac:dyDescent="0.25">
      <c r="A941" s="24"/>
      <c r="B941" s="25">
        <v>0.8125</v>
      </c>
      <c r="C941" s="24">
        <v>5.4288999999999996</v>
      </c>
      <c r="D941" s="24">
        <v>0</v>
      </c>
      <c r="E941" s="4"/>
    </row>
    <row r="942" spans="1:5" x14ac:dyDescent="0.25">
      <c r="A942" s="24"/>
      <c r="B942" s="25">
        <v>0.85416666666666663</v>
      </c>
      <c r="C942" s="24">
        <v>6.0205000000000002</v>
      </c>
      <c r="D942" s="24">
        <v>0</v>
      </c>
      <c r="E942" s="4"/>
    </row>
    <row r="943" spans="1:5" x14ac:dyDescent="0.25">
      <c r="A943" s="24"/>
      <c r="B943" s="25">
        <v>0.89583333333333337</v>
      </c>
      <c r="C943" s="24">
        <v>6.5041000000000002</v>
      </c>
      <c r="D943" s="24">
        <v>0</v>
      </c>
      <c r="E943" s="4"/>
    </row>
    <row r="944" spans="1:5" x14ac:dyDescent="0.25">
      <c r="A944" s="24"/>
      <c r="B944" s="25">
        <v>0.9375</v>
      </c>
      <c r="C944" s="24">
        <v>7.1134000000000004</v>
      </c>
      <c r="D944" s="24">
        <v>0</v>
      </c>
      <c r="E944" s="4"/>
    </row>
    <row r="945" spans="1:5" x14ac:dyDescent="0.25">
      <c r="A945" s="24"/>
      <c r="B945" s="25">
        <v>0.97916666666666663</v>
      </c>
      <c r="C945" s="24">
        <v>7.6002999999999998</v>
      </c>
      <c r="D945" s="24">
        <v>0</v>
      </c>
      <c r="E945" s="4"/>
    </row>
    <row r="946" spans="1:5" x14ac:dyDescent="0.25">
      <c r="A946" s="24" t="s">
        <v>202</v>
      </c>
      <c r="B946" s="25">
        <v>2.0833333333333329E-2</v>
      </c>
      <c r="C946" s="24">
        <v>7.9824999999999999</v>
      </c>
      <c r="D946" s="24">
        <v>0</v>
      </c>
      <c r="E946" s="4"/>
    </row>
    <row r="947" spans="1:5" x14ac:dyDescent="0.25">
      <c r="A947" s="24"/>
      <c r="B947" s="25">
        <v>6.25E-2</v>
      </c>
      <c r="C947" s="24">
        <v>8.4295000000000009</v>
      </c>
      <c r="D947" s="24">
        <v>0</v>
      </c>
      <c r="E947" s="4"/>
    </row>
    <row r="948" spans="1:5" x14ac:dyDescent="0.25">
      <c r="A948" s="24"/>
      <c r="B948" s="25">
        <v>0.1041666666666667</v>
      </c>
      <c r="C948" s="24">
        <v>8.7437000000000005</v>
      </c>
      <c r="D948" s="24">
        <v>0</v>
      </c>
      <c r="E948" s="4"/>
    </row>
    <row r="949" spans="1:5" x14ac:dyDescent="0.25">
      <c r="A949" s="24"/>
      <c r="B949" s="25">
        <v>0.14583333333333329</v>
      </c>
      <c r="C949" s="24">
        <v>8.9908999999999999</v>
      </c>
      <c r="D949" s="24">
        <v>0</v>
      </c>
      <c r="E949" s="4"/>
    </row>
    <row r="950" spans="1:5" x14ac:dyDescent="0.25">
      <c r="A950" s="24"/>
      <c r="B950" s="25">
        <v>0.1875</v>
      </c>
      <c r="C950" s="24">
        <v>9.3895</v>
      </c>
      <c r="D950" s="24">
        <v>0</v>
      </c>
      <c r="E950" s="4"/>
    </row>
    <row r="951" spans="1:5" x14ac:dyDescent="0.25">
      <c r="A951" s="24"/>
      <c r="B951" s="25">
        <v>0.22916666666666671</v>
      </c>
      <c r="C951" s="24">
        <v>9.6761999999999997</v>
      </c>
      <c r="D951" s="24">
        <v>0</v>
      </c>
      <c r="E951" s="4"/>
    </row>
    <row r="952" spans="1:5" x14ac:dyDescent="0.25">
      <c r="A952" s="24"/>
      <c r="B952" s="25">
        <v>0.27083333333333331</v>
      </c>
      <c r="C952" s="24">
        <v>9.6922999999999995</v>
      </c>
      <c r="D952" s="24">
        <v>0</v>
      </c>
      <c r="E952" s="4"/>
    </row>
    <row r="953" spans="1:5" x14ac:dyDescent="0.25">
      <c r="A953" s="24"/>
      <c r="B953" s="25">
        <v>0.3125</v>
      </c>
      <c r="C953" s="24">
        <v>9.7972999999999999</v>
      </c>
      <c r="D953" s="24">
        <v>0</v>
      </c>
      <c r="E953" s="4"/>
    </row>
    <row r="954" spans="1:5" x14ac:dyDescent="0.25">
      <c r="A954" s="24"/>
      <c r="B954" s="25">
        <v>0.35416666666666669</v>
      </c>
      <c r="C954" s="24">
        <v>567.83259999999996</v>
      </c>
      <c r="D954" s="24">
        <v>0</v>
      </c>
      <c r="E954" s="4"/>
    </row>
    <row r="955" spans="1:5" x14ac:dyDescent="0.25">
      <c r="A955" s="24"/>
      <c r="B955" s="25">
        <v>0.39583333333333331</v>
      </c>
      <c r="C955" s="24">
        <v>131.13419999999999</v>
      </c>
      <c r="D955" s="24">
        <v>0</v>
      </c>
      <c r="E955" s="4"/>
    </row>
    <row r="956" spans="1:5" x14ac:dyDescent="0.25">
      <c r="A956" s="24"/>
      <c r="B956" s="25">
        <v>0.4375</v>
      </c>
      <c r="C956" s="24">
        <v>103.1694</v>
      </c>
      <c r="D956" s="24">
        <v>0</v>
      </c>
      <c r="E956" s="4"/>
    </row>
    <row r="957" spans="1:5" x14ac:dyDescent="0.25">
      <c r="A957" s="24"/>
      <c r="B957" s="25">
        <v>0.47916666666666669</v>
      </c>
      <c r="C957" s="24">
        <v>87.361999999999995</v>
      </c>
      <c r="D957" s="24">
        <v>0</v>
      </c>
      <c r="E957" s="4"/>
    </row>
    <row r="958" spans="1:5" x14ac:dyDescent="0.25">
      <c r="A958" s="24"/>
      <c r="B958" s="25">
        <v>0.52083333333333337</v>
      </c>
      <c r="C958" s="24">
        <v>77.416600000000003</v>
      </c>
      <c r="D958" s="24">
        <v>0</v>
      </c>
      <c r="E958" s="4"/>
    </row>
    <row r="959" spans="1:5" x14ac:dyDescent="0.25">
      <c r="A959" s="24"/>
      <c r="B959" s="25">
        <v>0.5625</v>
      </c>
      <c r="C959" s="24">
        <v>73.439700000000002</v>
      </c>
      <c r="D959" s="24">
        <v>0</v>
      </c>
      <c r="E959" s="4"/>
    </row>
    <row r="960" spans="1:5" x14ac:dyDescent="0.25">
      <c r="A960" s="24"/>
      <c r="B960" s="25">
        <v>0.60416666666666663</v>
      </c>
      <c r="C960" s="24">
        <v>71.000100000000003</v>
      </c>
      <c r="D960" s="24">
        <v>0</v>
      </c>
      <c r="E960" s="4"/>
    </row>
    <row r="961" spans="1:5" x14ac:dyDescent="0.25">
      <c r="A961" s="24"/>
      <c r="B961" s="25">
        <v>0.64583333333333337</v>
      </c>
      <c r="C961" s="24">
        <v>71.152299999999997</v>
      </c>
      <c r="D961" s="24">
        <v>0</v>
      </c>
      <c r="E961" s="4"/>
    </row>
    <row r="962" spans="1:5" x14ac:dyDescent="0.25">
      <c r="A962" s="24"/>
      <c r="B962" s="25">
        <v>0.6875</v>
      </c>
      <c r="C962" s="24">
        <v>72.709800000000001</v>
      </c>
      <c r="D962" s="24">
        <v>0</v>
      </c>
      <c r="E962" s="4"/>
    </row>
    <row r="963" spans="1:5" x14ac:dyDescent="0.25">
      <c r="A963" s="24"/>
      <c r="B963" s="25">
        <v>0.72916666666666663</v>
      </c>
      <c r="C963" s="24">
        <v>72.603200000000001</v>
      </c>
      <c r="D963" s="24">
        <v>0</v>
      </c>
      <c r="E963" s="4"/>
    </row>
    <row r="964" spans="1:5" x14ac:dyDescent="0.25">
      <c r="A964" s="24"/>
      <c r="B964" s="25">
        <v>0.77083333333333337</v>
      </c>
      <c r="C964" s="24">
        <v>5.3182</v>
      </c>
      <c r="D964" s="24">
        <v>0</v>
      </c>
      <c r="E964" s="4"/>
    </row>
    <row r="965" spans="1:5" x14ac:dyDescent="0.25">
      <c r="A965" s="24"/>
      <c r="B965" s="25">
        <v>0.8125</v>
      </c>
      <c r="C965" s="24">
        <v>5.8396999999999997</v>
      </c>
      <c r="D965" s="24">
        <v>0</v>
      </c>
      <c r="E965" s="4"/>
    </row>
    <row r="966" spans="1:5" x14ac:dyDescent="0.25">
      <c r="A966" s="24"/>
      <c r="B966" s="25">
        <v>0.85416666666666663</v>
      </c>
      <c r="C966" s="24">
        <v>6.3707000000000003</v>
      </c>
      <c r="D966" s="24">
        <v>0</v>
      </c>
      <c r="E966" s="4"/>
    </row>
    <row r="967" spans="1:5" x14ac:dyDescent="0.25">
      <c r="A967" s="24"/>
      <c r="B967" s="25">
        <v>0.89583333333333337</v>
      </c>
      <c r="C967" s="24">
        <v>6.9513999999999996</v>
      </c>
      <c r="D967" s="24">
        <v>0</v>
      </c>
      <c r="E967" s="4"/>
    </row>
    <row r="968" spans="1:5" x14ac:dyDescent="0.25">
      <c r="A968" s="24"/>
      <c r="B968" s="25">
        <v>0.9375</v>
      </c>
      <c r="C968" s="24">
        <v>7.4927999999999999</v>
      </c>
      <c r="D968" s="24">
        <v>0</v>
      </c>
      <c r="E968" s="4"/>
    </row>
    <row r="969" spans="1:5" x14ac:dyDescent="0.25">
      <c r="A969" s="24"/>
      <c r="B969" s="25">
        <v>0.97916666666666663</v>
      </c>
      <c r="C969" s="24">
        <v>8.077</v>
      </c>
      <c r="D969" s="24">
        <v>0</v>
      </c>
      <c r="E969" s="4"/>
    </row>
    <row r="970" spans="1:5" x14ac:dyDescent="0.25">
      <c r="A970" s="24" t="s">
        <v>203</v>
      </c>
      <c r="B970" s="25">
        <v>2.0833333333333329E-2</v>
      </c>
      <c r="C970" s="24">
        <v>8.5525000000000002</v>
      </c>
      <c r="D970" s="24">
        <v>0</v>
      </c>
      <c r="E970" s="4"/>
    </row>
    <row r="971" spans="1:5" x14ac:dyDescent="0.25">
      <c r="A971" s="24"/>
      <c r="B971" s="25">
        <v>6.25E-2</v>
      </c>
      <c r="C971" s="24">
        <v>8.9708000000000006</v>
      </c>
      <c r="D971" s="24">
        <v>0</v>
      </c>
      <c r="E971" s="4"/>
    </row>
    <row r="972" spans="1:5" x14ac:dyDescent="0.25">
      <c r="A972" s="24"/>
      <c r="B972" s="25">
        <v>0.1041666666666667</v>
      </c>
      <c r="C972" s="24">
        <v>9.3392999999999997</v>
      </c>
      <c r="D972" s="24">
        <v>0</v>
      </c>
      <c r="E972" s="4"/>
    </row>
    <row r="973" spans="1:5" x14ac:dyDescent="0.25">
      <c r="A973" s="24"/>
      <c r="B973" s="25">
        <v>0.14583333333333329</v>
      </c>
      <c r="C973" s="24">
        <v>9.6347000000000005</v>
      </c>
      <c r="D973" s="24">
        <v>0</v>
      </c>
      <c r="E973" s="4"/>
    </row>
    <row r="974" spans="1:5" x14ac:dyDescent="0.25">
      <c r="A974" s="24"/>
      <c r="B974" s="25">
        <v>0.1875</v>
      </c>
      <c r="C974" s="24">
        <v>9.8798999999999992</v>
      </c>
      <c r="D974" s="24">
        <v>0</v>
      </c>
      <c r="E974" s="4"/>
    </row>
    <row r="975" spans="1:5" x14ac:dyDescent="0.25">
      <c r="A975" s="24"/>
      <c r="B975" s="25">
        <v>0.22916666666666671</v>
      </c>
      <c r="C975" s="24">
        <v>10.1409</v>
      </c>
      <c r="D975" s="24">
        <v>0</v>
      </c>
      <c r="E975" s="4"/>
    </row>
    <row r="976" spans="1:5" x14ac:dyDescent="0.25">
      <c r="A976" s="24"/>
      <c r="B976" s="25">
        <v>0.27083333333333331</v>
      </c>
      <c r="C976" s="24">
        <v>10.4063</v>
      </c>
      <c r="D976" s="24">
        <v>0</v>
      </c>
      <c r="E976" s="4"/>
    </row>
    <row r="977" spans="1:5" x14ac:dyDescent="0.25">
      <c r="A977" s="24"/>
      <c r="B977" s="25">
        <v>0.3125</v>
      </c>
      <c r="C977" s="24">
        <v>10.615600000000001</v>
      </c>
      <c r="D977" s="24">
        <v>0</v>
      </c>
      <c r="E977" s="4"/>
    </row>
    <row r="978" spans="1:5" x14ac:dyDescent="0.25">
      <c r="A978" s="24"/>
      <c r="B978" s="25">
        <v>0.35416666666666669</v>
      </c>
      <c r="C978" s="24">
        <v>581.95169999999996</v>
      </c>
      <c r="D978" s="24">
        <v>0</v>
      </c>
      <c r="E978" s="4"/>
    </row>
    <row r="979" spans="1:5" x14ac:dyDescent="0.25">
      <c r="A979" s="24"/>
      <c r="B979" s="25">
        <v>0.39583333333333331</v>
      </c>
      <c r="C979" s="24">
        <v>133.79040000000001</v>
      </c>
      <c r="D979" s="24">
        <v>0</v>
      </c>
      <c r="E979" s="4"/>
    </row>
    <row r="980" spans="1:5" x14ac:dyDescent="0.25">
      <c r="A980" s="24"/>
      <c r="B980" s="25">
        <v>0.4375</v>
      </c>
      <c r="C980" s="24">
        <v>94.978800000000007</v>
      </c>
      <c r="D980" s="24">
        <v>0</v>
      </c>
      <c r="E980" s="4"/>
    </row>
    <row r="981" spans="1:5" x14ac:dyDescent="0.25">
      <c r="A981" s="24"/>
      <c r="B981" s="25">
        <v>0.47916666666666669</v>
      </c>
      <c r="C981" s="24">
        <v>76.867000000000004</v>
      </c>
      <c r="D981" s="24">
        <v>0</v>
      </c>
      <c r="E981" s="4"/>
    </row>
    <row r="982" spans="1:5" x14ac:dyDescent="0.25">
      <c r="A982" s="24"/>
      <c r="B982" s="25">
        <v>0.52083333333333337</v>
      </c>
      <c r="C982" s="24">
        <v>67.515900000000002</v>
      </c>
      <c r="D982" s="24">
        <v>0</v>
      </c>
      <c r="E982" s="4"/>
    </row>
    <row r="983" spans="1:5" x14ac:dyDescent="0.25">
      <c r="A983" s="24"/>
      <c r="B983" s="25">
        <v>0.5625</v>
      </c>
      <c r="C983" s="24">
        <v>63.318199999999997</v>
      </c>
      <c r="D983" s="24">
        <v>0</v>
      </c>
      <c r="E983" s="4"/>
    </row>
    <row r="984" spans="1:5" x14ac:dyDescent="0.25">
      <c r="A984" s="24"/>
      <c r="B984" s="25">
        <v>0.60416666666666663</v>
      </c>
      <c r="C984" s="24">
        <v>65.2179</v>
      </c>
      <c r="D984" s="24">
        <v>0</v>
      </c>
      <c r="E984" s="4"/>
    </row>
    <row r="985" spans="1:5" x14ac:dyDescent="0.25">
      <c r="A985" s="24"/>
      <c r="B985" s="25">
        <v>0.64583333333333337</v>
      </c>
      <c r="C985" s="24">
        <v>71.944100000000006</v>
      </c>
      <c r="D985" s="24">
        <v>0</v>
      </c>
      <c r="E985" s="4"/>
    </row>
    <row r="986" spans="1:5" x14ac:dyDescent="0.25">
      <c r="A986" s="24"/>
      <c r="B986" s="25">
        <v>0.6875</v>
      </c>
      <c r="C986" s="24">
        <v>82.605800000000002</v>
      </c>
      <c r="D986" s="24">
        <v>0</v>
      </c>
      <c r="E986" s="4"/>
    </row>
    <row r="987" spans="1:5" x14ac:dyDescent="0.25">
      <c r="A987" s="24"/>
      <c r="B987" s="25">
        <v>0.72916666666666663</v>
      </c>
      <c r="C987" s="24">
        <v>87.427199999999999</v>
      </c>
      <c r="D987" s="24">
        <v>0</v>
      </c>
      <c r="E987" s="4"/>
    </row>
    <row r="988" spans="1:5" x14ac:dyDescent="0.25">
      <c r="A988" s="24"/>
      <c r="B988" s="25">
        <v>0.77083333333333337</v>
      </c>
      <c r="C988" s="24">
        <v>6.0904999999999996</v>
      </c>
      <c r="D988" s="24">
        <v>0</v>
      </c>
      <c r="E988" s="4"/>
    </row>
    <row r="989" spans="1:5" x14ac:dyDescent="0.25">
      <c r="A989" s="24"/>
      <c r="B989" s="25">
        <v>0.8125</v>
      </c>
      <c r="C989" s="24">
        <v>6.6858000000000004</v>
      </c>
      <c r="D989" s="24">
        <v>0</v>
      </c>
      <c r="E989" s="4"/>
    </row>
    <row r="990" spans="1:5" x14ac:dyDescent="0.25">
      <c r="A990" s="24"/>
      <c r="B990" s="25">
        <v>0.85416666666666663</v>
      </c>
      <c r="C990" s="24">
        <v>7.3353000000000002</v>
      </c>
      <c r="D990" s="24">
        <v>0</v>
      </c>
      <c r="E990" s="4"/>
    </row>
    <row r="991" spans="1:5" x14ac:dyDescent="0.25">
      <c r="A991" s="24"/>
      <c r="B991" s="25">
        <v>0.89583333333333337</v>
      </c>
      <c r="C991" s="24">
        <v>8.0829000000000004</v>
      </c>
      <c r="D991" s="24">
        <v>0</v>
      </c>
      <c r="E991" s="4"/>
    </row>
    <row r="992" spans="1:5" x14ac:dyDescent="0.25">
      <c r="A992" s="24"/>
      <c r="B992" s="25">
        <v>0.9375</v>
      </c>
      <c r="C992" s="24">
        <v>8.7051999999999996</v>
      </c>
      <c r="D992" s="24">
        <v>0</v>
      </c>
      <c r="E992" s="4"/>
    </row>
    <row r="993" spans="1:5" x14ac:dyDescent="0.25">
      <c r="A993" s="24"/>
      <c r="B993" s="25">
        <v>0.97916666666666663</v>
      </c>
      <c r="C993" s="24">
        <v>9.2809000000000008</v>
      </c>
      <c r="D993" s="24">
        <v>0</v>
      </c>
      <c r="E993" s="4"/>
    </row>
    <row r="994" spans="1:5" x14ac:dyDescent="0.25">
      <c r="A994" s="24" t="s">
        <v>204</v>
      </c>
      <c r="B994" s="25">
        <v>2.0833333333333329E-2</v>
      </c>
      <c r="C994" s="24">
        <v>9.6270000000000007</v>
      </c>
      <c r="D994" s="24">
        <v>0</v>
      </c>
      <c r="E994" s="4"/>
    </row>
    <row r="995" spans="1:5" x14ac:dyDescent="0.25">
      <c r="A995" s="24"/>
      <c r="B995" s="25">
        <v>6.25E-2</v>
      </c>
      <c r="C995" s="24">
        <v>9.9339999999999993</v>
      </c>
      <c r="D995" s="24">
        <v>0</v>
      </c>
      <c r="E995" s="4"/>
    </row>
    <row r="996" spans="1:5" x14ac:dyDescent="0.25">
      <c r="A996" s="24"/>
      <c r="B996" s="25">
        <v>0.1041666666666667</v>
      </c>
      <c r="C996" s="24">
        <v>10.1645</v>
      </c>
      <c r="D996" s="24">
        <v>0</v>
      </c>
      <c r="E996" s="4"/>
    </row>
    <row r="997" spans="1:5" x14ac:dyDescent="0.25">
      <c r="A997" s="24"/>
      <c r="B997" s="25">
        <v>0.14583333333333329</v>
      </c>
      <c r="C997" s="24">
        <v>10.335100000000001</v>
      </c>
      <c r="D997" s="24">
        <v>0</v>
      </c>
      <c r="E997" s="4"/>
    </row>
    <row r="998" spans="1:5" x14ac:dyDescent="0.25">
      <c r="A998" s="24"/>
      <c r="B998" s="25">
        <v>0.1875</v>
      </c>
      <c r="C998" s="24">
        <v>10.584099999999999</v>
      </c>
      <c r="D998" s="24">
        <v>0</v>
      </c>
      <c r="E998" s="4"/>
    </row>
    <row r="999" spans="1:5" x14ac:dyDescent="0.25">
      <c r="A999" s="24"/>
      <c r="B999" s="25">
        <v>0.22916666666666671</v>
      </c>
      <c r="C999" s="24">
        <v>10.7591</v>
      </c>
      <c r="D999" s="24">
        <v>0</v>
      </c>
      <c r="E999" s="4"/>
    </row>
    <row r="1000" spans="1:5" x14ac:dyDescent="0.25">
      <c r="A1000" s="24"/>
      <c r="B1000" s="25">
        <v>0.27083333333333331</v>
      </c>
      <c r="C1000" s="24">
        <v>10.9619</v>
      </c>
      <c r="D1000" s="24">
        <v>0</v>
      </c>
      <c r="E1000" s="4"/>
    </row>
    <row r="1001" spans="1:5" x14ac:dyDescent="0.25">
      <c r="A1001" s="24"/>
      <c r="B1001" s="25">
        <v>0.3125</v>
      </c>
      <c r="C1001" s="24">
        <v>11.191599999999999</v>
      </c>
      <c r="D1001" s="24">
        <v>0</v>
      </c>
      <c r="E1001" s="4"/>
    </row>
    <row r="1002" spans="1:5" x14ac:dyDescent="0.25">
      <c r="A1002" s="24"/>
      <c r="B1002" s="25">
        <v>0.35416666666666669</v>
      </c>
      <c r="C1002" s="24">
        <v>604.11019999999996</v>
      </c>
      <c r="D1002" s="24">
        <v>0</v>
      </c>
      <c r="E1002" s="4"/>
    </row>
    <row r="1003" spans="1:5" x14ac:dyDescent="0.25">
      <c r="A1003" s="24"/>
      <c r="B1003" s="25">
        <v>0.39583333333333331</v>
      </c>
      <c r="C1003" s="24">
        <v>148.90700000000001</v>
      </c>
      <c r="D1003" s="24">
        <v>0</v>
      </c>
      <c r="E1003" s="4"/>
    </row>
    <row r="1004" spans="1:5" x14ac:dyDescent="0.25">
      <c r="A1004" s="24"/>
      <c r="B1004" s="25">
        <v>0.4375</v>
      </c>
      <c r="C1004" s="24">
        <v>113.44199999999999</v>
      </c>
      <c r="D1004" s="24">
        <v>0</v>
      </c>
      <c r="E1004" s="4"/>
    </row>
    <row r="1005" spans="1:5" x14ac:dyDescent="0.25">
      <c r="A1005" s="24"/>
      <c r="B1005" s="25">
        <v>0.47916666666666669</v>
      </c>
      <c r="C1005" s="24">
        <v>90.770300000000006</v>
      </c>
      <c r="D1005" s="24">
        <v>0</v>
      </c>
      <c r="E1005" s="4"/>
    </row>
    <row r="1006" spans="1:5" x14ac:dyDescent="0.25">
      <c r="A1006" s="24"/>
      <c r="B1006" s="25">
        <v>0.52083333333333337</v>
      </c>
      <c r="C1006" s="24">
        <v>79.099999999999994</v>
      </c>
      <c r="D1006" s="24">
        <v>0</v>
      </c>
      <c r="E1006" s="4"/>
    </row>
    <row r="1007" spans="1:5" x14ac:dyDescent="0.25">
      <c r="A1007" s="24"/>
      <c r="B1007" s="25">
        <v>0.5625</v>
      </c>
      <c r="C1007" s="24">
        <v>78.923500000000004</v>
      </c>
      <c r="D1007" s="24">
        <v>0</v>
      </c>
      <c r="E1007" s="4"/>
    </row>
    <row r="1008" spans="1:5" x14ac:dyDescent="0.25">
      <c r="A1008" s="24"/>
      <c r="B1008" s="25">
        <v>0.60416666666666663</v>
      </c>
      <c r="C1008" s="24">
        <v>77.230599999999995</v>
      </c>
      <c r="D1008" s="24">
        <v>0</v>
      </c>
      <c r="E1008" s="4"/>
    </row>
    <row r="1009" spans="1:5" x14ac:dyDescent="0.25">
      <c r="A1009" s="24"/>
      <c r="B1009" s="25">
        <v>0.64583333333333337</v>
      </c>
      <c r="C1009" s="24">
        <v>76.772099999999995</v>
      </c>
      <c r="D1009" s="24">
        <v>0</v>
      </c>
      <c r="E1009" s="4"/>
    </row>
    <row r="1010" spans="1:5" x14ac:dyDescent="0.25">
      <c r="A1010" s="24"/>
      <c r="B1010" s="25">
        <v>0.6875</v>
      </c>
      <c r="C1010" s="24">
        <v>80.582999999999998</v>
      </c>
      <c r="D1010" s="24">
        <v>0</v>
      </c>
      <c r="E1010" s="4"/>
    </row>
    <row r="1011" spans="1:5" x14ac:dyDescent="0.25">
      <c r="A1011" s="24"/>
      <c r="B1011" s="25">
        <v>0.72916666666666663</v>
      </c>
      <c r="C1011" s="24">
        <v>85.094499999999996</v>
      </c>
      <c r="D1011" s="24">
        <v>0</v>
      </c>
      <c r="E1011" s="4"/>
    </row>
    <row r="1012" spans="1:5" x14ac:dyDescent="0.25">
      <c r="A1012" s="24"/>
      <c r="B1012" s="25">
        <v>0.77083333333333337</v>
      </c>
      <c r="C1012" s="24">
        <v>5.9939999999999998</v>
      </c>
      <c r="D1012" s="24">
        <v>0</v>
      </c>
      <c r="E1012" s="4"/>
    </row>
    <row r="1013" spans="1:5" x14ac:dyDescent="0.25">
      <c r="A1013" s="24"/>
      <c r="B1013" s="25">
        <v>0.8125</v>
      </c>
      <c r="C1013" s="24">
        <v>6.5218999999999996</v>
      </c>
      <c r="D1013" s="24">
        <v>0</v>
      </c>
      <c r="E1013" s="4"/>
    </row>
    <row r="1014" spans="1:5" x14ac:dyDescent="0.25">
      <c r="A1014" s="24"/>
      <c r="B1014" s="25">
        <v>0.85416666666666663</v>
      </c>
      <c r="C1014" s="24">
        <v>7.149</v>
      </c>
      <c r="D1014" s="24">
        <v>0</v>
      </c>
      <c r="E1014" s="4"/>
    </row>
    <row r="1015" spans="1:5" x14ac:dyDescent="0.25">
      <c r="A1015" s="24"/>
      <c r="B1015" s="25">
        <v>0.89583333333333337</v>
      </c>
      <c r="C1015" s="24">
        <v>7.7880000000000003</v>
      </c>
      <c r="D1015" s="24">
        <v>0</v>
      </c>
      <c r="E1015" s="4"/>
    </row>
    <row r="1016" spans="1:5" x14ac:dyDescent="0.25">
      <c r="A1016" s="24"/>
      <c r="B1016" s="25">
        <v>0.9375</v>
      </c>
      <c r="C1016" s="24">
        <v>8.3432999999999993</v>
      </c>
      <c r="D1016" s="24">
        <v>0</v>
      </c>
      <c r="E1016" s="4"/>
    </row>
    <row r="1017" spans="1:5" x14ac:dyDescent="0.25">
      <c r="A1017" s="24"/>
      <c r="B1017" s="25">
        <v>0.97916666666666663</v>
      </c>
      <c r="C1017" s="24">
        <v>8.9641000000000002</v>
      </c>
      <c r="D1017" s="24">
        <v>0</v>
      </c>
      <c r="E1017" s="4"/>
    </row>
    <row r="1018" spans="1:5" x14ac:dyDescent="0.25">
      <c r="A1018" s="24" t="s">
        <v>205</v>
      </c>
      <c r="B1018" s="25">
        <v>2.0833333333333329E-2</v>
      </c>
      <c r="C1018" s="24">
        <v>9.4627999999999997</v>
      </c>
      <c r="D1018" s="24">
        <v>0</v>
      </c>
      <c r="E1018" s="4"/>
    </row>
    <row r="1019" spans="1:5" x14ac:dyDescent="0.25">
      <c r="A1019" s="24"/>
      <c r="B1019" s="25">
        <v>6.25E-2</v>
      </c>
      <c r="C1019" s="24">
        <v>9.7268000000000008</v>
      </c>
      <c r="D1019" s="24">
        <v>0</v>
      </c>
      <c r="E1019" s="4"/>
    </row>
    <row r="1020" spans="1:5" x14ac:dyDescent="0.25">
      <c r="A1020" s="24"/>
      <c r="B1020" s="25">
        <v>0.1041666666666667</v>
      </c>
      <c r="C1020" s="24">
        <v>9.8977000000000004</v>
      </c>
      <c r="D1020" s="24">
        <v>0</v>
      </c>
      <c r="E1020" s="4"/>
    </row>
    <row r="1021" spans="1:5" x14ac:dyDescent="0.25">
      <c r="A1021" s="24"/>
      <c r="B1021" s="25">
        <v>0.14583333333333329</v>
      </c>
      <c r="C1021" s="24">
        <v>10.123100000000001</v>
      </c>
      <c r="D1021" s="24">
        <v>0</v>
      </c>
      <c r="E1021" s="4"/>
    </row>
    <row r="1022" spans="1:5" x14ac:dyDescent="0.25">
      <c r="A1022" s="24"/>
      <c r="B1022" s="25">
        <v>0.1875</v>
      </c>
      <c r="C1022" s="24">
        <v>10.4221</v>
      </c>
      <c r="D1022" s="24">
        <v>0</v>
      </c>
      <c r="E1022" s="4"/>
    </row>
    <row r="1023" spans="1:5" x14ac:dyDescent="0.25">
      <c r="A1023" s="24"/>
      <c r="B1023" s="25">
        <v>0.22916666666666671</v>
      </c>
      <c r="C1023" s="24">
        <v>10.5707</v>
      </c>
      <c r="D1023" s="24">
        <v>0</v>
      </c>
      <c r="E1023" s="4"/>
    </row>
    <row r="1024" spans="1:5" x14ac:dyDescent="0.25">
      <c r="A1024" s="24"/>
      <c r="B1024" s="25">
        <v>0.27083333333333331</v>
      </c>
      <c r="C1024" s="24">
        <v>10.783099999999999</v>
      </c>
      <c r="D1024" s="24">
        <v>0</v>
      </c>
      <c r="E1024" s="4"/>
    </row>
    <row r="1025" spans="1:5" x14ac:dyDescent="0.25">
      <c r="A1025" s="24"/>
      <c r="B1025" s="25">
        <v>0.3125</v>
      </c>
      <c r="C1025" s="24">
        <v>11.120200000000001</v>
      </c>
      <c r="D1025" s="24">
        <v>0</v>
      </c>
      <c r="E1025" s="4"/>
    </row>
    <row r="1026" spans="1:5" x14ac:dyDescent="0.25">
      <c r="A1026" s="24"/>
      <c r="B1026" s="25">
        <v>0.35416666666666669</v>
      </c>
      <c r="C1026" s="24">
        <v>596.60530000000006</v>
      </c>
      <c r="D1026" s="24">
        <v>0</v>
      </c>
      <c r="E1026" s="4"/>
    </row>
    <row r="1027" spans="1:5" x14ac:dyDescent="0.25">
      <c r="A1027" s="24"/>
      <c r="B1027" s="25">
        <v>0.39583333333333331</v>
      </c>
      <c r="C1027" s="24">
        <v>147.05359999999999</v>
      </c>
      <c r="D1027" s="24">
        <v>0</v>
      </c>
      <c r="E1027" s="4"/>
    </row>
    <row r="1028" spans="1:5" x14ac:dyDescent="0.25">
      <c r="A1028" s="24"/>
      <c r="B1028" s="25">
        <v>0.4375</v>
      </c>
      <c r="C1028" s="24">
        <v>109.8827</v>
      </c>
      <c r="D1028" s="24">
        <v>0</v>
      </c>
      <c r="E1028" s="4"/>
    </row>
    <row r="1029" spans="1:5" x14ac:dyDescent="0.25">
      <c r="A1029" s="24"/>
      <c r="B1029" s="25">
        <v>0.47916666666666669</v>
      </c>
      <c r="C1029" s="24">
        <v>87.134299999999996</v>
      </c>
      <c r="D1029" s="24">
        <v>0</v>
      </c>
      <c r="E1029" s="4"/>
    </row>
    <row r="1030" spans="1:5" x14ac:dyDescent="0.25">
      <c r="A1030" s="24"/>
      <c r="B1030" s="25">
        <v>0.52083333333333337</v>
      </c>
      <c r="C1030" s="24">
        <v>77.210700000000003</v>
      </c>
      <c r="D1030" s="24">
        <v>0</v>
      </c>
      <c r="E1030" s="4"/>
    </row>
    <row r="1031" spans="1:5" x14ac:dyDescent="0.25">
      <c r="A1031" s="24"/>
      <c r="B1031" s="25">
        <v>0.5625</v>
      </c>
      <c r="C1031" s="24">
        <v>74.978700000000003</v>
      </c>
      <c r="D1031" s="24">
        <v>0</v>
      </c>
      <c r="E1031" s="4"/>
    </row>
    <row r="1032" spans="1:5" x14ac:dyDescent="0.25">
      <c r="A1032" s="24"/>
      <c r="B1032" s="25">
        <v>0.60416666666666663</v>
      </c>
      <c r="C1032" s="24">
        <v>67.014700000000005</v>
      </c>
      <c r="D1032" s="24">
        <v>0</v>
      </c>
      <c r="E1032" s="4"/>
    </row>
    <row r="1033" spans="1:5" x14ac:dyDescent="0.25">
      <c r="A1033" s="24"/>
      <c r="B1033" s="25">
        <v>0.64583333333333337</v>
      </c>
      <c r="C1033" s="24">
        <v>63.591799999999999</v>
      </c>
      <c r="D1033" s="24">
        <v>0</v>
      </c>
      <c r="E1033" s="4"/>
    </row>
    <row r="1034" spans="1:5" x14ac:dyDescent="0.25">
      <c r="A1034" s="24"/>
      <c r="B1034" s="25">
        <v>0.6875</v>
      </c>
      <c r="C1034" s="24">
        <v>70.761399999999995</v>
      </c>
      <c r="D1034" s="24">
        <v>0</v>
      </c>
      <c r="E1034" s="4"/>
    </row>
    <row r="1035" spans="1:5" x14ac:dyDescent="0.25">
      <c r="A1035" s="24"/>
      <c r="B1035" s="25">
        <v>0.72916666666666663</v>
      </c>
      <c r="C1035" s="24">
        <v>77.505099999999999</v>
      </c>
      <c r="D1035" s="24">
        <v>0</v>
      </c>
      <c r="E1035" s="4"/>
    </row>
    <row r="1036" spans="1:5" x14ac:dyDescent="0.25">
      <c r="A1036" s="24"/>
      <c r="B1036" s="25">
        <v>0.77083333333333337</v>
      </c>
      <c r="C1036" s="24">
        <v>5.7895000000000003</v>
      </c>
      <c r="D1036" s="24">
        <v>0</v>
      </c>
      <c r="E1036" s="4"/>
    </row>
    <row r="1037" spans="1:5" x14ac:dyDescent="0.25">
      <c r="A1037" s="24"/>
      <c r="B1037" s="25">
        <v>0.8125</v>
      </c>
      <c r="C1037" s="24">
        <v>6.2786</v>
      </c>
      <c r="D1037" s="24">
        <v>0</v>
      </c>
      <c r="E1037" s="4"/>
    </row>
    <row r="1038" spans="1:5" x14ac:dyDescent="0.25">
      <c r="A1038" s="24"/>
      <c r="B1038" s="25">
        <v>0.85416666666666663</v>
      </c>
      <c r="C1038" s="24">
        <v>6.7644000000000002</v>
      </c>
      <c r="D1038" s="24">
        <v>0</v>
      </c>
      <c r="E1038" s="4"/>
    </row>
    <row r="1039" spans="1:5" x14ac:dyDescent="0.25">
      <c r="A1039" s="24"/>
      <c r="B1039" s="25">
        <v>0.89583333333333337</v>
      </c>
      <c r="C1039" s="24">
        <v>7.3384</v>
      </c>
      <c r="D1039" s="24">
        <v>0</v>
      </c>
      <c r="E1039" s="4"/>
    </row>
    <row r="1040" spans="1:5" x14ac:dyDescent="0.25">
      <c r="A1040" s="24"/>
      <c r="B1040" s="25">
        <v>0.9375</v>
      </c>
      <c r="C1040" s="24">
        <v>7.8986000000000001</v>
      </c>
      <c r="D1040" s="24">
        <v>0</v>
      </c>
      <c r="E1040" s="4"/>
    </row>
    <row r="1041" spans="1:5" x14ac:dyDescent="0.25">
      <c r="A1041" s="24"/>
      <c r="B1041" s="25">
        <v>0.97916666666666663</v>
      </c>
      <c r="C1041" s="24">
        <v>8.484</v>
      </c>
      <c r="D1041" s="24">
        <v>0</v>
      </c>
      <c r="E1041" s="4"/>
    </row>
    <row r="1042" spans="1:5" x14ac:dyDescent="0.25">
      <c r="A1042" s="24" t="s">
        <v>206</v>
      </c>
      <c r="B1042" s="25">
        <v>2.0833333333333329E-2</v>
      </c>
      <c r="C1042" s="24">
        <v>9.0226000000000006</v>
      </c>
      <c r="D1042" s="24">
        <v>0</v>
      </c>
      <c r="E1042" s="4"/>
    </row>
    <row r="1043" spans="1:5" x14ac:dyDescent="0.25">
      <c r="A1043" s="24"/>
      <c r="B1043" s="25">
        <v>6.25E-2</v>
      </c>
      <c r="C1043" s="24">
        <v>9.3976000000000006</v>
      </c>
      <c r="D1043" s="24">
        <v>0</v>
      </c>
      <c r="E1043" s="4"/>
    </row>
    <row r="1044" spans="1:5" x14ac:dyDescent="0.25">
      <c r="A1044" s="24"/>
      <c r="B1044" s="25">
        <v>0.1041666666666667</v>
      </c>
      <c r="C1044" s="24">
        <v>9.6561000000000003</v>
      </c>
      <c r="D1044" s="24">
        <v>0</v>
      </c>
      <c r="E1044" s="4"/>
    </row>
    <row r="1045" spans="1:5" x14ac:dyDescent="0.25">
      <c r="A1045" s="24"/>
      <c r="B1045" s="25">
        <v>0.14583333333333329</v>
      </c>
      <c r="C1045" s="24">
        <v>9.8475000000000001</v>
      </c>
      <c r="D1045" s="24">
        <v>0</v>
      </c>
      <c r="E1045" s="4"/>
    </row>
    <row r="1046" spans="1:5" x14ac:dyDescent="0.25">
      <c r="A1046" s="24"/>
      <c r="B1046" s="25">
        <v>0.1875</v>
      </c>
      <c r="C1046" s="24">
        <v>10.0282</v>
      </c>
      <c r="D1046" s="24">
        <v>0</v>
      </c>
      <c r="E1046" s="4"/>
    </row>
    <row r="1047" spans="1:5" x14ac:dyDescent="0.25">
      <c r="A1047" s="24"/>
      <c r="B1047" s="25">
        <v>0.22916666666666671</v>
      </c>
      <c r="C1047" s="24">
        <v>10.178100000000001</v>
      </c>
      <c r="D1047" s="24">
        <v>0</v>
      </c>
      <c r="E1047" s="4"/>
    </row>
    <row r="1048" spans="1:5" x14ac:dyDescent="0.25">
      <c r="A1048" s="24"/>
      <c r="B1048" s="25">
        <v>0.27083333333333331</v>
      </c>
      <c r="C1048" s="24">
        <v>10.2971</v>
      </c>
      <c r="D1048" s="24">
        <v>0</v>
      </c>
      <c r="E1048" s="4"/>
    </row>
    <row r="1049" spans="1:5" x14ac:dyDescent="0.25">
      <c r="A1049" s="24"/>
      <c r="B1049" s="25">
        <v>0.3125</v>
      </c>
      <c r="C1049" s="24">
        <v>10.446199999999999</v>
      </c>
      <c r="D1049" s="24">
        <v>0</v>
      </c>
      <c r="E1049" s="4"/>
    </row>
    <row r="1050" spans="1:5" x14ac:dyDescent="0.25">
      <c r="A1050" s="24"/>
      <c r="B1050" s="25">
        <v>0.35416666666666669</v>
      </c>
      <c r="C1050" s="24">
        <v>10.549799999999999</v>
      </c>
      <c r="D1050" s="24">
        <v>0</v>
      </c>
      <c r="E1050" s="4"/>
    </row>
    <row r="1051" spans="1:5" x14ac:dyDescent="0.25">
      <c r="A1051" s="24"/>
      <c r="B1051" s="25">
        <v>0.39583333333333331</v>
      </c>
      <c r="C1051" s="24">
        <v>10.6348</v>
      </c>
      <c r="D1051" s="24">
        <v>0</v>
      </c>
      <c r="E1051" s="4"/>
    </row>
    <row r="1052" spans="1:5" x14ac:dyDescent="0.25">
      <c r="A1052" s="24"/>
      <c r="B1052" s="25">
        <v>0.4375</v>
      </c>
      <c r="C1052" s="24">
        <v>10.6745</v>
      </c>
      <c r="D1052" s="24">
        <v>0</v>
      </c>
      <c r="E1052" s="4"/>
    </row>
    <row r="1053" spans="1:5" x14ac:dyDescent="0.25">
      <c r="A1053" s="24"/>
      <c r="B1053" s="25">
        <v>0.47916666666666669</v>
      </c>
      <c r="C1053" s="24">
        <v>10.593299999999999</v>
      </c>
      <c r="D1053" s="24">
        <v>0</v>
      </c>
      <c r="E1053" s="4"/>
    </row>
    <row r="1054" spans="1:5" x14ac:dyDescent="0.25">
      <c r="A1054" s="24"/>
      <c r="B1054" s="25">
        <v>0.52083333333333337</v>
      </c>
      <c r="C1054" s="24">
        <v>10.417400000000001</v>
      </c>
      <c r="D1054" s="24">
        <v>0</v>
      </c>
      <c r="E1054" s="4"/>
    </row>
    <row r="1055" spans="1:5" x14ac:dyDescent="0.25">
      <c r="A1055" s="24"/>
      <c r="B1055" s="25">
        <v>0.5625</v>
      </c>
      <c r="C1055" s="24">
        <v>10.036199999999999</v>
      </c>
      <c r="D1055" s="24">
        <v>0</v>
      </c>
      <c r="E1055" s="4"/>
    </row>
    <row r="1056" spans="1:5" x14ac:dyDescent="0.25">
      <c r="A1056" s="24"/>
      <c r="B1056" s="25">
        <v>0.60416666666666663</v>
      </c>
      <c r="C1056" s="24">
        <v>9.8402999999999992</v>
      </c>
      <c r="D1056" s="24">
        <v>0</v>
      </c>
      <c r="E1056" s="4"/>
    </row>
    <row r="1057" spans="1:5" x14ac:dyDescent="0.25">
      <c r="A1057" s="24"/>
      <c r="B1057" s="25">
        <v>0.64583333333333337</v>
      </c>
      <c r="C1057" s="24">
        <v>9.9974000000000007</v>
      </c>
      <c r="D1057" s="24">
        <v>0</v>
      </c>
      <c r="E1057" s="4"/>
    </row>
    <row r="1058" spans="1:5" x14ac:dyDescent="0.25">
      <c r="A1058" s="24"/>
      <c r="B1058" s="25">
        <v>0.6875</v>
      </c>
      <c r="C1058" s="24">
        <v>10.311999999999999</v>
      </c>
      <c r="D1058" s="24">
        <v>0</v>
      </c>
      <c r="E1058" s="4"/>
    </row>
    <row r="1059" spans="1:5" x14ac:dyDescent="0.25">
      <c r="A1059" s="24"/>
      <c r="B1059" s="25">
        <v>0.72916666666666663</v>
      </c>
      <c r="C1059" s="24">
        <v>10.6896</v>
      </c>
      <c r="D1059" s="24">
        <v>0</v>
      </c>
      <c r="E1059" s="4"/>
    </row>
    <row r="1060" spans="1:5" x14ac:dyDescent="0.25">
      <c r="A1060" s="24"/>
      <c r="B1060" s="25">
        <v>0.77083333333333337</v>
      </c>
      <c r="C1060" s="24">
        <v>10.9277</v>
      </c>
      <c r="D1060" s="24">
        <v>0</v>
      </c>
      <c r="E1060" s="4"/>
    </row>
    <row r="1061" spans="1:5" x14ac:dyDescent="0.25">
      <c r="A1061" s="24"/>
      <c r="B1061" s="25">
        <v>0.8125</v>
      </c>
      <c r="C1061" s="24">
        <v>11.1023</v>
      </c>
      <c r="D1061" s="24">
        <v>0</v>
      </c>
      <c r="E1061" s="4"/>
    </row>
    <row r="1062" spans="1:5" x14ac:dyDescent="0.25">
      <c r="A1062" s="24"/>
      <c r="B1062" s="25">
        <v>0.85416666666666663</v>
      </c>
      <c r="C1062" s="24">
        <v>11.158099999999999</v>
      </c>
      <c r="D1062" s="24">
        <v>0</v>
      </c>
      <c r="E1062" s="4"/>
    </row>
    <row r="1063" spans="1:5" x14ac:dyDescent="0.25">
      <c r="A1063" s="24"/>
      <c r="B1063" s="25">
        <v>0.89583333333333337</v>
      </c>
      <c r="C1063" s="24">
        <v>11.2303</v>
      </c>
      <c r="D1063" s="24">
        <v>0</v>
      </c>
      <c r="E1063" s="4"/>
    </row>
    <row r="1064" spans="1:5" x14ac:dyDescent="0.25">
      <c r="A1064" s="24"/>
      <c r="B1064" s="25">
        <v>0.9375</v>
      </c>
      <c r="C1064" s="24">
        <v>11.3413</v>
      </c>
      <c r="D1064" s="24">
        <v>0</v>
      </c>
      <c r="E1064" s="4"/>
    </row>
    <row r="1065" spans="1:5" x14ac:dyDescent="0.25">
      <c r="A1065" s="24"/>
      <c r="B1065" s="25">
        <v>0.97916666666666663</v>
      </c>
      <c r="C1065" s="24">
        <v>11.446400000000001</v>
      </c>
      <c r="D1065" s="24">
        <v>0</v>
      </c>
      <c r="E1065" s="4"/>
    </row>
    <row r="1066" spans="1:5" x14ac:dyDescent="0.25">
      <c r="A1066" s="24" t="s">
        <v>207</v>
      </c>
      <c r="B1066" s="25">
        <v>2.0833333333333329E-2</v>
      </c>
      <c r="C1066" s="24">
        <v>11.646800000000001</v>
      </c>
      <c r="D1066" s="24">
        <v>0</v>
      </c>
      <c r="E1066" s="4"/>
    </row>
    <row r="1067" spans="1:5" x14ac:dyDescent="0.25">
      <c r="A1067" s="24"/>
      <c r="B1067" s="25">
        <v>6.25E-2</v>
      </c>
      <c r="C1067" s="24">
        <v>11.8345</v>
      </c>
      <c r="D1067" s="24">
        <v>0</v>
      </c>
      <c r="E1067" s="4"/>
    </row>
    <row r="1068" spans="1:5" x14ac:dyDescent="0.25">
      <c r="A1068" s="24"/>
      <c r="B1068" s="25">
        <v>0.1041666666666667</v>
      </c>
      <c r="C1068" s="24">
        <v>11.930899999999999</v>
      </c>
      <c r="D1068" s="24">
        <v>0</v>
      </c>
      <c r="E1068" s="4"/>
    </row>
    <row r="1069" spans="1:5" x14ac:dyDescent="0.25">
      <c r="A1069" s="24"/>
      <c r="B1069" s="25">
        <v>0.14583333333333329</v>
      </c>
      <c r="C1069" s="24">
        <v>12.0608</v>
      </c>
      <c r="D1069" s="24">
        <v>0</v>
      </c>
      <c r="E1069" s="4"/>
    </row>
    <row r="1070" spans="1:5" x14ac:dyDescent="0.25">
      <c r="A1070" s="24"/>
      <c r="B1070" s="25">
        <v>0.1875</v>
      </c>
      <c r="C1070" s="24">
        <v>12.2051</v>
      </c>
      <c r="D1070" s="24">
        <v>0</v>
      </c>
      <c r="E1070" s="4"/>
    </row>
    <row r="1071" spans="1:5" x14ac:dyDescent="0.25">
      <c r="A1071" s="24"/>
      <c r="B1071" s="25">
        <v>0.22916666666666671</v>
      </c>
      <c r="C1071" s="24">
        <v>12.202999999999999</v>
      </c>
      <c r="D1071" s="24">
        <v>0</v>
      </c>
      <c r="E1071" s="4"/>
    </row>
    <row r="1072" spans="1:5" x14ac:dyDescent="0.25">
      <c r="A1072" s="24"/>
      <c r="B1072" s="25">
        <v>0.27083333333333331</v>
      </c>
      <c r="C1072" s="24">
        <v>12.194900000000001</v>
      </c>
      <c r="D1072" s="24">
        <v>0</v>
      </c>
      <c r="E1072" s="4"/>
    </row>
    <row r="1073" spans="1:5" x14ac:dyDescent="0.25">
      <c r="A1073" s="24"/>
      <c r="B1073" s="25">
        <v>0.3125</v>
      </c>
      <c r="C1073" s="24">
        <v>12.243399999999999</v>
      </c>
      <c r="D1073" s="24">
        <v>0</v>
      </c>
      <c r="E1073" s="4"/>
    </row>
    <row r="1074" spans="1:5" x14ac:dyDescent="0.25">
      <c r="A1074" s="24"/>
      <c r="B1074" s="25">
        <v>0.35416666666666669</v>
      </c>
      <c r="C1074" s="24">
        <v>12.225</v>
      </c>
      <c r="D1074" s="24">
        <v>0</v>
      </c>
      <c r="E1074" s="4"/>
    </row>
    <row r="1075" spans="1:5" x14ac:dyDescent="0.25">
      <c r="A1075" s="24"/>
      <c r="B1075" s="25">
        <v>0.39583333333333331</v>
      </c>
      <c r="C1075" s="24">
        <v>12.009399999999999</v>
      </c>
      <c r="D1075" s="24">
        <v>0</v>
      </c>
      <c r="E1075" s="4"/>
    </row>
    <row r="1076" spans="1:5" x14ac:dyDescent="0.25">
      <c r="A1076" s="24"/>
      <c r="B1076" s="25">
        <v>0.4375</v>
      </c>
      <c r="C1076" s="24">
        <v>11.557499999999999</v>
      </c>
      <c r="D1076" s="24">
        <v>0</v>
      </c>
      <c r="E1076" s="4"/>
    </row>
    <row r="1077" spans="1:5" x14ac:dyDescent="0.25">
      <c r="A1077" s="24"/>
      <c r="B1077" s="25">
        <v>0.47916666666666669</v>
      </c>
      <c r="C1077" s="24">
        <v>11.137499999999999</v>
      </c>
      <c r="D1077" s="24">
        <v>0</v>
      </c>
      <c r="E1077" s="4"/>
    </row>
    <row r="1078" spans="1:5" x14ac:dyDescent="0.25">
      <c r="A1078" s="24"/>
      <c r="B1078" s="25">
        <v>0.52083333333333337</v>
      </c>
      <c r="C1078" s="24">
        <v>10.9034</v>
      </c>
      <c r="D1078" s="24">
        <v>0</v>
      </c>
      <c r="E1078" s="4"/>
    </row>
    <row r="1079" spans="1:5" x14ac:dyDescent="0.25">
      <c r="A1079" s="24"/>
      <c r="B1079" s="25">
        <v>0.5625</v>
      </c>
      <c r="C1079" s="24">
        <v>10.8239</v>
      </c>
      <c r="D1079" s="24">
        <v>0</v>
      </c>
      <c r="E1079" s="4"/>
    </row>
    <row r="1080" spans="1:5" x14ac:dyDescent="0.25">
      <c r="A1080" s="24"/>
      <c r="B1080" s="25">
        <v>0.60416666666666663</v>
      </c>
      <c r="C1080" s="24">
        <v>10.7791</v>
      </c>
      <c r="D1080" s="24">
        <v>0</v>
      </c>
      <c r="E1080" s="4"/>
    </row>
    <row r="1081" spans="1:5" x14ac:dyDescent="0.25">
      <c r="A1081" s="24"/>
      <c r="B1081" s="25">
        <v>0.64583333333333337</v>
      </c>
      <c r="C1081" s="24">
        <v>10.7967</v>
      </c>
      <c r="D1081" s="24">
        <v>0</v>
      </c>
      <c r="E1081" s="4"/>
    </row>
    <row r="1082" spans="1:5" x14ac:dyDescent="0.25">
      <c r="A1082" s="24"/>
      <c r="B1082" s="25">
        <v>0.6875</v>
      </c>
      <c r="C1082" s="24">
        <v>11.0091</v>
      </c>
      <c r="D1082" s="24">
        <v>0</v>
      </c>
      <c r="E1082" s="4"/>
    </row>
    <row r="1083" spans="1:5" x14ac:dyDescent="0.25">
      <c r="A1083" s="24"/>
      <c r="B1083" s="25">
        <v>0.72916666666666663</v>
      </c>
      <c r="C1083" s="24">
        <v>11.279400000000001</v>
      </c>
      <c r="D1083" s="24">
        <v>0</v>
      </c>
      <c r="E1083" s="4"/>
    </row>
    <row r="1084" spans="1:5" x14ac:dyDescent="0.25">
      <c r="A1084" s="24"/>
      <c r="B1084" s="25">
        <v>0.77083333333333337</v>
      </c>
      <c r="C1084" s="24">
        <v>11.5335</v>
      </c>
      <c r="D1084" s="24">
        <v>0</v>
      </c>
      <c r="E1084" s="4"/>
    </row>
    <row r="1085" spans="1:5" x14ac:dyDescent="0.25">
      <c r="A1085" s="24"/>
      <c r="B1085" s="25">
        <v>0.8125</v>
      </c>
      <c r="C1085" s="24">
        <v>11.7882</v>
      </c>
      <c r="D1085" s="24">
        <v>0</v>
      </c>
      <c r="E1085" s="4"/>
    </row>
    <row r="1086" spans="1:5" x14ac:dyDescent="0.25">
      <c r="A1086" s="24"/>
      <c r="B1086" s="25">
        <v>0.85416666666666663</v>
      </c>
      <c r="C1086" s="24">
        <v>11.9551</v>
      </c>
      <c r="D1086" s="24">
        <v>0</v>
      </c>
      <c r="E1086" s="4"/>
    </row>
    <row r="1087" spans="1:5" x14ac:dyDescent="0.25">
      <c r="A1087" s="24"/>
      <c r="B1087" s="25">
        <v>0.89583333333333337</v>
      </c>
      <c r="C1087" s="24">
        <v>12.161</v>
      </c>
      <c r="D1087" s="24">
        <v>0</v>
      </c>
      <c r="E1087" s="4"/>
    </row>
    <row r="1088" spans="1:5" x14ac:dyDescent="0.25">
      <c r="A1088" s="24"/>
      <c r="B1088" s="25">
        <v>0.9375</v>
      </c>
      <c r="C1088" s="24">
        <v>12.423299999999999</v>
      </c>
      <c r="D1088" s="24">
        <v>0</v>
      </c>
      <c r="E1088" s="4"/>
    </row>
    <row r="1089" spans="1:5" x14ac:dyDescent="0.25">
      <c r="A1089" s="24"/>
      <c r="B1089" s="25">
        <v>0.97916666666666663</v>
      </c>
      <c r="C1089" s="24">
        <v>12.681900000000001</v>
      </c>
      <c r="D1089" s="24">
        <v>0</v>
      </c>
      <c r="E1089" s="4"/>
    </row>
    <row r="1090" spans="1:5" x14ac:dyDescent="0.25">
      <c r="A1090" s="24" t="s">
        <v>208</v>
      </c>
      <c r="B1090" s="25">
        <v>2.0833333333333329E-2</v>
      </c>
      <c r="C1090" s="24">
        <v>13.0419</v>
      </c>
      <c r="D1090" s="24">
        <v>0</v>
      </c>
      <c r="E1090" s="4"/>
    </row>
    <row r="1091" spans="1:5" x14ac:dyDescent="0.25">
      <c r="A1091" s="24"/>
      <c r="B1091" s="25">
        <v>6.25E-2</v>
      </c>
      <c r="C1091" s="24">
        <v>13.470599999999999</v>
      </c>
      <c r="D1091" s="24">
        <v>0</v>
      </c>
      <c r="E1091" s="4"/>
    </row>
    <row r="1092" spans="1:5" x14ac:dyDescent="0.25">
      <c r="A1092" s="24"/>
      <c r="B1092" s="25">
        <v>0.1041666666666667</v>
      </c>
      <c r="C1092" s="24">
        <v>13.798400000000001</v>
      </c>
      <c r="D1092" s="24">
        <v>0</v>
      </c>
      <c r="E1092" s="4"/>
    </row>
    <row r="1093" spans="1:5" x14ac:dyDescent="0.25">
      <c r="A1093" s="24"/>
      <c r="B1093" s="25">
        <v>0.14583333333333329</v>
      </c>
      <c r="C1093" s="24">
        <v>14.045199999999999</v>
      </c>
      <c r="D1093" s="24">
        <v>0</v>
      </c>
      <c r="E1093" s="4"/>
    </row>
    <row r="1094" spans="1:5" x14ac:dyDescent="0.25">
      <c r="A1094" s="24"/>
      <c r="B1094" s="25">
        <v>0.1875</v>
      </c>
      <c r="C1094" s="24">
        <v>14.2538</v>
      </c>
      <c r="D1094" s="24">
        <v>0</v>
      </c>
      <c r="E1094" s="4"/>
    </row>
    <row r="1095" spans="1:5" x14ac:dyDescent="0.25">
      <c r="A1095" s="24"/>
      <c r="B1095" s="25">
        <v>0.22916666666666671</v>
      </c>
      <c r="C1095" s="24">
        <v>14.365500000000001</v>
      </c>
      <c r="D1095" s="24">
        <v>0</v>
      </c>
      <c r="E1095" s="4"/>
    </row>
    <row r="1096" spans="1:5" x14ac:dyDescent="0.25">
      <c r="A1096" s="24"/>
      <c r="B1096" s="25">
        <v>0.27083333333333331</v>
      </c>
      <c r="C1096" s="24">
        <v>14.501799999999999</v>
      </c>
      <c r="D1096" s="24">
        <v>0</v>
      </c>
      <c r="E1096" s="4"/>
    </row>
    <row r="1097" spans="1:5" x14ac:dyDescent="0.25">
      <c r="A1097" s="24"/>
      <c r="B1097" s="25">
        <v>0.3125</v>
      </c>
      <c r="C1097" s="24">
        <v>14.6371</v>
      </c>
      <c r="D1097" s="24">
        <v>0</v>
      </c>
      <c r="E1097" s="4"/>
    </row>
    <row r="1098" spans="1:5" x14ac:dyDescent="0.25">
      <c r="A1098" s="24"/>
      <c r="B1098" s="25">
        <v>0.35416666666666669</v>
      </c>
      <c r="C1098" s="24">
        <v>905.72280000000001</v>
      </c>
      <c r="D1098" s="24">
        <v>0</v>
      </c>
      <c r="E1098" s="4"/>
    </row>
    <row r="1099" spans="1:5" x14ac:dyDescent="0.25">
      <c r="A1099" s="24"/>
      <c r="B1099" s="25">
        <v>0.39583333333333331</v>
      </c>
      <c r="C1099" s="24">
        <v>208.23179999999999</v>
      </c>
      <c r="D1099" s="24">
        <v>0</v>
      </c>
      <c r="E1099" s="4"/>
    </row>
    <row r="1100" spans="1:5" x14ac:dyDescent="0.25">
      <c r="A1100" s="24"/>
      <c r="B1100" s="25">
        <v>0.4375</v>
      </c>
      <c r="C1100" s="24">
        <v>146.80969999999999</v>
      </c>
      <c r="D1100" s="24">
        <v>0</v>
      </c>
      <c r="E1100" s="4"/>
    </row>
    <row r="1101" spans="1:5" x14ac:dyDescent="0.25">
      <c r="A1101" s="24"/>
      <c r="B1101" s="25">
        <v>0.47916666666666669</v>
      </c>
      <c r="C1101" s="24">
        <v>116.6194</v>
      </c>
      <c r="D1101" s="24">
        <v>0</v>
      </c>
      <c r="E1101" s="4"/>
    </row>
    <row r="1102" spans="1:5" x14ac:dyDescent="0.25">
      <c r="A1102" s="24"/>
      <c r="B1102" s="25">
        <v>0.52083333333333337</v>
      </c>
      <c r="C1102" s="24">
        <v>103.40089999999999</v>
      </c>
      <c r="D1102" s="24">
        <v>0</v>
      </c>
      <c r="E1102" s="4"/>
    </row>
    <row r="1103" spans="1:5" x14ac:dyDescent="0.25">
      <c r="A1103" s="24"/>
      <c r="B1103" s="25">
        <v>0.5625</v>
      </c>
      <c r="C1103" s="24">
        <v>92.131299999999996</v>
      </c>
      <c r="D1103" s="24">
        <v>0</v>
      </c>
      <c r="E1103" s="4"/>
    </row>
    <row r="1104" spans="1:5" x14ac:dyDescent="0.25">
      <c r="A1104" s="24"/>
      <c r="B1104" s="25">
        <v>0.60416666666666663</v>
      </c>
      <c r="C1104" s="24">
        <v>78.706199999999995</v>
      </c>
      <c r="D1104" s="24">
        <v>0</v>
      </c>
      <c r="E1104" s="4"/>
    </row>
    <row r="1105" spans="1:5" x14ac:dyDescent="0.25">
      <c r="A1105" s="24"/>
      <c r="B1105" s="25">
        <v>0.64583333333333337</v>
      </c>
      <c r="C1105" s="24">
        <v>76.549899999999994</v>
      </c>
      <c r="D1105" s="24">
        <v>0</v>
      </c>
      <c r="E1105" s="4"/>
    </row>
    <row r="1106" spans="1:5" x14ac:dyDescent="0.25">
      <c r="A1106" s="24"/>
      <c r="B1106" s="25">
        <v>0.6875</v>
      </c>
      <c r="C1106" s="24">
        <v>90.947800000000001</v>
      </c>
      <c r="D1106" s="24">
        <v>0</v>
      </c>
      <c r="E1106" s="4"/>
    </row>
    <row r="1107" spans="1:5" x14ac:dyDescent="0.25">
      <c r="A1107" s="24"/>
      <c r="B1107" s="25">
        <v>0.72916666666666663</v>
      </c>
      <c r="C1107" s="24">
        <v>107.5211</v>
      </c>
      <c r="D1107" s="24">
        <v>0</v>
      </c>
      <c r="E1107" s="4"/>
    </row>
    <row r="1108" spans="1:5" x14ac:dyDescent="0.25">
      <c r="A1108" s="24"/>
      <c r="B1108" s="25">
        <v>0.77083333333333337</v>
      </c>
      <c r="C1108" s="24">
        <v>5.9466999999999999</v>
      </c>
      <c r="D1108" s="24">
        <v>0</v>
      </c>
      <c r="E1108" s="4"/>
    </row>
    <row r="1109" spans="1:5" x14ac:dyDescent="0.25">
      <c r="A1109" s="24"/>
      <c r="B1109" s="25">
        <v>0.8125</v>
      </c>
      <c r="C1109" s="24">
        <v>6.69</v>
      </c>
      <c r="D1109" s="24">
        <v>0</v>
      </c>
      <c r="E1109" s="4"/>
    </row>
    <row r="1110" spans="1:5" x14ac:dyDescent="0.25">
      <c r="A1110" s="24"/>
      <c r="B1110" s="25">
        <v>0.85416666666666663</v>
      </c>
      <c r="C1110" s="24">
        <v>7.6157000000000004</v>
      </c>
      <c r="D1110" s="24">
        <v>0</v>
      </c>
      <c r="E1110" s="4"/>
    </row>
    <row r="1111" spans="1:5" x14ac:dyDescent="0.25">
      <c r="A1111" s="24"/>
      <c r="B1111" s="25">
        <v>0.89583333333333337</v>
      </c>
      <c r="C1111" s="24">
        <v>8.7318999999999996</v>
      </c>
      <c r="D1111" s="24">
        <v>0</v>
      </c>
      <c r="E1111" s="4"/>
    </row>
    <row r="1112" spans="1:5" x14ac:dyDescent="0.25">
      <c r="A1112" s="24"/>
      <c r="B1112" s="25">
        <v>0.9375</v>
      </c>
      <c r="C1112" s="24">
        <v>9.5299999999999994</v>
      </c>
      <c r="D1112" s="24">
        <v>0</v>
      </c>
      <c r="E1112" s="4"/>
    </row>
    <row r="1113" spans="1:5" x14ac:dyDescent="0.25">
      <c r="A1113" s="24"/>
      <c r="B1113" s="25">
        <v>0.97916666666666663</v>
      </c>
      <c r="C1113" s="24">
        <v>9.9360999999999997</v>
      </c>
      <c r="D1113" s="24">
        <v>0</v>
      </c>
      <c r="E1113" s="4"/>
    </row>
    <row r="1114" spans="1:5" x14ac:dyDescent="0.25">
      <c r="A1114" s="24" t="s">
        <v>209</v>
      </c>
      <c r="B1114" s="25">
        <v>2.0833333333333329E-2</v>
      </c>
      <c r="C1114" s="24">
        <v>10.3416</v>
      </c>
      <c r="D1114" s="24">
        <v>0</v>
      </c>
      <c r="E1114" s="4"/>
    </row>
    <row r="1115" spans="1:5" x14ac:dyDescent="0.25">
      <c r="A1115" s="24"/>
      <c r="B1115" s="25">
        <v>6.25E-2</v>
      </c>
      <c r="C1115" s="24">
        <v>10.7364</v>
      </c>
      <c r="D1115" s="24">
        <v>0</v>
      </c>
      <c r="E1115" s="4"/>
    </row>
    <row r="1116" spans="1:5" x14ac:dyDescent="0.25">
      <c r="A1116" s="24"/>
      <c r="B1116" s="25">
        <v>0.1041666666666667</v>
      </c>
      <c r="C1116" s="24">
        <v>11.003500000000001</v>
      </c>
      <c r="D1116" s="24">
        <v>0</v>
      </c>
      <c r="E1116" s="4"/>
    </row>
    <row r="1117" spans="1:5" x14ac:dyDescent="0.25">
      <c r="A1117" s="24"/>
      <c r="B1117" s="25">
        <v>0.14583333333333329</v>
      </c>
      <c r="C1117" s="24">
        <v>11.2713</v>
      </c>
      <c r="D1117" s="24">
        <v>0</v>
      </c>
      <c r="E1117" s="4"/>
    </row>
    <row r="1118" spans="1:5" x14ac:dyDescent="0.25">
      <c r="A1118" s="24"/>
      <c r="B1118" s="25">
        <v>0.1875</v>
      </c>
      <c r="C1118" s="24">
        <v>11.510899999999999</v>
      </c>
      <c r="D1118" s="24">
        <v>0</v>
      </c>
      <c r="E1118" s="4"/>
    </row>
    <row r="1119" spans="1:5" x14ac:dyDescent="0.25">
      <c r="A1119" s="24"/>
      <c r="B1119" s="25">
        <v>0.22916666666666671</v>
      </c>
      <c r="C1119" s="24">
        <v>11.5937</v>
      </c>
      <c r="D1119" s="24">
        <v>0</v>
      </c>
      <c r="E1119" s="4"/>
    </row>
    <row r="1120" spans="1:5" x14ac:dyDescent="0.25">
      <c r="A1120" s="24"/>
      <c r="B1120" s="25">
        <v>0.27083333333333331</v>
      </c>
      <c r="C1120" s="24">
        <v>11.7</v>
      </c>
      <c r="D1120" s="24">
        <v>0</v>
      </c>
      <c r="E1120" s="4"/>
    </row>
    <row r="1121" spans="1:5" x14ac:dyDescent="0.25">
      <c r="A1121" s="24"/>
      <c r="B1121" s="25">
        <v>0.3125</v>
      </c>
      <c r="C1121" s="24">
        <v>11.8154</v>
      </c>
      <c r="D1121" s="24">
        <v>0</v>
      </c>
      <c r="E1121" s="4"/>
    </row>
    <row r="1122" spans="1:5" x14ac:dyDescent="0.25">
      <c r="A1122" s="24"/>
      <c r="B1122" s="25">
        <v>0.35416666666666669</v>
      </c>
      <c r="C1122" s="24">
        <v>690.25919999999996</v>
      </c>
      <c r="D1122" s="24">
        <v>0</v>
      </c>
      <c r="E1122" s="4"/>
    </row>
    <row r="1123" spans="1:5" x14ac:dyDescent="0.25">
      <c r="A1123" s="24"/>
      <c r="B1123" s="25">
        <v>0.39583333333333331</v>
      </c>
      <c r="C1123" s="24">
        <v>139.26929999999999</v>
      </c>
      <c r="D1123" s="24">
        <v>0</v>
      </c>
      <c r="E1123" s="4"/>
    </row>
    <row r="1124" spans="1:5" x14ac:dyDescent="0.25">
      <c r="A1124" s="24"/>
      <c r="B1124" s="25">
        <v>0.4375</v>
      </c>
      <c r="C1124" s="24">
        <v>94.286799999999999</v>
      </c>
      <c r="D1124" s="24">
        <v>0</v>
      </c>
      <c r="E1124" s="4"/>
    </row>
    <row r="1125" spans="1:5" x14ac:dyDescent="0.25">
      <c r="A1125" s="24"/>
      <c r="B1125" s="25">
        <v>0.47916666666666669</v>
      </c>
      <c r="C1125" s="24">
        <v>76.640500000000003</v>
      </c>
      <c r="D1125" s="24">
        <v>0</v>
      </c>
      <c r="E1125" s="4"/>
    </row>
    <row r="1126" spans="1:5" x14ac:dyDescent="0.25">
      <c r="A1126" s="24"/>
      <c r="B1126" s="25">
        <v>0.52083333333333337</v>
      </c>
      <c r="C1126" s="24">
        <v>68.448599999999999</v>
      </c>
      <c r="D1126" s="24">
        <v>0</v>
      </c>
      <c r="E1126" s="4"/>
    </row>
    <row r="1127" spans="1:5" x14ac:dyDescent="0.25">
      <c r="A1127" s="24"/>
      <c r="B1127" s="25">
        <v>0.5625</v>
      </c>
      <c r="C1127" s="24">
        <v>59.991599999999998</v>
      </c>
      <c r="D1127" s="24">
        <v>0</v>
      </c>
      <c r="E1127" s="4"/>
    </row>
    <row r="1128" spans="1:5" x14ac:dyDescent="0.25">
      <c r="A1128" s="24"/>
      <c r="B1128" s="25">
        <v>0.60416666666666663</v>
      </c>
      <c r="C1128" s="24">
        <v>50.205199999999998</v>
      </c>
      <c r="D1128" s="24">
        <v>0</v>
      </c>
      <c r="E1128" s="4"/>
    </row>
    <row r="1129" spans="1:5" x14ac:dyDescent="0.25">
      <c r="A1129" s="24"/>
      <c r="B1129" s="25">
        <v>0.64583333333333337</v>
      </c>
      <c r="C1129" s="24">
        <v>49.2654</v>
      </c>
      <c r="D1129" s="24">
        <v>0</v>
      </c>
      <c r="E1129" s="4"/>
    </row>
    <row r="1130" spans="1:5" x14ac:dyDescent="0.25">
      <c r="A1130" s="24"/>
      <c r="B1130" s="25">
        <v>0.6875</v>
      </c>
      <c r="C1130" s="24">
        <v>61.402999999999999</v>
      </c>
      <c r="D1130" s="24">
        <v>0</v>
      </c>
      <c r="E1130" s="4"/>
    </row>
    <row r="1131" spans="1:5" x14ac:dyDescent="0.25">
      <c r="A1131" s="24"/>
      <c r="B1131" s="25">
        <v>0.72916666666666663</v>
      </c>
      <c r="C1131" s="24">
        <v>77.096599999999995</v>
      </c>
      <c r="D1131" s="24">
        <v>0</v>
      </c>
      <c r="E1131" s="4"/>
    </row>
    <row r="1132" spans="1:5" x14ac:dyDescent="0.25">
      <c r="A1132" s="24"/>
      <c r="B1132" s="25">
        <v>0.77083333333333337</v>
      </c>
      <c r="C1132" s="24">
        <v>5.4730999999999996</v>
      </c>
      <c r="D1132" s="24">
        <v>0</v>
      </c>
      <c r="E1132" s="4"/>
    </row>
    <row r="1133" spans="1:5" x14ac:dyDescent="0.25">
      <c r="A1133" s="24"/>
      <c r="B1133" s="25">
        <v>0.8125</v>
      </c>
      <c r="C1133" s="24">
        <v>6.1197999999999997</v>
      </c>
      <c r="D1133" s="24">
        <v>0</v>
      </c>
      <c r="E1133" s="4"/>
    </row>
    <row r="1134" spans="1:5" x14ac:dyDescent="0.25">
      <c r="A1134" s="24"/>
      <c r="B1134" s="25">
        <v>0.85416666666666663</v>
      </c>
      <c r="C1134" s="24">
        <v>6.6734999999999998</v>
      </c>
      <c r="D1134" s="24">
        <v>0</v>
      </c>
      <c r="E1134" s="4"/>
    </row>
    <row r="1135" spans="1:5" x14ac:dyDescent="0.25">
      <c r="A1135" s="24"/>
      <c r="B1135" s="25">
        <v>0.89583333333333337</v>
      </c>
      <c r="C1135" s="24">
        <v>7.2458</v>
      </c>
      <c r="D1135" s="24">
        <v>0</v>
      </c>
      <c r="E1135" s="4"/>
    </row>
    <row r="1136" spans="1:5" x14ac:dyDescent="0.25">
      <c r="A1136" s="24"/>
      <c r="B1136" s="25">
        <v>0.9375</v>
      </c>
      <c r="C1136" s="24">
        <v>8.0503</v>
      </c>
      <c r="D1136" s="24">
        <v>0</v>
      </c>
      <c r="E1136" s="4"/>
    </row>
    <row r="1137" spans="1:5" x14ac:dyDescent="0.25">
      <c r="A1137" s="24"/>
      <c r="B1137" s="25">
        <v>0.97916666666666663</v>
      </c>
      <c r="C1137" s="24">
        <v>8.6674000000000007</v>
      </c>
      <c r="D1137" s="24">
        <v>0</v>
      </c>
      <c r="E1137" s="4"/>
    </row>
    <row r="1138" spans="1:5" x14ac:dyDescent="0.25">
      <c r="A1138" s="24" t="s">
        <v>210</v>
      </c>
      <c r="B1138" s="25">
        <v>2.0833333333333329E-2</v>
      </c>
      <c r="C1138" s="24">
        <v>9.0381</v>
      </c>
      <c r="D1138" s="24">
        <v>0</v>
      </c>
      <c r="E1138" s="4"/>
    </row>
    <row r="1139" spans="1:5" x14ac:dyDescent="0.25">
      <c r="A1139" s="24"/>
      <c r="B1139" s="25">
        <v>6.25E-2</v>
      </c>
      <c r="C1139" s="24">
        <v>9.23</v>
      </c>
      <c r="D1139" s="24">
        <v>0</v>
      </c>
      <c r="E1139" s="4"/>
    </row>
    <row r="1140" spans="1:5" x14ac:dyDescent="0.25">
      <c r="A1140" s="24"/>
      <c r="B1140" s="25">
        <v>0.1041666666666667</v>
      </c>
      <c r="C1140" s="24">
        <v>9.4205000000000005</v>
      </c>
      <c r="D1140" s="24">
        <v>0</v>
      </c>
      <c r="E1140" s="4"/>
    </row>
    <row r="1141" spans="1:5" x14ac:dyDescent="0.25">
      <c r="A1141" s="24"/>
      <c r="B1141" s="25">
        <v>0.14583333333333329</v>
      </c>
      <c r="C1141" s="24">
        <v>9.6250999999999998</v>
      </c>
      <c r="D1141" s="24">
        <v>0</v>
      </c>
      <c r="E1141" s="4"/>
    </row>
    <row r="1142" spans="1:5" x14ac:dyDescent="0.25">
      <c r="A1142" s="24"/>
      <c r="B1142" s="25">
        <v>0.1875</v>
      </c>
      <c r="C1142" s="24">
        <v>9.8364999999999991</v>
      </c>
      <c r="D1142" s="24">
        <v>0</v>
      </c>
      <c r="E1142" s="4"/>
    </row>
    <row r="1143" spans="1:5" x14ac:dyDescent="0.25">
      <c r="A1143" s="24"/>
      <c r="B1143" s="25">
        <v>0.22916666666666671</v>
      </c>
      <c r="C1143" s="24">
        <v>9.968</v>
      </c>
      <c r="D1143" s="24">
        <v>0</v>
      </c>
      <c r="E1143" s="4"/>
    </row>
    <row r="1144" spans="1:5" x14ac:dyDescent="0.25">
      <c r="A1144" s="24"/>
      <c r="B1144" s="25">
        <v>0.27083333333333331</v>
      </c>
      <c r="C1144" s="24">
        <v>10.2104</v>
      </c>
      <c r="D1144" s="24">
        <v>0</v>
      </c>
      <c r="E1144" s="4"/>
    </row>
    <row r="1145" spans="1:5" x14ac:dyDescent="0.25">
      <c r="A1145" s="24"/>
      <c r="B1145" s="25">
        <v>0.3125</v>
      </c>
      <c r="C1145" s="24">
        <v>10.504300000000001</v>
      </c>
      <c r="D1145" s="24">
        <v>0</v>
      </c>
      <c r="E1145" s="4"/>
    </row>
    <row r="1146" spans="1:5" x14ac:dyDescent="0.25">
      <c r="A1146" s="24"/>
      <c r="B1146" s="25">
        <v>0.35416666666666669</v>
      </c>
      <c r="C1146" s="24">
        <v>592.10829999999999</v>
      </c>
      <c r="D1146" s="24">
        <v>0</v>
      </c>
      <c r="E1146" s="4"/>
    </row>
    <row r="1147" spans="1:5" x14ac:dyDescent="0.25">
      <c r="A1147" s="24"/>
      <c r="B1147" s="25">
        <v>0.39583333333333331</v>
      </c>
      <c r="C1147" s="24">
        <v>114.8244</v>
      </c>
      <c r="D1147" s="24">
        <v>0</v>
      </c>
      <c r="E1147" s="4"/>
    </row>
    <row r="1148" spans="1:5" x14ac:dyDescent="0.25">
      <c r="A1148" s="24"/>
      <c r="B1148" s="25">
        <v>0.4375</v>
      </c>
      <c r="C1148" s="24">
        <v>72.162300000000002</v>
      </c>
      <c r="D1148" s="24">
        <v>0</v>
      </c>
      <c r="E1148" s="4"/>
    </row>
    <row r="1149" spans="1:5" x14ac:dyDescent="0.25">
      <c r="A1149" s="24"/>
      <c r="B1149" s="25">
        <v>0.47916666666666669</v>
      </c>
      <c r="C1149" s="24">
        <v>54.865299999999998</v>
      </c>
      <c r="D1149" s="24">
        <v>0</v>
      </c>
      <c r="E1149" s="4"/>
    </row>
    <row r="1150" spans="1:5" x14ac:dyDescent="0.25">
      <c r="A1150" s="24"/>
      <c r="B1150" s="25">
        <v>0.52083333333333337</v>
      </c>
      <c r="C1150" s="24">
        <v>44.240099999999998</v>
      </c>
      <c r="D1150" s="24">
        <v>0</v>
      </c>
      <c r="E1150" s="4"/>
    </row>
    <row r="1151" spans="1:5" x14ac:dyDescent="0.25">
      <c r="A1151" s="24"/>
      <c r="B1151" s="25">
        <v>0.5625</v>
      </c>
      <c r="C1151" s="24">
        <v>37.8538</v>
      </c>
      <c r="D1151" s="24">
        <v>0</v>
      </c>
      <c r="E1151" s="4"/>
    </row>
    <row r="1152" spans="1:5" x14ac:dyDescent="0.25">
      <c r="A1152" s="24"/>
      <c r="B1152" s="25">
        <v>0.60416666666666663</v>
      </c>
      <c r="C1152" s="24">
        <v>35.167200000000001</v>
      </c>
      <c r="D1152" s="24">
        <v>0</v>
      </c>
      <c r="E1152" s="4"/>
    </row>
    <row r="1153" spans="1:5" x14ac:dyDescent="0.25">
      <c r="A1153" s="24"/>
      <c r="B1153" s="25">
        <v>0.64583333333333337</v>
      </c>
      <c r="C1153" s="24">
        <v>35.533700000000003</v>
      </c>
      <c r="D1153" s="24">
        <v>0</v>
      </c>
      <c r="E1153" s="4"/>
    </row>
    <row r="1154" spans="1:5" x14ac:dyDescent="0.25">
      <c r="A1154" s="24"/>
      <c r="B1154" s="25">
        <v>0.6875</v>
      </c>
      <c r="C1154" s="24">
        <v>43.807400000000001</v>
      </c>
      <c r="D1154" s="24">
        <v>0</v>
      </c>
      <c r="E1154" s="4"/>
    </row>
    <row r="1155" spans="1:5" x14ac:dyDescent="0.25">
      <c r="A1155" s="24"/>
      <c r="B1155" s="25">
        <v>0.72916666666666663</v>
      </c>
      <c r="C1155" s="24">
        <v>57.383299999999998</v>
      </c>
      <c r="D1155" s="24">
        <v>0</v>
      </c>
      <c r="E1155" s="4"/>
    </row>
    <row r="1156" spans="1:5" x14ac:dyDescent="0.25">
      <c r="A1156" s="24"/>
      <c r="B1156" s="25">
        <v>0.77083333333333337</v>
      </c>
      <c r="C1156" s="24">
        <v>5.1036999999999999</v>
      </c>
      <c r="D1156" s="24">
        <v>0</v>
      </c>
      <c r="E1156" s="4"/>
    </row>
    <row r="1157" spans="1:5" x14ac:dyDescent="0.25">
      <c r="A1157" s="24"/>
      <c r="B1157" s="25">
        <v>0.8125</v>
      </c>
      <c r="C1157" s="24">
        <v>5.8819999999999997</v>
      </c>
      <c r="D1157" s="24">
        <v>0</v>
      </c>
      <c r="E1157" s="4"/>
    </row>
    <row r="1158" spans="1:5" x14ac:dyDescent="0.25">
      <c r="A1158" s="24"/>
      <c r="B1158" s="25">
        <v>0.85416666666666663</v>
      </c>
      <c r="C1158" s="24">
        <v>6.6306000000000003</v>
      </c>
      <c r="D1158" s="24">
        <v>0</v>
      </c>
      <c r="E1158" s="4"/>
    </row>
    <row r="1159" spans="1:5" x14ac:dyDescent="0.25">
      <c r="A1159" s="24"/>
      <c r="B1159" s="25">
        <v>0.89583333333333337</v>
      </c>
      <c r="C1159" s="24">
        <v>7.2845000000000004</v>
      </c>
      <c r="D1159" s="24">
        <v>0</v>
      </c>
      <c r="E1159" s="4"/>
    </row>
    <row r="1160" spans="1:5" x14ac:dyDescent="0.25">
      <c r="A1160" s="24"/>
      <c r="B1160" s="25">
        <v>0.9375</v>
      </c>
      <c r="C1160" s="24">
        <v>7.8094000000000001</v>
      </c>
      <c r="D1160" s="24">
        <v>0</v>
      </c>
      <c r="E1160" s="4"/>
    </row>
    <row r="1161" spans="1:5" x14ac:dyDescent="0.25">
      <c r="A1161" s="24"/>
      <c r="B1161" s="25">
        <v>0.97916666666666663</v>
      </c>
      <c r="C1161" s="24">
        <v>8.4643999999999995</v>
      </c>
      <c r="D1161" s="24">
        <v>0</v>
      </c>
      <c r="E1161" s="4"/>
    </row>
    <row r="1162" spans="1:5" x14ac:dyDescent="0.25">
      <c r="A1162" s="24" t="s">
        <v>211</v>
      </c>
      <c r="B1162" s="25">
        <v>2.0833333333333329E-2</v>
      </c>
      <c r="C1162" s="24">
        <v>9.1289999999999996</v>
      </c>
      <c r="D1162" s="24">
        <v>0</v>
      </c>
      <c r="E1162" s="4"/>
    </row>
    <row r="1163" spans="1:5" x14ac:dyDescent="0.25">
      <c r="A1163" s="24"/>
      <c r="B1163" s="25">
        <v>6.25E-2</v>
      </c>
      <c r="C1163" s="24">
        <v>9.7477999999999998</v>
      </c>
      <c r="D1163" s="24">
        <v>0</v>
      </c>
      <c r="E1163" s="4"/>
    </row>
    <row r="1164" spans="1:5" x14ac:dyDescent="0.25">
      <c r="A1164" s="24"/>
      <c r="B1164" s="25">
        <v>0.1041666666666667</v>
      </c>
      <c r="C1164" s="24">
        <v>10.186299999999999</v>
      </c>
      <c r="D1164" s="24">
        <v>0</v>
      </c>
      <c r="E1164" s="4"/>
    </row>
    <row r="1165" spans="1:5" x14ac:dyDescent="0.25">
      <c r="A1165" s="24"/>
      <c r="B1165" s="25">
        <v>0.14583333333333329</v>
      </c>
      <c r="C1165" s="24">
        <v>10.481199999999999</v>
      </c>
      <c r="D1165" s="24">
        <v>0</v>
      </c>
      <c r="E1165" s="4"/>
    </row>
    <row r="1166" spans="1:5" x14ac:dyDescent="0.25">
      <c r="A1166" s="24"/>
      <c r="B1166" s="25">
        <v>0.1875</v>
      </c>
      <c r="C1166" s="24">
        <v>10.696099999999999</v>
      </c>
      <c r="D1166" s="24">
        <v>0</v>
      </c>
      <c r="E1166" s="4"/>
    </row>
    <row r="1167" spans="1:5" x14ac:dyDescent="0.25">
      <c r="A1167" s="24"/>
      <c r="B1167" s="25">
        <v>0.22916666666666671</v>
      </c>
      <c r="C1167" s="24">
        <v>10.997299999999999</v>
      </c>
      <c r="D1167" s="24">
        <v>0</v>
      </c>
      <c r="E1167" s="4"/>
    </row>
    <row r="1168" spans="1:5" x14ac:dyDescent="0.25">
      <c r="A1168" s="24"/>
      <c r="B1168" s="25">
        <v>0.27083333333333331</v>
      </c>
      <c r="C1168" s="24">
        <v>11.6349</v>
      </c>
      <c r="D1168" s="24">
        <v>0</v>
      </c>
      <c r="E1168" s="4"/>
    </row>
    <row r="1169" spans="1:5" x14ac:dyDescent="0.25">
      <c r="A1169" s="24"/>
      <c r="B1169" s="25">
        <v>0.3125</v>
      </c>
      <c r="C1169" s="24">
        <v>12.0245</v>
      </c>
      <c r="D1169" s="24">
        <v>0</v>
      </c>
      <c r="E1169" s="4"/>
    </row>
    <row r="1170" spans="1:5" x14ac:dyDescent="0.25">
      <c r="A1170" s="24"/>
      <c r="B1170" s="25">
        <v>0.35416666666666669</v>
      </c>
      <c r="C1170" s="24">
        <v>627.21360000000004</v>
      </c>
      <c r="D1170" s="24">
        <v>0</v>
      </c>
      <c r="E1170" s="4"/>
    </row>
    <row r="1171" spans="1:5" x14ac:dyDescent="0.25">
      <c r="A1171" s="24"/>
      <c r="B1171" s="25">
        <v>0.39583333333333331</v>
      </c>
      <c r="C1171" s="24">
        <v>125.9799</v>
      </c>
      <c r="D1171" s="24">
        <v>0</v>
      </c>
      <c r="E1171" s="4"/>
    </row>
    <row r="1172" spans="1:5" x14ac:dyDescent="0.25">
      <c r="A1172" s="24"/>
      <c r="B1172" s="25">
        <v>0.4375</v>
      </c>
      <c r="C1172" s="24">
        <v>78.150300000000001</v>
      </c>
      <c r="D1172" s="24">
        <v>0</v>
      </c>
      <c r="E1172" s="4"/>
    </row>
    <row r="1173" spans="1:5" x14ac:dyDescent="0.25">
      <c r="A1173" s="24"/>
      <c r="B1173" s="25">
        <v>0.47916666666666669</v>
      </c>
      <c r="C1173" s="24">
        <v>52.306100000000001</v>
      </c>
      <c r="D1173" s="24">
        <v>0</v>
      </c>
      <c r="E1173" s="4"/>
    </row>
    <row r="1174" spans="1:5" x14ac:dyDescent="0.25">
      <c r="A1174" s="24"/>
      <c r="B1174" s="25">
        <v>0.52083333333333337</v>
      </c>
      <c r="C1174" s="24">
        <v>37.216700000000003</v>
      </c>
      <c r="D1174" s="24">
        <v>0</v>
      </c>
      <c r="E1174" s="4"/>
    </row>
    <row r="1175" spans="1:5" x14ac:dyDescent="0.25">
      <c r="A1175" s="24"/>
      <c r="B1175" s="25">
        <v>0.5625</v>
      </c>
      <c r="C1175" s="24">
        <v>31.740300000000001</v>
      </c>
      <c r="D1175" s="24">
        <v>0</v>
      </c>
      <c r="E1175" s="4"/>
    </row>
    <row r="1176" spans="1:5" x14ac:dyDescent="0.25">
      <c r="A1176" s="24"/>
      <c r="B1176" s="25">
        <v>0.60416666666666663</v>
      </c>
      <c r="C1176" s="24">
        <v>32.176499999999997</v>
      </c>
      <c r="D1176" s="24">
        <v>0</v>
      </c>
      <c r="E1176" s="4"/>
    </row>
    <row r="1177" spans="1:5" x14ac:dyDescent="0.25">
      <c r="A1177" s="24"/>
      <c r="B1177" s="25">
        <v>0.64583333333333337</v>
      </c>
      <c r="C1177" s="24">
        <v>39.503599999999999</v>
      </c>
      <c r="D1177" s="24">
        <v>0</v>
      </c>
      <c r="E1177" s="4"/>
    </row>
    <row r="1178" spans="1:5" x14ac:dyDescent="0.25">
      <c r="A1178" s="24"/>
      <c r="B1178" s="25">
        <v>0.6875</v>
      </c>
      <c r="C1178" s="24">
        <v>49.970300000000002</v>
      </c>
      <c r="D1178" s="24">
        <v>0</v>
      </c>
      <c r="E1178" s="4"/>
    </row>
    <row r="1179" spans="1:5" x14ac:dyDescent="0.25">
      <c r="A1179" s="24"/>
      <c r="B1179" s="25">
        <v>0.72916666666666663</v>
      </c>
      <c r="C1179" s="24">
        <v>57.095100000000002</v>
      </c>
      <c r="D1179" s="24">
        <v>0</v>
      </c>
      <c r="E1179" s="4"/>
    </row>
    <row r="1180" spans="1:5" x14ac:dyDescent="0.25">
      <c r="A1180" s="24"/>
      <c r="B1180" s="25">
        <v>0.77083333333333337</v>
      </c>
      <c r="C1180" s="24">
        <v>5.0669000000000004</v>
      </c>
      <c r="D1180" s="24">
        <v>0</v>
      </c>
      <c r="E1180" s="4"/>
    </row>
    <row r="1181" spans="1:5" x14ac:dyDescent="0.25">
      <c r="A1181" s="24"/>
      <c r="B1181" s="25">
        <v>0.8125</v>
      </c>
      <c r="C1181" s="24">
        <v>5.5970000000000004</v>
      </c>
      <c r="D1181" s="24">
        <v>0</v>
      </c>
      <c r="E1181" s="4"/>
    </row>
    <row r="1182" spans="1:5" x14ac:dyDescent="0.25">
      <c r="A1182" s="24"/>
      <c r="B1182" s="25">
        <v>0.85416666666666663</v>
      </c>
      <c r="C1182" s="24">
        <v>6.0060000000000002</v>
      </c>
      <c r="D1182" s="24">
        <v>0</v>
      </c>
      <c r="E1182" s="4"/>
    </row>
    <row r="1183" spans="1:5" x14ac:dyDescent="0.25">
      <c r="A1183" s="24"/>
      <c r="B1183" s="25">
        <v>0.89583333333333337</v>
      </c>
      <c r="C1183" s="24">
        <v>6.3516000000000004</v>
      </c>
      <c r="D1183" s="24">
        <v>0</v>
      </c>
      <c r="E1183" s="4"/>
    </row>
    <row r="1184" spans="1:5" x14ac:dyDescent="0.25">
      <c r="A1184" s="24"/>
      <c r="B1184" s="25">
        <v>0.9375</v>
      </c>
      <c r="C1184" s="24">
        <v>6.3592000000000004</v>
      </c>
      <c r="D1184" s="24">
        <v>0</v>
      </c>
      <c r="E1184" s="4"/>
    </row>
    <row r="1185" spans="1:5" x14ac:dyDescent="0.25">
      <c r="A1185" s="24"/>
      <c r="B1185" s="25">
        <v>0.97916666666666663</v>
      </c>
      <c r="C1185" s="24">
        <v>6.4139999999999997</v>
      </c>
      <c r="D1185" s="24">
        <v>0</v>
      </c>
      <c r="E1185" s="4"/>
    </row>
    <row r="1186" spans="1:5" x14ac:dyDescent="0.25">
      <c r="A1186" s="24" t="s">
        <v>212</v>
      </c>
      <c r="B1186" s="25">
        <v>2.0833333333333329E-2</v>
      </c>
      <c r="C1186" s="24">
        <v>6.5766</v>
      </c>
      <c r="D1186" s="24">
        <v>0</v>
      </c>
      <c r="E1186" s="4"/>
    </row>
    <row r="1187" spans="1:5" x14ac:dyDescent="0.25">
      <c r="A1187" s="24"/>
      <c r="B1187" s="25">
        <v>6.25E-2</v>
      </c>
      <c r="C1187" s="24">
        <v>6.7343000000000002</v>
      </c>
      <c r="D1187" s="24">
        <v>0</v>
      </c>
      <c r="E1187" s="4"/>
    </row>
    <row r="1188" spans="1:5" x14ac:dyDescent="0.25">
      <c r="A1188" s="24"/>
      <c r="B1188" s="25">
        <v>0.1041666666666667</v>
      </c>
      <c r="C1188" s="24">
        <v>6.8484999999999996</v>
      </c>
      <c r="D1188" s="24">
        <v>0</v>
      </c>
      <c r="E1188" s="4"/>
    </row>
    <row r="1189" spans="1:5" x14ac:dyDescent="0.25">
      <c r="A1189" s="24"/>
      <c r="B1189" s="25">
        <v>0.14583333333333329</v>
      </c>
      <c r="C1189" s="24">
        <v>6.9825999999999997</v>
      </c>
      <c r="D1189" s="24">
        <v>0</v>
      </c>
      <c r="E1189" s="4"/>
    </row>
    <row r="1190" spans="1:5" x14ac:dyDescent="0.25">
      <c r="A1190" s="24"/>
      <c r="B1190" s="25">
        <v>0.1875</v>
      </c>
      <c r="C1190" s="24">
        <v>7.0987999999999998</v>
      </c>
      <c r="D1190" s="24">
        <v>0</v>
      </c>
      <c r="E1190" s="4"/>
    </row>
    <row r="1191" spans="1:5" x14ac:dyDescent="0.25">
      <c r="A1191" s="24"/>
      <c r="B1191" s="25">
        <v>0.22916666666666671</v>
      </c>
      <c r="C1191" s="24">
        <v>7.1</v>
      </c>
      <c r="D1191" s="24">
        <v>0</v>
      </c>
      <c r="E1191" s="4"/>
    </row>
    <row r="1192" spans="1:5" x14ac:dyDescent="0.25">
      <c r="A1192" s="24"/>
      <c r="B1192" s="25">
        <v>0.27083333333333331</v>
      </c>
      <c r="C1192" s="24">
        <v>7.0842000000000001</v>
      </c>
      <c r="D1192" s="24">
        <v>0</v>
      </c>
      <c r="E1192" s="4"/>
    </row>
    <row r="1193" spans="1:5" x14ac:dyDescent="0.25">
      <c r="A1193" s="24"/>
      <c r="B1193" s="25">
        <v>0.3125</v>
      </c>
      <c r="C1193" s="24">
        <v>7.1586999999999996</v>
      </c>
      <c r="D1193" s="24">
        <v>0</v>
      </c>
      <c r="E1193" s="4"/>
    </row>
    <row r="1194" spans="1:5" x14ac:dyDescent="0.25">
      <c r="A1194" s="24"/>
      <c r="B1194" s="25">
        <v>0.35416666666666669</v>
      </c>
      <c r="C1194" s="24">
        <v>414.58620000000002</v>
      </c>
      <c r="D1194" s="24">
        <v>0</v>
      </c>
      <c r="E1194" s="4"/>
    </row>
    <row r="1195" spans="1:5" x14ac:dyDescent="0.25">
      <c r="A1195" s="24"/>
      <c r="B1195" s="25">
        <v>0.39583333333333331</v>
      </c>
      <c r="C1195" s="24">
        <v>71.983699999999999</v>
      </c>
      <c r="D1195" s="24">
        <v>0</v>
      </c>
      <c r="E1195" s="4"/>
    </row>
    <row r="1196" spans="1:5" x14ac:dyDescent="0.25">
      <c r="A1196" s="24"/>
      <c r="B1196" s="25">
        <v>0.4375</v>
      </c>
      <c r="C1196" s="24">
        <v>50.116500000000002</v>
      </c>
      <c r="D1196" s="24">
        <v>0</v>
      </c>
      <c r="E1196" s="4"/>
    </row>
    <row r="1197" spans="1:5" x14ac:dyDescent="0.25">
      <c r="A1197" s="24"/>
      <c r="B1197" s="25">
        <v>0.47916666666666669</v>
      </c>
      <c r="C1197" s="24">
        <v>38.496499999999997</v>
      </c>
      <c r="D1197" s="24">
        <v>0</v>
      </c>
      <c r="E1197" s="4"/>
    </row>
    <row r="1198" spans="1:5" x14ac:dyDescent="0.25">
      <c r="A1198" s="24"/>
      <c r="B1198" s="25">
        <v>0.52083333333333337</v>
      </c>
      <c r="C1198" s="24">
        <v>32.7393</v>
      </c>
      <c r="D1198" s="24">
        <v>0</v>
      </c>
      <c r="E1198" s="4"/>
    </row>
    <row r="1199" spans="1:5" x14ac:dyDescent="0.25">
      <c r="A1199" s="24"/>
      <c r="B1199" s="25">
        <v>0.5625</v>
      </c>
      <c r="C1199" s="24">
        <v>28.823499999999999</v>
      </c>
      <c r="D1199" s="24">
        <v>0</v>
      </c>
      <c r="E1199" s="4"/>
    </row>
    <row r="1200" spans="1:5" x14ac:dyDescent="0.25">
      <c r="A1200" s="24"/>
      <c r="B1200" s="25">
        <v>0.60416666666666663</v>
      </c>
      <c r="C1200" s="24">
        <v>26.2334</v>
      </c>
      <c r="D1200" s="24">
        <v>0</v>
      </c>
      <c r="E1200" s="4"/>
    </row>
    <row r="1201" spans="1:5" x14ac:dyDescent="0.25">
      <c r="A1201" s="24"/>
      <c r="B1201" s="25">
        <v>0.64583333333333337</v>
      </c>
      <c r="C1201" s="24">
        <v>25.437200000000001</v>
      </c>
      <c r="D1201" s="24">
        <v>0</v>
      </c>
      <c r="E1201" s="4"/>
    </row>
    <row r="1202" spans="1:5" x14ac:dyDescent="0.25">
      <c r="A1202" s="24"/>
      <c r="B1202" s="25">
        <v>0.6875</v>
      </c>
      <c r="C1202" s="24">
        <v>25.909300000000002</v>
      </c>
      <c r="D1202" s="24">
        <v>0</v>
      </c>
      <c r="E1202" s="4"/>
    </row>
    <row r="1203" spans="1:5" x14ac:dyDescent="0.25">
      <c r="A1203" s="24"/>
      <c r="B1203" s="25">
        <v>0.72916666666666663</v>
      </c>
      <c r="C1203" s="24">
        <v>26.982900000000001</v>
      </c>
      <c r="D1203" s="24">
        <v>0</v>
      </c>
      <c r="E1203" s="4"/>
    </row>
    <row r="1204" spans="1:5" x14ac:dyDescent="0.25">
      <c r="A1204" s="24"/>
      <c r="B1204" s="25">
        <v>0.77083333333333337</v>
      </c>
      <c r="C1204" s="24">
        <v>3.0156999999999998</v>
      </c>
      <c r="D1204" s="24">
        <v>0</v>
      </c>
      <c r="E1204" s="4"/>
    </row>
    <row r="1205" spans="1:5" x14ac:dyDescent="0.25">
      <c r="A1205" s="24"/>
      <c r="B1205" s="25">
        <v>0.8125</v>
      </c>
      <c r="C1205" s="24">
        <v>3.7404999999999999</v>
      </c>
      <c r="D1205" s="24">
        <v>0</v>
      </c>
      <c r="E1205" s="4"/>
    </row>
    <row r="1206" spans="1:5" x14ac:dyDescent="0.25">
      <c r="A1206" s="24"/>
      <c r="B1206" s="25">
        <v>0.85416666666666663</v>
      </c>
      <c r="C1206" s="24">
        <v>4.1573000000000002</v>
      </c>
      <c r="D1206" s="24">
        <v>0</v>
      </c>
      <c r="E1206" s="4"/>
    </row>
    <row r="1207" spans="1:5" x14ac:dyDescent="0.25">
      <c r="A1207" s="24"/>
      <c r="B1207" s="25">
        <v>0.89583333333333337</v>
      </c>
      <c r="C1207" s="24">
        <v>4.6399999999999997</v>
      </c>
      <c r="D1207" s="24">
        <v>0</v>
      </c>
      <c r="E1207" s="4"/>
    </row>
    <row r="1208" spans="1:5" x14ac:dyDescent="0.25">
      <c r="A1208" s="24"/>
      <c r="B1208" s="25">
        <v>0.9375</v>
      </c>
      <c r="C1208" s="24">
        <v>5.0388000000000002</v>
      </c>
      <c r="D1208" s="24">
        <v>0</v>
      </c>
      <c r="E1208" s="4"/>
    </row>
    <row r="1209" spans="1:5" x14ac:dyDescent="0.25">
      <c r="A1209" s="24"/>
      <c r="B1209" s="25">
        <v>0.97916666666666663</v>
      </c>
      <c r="C1209" s="24">
        <v>5.3507999999999996</v>
      </c>
      <c r="D1209" s="24">
        <v>0</v>
      </c>
      <c r="E1209" s="4"/>
    </row>
    <row r="1210" spans="1:5" x14ac:dyDescent="0.25">
      <c r="A1210" s="24" t="s">
        <v>213</v>
      </c>
      <c r="B1210" s="25">
        <v>2.0833333333333329E-2</v>
      </c>
      <c r="C1210" s="24">
        <v>5.5655999999999999</v>
      </c>
      <c r="D1210" s="24">
        <v>0</v>
      </c>
      <c r="E1210" s="4"/>
    </row>
    <row r="1211" spans="1:5" x14ac:dyDescent="0.25">
      <c r="A1211" s="24"/>
      <c r="B1211" s="25">
        <v>6.25E-2</v>
      </c>
      <c r="C1211" s="24">
        <v>6.1609999999999996</v>
      </c>
      <c r="D1211" s="24">
        <v>0</v>
      </c>
      <c r="E1211" s="4"/>
    </row>
    <row r="1212" spans="1:5" x14ac:dyDescent="0.25">
      <c r="A1212" s="24"/>
      <c r="B1212" s="25">
        <v>0.1041666666666667</v>
      </c>
      <c r="C1212" s="24">
        <v>7.0758000000000001</v>
      </c>
      <c r="D1212" s="24">
        <v>0</v>
      </c>
      <c r="E1212" s="4"/>
    </row>
    <row r="1213" spans="1:5" x14ac:dyDescent="0.25">
      <c r="A1213" s="24"/>
      <c r="B1213" s="25">
        <v>0.14583333333333329</v>
      </c>
      <c r="C1213" s="24">
        <v>7.7028999999999996</v>
      </c>
      <c r="D1213" s="24">
        <v>0</v>
      </c>
      <c r="E1213" s="4"/>
    </row>
    <row r="1214" spans="1:5" x14ac:dyDescent="0.25">
      <c r="A1214" s="24"/>
      <c r="B1214" s="25">
        <v>0.1875</v>
      </c>
      <c r="C1214" s="24">
        <v>7.8415999999999997</v>
      </c>
      <c r="D1214" s="24">
        <v>0</v>
      </c>
      <c r="E1214" s="4"/>
    </row>
    <row r="1215" spans="1:5" x14ac:dyDescent="0.25">
      <c r="A1215" s="24"/>
      <c r="B1215" s="25">
        <v>0.22916666666666671</v>
      </c>
      <c r="C1215" s="24">
        <v>7.6641000000000004</v>
      </c>
      <c r="D1215" s="24">
        <v>0</v>
      </c>
      <c r="E1215" s="4"/>
    </row>
    <row r="1216" spans="1:5" x14ac:dyDescent="0.25">
      <c r="A1216" s="24"/>
      <c r="B1216" s="25">
        <v>0.27083333333333331</v>
      </c>
      <c r="C1216" s="24">
        <v>7.8010000000000002</v>
      </c>
      <c r="D1216" s="24">
        <v>0</v>
      </c>
      <c r="E1216" s="4"/>
    </row>
    <row r="1217" spans="1:5" x14ac:dyDescent="0.25">
      <c r="A1217" s="24"/>
      <c r="B1217" s="25">
        <v>0.3125</v>
      </c>
      <c r="C1217" s="24">
        <v>8.0033999999999992</v>
      </c>
      <c r="D1217" s="24">
        <v>0</v>
      </c>
      <c r="E1217" s="4"/>
    </row>
    <row r="1218" spans="1:5" x14ac:dyDescent="0.25">
      <c r="A1218" s="24"/>
      <c r="B1218" s="25">
        <v>0.35416666666666669</v>
      </c>
      <c r="C1218" s="24">
        <v>7.8558000000000003</v>
      </c>
      <c r="D1218" s="24">
        <v>0</v>
      </c>
      <c r="E1218" s="4"/>
    </row>
    <row r="1219" spans="1:5" x14ac:dyDescent="0.25">
      <c r="A1219" s="24"/>
      <c r="B1219" s="25">
        <v>0.39583333333333331</v>
      </c>
      <c r="C1219" s="24">
        <v>7.6772</v>
      </c>
      <c r="D1219" s="24">
        <v>0</v>
      </c>
      <c r="E1219" s="4"/>
    </row>
    <row r="1220" spans="1:5" x14ac:dyDescent="0.25">
      <c r="A1220" s="24"/>
      <c r="B1220" s="25">
        <v>0.4375</v>
      </c>
      <c r="C1220" s="24">
        <v>7.2973999999999997</v>
      </c>
      <c r="D1220" s="24">
        <v>0</v>
      </c>
      <c r="E1220" s="4"/>
    </row>
    <row r="1221" spans="1:5" x14ac:dyDescent="0.25">
      <c r="A1221" s="24"/>
      <c r="B1221" s="25">
        <v>0.47916666666666669</v>
      </c>
      <c r="C1221" s="24">
        <v>6.7206999999999999</v>
      </c>
      <c r="D1221" s="24">
        <v>0</v>
      </c>
      <c r="E1221" s="4"/>
    </row>
    <row r="1222" spans="1:5" x14ac:dyDescent="0.25">
      <c r="A1222" s="24"/>
      <c r="B1222" s="25">
        <v>0.52083333333333337</v>
      </c>
      <c r="C1222" s="24">
        <v>6.2087000000000003</v>
      </c>
      <c r="D1222" s="24">
        <v>0</v>
      </c>
      <c r="E1222" s="4"/>
    </row>
    <row r="1223" spans="1:5" x14ac:dyDescent="0.25">
      <c r="A1223" s="24"/>
      <c r="B1223" s="25">
        <v>0.5625</v>
      </c>
      <c r="C1223" s="24">
        <v>5.8482000000000003</v>
      </c>
      <c r="D1223" s="24">
        <v>0</v>
      </c>
      <c r="E1223" s="4"/>
    </row>
    <row r="1224" spans="1:5" x14ac:dyDescent="0.25">
      <c r="A1224" s="24"/>
      <c r="B1224" s="25">
        <v>0.60416666666666663</v>
      </c>
      <c r="C1224" s="24">
        <v>5.8215000000000003</v>
      </c>
      <c r="D1224" s="24">
        <v>0</v>
      </c>
      <c r="E1224" s="4"/>
    </row>
    <row r="1225" spans="1:5" x14ac:dyDescent="0.25">
      <c r="A1225" s="24"/>
      <c r="B1225" s="25">
        <v>0.64583333333333337</v>
      </c>
      <c r="C1225" s="24">
        <v>5.9886999999999997</v>
      </c>
      <c r="D1225" s="24">
        <v>0</v>
      </c>
      <c r="E1225" s="4"/>
    </row>
    <row r="1226" spans="1:5" x14ac:dyDescent="0.25">
      <c r="A1226" s="24"/>
      <c r="B1226" s="25">
        <v>0.6875</v>
      </c>
      <c r="C1226" s="24">
        <v>6.2450000000000001</v>
      </c>
      <c r="D1226" s="24">
        <v>0</v>
      </c>
      <c r="E1226" s="4"/>
    </row>
    <row r="1227" spans="1:5" x14ac:dyDescent="0.25">
      <c r="A1227" s="24"/>
      <c r="B1227" s="25">
        <v>0.72916666666666663</v>
      </c>
      <c r="C1227" s="24">
        <v>6.4667000000000003</v>
      </c>
      <c r="D1227" s="24">
        <v>0</v>
      </c>
      <c r="E1227" s="4"/>
    </row>
    <row r="1228" spans="1:5" x14ac:dyDescent="0.25">
      <c r="A1228" s="24"/>
      <c r="B1228" s="25">
        <v>0.77083333333333337</v>
      </c>
      <c r="C1228" s="24">
        <v>6.7378999999999998</v>
      </c>
      <c r="D1228" s="24">
        <v>0</v>
      </c>
      <c r="E1228" s="4"/>
    </row>
    <row r="1229" spans="1:5" x14ac:dyDescent="0.25">
      <c r="A1229" s="24"/>
      <c r="B1229" s="25">
        <v>0.8125</v>
      </c>
      <c r="C1229" s="24">
        <v>7.0589000000000004</v>
      </c>
      <c r="D1229" s="24">
        <v>0</v>
      </c>
      <c r="E1229" s="4"/>
    </row>
    <row r="1230" spans="1:5" x14ac:dyDescent="0.25">
      <c r="A1230" s="24"/>
      <c r="B1230" s="25">
        <v>0.85416666666666663</v>
      </c>
      <c r="C1230" s="24">
        <v>7.2946999999999997</v>
      </c>
      <c r="D1230" s="24">
        <v>0</v>
      </c>
      <c r="E1230" s="4"/>
    </row>
    <row r="1231" spans="1:5" x14ac:dyDescent="0.25">
      <c r="A1231" s="24"/>
      <c r="B1231" s="25">
        <v>0.89583333333333337</v>
      </c>
      <c r="C1231" s="24">
        <v>7.5263999999999998</v>
      </c>
      <c r="D1231" s="24">
        <v>0</v>
      </c>
      <c r="E1231" s="4"/>
    </row>
    <row r="1232" spans="1:5" x14ac:dyDescent="0.25">
      <c r="A1232" s="24"/>
      <c r="B1232" s="25">
        <v>0.9375</v>
      </c>
      <c r="C1232" s="24">
        <v>7.7984999999999998</v>
      </c>
      <c r="D1232" s="24">
        <v>0</v>
      </c>
      <c r="E1232" s="4"/>
    </row>
    <row r="1233" spans="1:5" x14ac:dyDescent="0.25">
      <c r="A1233" s="24"/>
      <c r="B1233" s="25">
        <v>0.97916666666666663</v>
      </c>
      <c r="C1233" s="24">
        <v>7.9880000000000004</v>
      </c>
      <c r="D1233" s="24">
        <v>0</v>
      </c>
      <c r="E1233" s="4"/>
    </row>
    <row r="1234" spans="1:5" x14ac:dyDescent="0.25">
      <c r="A1234" s="24" t="s">
        <v>214</v>
      </c>
      <c r="B1234" s="25">
        <v>2.0833333333333329E-2</v>
      </c>
      <c r="C1234" s="24">
        <v>8.2408999999999999</v>
      </c>
      <c r="D1234" s="24">
        <v>0</v>
      </c>
      <c r="E1234" s="4"/>
    </row>
    <row r="1235" spans="1:5" x14ac:dyDescent="0.25">
      <c r="A1235" s="24"/>
      <c r="B1235" s="25">
        <v>6.25E-2</v>
      </c>
      <c r="C1235" s="24">
        <v>8.5532000000000004</v>
      </c>
      <c r="D1235" s="24">
        <v>0</v>
      </c>
      <c r="E1235" s="4"/>
    </row>
    <row r="1236" spans="1:5" x14ac:dyDescent="0.25">
      <c r="A1236" s="24"/>
      <c r="B1236" s="25">
        <v>0.1041666666666667</v>
      </c>
      <c r="C1236" s="24">
        <v>8.8361999999999998</v>
      </c>
      <c r="D1236" s="24">
        <v>0</v>
      </c>
      <c r="E1236" s="4"/>
    </row>
    <row r="1237" spans="1:5" x14ac:dyDescent="0.25">
      <c r="A1237" s="24"/>
      <c r="B1237" s="25">
        <v>0.14583333333333329</v>
      </c>
      <c r="C1237" s="24">
        <v>8.9916999999999998</v>
      </c>
      <c r="D1237" s="24">
        <v>0</v>
      </c>
      <c r="E1237" s="4"/>
    </row>
    <row r="1238" spans="1:5" x14ac:dyDescent="0.25">
      <c r="A1238" s="24"/>
      <c r="B1238" s="25">
        <v>0.1875</v>
      </c>
      <c r="C1238" s="24">
        <v>9.1036999999999999</v>
      </c>
      <c r="D1238" s="24">
        <v>0</v>
      </c>
      <c r="E1238" s="4"/>
    </row>
    <row r="1239" spans="1:5" x14ac:dyDescent="0.25">
      <c r="A1239" s="24"/>
      <c r="B1239" s="25">
        <v>0.22916666666666671</v>
      </c>
      <c r="C1239" s="24">
        <v>9.2891999999999992</v>
      </c>
      <c r="D1239" s="24">
        <v>0</v>
      </c>
      <c r="E1239" s="4"/>
    </row>
    <row r="1240" spans="1:5" x14ac:dyDescent="0.25">
      <c r="A1240" s="24"/>
      <c r="B1240" s="25">
        <v>0.27083333333333331</v>
      </c>
      <c r="C1240" s="24">
        <v>9.4954000000000001</v>
      </c>
      <c r="D1240" s="24">
        <v>0</v>
      </c>
      <c r="E1240" s="4"/>
    </row>
    <row r="1241" spans="1:5" x14ac:dyDescent="0.25">
      <c r="A1241" s="24"/>
      <c r="B1241" s="25">
        <v>0.3125</v>
      </c>
      <c r="C1241" s="24">
        <v>9.7089999999999996</v>
      </c>
      <c r="D1241" s="24">
        <v>0</v>
      </c>
      <c r="E1241" s="4"/>
    </row>
    <row r="1242" spans="1:5" x14ac:dyDescent="0.25">
      <c r="A1242" s="24"/>
      <c r="B1242" s="25">
        <v>0.35416666666666669</v>
      </c>
      <c r="C1242" s="24">
        <v>9.6133000000000006</v>
      </c>
      <c r="D1242" s="24">
        <v>0</v>
      </c>
      <c r="E1242" s="4"/>
    </row>
    <row r="1243" spans="1:5" x14ac:dyDescent="0.25">
      <c r="A1243" s="24"/>
      <c r="B1243" s="25">
        <v>0.39583333333333331</v>
      </c>
      <c r="C1243" s="24">
        <v>9.1915999999999993</v>
      </c>
      <c r="D1243" s="24">
        <v>0</v>
      </c>
      <c r="E1243" s="4"/>
    </row>
    <row r="1244" spans="1:5" x14ac:dyDescent="0.25">
      <c r="A1244" s="24"/>
      <c r="B1244" s="25">
        <v>0.4375</v>
      </c>
      <c r="C1244" s="24">
        <v>8.6311999999999998</v>
      </c>
      <c r="D1244" s="24">
        <v>0</v>
      </c>
      <c r="E1244" s="4"/>
    </row>
    <row r="1245" spans="1:5" x14ac:dyDescent="0.25">
      <c r="A1245" s="24"/>
      <c r="B1245" s="25">
        <v>0.47916666666666669</v>
      </c>
      <c r="C1245" s="24">
        <v>7.8842999999999996</v>
      </c>
      <c r="D1245" s="24">
        <v>0</v>
      </c>
      <c r="E1245" s="4"/>
    </row>
    <row r="1246" spans="1:5" x14ac:dyDescent="0.25">
      <c r="A1246" s="24"/>
      <c r="B1246" s="25">
        <v>0.52083333333333337</v>
      </c>
      <c r="C1246" s="24">
        <v>7.1913999999999998</v>
      </c>
      <c r="D1246" s="24">
        <v>0</v>
      </c>
      <c r="E1246" s="4"/>
    </row>
    <row r="1247" spans="1:5" x14ac:dyDescent="0.25">
      <c r="A1247" s="24"/>
      <c r="B1247" s="25">
        <v>0.5625</v>
      </c>
      <c r="C1247" s="24">
        <v>6.827</v>
      </c>
      <c r="D1247" s="24">
        <v>0</v>
      </c>
      <c r="E1247" s="4"/>
    </row>
    <row r="1248" spans="1:5" x14ac:dyDescent="0.25">
      <c r="A1248" s="24"/>
      <c r="B1248" s="25">
        <v>0.60416666666666663</v>
      </c>
      <c r="C1248" s="24">
        <v>6.6025</v>
      </c>
      <c r="D1248" s="24">
        <v>0</v>
      </c>
      <c r="E1248" s="4"/>
    </row>
    <row r="1249" spans="1:5" x14ac:dyDescent="0.25">
      <c r="A1249" s="24"/>
      <c r="B1249" s="25">
        <v>0.64583333333333337</v>
      </c>
      <c r="C1249" s="24">
        <v>6.6166</v>
      </c>
      <c r="D1249" s="24">
        <v>0</v>
      </c>
      <c r="E1249" s="4"/>
    </row>
    <row r="1250" spans="1:5" x14ac:dyDescent="0.25">
      <c r="A1250" s="24"/>
      <c r="B1250" s="25">
        <v>0.6875</v>
      </c>
      <c r="C1250" s="24">
        <v>6.9006999999999996</v>
      </c>
      <c r="D1250" s="24">
        <v>0</v>
      </c>
      <c r="E1250" s="4"/>
    </row>
    <row r="1251" spans="1:5" x14ac:dyDescent="0.25">
      <c r="A1251" s="24"/>
      <c r="B1251" s="25">
        <v>0.72916666666666663</v>
      </c>
      <c r="C1251" s="24">
        <v>7.3272000000000004</v>
      </c>
      <c r="D1251" s="24">
        <v>0</v>
      </c>
      <c r="E1251" s="4"/>
    </row>
    <row r="1252" spans="1:5" x14ac:dyDescent="0.25">
      <c r="A1252" s="24"/>
      <c r="B1252" s="25">
        <v>0.77083333333333337</v>
      </c>
      <c r="C1252" s="24">
        <v>7.7873000000000001</v>
      </c>
      <c r="D1252" s="24">
        <v>0</v>
      </c>
      <c r="E1252" s="4"/>
    </row>
    <row r="1253" spans="1:5" x14ac:dyDescent="0.25">
      <c r="A1253" s="24"/>
      <c r="B1253" s="25">
        <v>0.8125</v>
      </c>
      <c r="C1253" s="24">
        <v>8.2301000000000002</v>
      </c>
      <c r="D1253" s="24">
        <v>0</v>
      </c>
      <c r="E1253" s="4"/>
    </row>
    <row r="1254" spans="1:5" x14ac:dyDescent="0.25">
      <c r="A1254" s="24"/>
      <c r="B1254" s="25">
        <v>0.85416666666666663</v>
      </c>
      <c r="C1254" s="24">
        <v>8.6712000000000007</v>
      </c>
      <c r="D1254" s="24">
        <v>0</v>
      </c>
      <c r="E1254" s="4"/>
    </row>
    <row r="1255" spans="1:5" x14ac:dyDescent="0.25">
      <c r="A1255" s="24"/>
      <c r="B1255" s="25">
        <v>0.89583333333333337</v>
      </c>
      <c r="C1255" s="24">
        <v>8.8430999999999997</v>
      </c>
      <c r="D1255" s="24">
        <v>0</v>
      </c>
      <c r="E1255" s="4"/>
    </row>
    <row r="1256" spans="1:5" x14ac:dyDescent="0.25">
      <c r="A1256" s="24"/>
      <c r="B1256" s="25">
        <v>0.9375</v>
      </c>
      <c r="C1256" s="24">
        <v>8.8222000000000005</v>
      </c>
      <c r="D1256" s="24">
        <v>0</v>
      </c>
      <c r="E1256" s="4"/>
    </row>
    <row r="1257" spans="1:5" x14ac:dyDescent="0.25">
      <c r="A1257" s="24"/>
      <c r="B1257" s="25">
        <v>0.97916666666666663</v>
      </c>
      <c r="C1257" s="24">
        <v>8.8328000000000007</v>
      </c>
      <c r="D1257" s="24">
        <v>0</v>
      </c>
      <c r="E1257" s="4"/>
    </row>
    <row r="1258" spans="1:5" x14ac:dyDescent="0.25">
      <c r="A1258" s="24" t="s">
        <v>215</v>
      </c>
      <c r="B1258" s="25">
        <v>2.0833333333333329E-2</v>
      </c>
      <c r="C1258" s="24">
        <v>8.9749999999999996</v>
      </c>
      <c r="D1258" s="24">
        <v>0</v>
      </c>
      <c r="E1258" s="4"/>
    </row>
    <row r="1259" spans="1:5" x14ac:dyDescent="0.25">
      <c r="A1259" s="24"/>
      <c r="B1259" s="25">
        <v>6.25E-2</v>
      </c>
      <c r="C1259" s="24">
        <v>9.2056000000000004</v>
      </c>
      <c r="D1259" s="24">
        <v>0</v>
      </c>
      <c r="E1259" s="4"/>
    </row>
    <row r="1260" spans="1:5" x14ac:dyDescent="0.25">
      <c r="A1260" s="24"/>
      <c r="B1260" s="25">
        <v>0.1041666666666667</v>
      </c>
      <c r="C1260" s="24">
        <v>9.3353999999999999</v>
      </c>
      <c r="D1260" s="24">
        <v>0</v>
      </c>
      <c r="E1260" s="4"/>
    </row>
    <row r="1261" spans="1:5" x14ac:dyDescent="0.25">
      <c r="A1261" s="24"/>
      <c r="B1261" s="25">
        <v>0.14583333333333329</v>
      </c>
      <c r="C1261" s="24">
        <v>9.4135000000000009</v>
      </c>
      <c r="D1261" s="24">
        <v>0</v>
      </c>
      <c r="E1261" s="4"/>
    </row>
    <row r="1262" spans="1:5" x14ac:dyDescent="0.25">
      <c r="A1262" s="24"/>
      <c r="B1262" s="25">
        <v>0.1875</v>
      </c>
      <c r="C1262" s="24">
        <v>9.7056000000000004</v>
      </c>
      <c r="D1262" s="24">
        <v>0</v>
      </c>
      <c r="E1262" s="4"/>
    </row>
    <row r="1263" spans="1:5" x14ac:dyDescent="0.25">
      <c r="A1263" s="24"/>
      <c r="B1263" s="25">
        <v>0.22916666666666671</v>
      </c>
      <c r="C1263" s="24">
        <v>10.013999999999999</v>
      </c>
      <c r="D1263" s="24">
        <v>0</v>
      </c>
      <c r="E1263" s="4"/>
    </row>
    <row r="1264" spans="1:5" x14ac:dyDescent="0.25">
      <c r="A1264" s="24"/>
      <c r="B1264" s="25">
        <v>0.27083333333333331</v>
      </c>
      <c r="C1264" s="24">
        <v>10.152200000000001</v>
      </c>
      <c r="D1264" s="24">
        <v>0</v>
      </c>
      <c r="E1264" s="4"/>
    </row>
    <row r="1265" spans="1:5" x14ac:dyDescent="0.25">
      <c r="A1265" s="24"/>
      <c r="B1265" s="25">
        <v>0.3125</v>
      </c>
      <c r="C1265" s="24">
        <v>10.320499999999999</v>
      </c>
      <c r="D1265" s="24">
        <v>0</v>
      </c>
      <c r="E1265" s="4"/>
    </row>
    <row r="1266" spans="1:5" x14ac:dyDescent="0.25">
      <c r="A1266" s="24"/>
      <c r="B1266" s="25">
        <v>0.35416666666666669</v>
      </c>
      <c r="C1266" s="24">
        <v>643.76099999999997</v>
      </c>
      <c r="D1266" s="24">
        <v>0</v>
      </c>
      <c r="E1266" s="4"/>
    </row>
    <row r="1267" spans="1:5" x14ac:dyDescent="0.25">
      <c r="A1267" s="24"/>
      <c r="B1267" s="25">
        <v>0.39583333333333331</v>
      </c>
      <c r="C1267" s="24">
        <v>104.8445</v>
      </c>
      <c r="D1267" s="24">
        <v>0</v>
      </c>
      <c r="E1267" s="4"/>
    </row>
    <row r="1268" spans="1:5" x14ac:dyDescent="0.25">
      <c r="A1268" s="24"/>
      <c r="B1268" s="25">
        <v>0.4375</v>
      </c>
      <c r="C1268" s="24">
        <v>58.518000000000001</v>
      </c>
      <c r="D1268" s="24">
        <v>0</v>
      </c>
      <c r="E1268" s="4"/>
    </row>
    <row r="1269" spans="1:5" x14ac:dyDescent="0.25">
      <c r="A1269" s="24"/>
      <c r="B1269" s="25">
        <v>0.47916666666666669</v>
      </c>
      <c r="C1269" s="24">
        <v>40.317</v>
      </c>
      <c r="D1269" s="24">
        <v>0</v>
      </c>
      <c r="E1269" s="4"/>
    </row>
    <row r="1270" spans="1:5" x14ac:dyDescent="0.25">
      <c r="A1270" s="24"/>
      <c r="B1270" s="25">
        <v>0.52083333333333337</v>
      </c>
      <c r="C1270" s="24">
        <v>33.7881</v>
      </c>
      <c r="D1270" s="24">
        <v>0</v>
      </c>
      <c r="E1270" s="4"/>
    </row>
    <row r="1271" spans="1:5" x14ac:dyDescent="0.25">
      <c r="A1271" s="24"/>
      <c r="B1271" s="25">
        <v>0.5625</v>
      </c>
      <c r="C1271" s="24">
        <v>33.445</v>
      </c>
      <c r="D1271" s="24">
        <v>0</v>
      </c>
      <c r="E1271" s="4"/>
    </row>
    <row r="1272" spans="1:5" x14ac:dyDescent="0.25">
      <c r="A1272" s="24"/>
      <c r="B1272" s="25">
        <v>0.60416666666666663</v>
      </c>
      <c r="C1272" s="24">
        <v>31.248699999999999</v>
      </c>
      <c r="D1272" s="24">
        <v>0</v>
      </c>
      <c r="E1272" s="4"/>
    </row>
    <row r="1273" spans="1:5" x14ac:dyDescent="0.25">
      <c r="A1273" s="24"/>
      <c r="B1273" s="25">
        <v>0.64583333333333337</v>
      </c>
      <c r="C1273" s="24">
        <v>32.049500000000002</v>
      </c>
      <c r="D1273" s="24">
        <v>0</v>
      </c>
      <c r="E1273" s="4"/>
    </row>
    <row r="1274" spans="1:5" x14ac:dyDescent="0.25">
      <c r="A1274" s="24"/>
      <c r="B1274" s="25">
        <v>0.6875</v>
      </c>
      <c r="C1274" s="24">
        <v>35.288699999999999</v>
      </c>
      <c r="D1274" s="24">
        <v>0</v>
      </c>
      <c r="E1274" s="4"/>
    </row>
    <row r="1275" spans="1:5" x14ac:dyDescent="0.25">
      <c r="A1275" s="24"/>
      <c r="B1275" s="25">
        <v>0.72916666666666663</v>
      </c>
      <c r="C1275" s="24">
        <v>37.391199999999998</v>
      </c>
      <c r="D1275" s="24">
        <v>0</v>
      </c>
      <c r="E1275" s="4"/>
    </row>
    <row r="1276" spans="1:5" x14ac:dyDescent="0.25">
      <c r="A1276" s="24"/>
      <c r="B1276" s="25">
        <v>0.77083333333333337</v>
      </c>
      <c r="C1276" s="24">
        <v>2.7833999999999999</v>
      </c>
      <c r="D1276" s="24">
        <v>0</v>
      </c>
      <c r="E1276" s="4"/>
    </row>
    <row r="1277" spans="1:5" x14ac:dyDescent="0.25">
      <c r="A1277" s="24"/>
      <c r="B1277" s="25">
        <v>0.8125</v>
      </c>
      <c r="C1277" s="24">
        <v>3.4035000000000002</v>
      </c>
      <c r="D1277" s="24">
        <v>0</v>
      </c>
      <c r="E1277" s="4"/>
    </row>
    <row r="1278" spans="1:5" x14ac:dyDescent="0.25">
      <c r="A1278" s="24"/>
      <c r="B1278" s="25">
        <v>0.85416666666666663</v>
      </c>
      <c r="C1278" s="24">
        <v>3.8795000000000002</v>
      </c>
      <c r="D1278" s="24">
        <v>0</v>
      </c>
      <c r="E1278" s="4"/>
    </row>
    <row r="1279" spans="1:5" x14ac:dyDescent="0.25">
      <c r="A1279" s="24"/>
      <c r="B1279" s="25">
        <v>0.89583333333333337</v>
      </c>
      <c r="C1279" s="24">
        <v>4.3461999999999996</v>
      </c>
      <c r="D1279" s="24">
        <v>0</v>
      </c>
      <c r="E1279" s="4"/>
    </row>
    <row r="1280" spans="1:5" x14ac:dyDescent="0.25">
      <c r="A1280" s="24"/>
      <c r="B1280" s="25">
        <v>0.9375</v>
      </c>
      <c r="C1280" s="24">
        <v>4.7708000000000004</v>
      </c>
      <c r="D1280" s="24">
        <v>0</v>
      </c>
      <c r="E1280" s="4"/>
    </row>
    <row r="1281" spans="1:5" x14ac:dyDescent="0.25">
      <c r="A1281" s="24"/>
      <c r="B1281" s="25">
        <v>0.97916666666666663</v>
      </c>
      <c r="C1281" s="24">
        <v>5.1044</v>
      </c>
      <c r="D1281" s="24">
        <v>0</v>
      </c>
      <c r="E1281" s="4"/>
    </row>
    <row r="1282" spans="1:5" x14ac:dyDescent="0.25">
      <c r="A1282" s="24" t="s">
        <v>216</v>
      </c>
      <c r="B1282" s="25">
        <v>2.0833333333333329E-2</v>
      </c>
      <c r="C1282" s="24">
        <v>5.3552</v>
      </c>
      <c r="D1282" s="24">
        <v>0</v>
      </c>
      <c r="E1282" s="4"/>
    </row>
    <row r="1283" spans="1:5" x14ac:dyDescent="0.25">
      <c r="A1283" s="24"/>
      <c r="B1283" s="25">
        <v>6.25E-2</v>
      </c>
      <c r="C1283" s="24">
        <v>5.6254999999999997</v>
      </c>
      <c r="D1283" s="24">
        <v>0</v>
      </c>
      <c r="E1283" s="4"/>
    </row>
    <row r="1284" spans="1:5" x14ac:dyDescent="0.25">
      <c r="A1284" s="24"/>
      <c r="B1284" s="25">
        <v>0.1041666666666667</v>
      </c>
      <c r="C1284" s="24">
        <v>5.7131999999999996</v>
      </c>
      <c r="D1284" s="24">
        <v>0</v>
      </c>
      <c r="E1284" s="4"/>
    </row>
    <row r="1285" spans="1:5" x14ac:dyDescent="0.25">
      <c r="A1285" s="24"/>
      <c r="B1285" s="25">
        <v>0.14583333333333329</v>
      </c>
      <c r="C1285" s="24">
        <v>5.7180999999999997</v>
      </c>
      <c r="D1285" s="24">
        <v>0</v>
      </c>
      <c r="E1285" s="4"/>
    </row>
    <row r="1286" spans="1:5" x14ac:dyDescent="0.25">
      <c r="A1286" s="24"/>
      <c r="B1286" s="25">
        <v>0.1875</v>
      </c>
      <c r="C1286" s="24">
        <v>5.7766999999999999</v>
      </c>
      <c r="D1286" s="24">
        <v>0</v>
      </c>
      <c r="E1286" s="4"/>
    </row>
    <row r="1287" spans="1:5" x14ac:dyDescent="0.25">
      <c r="A1287" s="24"/>
      <c r="B1287" s="25">
        <v>0.22916666666666671</v>
      </c>
      <c r="C1287" s="24">
        <v>5.7834000000000003</v>
      </c>
      <c r="D1287" s="24">
        <v>0</v>
      </c>
      <c r="E1287" s="4"/>
    </row>
    <row r="1288" spans="1:5" x14ac:dyDescent="0.25">
      <c r="A1288" s="24"/>
      <c r="B1288" s="25">
        <v>0.27083333333333331</v>
      </c>
      <c r="C1288" s="24">
        <v>5.7927999999999997</v>
      </c>
      <c r="D1288" s="24">
        <v>0</v>
      </c>
      <c r="E1288" s="4"/>
    </row>
    <row r="1289" spans="1:5" x14ac:dyDescent="0.25">
      <c r="A1289" s="24"/>
      <c r="B1289" s="25">
        <v>0.3125</v>
      </c>
      <c r="C1289" s="24">
        <v>5.8536999999999999</v>
      </c>
      <c r="D1289" s="24">
        <v>0</v>
      </c>
      <c r="E1289" s="4"/>
    </row>
    <row r="1290" spans="1:5" x14ac:dyDescent="0.25">
      <c r="A1290" s="24"/>
      <c r="B1290" s="25">
        <v>0.35416666666666669</v>
      </c>
      <c r="C1290" s="24">
        <v>388.9348</v>
      </c>
      <c r="D1290" s="24">
        <v>0</v>
      </c>
      <c r="E1290" s="4"/>
    </row>
    <row r="1291" spans="1:5" x14ac:dyDescent="0.25">
      <c r="A1291" s="24"/>
      <c r="B1291" s="25">
        <v>0.39583333333333331</v>
      </c>
      <c r="C1291" s="24">
        <v>43.482399999999998</v>
      </c>
      <c r="D1291" s="24">
        <v>0</v>
      </c>
      <c r="E1291" s="4"/>
    </row>
    <row r="1292" spans="1:5" x14ac:dyDescent="0.25">
      <c r="A1292" s="24"/>
      <c r="B1292" s="25">
        <v>0.4375</v>
      </c>
      <c r="C1292" s="24">
        <v>22.0473</v>
      </c>
      <c r="D1292" s="24">
        <v>0</v>
      </c>
      <c r="E1292" s="4"/>
    </row>
    <row r="1293" spans="1:5" x14ac:dyDescent="0.25">
      <c r="A1293" s="24"/>
      <c r="B1293" s="25">
        <v>0.47916666666666669</v>
      </c>
      <c r="C1293" s="24">
        <v>14.921900000000001</v>
      </c>
      <c r="D1293" s="24">
        <v>0</v>
      </c>
      <c r="E1293" s="4"/>
    </row>
    <row r="1294" spans="1:5" x14ac:dyDescent="0.25">
      <c r="A1294" s="24"/>
      <c r="B1294" s="25">
        <v>0.52083333333333337</v>
      </c>
      <c r="C1294" s="24">
        <v>13.2582</v>
      </c>
      <c r="D1294" s="24">
        <v>0</v>
      </c>
      <c r="E1294" s="4"/>
    </row>
    <row r="1295" spans="1:5" x14ac:dyDescent="0.25">
      <c r="A1295" s="24"/>
      <c r="B1295" s="25">
        <v>0.5625</v>
      </c>
      <c r="C1295" s="24">
        <v>11.6568</v>
      </c>
      <c r="D1295" s="24">
        <v>0</v>
      </c>
      <c r="E1295" s="4"/>
    </row>
    <row r="1296" spans="1:5" x14ac:dyDescent="0.25">
      <c r="A1296" s="24"/>
      <c r="B1296" s="25">
        <v>0.60416666666666663</v>
      </c>
      <c r="C1296" s="24">
        <v>9.8574000000000002</v>
      </c>
      <c r="D1296" s="24">
        <v>0</v>
      </c>
      <c r="E1296" s="4"/>
    </row>
    <row r="1297" spans="1:5" x14ac:dyDescent="0.25">
      <c r="A1297" s="24"/>
      <c r="B1297" s="25">
        <v>0.64583333333333337</v>
      </c>
      <c r="C1297" s="24">
        <v>9.8971999999999998</v>
      </c>
      <c r="D1297" s="24">
        <v>0</v>
      </c>
      <c r="E1297" s="4"/>
    </row>
    <row r="1298" spans="1:5" x14ac:dyDescent="0.25">
      <c r="A1298" s="24"/>
      <c r="B1298" s="25">
        <v>0.6875</v>
      </c>
      <c r="C1298" s="24">
        <v>11.612399999999999</v>
      </c>
      <c r="D1298" s="24">
        <v>0</v>
      </c>
      <c r="E1298" s="4"/>
    </row>
    <row r="1299" spans="1:5" x14ac:dyDescent="0.25">
      <c r="A1299" s="24"/>
      <c r="B1299" s="25">
        <v>0.72916666666666663</v>
      </c>
      <c r="C1299" s="24">
        <v>13.4605</v>
      </c>
      <c r="D1299" s="24">
        <v>0</v>
      </c>
      <c r="E1299" s="4"/>
    </row>
    <row r="1300" spans="1:5" x14ac:dyDescent="0.25">
      <c r="A1300" s="24"/>
      <c r="B1300" s="25">
        <v>0.77083333333333337</v>
      </c>
      <c r="C1300" s="24">
        <v>1.6176999999999999</v>
      </c>
      <c r="D1300" s="24">
        <v>0</v>
      </c>
      <c r="E1300" s="4"/>
    </row>
    <row r="1301" spans="1:5" x14ac:dyDescent="0.25">
      <c r="A1301" s="24"/>
      <c r="B1301" s="25">
        <v>0.8125</v>
      </c>
      <c r="C1301" s="24">
        <v>2.3096999999999999</v>
      </c>
      <c r="D1301" s="24">
        <v>0</v>
      </c>
      <c r="E1301" s="4"/>
    </row>
    <row r="1302" spans="1:5" x14ac:dyDescent="0.25">
      <c r="A1302" s="24"/>
      <c r="B1302" s="25">
        <v>0.85416666666666663</v>
      </c>
      <c r="C1302" s="24">
        <v>2.9424000000000001</v>
      </c>
      <c r="D1302" s="24">
        <v>0</v>
      </c>
      <c r="E1302" s="4"/>
    </row>
    <row r="1303" spans="1:5" x14ac:dyDescent="0.25">
      <c r="A1303" s="24"/>
      <c r="B1303" s="25">
        <v>0.89583333333333337</v>
      </c>
      <c r="C1303" s="24">
        <v>3.4876</v>
      </c>
      <c r="D1303" s="24">
        <v>0</v>
      </c>
      <c r="E1303" s="4"/>
    </row>
    <row r="1304" spans="1:5" x14ac:dyDescent="0.25">
      <c r="A1304" s="24"/>
      <c r="B1304" s="25">
        <v>0.9375</v>
      </c>
      <c r="C1304" s="24">
        <v>3.9081000000000001</v>
      </c>
      <c r="D1304" s="24">
        <v>0</v>
      </c>
      <c r="E1304" s="4"/>
    </row>
    <row r="1305" spans="1:5" x14ac:dyDescent="0.25">
      <c r="A1305" s="24"/>
      <c r="B1305" s="25">
        <v>0.97916666666666663</v>
      </c>
      <c r="C1305" s="24">
        <v>4.1319999999999997</v>
      </c>
      <c r="D1305" s="24">
        <v>0</v>
      </c>
      <c r="E1305" s="4"/>
    </row>
    <row r="1306" spans="1:5" x14ac:dyDescent="0.25">
      <c r="A1306" s="24" t="s">
        <v>217</v>
      </c>
      <c r="B1306" s="25">
        <v>2.0833333333333329E-2</v>
      </c>
      <c r="C1306" s="24">
        <v>4.4493999999999998</v>
      </c>
      <c r="D1306" s="24">
        <v>0</v>
      </c>
      <c r="E1306" s="4"/>
    </row>
    <row r="1307" spans="1:5" x14ac:dyDescent="0.25">
      <c r="A1307" s="24"/>
      <c r="B1307" s="25">
        <v>6.25E-2</v>
      </c>
      <c r="C1307" s="24">
        <v>4.9051999999999998</v>
      </c>
      <c r="D1307" s="24">
        <v>0</v>
      </c>
      <c r="E1307" s="4"/>
    </row>
    <row r="1308" spans="1:5" x14ac:dyDescent="0.25">
      <c r="A1308" s="24"/>
      <c r="B1308" s="25">
        <v>0.1041666666666667</v>
      </c>
      <c r="C1308" s="24">
        <v>5.2115999999999998</v>
      </c>
      <c r="D1308" s="24">
        <v>0</v>
      </c>
      <c r="E1308" s="4"/>
    </row>
    <row r="1309" spans="1:5" x14ac:dyDescent="0.25">
      <c r="A1309" s="24"/>
      <c r="B1309" s="25">
        <v>0.14583333333333329</v>
      </c>
      <c r="C1309" s="24">
        <v>5.5328999999999997</v>
      </c>
      <c r="D1309" s="24">
        <v>0</v>
      </c>
      <c r="E1309" s="4"/>
    </row>
    <row r="1310" spans="1:5" x14ac:dyDescent="0.25">
      <c r="A1310" s="24"/>
      <c r="B1310" s="25">
        <v>0.1875</v>
      </c>
      <c r="C1310" s="24">
        <v>5.7195</v>
      </c>
      <c r="D1310" s="24">
        <v>0</v>
      </c>
      <c r="E1310" s="4"/>
    </row>
    <row r="1311" spans="1:5" x14ac:dyDescent="0.25">
      <c r="A1311" s="24"/>
      <c r="B1311" s="25">
        <v>0.22916666666666671</v>
      </c>
      <c r="C1311" s="24">
        <v>5.7480000000000002</v>
      </c>
      <c r="D1311" s="24">
        <v>0</v>
      </c>
      <c r="E1311" s="4"/>
    </row>
    <row r="1312" spans="1:5" x14ac:dyDescent="0.25">
      <c r="A1312" s="24"/>
      <c r="B1312" s="25">
        <v>0.27083333333333331</v>
      </c>
      <c r="C1312" s="24">
        <v>5.9516999999999998</v>
      </c>
      <c r="D1312" s="24">
        <v>0</v>
      </c>
      <c r="E1312" s="4"/>
    </row>
    <row r="1313" spans="1:5" x14ac:dyDescent="0.25">
      <c r="A1313" s="24"/>
      <c r="B1313" s="25">
        <v>0.3125</v>
      </c>
      <c r="C1313" s="24">
        <v>6.2888999999999999</v>
      </c>
      <c r="D1313" s="24">
        <v>0</v>
      </c>
      <c r="E1313" s="4"/>
    </row>
    <row r="1314" spans="1:5" x14ac:dyDescent="0.25">
      <c r="A1314" s="24"/>
      <c r="B1314" s="25">
        <v>0.35416666666666669</v>
      </c>
      <c r="C1314" s="24">
        <v>377.14749999999998</v>
      </c>
      <c r="D1314" s="24">
        <v>0</v>
      </c>
      <c r="E1314" s="4"/>
    </row>
    <row r="1315" spans="1:5" x14ac:dyDescent="0.25">
      <c r="A1315" s="24"/>
      <c r="B1315" s="25">
        <v>0.39583333333333331</v>
      </c>
      <c r="C1315" s="24">
        <v>44.487299999999998</v>
      </c>
      <c r="D1315" s="24">
        <v>0</v>
      </c>
      <c r="E1315" s="4"/>
    </row>
    <row r="1316" spans="1:5" x14ac:dyDescent="0.25">
      <c r="A1316" s="24"/>
      <c r="B1316" s="25">
        <v>0.4375</v>
      </c>
      <c r="C1316" s="24">
        <v>21.007100000000001</v>
      </c>
      <c r="D1316" s="24">
        <v>0</v>
      </c>
      <c r="E1316" s="4"/>
    </row>
    <row r="1317" spans="1:5" x14ac:dyDescent="0.25">
      <c r="A1317" s="24"/>
      <c r="B1317" s="25">
        <v>0.47916666666666669</v>
      </c>
      <c r="C1317" s="24">
        <v>11.3512</v>
      </c>
      <c r="D1317" s="24">
        <v>0</v>
      </c>
      <c r="E1317" s="4"/>
    </row>
    <row r="1318" spans="1:5" x14ac:dyDescent="0.25">
      <c r="A1318" s="24"/>
      <c r="B1318" s="25">
        <v>0.52083333333333337</v>
      </c>
      <c r="C1318" s="24">
        <v>9.4289000000000005</v>
      </c>
      <c r="D1318" s="24">
        <v>0</v>
      </c>
      <c r="E1318" s="4"/>
    </row>
    <row r="1319" spans="1:5" x14ac:dyDescent="0.25">
      <c r="A1319" s="24"/>
      <c r="B1319" s="25">
        <v>0.5625</v>
      </c>
      <c r="C1319" s="24">
        <v>8.6967999999999996</v>
      </c>
      <c r="D1319" s="24">
        <v>0</v>
      </c>
      <c r="E1319" s="4"/>
    </row>
    <row r="1320" spans="1:5" x14ac:dyDescent="0.25">
      <c r="A1320" s="24"/>
      <c r="B1320" s="25">
        <v>0.60416666666666663</v>
      </c>
      <c r="C1320" s="24">
        <v>7.6262999999999996</v>
      </c>
      <c r="D1320" s="24">
        <v>0</v>
      </c>
      <c r="E1320" s="4"/>
    </row>
    <row r="1321" spans="1:5" x14ac:dyDescent="0.25">
      <c r="A1321" s="24"/>
      <c r="B1321" s="25">
        <v>0.64583333333333337</v>
      </c>
      <c r="C1321" s="24">
        <v>7.4164000000000003</v>
      </c>
      <c r="D1321" s="24">
        <v>0</v>
      </c>
      <c r="E1321" s="4"/>
    </row>
    <row r="1322" spans="1:5" x14ac:dyDescent="0.25">
      <c r="A1322" s="24"/>
      <c r="B1322" s="25">
        <v>0.6875</v>
      </c>
      <c r="C1322" s="24">
        <v>10.963200000000001</v>
      </c>
      <c r="D1322" s="24">
        <v>0</v>
      </c>
      <c r="E1322" s="4"/>
    </row>
    <row r="1323" spans="1:5" x14ac:dyDescent="0.25">
      <c r="A1323" s="24"/>
      <c r="B1323" s="25">
        <v>0.72916666666666663</v>
      </c>
      <c r="C1323" s="24">
        <v>17.3889</v>
      </c>
      <c r="D1323" s="24">
        <v>0</v>
      </c>
      <c r="E1323" s="4"/>
    </row>
    <row r="1324" spans="1:5" x14ac:dyDescent="0.25">
      <c r="A1324" s="24"/>
      <c r="B1324" s="25">
        <v>0.77083333333333337</v>
      </c>
      <c r="C1324" s="24">
        <v>2.4699</v>
      </c>
      <c r="D1324" s="24">
        <v>0</v>
      </c>
      <c r="E1324" s="4"/>
    </row>
    <row r="1325" spans="1:5" x14ac:dyDescent="0.25">
      <c r="A1325" s="24"/>
      <c r="B1325" s="25">
        <v>0.8125</v>
      </c>
      <c r="C1325" s="24">
        <v>3.3489</v>
      </c>
      <c r="D1325" s="24">
        <v>0</v>
      </c>
      <c r="E1325" s="4"/>
    </row>
    <row r="1326" spans="1:5" x14ac:dyDescent="0.25">
      <c r="A1326" s="24"/>
      <c r="B1326" s="25">
        <v>0.85416666666666663</v>
      </c>
      <c r="C1326" s="24">
        <v>3.9767000000000001</v>
      </c>
      <c r="D1326" s="24">
        <v>0</v>
      </c>
      <c r="E1326" s="4"/>
    </row>
    <row r="1327" spans="1:5" x14ac:dyDescent="0.25">
      <c r="A1327" s="24"/>
      <c r="B1327" s="25">
        <v>0.89583333333333337</v>
      </c>
      <c r="C1327" s="24">
        <v>4.4372999999999996</v>
      </c>
      <c r="D1327" s="24">
        <v>0</v>
      </c>
      <c r="E1327" s="4"/>
    </row>
    <row r="1328" spans="1:5" x14ac:dyDescent="0.25">
      <c r="A1328" s="24"/>
      <c r="B1328" s="25">
        <v>0.9375</v>
      </c>
      <c r="C1328" s="24">
        <v>4.5080999999999998</v>
      </c>
      <c r="D1328" s="24">
        <v>0</v>
      </c>
      <c r="E1328" s="4"/>
    </row>
    <row r="1329" spans="1:5" x14ac:dyDescent="0.25">
      <c r="A1329" s="24"/>
      <c r="B1329" s="25">
        <v>0.97916666666666663</v>
      </c>
      <c r="C1329" s="24">
        <v>4.3116000000000003</v>
      </c>
      <c r="D1329" s="24">
        <v>0</v>
      </c>
      <c r="E1329" s="4"/>
    </row>
    <row r="1330" spans="1:5" x14ac:dyDescent="0.25">
      <c r="A1330" s="24" t="s">
        <v>218</v>
      </c>
      <c r="B1330" s="25">
        <v>2.0833333333333329E-2</v>
      </c>
      <c r="C1330" s="24">
        <v>4.7304000000000004</v>
      </c>
      <c r="D1330" s="24">
        <v>0</v>
      </c>
      <c r="E1330" s="4"/>
    </row>
    <row r="1331" spans="1:5" x14ac:dyDescent="0.25">
      <c r="A1331" s="24"/>
      <c r="B1331" s="25">
        <v>6.25E-2</v>
      </c>
      <c r="C1331" s="24">
        <v>5.2904999999999998</v>
      </c>
      <c r="D1331" s="24">
        <v>0</v>
      </c>
      <c r="E1331" s="4"/>
    </row>
    <row r="1332" spans="1:5" x14ac:dyDescent="0.25">
      <c r="A1332" s="24"/>
      <c r="B1332" s="25">
        <v>0.1041666666666667</v>
      </c>
      <c r="C1332" s="24">
        <v>5.5263999999999998</v>
      </c>
      <c r="D1332" s="24">
        <v>0</v>
      </c>
      <c r="E1332" s="4"/>
    </row>
    <row r="1333" spans="1:5" x14ac:dyDescent="0.25">
      <c r="A1333" s="24"/>
      <c r="B1333" s="25">
        <v>0.14583333333333329</v>
      </c>
      <c r="C1333" s="24">
        <v>5.5663</v>
      </c>
      <c r="D1333" s="24">
        <v>0</v>
      </c>
      <c r="E1333" s="4"/>
    </row>
    <row r="1334" spans="1:5" x14ac:dyDescent="0.25">
      <c r="A1334" s="24"/>
      <c r="B1334" s="25">
        <v>0.1875</v>
      </c>
      <c r="C1334" s="24">
        <v>5.5799000000000003</v>
      </c>
      <c r="D1334" s="24">
        <v>0</v>
      </c>
      <c r="E1334" s="4"/>
    </row>
    <row r="1335" spans="1:5" x14ac:dyDescent="0.25">
      <c r="A1335" s="24"/>
      <c r="B1335" s="25">
        <v>0.22916666666666671</v>
      </c>
      <c r="C1335" s="24">
        <v>5.6699000000000002</v>
      </c>
      <c r="D1335" s="24">
        <v>0</v>
      </c>
      <c r="E1335" s="4"/>
    </row>
    <row r="1336" spans="1:5" x14ac:dyDescent="0.25">
      <c r="A1336" s="24"/>
      <c r="B1336" s="25">
        <v>0.27083333333333331</v>
      </c>
      <c r="C1336" s="24">
        <v>5.7521000000000004</v>
      </c>
      <c r="D1336" s="24">
        <v>0</v>
      </c>
      <c r="E1336" s="4"/>
    </row>
    <row r="1337" spans="1:5" x14ac:dyDescent="0.25">
      <c r="A1337" s="24"/>
      <c r="B1337" s="25">
        <v>0.3125</v>
      </c>
      <c r="C1337" s="24">
        <v>5.8612000000000002</v>
      </c>
      <c r="D1337" s="24">
        <v>0</v>
      </c>
      <c r="E1337" s="4"/>
    </row>
    <row r="1338" spans="1:5" x14ac:dyDescent="0.25">
      <c r="A1338" s="24"/>
      <c r="B1338" s="25">
        <v>0.35416666666666669</v>
      </c>
      <c r="C1338" s="24">
        <v>343.28620000000001</v>
      </c>
      <c r="D1338" s="24">
        <v>0</v>
      </c>
      <c r="E1338" s="4"/>
    </row>
    <row r="1339" spans="1:5" x14ac:dyDescent="0.25">
      <c r="A1339" s="24"/>
      <c r="B1339" s="25">
        <v>0.39583333333333331</v>
      </c>
      <c r="C1339" s="24">
        <v>45.774000000000001</v>
      </c>
      <c r="D1339" s="24">
        <v>0</v>
      </c>
      <c r="E1339" s="4"/>
    </row>
    <row r="1340" spans="1:5" x14ac:dyDescent="0.25">
      <c r="A1340" s="24"/>
      <c r="B1340" s="25">
        <v>0.4375</v>
      </c>
      <c r="C1340" s="24">
        <v>28.029399999999999</v>
      </c>
      <c r="D1340" s="24">
        <v>0</v>
      </c>
      <c r="E1340" s="4"/>
    </row>
    <row r="1341" spans="1:5" x14ac:dyDescent="0.25">
      <c r="A1341" s="24"/>
      <c r="B1341" s="25">
        <v>0.47916666666666669</v>
      </c>
      <c r="C1341" s="24">
        <v>18.664200000000001</v>
      </c>
      <c r="D1341" s="24">
        <v>0</v>
      </c>
      <c r="E1341" s="4"/>
    </row>
    <row r="1342" spans="1:5" x14ac:dyDescent="0.25">
      <c r="A1342" s="24"/>
      <c r="B1342" s="25">
        <v>0.52083333333333337</v>
      </c>
      <c r="C1342" s="24">
        <v>14.42</v>
      </c>
      <c r="D1342" s="24">
        <v>0</v>
      </c>
      <c r="E1342" s="4"/>
    </row>
    <row r="1343" spans="1:5" x14ac:dyDescent="0.25">
      <c r="A1343" s="24"/>
      <c r="B1343" s="25">
        <v>0.5625</v>
      </c>
      <c r="C1343" s="24">
        <v>12.4163</v>
      </c>
      <c r="D1343" s="24">
        <v>0</v>
      </c>
      <c r="E1343" s="4"/>
    </row>
    <row r="1344" spans="1:5" x14ac:dyDescent="0.25">
      <c r="A1344" s="24"/>
      <c r="B1344" s="25">
        <v>0.60416666666666663</v>
      </c>
      <c r="C1344" s="24">
        <v>10.894</v>
      </c>
      <c r="D1344" s="24">
        <v>0</v>
      </c>
      <c r="E1344" s="4"/>
    </row>
    <row r="1345" spans="1:5" x14ac:dyDescent="0.25">
      <c r="A1345" s="24"/>
      <c r="B1345" s="25">
        <v>0.64583333333333337</v>
      </c>
      <c r="C1345" s="24">
        <v>12.052199999999999</v>
      </c>
      <c r="D1345" s="24">
        <v>0</v>
      </c>
      <c r="E1345" s="4"/>
    </row>
    <row r="1346" spans="1:5" x14ac:dyDescent="0.25">
      <c r="A1346" s="24"/>
      <c r="B1346" s="25">
        <v>0.6875</v>
      </c>
      <c r="C1346" s="24">
        <v>14.123699999999999</v>
      </c>
      <c r="D1346" s="24">
        <v>0</v>
      </c>
      <c r="E1346" s="4"/>
    </row>
    <row r="1347" spans="1:5" x14ac:dyDescent="0.25">
      <c r="A1347" s="24"/>
      <c r="B1347" s="25">
        <v>0.72916666666666663</v>
      </c>
      <c r="C1347" s="24">
        <v>13.9594</v>
      </c>
      <c r="D1347" s="24">
        <v>0</v>
      </c>
      <c r="E1347" s="4"/>
    </row>
    <row r="1348" spans="1:5" x14ac:dyDescent="0.25">
      <c r="A1348" s="24"/>
      <c r="B1348" s="25">
        <v>0.77083333333333337</v>
      </c>
      <c r="C1348" s="24">
        <v>2.3117999999999999</v>
      </c>
      <c r="D1348" s="24">
        <v>0</v>
      </c>
      <c r="E1348" s="4"/>
    </row>
    <row r="1349" spans="1:5" x14ac:dyDescent="0.25">
      <c r="A1349" s="24"/>
      <c r="B1349" s="25">
        <v>0.8125</v>
      </c>
      <c r="C1349" s="24">
        <v>3.4073000000000002</v>
      </c>
      <c r="D1349" s="24">
        <v>0</v>
      </c>
      <c r="E1349" s="4"/>
    </row>
    <row r="1350" spans="1:5" x14ac:dyDescent="0.25">
      <c r="A1350" s="24"/>
      <c r="B1350" s="25">
        <v>0.85416666666666663</v>
      </c>
      <c r="C1350" s="24">
        <v>3.7406999999999999</v>
      </c>
      <c r="D1350" s="24">
        <v>0</v>
      </c>
      <c r="E1350" s="4"/>
    </row>
    <row r="1351" spans="1:5" x14ac:dyDescent="0.25">
      <c r="A1351" s="24"/>
      <c r="B1351" s="25">
        <v>0.89583333333333337</v>
      </c>
      <c r="C1351" s="24">
        <v>4.1416000000000004</v>
      </c>
      <c r="D1351" s="24">
        <v>0</v>
      </c>
      <c r="E1351" s="4"/>
    </row>
    <row r="1352" spans="1:5" x14ac:dyDescent="0.25">
      <c r="A1352" s="24"/>
      <c r="B1352" s="25">
        <v>0.9375</v>
      </c>
      <c r="C1352" s="24">
        <v>4.5090000000000003</v>
      </c>
      <c r="D1352" s="24">
        <v>0</v>
      </c>
      <c r="E1352" s="4"/>
    </row>
    <row r="1353" spans="1:5" x14ac:dyDescent="0.25">
      <c r="A1353" s="24"/>
      <c r="B1353" s="25">
        <v>0.97916666666666663</v>
      </c>
      <c r="C1353" s="24">
        <v>4.5126999999999997</v>
      </c>
      <c r="D1353" s="24">
        <v>0</v>
      </c>
      <c r="E1353" s="4"/>
    </row>
    <row r="1354" spans="1:5" x14ac:dyDescent="0.25">
      <c r="A1354" s="24" t="s">
        <v>219</v>
      </c>
      <c r="B1354" s="25">
        <v>2.0833333333333329E-2</v>
      </c>
      <c r="C1354" s="24">
        <v>4.6071999999999997</v>
      </c>
      <c r="D1354" s="24">
        <v>0</v>
      </c>
      <c r="E1354" s="4"/>
    </row>
    <row r="1355" spans="1:5" x14ac:dyDescent="0.25">
      <c r="A1355" s="24"/>
      <c r="B1355" s="25">
        <v>6.25E-2</v>
      </c>
      <c r="C1355" s="24">
        <v>4.9973999999999998</v>
      </c>
      <c r="D1355" s="24">
        <v>0</v>
      </c>
      <c r="E1355" s="4"/>
    </row>
    <row r="1356" spans="1:5" x14ac:dyDescent="0.25">
      <c r="A1356" s="24"/>
      <c r="B1356" s="25">
        <v>0.1041666666666667</v>
      </c>
      <c r="C1356" s="24">
        <v>5.3833000000000002</v>
      </c>
      <c r="D1356" s="24">
        <v>0</v>
      </c>
      <c r="E1356" s="4"/>
    </row>
    <row r="1357" spans="1:5" x14ac:dyDescent="0.25">
      <c r="A1357" s="24"/>
      <c r="B1357" s="25">
        <v>0.14583333333333329</v>
      </c>
      <c r="C1357" s="24">
        <v>5.6</v>
      </c>
      <c r="D1357" s="24">
        <v>0</v>
      </c>
      <c r="E1357" s="4"/>
    </row>
    <row r="1358" spans="1:5" x14ac:dyDescent="0.25">
      <c r="A1358" s="24"/>
      <c r="B1358" s="25">
        <v>0.1875</v>
      </c>
      <c r="C1358" s="24">
        <v>5.9196</v>
      </c>
      <c r="D1358" s="24">
        <v>0</v>
      </c>
      <c r="E1358" s="4"/>
    </row>
    <row r="1359" spans="1:5" x14ac:dyDescent="0.25">
      <c r="A1359" s="24"/>
      <c r="B1359" s="25">
        <v>0.22916666666666671</v>
      </c>
      <c r="C1359" s="24">
        <v>6.1870000000000003</v>
      </c>
      <c r="D1359" s="24">
        <v>0</v>
      </c>
      <c r="E1359" s="4"/>
    </row>
    <row r="1360" spans="1:5" x14ac:dyDescent="0.25">
      <c r="A1360" s="24"/>
      <c r="B1360" s="25">
        <v>0.27083333333333331</v>
      </c>
      <c r="C1360" s="24">
        <v>6.4779999999999998</v>
      </c>
      <c r="D1360" s="24">
        <v>0</v>
      </c>
      <c r="E1360" s="4"/>
    </row>
    <row r="1361" spans="1:5" x14ac:dyDescent="0.25">
      <c r="A1361" s="24"/>
      <c r="B1361" s="25">
        <v>0.3125</v>
      </c>
      <c r="C1361" s="24">
        <v>6.7497999999999996</v>
      </c>
      <c r="D1361" s="24">
        <v>0</v>
      </c>
      <c r="E1361" s="4"/>
    </row>
    <row r="1362" spans="1:5" x14ac:dyDescent="0.25">
      <c r="A1362" s="24"/>
      <c r="B1362" s="25">
        <v>0.35416666666666669</v>
      </c>
      <c r="C1362" s="24">
        <v>371.4135</v>
      </c>
      <c r="D1362" s="24">
        <v>0</v>
      </c>
      <c r="E1362" s="4"/>
    </row>
    <row r="1363" spans="1:5" x14ac:dyDescent="0.25">
      <c r="A1363" s="24"/>
      <c r="B1363" s="25">
        <v>0.39583333333333331</v>
      </c>
      <c r="C1363" s="24">
        <v>44.990099999999998</v>
      </c>
      <c r="D1363" s="24">
        <v>0</v>
      </c>
      <c r="E1363" s="4"/>
    </row>
    <row r="1364" spans="1:5" x14ac:dyDescent="0.25">
      <c r="A1364" s="24"/>
      <c r="B1364" s="25">
        <v>0.4375</v>
      </c>
      <c r="C1364" s="24">
        <v>18.8979</v>
      </c>
      <c r="D1364" s="24">
        <v>0</v>
      </c>
      <c r="E1364" s="4"/>
    </row>
    <row r="1365" spans="1:5" x14ac:dyDescent="0.25">
      <c r="A1365" s="24"/>
      <c r="B1365" s="25">
        <v>0.47916666666666669</v>
      </c>
      <c r="C1365" s="24">
        <v>9.4669000000000008</v>
      </c>
      <c r="D1365" s="24">
        <v>0</v>
      </c>
      <c r="E1365" s="4"/>
    </row>
    <row r="1366" spans="1:5" x14ac:dyDescent="0.25">
      <c r="A1366" s="24"/>
      <c r="B1366" s="25">
        <v>0.52083333333333337</v>
      </c>
      <c r="C1366" s="24">
        <v>8.1212</v>
      </c>
      <c r="D1366" s="24">
        <v>0</v>
      </c>
      <c r="E1366" s="4"/>
    </row>
    <row r="1367" spans="1:5" x14ac:dyDescent="0.25">
      <c r="A1367" s="24"/>
      <c r="B1367" s="25">
        <v>0.5625</v>
      </c>
      <c r="C1367" s="24">
        <v>6.55</v>
      </c>
      <c r="D1367" s="24">
        <v>0</v>
      </c>
      <c r="E1367" s="4"/>
    </row>
    <row r="1368" spans="1:5" x14ac:dyDescent="0.25">
      <c r="A1368" s="24"/>
      <c r="B1368" s="25">
        <v>0.60416666666666663</v>
      </c>
      <c r="C1368" s="24">
        <v>8.2399000000000004</v>
      </c>
      <c r="D1368" s="24">
        <v>0</v>
      </c>
      <c r="E1368" s="4"/>
    </row>
    <row r="1369" spans="1:5" x14ac:dyDescent="0.25">
      <c r="A1369" s="24"/>
      <c r="B1369" s="25">
        <v>0.64583333333333337</v>
      </c>
      <c r="C1369" s="24">
        <v>13.0237</v>
      </c>
      <c r="D1369" s="24">
        <v>0</v>
      </c>
      <c r="E1369" s="4"/>
    </row>
    <row r="1370" spans="1:5" x14ac:dyDescent="0.25">
      <c r="A1370" s="24"/>
      <c r="B1370" s="25">
        <v>0.6875</v>
      </c>
      <c r="C1370" s="24">
        <v>17.3186</v>
      </c>
      <c r="D1370" s="24">
        <v>0</v>
      </c>
      <c r="E1370" s="4"/>
    </row>
    <row r="1371" spans="1:5" x14ac:dyDescent="0.25">
      <c r="A1371" s="24"/>
      <c r="B1371" s="25">
        <v>0.72916666666666663</v>
      </c>
      <c r="C1371" s="24">
        <v>21.7422</v>
      </c>
      <c r="D1371" s="24">
        <v>0</v>
      </c>
      <c r="E1371" s="4"/>
    </row>
    <row r="1372" spans="1:5" x14ac:dyDescent="0.25">
      <c r="A1372" s="24"/>
      <c r="B1372" s="25">
        <v>0.77083333333333337</v>
      </c>
      <c r="C1372" s="24">
        <v>2.6374</v>
      </c>
      <c r="D1372" s="24">
        <v>0</v>
      </c>
      <c r="E1372" s="4"/>
    </row>
    <row r="1373" spans="1:5" x14ac:dyDescent="0.25">
      <c r="A1373" s="24"/>
      <c r="B1373" s="25">
        <v>0.8125</v>
      </c>
      <c r="C1373" s="24">
        <v>3.5329000000000002</v>
      </c>
      <c r="D1373" s="24">
        <v>0</v>
      </c>
      <c r="E1373" s="4"/>
    </row>
    <row r="1374" spans="1:5" x14ac:dyDescent="0.25">
      <c r="A1374" s="24"/>
      <c r="B1374" s="25">
        <v>0.85416666666666663</v>
      </c>
      <c r="C1374" s="24">
        <v>3.9098999999999999</v>
      </c>
      <c r="D1374" s="24">
        <v>0</v>
      </c>
      <c r="E1374" s="4"/>
    </row>
    <row r="1375" spans="1:5" x14ac:dyDescent="0.25">
      <c r="A1375" s="24"/>
      <c r="B1375" s="25">
        <v>0.89583333333333337</v>
      </c>
      <c r="C1375" s="24">
        <v>4.2651000000000003</v>
      </c>
      <c r="D1375" s="24">
        <v>0</v>
      </c>
      <c r="E1375" s="4"/>
    </row>
    <row r="1376" spans="1:5" x14ac:dyDescent="0.25">
      <c r="A1376" s="24"/>
      <c r="B1376" s="25">
        <v>0.9375</v>
      </c>
      <c r="C1376" s="24">
        <v>4.8495999999999997</v>
      </c>
      <c r="D1376" s="24">
        <v>0</v>
      </c>
      <c r="E1376" s="4"/>
    </row>
    <row r="1377" spans="1:5" x14ac:dyDescent="0.25">
      <c r="A1377" s="24"/>
      <c r="B1377" s="25">
        <v>0.97916666666666663</v>
      </c>
      <c r="C1377" s="24">
        <v>5.3167999999999997</v>
      </c>
      <c r="D1377" s="24">
        <v>0</v>
      </c>
      <c r="E1377" s="4"/>
    </row>
    <row r="1378" spans="1:5" x14ac:dyDescent="0.25">
      <c r="A1378" s="24" t="s">
        <v>220</v>
      </c>
      <c r="B1378" s="25">
        <v>2.0833333333333329E-2</v>
      </c>
      <c r="C1378" s="24">
        <v>5.65</v>
      </c>
      <c r="D1378" s="24">
        <v>0</v>
      </c>
      <c r="E1378" s="4"/>
    </row>
    <row r="1379" spans="1:5" x14ac:dyDescent="0.25">
      <c r="A1379" s="24"/>
      <c r="B1379" s="25">
        <v>6.25E-2</v>
      </c>
      <c r="C1379" s="24">
        <v>5.7521000000000004</v>
      </c>
      <c r="D1379" s="24">
        <v>0</v>
      </c>
      <c r="E1379" s="4"/>
    </row>
    <row r="1380" spans="1:5" x14ac:dyDescent="0.25">
      <c r="A1380" s="24"/>
      <c r="B1380" s="25">
        <v>0.1041666666666667</v>
      </c>
      <c r="C1380" s="24">
        <v>5.4767000000000001</v>
      </c>
      <c r="D1380" s="24">
        <v>0</v>
      </c>
      <c r="E1380" s="4"/>
    </row>
    <row r="1381" spans="1:5" x14ac:dyDescent="0.25">
      <c r="A1381" s="24"/>
      <c r="B1381" s="25">
        <v>0.14583333333333329</v>
      </c>
      <c r="C1381" s="24">
        <v>5.2721</v>
      </c>
      <c r="D1381" s="24">
        <v>0</v>
      </c>
      <c r="E1381" s="4"/>
    </row>
    <row r="1382" spans="1:5" x14ac:dyDescent="0.25">
      <c r="A1382" s="24"/>
      <c r="B1382" s="25">
        <v>0.1875</v>
      </c>
      <c r="C1382" s="24">
        <v>5.3102</v>
      </c>
      <c r="D1382" s="24">
        <v>0</v>
      </c>
      <c r="E1382" s="4"/>
    </row>
    <row r="1383" spans="1:5" x14ac:dyDescent="0.25">
      <c r="A1383" s="24"/>
      <c r="B1383" s="25">
        <v>0.22916666666666671</v>
      </c>
      <c r="C1383" s="24">
        <v>5.2830000000000004</v>
      </c>
      <c r="D1383" s="24">
        <v>0</v>
      </c>
      <c r="E1383" s="4"/>
    </row>
    <row r="1384" spans="1:5" x14ac:dyDescent="0.25">
      <c r="A1384" s="24"/>
      <c r="B1384" s="25">
        <v>0.27083333333333331</v>
      </c>
      <c r="C1384" s="24">
        <v>5.2537000000000003</v>
      </c>
      <c r="D1384" s="24">
        <v>0</v>
      </c>
      <c r="E1384" s="4"/>
    </row>
    <row r="1385" spans="1:5" x14ac:dyDescent="0.25">
      <c r="A1385" s="24"/>
      <c r="B1385" s="25">
        <v>0.3125</v>
      </c>
      <c r="C1385" s="24">
        <v>5.2592999999999996</v>
      </c>
      <c r="D1385" s="24">
        <v>0</v>
      </c>
      <c r="E1385" s="4"/>
    </row>
    <row r="1386" spans="1:5" x14ac:dyDescent="0.25">
      <c r="A1386" s="24"/>
      <c r="B1386" s="25">
        <v>0.35416666666666669</v>
      </c>
      <c r="C1386" s="24">
        <v>5.2398999999999996</v>
      </c>
      <c r="D1386" s="24">
        <v>0</v>
      </c>
      <c r="E1386" s="4"/>
    </row>
    <row r="1387" spans="1:5" x14ac:dyDescent="0.25">
      <c r="A1387" s="24"/>
      <c r="B1387" s="25">
        <v>0.39583333333333331</v>
      </c>
      <c r="C1387" s="24">
        <v>5.1897000000000002</v>
      </c>
      <c r="D1387" s="24">
        <v>0</v>
      </c>
      <c r="E1387" s="4"/>
    </row>
    <row r="1388" spans="1:5" x14ac:dyDescent="0.25">
      <c r="A1388" s="24"/>
      <c r="B1388" s="25">
        <v>0.4375</v>
      </c>
      <c r="C1388" s="24">
        <v>5.0715000000000003</v>
      </c>
      <c r="D1388" s="24">
        <v>0</v>
      </c>
      <c r="E1388" s="4"/>
    </row>
    <row r="1389" spans="1:5" x14ac:dyDescent="0.25">
      <c r="A1389" s="24"/>
      <c r="B1389" s="25">
        <v>0.47916666666666669</v>
      </c>
      <c r="C1389" s="24">
        <v>4.8459000000000003</v>
      </c>
      <c r="D1389" s="24">
        <v>0</v>
      </c>
      <c r="E1389" s="4"/>
    </row>
    <row r="1390" spans="1:5" x14ac:dyDescent="0.25">
      <c r="A1390" s="24"/>
      <c r="B1390" s="25">
        <v>0.52083333333333337</v>
      </c>
      <c r="C1390" s="24">
        <v>4.5991999999999997</v>
      </c>
      <c r="D1390" s="24">
        <v>0</v>
      </c>
      <c r="E1390" s="4"/>
    </row>
    <row r="1391" spans="1:5" x14ac:dyDescent="0.25">
      <c r="A1391" s="24"/>
      <c r="B1391" s="25">
        <v>0.5625</v>
      </c>
      <c r="C1391" s="24">
        <v>4.5183</v>
      </c>
      <c r="D1391" s="24">
        <v>0</v>
      </c>
      <c r="E1391" s="4"/>
    </row>
    <row r="1392" spans="1:5" x14ac:dyDescent="0.25">
      <c r="A1392" s="24"/>
      <c r="B1392" s="25">
        <v>0.60416666666666663</v>
      </c>
      <c r="C1392" s="24">
        <v>4.5875000000000004</v>
      </c>
      <c r="D1392" s="24">
        <v>0</v>
      </c>
      <c r="E1392" s="4"/>
    </row>
    <row r="1393" spans="1:5" x14ac:dyDescent="0.25">
      <c r="A1393" s="24"/>
      <c r="B1393" s="25">
        <v>0.64583333333333337</v>
      </c>
      <c r="C1393" s="24">
        <v>4.7828999999999997</v>
      </c>
      <c r="D1393" s="24">
        <v>0</v>
      </c>
      <c r="E1393" s="4"/>
    </row>
    <row r="1394" spans="1:5" x14ac:dyDescent="0.25">
      <c r="A1394" s="24"/>
      <c r="B1394" s="25">
        <v>0.6875</v>
      </c>
      <c r="C1394" s="24">
        <v>5.0491000000000001</v>
      </c>
      <c r="D1394" s="24">
        <v>0</v>
      </c>
      <c r="E1394" s="4"/>
    </row>
    <row r="1395" spans="1:5" x14ac:dyDescent="0.25">
      <c r="A1395" s="24"/>
      <c r="B1395" s="25">
        <v>0.72916666666666663</v>
      </c>
      <c r="C1395" s="24">
        <v>5.1966999999999999</v>
      </c>
      <c r="D1395" s="24">
        <v>0</v>
      </c>
      <c r="E1395" s="4"/>
    </row>
    <row r="1396" spans="1:5" x14ac:dyDescent="0.25">
      <c r="A1396" s="24"/>
      <c r="B1396" s="25">
        <v>0.77083333333333337</v>
      </c>
      <c r="C1396" s="24">
        <v>5.0529999999999999</v>
      </c>
      <c r="D1396" s="24">
        <v>0</v>
      </c>
      <c r="E1396" s="4"/>
    </row>
    <row r="1397" spans="1:5" x14ac:dyDescent="0.25">
      <c r="A1397" s="24"/>
      <c r="B1397" s="25">
        <v>0.8125</v>
      </c>
      <c r="C1397" s="24">
        <v>5.0956999999999999</v>
      </c>
      <c r="D1397" s="24">
        <v>0</v>
      </c>
      <c r="E1397" s="4"/>
    </row>
    <row r="1398" spans="1:5" x14ac:dyDescent="0.25">
      <c r="A1398" s="24"/>
      <c r="B1398" s="25">
        <v>0.85416666666666663</v>
      </c>
      <c r="C1398" s="24">
        <v>5.2187000000000001</v>
      </c>
      <c r="D1398" s="24">
        <v>0</v>
      </c>
      <c r="E1398" s="4"/>
    </row>
    <row r="1399" spans="1:5" x14ac:dyDescent="0.25">
      <c r="A1399" s="24"/>
      <c r="B1399" s="25">
        <v>0.89583333333333337</v>
      </c>
      <c r="C1399" s="24">
        <v>5.1356000000000002</v>
      </c>
      <c r="D1399" s="24">
        <v>0</v>
      </c>
      <c r="E1399" s="4"/>
    </row>
    <row r="1400" spans="1:5" x14ac:dyDescent="0.25">
      <c r="A1400" s="24"/>
      <c r="B1400" s="25">
        <v>0.9375</v>
      </c>
      <c r="C1400" s="24">
        <v>5.2121000000000004</v>
      </c>
      <c r="D1400" s="24">
        <v>0</v>
      </c>
      <c r="E1400" s="4"/>
    </row>
    <row r="1401" spans="1:5" x14ac:dyDescent="0.25">
      <c r="A1401" s="24"/>
      <c r="B1401" s="25">
        <v>0.97916666666666663</v>
      </c>
      <c r="C1401" s="24">
        <v>5.3883999999999999</v>
      </c>
      <c r="D1401" s="24">
        <v>0</v>
      </c>
      <c r="E1401" s="4"/>
    </row>
    <row r="1402" spans="1:5" x14ac:dyDescent="0.25">
      <c r="A1402" s="24" t="s">
        <v>221</v>
      </c>
      <c r="B1402" s="25">
        <v>2.0833333333333329E-2</v>
      </c>
      <c r="C1402" s="24">
        <v>5.6517999999999997</v>
      </c>
      <c r="D1402" s="24">
        <v>0</v>
      </c>
      <c r="E1402" s="4"/>
    </row>
    <row r="1403" spans="1:5" x14ac:dyDescent="0.25">
      <c r="A1403" s="24"/>
      <c r="B1403" s="25">
        <v>6.25E-2</v>
      </c>
      <c r="C1403" s="24">
        <v>5.8630000000000004</v>
      </c>
      <c r="D1403" s="24">
        <v>0</v>
      </c>
      <c r="E1403" s="4"/>
    </row>
    <row r="1404" spans="1:5" x14ac:dyDescent="0.25">
      <c r="A1404" s="24"/>
      <c r="B1404" s="25">
        <v>0.1041666666666667</v>
      </c>
      <c r="C1404" s="24">
        <v>5.9364999999999997</v>
      </c>
      <c r="D1404" s="24">
        <v>0</v>
      </c>
      <c r="E1404" s="4"/>
    </row>
    <row r="1405" spans="1:5" x14ac:dyDescent="0.25">
      <c r="A1405" s="24"/>
      <c r="B1405" s="25">
        <v>0.14583333333333329</v>
      </c>
      <c r="C1405" s="24">
        <v>6.1593</v>
      </c>
      <c r="D1405" s="24">
        <v>0</v>
      </c>
      <c r="E1405" s="4"/>
    </row>
    <row r="1406" spans="1:5" x14ac:dyDescent="0.25">
      <c r="A1406" s="24"/>
      <c r="B1406" s="25">
        <v>0.1875</v>
      </c>
      <c r="C1406" s="24">
        <v>6.4061000000000003</v>
      </c>
      <c r="D1406" s="24">
        <v>0</v>
      </c>
      <c r="E1406" s="4"/>
    </row>
    <row r="1407" spans="1:5" x14ac:dyDescent="0.25">
      <c r="A1407" s="24"/>
      <c r="B1407" s="25">
        <v>0.22916666666666671</v>
      </c>
      <c r="C1407" s="24">
        <v>6.4480000000000004</v>
      </c>
      <c r="D1407" s="24">
        <v>0</v>
      </c>
      <c r="E1407" s="4"/>
    </row>
    <row r="1408" spans="1:5" x14ac:dyDescent="0.25">
      <c r="A1408" s="24"/>
      <c r="B1408" s="25">
        <v>0.27083333333333331</v>
      </c>
      <c r="C1408" s="24">
        <v>6.6445999999999996</v>
      </c>
      <c r="D1408" s="24">
        <v>0</v>
      </c>
      <c r="E1408" s="4"/>
    </row>
    <row r="1409" spans="1:5" x14ac:dyDescent="0.25">
      <c r="A1409" s="24"/>
      <c r="B1409" s="25">
        <v>0.3125</v>
      </c>
      <c r="C1409" s="24">
        <v>6.8381999999999996</v>
      </c>
      <c r="D1409" s="24">
        <v>0</v>
      </c>
      <c r="E1409" s="4"/>
    </row>
    <row r="1410" spans="1:5" x14ac:dyDescent="0.25">
      <c r="A1410" s="24"/>
      <c r="B1410" s="25">
        <v>0.35416666666666669</v>
      </c>
      <c r="C1410" s="24">
        <v>6.65</v>
      </c>
      <c r="D1410" s="24">
        <v>0</v>
      </c>
      <c r="E1410" s="4"/>
    </row>
    <row r="1411" spans="1:5" x14ac:dyDescent="0.25">
      <c r="A1411" s="24"/>
      <c r="B1411" s="25">
        <v>0.39583333333333331</v>
      </c>
      <c r="C1411" s="24">
        <v>6.3413000000000004</v>
      </c>
      <c r="D1411" s="24">
        <v>0</v>
      </c>
      <c r="E1411" s="4"/>
    </row>
    <row r="1412" spans="1:5" x14ac:dyDescent="0.25">
      <c r="A1412" s="24"/>
      <c r="B1412" s="25">
        <v>0.4375</v>
      </c>
      <c r="C1412" s="24">
        <v>5.9755000000000003</v>
      </c>
      <c r="D1412" s="24">
        <v>0</v>
      </c>
      <c r="E1412" s="4"/>
    </row>
    <row r="1413" spans="1:5" x14ac:dyDescent="0.25">
      <c r="A1413" s="24"/>
      <c r="B1413" s="25">
        <v>0.47916666666666669</v>
      </c>
      <c r="C1413" s="24">
        <v>5.5647000000000002</v>
      </c>
      <c r="D1413" s="24">
        <v>0</v>
      </c>
      <c r="E1413" s="4"/>
    </row>
    <row r="1414" spans="1:5" x14ac:dyDescent="0.25">
      <c r="A1414" s="24"/>
      <c r="B1414" s="25">
        <v>0.52083333333333337</v>
      </c>
      <c r="C1414" s="24">
        <v>5.2327000000000004</v>
      </c>
      <c r="D1414" s="24">
        <v>0</v>
      </c>
      <c r="E1414" s="4"/>
    </row>
    <row r="1415" spans="1:5" x14ac:dyDescent="0.25">
      <c r="A1415" s="24"/>
      <c r="B1415" s="25">
        <v>0.5625</v>
      </c>
      <c r="C1415" s="24">
        <v>5.0788000000000002</v>
      </c>
      <c r="D1415" s="24">
        <v>0</v>
      </c>
      <c r="E1415" s="4"/>
    </row>
    <row r="1416" spans="1:5" x14ac:dyDescent="0.25">
      <c r="A1416" s="24"/>
      <c r="B1416" s="25">
        <v>0.60416666666666663</v>
      </c>
      <c r="C1416" s="24">
        <v>5.1241000000000003</v>
      </c>
      <c r="D1416" s="24">
        <v>0</v>
      </c>
      <c r="E1416" s="4"/>
    </row>
    <row r="1417" spans="1:5" x14ac:dyDescent="0.25">
      <c r="A1417" s="24"/>
      <c r="B1417" s="25">
        <v>0.64583333333333337</v>
      </c>
      <c r="C1417" s="24">
        <v>5.2493999999999996</v>
      </c>
      <c r="D1417" s="24">
        <v>0</v>
      </c>
      <c r="E1417" s="4"/>
    </row>
    <row r="1418" spans="1:5" x14ac:dyDescent="0.25">
      <c r="A1418" s="24"/>
      <c r="B1418" s="25">
        <v>0.6875</v>
      </c>
      <c r="C1418" s="24">
        <v>5.5110000000000001</v>
      </c>
      <c r="D1418" s="24">
        <v>0</v>
      </c>
      <c r="E1418" s="4"/>
    </row>
    <row r="1419" spans="1:5" x14ac:dyDescent="0.25">
      <c r="A1419" s="24"/>
      <c r="B1419" s="25">
        <v>0.72916666666666663</v>
      </c>
      <c r="C1419" s="24">
        <v>5.7785000000000002</v>
      </c>
      <c r="D1419" s="24">
        <v>0</v>
      </c>
      <c r="E1419" s="4"/>
    </row>
    <row r="1420" spans="1:5" x14ac:dyDescent="0.25">
      <c r="A1420" s="24"/>
      <c r="B1420" s="25">
        <v>0.77083333333333337</v>
      </c>
      <c r="C1420" s="24">
        <v>6.1523000000000003</v>
      </c>
      <c r="D1420" s="24">
        <v>0</v>
      </c>
      <c r="E1420" s="4"/>
    </row>
    <row r="1421" spans="1:5" x14ac:dyDescent="0.25">
      <c r="A1421" s="24"/>
      <c r="B1421" s="25">
        <v>0.8125</v>
      </c>
      <c r="C1421" s="24">
        <v>6.5624000000000002</v>
      </c>
      <c r="D1421" s="24">
        <v>0</v>
      </c>
      <c r="E1421" s="4"/>
    </row>
    <row r="1422" spans="1:5" x14ac:dyDescent="0.25">
      <c r="A1422" s="24"/>
      <c r="B1422" s="25">
        <v>0.85416666666666663</v>
      </c>
      <c r="C1422" s="24">
        <v>6.7957000000000001</v>
      </c>
      <c r="D1422" s="24">
        <v>0</v>
      </c>
      <c r="E1422" s="4"/>
    </row>
    <row r="1423" spans="1:5" x14ac:dyDescent="0.25">
      <c r="A1423" s="24"/>
      <c r="B1423" s="25">
        <v>0.89583333333333337</v>
      </c>
      <c r="C1423" s="24">
        <v>7.0221</v>
      </c>
      <c r="D1423" s="24">
        <v>0</v>
      </c>
      <c r="E1423" s="4"/>
    </row>
    <row r="1424" spans="1:5" x14ac:dyDescent="0.25">
      <c r="A1424" s="24"/>
      <c r="B1424" s="25">
        <v>0.9375</v>
      </c>
      <c r="C1424" s="24">
        <v>7.3140000000000001</v>
      </c>
      <c r="D1424" s="24">
        <v>0</v>
      </c>
      <c r="E1424" s="4"/>
    </row>
    <row r="1425" spans="1:5" x14ac:dyDescent="0.25">
      <c r="A1425" s="24"/>
      <c r="B1425" s="25">
        <v>0.97916666666666663</v>
      </c>
      <c r="C1425" s="24">
        <v>7.6905000000000001</v>
      </c>
      <c r="D1425" s="24">
        <v>0</v>
      </c>
      <c r="E1425" s="4"/>
    </row>
    <row r="1426" spans="1:5" x14ac:dyDescent="0.25">
      <c r="A1426" s="24" t="s">
        <v>222</v>
      </c>
      <c r="B1426" s="25">
        <v>2.0833333333333329E-2</v>
      </c>
      <c r="C1426" s="24">
        <v>8.1471999999999998</v>
      </c>
      <c r="D1426" s="24">
        <v>0</v>
      </c>
      <c r="E1426" s="4"/>
    </row>
    <row r="1427" spans="1:5" x14ac:dyDescent="0.25">
      <c r="A1427" s="24"/>
      <c r="B1427" s="25">
        <v>6.25E-2</v>
      </c>
      <c r="C1427" s="24">
        <v>8.6486999999999998</v>
      </c>
      <c r="D1427" s="24">
        <v>0</v>
      </c>
      <c r="E1427" s="4"/>
    </row>
    <row r="1428" spans="1:5" x14ac:dyDescent="0.25">
      <c r="A1428" s="24"/>
      <c r="B1428" s="25">
        <v>0.1041666666666667</v>
      </c>
      <c r="C1428" s="24">
        <v>9.1082000000000001</v>
      </c>
      <c r="D1428" s="24">
        <v>0</v>
      </c>
      <c r="E1428" s="4"/>
    </row>
    <row r="1429" spans="1:5" x14ac:dyDescent="0.25">
      <c r="A1429" s="24"/>
      <c r="B1429" s="25">
        <v>0.14583333333333329</v>
      </c>
      <c r="C1429" s="24">
        <v>9.5098000000000003</v>
      </c>
      <c r="D1429" s="24">
        <v>0</v>
      </c>
      <c r="E1429" s="4"/>
    </row>
    <row r="1430" spans="1:5" x14ac:dyDescent="0.25">
      <c r="A1430" s="24"/>
      <c r="B1430" s="25">
        <v>0.1875</v>
      </c>
      <c r="C1430" s="24">
        <v>9.8565000000000005</v>
      </c>
      <c r="D1430" s="24">
        <v>0</v>
      </c>
      <c r="E1430" s="4"/>
    </row>
    <row r="1431" spans="1:5" x14ac:dyDescent="0.25">
      <c r="A1431" s="24"/>
      <c r="B1431" s="25">
        <v>0.22916666666666671</v>
      </c>
      <c r="C1431" s="24">
        <v>10.140599999999999</v>
      </c>
      <c r="D1431" s="24">
        <v>0</v>
      </c>
      <c r="E1431" s="4"/>
    </row>
    <row r="1432" spans="1:5" x14ac:dyDescent="0.25">
      <c r="A1432" s="24"/>
      <c r="B1432" s="25">
        <v>0.27083333333333331</v>
      </c>
      <c r="C1432" s="24">
        <v>10.4214</v>
      </c>
      <c r="D1432" s="24">
        <v>0</v>
      </c>
      <c r="E1432" s="4"/>
    </row>
    <row r="1433" spans="1:5" x14ac:dyDescent="0.25">
      <c r="A1433" s="24"/>
      <c r="B1433" s="25">
        <v>0.3125</v>
      </c>
      <c r="C1433" s="24">
        <v>10.69</v>
      </c>
      <c r="D1433" s="24">
        <v>0</v>
      </c>
      <c r="E1433" s="4"/>
    </row>
    <row r="1434" spans="1:5" x14ac:dyDescent="0.25">
      <c r="A1434" s="24"/>
      <c r="B1434" s="25">
        <v>0.35416666666666669</v>
      </c>
      <c r="C1434" s="24">
        <v>628.45860000000005</v>
      </c>
      <c r="D1434" s="24">
        <v>0</v>
      </c>
      <c r="E1434" s="4"/>
    </row>
    <row r="1435" spans="1:5" x14ac:dyDescent="0.25">
      <c r="A1435" s="24"/>
      <c r="B1435" s="25">
        <v>0.39583333333333331</v>
      </c>
      <c r="C1435" s="24">
        <v>116.70140000000001</v>
      </c>
      <c r="D1435" s="24">
        <v>0</v>
      </c>
      <c r="E1435" s="4"/>
    </row>
    <row r="1436" spans="1:5" x14ac:dyDescent="0.25">
      <c r="A1436" s="24"/>
      <c r="B1436" s="25">
        <v>0.4375</v>
      </c>
      <c r="C1436" s="24">
        <v>76.658500000000004</v>
      </c>
      <c r="D1436" s="24">
        <v>0</v>
      </c>
      <c r="E1436" s="4"/>
    </row>
    <row r="1437" spans="1:5" x14ac:dyDescent="0.25">
      <c r="A1437" s="24"/>
      <c r="B1437" s="25">
        <v>0.47916666666666669</v>
      </c>
      <c r="C1437" s="24">
        <v>61.809699999999999</v>
      </c>
      <c r="D1437" s="24">
        <v>0</v>
      </c>
      <c r="E1437" s="4"/>
    </row>
    <row r="1438" spans="1:5" x14ac:dyDescent="0.25">
      <c r="A1438" s="24"/>
      <c r="B1438" s="25">
        <v>0.52083333333333337</v>
      </c>
      <c r="C1438" s="24">
        <v>49.843800000000002</v>
      </c>
      <c r="D1438" s="24">
        <v>0</v>
      </c>
      <c r="E1438" s="4"/>
    </row>
    <row r="1439" spans="1:5" x14ac:dyDescent="0.25">
      <c r="A1439" s="24"/>
      <c r="B1439" s="25">
        <v>0.5625</v>
      </c>
      <c r="C1439" s="24">
        <v>39.730200000000004</v>
      </c>
      <c r="D1439" s="24">
        <v>0</v>
      </c>
      <c r="E1439" s="4"/>
    </row>
    <row r="1440" spans="1:5" x14ac:dyDescent="0.25">
      <c r="A1440" s="24"/>
      <c r="B1440" s="25">
        <v>0.60416666666666663</v>
      </c>
      <c r="C1440" s="24">
        <v>32.896299999999997</v>
      </c>
      <c r="D1440" s="24">
        <v>0</v>
      </c>
      <c r="E1440" s="4"/>
    </row>
    <row r="1441" spans="1:5" x14ac:dyDescent="0.25">
      <c r="A1441" s="24"/>
      <c r="B1441" s="25">
        <v>0.64583333333333337</v>
      </c>
      <c r="C1441" s="24">
        <v>23.898800000000001</v>
      </c>
      <c r="D1441" s="24">
        <v>0</v>
      </c>
      <c r="E1441" s="4"/>
    </row>
    <row r="1442" spans="1:5" x14ac:dyDescent="0.25">
      <c r="A1442" s="24"/>
      <c r="B1442" s="25">
        <v>0.6875</v>
      </c>
      <c r="C1442" s="24">
        <v>31.267099999999999</v>
      </c>
      <c r="D1442" s="24">
        <v>0</v>
      </c>
      <c r="E1442" s="4"/>
    </row>
    <row r="1443" spans="1:5" x14ac:dyDescent="0.25">
      <c r="A1443" s="24"/>
      <c r="B1443" s="25">
        <v>0.72916666666666663</v>
      </c>
      <c r="C1443" s="24">
        <v>52.694499999999998</v>
      </c>
      <c r="D1443" s="24">
        <v>0</v>
      </c>
      <c r="E1443" s="4"/>
    </row>
    <row r="1444" spans="1:5" x14ac:dyDescent="0.25">
      <c r="A1444" s="24"/>
      <c r="B1444" s="25">
        <v>0.77083333333333337</v>
      </c>
      <c r="C1444" s="24">
        <v>4.7115</v>
      </c>
      <c r="D1444" s="24">
        <v>0</v>
      </c>
      <c r="E1444" s="4"/>
    </row>
    <row r="1445" spans="1:5" x14ac:dyDescent="0.25">
      <c r="A1445" s="24"/>
      <c r="B1445" s="25">
        <v>0.8125</v>
      </c>
      <c r="C1445" s="24">
        <v>5.5757000000000003</v>
      </c>
      <c r="D1445" s="24">
        <v>0</v>
      </c>
      <c r="E1445" s="4"/>
    </row>
    <row r="1446" spans="1:5" x14ac:dyDescent="0.25">
      <c r="A1446" s="24"/>
      <c r="B1446" s="25">
        <v>0.85416666666666663</v>
      </c>
      <c r="C1446" s="24">
        <v>6.3700999999999999</v>
      </c>
      <c r="D1446" s="24">
        <v>0</v>
      </c>
      <c r="E1446" s="4"/>
    </row>
    <row r="1447" spans="1:5" x14ac:dyDescent="0.25">
      <c r="A1447" s="24"/>
      <c r="B1447" s="25">
        <v>0.89583333333333337</v>
      </c>
      <c r="C1447" s="24">
        <v>7.1185</v>
      </c>
      <c r="D1447" s="24">
        <v>0</v>
      </c>
      <c r="E1447" s="4"/>
    </row>
    <row r="1448" spans="1:5" x14ac:dyDescent="0.25">
      <c r="A1448" s="24"/>
      <c r="B1448" s="25">
        <v>0.9375</v>
      </c>
      <c r="C1448" s="24">
        <v>7.9759000000000002</v>
      </c>
      <c r="D1448" s="24">
        <v>0</v>
      </c>
      <c r="E1448" s="4"/>
    </row>
    <row r="1449" spans="1:5" x14ac:dyDescent="0.25">
      <c r="A1449" s="24"/>
      <c r="B1449" s="25">
        <v>0.97916666666666663</v>
      </c>
      <c r="C1449" s="24">
        <v>8.6860999999999997</v>
      </c>
      <c r="D1449" s="24">
        <v>0</v>
      </c>
      <c r="E1449" s="4"/>
    </row>
    <row r="1450" spans="1:5" x14ac:dyDescent="0.25">
      <c r="A1450" s="24" t="s">
        <v>223</v>
      </c>
      <c r="B1450" s="25">
        <v>2.0833333333333329E-2</v>
      </c>
      <c r="C1450" s="24">
        <v>9.2193000000000005</v>
      </c>
      <c r="D1450" s="24">
        <v>0</v>
      </c>
      <c r="E1450" s="4"/>
    </row>
    <row r="1451" spans="1:5" x14ac:dyDescent="0.25">
      <c r="A1451" s="24"/>
      <c r="B1451" s="25">
        <v>6.25E-2</v>
      </c>
      <c r="C1451" s="24">
        <v>9.6746999999999996</v>
      </c>
      <c r="D1451" s="24">
        <v>0</v>
      </c>
      <c r="E1451" s="4"/>
    </row>
    <row r="1452" spans="1:5" x14ac:dyDescent="0.25">
      <c r="A1452" s="24"/>
      <c r="B1452" s="25">
        <v>0.1041666666666667</v>
      </c>
      <c r="C1452" s="24">
        <v>9.9497999999999998</v>
      </c>
      <c r="D1452" s="24">
        <v>0</v>
      </c>
      <c r="E1452" s="4"/>
    </row>
    <row r="1453" spans="1:5" x14ac:dyDescent="0.25">
      <c r="A1453" s="24"/>
      <c r="B1453" s="25">
        <v>0.14583333333333329</v>
      </c>
      <c r="C1453" s="24">
        <v>10.092499999999999</v>
      </c>
      <c r="D1453" s="24">
        <v>0</v>
      </c>
      <c r="E1453" s="4"/>
    </row>
    <row r="1454" spans="1:5" x14ac:dyDescent="0.25">
      <c r="A1454" s="24"/>
      <c r="B1454" s="25">
        <v>0.1875</v>
      </c>
      <c r="C1454" s="24">
        <v>10.158099999999999</v>
      </c>
      <c r="D1454" s="24">
        <v>0</v>
      </c>
      <c r="E1454" s="4"/>
    </row>
    <row r="1455" spans="1:5" x14ac:dyDescent="0.25">
      <c r="A1455" s="24"/>
      <c r="B1455" s="25">
        <v>0.22916666666666671</v>
      </c>
      <c r="C1455" s="24">
        <v>10.214499999999999</v>
      </c>
      <c r="D1455" s="24">
        <v>0</v>
      </c>
      <c r="E1455" s="4"/>
    </row>
    <row r="1456" spans="1:5" x14ac:dyDescent="0.25">
      <c r="A1456" s="24"/>
      <c r="B1456" s="25">
        <v>0.27083333333333331</v>
      </c>
      <c r="C1456" s="24">
        <v>10.1883</v>
      </c>
      <c r="D1456" s="24">
        <v>0</v>
      </c>
      <c r="E1456" s="4"/>
    </row>
    <row r="1457" spans="1:5" x14ac:dyDescent="0.25">
      <c r="A1457" s="24"/>
      <c r="B1457" s="25">
        <v>0.3125</v>
      </c>
      <c r="C1457" s="24">
        <v>10.1067</v>
      </c>
      <c r="D1457" s="24">
        <v>0</v>
      </c>
      <c r="E1457" s="4"/>
    </row>
    <row r="1458" spans="1:5" x14ac:dyDescent="0.25">
      <c r="A1458" s="24"/>
      <c r="B1458" s="25">
        <v>0.35416666666666669</v>
      </c>
      <c r="C1458" s="24">
        <v>565.53309999999999</v>
      </c>
      <c r="D1458" s="24">
        <v>0</v>
      </c>
      <c r="E1458" s="4"/>
    </row>
    <row r="1459" spans="1:5" x14ac:dyDescent="0.25">
      <c r="A1459" s="24"/>
      <c r="B1459" s="25">
        <v>0.39583333333333331</v>
      </c>
      <c r="C1459" s="24">
        <v>105.07980000000001</v>
      </c>
      <c r="D1459" s="24">
        <v>0</v>
      </c>
      <c r="E1459" s="4"/>
    </row>
    <row r="1460" spans="1:5" x14ac:dyDescent="0.25">
      <c r="A1460" s="24"/>
      <c r="B1460" s="25">
        <v>0.4375</v>
      </c>
      <c r="C1460" s="24">
        <v>65.989699999999999</v>
      </c>
      <c r="D1460" s="24">
        <v>0</v>
      </c>
      <c r="E1460" s="4"/>
    </row>
    <row r="1461" spans="1:5" x14ac:dyDescent="0.25">
      <c r="A1461" s="24"/>
      <c r="B1461" s="25">
        <v>0.47916666666666669</v>
      </c>
      <c r="C1461" s="24">
        <v>46.458199999999998</v>
      </c>
      <c r="D1461" s="24">
        <v>0</v>
      </c>
      <c r="E1461" s="4"/>
    </row>
    <row r="1462" spans="1:5" x14ac:dyDescent="0.25">
      <c r="A1462" s="24"/>
      <c r="B1462" s="25">
        <v>0.52083333333333337</v>
      </c>
      <c r="C1462" s="24">
        <v>33.554099999999998</v>
      </c>
      <c r="D1462" s="24">
        <v>0</v>
      </c>
      <c r="E1462" s="4"/>
    </row>
    <row r="1463" spans="1:5" x14ac:dyDescent="0.25">
      <c r="A1463" s="24"/>
      <c r="B1463" s="25">
        <v>0.5625</v>
      </c>
      <c r="C1463" s="24">
        <v>29.787800000000001</v>
      </c>
      <c r="D1463" s="24">
        <v>0</v>
      </c>
      <c r="E1463" s="4"/>
    </row>
    <row r="1464" spans="1:5" x14ac:dyDescent="0.25">
      <c r="A1464" s="24"/>
      <c r="B1464" s="25">
        <v>0.60416666666666663</v>
      </c>
      <c r="C1464" s="24">
        <v>31.158300000000001</v>
      </c>
      <c r="D1464" s="24">
        <v>0</v>
      </c>
      <c r="E1464" s="4"/>
    </row>
    <row r="1465" spans="1:5" x14ac:dyDescent="0.25">
      <c r="A1465" s="24"/>
      <c r="B1465" s="25">
        <v>0.64583333333333337</v>
      </c>
      <c r="C1465" s="24">
        <v>34.507599999999996</v>
      </c>
      <c r="D1465" s="24">
        <v>0</v>
      </c>
      <c r="E1465" s="4"/>
    </row>
    <row r="1466" spans="1:5" x14ac:dyDescent="0.25">
      <c r="A1466" s="24"/>
      <c r="B1466" s="25">
        <v>0.6875</v>
      </c>
      <c r="C1466" s="24">
        <v>36.724200000000003</v>
      </c>
      <c r="D1466" s="24">
        <v>0</v>
      </c>
      <c r="E1466" s="4"/>
    </row>
    <row r="1467" spans="1:5" x14ac:dyDescent="0.25">
      <c r="A1467" s="24"/>
      <c r="B1467" s="25">
        <v>0.72916666666666663</v>
      </c>
      <c r="C1467" s="24">
        <v>34.754899999999999</v>
      </c>
      <c r="D1467" s="24">
        <v>0</v>
      </c>
      <c r="E1467" s="4"/>
    </row>
    <row r="1468" spans="1:5" x14ac:dyDescent="0.25">
      <c r="A1468" s="24"/>
      <c r="B1468" s="25">
        <v>0.77083333333333337</v>
      </c>
      <c r="C1468" s="24">
        <v>3.3210000000000002</v>
      </c>
      <c r="D1468" s="24">
        <v>0</v>
      </c>
      <c r="E1468" s="4"/>
    </row>
    <row r="1469" spans="1:5" x14ac:dyDescent="0.25">
      <c r="A1469" s="24"/>
      <c r="B1469" s="25">
        <v>0.8125</v>
      </c>
      <c r="C1469" s="24">
        <v>4.0420999999999996</v>
      </c>
      <c r="D1469" s="24">
        <v>0</v>
      </c>
      <c r="E1469" s="4"/>
    </row>
    <row r="1470" spans="1:5" x14ac:dyDescent="0.25">
      <c r="A1470" s="24"/>
      <c r="B1470" s="25">
        <v>0.85416666666666663</v>
      </c>
      <c r="C1470" s="24">
        <v>4.4146000000000001</v>
      </c>
      <c r="D1470" s="24">
        <v>0</v>
      </c>
      <c r="E1470" s="4"/>
    </row>
    <row r="1471" spans="1:5" x14ac:dyDescent="0.25">
      <c r="A1471" s="24"/>
      <c r="B1471" s="25">
        <v>0.89583333333333337</v>
      </c>
      <c r="C1471" s="24">
        <v>4.8684000000000003</v>
      </c>
      <c r="D1471" s="24">
        <v>0</v>
      </c>
      <c r="E1471" s="4"/>
    </row>
    <row r="1472" spans="1:5" x14ac:dyDescent="0.25">
      <c r="A1472" s="24"/>
      <c r="B1472" s="25">
        <v>0.9375</v>
      </c>
      <c r="C1472" s="24">
        <v>5.1986999999999997</v>
      </c>
      <c r="D1472" s="24">
        <v>0</v>
      </c>
      <c r="E1472" s="4"/>
    </row>
    <row r="1473" spans="1:5" x14ac:dyDescent="0.25">
      <c r="A1473" s="24"/>
      <c r="B1473" s="25">
        <v>0.97916666666666663</v>
      </c>
      <c r="C1473" s="24">
        <v>5.5056000000000003</v>
      </c>
      <c r="D1473" s="24">
        <v>0</v>
      </c>
      <c r="E1473" s="4"/>
    </row>
    <row r="1474" spans="1:5" x14ac:dyDescent="0.25">
      <c r="A1474" s="24" t="s">
        <v>224</v>
      </c>
      <c r="B1474" s="25">
        <v>2.0833333333333329E-2</v>
      </c>
      <c r="C1474" s="24">
        <v>5.8239000000000001</v>
      </c>
      <c r="D1474" s="24">
        <v>0</v>
      </c>
      <c r="E1474" s="4"/>
    </row>
    <row r="1475" spans="1:5" x14ac:dyDescent="0.25">
      <c r="A1475" s="24"/>
      <c r="B1475" s="25">
        <v>6.25E-2</v>
      </c>
      <c r="C1475" s="24">
        <v>6.1841999999999997</v>
      </c>
      <c r="D1475" s="24">
        <v>0</v>
      </c>
      <c r="E1475" s="4"/>
    </row>
    <row r="1476" spans="1:5" x14ac:dyDescent="0.25">
      <c r="A1476" s="24"/>
      <c r="B1476" s="25">
        <v>0.1041666666666667</v>
      </c>
      <c r="C1476" s="24">
        <v>6.5641999999999996</v>
      </c>
      <c r="D1476" s="24">
        <v>0</v>
      </c>
      <c r="E1476" s="4"/>
    </row>
    <row r="1477" spans="1:5" x14ac:dyDescent="0.25">
      <c r="A1477" s="24"/>
      <c r="B1477" s="25">
        <v>0.14583333333333329</v>
      </c>
      <c r="C1477" s="24">
        <v>7.0632000000000001</v>
      </c>
      <c r="D1477" s="24">
        <v>0</v>
      </c>
      <c r="E1477" s="4"/>
    </row>
    <row r="1478" spans="1:5" x14ac:dyDescent="0.25">
      <c r="A1478" s="24"/>
      <c r="B1478" s="25">
        <v>0.1875</v>
      </c>
      <c r="C1478" s="24">
        <v>7.5373000000000001</v>
      </c>
      <c r="D1478" s="24">
        <v>0</v>
      </c>
      <c r="E1478" s="4"/>
    </row>
    <row r="1479" spans="1:5" x14ac:dyDescent="0.25">
      <c r="A1479" s="24"/>
      <c r="B1479" s="25">
        <v>0.22916666666666671</v>
      </c>
      <c r="C1479" s="24">
        <v>7.7529000000000003</v>
      </c>
      <c r="D1479" s="24">
        <v>0</v>
      </c>
      <c r="E1479" s="4"/>
    </row>
    <row r="1480" spans="1:5" x14ac:dyDescent="0.25">
      <c r="A1480" s="24"/>
      <c r="B1480" s="25">
        <v>0.27083333333333331</v>
      </c>
      <c r="C1480" s="24">
        <v>8.0094999999999992</v>
      </c>
      <c r="D1480" s="24">
        <v>0</v>
      </c>
      <c r="E1480" s="4"/>
    </row>
    <row r="1481" spans="1:5" x14ac:dyDescent="0.25">
      <c r="A1481" s="24"/>
      <c r="B1481" s="25">
        <v>0.3125</v>
      </c>
      <c r="C1481" s="24">
        <v>8.1736000000000004</v>
      </c>
      <c r="D1481" s="24">
        <v>0</v>
      </c>
      <c r="E1481" s="4"/>
    </row>
    <row r="1482" spans="1:5" x14ac:dyDescent="0.25">
      <c r="A1482" s="24"/>
      <c r="B1482" s="25">
        <v>0.35416666666666669</v>
      </c>
      <c r="C1482" s="24">
        <v>450.08760000000001</v>
      </c>
      <c r="D1482" s="24">
        <v>0</v>
      </c>
      <c r="E1482" s="4"/>
    </row>
    <row r="1483" spans="1:5" x14ac:dyDescent="0.25">
      <c r="A1483" s="24"/>
      <c r="B1483" s="25">
        <v>0.39583333333333331</v>
      </c>
      <c r="C1483" s="24">
        <v>70.051000000000002</v>
      </c>
      <c r="D1483" s="24">
        <v>0</v>
      </c>
      <c r="E1483" s="4"/>
    </row>
    <row r="1484" spans="1:5" x14ac:dyDescent="0.25">
      <c r="A1484" s="24"/>
      <c r="B1484" s="25">
        <v>0.4375</v>
      </c>
      <c r="C1484" s="24">
        <v>45.969700000000003</v>
      </c>
      <c r="D1484" s="24">
        <v>0</v>
      </c>
      <c r="E1484" s="4"/>
    </row>
    <row r="1485" spans="1:5" x14ac:dyDescent="0.25">
      <c r="A1485" s="24"/>
      <c r="B1485" s="25">
        <v>0.47916666666666669</v>
      </c>
      <c r="C1485" s="24">
        <v>33.376100000000001</v>
      </c>
      <c r="D1485" s="24">
        <v>0</v>
      </c>
      <c r="E1485" s="4"/>
    </row>
    <row r="1486" spans="1:5" x14ac:dyDescent="0.25">
      <c r="A1486" s="24"/>
      <c r="B1486" s="25">
        <v>0.52083333333333337</v>
      </c>
      <c r="C1486" s="24">
        <v>27.661000000000001</v>
      </c>
      <c r="D1486" s="24">
        <v>0</v>
      </c>
      <c r="E1486" s="4"/>
    </row>
    <row r="1487" spans="1:5" x14ac:dyDescent="0.25">
      <c r="A1487" s="24"/>
      <c r="B1487" s="25">
        <v>0.5625</v>
      </c>
      <c r="C1487" s="24">
        <v>28.534800000000001</v>
      </c>
      <c r="D1487" s="24">
        <v>0</v>
      </c>
      <c r="E1487" s="4"/>
    </row>
    <row r="1488" spans="1:5" x14ac:dyDescent="0.25">
      <c r="A1488" s="24"/>
      <c r="B1488" s="25">
        <v>0.60416666666666663</v>
      </c>
      <c r="C1488" s="24">
        <v>31.797899999999998</v>
      </c>
      <c r="D1488" s="24">
        <v>0</v>
      </c>
      <c r="E1488" s="4"/>
    </row>
    <row r="1489" spans="1:5" x14ac:dyDescent="0.25">
      <c r="A1489" s="24"/>
      <c r="B1489" s="25">
        <v>0.64583333333333337</v>
      </c>
      <c r="C1489" s="24">
        <v>37.957799999999999</v>
      </c>
      <c r="D1489" s="24">
        <v>0</v>
      </c>
      <c r="E1489" s="4"/>
    </row>
    <row r="1490" spans="1:5" x14ac:dyDescent="0.25">
      <c r="A1490" s="24"/>
      <c r="B1490" s="25">
        <v>0.6875</v>
      </c>
      <c r="C1490" s="24">
        <v>46.027700000000003</v>
      </c>
      <c r="D1490" s="24">
        <v>0</v>
      </c>
      <c r="E1490" s="4"/>
    </row>
    <row r="1491" spans="1:5" x14ac:dyDescent="0.25">
      <c r="A1491" s="24"/>
      <c r="B1491" s="25">
        <v>0.72916666666666663</v>
      </c>
      <c r="C1491" s="24">
        <v>50.255499999999998</v>
      </c>
      <c r="D1491" s="24">
        <v>0</v>
      </c>
      <c r="E1491" s="4"/>
    </row>
    <row r="1492" spans="1:5" x14ac:dyDescent="0.25">
      <c r="A1492" s="24"/>
      <c r="B1492" s="25">
        <v>0.77083333333333337</v>
      </c>
      <c r="C1492" s="24">
        <v>4.7074999999999996</v>
      </c>
      <c r="D1492" s="24">
        <v>0</v>
      </c>
      <c r="E1492" s="4"/>
    </row>
    <row r="1493" spans="1:5" x14ac:dyDescent="0.25">
      <c r="A1493" s="24"/>
      <c r="B1493" s="25">
        <v>0.8125</v>
      </c>
      <c r="C1493" s="24">
        <v>5.5740999999999996</v>
      </c>
      <c r="D1493" s="24">
        <v>0</v>
      </c>
      <c r="E1493" s="4"/>
    </row>
    <row r="1494" spans="1:5" x14ac:dyDescent="0.25">
      <c r="A1494" s="24"/>
      <c r="B1494" s="25">
        <v>0.85416666666666663</v>
      </c>
      <c r="C1494" s="24">
        <v>6.2826000000000004</v>
      </c>
      <c r="D1494" s="24">
        <v>0</v>
      </c>
      <c r="E1494" s="4"/>
    </row>
    <row r="1495" spans="1:5" x14ac:dyDescent="0.25">
      <c r="A1495" s="24"/>
      <c r="B1495" s="25">
        <v>0.89583333333333337</v>
      </c>
      <c r="C1495" s="24">
        <v>7.0115999999999996</v>
      </c>
      <c r="D1495" s="24">
        <v>0</v>
      </c>
      <c r="E1495" s="4"/>
    </row>
    <row r="1496" spans="1:5" x14ac:dyDescent="0.25">
      <c r="A1496" s="24"/>
      <c r="B1496" s="25">
        <v>0.9375</v>
      </c>
      <c r="C1496" s="24">
        <v>7.5227000000000004</v>
      </c>
      <c r="D1496" s="24">
        <v>0</v>
      </c>
      <c r="E1496" s="4"/>
    </row>
    <row r="1497" spans="1:5" x14ac:dyDescent="0.25">
      <c r="A1497" s="24"/>
      <c r="B1497" s="25">
        <v>0.97916666666666663</v>
      </c>
      <c r="C1497" s="24">
        <v>7.8971</v>
      </c>
      <c r="D1497" s="24">
        <v>0</v>
      </c>
      <c r="E1497" s="4"/>
    </row>
    <row r="1498" spans="1:5" x14ac:dyDescent="0.25">
      <c r="A1498" s="24" t="s">
        <v>225</v>
      </c>
      <c r="B1498" s="25">
        <v>2.0833333333333329E-2</v>
      </c>
      <c r="C1498" s="24">
        <v>8.4205000000000005</v>
      </c>
      <c r="D1498" s="24">
        <v>0</v>
      </c>
      <c r="E1498" s="4"/>
    </row>
    <row r="1499" spans="1:5" x14ac:dyDescent="0.25">
      <c r="A1499" s="24"/>
      <c r="B1499" s="25">
        <v>6.25E-2</v>
      </c>
      <c r="C1499" s="24">
        <v>8.9098000000000006</v>
      </c>
      <c r="D1499" s="24">
        <v>0</v>
      </c>
      <c r="E1499" s="4"/>
    </row>
    <row r="1500" spans="1:5" x14ac:dyDescent="0.25">
      <c r="A1500" s="24"/>
      <c r="B1500" s="25">
        <v>0.1041666666666667</v>
      </c>
      <c r="C1500" s="24">
        <v>9.1997</v>
      </c>
      <c r="D1500" s="24">
        <v>0</v>
      </c>
      <c r="E1500" s="4"/>
    </row>
    <row r="1501" spans="1:5" x14ac:dyDescent="0.25">
      <c r="A1501" s="24"/>
      <c r="B1501" s="25">
        <v>0.14583333333333329</v>
      </c>
      <c r="C1501" s="24">
        <v>9.4057999999999993</v>
      </c>
      <c r="D1501" s="24">
        <v>0</v>
      </c>
      <c r="E1501" s="4"/>
    </row>
    <row r="1502" spans="1:5" x14ac:dyDescent="0.25">
      <c r="A1502" s="24"/>
      <c r="B1502" s="25">
        <v>0.1875</v>
      </c>
      <c r="C1502" s="24">
        <v>9.6097000000000001</v>
      </c>
      <c r="D1502" s="24">
        <v>0</v>
      </c>
      <c r="E1502" s="4"/>
    </row>
    <row r="1503" spans="1:5" x14ac:dyDescent="0.25">
      <c r="A1503" s="24"/>
      <c r="B1503" s="25">
        <v>0.22916666666666671</v>
      </c>
      <c r="C1503" s="24">
        <v>9.8419000000000008</v>
      </c>
      <c r="D1503" s="24">
        <v>0</v>
      </c>
      <c r="E1503" s="4"/>
    </row>
    <row r="1504" spans="1:5" x14ac:dyDescent="0.25">
      <c r="A1504" s="24"/>
      <c r="B1504" s="25">
        <v>0.27083333333333331</v>
      </c>
      <c r="C1504" s="24">
        <v>10.063000000000001</v>
      </c>
      <c r="D1504" s="24">
        <v>0</v>
      </c>
      <c r="E1504" s="4"/>
    </row>
    <row r="1505" spans="1:5" x14ac:dyDescent="0.25">
      <c r="A1505" s="24"/>
      <c r="B1505" s="25">
        <v>0.3125</v>
      </c>
      <c r="C1505" s="24">
        <v>10.082000000000001</v>
      </c>
      <c r="D1505" s="24">
        <v>0</v>
      </c>
      <c r="E1505" s="4"/>
    </row>
    <row r="1506" spans="1:5" x14ac:dyDescent="0.25">
      <c r="A1506" s="24"/>
      <c r="B1506" s="25">
        <v>0.35416666666666669</v>
      </c>
      <c r="C1506" s="24">
        <v>537.17970000000003</v>
      </c>
      <c r="D1506" s="24">
        <v>0</v>
      </c>
      <c r="E1506" s="4"/>
    </row>
    <row r="1507" spans="1:5" x14ac:dyDescent="0.25">
      <c r="A1507" s="24"/>
      <c r="B1507" s="25">
        <v>0.39583333333333331</v>
      </c>
      <c r="C1507" s="24">
        <v>108.1754</v>
      </c>
      <c r="D1507" s="24">
        <v>0</v>
      </c>
      <c r="E1507" s="4"/>
    </row>
    <row r="1508" spans="1:5" x14ac:dyDescent="0.25">
      <c r="A1508" s="24"/>
      <c r="B1508" s="25">
        <v>0.4375</v>
      </c>
      <c r="C1508" s="24">
        <v>70.224599999999995</v>
      </c>
      <c r="D1508" s="24">
        <v>0</v>
      </c>
      <c r="E1508" s="4"/>
    </row>
    <row r="1509" spans="1:5" x14ac:dyDescent="0.25">
      <c r="A1509" s="24"/>
      <c r="B1509" s="25">
        <v>0.47916666666666669</v>
      </c>
      <c r="C1509" s="24">
        <v>51.499400000000001</v>
      </c>
      <c r="D1509" s="24">
        <v>0</v>
      </c>
      <c r="E1509" s="4"/>
    </row>
    <row r="1510" spans="1:5" x14ac:dyDescent="0.25">
      <c r="A1510" s="24"/>
      <c r="B1510" s="25">
        <v>0.52083333333333337</v>
      </c>
      <c r="C1510" s="24">
        <v>38.513100000000001</v>
      </c>
      <c r="D1510" s="24">
        <v>0</v>
      </c>
      <c r="E1510" s="4"/>
    </row>
    <row r="1511" spans="1:5" x14ac:dyDescent="0.25">
      <c r="A1511" s="24"/>
      <c r="B1511" s="25">
        <v>0.5625</v>
      </c>
      <c r="C1511" s="24">
        <v>28.255099999999999</v>
      </c>
      <c r="D1511" s="24">
        <v>0</v>
      </c>
      <c r="E1511" s="4"/>
    </row>
    <row r="1512" spans="1:5" x14ac:dyDescent="0.25">
      <c r="A1512" s="24"/>
      <c r="B1512" s="25">
        <v>0.60416666666666663</v>
      </c>
      <c r="C1512" s="24">
        <v>24.9544</v>
      </c>
      <c r="D1512" s="24">
        <v>0</v>
      </c>
      <c r="E1512" s="4"/>
    </row>
    <row r="1513" spans="1:5" x14ac:dyDescent="0.25">
      <c r="A1513" s="24"/>
      <c r="B1513" s="25">
        <v>0.64583333333333337</v>
      </c>
      <c r="C1513" s="24">
        <v>29.9618</v>
      </c>
      <c r="D1513" s="24">
        <v>0</v>
      </c>
      <c r="E1513" s="4"/>
    </row>
    <row r="1514" spans="1:5" x14ac:dyDescent="0.25">
      <c r="A1514" s="24"/>
      <c r="B1514" s="25">
        <v>0.6875</v>
      </c>
      <c r="C1514" s="24">
        <v>38.060200000000002</v>
      </c>
      <c r="D1514" s="24">
        <v>0</v>
      </c>
      <c r="E1514" s="4"/>
    </row>
    <row r="1515" spans="1:5" x14ac:dyDescent="0.25">
      <c r="A1515" s="24"/>
      <c r="B1515" s="25">
        <v>0.72916666666666663</v>
      </c>
      <c r="C1515" s="24">
        <v>48.591900000000003</v>
      </c>
      <c r="D1515" s="24">
        <v>0</v>
      </c>
      <c r="E1515" s="4"/>
    </row>
    <row r="1516" spans="1:5" x14ac:dyDescent="0.25">
      <c r="A1516" s="24"/>
      <c r="B1516" s="25">
        <v>0.77083333333333337</v>
      </c>
      <c r="C1516" s="24">
        <v>4.7994000000000003</v>
      </c>
      <c r="D1516" s="24">
        <v>0</v>
      </c>
      <c r="E1516" s="4"/>
    </row>
    <row r="1517" spans="1:5" x14ac:dyDescent="0.25">
      <c r="A1517" s="24"/>
      <c r="B1517" s="25">
        <v>0.8125</v>
      </c>
      <c r="C1517" s="24">
        <v>5.5091000000000001</v>
      </c>
      <c r="D1517" s="24">
        <v>0</v>
      </c>
      <c r="E1517" s="4"/>
    </row>
    <row r="1518" spans="1:5" x14ac:dyDescent="0.25">
      <c r="A1518" s="24"/>
      <c r="B1518" s="25">
        <v>0.85416666666666663</v>
      </c>
      <c r="C1518" s="24">
        <v>5.9744000000000002</v>
      </c>
      <c r="D1518" s="24">
        <v>0</v>
      </c>
      <c r="E1518" s="4"/>
    </row>
    <row r="1519" spans="1:5" x14ac:dyDescent="0.25">
      <c r="A1519" s="24"/>
      <c r="B1519" s="25">
        <v>0.89583333333333337</v>
      </c>
      <c r="C1519" s="24">
        <v>6.6022999999999996</v>
      </c>
      <c r="D1519" s="24">
        <v>0</v>
      </c>
      <c r="E1519" s="4"/>
    </row>
    <row r="1520" spans="1:5" x14ac:dyDescent="0.25">
      <c r="A1520" s="24"/>
      <c r="B1520" s="25">
        <v>0.9375</v>
      </c>
      <c r="C1520" s="24">
        <v>7.0948000000000002</v>
      </c>
      <c r="D1520" s="24">
        <v>0</v>
      </c>
      <c r="E1520" s="4"/>
    </row>
    <row r="1521" spans="1:5" x14ac:dyDescent="0.25">
      <c r="A1521" s="24"/>
      <c r="B1521" s="25">
        <v>0.97916666666666663</v>
      </c>
      <c r="C1521" s="24">
        <v>7.4211999999999998</v>
      </c>
      <c r="D1521" s="24">
        <v>0</v>
      </c>
      <c r="E1521" s="4"/>
    </row>
    <row r="1522" spans="1:5" x14ac:dyDescent="0.25">
      <c r="A1522" s="24" t="s">
        <v>226</v>
      </c>
      <c r="B1522" s="25">
        <v>2.0833333333333329E-2</v>
      </c>
      <c r="C1522" s="24">
        <v>7.7563000000000004</v>
      </c>
      <c r="D1522" s="24">
        <v>0</v>
      </c>
      <c r="E1522" s="4"/>
    </row>
    <row r="1523" spans="1:5" x14ac:dyDescent="0.25">
      <c r="A1523" s="24"/>
      <c r="B1523" s="25">
        <v>6.25E-2</v>
      </c>
      <c r="C1523" s="24">
        <v>8.1141000000000005</v>
      </c>
      <c r="D1523" s="24">
        <v>0</v>
      </c>
      <c r="E1523" s="4"/>
    </row>
    <row r="1524" spans="1:5" x14ac:dyDescent="0.25">
      <c r="A1524" s="24"/>
      <c r="B1524" s="25">
        <v>0.1041666666666667</v>
      </c>
      <c r="C1524" s="24">
        <v>8.4431999999999992</v>
      </c>
      <c r="D1524" s="24">
        <v>0</v>
      </c>
      <c r="E1524" s="4"/>
    </row>
    <row r="1525" spans="1:5" x14ac:dyDescent="0.25">
      <c r="A1525" s="24"/>
      <c r="B1525" s="25">
        <v>0.14583333333333329</v>
      </c>
      <c r="C1525" s="24">
        <v>8.7479999999999993</v>
      </c>
      <c r="D1525" s="24">
        <v>0</v>
      </c>
      <c r="E1525" s="4"/>
    </row>
    <row r="1526" spans="1:5" x14ac:dyDescent="0.25">
      <c r="A1526" s="24"/>
      <c r="B1526" s="25">
        <v>0.1875</v>
      </c>
      <c r="C1526" s="24">
        <v>9.0395000000000003</v>
      </c>
      <c r="D1526" s="24">
        <v>0</v>
      </c>
      <c r="E1526" s="4"/>
    </row>
    <row r="1527" spans="1:5" x14ac:dyDescent="0.25">
      <c r="A1527" s="24"/>
      <c r="B1527" s="25">
        <v>0.22916666666666671</v>
      </c>
      <c r="C1527" s="24">
        <v>9.2250999999999994</v>
      </c>
      <c r="D1527" s="24">
        <v>0</v>
      </c>
      <c r="E1527" s="4"/>
    </row>
    <row r="1528" spans="1:5" x14ac:dyDescent="0.25">
      <c r="A1528" s="24"/>
      <c r="B1528" s="25">
        <v>0.27083333333333331</v>
      </c>
      <c r="C1528" s="24">
        <v>9.3736999999999995</v>
      </c>
      <c r="D1528" s="24">
        <v>0</v>
      </c>
      <c r="E1528" s="4"/>
    </row>
    <row r="1529" spans="1:5" x14ac:dyDescent="0.25">
      <c r="A1529" s="24"/>
      <c r="B1529" s="25">
        <v>0.3125</v>
      </c>
      <c r="C1529" s="24">
        <v>9.4164999999999992</v>
      </c>
      <c r="D1529" s="24">
        <v>0</v>
      </c>
      <c r="E1529" s="4"/>
    </row>
    <row r="1530" spans="1:5" x14ac:dyDescent="0.25">
      <c r="A1530" s="24"/>
      <c r="B1530" s="25">
        <v>0.35416666666666669</v>
      </c>
      <c r="C1530" s="24">
        <v>501.90469999999999</v>
      </c>
      <c r="D1530" s="24">
        <v>0</v>
      </c>
      <c r="E1530" s="4"/>
    </row>
    <row r="1531" spans="1:5" x14ac:dyDescent="0.25">
      <c r="A1531" s="24"/>
      <c r="B1531" s="25">
        <v>0.39583333333333331</v>
      </c>
      <c r="C1531" s="24">
        <v>93.946799999999996</v>
      </c>
      <c r="D1531" s="24">
        <v>0</v>
      </c>
      <c r="E1531" s="4"/>
    </row>
    <row r="1532" spans="1:5" x14ac:dyDescent="0.25">
      <c r="A1532" s="24"/>
      <c r="B1532" s="25">
        <v>0.4375</v>
      </c>
      <c r="C1532" s="24">
        <v>57.6584</v>
      </c>
      <c r="D1532" s="24">
        <v>0</v>
      </c>
      <c r="E1532" s="4"/>
    </row>
    <row r="1533" spans="1:5" x14ac:dyDescent="0.25">
      <c r="A1533" s="24"/>
      <c r="B1533" s="25">
        <v>0.47916666666666669</v>
      </c>
      <c r="C1533" s="24">
        <v>39.433900000000001</v>
      </c>
      <c r="D1533" s="24">
        <v>0</v>
      </c>
      <c r="E1533" s="4"/>
    </row>
    <row r="1534" spans="1:5" x14ac:dyDescent="0.25">
      <c r="A1534" s="24"/>
      <c r="B1534" s="25">
        <v>0.52083333333333337</v>
      </c>
      <c r="C1534" s="24">
        <v>25.112400000000001</v>
      </c>
      <c r="D1534" s="24">
        <v>0</v>
      </c>
      <c r="E1534" s="4"/>
    </row>
    <row r="1535" spans="1:5" x14ac:dyDescent="0.25">
      <c r="A1535" s="24"/>
      <c r="B1535" s="25">
        <v>0.5625</v>
      </c>
      <c r="C1535" s="24">
        <v>16.849599999999999</v>
      </c>
      <c r="D1535" s="24">
        <v>0</v>
      </c>
      <c r="E1535" s="4"/>
    </row>
    <row r="1536" spans="1:5" x14ac:dyDescent="0.25">
      <c r="A1536" s="24"/>
      <c r="B1536" s="25">
        <v>0.60416666666666663</v>
      </c>
      <c r="C1536" s="24">
        <v>11.455299999999999</v>
      </c>
      <c r="D1536" s="24">
        <v>0</v>
      </c>
      <c r="E1536" s="4"/>
    </row>
    <row r="1537" spans="1:5" x14ac:dyDescent="0.25">
      <c r="A1537" s="24"/>
      <c r="B1537" s="25">
        <v>0.64583333333333337</v>
      </c>
      <c r="C1537" s="24">
        <v>9.1236999999999995</v>
      </c>
      <c r="D1537" s="24">
        <v>0</v>
      </c>
      <c r="E1537" s="4"/>
    </row>
    <row r="1538" spans="1:5" x14ac:dyDescent="0.25">
      <c r="A1538" s="24"/>
      <c r="B1538" s="25">
        <v>0.6875</v>
      </c>
      <c r="C1538" s="24">
        <v>11.8695</v>
      </c>
      <c r="D1538" s="24">
        <v>0</v>
      </c>
      <c r="E1538" s="4"/>
    </row>
    <row r="1539" spans="1:5" x14ac:dyDescent="0.25">
      <c r="A1539" s="24"/>
      <c r="B1539" s="25">
        <v>0.72916666666666663</v>
      </c>
      <c r="C1539" s="24">
        <v>17.077200000000001</v>
      </c>
      <c r="D1539" s="24">
        <v>0</v>
      </c>
      <c r="E1539" s="4"/>
    </row>
    <row r="1540" spans="1:5" x14ac:dyDescent="0.25">
      <c r="A1540" s="24"/>
      <c r="B1540" s="25">
        <v>0.77083333333333337</v>
      </c>
      <c r="C1540" s="24">
        <v>2.4538000000000002</v>
      </c>
      <c r="D1540" s="24">
        <v>0</v>
      </c>
      <c r="E1540" s="4"/>
    </row>
    <row r="1541" spans="1:5" x14ac:dyDescent="0.25">
      <c r="A1541" s="24"/>
      <c r="B1541" s="25">
        <v>0.8125</v>
      </c>
      <c r="C1541" s="24">
        <v>3.3815</v>
      </c>
      <c r="D1541" s="24">
        <v>0</v>
      </c>
      <c r="E1541" s="4"/>
    </row>
    <row r="1542" spans="1:5" x14ac:dyDescent="0.25">
      <c r="A1542" s="24"/>
      <c r="B1542" s="25">
        <v>0.85416666666666663</v>
      </c>
      <c r="C1542" s="24">
        <v>3.9506999999999999</v>
      </c>
      <c r="D1542" s="24">
        <v>0</v>
      </c>
      <c r="E1542" s="4"/>
    </row>
    <row r="1543" spans="1:5" x14ac:dyDescent="0.25">
      <c r="A1543" s="24"/>
      <c r="B1543" s="25">
        <v>0.89583333333333337</v>
      </c>
      <c r="C1543" s="24">
        <v>4.5050999999999997</v>
      </c>
      <c r="D1543" s="24">
        <v>0</v>
      </c>
      <c r="E1543" s="4"/>
    </row>
    <row r="1544" spans="1:5" x14ac:dyDescent="0.25">
      <c r="A1544" s="24"/>
      <c r="B1544" s="25">
        <v>0.9375</v>
      </c>
      <c r="C1544" s="24">
        <v>4.9512</v>
      </c>
      <c r="D1544" s="24">
        <v>0</v>
      </c>
      <c r="E1544" s="4"/>
    </row>
    <row r="1545" spans="1:5" x14ac:dyDescent="0.25">
      <c r="A1545" s="24"/>
      <c r="B1545" s="25">
        <v>0.97916666666666663</v>
      </c>
      <c r="C1545" s="24">
        <v>5.1948999999999996</v>
      </c>
      <c r="D1545" s="24">
        <v>0</v>
      </c>
      <c r="E1545" s="4"/>
    </row>
    <row r="1546" spans="1:5" x14ac:dyDescent="0.25">
      <c r="A1546" s="24" t="s">
        <v>227</v>
      </c>
      <c r="B1546" s="25">
        <v>2.0833333333333329E-2</v>
      </c>
      <c r="C1546" s="24">
        <v>5.4652000000000003</v>
      </c>
      <c r="D1546" s="24">
        <v>0</v>
      </c>
      <c r="E1546" s="4"/>
    </row>
    <row r="1547" spans="1:5" x14ac:dyDescent="0.25">
      <c r="A1547" s="24"/>
      <c r="B1547" s="25">
        <v>6.25E-2</v>
      </c>
      <c r="C1547" s="24">
        <v>5.6188000000000002</v>
      </c>
      <c r="D1547" s="24">
        <v>0</v>
      </c>
      <c r="E1547" s="4"/>
    </row>
    <row r="1548" spans="1:5" x14ac:dyDescent="0.25">
      <c r="A1548" s="24"/>
      <c r="B1548" s="25">
        <v>0.1041666666666667</v>
      </c>
      <c r="C1548" s="24">
        <v>5.7392000000000003</v>
      </c>
      <c r="D1548" s="24">
        <v>0</v>
      </c>
      <c r="E1548" s="4"/>
    </row>
    <row r="1549" spans="1:5" x14ac:dyDescent="0.25">
      <c r="A1549" s="24"/>
      <c r="B1549" s="25">
        <v>0.14583333333333329</v>
      </c>
      <c r="C1549" s="24">
        <v>5.7755999999999998</v>
      </c>
      <c r="D1549" s="24">
        <v>0</v>
      </c>
      <c r="E1549" s="4"/>
    </row>
    <row r="1550" spans="1:5" x14ac:dyDescent="0.25">
      <c r="A1550" s="24"/>
      <c r="B1550" s="25">
        <v>0.1875</v>
      </c>
      <c r="C1550" s="24">
        <v>5.6177000000000001</v>
      </c>
      <c r="D1550" s="24">
        <v>0</v>
      </c>
      <c r="E1550" s="4"/>
    </row>
    <row r="1551" spans="1:5" x14ac:dyDescent="0.25">
      <c r="A1551" s="24"/>
      <c r="B1551" s="25">
        <v>0.22916666666666671</v>
      </c>
      <c r="C1551" s="24">
        <v>5.5151000000000003</v>
      </c>
      <c r="D1551" s="24">
        <v>0</v>
      </c>
      <c r="E1551" s="4"/>
    </row>
    <row r="1552" spans="1:5" x14ac:dyDescent="0.25">
      <c r="A1552" s="24"/>
      <c r="B1552" s="25">
        <v>0.27083333333333331</v>
      </c>
      <c r="C1552" s="24">
        <v>5.5519999999999996</v>
      </c>
      <c r="D1552" s="24">
        <v>0</v>
      </c>
      <c r="E1552" s="4"/>
    </row>
    <row r="1553" spans="1:5" x14ac:dyDescent="0.25">
      <c r="A1553" s="24"/>
      <c r="B1553" s="25">
        <v>0.3125</v>
      </c>
      <c r="C1553" s="24">
        <v>5.5979999999999999</v>
      </c>
      <c r="D1553" s="24">
        <v>0</v>
      </c>
      <c r="E1553" s="4"/>
    </row>
    <row r="1554" spans="1:5" x14ac:dyDescent="0.25">
      <c r="A1554" s="24"/>
      <c r="B1554" s="25">
        <v>0.35416666666666669</v>
      </c>
      <c r="C1554" s="24">
        <v>5.5353000000000003</v>
      </c>
      <c r="D1554" s="24">
        <v>0</v>
      </c>
      <c r="E1554" s="4"/>
    </row>
    <row r="1555" spans="1:5" x14ac:dyDescent="0.25">
      <c r="A1555" s="24"/>
      <c r="B1555" s="25">
        <v>0.39583333333333331</v>
      </c>
      <c r="C1555" s="24">
        <v>5.3871000000000002</v>
      </c>
      <c r="D1555" s="24">
        <v>0</v>
      </c>
      <c r="E1555" s="4"/>
    </row>
    <row r="1556" spans="1:5" x14ac:dyDescent="0.25">
      <c r="A1556" s="24"/>
      <c r="B1556" s="25">
        <v>0.4375</v>
      </c>
      <c r="C1556" s="24">
        <v>5.2317</v>
      </c>
      <c r="D1556" s="24">
        <v>0</v>
      </c>
      <c r="E1556" s="4"/>
    </row>
    <row r="1557" spans="1:5" x14ac:dyDescent="0.25">
      <c r="A1557" s="24"/>
      <c r="B1557" s="25">
        <v>0.47916666666666669</v>
      </c>
      <c r="C1557" s="24">
        <v>5.0788000000000002</v>
      </c>
      <c r="D1557" s="24">
        <v>0</v>
      </c>
      <c r="E1557" s="4"/>
    </row>
    <row r="1558" spans="1:5" x14ac:dyDescent="0.25">
      <c r="A1558" s="24"/>
      <c r="B1558" s="25">
        <v>0.52083333333333337</v>
      </c>
      <c r="C1558" s="24">
        <v>4.8803000000000001</v>
      </c>
      <c r="D1558" s="24">
        <v>0</v>
      </c>
      <c r="E1558" s="4"/>
    </row>
    <row r="1559" spans="1:5" x14ac:dyDescent="0.25">
      <c r="A1559" s="24"/>
      <c r="B1559" s="25">
        <v>0.5625</v>
      </c>
      <c r="C1559" s="24">
        <v>4.7026000000000003</v>
      </c>
      <c r="D1559" s="24">
        <v>0</v>
      </c>
      <c r="E1559" s="4"/>
    </row>
    <row r="1560" spans="1:5" x14ac:dyDescent="0.25">
      <c r="A1560" s="24"/>
      <c r="B1560" s="25">
        <v>0.60416666666666663</v>
      </c>
      <c r="C1560" s="24">
        <v>4.6399999999999997</v>
      </c>
      <c r="D1560" s="24">
        <v>0</v>
      </c>
      <c r="E1560" s="4"/>
    </row>
    <row r="1561" spans="1:5" x14ac:dyDescent="0.25">
      <c r="A1561" s="24"/>
      <c r="B1561" s="25">
        <v>0.64583333333333337</v>
      </c>
      <c r="C1561" s="24">
        <v>4.6306000000000003</v>
      </c>
      <c r="D1561" s="24">
        <v>0</v>
      </c>
      <c r="E1561" s="4"/>
    </row>
    <row r="1562" spans="1:5" x14ac:dyDescent="0.25">
      <c r="A1562" s="24"/>
      <c r="B1562" s="25">
        <v>0.6875</v>
      </c>
      <c r="C1562" s="24">
        <v>4.7146999999999997</v>
      </c>
      <c r="D1562" s="24">
        <v>0</v>
      </c>
      <c r="E1562" s="4"/>
    </row>
    <row r="1563" spans="1:5" x14ac:dyDescent="0.25">
      <c r="A1563" s="24"/>
      <c r="B1563" s="25">
        <v>0.72916666666666663</v>
      </c>
      <c r="C1563" s="24">
        <v>4.9095000000000004</v>
      </c>
      <c r="D1563" s="24">
        <v>0</v>
      </c>
      <c r="E1563" s="4"/>
    </row>
    <row r="1564" spans="1:5" x14ac:dyDescent="0.25">
      <c r="A1564" s="24"/>
      <c r="B1564" s="25">
        <v>0.77083333333333337</v>
      </c>
      <c r="C1564" s="24">
        <v>5.2224000000000004</v>
      </c>
      <c r="D1564" s="24">
        <v>0</v>
      </c>
      <c r="E1564" s="4"/>
    </row>
    <row r="1565" spans="1:5" x14ac:dyDescent="0.25">
      <c r="A1565" s="24"/>
      <c r="B1565" s="25">
        <v>0.8125</v>
      </c>
      <c r="C1565" s="24">
        <v>5.5528000000000004</v>
      </c>
      <c r="D1565" s="24">
        <v>0</v>
      </c>
      <c r="E1565" s="4"/>
    </row>
    <row r="1566" spans="1:5" x14ac:dyDescent="0.25">
      <c r="A1566" s="24"/>
      <c r="B1566" s="25">
        <v>0.85416666666666663</v>
      </c>
      <c r="C1566" s="24">
        <v>5.7218999999999998</v>
      </c>
      <c r="D1566" s="24">
        <v>0</v>
      </c>
      <c r="E1566" s="4"/>
    </row>
    <row r="1567" spans="1:5" x14ac:dyDescent="0.25">
      <c r="A1567" s="24"/>
      <c r="B1567" s="25">
        <v>0.89583333333333337</v>
      </c>
      <c r="C1567" s="24">
        <v>5.8653000000000004</v>
      </c>
      <c r="D1567" s="24">
        <v>0</v>
      </c>
      <c r="E1567" s="4"/>
    </row>
    <row r="1568" spans="1:5" x14ac:dyDescent="0.25">
      <c r="A1568" s="24"/>
      <c r="B1568" s="25">
        <v>0.9375</v>
      </c>
      <c r="C1568" s="24">
        <v>6.1364000000000001</v>
      </c>
      <c r="D1568" s="24">
        <v>0</v>
      </c>
      <c r="E1568" s="4"/>
    </row>
    <row r="1569" spans="1:5" x14ac:dyDescent="0.25">
      <c r="A1569" s="24"/>
      <c r="B1569" s="25">
        <v>0.97916666666666663</v>
      </c>
      <c r="C1569" s="24">
        <v>6.3845000000000001</v>
      </c>
      <c r="D1569" s="24">
        <v>0</v>
      </c>
      <c r="E1569" s="4"/>
    </row>
    <row r="1570" spans="1:5" x14ac:dyDescent="0.25">
      <c r="A1570" s="24" t="s">
        <v>228</v>
      </c>
      <c r="B1570" s="25">
        <v>2.0833333333333329E-2</v>
      </c>
      <c r="C1570" s="24">
        <v>6.5114000000000001</v>
      </c>
      <c r="D1570" s="24">
        <v>0</v>
      </c>
      <c r="E1570" s="4"/>
    </row>
    <row r="1571" spans="1:5" x14ac:dyDescent="0.25">
      <c r="A1571" s="24"/>
      <c r="B1571" s="25">
        <v>6.25E-2</v>
      </c>
      <c r="C1571" s="24">
        <v>6.5266999999999999</v>
      </c>
      <c r="D1571" s="24">
        <v>0</v>
      </c>
      <c r="E1571" s="4"/>
    </row>
    <row r="1572" spans="1:5" x14ac:dyDescent="0.25">
      <c r="A1572" s="24"/>
      <c r="B1572" s="25">
        <v>0.1041666666666667</v>
      </c>
      <c r="C1572" s="24">
        <v>6.4429999999999996</v>
      </c>
      <c r="D1572" s="24">
        <v>0</v>
      </c>
      <c r="E1572" s="4"/>
    </row>
    <row r="1573" spans="1:5" x14ac:dyDescent="0.25">
      <c r="A1573" s="24"/>
      <c r="B1573" s="25">
        <v>0.14583333333333329</v>
      </c>
      <c r="C1573" s="24">
        <v>6.3914999999999997</v>
      </c>
      <c r="D1573" s="24">
        <v>0</v>
      </c>
      <c r="E1573" s="4"/>
    </row>
    <row r="1574" spans="1:5" x14ac:dyDescent="0.25">
      <c r="A1574" s="24"/>
      <c r="B1574" s="25">
        <v>0.1875</v>
      </c>
      <c r="C1574" s="24">
        <v>6.3856000000000002</v>
      </c>
      <c r="D1574" s="24">
        <v>0</v>
      </c>
      <c r="E1574" s="4"/>
    </row>
    <row r="1575" spans="1:5" x14ac:dyDescent="0.25">
      <c r="A1575" s="24"/>
      <c r="B1575" s="25">
        <v>0.22916666666666671</v>
      </c>
      <c r="C1575" s="24">
        <v>6.4451000000000001</v>
      </c>
      <c r="D1575" s="24">
        <v>0</v>
      </c>
      <c r="E1575" s="4"/>
    </row>
    <row r="1576" spans="1:5" x14ac:dyDescent="0.25">
      <c r="A1576" s="24"/>
      <c r="B1576" s="25">
        <v>0.27083333333333331</v>
      </c>
      <c r="C1576" s="24">
        <v>6.4606000000000003</v>
      </c>
      <c r="D1576" s="24">
        <v>0</v>
      </c>
      <c r="E1576" s="4"/>
    </row>
    <row r="1577" spans="1:5" x14ac:dyDescent="0.25">
      <c r="A1577" s="24"/>
      <c r="B1577" s="25">
        <v>0.3125</v>
      </c>
      <c r="C1577" s="24">
        <v>6.3468</v>
      </c>
      <c r="D1577" s="24">
        <v>0</v>
      </c>
      <c r="E1577" s="4"/>
    </row>
    <row r="1578" spans="1:5" x14ac:dyDescent="0.25">
      <c r="A1578" s="24"/>
      <c r="B1578" s="25">
        <v>0.35416666666666669</v>
      </c>
      <c r="C1578" s="24">
        <v>6.1976000000000004</v>
      </c>
      <c r="D1578" s="24">
        <v>0</v>
      </c>
      <c r="E1578" s="4"/>
    </row>
    <row r="1579" spans="1:5" x14ac:dyDescent="0.25">
      <c r="A1579" s="24"/>
      <c r="B1579" s="25">
        <v>0.39583333333333331</v>
      </c>
      <c r="C1579" s="24">
        <v>5.9782999999999999</v>
      </c>
      <c r="D1579" s="24">
        <v>0</v>
      </c>
      <c r="E1579" s="4"/>
    </row>
    <row r="1580" spans="1:5" x14ac:dyDescent="0.25">
      <c r="A1580" s="24"/>
      <c r="B1580" s="25">
        <v>0.4375</v>
      </c>
      <c r="C1580" s="24">
        <v>5.6943999999999999</v>
      </c>
      <c r="D1580" s="24">
        <v>0</v>
      </c>
      <c r="E1580" s="4"/>
    </row>
    <row r="1581" spans="1:5" x14ac:dyDescent="0.25">
      <c r="A1581" s="24"/>
      <c r="B1581" s="25">
        <v>0.47916666666666669</v>
      </c>
      <c r="C1581" s="24">
        <v>5.2679</v>
      </c>
      <c r="D1581" s="24">
        <v>0</v>
      </c>
      <c r="E1581" s="4"/>
    </row>
    <row r="1582" spans="1:5" x14ac:dyDescent="0.25">
      <c r="A1582" s="24"/>
      <c r="B1582" s="25">
        <v>0.52083333333333337</v>
      </c>
      <c r="C1582" s="24">
        <v>4.7470999999999997</v>
      </c>
      <c r="D1582" s="24">
        <v>0</v>
      </c>
      <c r="E1582" s="4"/>
    </row>
    <row r="1583" spans="1:5" x14ac:dyDescent="0.25">
      <c r="A1583" s="24"/>
      <c r="B1583" s="25">
        <v>0.5625</v>
      </c>
      <c r="C1583" s="24">
        <v>4.6958000000000002</v>
      </c>
      <c r="D1583" s="24">
        <v>0</v>
      </c>
      <c r="E1583" s="4"/>
    </row>
    <row r="1584" spans="1:5" x14ac:dyDescent="0.25">
      <c r="A1584" s="24"/>
      <c r="B1584" s="25">
        <v>0.60416666666666663</v>
      </c>
      <c r="C1584" s="24">
        <v>4.8841000000000001</v>
      </c>
      <c r="D1584" s="24">
        <v>0</v>
      </c>
      <c r="E1584" s="4"/>
    </row>
    <row r="1585" spans="1:5" x14ac:dyDescent="0.25">
      <c r="A1585" s="24"/>
      <c r="B1585" s="25">
        <v>0.64583333333333337</v>
      </c>
      <c r="C1585" s="24">
        <v>4.8158000000000003</v>
      </c>
      <c r="D1585" s="24">
        <v>0</v>
      </c>
      <c r="E1585" s="4"/>
    </row>
    <row r="1586" spans="1:5" x14ac:dyDescent="0.25">
      <c r="A1586" s="24"/>
      <c r="B1586" s="25">
        <v>0.6875</v>
      </c>
      <c r="C1586" s="24">
        <v>4.8525</v>
      </c>
      <c r="D1586" s="24">
        <v>0</v>
      </c>
      <c r="E1586" s="4"/>
    </row>
    <row r="1587" spans="1:5" x14ac:dyDescent="0.25">
      <c r="A1587" s="24"/>
      <c r="B1587" s="25">
        <v>0.72916666666666663</v>
      </c>
      <c r="C1587" s="24">
        <v>5.1134000000000004</v>
      </c>
      <c r="D1587" s="24">
        <v>0</v>
      </c>
      <c r="E1587" s="4"/>
    </row>
    <row r="1588" spans="1:5" x14ac:dyDescent="0.25">
      <c r="A1588" s="24"/>
      <c r="B1588" s="25">
        <v>0.77083333333333337</v>
      </c>
      <c r="C1588" s="24">
        <v>5.4912999999999998</v>
      </c>
      <c r="D1588" s="24">
        <v>0</v>
      </c>
      <c r="E1588" s="4"/>
    </row>
    <row r="1589" spans="1:5" x14ac:dyDescent="0.25">
      <c r="A1589" s="24"/>
      <c r="B1589" s="25">
        <v>0.8125</v>
      </c>
      <c r="C1589" s="24">
        <v>5.9396000000000004</v>
      </c>
      <c r="D1589" s="24">
        <v>0</v>
      </c>
      <c r="E1589" s="4"/>
    </row>
    <row r="1590" spans="1:5" x14ac:dyDescent="0.25">
      <c r="A1590" s="24"/>
      <c r="B1590" s="25">
        <v>0.85416666666666663</v>
      </c>
      <c r="C1590" s="24">
        <v>6.3250000000000002</v>
      </c>
      <c r="D1590" s="24">
        <v>0</v>
      </c>
      <c r="E1590" s="4"/>
    </row>
    <row r="1591" spans="1:5" x14ac:dyDescent="0.25">
      <c r="A1591" s="24"/>
      <c r="B1591" s="25">
        <v>0.89583333333333337</v>
      </c>
      <c r="C1591" s="24">
        <v>6.6212</v>
      </c>
      <c r="D1591" s="24">
        <v>0</v>
      </c>
      <c r="E1591" s="4"/>
    </row>
    <row r="1592" spans="1:5" x14ac:dyDescent="0.25">
      <c r="A1592" s="24"/>
      <c r="B1592" s="25">
        <v>0.9375</v>
      </c>
      <c r="C1592" s="24">
        <v>6.9545000000000003</v>
      </c>
      <c r="D1592" s="24">
        <v>0</v>
      </c>
      <c r="E1592" s="4"/>
    </row>
    <row r="1593" spans="1:5" x14ac:dyDescent="0.25">
      <c r="A1593" s="24"/>
      <c r="B1593" s="25">
        <v>0.97916666666666663</v>
      </c>
      <c r="C1593" s="24">
        <v>7.218</v>
      </c>
      <c r="D1593" s="24">
        <v>0</v>
      </c>
      <c r="E1593" s="4"/>
    </row>
    <row r="1594" spans="1:5" x14ac:dyDescent="0.25">
      <c r="A1594" s="24" t="s">
        <v>229</v>
      </c>
      <c r="B1594" s="25">
        <v>2.0833333333333329E-2</v>
      </c>
      <c r="C1594" s="24">
        <v>7.4042000000000003</v>
      </c>
      <c r="D1594" s="24">
        <v>0</v>
      </c>
      <c r="E1594" s="4"/>
    </row>
    <row r="1595" spans="1:5" x14ac:dyDescent="0.25">
      <c r="A1595" s="24"/>
      <c r="B1595" s="25">
        <v>6.25E-2</v>
      </c>
      <c r="C1595" s="24">
        <v>7.5995999999999997</v>
      </c>
      <c r="D1595" s="24">
        <v>0</v>
      </c>
      <c r="E1595" s="4"/>
    </row>
    <row r="1596" spans="1:5" x14ac:dyDescent="0.25">
      <c r="A1596" s="24"/>
      <c r="B1596" s="25">
        <v>0.1041666666666667</v>
      </c>
      <c r="C1596" s="24">
        <v>7.7672999999999996</v>
      </c>
      <c r="D1596" s="24">
        <v>0</v>
      </c>
      <c r="E1596" s="4"/>
    </row>
    <row r="1597" spans="1:5" x14ac:dyDescent="0.25">
      <c r="A1597" s="24"/>
      <c r="B1597" s="25">
        <v>0.14583333333333329</v>
      </c>
      <c r="C1597" s="24">
        <v>7.9431000000000003</v>
      </c>
      <c r="D1597" s="24">
        <v>0</v>
      </c>
      <c r="E1597" s="4"/>
    </row>
    <row r="1598" spans="1:5" x14ac:dyDescent="0.25">
      <c r="A1598" s="24"/>
      <c r="B1598" s="25">
        <v>0.1875</v>
      </c>
      <c r="C1598" s="24">
        <v>8.1470000000000002</v>
      </c>
      <c r="D1598" s="24">
        <v>0</v>
      </c>
      <c r="E1598" s="4"/>
    </row>
    <row r="1599" spans="1:5" x14ac:dyDescent="0.25">
      <c r="A1599" s="24"/>
      <c r="B1599" s="25">
        <v>0.22916666666666671</v>
      </c>
      <c r="C1599" s="24">
        <v>8.3204999999999991</v>
      </c>
      <c r="D1599" s="24">
        <v>0</v>
      </c>
      <c r="E1599" s="4"/>
    </row>
    <row r="1600" spans="1:5" x14ac:dyDescent="0.25">
      <c r="A1600" s="24"/>
      <c r="B1600" s="25">
        <v>0.27083333333333331</v>
      </c>
      <c r="C1600" s="24">
        <v>8.5421999999999993</v>
      </c>
      <c r="D1600" s="24">
        <v>0</v>
      </c>
      <c r="E1600" s="4"/>
    </row>
    <row r="1601" spans="1:5" x14ac:dyDescent="0.25">
      <c r="A1601" s="24"/>
      <c r="B1601" s="25">
        <v>0.3125</v>
      </c>
      <c r="C1601" s="24">
        <v>8.7577999999999996</v>
      </c>
      <c r="D1601" s="24">
        <v>0</v>
      </c>
      <c r="E1601" s="4"/>
    </row>
    <row r="1602" spans="1:5" x14ac:dyDescent="0.25">
      <c r="A1602" s="24"/>
      <c r="B1602" s="25">
        <v>0.35416666666666669</v>
      </c>
      <c r="C1602" s="24">
        <v>529.21420000000001</v>
      </c>
      <c r="D1602" s="24">
        <v>0</v>
      </c>
      <c r="E1602" s="4"/>
    </row>
    <row r="1603" spans="1:5" x14ac:dyDescent="0.25">
      <c r="A1603" s="24"/>
      <c r="B1603" s="25">
        <v>0.39583333333333331</v>
      </c>
      <c r="C1603" s="24">
        <v>67.350200000000001</v>
      </c>
      <c r="D1603" s="24">
        <v>0</v>
      </c>
      <c r="E1603" s="4"/>
    </row>
    <row r="1604" spans="1:5" x14ac:dyDescent="0.25">
      <c r="A1604" s="24"/>
      <c r="B1604" s="25">
        <v>0.4375</v>
      </c>
      <c r="C1604" s="24">
        <v>35.6982</v>
      </c>
      <c r="D1604" s="24">
        <v>0</v>
      </c>
      <c r="E1604" s="4"/>
    </row>
    <row r="1605" spans="1:5" x14ac:dyDescent="0.25">
      <c r="A1605" s="24"/>
      <c r="B1605" s="25">
        <v>0.47916666666666669</v>
      </c>
      <c r="C1605" s="24">
        <v>23.207799999999999</v>
      </c>
      <c r="D1605" s="24">
        <v>0</v>
      </c>
      <c r="E1605" s="4"/>
    </row>
    <row r="1606" spans="1:5" x14ac:dyDescent="0.25">
      <c r="A1606" s="24"/>
      <c r="B1606" s="25">
        <v>0.52083333333333337</v>
      </c>
      <c r="C1606" s="24">
        <v>16.628900000000002</v>
      </c>
      <c r="D1606" s="24">
        <v>0</v>
      </c>
      <c r="E1606" s="4"/>
    </row>
    <row r="1607" spans="1:5" x14ac:dyDescent="0.25">
      <c r="A1607" s="24"/>
      <c r="B1607" s="25">
        <v>0.5625</v>
      </c>
      <c r="C1607" s="24">
        <v>13.968299999999999</v>
      </c>
      <c r="D1607" s="24">
        <v>0</v>
      </c>
      <c r="E1607" s="4"/>
    </row>
    <row r="1608" spans="1:5" x14ac:dyDescent="0.25">
      <c r="A1608" s="24"/>
      <c r="B1608" s="25">
        <v>0.60416666666666663</v>
      </c>
      <c r="C1608" s="24">
        <v>12.7799</v>
      </c>
      <c r="D1608" s="24">
        <v>0</v>
      </c>
      <c r="E1608" s="4"/>
    </row>
    <row r="1609" spans="1:5" x14ac:dyDescent="0.25">
      <c r="A1609" s="24"/>
      <c r="B1609" s="25">
        <v>0.64583333333333337</v>
      </c>
      <c r="C1609" s="24">
        <v>12.488799999999999</v>
      </c>
      <c r="D1609" s="24">
        <v>0</v>
      </c>
      <c r="E1609" s="4"/>
    </row>
    <row r="1610" spans="1:5" x14ac:dyDescent="0.25">
      <c r="A1610" s="24"/>
      <c r="B1610" s="25">
        <v>0.6875</v>
      </c>
      <c r="C1610" s="24">
        <v>13.468</v>
      </c>
      <c r="D1610" s="24">
        <v>0</v>
      </c>
      <c r="E1610" s="4"/>
    </row>
    <row r="1611" spans="1:5" x14ac:dyDescent="0.25">
      <c r="A1611" s="24"/>
      <c r="B1611" s="25">
        <v>0.72916666666666663</v>
      </c>
      <c r="C1611" s="24">
        <v>15.2689</v>
      </c>
      <c r="D1611" s="24">
        <v>0</v>
      </c>
      <c r="E1611" s="4"/>
    </row>
    <row r="1612" spans="1:5" x14ac:dyDescent="0.25">
      <c r="A1612" s="24"/>
      <c r="B1612" s="25">
        <v>0.77083333333333337</v>
      </c>
      <c r="C1612" s="24">
        <v>1.8239000000000001</v>
      </c>
      <c r="D1612" s="24">
        <v>0</v>
      </c>
      <c r="E1612" s="4"/>
    </row>
    <row r="1613" spans="1:5" x14ac:dyDescent="0.25">
      <c r="A1613" s="24"/>
      <c r="B1613" s="25">
        <v>0.8125</v>
      </c>
      <c r="C1613" s="24">
        <v>2.4923999999999999</v>
      </c>
      <c r="D1613" s="24">
        <v>0</v>
      </c>
      <c r="E1613" s="4"/>
    </row>
    <row r="1614" spans="1:5" x14ac:dyDescent="0.25">
      <c r="A1614" s="24"/>
      <c r="B1614" s="25">
        <v>0.85416666666666663</v>
      </c>
      <c r="C1614" s="24">
        <v>3.1421999999999999</v>
      </c>
      <c r="D1614" s="24">
        <v>0</v>
      </c>
      <c r="E1614" s="4"/>
    </row>
    <row r="1615" spans="1:5" x14ac:dyDescent="0.25">
      <c r="A1615" s="24"/>
      <c r="B1615" s="25">
        <v>0.89583333333333337</v>
      </c>
      <c r="C1615" s="24">
        <v>3.7650000000000001</v>
      </c>
      <c r="D1615" s="24">
        <v>0</v>
      </c>
      <c r="E1615" s="4"/>
    </row>
    <row r="1616" spans="1:5" x14ac:dyDescent="0.25">
      <c r="A1616" s="24"/>
      <c r="B1616" s="25">
        <v>0.9375</v>
      </c>
      <c r="C1616" s="24">
        <v>4.1844999999999999</v>
      </c>
      <c r="D1616" s="24">
        <v>0</v>
      </c>
      <c r="E1616" s="4"/>
    </row>
    <row r="1617" spans="1:5" x14ac:dyDescent="0.25">
      <c r="A1617" s="24"/>
      <c r="B1617" s="25">
        <v>0.97916666666666663</v>
      </c>
      <c r="C1617" s="24">
        <v>4.5282</v>
      </c>
      <c r="D1617" s="24">
        <v>0</v>
      </c>
      <c r="E1617" s="4"/>
    </row>
    <row r="1618" spans="1:5" x14ac:dyDescent="0.25">
      <c r="A1618" s="24" t="s">
        <v>230</v>
      </c>
      <c r="B1618" s="25">
        <v>2.0833333333333329E-2</v>
      </c>
      <c r="C1618" s="24">
        <v>4.7321999999999997</v>
      </c>
      <c r="D1618" s="24">
        <v>0</v>
      </c>
      <c r="E1618" s="4"/>
    </row>
    <row r="1619" spans="1:5" x14ac:dyDescent="0.25">
      <c r="A1619" s="24"/>
      <c r="B1619" s="25">
        <v>6.25E-2</v>
      </c>
      <c r="C1619" s="24">
        <v>4.8815999999999997</v>
      </c>
      <c r="D1619" s="24">
        <v>0</v>
      </c>
      <c r="E1619" s="4"/>
    </row>
    <row r="1620" spans="1:5" x14ac:dyDescent="0.25">
      <c r="A1620" s="24"/>
      <c r="B1620" s="25">
        <v>0.1041666666666667</v>
      </c>
      <c r="C1620" s="24">
        <v>5.0795000000000003</v>
      </c>
      <c r="D1620" s="24">
        <v>0</v>
      </c>
      <c r="E1620" s="4"/>
    </row>
    <row r="1621" spans="1:5" x14ac:dyDescent="0.25">
      <c r="A1621" s="24"/>
      <c r="B1621" s="25">
        <v>0.14583333333333329</v>
      </c>
      <c r="C1621" s="24">
        <v>5.2328000000000001</v>
      </c>
      <c r="D1621" s="24">
        <v>0</v>
      </c>
      <c r="E1621" s="4"/>
    </row>
    <row r="1622" spans="1:5" x14ac:dyDescent="0.25">
      <c r="A1622" s="24"/>
      <c r="B1622" s="25">
        <v>0.1875</v>
      </c>
      <c r="C1622" s="24">
        <v>5.3456999999999999</v>
      </c>
      <c r="D1622" s="24">
        <v>0</v>
      </c>
      <c r="E1622" s="4"/>
    </row>
    <row r="1623" spans="1:5" x14ac:dyDescent="0.25">
      <c r="A1623" s="24"/>
      <c r="B1623" s="25">
        <v>0.22916666666666671</v>
      </c>
      <c r="C1623" s="24">
        <v>5.4423000000000004</v>
      </c>
      <c r="D1623" s="24">
        <v>0</v>
      </c>
      <c r="E1623" s="4"/>
    </row>
    <row r="1624" spans="1:5" x14ac:dyDescent="0.25">
      <c r="A1624" s="24"/>
      <c r="B1624" s="25">
        <v>0.27083333333333331</v>
      </c>
      <c r="C1624" s="24">
        <v>5.5675999999999997</v>
      </c>
      <c r="D1624" s="24">
        <v>0</v>
      </c>
      <c r="E1624" s="4"/>
    </row>
    <row r="1625" spans="1:5" x14ac:dyDescent="0.25">
      <c r="A1625" s="24"/>
      <c r="B1625" s="25">
        <v>0.3125</v>
      </c>
      <c r="C1625" s="24">
        <v>5.6294000000000004</v>
      </c>
      <c r="D1625" s="24">
        <v>0</v>
      </c>
      <c r="E1625" s="4"/>
    </row>
    <row r="1626" spans="1:5" x14ac:dyDescent="0.25">
      <c r="A1626" s="24"/>
      <c r="B1626" s="25">
        <v>0.35416666666666669</v>
      </c>
      <c r="C1626" s="24">
        <v>363.1379</v>
      </c>
      <c r="D1626" s="24">
        <v>0</v>
      </c>
      <c r="E1626" s="4"/>
    </row>
    <row r="1627" spans="1:5" x14ac:dyDescent="0.25">
      <c r="A1627" s="24"/>
      <c r="B1627" s="25">
        <v>0.39583333333333331</v>
      </c>
      <c r="C1627" s="24">
        <v>39.031799999999997</v>
      </c>
      <c r="D1627" s="24">
        <v>0</v>
      </c>
      <c r="E1627" s="4"/>
    </row>
    <row r="1628" spans="1:5" x14ac:dyDescent="0.25">
      <c r="A1628" s="24"/>
      <c r="B1628" s="25">
        <v>0.4375</v>
      </c>
      <c r="C1628" s="24">
        <v>20.180599999999998</v>
      </c>
      <c r="D1628" s="24">
        <v>0</v>
      </c>
      <c r="E1628" s="4"/>
    </row>
    <row r="1629" spans="1:5" x14ac:dyDescent="0.25">
      <c r="A1629" s="24"/>
      <c r="B1629" s="25">
        <v>0.47916666666666669</v>
      </c>
      <c r="C1629" s="24">
        <v>13.1075</v>
      </c>
      <c r="D1629" s="24">
        <v>0</v>
      </c>
      <c r="E1629" s="4"/>
    </row>
    <row r="1630" spans="1:5" x14ac:dyDescent="0.25">
      <c r="A1630" s="24"/>
      <c r="B1630" s="25">
        <v>0.52083333333333337</v>
      </c>
      <c r="C1630" s="24">
        <v>12.8689</v>
      </c>
      <c r="D1630" s="24">
        <v>0</v>
      </c>
      <c r="E1630" s="4"/>
    </row>
    <row r="1631" spans="1:5" x14ac:dyDescent="0.25">
      <c r="A1631" s="24"/>
      <c r="B1631" s="25">
        <v>0.5625</v>
      </c>
      <c r="C1631" s="24">
        <v>15.644399999999999</v>
      </c>
      <c r="D1631" s="24">
        <v>0</v>
      </c>
      <c r="E1631" s="4"/>
    </row>
    <row r="1632" spans="1:5" x14ac:dyDescent="0.25">
      <c r="A1632" s="24"/>
      <c r="B1632" s="25">
        <v>0.60416666666666663</v>
      </c>
      <c r="C1632" s="24">
        <v>17.280899999999999</v>
      </c>
      <c r="D1632" s="24">
        <v>0</v>
      </c>
      <c r="E1632" s="4"/>
    </row>
    <row r="1633" spans="1:5" x14ac:dyDescent="0.25">
      <c r="A1633" s="24"/>
      <c r="B1633" s="25">
        <v>0.64583333333333337</v>
      </c>
      <c r="C1633" s="24">
        <v>25.418399999999998</v>
      </c>
      <c r="D1633" s="24">
        <v>0</v>
      </c>
      <c r="E1633" s="4"/>
    </row>
    <row r="1634" spans="1:5" x14ac:dyDescent="0.25">
      <c r="A1634" s="24"/>
      <c r="B1634" s="25">
        <v>0.6875</v>
      </c>
      <c r="C1634" s="24">
        <v>32.267899999999997</v>
      </c>
      <c r="D1634" s="24">
        <v>0</v>
      </c>
      <c r="E1634" s="4"/>
    </row>
    <row r="1635" spans="1:5" x14ac:dyDescent="0.25">
      <c r="A1635" s="24"/>
      <c r="B1635" s="25">
        <v>0.72916666666666663</v>
      </c>
      <c r="C1635" s="24">
        <v>33.079599999999999</v>
      </c>
      <c r="D1635" s="24">
        <v>0</v>
      </c>
      <c r="E1635" s="4"/>
    </row>
    <row r="1636" spans="1:5" x14ac:dyDescent="0.25">
      <c r="A1636" s="24"/>
      <c r="B1636" s="25">
        <v>0.77083333333333337</v>
      </c>
      <c r="C1636" s="24">
        <v>3.4276</v>
      </c>
      <c r="D1636" s="24">
        <v>0</v>
      </c>
      <c r="E1636" s="4"/>
    </row>
    <row r="1637" spans="1:5" x14ac:dyDescent="0.25">
      <c r="A1637" s="24"/>
      <c r="B1637" s="25">
        <v>0.8125</v>
      </c>
      <c r="C1637" s="24">
        <v>4.3899999999999997</v>
      </c>
      <c r="D1637" s="24">
        <v>0</v>
      </c>
      <c r="E1637" s="4"/>
    </row>
    <row r="1638" spans="1:5" x14ac:dyDescent="0.25">
      <c r="A1638" s="24"/>
      <c r="B1638" s="25">
        <v>0.85416666666666663</v>
      </c>
      <c r="C1638" s="24">
        <v>4.9233000000000002</v>
      </c>
      <c r="D1638" s="24">
        <v>0</v>
      </c>
      <c r="E1638" s="4"/>
    </row>
    <row r="1639" spans="1:5" x14ac:dyDescent="0.25">
      <c r="A1639" s="24"/>
      <c r="B1639" s="25">
        <v>0.89583333333333337</v>
      </c>
      <c r="C1639" s="24">
        <v>5.5753000000000004</v>
      </c>
      <c r="D1639" s="24">
        <v>0</v>
      </c>
      <c r="E1639" s="4"/>
    </row>
    <row r="1640" spans="1:5" x14ac:dyDescent="0.25">
      <c r="A1640" s="24"/>
      <c r="B1640" s="25">
        <v>0.9375</v>
      </c>
      <c r="C1640" s="24">
        <v>6.1092000000000004</v>
      </c>
      <c r="D1640" s="24">
        <v>0</v>
      </c>
      <c r="E1640" s="4"/>
    </row>
    <row r="1641" spans="1:5" x14ac:dyDescent="0.25">
      <c r="A1641" s="24"/>
      <c r="B1641" s="25">
        <v>0.97916666666666663</v>
      </c>
      <c r="C1641" s="24">
        <v>6.4139999999999997</v>
      </c>
      <c r="D1641" s="24">
        <v>0</v>
      </c>
      <c r="E1641" s="4"/>
    </row>
    <row r="1642" spans="1:5" x14ac:dyDescent="0.25">
      <c r="A1642" s="24" t="s">
        <v>231</v>
      </c>
      <c r="B1642" s="25">
        <v>2.0833333333333329E-2</v>
      </c>
      <c r="C1642" s="24">
        <v>6.7919</v>
      </c>
      <c r="D1642" s="24">
        <v>0</v>
      </c>
      <c r="E1642" s="4"/>
    </row>
    <row r="1643" spans="1:5" x14ac:dyDescent="0.25">
      <c r="A1643" s="24"/>
      <c r="B1643" s="25">
        <v>6.25E-2</v>
      </c>
      <c r="C1643" s="24">
        <v>7.2342000000000004</v>
      </c>
      <c r="D1643" s="24">
        <v>0</v>
      </c>
      <c r="E1643" s="4"/>
    </row>
    <row r="1644" spans="1:5" x14ac:dyDescent="0.25">
      <c r="A1644" s="24"/>
      <c r="B1644" s="25">
        <v>0.1041666666666667</v>
      </c>
      <c r="C1644" s="24">
        <v>7.5305999999999997</v>
      </c>
      <c r="D1644" s="24">
        <v>0</v>
      </c>
      <c r="E1644" s="4"/>
    </row>
    <row r="1645" spans="1:5" x14ac:dyDescent="0.25">
      <c r="A1645" s="24"/>
      <c r="B1645" s="25">
        <v>0.14583333333333329</v>
      </c>
      <c r="C1645" s="24">
        <v>7.7735000000000003</v>
      </c>
      <c r="D1645" s="24">
        <v>0</v>
      </c>
      <c r="E1645" s="4"/>
    </row>
    <row r="1646" spans="1:5" x14ac:dyDescent="0.25">
      <c r="A1646" s="24"/>
      <c r="B1646" s="25">
        <v>0.1875</v>
      </c>
      <c r="C1646" s="24">
        <v>7.9705000000000004</v>
      </c>
      <c r="D1646" s="24">
        <v>0</v>
      </c>
      <c r="E1646" s="4"/>
    </row>
    <row r="1647" spans="1:5" x14ac:dyDescent="0.25">
      <c r="A1647" s="24"/>
      <c r="B1647" s="25">
        <v>0.22916666666666671</v>
      </c>
      <c r="C1647" s="24">
        <v>8.0996000000000006</v>
      </c>
      <c r="D1647" s="24">
        <v>0</v>
      </c>
      <c r="E1647" s="4"/>
    </row>
    <row r="1648" spans="1:5" x14ac:dyDescent="0.25">
      <c r="A1648" s="24"/>
      <c r="B1648" s="25">
        <v>0.27083333333333331</v>
      </c>
      <c r="C1648" s="24">
        <v>8.2010000000000005</v>
      </c>
      <c r="D1648" s="24">
        <v>0</v>
      </c>
      <c r="E1648" s="4"/>
    </row>
    <row r="1649" spans="1:5" x14ac:dyDescent="0.25">
      <c r="A1649" s="24"/>
      <c r="B1649" s="25">
        <v>0.3125</v>
      </c>
      <c r="C1649" s="24">
        <v>8.1501000000000001</v>
      </c>
      <c r="D1649" s="24">
        <v>0</v>
      </c>
      <c r="E1649" s="4"/>
    </row>
    <row r="1650" spans="1:5" x14ac:dyDescent="0.25">
      <c r="A1650" s="24"/>
      <c r="B1650" s="25">
        <v>0.35416666666666669</v>
      </c>
      <c r="C1650" s="24">
        <v>452.25470000000001</v>
      </c>
      <c r="D1650" s="24">
        <v>0</v>
      </c>
      <c r="E1650" s="4"/>
    </row>
    <row r="1651" spans="1:5" x14ac:dyDescent="0.25">
      <c r="A1651" s="24"/>
      <c r="B1651" s="25">
        <v>0.39583333333333331</v>
      </c>
      <c r="C1651" s="24">
        <v>65.383200000000002</v>
      </c>
      <c r="D1651" s="24">
        <v>0</v>
      </c>
      <c r="E1651" s="4"/>
    </row>
    <row r="1652" spans="1:5" x14ac:dyDescent="0.25">
      <c r="A1652" s="24"/>
      <c r="B1652" s="25">
        <v>0.4375</v>
      </c>
      <c r="C1652" s="24">
        <v>33.352200000000003</v>
      </c>
      <c r="D1652" s="24">
        <v>0</v>
      </c>
      <c r="E1652" s="4"/>
    </row>
    <row r="1653" spans="1:5" x14ac:dyDescent="0.25">
      <c r="A1653" s="24"/>
      <c r="B1653" s="25">
        <v>0.47916666666666669</v>
      </c>
      <c r="C1653" s="24">
        <v>18.579999999999998</v>
      </c>
      <c r="D1653" s="24">
        <v>0</v>
      </c>
      <c r="E1653" s="4"/>
    </row>
    <row r="1654" spans="1:5" x14ac:dyDescent="0.25">
      <c r="A1654" s="24"/>
      <c r="B1654" s="25">
        <v>0.52083333333333337</v>
      </c>
      <c r="C1654" s="24">
        <v>13.440099999999999</v>
      </c>
      <c r="D1654" s="24">
        <v>0</v>
      </c>
      <c r="E1654" s="4"/>
    </row>
    <row r="1655" spans="1:5" x14ac:dyDescent="0.25">
      <c r="A1655" s="24"/>
      <c r="B1655" s="25">
        <v>0.5625</v>
      </c>
      <c r="C1655" s="24">
        <v>11.0723</v>
      </c>
      <c r="D1655" s="24">
        <v>0</v>
      </c>
      <c r="E1655" s="4"/>
    </row>
    <row r="1656" spans="1:5" x14ac:dyDescent="0.25">
      <c r="A1656" s="24"/>
      <c r="B1656" s="25">
        <v>0.60416666666666663</v>
      </c>
      <c r="C1656" s="24">
        <v>8.4405000000000001</v>
      </c>
      <c r="D1656" s="24">
        <v>0</v>
      </c>
      <c r="E1656" s="4"/>
    </row>
    <row r="1657" spans="1:5" x14ac:dyDescent="0.25">
      <c r="A1657" s="24"/>
      <c r="B1657" s="25">
        <v>0.64583333333333337</v>
      </c>
      <c r="C1657" s="24">
        <v>7.4513999999999996</v>
      </c>
      <c r="D1657" s="24">
        <v>0</v>
      </c>
      <c r="E1657" s="4"/>
    </row>
    <row r="1658" spans="1:5" x14ac:dyDescent="0.25">
      <c r="A1658" s="24"/>
      <c r="B1658" s="25">
        <v>0.6875</v>
      </c>
      <c r="C1658" s="24">
        <v>9.39</v>
      </c>
      <c r="D1658" s="24">
        <v>0</v>
      </c>
      <c r="E1658" s="4"/>
    </row>
    <row r="1659" spans="1:5" x14ac:dyDescent="0.25">
      <c r="A1659" s="24"/>
      <c r="B1659" s="25">
        <v>0.72916666666666663</v>
      </c>
      <c r="C1659" s="24">
        <v>13.1556</v>
      </c>
      <c r="D1659" s="24">
        <v>0</v>
      </c>
      <c r="E1659" s="4"/>
    </row>
    <row r="1660" spans="1:5" x14ac:dyDescent="0.25">
      <c r="A1660" s="24"/>
      <c r="B1660" s="25">
        <v>0.77083333333333337</v>
      </c>
      <c r="C1660" s="24">
        <v>2.2200000000000002</v>
      </c>
      <c r="D1660" s="24">
        <v>0</v>
      </c>
      <c r="E1660" s="4"/>
    </row>
    <row r="1661" spans="1:5" x14ac:dyDescent="0.25">
      <c r="A1661" s="24"/>
      <c r="B1661" s="25">
        <v>0.8125</v>
      </c>
      <c r="C1661" s="24">
        <v>3.1324999999999998</v>
      </c>
      <c r="D1661" s="24">
        <v>0</v>
      </c>
      <c r="E1661" s="4"/>
    </row>
    <row r="1662" spans="1:5" x14ac:dyDescent="0.25">
      <c r="A1662" s="24"/>
      <c r="B1662" s="25">
        <v>0.85416666666666663</v>
      </c>
      <c r="C1662" s="24">
        <v>3.6686999999999999</v>
      </c>
      <c r="D1662" s="24">
        <v>0</v>
      </c>
      <c r="E1662" s="4"/>
    </row>
    <row r="1663" spans="1:5" x14ac:dyDescent="0.25">
      <c r="A1663" s="24"/>
      <c r="B1663" s="25">
        <v>0.89583333333333337</v>
      </c>
      <c r="C1663" s="24">
        <v>4.0850999999999997</v>
      </c>
      <c r="D1663" s="24">
        <v>0</v>
      </c>
      <c r="E1663" s="4"/>
    </row>
    <row r="1664" spans="1:5" x14ac:dyDescent="0.25">
      <c r="A1664" s="24"/>
      <c r="B1664" s="25">
        <v>0.9375</v>
      </c>
      <c r="C1664" s="24">
        <v>4.7164000000000001</v>
      </c>
      <c r="D1664" s="24">
        <v>0</v>
      </c>
      <c r="E1664" s="4"/>
    </row>
    <row r="1665" spans="1:5" x14ac:dyDescent="0.25">
      <c r="A1665" s="24"/>
      <c r="B1665" s="25">
        <v>0.97916666666666663</v>
      </c>
      <c r="C1665" s="24">
        <v>5.0610999999999997</v>
      </c>
      <c r="D1665" s="24">
        <v>0</v>
      </c>
      <c r="E1665" s="4"/>
    </row>
    <row r="1666" spans="1:5" x14ac:dyDescent="0.25">
      <c r="A1666" s="24" t="s">
        <v>232</v>
      </c>
      <c r="B1666" s="25">
        <v>2.0833333333333329E-2</v>
      </c>
      <c r="C1666" s="24">
        <v>5.1681999999999997</v>
      </c>
      <c r="D1666" s="24">
        <v>0</v>
      </c>
      <c r="E1666" s="4"/>
    </row>
    <row r="1667" spans="1:5" x14ac:dyDescent="0.25">
      <c r="A1667" s="24"/>
      <c r="B1667" s="25">
        <v>6.25E-2</v>
      </c>
      <c r="C1667" s="24">
        <v>5.2474999999999996</v>
      </c>
      <c r="D1667" s="24">
        <v>0</v>
      </c>
      <c r="E1667" s="4"/>
    </row>
    <row r="1668" spans="1:5" x14ac:dyDescent="0.25">
      <c r="A1668" s="24"/>
      <c r="B1668" s="25">
        <v>0.1041666666666667</v>
      </c>
      <c r="C1668" s="24">
        <v>5.2577999999999996</v>
      </c>
      <c r="D1668" s="24">
        <v>0</v>
      </c>
      <c r="E1668" s="4"/>
    </row>
    <row r="1669" spans="1:5" x14ac:dyDescent="0.25">
      <c r="A1669" s="24"/>
      <c r="B1669" s="25">
        <v>0.14583333333333329</v>
      </c>
      <c r="C1669" s="24">
        <v>5.1624999999999996</v>
      </c>
      <c r="D1669" s="24">
        <v>0</v>
      </c>
      <c r="E1669" s="4"/>
    </row>
    <row r="1670" spans="1:5" x14ac:dyDescent="0.25">
      <c r="A1670" s="24"/>
      <c r="B1670" s="25">
        <v>0.1875</v>
      </c>
      <c r="C1670" s="24">
        <v>5.1246999999999998</v>
      </c>
      <c r="D1670" s="24">
        <v>0</v>
      </c>
      <c r="E1670" s="4"/>
    </row>
    <row r="1671" spans="1:5" x14ac:dyDescent="0.25">
      <c r="A1671" s="24"/>
      <c r="B1671" s="25">
        <v>0.22916666666666671</v>
      </c>
      <c r="C1671" s="24">
        <v>5.0542999999999996</v>
      </c>
      <c r="D1671" s="24">
        <v>0</v>
      </c>
      <c r="E1671" s="4"/>
    </row>
    <row r="1672" spans="1:5" x14ac:dyDescent="0.25">
      <c r="A1672" s="24"/>
      <c r="B1672" s="25">
        <v>0.27083333333333331</v>
      </c>
      <c r="C1672" s="24">
        <v>5.0602</v>
      </c>
      <c r="D1672" s="24">
        <v>0</v>
      </c>
      <c r="E1672" s="4"/>
    </row>
    <row r="1673" spans="1:5" x14ac:dyDescent="0.25">
      <c r="A1673" s="24"/>
      <c r="B1673" s="25">
        <v>0.3125</v>
      </c>
      <c r="C1673" s="24">
        <v>5.2126000000000001</v>
      </c>
      <c r="D1673" s="24">
        <v>0</v>
      </c>
      <c r="E1673" s="4"/>
    </row>
    <row r="1674" spans="1:5" x14ac:dyDescent="0.25">
      <c r="A1674" s="24"/>
      <c r="B1674" s="25">
        <v>0.35416666666666669</v>
      </c>
      <c r="C1674" s="24">
        <v>318.58370000000002</v>
      </c>
      <c r="D1674" s="24">
        <v>0</v>
      </c>
      <c r="E1674" s="4"/>
    </row>
    <row r="1675" spans="1:5" x14ac:dyDescent="0.25">
      <c r="A1675" s="24"/>
      <c r="B1675" s="25">
        <v>0.39583333333333331</v>
      </c>
      <c r="C1675" s="24">
        <v>37.013199999999998</v>
      </c>
      <c r="D1675" s="24">
        <v>0</v>
      </c>
      <c r="E1675" s="4"/>
    </row>
    <row r="1676" spans="1:5" x14ac:dyDescent="0.25">
      <c r="A1676" s="24"/>
      <c r="B1676" s="25">
        <v>0.4375</v>
      </c>
      <c r="C1676" s="24">
        <v>21.3309</v>
      </c>
      <c r="D1676" s="24">
        <v>0</v>
      </c>
      <c r="E1676" s="4"/>
    </row>
    <row r="1677" spans="1:5" x14ac:dyDescent="0.25">
      <c r="A1677" s="24"/>
      <c r="B1677" s="25">
        <v>0.47916666666666669</v>
      </c>
      <c r="C1677" s="24">
        <v>14.2752</v>
      </c>
      <c r="D1677" s="24">
        <v>0</v>
      </c>
      <c r="E1677" s="4"/>
    </row>
    <row r="1678" spans="1:5" x14ac:dyDescent="0.25">
      <c r="A1678" s="24"/>
      <c r="B1678" s="25">
        <v>0.52083333333333337</v>
      </c>
      <c r="C1678" s="24">
        <v>10.773199999999999</v>
      </c>
      <c r="D1678" s="24">
        <v>0</v>
      </c>
      <c r="E1678" s="4"/>
    </row>
    <row r="1679" spans="1:5" x14ac:dyDescent="0.25">
      <c r="A1679" s="24"/>
      <c r="B1679" s="25">
        <v>0.5625</v>
      </c>
      <c r="C1679" s="24">
        <v>8.6184999999999992</v>
      </c>
      <c r="D1679" s="24">
        <v>0</v>
      </c>
      <c r="E1679" s="4"/>
    </row>
    <row r="1680" spans="1:5" x14ac:dyDescent="0.25">
      <c r="A1680" s="24"/>
      <c r="B1680" s="25">
        <v>0.60416666666666663</v>
      </c>
      <c r="C1680" s="24">
        <v>7.5453999999999999</v>
      </c>
      <c r="D1680" s="24">
        <v>0</v>
      </c>
      <c r="E1680" s="4"/>
    </row>
    <row r="1681" spans="1:5" x14ac:dyDescent="0.25">
      <c r="A1681" s="24"/>
      <c r="B1681" s="25">
        <v>0.64583333333333337</v>
      </c>
      <c r="C1681" s="24">
        <v>8.1971000000000007</v>
      </c>
      <c r="D1681" s="24">
        <v>0</v>
      </c>
      <c r="E1681" s="4"/>
    </row>
    <row r="1682" spans="1:5" x14ac:dyDescent="0.25">
      <c r="A1682" s="24"/>
      <c r="B1682" s="25">
        <v>0.6875</v>
      </c>
      <c r="C1682" s="24">
        <v>9.9191000000000003</v>
      </c>
      <c r="D1682" s="24">
        <v>0</v>
      </c>
      <c r="E1682" s="4"/>
    </row>
    <row r="1683" spans="1:5" x14ac:dyDescent="0.25">
      <c r="A1683" s="24"/>
      <c r="B1683" s="25">
        <v>0.72916666666666663</v>
      </c>
      <c r="C1683" s="24">
        <v>10.730399999999999</v>
      </c>
      <c r="D1683" s="24">
        <v>0</v>
      </c>
      <c r="E1683" s="4"/>
    </row>
    <row r="1684" spans="1:5" x14ac:dyDescent="0.25">
      <c r="A1684" s="24"/>
      <c r="B1684" s="25">
        <v>0.77083333333333337</v>
      </c>
      <c r="C1684" s="24">
        <v>1.4258</v>
      </c>
      <c r="D1684" s="24">
        <v>0</v>
      </c>
      <c r="E1684" s="4"/>
    </row>
    <row r="1685" spans="1:5" x14ac:dyDescent="0.25">
      <c r="A1685" s="24"/>
      <c r="B1685" s="25">
        <v>0.8125</v>
      </c>
      <c r="C1685" s="24">
        <v>2.1225000000000001</v>
      </c>
      <c r="D1685" s="24">
        <v>0</v>
      </c>
      <c r="E1685" s="4"/>
    </row>
    <row r="1686" spans="1:5" x14ac:dyDescent="0.25">
      <c r="A1686" s="24"/>
      <c r="B1686" s="25">
        <v>0.85416666666666663</v>
      </c>
      <c r="C1686" s="24">
        <v>2.7541000000000002</v>
      </c>
      <c r="D1686" s="24">
        <v>0</v>
      </c>
      <c r="E1686" s="4"/>
    </row>
    <row r="1687" spans="1:5" x14ac:dyDescent="0.25">
      <c r="A1687" s="24"/>
      <c r="B1687" s="25">
        <v>0.89583333333333337</v>
      </c>
      <c r="C1687" s="24">
        <v>3.2121</v>
      </c>
      <c r="D1687" s="24">
        <v>0</v>
      </c>
      <c r="E1687" s="4"/>
    </row>
    <row r="1688" spans="1:5" x14ac:dyDescent="0.25">
      <c r="A1688" s="24"/>
      <c r="B1688" s="25">
        <v>0.9375</v>
      </c>
      <c r="C1688" s="24">
        <v>3.5449999999999999</v>
      </c>
      <c r="D1688" s="24">
        <v>0</v>
      </c>
      <c r="E1688" s="4"/>
    </row>
    <row r="1689" spans="1:5" x14ac:dyDescent="0.25">
      <c r="A1689" s="24"/>
      <c r="B1689" s="25">
        <v>0.97916666666666663</v>
      </c>
      <c r="C1689" s="24">
        <v>3.8311999999999999</v>
      </c>
      <c r="D1689" s="24">
        <v>0</v>
      </c>
      <c r="E1689" s="4"/>
    </row>
    <row r="1690" spans="1:5" x14ac:dyDescent="0.25">
      <c r="A1690" s="24" t="s">
        <v>233</v>
      </c>
      <c r="B1690" s="25">
        <v>2.0833333333333329E-2</v>
      </c>
      <c r="C1690" s="24">
        <v>4.0717999999999996</v>
      </c>
      <c r="D1690" s="24">
        <v>0</v>
      </c>
      <c r="E1690" s="4"/>
    </row>
    <row r="1691" spans="1:5" x14ac:dyDescent="0.25">
      <c r="A1691" s="24"/>
      <c r="B1691" s="25">
        <v>6.25E-2</v>
      </c>
      <c r="C1691" s="24">
        <v>4.2850999999999999</v>
      </c>
      <c r="D1691" s="24">
        <v>0</v>
      </c>
      <c r="E1691" s="4"/>
    </row>
    <row r="1692" spans="1:5" x14ac:dyDescent="0.25">
      <c r="A1692" s="24"/>
      <c r="B1692" s="25">
        <v>0.1041666666666667</v>
      </c>
      <c r="C1692" s="24">
        <v>4.4214000000000002</v>
      </c>
      <c r="D1692" s="24">
        <v>0</v>
      </c>
      <c r="E1692" s="4"/>
    </row>
    <row r="1693" spans="1:5" x14ac:dyDescent="0.25">
      <c r="A1693" s="24"/>
      <c r="B1693" s="25">
        <v>0.14583333333333329</v>
      </c>
      <c r="C1693" s="24">
        <v>4.5346000000000002</v>
      </c>
      <c r="D1693" s="24">
        <v>0</v>
      </c>
      <c r="E1693" s="4"/>
    </row>
    <row r="1694" spans="1:5" x14ac:dyDescent="0.25">
      <c r="A1694" s="24"/>
      <c r="B1694" s="25">
        <v>0.1875</v>
      </c>
      <c r="C1694" s="24">
        <v>4.6822999999999997</v>
      </c>
      <c r="D1694" s="24">
        <v>0</v>
      </c>
      <c r="E1694" s="4"/>
    </row>
    <row r="1695" spans="1:5" x14ac:dyDescent="0.25">
      <c r="A1695" s="24"/>
      <c r="B1695" s="25">
        <v>0.22916666666666671</v>
      </c>
      <c r="C1695" s="24">
        <v>4.8407</v>
      </c>
      <c r="D1695" s="24">
        <v>0</v>
      </c>
      <c r="E1695" s="4"/>
    </row>
    <row r="1696" spans="1:5" x14ac:dyDescent="0.25">
      <c r="A1696" s="24"/>
      <c r="B1696" s="25">
        <v>0.27083333333333331</v>
      </c>
      <c r="C1696" s="24">
        <v>4.9941000000000004</v>
      </c>
      <c r="D1696" s="24">
        <v>0</v>
      </c>
      <c r="E1696" s="4"/>
    </row>
    <row r="1697" spans="1:5" x14ac:dyDescent="0.25">
      <c r="A1697" s="24"/>
      <c r="B1697" s="25">
        <v>0.3125</v>
      </c>
      <c r="C1697" s="24">
        <v>5.0578000000000003</v>
      </c>
      <c r="D1697" s="24">
        <v>0</v>
      </c>
      <c r="E1697" s="4"/>
    </row>
    <row r="1698" spans="1:5" x14ac:dyDescent="0.25">
      <c r="A1698" s="24"/>
      <c r="B1698" s="25">
        <v>0.35416666666666669</v>
      </c>
      <c r="C1698" s="24">
        <v>298.08229999999998</v>
      </c>
      <c r="D1698" s="24">
        <v>0</v>
      </c>
      <c r="E1698" s="4"/>
    </row>
    <row r="1699" spans="1:5" x14ac:dyDescent="0.25">
      <c r="A1699" s="24"/>
      <c r="B1699" s="25">
        <v>0.39583333333333331</v>
      </c>
      <c r="C1699" s="24">
        <v>31.194600000000001</v>
      </c>
      <c r="D1699" s="24">
        <v>0</v>
      </c>
      <c r="E1699" s="4"/>
    </row>
    <row r="1700" spans="1:5" x14ac:dyDescent="0.25">
      <c r="A1700" s="24"/>
      <c r="B1700" s="25">
        <v>0.4375</v>
      </c>
      <c r="C1700" s="24">
        <v>15.419600000000001</v>
      </c>
      <c r="D1700" s="24">
        <v>0</v>
      </c>
      <c r="E1700" s="4"/>
    </row>
    <row r="1701" spans="1:5" x14ac:dyDescent="0.25">
      <c r="A1701" s="24"/>
      <c r="B1701" s="25">
        <v>0.47916666666666669</v>
      </c>
      <c r="C1701" s="24">
        <v>11.1752</v>
      </c>
      <c r="D1701" s="24">
        <v>0</v>
      </c>
      <c r="E1701" s="4"/>
    </row>
    <row r="1702" spans="1:5" x14ac:dyDescent="0.25">
      <c r="A1702" s="24"/>
      <c r="B1702" s="25">
        <v>0.52083333333333337</v>
      </c>
      <c r="C1702" s="24">
        <v>8.1183999999999994</v>
      </c>
      <c r="D1702" s="24">
        <v>0</v>
      </c>
      <c r="E1702" s="4"/>
    </row>
    <row r="1703" spans="1:5" x14ac:dyDescent="0.25">
      <c r="A1703" s="24"/>
      <c r="B1703" s="25">
        <v>0.5625</v>
      </c>
      <c r="C1703" s="24">
        <v>6.2695999999999996</v>
      </c>
      <c r="D1703" s="24">
        <v>0</v>
      </c>
      <c r="E1703" s="4"/>
    </row>
    <row r="1704" spans="1:5" x14ac:dyDescent="0.25">
      <c r="A1704" s="24"/>
      <c r="B1704" s="25">
        <v>0.60416666666666663</v>
      </c>
      <c r="C1704" s="24">
        <v>5.2009999999999996</v>
      </c>
      <c r="D1704" s="24">
        <v>0</v>
      </c>
      <c r="E1704" s="4"/>
    </row>
    <row r="1705" spans="1:5" x14ac:dyDescent="0.25">
      <c r="A1705" s="24"/>
      <c r="B1705" s="25">
        <v>0.64583333333333337</v>
      </c>
      <c r="C1705" s="24">
        <v>5.3898999999999999</v>
      </c>
      <c r="D1705" s="24">
        <v>0</v>
      </c>
      <c r="E1705" s="4"/>
    </row>
    <row r="1706" spans="1:5" x14ac:dyDescent="0.25">
      <c r="A1706" s="24"/>
      <c r="B1706" s="25">
        <v>0.6875</v>
      </c>
      <c r="C1706" s="24">
        <v>7.1864999999999997</v>
      </c>
      <c r="D1706" s="24">
        <v>0</v>
      </c>
      <c r="E1706" s="4"/>
    </row>
    <row r="1707" spans="1:5" x14ac:dyDescent="0.25">
      <c r="A1707" s="24"/>
      <c r="B1707" s="25">
        <v>0.72916666666666663</v>
      </c>
      <c r="C1707" s="24">
        <v>9.6508000000000003</v>
      </c>
      <c r="D1707" s="24">
        <v>0</v>
      </c>
      <c r="E1707" s="4"/>
    </row>
    <row r="1708" spans="1:5" x14ac:dyDescent="0.25">
      <c r="A1708" s="24"/>
      <c r="B1708" s="25">
        <v>0.77083333333333337</v>
      </c>
      <c r="C1708" s="24">
        <v>1.2751999999999999</v>
      </c>
      <c r="D1708" s="24">
        <v>0</v>
      </c>
      <c r="E1708" s="4"/>
    </row>
    <row r="1709" spans="1:5" x14ac:dyDescent="0.25">
      <c r="A1709" s="24"/>
      <c r="B1709" s="25">
        <v>0.8125</v>
      </c>
      <c r="C1709" s="24">
        <v>2.1202000000000001</v>
      </c>
      <c r="D1709" s="24">
        <v>0</v>
      </c>
      <c r="E1709" s="4"/>
    </row>
    <row r="1710" spans="1:5" x14ac:dyDescent="0.25">
      <c r="A1710" s="24"/>
      <c r="B1710" s="25">
        <v>0.85416666666666663</v>
      </c>
      <c r="C1710" s="24">
        <v>2.6920999999999999</v>
      </c>
      <c r="D1710" s="24">
        <v>0</v>
      </c>
      <c r="E1710" s="4"/>
    </row>
    <row r="1711" spans="1:5" x14ac:dyDescent="0.25">
      <c r="A1711" s="24"/>
      <c r="B1711" s="25">
        <v>0.89583333333333337</v>
      </c>
      <c r="C1711" s="24">
        <v>3.1476999999999999</v>
      </c>
      <c r="D1711" s="24">
        <v>0</v>
      </c>
      <c r="E1711" s="4"/>
    </row>
    <row r="1712" spans="1:5" x14ac:dyDescent="0.25">
      <c r="A1712" s="24"/>
      <c r="B1712" s="25">
        <v>0.9375</v>
      </c>
      <c r="C1712" s="24">
        <v>3.5585</v>
      </c>
      <c r="D1712" s="24">
        <v>0</v>
      </c>
      <c r="E1712" s="4"/>
    </row>
    <row r="1713" spans="1:5" x14ac:dyDescent="0.25">
      <c r="A1713" s="24"/>
      <c r="B1713" s="25">
        <v>0.97916666666666663</v>
      </c>
      <c r="C1713" s="24">
        <v>3.8170999999999999</v>
      </c>
      <c r="D1713" s="24">
        <v>0</v>
      </c>
      <c r="E1713" s="4"/>
    </row>
    <row r="1714" spans="1:5" x14ac:dyDescent="0.25">
      <c r="A1714" s="24" t="s">
        <v>234</v>
      </c>
      <c r="B1714" s="25">
        <v>2.0833333333333329E-2</v>
      </c>
      <c r="C1714" s="24">
        <v>4.0483000000000002</v>
      </c>
      <c r="D1714" s="24">
        <v>0</v>
      </c>
      <c r="E1714" s="4"/>
    </row>
    <row r="1715" spans="1:5" x14ac:dyDescent="0.25">
      <c r="A1715" s="24"/>
      <c r="B1715" s="25">
        <v>6.25E-2</v>
      </c>
      <c r="C1715" s="24">
        <v>4.274</v>
      </c>
      <c r="D1715" s="24">
        <v>0</v>
      </c>
      <c r="E1715" s="4"/>
    </row>
    <row r="1716" spans="1:5" x14ac:dyDescent="0.25">
      <c r="A1716" s="24"/>
      <c r="B1716" s="25">
        <v>0.1041666666666667</v>
      </c>
      <c r="C1716" s="24">
        <v>4.4348999999999998</v>
      </c>
      <c r="D1716" s="24">
        <v>0</v>
      </c>
      <c r="E1716" s="4"/>
    </row>
    <row r="1717" spans="1:5" x14ac:dyDescent="0.25">
      <c r="A1717" s="24"/>
      <c r="B1717" s="25">
        <v>0.14583333333333329</v>
      </c>
      <c r="C1717" s="24">
        <v>4.6044999999999998</v>
      </c>
      <c r="D1717" s="24">
        <v>0</v>
      </c>
      <c r="E1717" s="4"/>
    </row>
    <row r="1718" spans="1:5" x14ac:dyDescent="0.25">
      <c r="A1718" s="24"/>
      <c r="B1718" s="25">
        <v>0.1875</v>
      </c>
      <c r="C1718" s="24">
        <v>4.7782</v>
      </c>
      <c r="D1718" s="24">
        <v>0</v>
      </c>
      <c r="E1718" s="4"/>
    </row>
    <row r="1719" spans="1:5" x14ac:dyDescent="0.25">
      <c r="A1719" s="24"/>
      <c r="B1719" s="25">
        <v>0.22916666666666671</v>
      </c>
      <c r="C1719" s="24">
        <v>4.8832000000000004</v>
      </c>
      <c r="D1719" s="24">
        <v>0</v>
      </c>
      <c r="E1719" s="4"/>
    </row>
    <row r="1720" spans="1:5" x14ac:dyDescent="0.25">
      <c r="A1720" s="24"/>
      <c r="B1720" s="25">
        <v>0.27083333333333331</v>
      </c>
      <c r="C1720" s="24">
        <v>4.9631999999999996</v>
      </c>
      <c r="D1720" s="24">
        <v>0</v>
      </c>
      <c r="E1720" s="4"/>
    </row>
    <row r="1721" spans="1:5" x14ac:dyDescent="0.25">
      <c r="A1721" s="24"/>
      <c r="B1721" s="25">
        <v>0.3125</v>
      </c>
      <c r="C1721" s="24">
        <v>4.9888000000000003</v>
      </c>
      <c r="D1721" s="24">
        <v>0</v>
      </c>
      <c r="E1721" s="4"/>
    </row>
    <row r="1722" spans="1:5" x14ac:dyDescent="0.25">
      <c r="A1722" s="24"/>
      <c r="B1722" s="25">
        <v>0.35416666666666669</v>
      </c>
      <c r="C1722" s="24">
        <v>4.8169000000000004</v>
      </c>
      <c r="D1722" s="24">
        <v>0</v>
      </c>
      <c r="E1722" s="4"/>
    </row>
    <row r="1723" spans="1:5" x14ac:dyDescent="0.25">
      <c r="A1723" s="24"/>
      <c r="B1723" s="25">
        <v>0.39583333333333331</v>
      </c>
      <c r="C1723" s="24">
        <v>4.5997000000000003</v>
      </c>
      <c r="D1723" s="24">
        <v>0</v>
      </c>
      <c r="E1723" s="4"/>
    </row>
    <row r="1724" spans="1:5" x14ac:dyDescent="0.25">
      <c r="A1724" s="24"/>
      <c r="B1724" s="25">
        <v>0.4375</v>
      </c>
      <c r="C1724" s="24">
        <v>4.4146000000000001</v>
      </c>
      <c r="D1724" s="24">
        <v>0</v>
      </c>
      <c r="E1724" s="4"/>
    </row>
    <row r="1725" spans="1:5" x14ac:dyDescent="0.25">
      <c r="A1725" s="24"/>
      <c r="B1725" s="25">
        <v>0.47916666666666669</v>
      </c>
      <c r="C1725" s="24">
        <v>4.2049000000000003</v>
      </c>
      <c r="D1725" s="24">
        <v>0</v>
      </c>
      <c r="E1725" s="4"/>
    </row>
    <row r="1726" spans="1:5" x14ac:dyDescent="0.25">
      <c r="A1726" s="24"/>
      <c r="B1726" s="25">
        <v>0.52083333333333337</v>
      </c>
      <c r="C1726" s="24">
        <v>4.0243000000000002</v>
      </c>
      <c r="D1726" s="24">
        <v>0</v>
      </c>
      <c r="E1726" s="4"/>
    </row>
    <row r="1727" spans="1:5" x14ac:dyDescent="0.25">
      <c r="A1727" s="24"/>
      <c r="B1727" s="25">
        <v>0.5625</v>
      </c>
      <c r="C1727" s="24">
        <v>3.9136000000000002</v>
      </c>
      <c r="D1727" s="24">
        <v>0</v>
      </c>
      <c r="E1727" s="4"/>
    </row>
    <row r="1728" spans="1:5" x14ac:dyDescent="0.25">
      <c r="A1728" s="24"/>
      <c r="B1728" s="25">
        <v>0.60416666666666663</v>
      </c>
      <c r="C1728" s="24">
        <v>3.8736999999999999</v>
      </c>
      <c r="D1728" s="24">
        <v>0</v>
      </c>
      <c r="E1728" s="4"/>
    </row>
    <row r="1729" spans="1:5" x14ac:dyDescent="0.25">
      <c r="A1729" s="24"/>
      <c r="B1729" s="25">
        <v>0.64583333333333337</v>
      </c>
      <c r="C1729" s="24">
        <v>3.8673999999999999</v>
      </c>
      <c r="D1729" s="24">
        <v>0</v>
      </c>
      <c r="E1729" s="4"/>
    </row>
    <row r="1730" spans="1:5" x14ac:dyDescent="0.25">
      <c r="A1730" s="24"/>
      <c r="B1730" s="25">
        <v>0.6875</v>
      </c>
      <c r="C1730" s="24">
        <v>3.9262000000000001</v>
      </c>
      <c r="D1730" s="24">
        <v>0</v>
      </c>
      <c r="E1730" s="4"/>
    </row>
    <row r="1731" spans="1:5" x14ac:dyDescent="0.25">
      <c r="A1731" s="24"/>
      <c r="B1731" s="25">
        <v>0.72916666666666663</v>
      </c>
      <c r="C1731" s="24">
        <v>4.0766</v>
      </c>
      <c r="D1731" s="24">
        <v>0</v>
      </c>
      <c r="E1731" s="4"/>
    </row>
    <row r="1732" spans="1:5" x14ac:dyDescent="0.25">
      <c r="A1732" s="24"/>
      <c r="B1732" s="25">
        <v>0.77083333333333337</v>
      </c>
      <c r="C1732" s="24">
        <v>4.2473000000000001</v>
      </c>
      <c r="D1732" s="24">
        <v>0</v>
      </c>
      <c r="E1732" s="4"/>
    </row>
    <row r="1733" spans="1:5" x14ac:dyDescent="0.25">
      <c r="A1733" s="24"/>
      <c r="B1733" s="25">
        <v>0.8125</v>
      </c>
      <c r="C1733" s="24">
        <v>4.4496000000000002</v>
      </c>
      <c r="D1733" s="24">
        <v>0</v>
      </c>
      <c r="E1733" s="4"/>
    </row>
    <row r="1734" spans="1:5" x14ac:dyDescent="0.25">
      <c r="A1734" s="24"/>
      <c r="B1734" s="25">
        <v>0.85416666666666663</v>
      </c>
      <c r="C1734" s="24">
        <v>4.6167999999999996</v>
      </c>
      <c r="D1734" s="24">
        <v>0</v>
      </c>
      <c r="E1734" s="4"/>
    </row>
    <row r="1735" spans="1:5" x14ac:dyDescent="0.25">
      <c r="A1735" s="24"/>
      <c r="B1735" s="25">
        <v>0.89583333333333337</v>
      </c>
      <c r="C1735" s="24">
        <v>5.2026000000000003</v>
      </c>
      <c r="D1735" s="24">
        <v>0</v>
      </c>
      <c r="E1735" s="4"/>
    </row>
    <row r="1736" spans="1:5" x14ac:dyDescent="0.25">
      <c r="A1736" s="24"/>
      <c r="B1736" s="25">
        <v>0.9375</v>
      </c>
      <c r="C1736" s="24">
        <v>5.9135</v>
      </c>
      <c r="D1736" s="24">
        <v>0</v>
      </c>
      <c r="E1736" s="4"/>
    </row>
    <row r="1737" spans="1:5" x14ac:dyDescent="0.25">
      <c r="A1737" s="24"/>
      <c r="B1737" s="25">
        <v>0.97916666666666663</v>
      </c>
      <c r="C1737" s="24">
        <v>6.1890999999999998</v>
      </c>
      <c r="D1737" s="24">
        <v>0</v>
      </c>
      <c r="E1737" s="4"/>
    </row>
    <row r="1738" spans="1:5" x14ac:dyDescent="0.25">
      <c r="A1738" s="24" t="s">
        <v>235</v>
      </c>
      <c r="B1738" s="25">
        <v>2.0833333333333329E-2</v>
      </c>
      <c r="C1738" s="24">
        <v>6.4043999999999999</v>
      </c>
      <c r="D1738" s="24">
        <v>0</v>
      </c>
      <c r="E1738" s="4"/>
    </row>
    <row r="1739" spans="1:5" x14ac:dyDescent="0.25">
      <c r="A1739" s="24"/>
      <c r="B1739" s="25">
        <v>6.25E-2</v>
      </c>
      <c r="C1739" s="24">
        <v>6.5951000000000004</v>
      </c>
      <c r="D1739" s="24">
        <v>0</v>
      </c>
      <c r="E1739" s="4"/>
    </row>
    <row r="1740" spans="1:5" x14ac:dyDescent="0.25">
      <c r="A1740" s="24"/>
      <c r="B1740" s="25">
        <v>0.1041666666666667</v>
      </c>
      <c r="C1740" s="24">
        <v>6.7847999999999997</v>
      </c>
      <c r="D1740" s="24">
        <v>0</v>
      </c>
      <c r="E1740" s="4"/>
    </row>
    <row r="1741" spans="1:5" x14ac:dyDescent="0.25">
      <c r="A1741" s="24"/>
      <c r="B1741" s="25">
        <v>0.14583333333333329</v>
      </c>
      <c r="C1741" s="24">
        <v>6.9782999999999999</v>
      </c>
      <c r="D1741" s="24">
        <v>0</v>
      </c>
      <c r="E1741" s="4"/>
    </row>
    <row r="1742" spans="1:5" x14ac:dyDescent="0.25">
      <c r="A1742" s="24"/>
      <c r="B1742" s="25">
        <v>0.1875</v>
      </c>
      <c r="C1742" s="24">
        <v>7.1691000000000003</v>
      </c>
      <c r="D1742" s="24">
        <v>0</v>
      </c>
      <c r="E1742" s="4"/>
    </row>
    <row r="1743" spans="1:5" x14ac:dyDescent="0.25">
      <c r="A1743" s="24"/>
      <c r="B1743" s="25">
        <v>0.22916666666666671</v>
      </c>
      <c r="C1743" s="24">
        <v>7.3394000000000004</v>
      </c>
      <c r="D1743" s="24">
        <v>0</v>
      </c>
      <c r="E1743" s="4"/>
    </row>
    <row r="1744" spans="1:5" x14ac:dyDescent="0.25">
      <c r="A1744" s="24"/>
      <c r="B1744" s="25">
        <v>0.27083333333333331</v>
      </c>
      <c r="C1744" s="24">
        <v>7.4283000000000001</v>
      </c>
      <c r="D1744" s="24">
        <v>0</v>
      </c>
      <c r="E1744" s="4"/>
    </row>
    <row r="1745" spans="1:5" x14ac:dyDescent="0.25">
      <c r="A1745" s="24"/>
      <c r="B1745" s="25">
        <v>0.3125</v>
      </c>
      <c r="C1745" s="24">
        <v>7.5004999999999997</v>
      </c>
      <c r="D1745" s="24">
        <v>0</v>
      </c>
      <c r="E1745" s="4"/>
    </row>
    <row r="1746" spans="1:5" x14ac:dyDescent="0.25">
      <c r="A1746" s="24"/>
      <c r="B1746" s="25">
        <v>0.35416666666666669</v>
      </c>
      <c r="C1746" s="24">
        <v>7.4592000000000001</v>
      </c>
      <c r="D1746" s="24">
        <v>0</v>
      </c>
      <c r="E1746" s="4"/>
    </row>
    <row r="1747" spans="1:5" x14ac:dyDescent="0.25">
      <c r="A1747" s="24"/>
      <c r="B1747" s="25">
        <v>0.39583333333333331</v>
      </c>
      <c r="C1747" s="24">
        <v>7.3273000000000001</v>
      </c>
      <c r="D1747" s="24">
        <v>0</v>
      </c>
      <c r="E1747" s="4"/>
    </row>
    <row r="1748" spans="1:5" x14ac:dyDescent="0.25">
      <c r="A1748" s="24"/>
      <c r="B1748" s="25">
        <v>0.4375</v>
      </c>
      <c r="C1748" s="24">
        <v>7.1730999999999998</v>
      </c>
      <c r="D1748" s="24">
        <v>0</v>
      </c>
      <c r="E1748" s="4"/>
    </row>
    <row r="1749" spans="1:5" x14ac:dyDescent="0.25">
      <c r="A1749" s="24"/>
      <c r="B1749" s="25">
        <v>0.47916666666666669</v>
      </c>
      <c r="C1749" s="24">
        <v>6.9192999999999998</v>
      </c>
      <c r="D1749" s="24">
        <v>0</v>
      </c>
      <c r="E1749" s="4"/>
    </row>
    <row r="1750" spans="1:5" x14ac:dyDescent="0.25">
      <c r="A1750" s="24"/>
      <c r="B1750" s="25">
        <v>0.52083333333333337</v>
      </c>
      <c r="C1750" s="24">
        <v>6.5784000000000002</v>
      </c>
      <c r="D1750" s="24">
        <v>0</v>
      </c>
      <c r="E1750" s="4"/>
    </row>
    <row r="1751" spans="1:5" x14ac:dyDescent="0.25">
      <c r="A1751" s="24"/>
      <c r="B1751" s="25">
        <v>0.5625</v>
      </c>
      <c r="C1751" s="24">
        <v>6.1909000000000001</v>
      </c>
      <c r="D1751" s="24">
        <v>0</v>
      </c>
      <c r="E1751" s="4"/>
    </row>
    <row r="1752" spans="1:5" x14ac:dyDescent="0.25">
      <c r="A1752" s="24"/>
      <c r="B1752" s="25">
        <v>0.60416666666666663</v>
      </c>
      <c r="C1752" s="24">
        <v>5.8604000000000003</v>
      </c>
      <c r="D1752" s="24">
        <v>0</v>
      </c>
      <c r="E1752" s="4"/>
    </row>
    <row r="1753" spans="1:5" x14ac:dyDescent="0.25">
      <c r="A1753" s="24"/>
      <c r="B1753" s="25">
        <v>0.64583333333333337</v>
      </c>
      <c r="C1753" s="24">
        <v>5.6120000000000001</v>
      </c>
      <c r="D1753" s="24">
        <v>0</v>
      </c>
      <c r="E1753" s="4"/>
    </row>
    <row r="1754" spans="1:5" x14ac:dyDescent="0.25">
      <c r="A1754" s="24"/>
      <c r="B1754" s="25">
        <v>0.6875</v>
      </c>
      <c r="C1754" s="24">
        <v>5.3541999999999996</v>
      </c>
      <c r="D1754" s="24">
        <v>0</v>
      </c>
      <c r="E1754" s="4"/>
    </row>
    <row r="1755" spans="1:5" x14ac:dyDescent="0.25">
      <c r="A1755" s="24"/>
      <c r="B1755" s="25">
        <v>0.72916666666666663</v>
      </c>
      <c r="C1755" s="24">
        <v>5.2156000000000002</v>
      </c>
      <c r="D1755" s="24">
        <v>0</v>
      </c>
      <c r="E1755" s="4"/>
    </row>
    <row r="1756" spans="1:5" x14ac:dyDescent="0.25">
      <c r="A1756" s="24"/>
      <c r="B1756" s="25">
        <v>0.77083333333333337</v>
      </c>
      <c r="C1756" s="24">
        <v>5.2186000000000003</v>
      </c>
      <c r="D1756" s="24">
        <v>0</v>
      </c>
      <c r="E1756" s="4"/>
    </row>
    <row r="1757" spans="1:5" x14ac:dyDescent="0.25">
      <c r="A1757" s="24"/>
      <c r="B1757" s="25">
        <v>0.8125</v>
      </c>
      <c r="C1757" s="24">
        <v>5.2746000000000004</v>
      </c>
      <c r="D1757" s="24">
        <v>0</v>
      </c>
      <c r="E1757" s="4"/>
    </row>
    <row r="1758" spans="1:5" x14ac:dyDescent="0.25">
      <c r="A1758" s="24"/>
      <c r="B1758" s="25">
        <v>0.85416666666666663</v>
      </c>
      <c r="C1758" s="24">
        <v>5.3510999999999997</v>
      </c>
      <c r="D1758" s="24">
        <v>0</v>
      </c>
      <c r="E1758" s="4"/>
    </row>
    <row r="1759" spans="1:5" x14ac:dyDescent="0.25">
      <c r="A1759" s="24"/>
      <c r="B1759" s="25">
        <v>0.89583333333333337</v>
      </c>
      <c r="C1759" s="24">
        <v>5.4401999999999999</v>
      </c>
      <c r="D1759" s="24">
        <v>0</v>
      </c>
      <c r="E1759" s="4"/>
    </row>
    <row r="1760" spans="1:5" x14ac:dyDescent="0.25">
      <c r="A1760" s="24"/>
      <c r="B1760" s="25">
        <v>0.9375</v>
      </c>
      <c r="C1760" s="24">
        <v>5.5454999999999997</v>
      </c>
      <c r="D1760" s="24">
        <v>0</v>
      </c>
      <c r="E1760" s="4"/>
    </row>
    <row r="1761" spans="1:5" x14ac:dyDescent="0.25">
      <c r="A1761" s="24"/>
      <c r="B1761" s="25">
        <v>0.97916666666666663</v>
      </c>
      <c r="C1761" s="24">
        <v>5.6071</v>
      </c>
      <c r="D1761" s="24">
        <v>0</v>
      </c>
      <c r="E1761" s="4"/>
    </row>
    <row r="1762" spans="1:5" x14ac:dyDescent="0.25">
      <c r="A1762" s="24" t="s">
        <v>236</v>
      </c>
      <c r="B1762" s="25">
        <v>2.0833333333333329E-2</v>
      </c>
      <c r="C1762" s="24">
        <v>5.8080999999999996</v>
      </c>
      <c r="D1762" s="24">
        <v>0</v>
      </c>
      <c r="E1762" s="4"/>
    </row>
    <row r="1763" spans="1:5" x14ac:dyDescent="0.25">
      <c r="A1763" s="24"/>
      <c r="B1763" s="25">
        <v>6.25E-2</v>
      </c>
      <c r="C1763" s="24">
        <v>6.0319000000000003</v>
      </c>
      <c r="D1763" s="24">
        <v>0</v>
      </c>
      <c r="E1763" s="4"/>
    </row>
    <row r="1764" spans="1:5" x14ac:dyDescent="0.25">
      <c r="A1764" s="24"/>
      <c r="B1764" s="25">
        <v>0.1041666666666667</v>
      </c>
      <c r="C1764" s="24">
        <v>6.0446</v>
      </c>
      <c r="D1764" s="24">
        <v>0</v>
      </c>
      <c r="E1764" s="4"/>
    </row>
    <row r="1765" spans="1:5" x14ac:dyDescent="0.25">
      <c r="A1765" s="24"/>
      <c r="B1765" s="25">
        <v>0.14583333333333329</v>
      </c>
      <c r="C1765" s="24">
        <v>5.9878</v>
      </c>
      <c r="D1765" s="24">
        <v>0</v>
      </c>
      <c r="E1765" s="4"/>
    </row>
    <row r="1766" spans="1:5" x14ac:dyDescent="0.25">
      <c r="A1766" s="24"/>
      <c r="B1766" s="25">
        <v>0.1875</v>
      </c>
      <c r="C1766" s="24">
        <v>6.0561999999999996</v>
      </c>
      <c r="D1766" s="24">
        <v>0</v>
      </c>
      <c r="E1766" s="4"/>
    </row>
    <row r="1767" spans="1:5" x14ac:dyDescent="0.25">
      <c r="A1767" s="24"/>
      <c r="B1767" s="25">
        <v>0.22916666666666671</v>
      </c>
      <c r="C1767" s="24">
        <v>6.1954000000000002</v>
      </c>
      <c r="D1767" s="24">
        <v>0</v>
      </c>
      <c r="E1767" s="4"/>
    </row>
    <row r="1768" spans="1:5" x14ac:dyDescent="0.25">
      <c r="A1768" s="24"/>
      <c r="B1768" s="25">
        <v>0.27083333333333331</v>
      </c>
      <c r="C1768" s="24">
        <v>6.2385999999999999</v>
      </c>
      <c r="D1768" s="24">
        <v>0</v>
      </c>
      <c r="E1768" s="4"/>
    </row>
    <row r="1769" spans="1:5" x14ac:dyDescent="0.25">
      <c r="A1769" s="24"/>
      <c r="B1769" s="25">
        <v>0.3125</v>
      </c>
      <c r="C1769" s="24">
        <v>6.3052000000000001</v>
      </c>
      <c r="D1769" s="24">
        <v>0</v>
      </c>
      <c r="E1769" s="4"/>
    </row>
    <row r="1770" spans="1:5" x14ac:dyDescent="0.25">
      <c r="A1770" s="24"/>
      <c r="B1770" s="25">
        <v>0.35416666666666669</v>
      </c>
      <c r="C1770" s="24">
        <v>431.07229999999998</v>
      </c>
      <c r="D1770" s="24">
        <v>0</v>
      </c>
      <c r="E1770" s="4"/>
    </row>
    <row r="1771" spans="1:5" x14ac:dyDescent="0.25">
      <c r="A1771" s="24"/>
      <c r="B1771" s="25">
        <v>0.39583333333333331</v>
      </c>
      <c r="C1771" s="24">
        <v>61.440800000000003</v>
      </c>
      <c r="D1771" s="24">
        <v>0</v>
      </c>
      <c r="E1771" s="4"/>
    </row>
    <row r="1772" spans="1:5" x14ac:dyDescent="0.25">
      <c r="A1772" s="24"/>
      <c r="B1772" s="25">
        <v>0.4375</v>
      </c>
      <c r="C1772" s="24">
        <v>46.077199999999998</v>
      </c>
      <c r="D1772" s="24">
        <v>0</v>
      </c>
      <c r="E1772" s="4"/>
    </row>
    <row r="1773" spans="1:5" x14ac:dyDescent="0.25">
      <c r="A1773" s="24"/>
      <c r="B1773" s="25">
        <v>0.47916666666666669</v>
      </c>
      <c r="C1773" s="24">
        <v>41.242199999999997</v>
      </c>
      <c r="D1773" s="24">
        <v>0</v>
      </c>
      <c r="E1773" s="4"/>
    </row>
    <row r="1774" spans="1:5" x14ac:dyDescent="0.25">
      <c r="A1774" s="24"/>
      <c r="B1774" s="25">
        <v>0.52083333333333337</v>
      </c>
      <c r="C1774" s="24">
        <v>43.045299999999997</v>
      </c>
      <c r="D1774" s="24">
        <v>0</v>
      </c>
      <c r="E1774" s="4"/>
    </row>
    <row r="1775" spans="1:5" x14ac:dyDescent="0.25">
      <c r="A1775" s="24"/>
      <c r="B1775" s="25">
        <v>0.5625</v>
      </c>
      <c r="C1775" s="24">
        <v>40.993099999999998</v>
      </c>
      <c r="D1775" s="24">
        <v>0</v>
      </c>
      <c r="E1775" s="4"/>
    </row>
    <row r="1776" spans="1:5" x14ac:dyDescent="0.25">
      <c r="A1776" s="24"/>
      <c r="B1776" s="25">
        <v>0.60416666666666663</v>
      </c>
      <c r="C1776" s="24">
        <v>27.573699999999999</v>
      </c>
      <c r="D1776" s="24">
        <v>0</v>
      </c>
      <c r="E1776" s="4"/>
    </row>
    <row r="1777" spans="1:5" x14ac:dyDescent="0.25">
      <c r="A1777" s="24"/>
      <c r="B1777" s="25">
        <v>0.64583333333333337</v>
      </c>
      <c r="C1777" s="24">
        <v>22.040199999999999</v>
      </c>
      <c r="D1777" s="24">
        <v>0</v>
      </c>
      <c r="E1777" s="4"/>
    </row>
    <row r="1778" spans="1:5" x14ac:dyDescent="0.25">
      <c r="A1778" s="24"/>
      <c r="B1778" s="25">
        <v>0.6875</v>
      </c>
      <c r="C1778" s="24">
        <v>22.110800000000001</v>
      </c>
      <c r="D1778" s="24">
        <v>0</v>
      </c>
      <c r="E1778" s="4"/>
    </row>
    <row r="1779" spans="1:5" x14ac:dyDescent="0.25">
      <c r="A1779" s="24"/>
      <c r="B1779" s="25">
        <v>0.72916666666666663</v>
      </c>
      <c r="C1779" s="24">
        <v>24.418199999999999</v>
      </c>
      <c r="D1779" s="24">
        <v>0</v>
      </c>
      <c r="E1779" s="4"/>
    </row>
    <row r="1780" spans="1:5" x14ac:dyDescent="0.25">
      <c r="A1780" s="24"/>
      <c r="B1780" s="25">
        <v>0.77083333333333337</v>
      </c>
      <c r="C1780" s="24">
        <v>2.9664999999999999</v>
      </c>
      <c r="D1780" s="24">
        <v>0</v>
      </c>
      <c r="E1780" s="4"/>
    </row>
    <row r="1781" spans="1:5" x14ac:dyDescent="0.25">
      <c r="A1781" s="24"/>
      <c r="B1781" s="25">
        <v>0.8125</v>
      </c>
      <c r="C1781" s="24">
        <v>3.8207</v>
      </c>
      <c r="D1781" s="24">
        <v>0</v>
      </c>
      <c r="E1781" s="4"/>
    </row>
    <row r="1782" spans="1:5" x14ac:dyDescent="0.25">
      <c r="A1782" s="24"/>
      <c r="B1782" s="25">
        <v>0.85416666666666663</v>
      </c>
      <c r="C1782" s="24">
        <v>4.2184999999999997</v>
      </c>
      <c r="D1782" s="24">
        <v>0</v>
      </c>
      <c r="E1782" s="4"/>
    </row>
    <row r="1783" spans="1:5" x14ac:dyDescent="0.25">
      <c r="A1783" s="24"/>
      <c r="B1783" s="25">
        <v>0.89583333333333337</v>
      </c>
      <c r="C1783" s="24">
        <v>4.6863000000000001</v>
      </c>
      <c r="D1783" s="24">
        <v>0</v>
      </c>
      <c r="E1783" s="4"/>
    </row>
    <row r="1784" spans="1:5" x14ac:dyDescent="0.25">
      <c r="A1784" s="24"/>
      <c r="B1784" s="25">
        <v>0.9375</v>
      </c>
      <c r="C1784" s="24">
        <v>4.9824999999999999</v>
      </c>
      <c r="D1784" s="24">
        <v>0</v>
      </c>
      <c r="E1784" s="4"/>
    </row>
    <row r="1785" spans="1:5" x14ac:dyDescent="0.25">
      <c r="A1785" s="24"/>
      <c r="B1785" s="25">
        <v>0.97916666666666663</v>
      </c>
      <c r="C1785" s="24">
        <v>5.3251999999999997</v>
      </c>
      <c r="D1785" s="24">
        <v>0</v>
      </c>
      <c r="E1785" s="4"/>
    </row>
    <row r="1786" spans="1:5" x14ac:dyDescent="0.25">
      <c r="A1786" s="24" t="s">
        <v>237</v>
      </c>
      <c r="B1786" s="25">
        <v>2.0833333333333329E-2</v>
      </c>
      <c r="C1786" s="24">
        <v>5.5991999999999997</v>
      </c>
      <c r="D1786" s="24">
        <v>0</v>
      </c>
      <c r="E1786" s="4"/>
    </row>
    <row r="1787" spans="1:5" x14ac:dyDescent="0.25">
      <c r="A1787" s="24"/>
      <c r="B1787" s="25">
        <v>6.25E-2</v>
      </c>
      <c r="C1787" s="24">
        <v>5.9551999999999996</v>
      </c>
      <c r="D1787" s="24">
        <v>0</v>
      </c>
      <c r="E1787" s="4"/>
    </row>
    <row r="1788" spans="1:5" x14ac:dyDescent="0.25">
      <c r="A1788" s="24"/>
      <c r="B1788" s="25">
        <v>0.1041666666666667</v>
      </c>
      <c r="C1788" s="24">
        <v>6.2815000000000003</v>
      </c>
      <c r="D1788" s="24">
        <v>0</v>
      </c>
      <c r="E1788" s="4"/>
    </row>
    <row r="1789" spans="1:5" x14ac:dyDescent="0.25">
      <c r="A1789" s="24"/>
      <c r="B1789" s="25">
        <v>0.14583333333333329</v>
      </c>
      <c r="C1789" s="24">
        <v>6.5263</v>
      </c>
      <c r="D1789" s="24">
        <v>0</v>
      </c>
      <c r="E1789" s="4"/>
    </row>
    <row r="1790" spans="1:5" x14ac:dyDescent="0.25">
      <c r="A1790" s="24"/>
      <c r="B1790" s="25">
        <v>0.1875</v>
      </c>
      <c r="C1790" s="24">
        <v>6.7911999999999999</v>
      </c>
      <c r="D1790" s="24">
        <v>0</v>
      </c>
      <c r="E1790" s="4"/>
    </row>
    <row r="1791" spans="1:5" x14ac:dyDescent="0.25">
      <c r="A1791" s="24"/>
      <c r="B1791" s="25">
        <v>0.22916666666666671</v>
      </c>
      <c r="C1791" s="24">
        <v>6.9713000000000003</v>
      </c>
      <c r="D1791" s="24">
        <v>0</v>
      </c>
      <c r="E1791" s="4"/>
    </row>
    <row r="1792" spans="1:5" x14ac:dyDescent="0.25">
      <c r="A1792" s="24"/>
      <c r="B1792" s="25">
        <v>0.27083333333333331</v>
      </c>
      <c r="C1792" s="24">
        <v>7.1675000000000004</v>
      </c>
      <c r="D1792" s="24">
        <v>0</v>
      </c>
      <c r="E1792" s="4"/>
    </row>
    <row r="1793" spans="1:5" x14ac:dyDescent="0.25">
      <c r="A1793" s="24"/>
      <c r="B1793" s="25">
        <v>0.3125</v>
      </c>
      <c r="C1793" s="24">
        <v>7.1840999999999999</v>
      </c>
      <c r="D1793" s="24">
        <v>0</v>
      </c>
      <c r="E1793" s="4"/>
    </row>
    <row r="1794" spans="1:5" x14ac:dyDescent="0.25">
      <c r="A1794" s="24"/>
      <c r="B1794" s="25">
        <v>0.35416666666666669</v>
      </c>
      <c r="C1794" s="24">
        <v>413.38600000000002</v>
      </c>
      <c r="D1794" s="24">
        <v>0</v>
      </c>
      <c r="E1794" s="4"/>
    </row>
    <row r="1795" spans="1:5" x14ac:dyDescent="0.25">
      <c r="A1795" s="24"/>
      <c r="B1795" s="25">
        <v>0.39583333333333331</v>
      </c>
      <c r="C1795" s="24">
        <v>56.77</v>
      </c>
      <c r="D1795" s="24">
        <v>0</v>
      </c>
      <c r="E1795" s="4"/>
    </row>
    <row r="1796" spans="1:5" x14ac:dyDescent="0.25">
      <c r="A1796" s="24"/>
      <c r="B1796" s="25">
        <v>0.4375</v>
      </c>
      <c r="C1796" s="24">
        <v>35.860500000000002</v>
      </c>
      <c r="D1796" s="24">
        <v>0</v>
      </c>
      <c r="E1796" s="4"/>
    </row>
    <row r="1797" spans="1:5" x14ac:dyDescent="0.25">
      <c r="A1797" s="24"/>
      <c r="B1797" s="25">
        <v>0.47916666666666669</v>
      </c>
      <c r="C1797" s="24">
        <v>27.391500000000001</v>
      </c>
      <c r="D1797" s="24">
        <v>0</v>
      </c>
      <c r="E1797" s="4"/>
    </row>
    <row r="1798" spans="1:5" x14ac:dyDescent="0.25">
      <c r="A1798" s="24"/>
      <c r="B1798" s="25">
        <v>0.52083333333333337</v>
      </c>
      <c r="C1798" s="24">
        <v>25.171399999999998</v>
      </c>
      <c r="D1798" s="24">
        <v>0</v>
      </c>
      <c r="E1798" s="4"/>
    </row>
    <row r="1799" spans="1:5" x14ac:dyDescent="0.25">
      <c r="A1799" s="24"/>
      <c r="B1799" s="25">
        <v>0.5625</v>
      </c>
      <c r="C1799" s="24">
        <v>23.878399999999999</v>
      </c>
      <c r="D1799" s="24">
        <v>0</v>
      </c>
      <c r="E1799" s="4"/>
    </row>
    <row r="1800" spans="1:5" x14ac:dyDescent="0.25">
      <c r="A1800" s="24"/>
      <c r="B1800" s="25">
        <v>0.60416666666666663</v>
      </c>
      <c r="C1800" s="24">
        <v>21.819400000000002</v>
      </c>
      <c r="D1800" s="24">
        <v>0</v>
      </c>
      <c r="E1800" s="4"/>
    </row>
    <row r="1801" spans="1:5" x14ac:dyDescent="0.25">
      <c r="A1801" s="24"/>
      <c r="B1801" s="25">
        <v>0.64583333333333337</v>
      </c>
      <c r="C1801" s="24">
        <v>23.7638</v>
      </c>
      <c r="D1801" s="24">
        <v>0</v>
      </c>
      <c r="E1801" s="4"/>
    </row>
    <row r="1802" spans="1:5" x14ac:dyDescent="0.25">
      <c r="A1802" s="24"/>
      <c r="B1802" s="25">
        <v>0.6875</v>
      </c>
      <c r="C1802" s="24">
        <v>26.893899999999999</v>
      </c>
      <c r="D1802" s="24">
        <v>0</v>
      </c>
      <c r="E1802" s="4"/>
    </row>
    <row r="1803" spans="1:5" x14ac:dyDescent="0.25">
      <c r="A1803" s="24"/>
      <c r="B1803" s="25">
        <v>0.72916666666666663</v>
      </c>
      <c r="C1803" s="24">
        <v>28.825099999999999</v>
      </c>
      <c r="D1803" s="24">
        <v>0</v>
      </c>
      <c r="E1803" s="4"/>
    </row>
    <row r="1804" spans="1:5" x14ac:dyDescent="0.25">
      <c r="A1804" s="24"/>
      <c r="B1804" s="25">
        <v>0.77083333333333337</v>
      </c>
      <c r="C1804" s="24">
        <v>3.1579999999999999</v>
      </c>
      <c r="D1804" s="24">
        <v>0</v>
      </c>
      <c r="E1804" s="4"/>
    </row>
    <row r="1805" spans="1:5" x14ac:dyDescent="0.25">
      <c r="A1805" s="24"/>
      <c r="B1805" s="25">
        <v>0.8125</v>
      </c>
      <c r="C1805" s="24">
        <v>3.8826999999999998</v>
      </c>
      <c r="D1805" s="24">
        <v>0</v>
      </c>
      <c r="E1805" s="4"/>
    </row>
    <row r="1806" spans="1:5" x14ac:dyDescent="0.25">
      <c r="A1806" s="24"/>
      <c r="B1806" s="25">
        <v>0.85416666666666663</v>
      </c>
      <c r="C1806" s="24">
        <v>4.2496999999999998</v>
      </c>
      <c r="D1806" s="24">
        <v>0</v>
      </c>
      <c r="E1806" s="4"/>
    </row>
    <row r="1807" spans="1:5" x14ac:dyDescent="0.25">
      <c r="A1807" s="24"/>
      <c r="B1807" s="25">
        <v>0.89583333333333337</v>
      </c>
      <c r="C1807" s="24">
        <v>4.6807999999999996</v>
      </c>
      <c r="D1807" s="24">
        <v>0</v>
      </c>
      <c r="E1807" s="4"/>
    </row>
    <row r="1808" spans="1:5" x14ac:dyDescent="0.25">
      <c r="A1808" s="24"/>
      <c r="B1808" s="25">
        <v>0.9375</v>
      </c>
      <c r="C1808" s="24">
        <v>5.0237999999999996</v>
      </c>
      <c r="D1808" s="24">
        <v>0</v>
      </c>
      <c r="E1808" s="4"/>
    </row>
    <row r="1809" spans="1:5" x14ac:dyDescent="0.25">
      <c r="A1809" s="24"/>
      <c r="B1809" s="25">
        <v>0.97916666666666663</v>
      </c>
      <c r="C1809" s="24">
        <v>5.2527999999999997</v>
      </c>
      <c r="D1809" s="24">
        <v>0</v>
      </c>
      <c r="E1809" s="4"/>
    </row>
    <row r="1810" spans="1:5" x14ac:dyDescent="0.25">
      <c r="A1810" s="24" t="s">
        <v>238</v>
      </c>
      <c r="B1810" s="25">
        <v>2.0833333333333329E-2</v>
      </c>
      <c r="C1810" s="24">
        <v>5.5438000000000001</v>
      </c>
      <c r="D1810" s="24">
        <v>0</v>
      </c>
      <c r="E1810" s="4"/>
    </row>
    <row r="1811" spans="1:5" x14ac:dyDescent="0.25">
      <c r="A1811" s="24"/>
      <c r="B1811" s="25">
        <v>6.25E-2</v>
      </c>
      <c r="C1811" s="24">
        <v>5.8746999999999998</v>
      </c>
      <c r="D1811" s="24">
        <v>0</v>
      </c>
      <c r="E1811" s="4"/>
    </row>
    <row r="1812" spans="1:5" x14ac:dyDescent="0.25">
      <c r="A1812" s="24"/>
      <c r="B1812" s="25">
        <v>0.1041666666666667</v>
      </c>
      <c r="C1812" s="24">
        <v>6.0856000000000003</v>
      </c>
      <c r="D1812" s="24">
        <v>0</v>
      </c>
      <c r="E1812" s="4"/>
    </row>
    <row r="1813" spans="1:5" x14ac:dyDescent="0.25">
      <c r="A1813" s="24"/>
      <c r="B1813" s="25">
        <v>0.14583333333333329</v>
      </c>
      <c r="C1813" s="24">
        <v>6.3638000000000003</v>
      </c>
      <c r="D1813" s="24">
        <v>0</v>
      </c>
      <c r="E1813" s="4"/>
    </row>
    <row r="1814" spans="1:5" x14ac:dyDescent="0.25">
      <c r="A1814" s="24"/>
      <c r="B1814" s="25">
        <v>0.1875</v>
      </c>
      <c r="C1814" s="24">
        <v>6.7775999999999996</v>
      </c>
      <c r="D1814" s="24">
        <v>0</v>
      </c>
      <c r="E1814" s="4"/>
    </row>
    <row r="1815" spans="1:5" x14ac:dyDescent="0.25">
      <c r="A1815" s="24"/>
      <c r="B1815" s="25">
        <v>0.22916666666666671</v>
      </c>
      <c r="C1815" s="24">
        <v>7.1077000000000004</v>
      </c>
      <c r="D1815" s="24">
        <v>0</v>
      </c>
      <c r="E1815" s="4"/>
    </row>
    <row r="1816" spans="1:5" x14ac:dyDescent="0.25">
      <c r="A1816" s="24"/>
      <c r="B1816" s="25">
        <v>0.27083333333333331</v>
      </c>
      <c r="C1816" s="24">
        <v>7.2965999999999998</v>
      </c>
      <c r="D1816" s="24">
        <v>0</v>
      </c>
      <c r="E1816" s="4"/>
    </row>
    <row r="1817" spans="1:5" x14ac:dyDescent="0.25">
      <c r="A1817" s="24"/>
      <c r="B1817" s="25">
        <v>0.3125</v>
      </c>
      <c r="C1817" s="24">
        <v>7.2563000000000004</v>
      </c>
      <c r="D1817" s="24">
        <v>0</v>
      </c>
      <c r="E1817" s="4"/>
    </row>
    <row r="1818" spans="1:5" x14ac:dyDescent="0.25">
      <c r="A1818" s="24"/>
      <c r="B1818" s="25">
        <v>0.35416666666666669</v>
      </c>
      <c r="C1818" s="24">
        <v>6.9519000000000002</v>
      </c>
      <c r="D1818" s="24">
        <v>0</v>
      </c>
      <c r="E1818" s="4"/>
    </row>
    <row r="1819" spans="1:5" x14ac:dyDescent="0.25">
      <c r="A1819" s="24"/>
      <c r="B1819" s="25">
        <v>0.39583333333333331</v>
      </c>
      <c r="C1819" s="24">
        <v>6.5483000000000002</v>
      </c>
      <c r="D1819" s="24">
        <v>0</v>
      </c>
      <c r="E1819" s="4"/>
    </row>
    <row r="1820" spans="1:5" x14ac:dyDescent="0.25">
      <c r="A1820" s="24"/>
      <c r="B1820" s="25">
        <v>0.4375</v>
      </c>
      <c r="C1820" s="24">
        <v>6.1193999999999997</v>
      </c>
      <c r="D1820" s="24">
        <v>0</v>
      </c>
      <c r="E1820" s="4"/>
    </row>
    <row r="1821" spans="1:5" x14ac:dyDescent="0.25">
      <c r="A1821" s="24"/>
      <c r="B1821" s="25">
        <v>0.47916666666666669</v>
      </c>
      <c r="C1821" s="24">
        <v>5.7595999999999998</v>
      </c>
      <c r="D1821" s="24">
        <v>0</v>
      </c>
      <c r="E1821" s="4"/>
    </row>
    <row r="1822" spans="1:5" x14ac:dyDescent="0.25">
      <c r="A1822" s="24"/>
      <c r="B1822" s="25">
        <v>0.52083333333333337</v>
      </c>
      <c r="C1822" s="24">
        <v>5.6024000000000003</v>
      </c>
      <c r="D1822" s="24">
        <v>0</v>
      </c>
      <c r="E1822" s="4"/>
    </row>
    <row r="1823" spans="1:5" x14ac:dyDescent="0.25">
      <c r="A1823" s="24"/>
      <c r="B1823" s="25">
        <v>0.5625</v>
      </c>
      <c r="C1823" s="24">
        <v>5.6123000000000003</v>
      </c>
      <c r="D1823" s="24">
        <v>0</v>
      </c>
      <c r="E1823" s="4"/>
    </row>
    <row r="1824" spans="1:5" x14ac:dyDescent="0.25">
      <c r="A1824" s="24"/>
      <c r="B1824" s="25">
        <v>0.60416666666666663</v>
      </c>
      <c r="C1824" s="24">
        <v>5.6382000000000003</v>
      </c>
      <c r="D1824" s="24">
        <v>0</v>
      </c>
      <c r="E1824" s="4"/>
    </row>
    <row r="1825" spans="1:5" x14ac:dyDescent="0.25">
      <c r="A1825" s="24"/>
      <c r="B1825" s="25">
        <v>0.64583333333333337</v>
      </c>
      <c r="C1825" s="24">
        <v>5.7922000000000002</v>
      </c>
      <c r="D1825" s="24">
        <v>0</v>
      </c>
      <c r="E1825" s="4"/>
    </row>
    <row r="1826" spans="1:5" x14ac:dyDescent="0.25">
      <c r="A1826" s="24"/>
      <c r="B1826" s="25">
        <v>0.6875</v>
      </c>
      <c r="C1826" s="24">
        <v>6.0522</v>
      </c>
      <c r="D1826" s="24">
        <v>0</v>
      </c>
      <c r="E1826" s="4"/>
    </row>
    <row r="1827" spans="1:5" x14ac:dyDescent="0.25">
      <c r="A1827" s="24"/>
      <c r="B1827" s="25">
        <v>0.72916666666666663</v>
      </c>
      <c r="C1827" s="24">
        <v>6.2241999999999997</v>
      </c>
      <c r="D1827" s="24">
        <v>0</v>
      </c>
      <c r="E1827" s="4"/>
    </row>
    <row r="1828" spans="1:5" x14ac:dyDescent="0.25">
      <c r="A1828" s="24"/>
      <c r="B1828" s="25">
        <v>0.77083333333333337</v>
      </c>
      <c r="C1828" s="24">
        <v>6.4470000000000001</v>
      </c>
      <c r="D1828" s="24">
        <v>0</v>
      </c>
      <c r="E1828" s="4"/>
    </row>
    <row r="1829" spans="1:5" x14ac:dyDescent="0.25">
      <c r="A1829" s="24"/>
      <c r="B1829" s="25">
        <v>0.8125</v>
      </c>
      <c r="C1829" s="24">
        <v>6.7632000000000003</v>
      </c>
      <c r="D1829" s="24">
        <v>0</v>
      </c>
      <c r="E1829" s="4"/>
    </row>
    <row r="1830" spans="1:5" x14ac:dyDescent="0.25">
      <c r="A1830" s="24"/>
      <c r="B1830" s="25">
        <v>0.85416666666666663</v>
      </c>
      <c r="C1830" s="24">
        <v>6.9861000000000004</v>
      </c>
      <c r="D1830" s="24">
        <v>0</v>
      </c>
      <c r="E1830" s="4"/>
    </row>
    <row r="1831" spans="1:5" x14ac:dyDescent="0.25">
      <c r="A1831" s="24"/>
      <c r="B1831" s="25">
        <v>0.89583333333333337</v>
      </c>
      <c r="C1831" s="24">
        <v>7.1073000000000004</v>
      </c>
      <c r="D1831" s="24">
        <v>0</v>
      </c>
      <c r="E1831" s="4"/>
    </row>
    <row r="1832" spans="1:5" x14ac:dyDescent="0.25">
      <c r="A1832" s="24"/>
      <c r="B1832" s="25">
        <v>0.9375</v>
      </c>
      <c r="C1832" s="24">
        <v>7.3037000000000001</v>
      </c>
      <c r="D1832" s="24">
        <v>0</v>
      </c>
      <c r="E1832" s="4"/>
    </row>
    <row r="1833" spans="1:5" x14ac:dyDescent="0.25">
      <c r="A1833" s="24"/>
      <c r="B1833" s="25">
        <v>0.97916666666666663</v>
      </c>
      <c r="C1833" s="24">
        <v>7.4884000000000004</v>
      </c>
      <c r="D1833" s="24">
        <v>0</v>
      </c>
      <c r="E1833" s="4"/>
    </row>
    <row r="1834" spans="1:5" x14ac:dyDescent="0.25">
      <c r="A1834" s="24" t="s">
        <v>239</v>
      </c>
      <c r="B1834" s="25">
        <v>2.0833333333333329E-2</v>
      </c>
      <c r="C1834" s="24">
        <v>7.5921000000000003</v>
      </c>
      <c r="D1834" s="24">
        <v>0</v>
      </c>
      <c r="E1834" s="4"/>
    </row>
    <row r="1835" spans="1:5" x14ac:dyDescent="0.25">
      <c r="A1835" s="24"/>
      <c r="B1835" s="25">
        <v>6.25E-2</v>
      </c>
      <c r="C1835" s="24">
        <v>7.7110000000000003</v>
      </c>
      <c r="D1835" s="24">
        <v>0</v>
      </c>
      <c r="E1835" s="4"/>
    </row>
    <row r="1836" spans="1:5" x14ac:dyDescent="0.25">
      <c r="A1836" s="24"/>
      <c r="B1836" s="25">
        <v>0.1041666666666667</v>
      </c>
      <c r="C1836" s="24">
        <v>7.8078000000000003</v>
      </c>
      <c r="D1836" s="24">
        <v>0</v>
      </c>
      <c r="E1836" s="4"/>
    </row>
    <row r="1837" spans="1:5" x14ac:dyDescent="0.25">
      <c r="A1837" s="24"/>
      <c r="B1837" s="25">
        <v>0.14583333333333329</v>
      </c>
      <c r="C1837" s="24">
        <v>7.8826000000000001</v>
      </c>
      <c r="D1837" s="24">
        <v>0</v>
      </c>
      <c r="E1837" s="4"/>
    </row>
    <row r="1838" spans="1:5" x14ac:dyDescent="0.25">
      <c r="A1838" s="24"/>
      <c r="B1838" s="25">
        <v>0.1875</v>
      </c>
      <c r="C1838" s="24">
        <v>7.9924999999999997</v>
      </c>
      <c r="D1838" s="24">
        <v>0</v>
      </c>
      <c r="E1838" s="4"/>
    </row>
    <row r="1839" spans="1:5" x14ac:dyDescent="0.25">
      <c r="A1839" s="24"/>
      <c r="B1839" s="25">
        <v>0.22916666666666671</v>
      </c>
      <c r="C1839" s="24">
        <v>8.1008999999999993</v>
      </c>
      <c r="D1839" s="24">
        <v>0</v>
      </c>
      <c r="E1839" s="4"/>
    </row>
    <row r="1840" spans="1:5" x14ac:dyDescent="0.25">
      <c r="A1840" s="24"/>
      <c r="B1840" s="25">
        <v>0.27083333333333331</v>
      </c>
      <c r="C1840" s="24">
        <v>8.2037999999999993</v>
      </c>
      <c r="D1840" s="24">
        <v>0</v>
      </c>
      <c r="E1840" s="4"/>
    </row>
    <row r="1841" spans="1:5" x14ac:dyDescent="0.25">
      <c r="A1841" s="24"/>
      <c r="B1841" s="25">
        <v>0.3125</v>
      </c>
      <c r="C1841" s="24">
        <v>8.3179999999999996</v>
      </c>
      <c r="D1841" s="24">
        <v>0</v>
      </c>
      <c r="E1841" s="4"/>
    </row>
    <row r="1842" spans="1:5" x14ac:dyDescent="0.25">
      <c r="A1842" s="24"/>
      <c r="B1842" s="25">
        <v>0.35416666666666669</v>
      </c>
      <c r="C1842" s="24">
        <v>509.62670000000003</v>
      </c>
      <c r="D1842" s="24">
        <v>0</v>
      </c>
      <c r="E1842" s="4"/>
    </row>
    <row r="1843" spans="1:5" x14ac:dyDescent="0.25">
      <c r="A1843" s="24"/>
      <c r="B1843" s="25">
        <v>0.39583333333333331</v>
      </c>
      <c r="C1843" s="24">
        <v>88.783500000000004</v>
      </c>
      <c r="D1843" s="24">
        <v>0</v>
      </c>
      <c r="E1843" s="4"/>
    </row>
    <row r="1844" spans="1:5" x14ac:dyDescent="0.25">
      <c r="A1844" s="24"/>
      <c r="B1844" s="25">
        <v>0.4375</v>
      </c>
      <c r="C1844" s="24">
        <v>62.584899999999998</v>
      </c>
      <c r="D1844" s="24">
        <v>0</v>
      </c>
      <c r="E1844" s="4"/>
    </row>
    <row r="1845" spans="1:5" x14ac:dyDescent="0.25">
      <c r="A1845" s="24"/>
      <c r="B1845" s="25">
        <v>0.47916666666666669</v>
      </c>
      <c r="C1845" s="24">
        <v>49.3003</v>
      </c>
      <c r="D1845" s="24">
        <v>0</v>
      </c>
      <c r="E1845" s="4"/>
    </row>
    <row r="1846" spans="1:5" x14ac:dyDescent="0.25">
      <c r="A1846" s="24"/>
      <c r="B1846" s="25">
        <v>0.52083333333333337</v>
      </c>
      <c r="C1846" s="24">
        <v>40.215899999999998</v>
      </c>
      <c r="D1846" s="24">
        <v>0</v>
      </c>
      <c r="E1846" s="4"/>
    </row>
    <row r="1847" spans="1:5" x14ac:dyDescent="0.25">
      <c r="A1847" s="24"/>
      <c r="B1847" s="25">
        <v>0.5625</v>
      </c>
      <c r="C1847" s="24">
        <v>35.298999999999999</v>
      </c>
      <c r="D1847" s="24">
        <v>0</v>
      </c>
      <c r="E1847" s="4"/>
    </row>
    <row r="1848" spans="1:5" x14ac:dyDescent="0.25">
      <c r="A1848" s="24"/>
      <c r="B1848" s="25">
        <v>0.60416666666666663</v>
      </c>
      <c r="C1848" s="24">
        <v>31.2606</v>
      </c>
      <c r="D1848" s="24">
        <v>0</v>
      </c>
      <c r="E1848" s="4"/>
    </row>
    <row r="1849" spans="1:5" x14ac:dyDescent="0.25">
      <c r="A1849" s="24"/>
      <c r="B1849" s="25">
        <v>0.64583333333333337</v>
      </c>
      <c r="C1849" s="24">
        <v>28.1602</v>
      </c>
      <c r="D1849" s="24">
        <v>0</v>
      </c>
      <c r="E1849" s="4"/>
    </row>
    <row r="1850" spans="1:5" x14ac:dyDescent="0.25">
      <c r="A1850" s="24"/>
      <c r="B1850" s="25">
        <v>0.6875</v>
      </c>
      <c r="C1850" s="24">
        <v>26.759899999999998</v>
      </c>
      <c r="D1850" s="24">
        <v>0</v>
      </c>
      <c r="E1850" s="4"/>
    </row>
    <row r="1851" spans="1:5" x14ac:dyDescent="0.25">
      <c r="A1851" s="24"/>
      <c r="B1851" s="25">
        <v>0.72916666666666663</v>
      </c>
      <c r="C1851" s="24">
        <v>25.015699999999999</v>
      </c>
      <c r="D1851" s="24">
        <v>0</v>
      </c>
      <c r="E1851" s="4"/>
    </row>
    <row r="1852" spans="1:5" x14ac:dyDescent="0.25">
      <c r="A1852" s="24"/>
      <c r="B1852" s="25">
        <v>0.77083333333333337</v>
      </c>
      <c r="C1852" s="24">
        <v>2.37</v>
      </c>
      <c r="D1852" s="24">
        <v>0</v>
      </c>
      <c r="E1852" s="4"/>
    </row>
    <row r="1853" spans="1:5" x14ac:dyDescent="0.25">
      <c r="A1853" s="24"/>
      <c r="B1853" s="25">
        <v>0.8125</v>
      </c>
      <c r="C1853" s="24">
        <v>2.4897999999999998</v>
      </c>
      <c r="D1853" s="24">
        <v>0</v>
      </c>
      <c r="E1853" s="4"/>
    </row>
    <row r="1854" spans="1:5" x14ac:dyDescent="0.25">
      <c r="A1854" s="24"/>
      <c r="B1854" s="25">
        <v>0.85416666666666663</v>
      </c>
      <c r="C1854" s="24">
        <v>2.3523999999999998</v>
      </c>
      <c r="D1854" s="24">
        <v>0</v>
      </c>
      <c r="E1854" s="4"/>
    </row>
    <row r="1855" spans="1:5" x14ac:dyDescent="0.25">
      <c r="A1855" s="24"/>
      <c r="B1855" s="25">
        <v>0.89583333333333337</v>
      </c>
      <c r="C1855" s="24">
        <v>2.5621</v>
      </c>
      <c r="D1855" s="24">
        <v>0</v>
      </c>
      <c r="E1855" s="4"/>
    </row>
    <row r="1856" spans="1:5" x14ac:dyDescent="0.25">
      <c r="A1856" s="24"/>
      <c r="B1856" s="25">
        <v>0.9375</v>
      </c>
      <c r="C1856" s="24">
        <v>2.6735000000000002</v>
      </c>
      <c r="D1856" s="24">
        <v>0</v>
      </c>
      <c r="E1856" s="4"/>
    </row>
    <row r="1857" spans="1:5" x14ac:dyDescent="0.25">
      <c r="A1857" s="24"/>
      <c r="B1857" s="25">
        <v>0.97916666666666663</v>
      </c>
      <c r="C1857" s="24">
        <v>2.7534999999999998</v>
      </c>
      <c r="D1857" s="24">
        <v>0</v>
      </c>
      <c r="E1857" s="4"/>
    </row>
    <row r="1858" spans="1:5" x14ac:dyDescent="0.25">
      <c r="A1858" s="24" t="s">
        <v>240</v>
      </c>
      <c r="B1858" s="25">
        <v>2.0833333333333329E-2</v>
      </c>
      <c r="C1858" s="24">
        <v>2.9213</v>
      </c>
      <c r="D1858" s="24">
        <v>0</v>
      </c>
      <c r="E1858" s="4"/>
    </row>
    <row r="1859" spans="1:5" x14ac:dyDescent="0.25">
      <c r="A1859" s="24"/>
      <c r="B1859" s="25">
        <v>6.25E-2</v>
      </c>
      <c r="C1859" s="24">
        <v>3.1808000000000001</v>
      </c>
      <c r="D1859" s="24">
        <v>0</v>
      </c>
      <c r="E1859" s="4"/>
    </row>
    <row r="1860" spans="1:5" x14ac:dyDescent="0.25">
      <c r="A1860" s="24"/>
      <c r="B1860" s="25">
        <v>0.1041666666666667</v>
      </c>
      <c r="C1860" s="24">
        <v>3.2787000000000002</v>
      </c>
      <c r="D1860" s="24">
        <v>0</v>
      </c>
      <c r="E1860" s="4"/>
    </row>
    <row r="1861" spans="1:5" x14ac:dyDescent="0.25">
      <c r="A1861" s="24"/>
      <c r="B1861" s="25">
        <v>0.14583333333333329</v>
      </c>
      <c r="C1861" s="24">
        <v>3.3681999999999999</v>
      </c>
      <c r="D1861" s="24">
        <v>0</v>
      </c>
      <c r="E1861" s="4"/>
    </row>
    <row r="1862" spans="1:5" x14ac:dyDescent="0.25">
      <c r="A1862" s="24"/>
      <c r="B1862" s="25">
        <v>0.1875</v>
      </c>
      <c r="C1862" s="24">
        <v>3.5065</v>
      </c>
      <c r="D1862" s="24">
        <v>0</v>
      </c>
      <c r="E1862" s="4"/>
    </row>
    <row r="1863" spans="1:5" x14ac:dyDescent="0.25">
      <c r="A1863" s="24"/>
      <c r="B1863" s="25">
        <v>0.22916666666666671</v>
      </c>
      <c r="C1863" s="24">
        <v>3.5901999999999998</v>
      </c>
      <c r="D1863" s="24">
        <v>0</v>
      </c>
      <c r="E1863" s="4"/>
    </row>
    <row r="1864" spans="1:5" x14ac:dyDescent="0.25">
      <c r="A1864" s="24"/>
      <c r="B1864" s="25">
        <v>0.27083333333333331</v>
      </c>
      <c r="C1864" s="24">
        <v>3.6240999999999999</v>
      </c>
      <c r="D1864" s="24">
        <v>0</v>
      </c>
      <c r="E1864" s="4"/>
    </row>
    <row r="1865" spans="1:5" x14ac:dyDescent="0.25">
      <c r="A1865" s="24"/>
      <c r="B1865" s="25">
        <v>0.3125</v>
      </c>
      <c r="C1865" s="24">
        <v>3.5737000000000001</v>
      </c>
      <c r="D1865" s="24">
        <v>0</v>
      </c>
      <c r="E1865" s="4"/>
    </row>
    <row r="1866" spans="1:5" x14ac:dyDescent="0.25">
      <c r="A1866" s="24"/>
      <c r="B1866" s="25">
        <v>0.35416666666666669</v>
      </c>
      <c r="C1866" s="24">
        <v>250.05260000000001</v>
      </c>
      <c r="D1866" s="24">
        <v>0</v>
      </c>
      <c r="E1866" s="4"/>
    </row>
    <row r="1867" spans="1:5" x14ac:dyDescent="0.25">
      <c r="A1867" s="24"/>
      <c r="B1867" s="25">
        <v>0.39583333333333331</v>
      </c>
      <c r="C1867" s="24">
        <v>11.335599999999999</v>
      </c>
      <c r="D1867" s="24">
        <v>0</v>
      </c>
      <c r="E1867" s="4"/>
    </row>
    <row r="1868" spans="1:5" x14ac:dyDescent="0.25">
      <c r="A1868" s="24"/>
      <c r="B1868" s="25">
        <v>0.4375</v>
      </c>
      <c r="C1868" s="24">
        <v>7.9307999999999996</v>
      </c>
      <c r="D1868" s="24">
        <v>0</v>
      </c>
      <c r="E1868" s="4"/>
    </row>
    <row r="1869" spans="1:5" x14ac:dyDescent="0.25">
      <c r="A1869" s="24"/>
      <c r="B1869" s="25">
        <v>0.47916666666666669</v>
      </c>
      <c r="C1869" s="24">
        <v>6.9889999999999999</v>
      </c>
      <c r="D1869" s="24">
        <v>0</v>
      </c>
      <c r="E1869" s="4"/>
    </row>
    <row r="1870" spans="1:5" x14ac:dyDescent="0.25">
      <c r="A1870" s="24"/>
      <c r="B1870" s="25">
        <v>0.52083333333333337</v>
      </c>
      <c r="C1870" s="24">
        <v>6.2432999999999996</v>
      </c>
      <c r="D1870" s="24">
        <v>0</v>
      </c>
      <c r="E1870" s="4"/>
    </row>
    <row r="1871" spans="1:5" x14ac:dyDescent="0.25">
      <c r="A1871" s="24"/>
      <c r="B1871" s="25">
        <v>0.5625</v>
      </c>
      <c r="C1871" s="24">
        <v>5.7037000000000004</v>
      </c>
      <c r="D1871" s="24">
        <v>0</v>
      </c>
      <c r="E1871" s="4"/>
    </row>
    <row r="1872" spans="1:5" x14ac:dyDescent="0.25">
      <c r="A1872" s="24"/>
      <c r="B1872" s="25">
        <v>0.60416666666666663</v>
      </c>
      <c r="C1872" s="24">
        <v>5.5772000000000004</v>
      </c>
      <c r="D1872" s="24">
        <v>0</v>
      </c>
      <c r="E1872" s="4"/>
    </row>
    <row r="1873" spans="1:5" x14ac:dyDescent="0.25">
      <c r="A1873" s="24"/>
      <c r="B1873" s="25">
        <v>0.64583333333333337</v>
      </c>
      <c r="C1873" s="24">
        <v>5.7766000000000002</v>
      </c>
      <c r="D1873" s="24">
        <v>0</v>
      </c>
      <c r="E1873" s="4"/>
    </row>
    <row r="1874" spans="1:5" x14ac:dyDescent="0.25">
      <c r="A1874" s="24"/>
      <c r="B1874" s="25">
        <v>0.6875</v>
      </c>
      <c r="C1874" s="24">
        <v>6.0861999999999998</v>
      </c>
      <c r="D1874" s="24">
        <v>0</v>
      </c>
      <c r="E1874" s="4"/>
    </row>
    <row r="1875" spans="1:5" x14ac:dyDescent="0.25">
      <c r="A1875" s="24"/>
      <c r="B1875" s="25">
        <v>0.72916666666666663</v>
      </c>
      <c r="C1875" s="24">
        <v>6.5441000000000003</v>
      </c>
      <c r="D1875" s="24">
        <v>0</v>
      </c>
      <c r="E1875" s="4"/>
    </row>
    <row r="1876" spans="1:5" x14ac:dyDescent="0.25">
      <c r="A1876" s="24"/>
      <c r="B1876" s="25">
        <v>0.77083333333333337</v>
      </c>
      <c r="C1876" s="24">
        <v>0.41589999999999999</v>
      </c>
      <c r="D1876" s="24">
        <v>0</v>
      </c>
      <c r="E1876" s="4"/>
    </row>
    <row r="1877" spans="1:5" x14ac:dyDescent="0.25">
      <c r="A1877" s="24"/>
      <c r="B1877" s="25">
        <v>0.8125</v>
      </c>
      <c r="C1877" s="24">
        <v>1.2604</v>
      </c>
      <c r="D1877" s="24">
        <v>0</v>
      </c>
      <c r="E1877" s="4"/>
    </row>
    <row r="1878" spans="1:5" x14ac:dyDescent="0.25">
      <c r="A1878" s="24"/>
      <c r="B1878" s="25">
        <v>0.85416666666666663</v>
      </c>
      <c r="C1878" s="24">
        <v>1.8491</v>
      </c>
      <c r="D1878" s="24">
        <v>0</v>
      </c>
      <c r="E1878" s="4"/>
    </row>
    <row r="1879" spans="1:5" x14ac:dyDescent="0.25">
      <c r="A1879" s="24"/>
      <c r="B1879" s="25">
        <v>0.89583333333333337</v>
      </c>
      <c r="C1879" s="24">
        <v>2.4556</v>
      </c>
      <c r="D1879" s="24">
        <v>0</v>
      </c>
      <c r="E1879" s="4"/>
    </row>
    <row r="1880" spans="1:5" x14ac:dyDescent="0.25">
      <c r="A1880" s="24"/>
      <c r="B1880" s="25">
        <v>0.9375</v>
      </c>
      <c r="C1880" s="24">
        <v>2.8127</v>
      </c>
      <c r="D1880" s="24">
        <v>0</v>
      </c>
      <c r="E1880" s="4"/>
    </row>
    <row r="1881" spans="1:5" x14ac:dyDescent="0.25">
      <c r="A1881" s="24"/>
      <c r="B1881" s="25">
        <v>0.97916666666666663</v>
      </c>
      <c r="C1881" s="24">
        <v>3.0823999999999998</v>
      </c>
      <c r="D1881" s="24">
        <v>0</v>
      </c>
      <c r="E1881" s="4"/>
    </row>
    <row r="1882" spans="1:5" x14ac:dyDescent="0.25">
      <c r="A1882" s="24" t="s">
        <v>241</v>
      </c>
      <c r="B1882" s="25">
        <v>2.0833333333333329E-2</v>
      </c>
      <c r="C1882" s="24">
        <v>3.4712999999999998</v>
      </c>
      <c r="D1882" s="24">
        <v>0</v>
      </c>
      <c r="E1882" s="4"/>
    </row>
    <row r="1883" spans="1:5" x14ac:dyDescent="0.25">
      <c r="A1883" s="24"/>
      <c r="B1883" s="25">
        <v>6.25E-2</v>
      </c>
      <c r="C1883" s="24">
        <v>3.6326999999999998</v>
      </c>
      <c r="D1883" s="24">
        <v>0</v>
      </c>
      <c r="E1883" s="4"/>
    </row>
    <row r="1884" spans="1:5" x14ac:dyDescent="0.25">
      <c r="A1884" s="24"/>
      <c r="B1884" s="25">
        <v>0.1041666666666667</v>
      </c>
      <c r="C1884" s="24">
        <v>3.5303</v>
      </c>
      <c r="D1884" s="24">
        <v>0</v>
      </c>
      <c r="E1884" s="4"/>
    </row>
    <row r="1885" spans="1:5" x14ac:dyDescent="0.25">
      <c r="A1885" s="24"/>
      <c r="B1885" s="25">
        <v>0.14583333333333329</v>
      </c>
      <c r="C1885" s="24">
        <v>3.5775999999999999</v>
      </c>
      <c r="D1885" s="24">
        <v>0</v>
      </c>
      <c r="E1885" s="4"/>
    </row>
    <row r="1886" spans="1:5" x14ac:dyDescent="0.25">
      <c r="A1886" s="24"/>
      <c r="B1886" s="25">
        <v>0.1875</v>
      </c>
      <c r="C1886" s="24">
        <v>3.7105999999999999</v>
      </c>
      <c r="D1886" s="24">
        <v>0</v>
      </c>
      <c r="E1886" s="4"/>
    </row>
    <row r="1887" spans="1:5" x14ac:dyDescent="0.25">
      <c r="A1887" s="24"/>
      <c r="B1887" s="25">
        <v>0.22916666666666671</v>
      </c>
      <c r="C1887" s="24">
        <v>3.8115999999999999</v>
      </c>
      <c r="D1887" s="24">
        <v>0</v>
      </c>
      <c r="E1887" s="4"/>
    </row>
    <row r="1888" spans="1:5" x14ac:dyDescent="0.25">
      <c r="A1888" s="24"/>
      <c r="B1888" s="25">
        <v>0.27083333333333331</v>
      </c>
      <c r="C1888" s="24">
        <v>3.9996999999999998</v>
      </c>
      <c r="D1888" s="24">
        <v>0</v>
      </c>
      <c r="E1888" s="4"/>
    </row>
    <row r="1889" spans="1:5" x14ac:dyDescent="0.25">
      <c r="A1889" s="24"/>
      <c r="B1889" s="25">
        <v>0.3125</v>
      </c>
      <c r="C1889" s="24">
        <v>3.9651000000000001</v>
      </c>
      <c r="D1889" s="24">
        <v>0</v>
      </c>
      <c r="E1889" s="4"/>
    </row>
    <row r="1890" spans="1:5" x14ac:dyDescent="0.25">
      <c r="A1890" s="24"/>
      <c r="B1890" s="25">
        <v>0.35416666666666669</v>
      </c>
      <c r="C1890" s="24">
        <v>3.6732999999999998</v>
      </c>
      <c r="D1890" s="24">
        <v>0</v>
      </c>
      <c r="E1890" s="4"/>
    </row>
    <row r="1891" spans="1:5" x14ac:dyDescent="0.25">
      <c r="A1891" s="24"/>
      <c r="B1891" s="25">
        <v>0.39583333333333331</v>
      </c>
      <c r="C1891" s="24">
        <v>3.4260999999999999</v>
      </c>
      <c r="D1891" s="24">
        <v>0</v>
      </c>
      <c r="E1891" s="4"/>
    </row>
    <row r="1892" spans="1:5" x14ac:dyDescent="0.25">
      <c r="A1892" s="24"/>
      <c r="B1892" s="25">
        <v>0.4375</v>
      </c>
      <c r="C1892" s="24">
        <v>3.1190000000000002</v>
      </c>
      <c r="D1892" s="24">
        <v>0</v>
      </c>
      <c r="E1892" s="4"/>
    </row>
    <row r="1893" spans="1:5" x14ac:dyDescent="0.25">
      <c r="A1893" s="24"/>
      <c r="B1893" s="25">
        <v>0.47916666666666669</v>
      </c>
      <c r="C1893" s="24">
        <v>2.8504999999999998</v>
      </c>
      <c r="D1893" s="24">
        <v>0</v>
      </c>
      <c r="E1893" s="4"/>
    </row>
    <row r="1894" spans="1:5" x14ac:dyDescent="0.25">
      <c r="A1894" s="24"/>
      <c r="B1894" s="25">
        <v>0.52083333333333337</v>
      </c>
      <c r="C1894" s="24">
        <v>2.4767999999999999</v>
      </c>
      <c r="D1894" s="24">
        <v>0</v>
      </c>
      <c r="E1894" s="4"/>
    </row>
    <row r="1895" spans="1:5" x14ac:dyDescent="0.25">
      <c r="A1895" s="24"/>
      <c r="B1895" s="25">
        <v>0.5625</v>
      </c>
      <c r="C1895" s="24">
        <v>2.1663999999999999</v>
      </c>
      <c r="D1895" s="24">
        <v>0</v>
      </c>
      <c r="E1895" s="4"/>
    </row>
    <row r="1896" spans="1:5" x14ac:dyDescent="0.25">
      <c r="A1896" s="24"/>
      <c r="B1896" s="25">
        <v>0.60416666666666663</v>
      </c>
      <c r="C1896" s="24">
        <v>2.0230000000000001</v>
      </c>
      <c r="D1896" s="24">
        <v>0</v>
      </c>
      <c r="E1896" s="4"/>
    </row>
    <row r="1897" spans="1:5" x14ac:dyDescent="0.25">
      <c r="A1897" s="24"/>
      <c r="B1897" s="25">
        <v>0.64583333333333337</v>
      </c>
      <c r="C1897" s="24">
        <v>2.3732000000000002</v>
      </c>
      <c r="D1897" s="24">
        <v>0</v>
      </c>
      <c r="E1897" s="4"/>
    </row>
    <row r="1898" spans="1:5" x14ac:dyDescent="0.25">
      <c r="A1898" s="24"/>
      <c r="B1898" s="25">
        <v>0.6875</v>
      </c>
      <c r="C1898" s="24">
        <v>3.0590999999999999</v>
      </c>
      <c r="D1898" s="24">
        <v>0</v>
      </c>
      <c r="E1898" s="4"/>
    </row>
    <row r="1899" spans="1:5" x14ac:dyDescent="0.25">
      <c r="A1899" s="24"/>
      <c r="B1899" s="25">
        <v>0.72916666666666663</v>
      </c>
      <c r="C1899" s="24">
        <v>3.4944000000000002</v>
      </c>
      <c r="D1899" s="24">
        <v>0</v>
      </c>
      <c r="E1899" s="4"/>
    </row>
    <row r="1900" spans="1:5" x14ac:dyDescent="0.25">
      <c r="A1900" s="24"/>
      <c r="B1900" s="25">
        <v>0.77083333333333337</v>
      </c>
      <c r="C1900" s="24">
        <v>3.8572000000000002</v>
      </c>
      <c r="D1900" s="24">
        <v>0</v>
      </c>
      <c r="E1900" s="4"/>
    </row>
    <row r="1901" spans="1:5" x14ac:dyDescent="0.25">
      <c r="A1901" s="24"/>
      <c r="B1901" s="25">
        <v>0.8125</v>
      </c>
      <c r="C1901" s="24">
        <v>4.1929999999999996</v>
      </c>
      <c r="D1901" s="24">
        <v>0</v>
      </c>
      <c r="E1901" s="4"/>
    </row>
    <row r="1902" spans="1:5" x14ac:dyDescent="0.25">
      <c r="A1902" s="24"/>
      <c r="B1902" s="25">
        <v>0.85416666666666663</v>
      </c>
      <c r="C1902" s="24">
        <v>4.4379999999999997</v>
      </c>
      <c r="D1902" s="24">
        <v>0</v>
      </c>
      <c r="E1902" s="4"/>
    </row>
    <row r="1903" spans="1:5" x14ac:dyDescent="0.25">
      <c r="A1903" s="24"/>
      <c r="B1903" s="25">
        <v>0.89583333333333337</v>
      </c>
      <c r="C1903" s="24">
        <v>4.6399999999999997</v>
      </c>
      <c r="D1903" s="24">
        <v>0</v>
      </c>
      <c r="E1903" s="4"/>
    </row>
    <row r="1904" spans="1:5" x14ac:dyDescent="0.25">
      <c r="A1904" s="24"/>
      <c r="B1904" s="25">
        <v>0.9375</v>
      </c>
      <c r="C1904" s="24">
        <v>4.8837000000000002</v>
      </c>
      <c r="D1904" s="24">
        <v>0</v>
      </c>
      <c r="E1904" s="4"/>
    </row>
    <row r="1905" spans="1:5" x14ac:dyDescent="0.25">
      <c r="A1905" s="24"/>
      <c r="B1905" s="25">
        <v>0.97916666666666663</v>
      </c>
      <c r="C1905" s="24">
        <v>4.9898999999999996</v>
      </c>
      <c r="D1905" s="24">
        <v>0</v>
      </c>
      <c r="E1905" s="4"/>
    </row>
    <row r="1906" spans="1:5" x14ac:dyDescent="0.25">
      <c r="A1906" s="24" t="s">
        <v>242</v>
      </c>
      <c r="B1906" s="25">
        <v>2.0833333333333329E-2</v>
      </c>
      <c r="C1906" s="24">
        <v>5.0880000000000001</v>
      </c>
      <c r="D1906" s="24">
        <v>0</v>
      </c>
      <c r="E1906" s="4"/>
    </row>
    <row r="1907" spans="1:5" x14ac:dyDescent="0.25">
      <c r="A1907" s="24"/>
      <c r="B1907" s="25">
        <v>6.25E-2</v>
      </c>
      <c r="C1907" s="24">
        <v>5.2092999999999998</v>
      </c>
      <c r="D1907" s="24">
        <v>0</v>
      </c>
      <c r="E1907" s="4"/>
    </row>
    <row r="1908" spans="1:5" x14ac:dyDescent="0.25">
      <c r="A1908" s="24"/>
      <c r="B1908" s="25">
        <v>0.1041666666666667</v>
      </c>
      <c r="C1908" s="24">
        <v>5.3400999999999996</v>
      </c>
      <c r="D1908" s="24">
        <v>0</v>
      </c>
      <c r="E1908" s="4"/>
    </row>
    <row r="1909" spans="1:5" x14ac:dyDescent="0.25">
      <c r="A1909" s="24"/>
      <c r="B1909" s="25">
        <v>0.14583333333333329</v>
      </c>
      <c r="C1909" s="24">
        <v>5.6901999999999999</v>
      </c>
      <c r="D1909" s="24">
        <v>0</v>
      </c>
      <c r="E1909" s="4"/>
    </row>
    <row r="1910" spans="1:5" x14ac:dyDescent="0.25">
      <c r="A1910" s="24"/>
      <c r="B1910" s="25">
        <v>0.1875</v>
      </c>
      <c r="C1910" s="24">
        <v>6.0868000000000002</v>
      </c>
      <c r="D1910" s="24">
        <v>0</v>
      </c>
      <c r="E1910" s="4"/>
    </row>
    <row r="1911" spans="1:5" x14ac:dyDescent="0.25">
      <c r="A1911" s="24"/>
      <c r="B1911" s="25">
        <v>0.22916666666666671</v>
      </c>
      <c r="C1911" s="24">
        <v>6.2782999999999998</v>
      </c>
      <c r="D1911" s="24">
        <v>0</v>
      </c>
      <c r="E1911" s="4"/>
    </row>
    <row r="1912" spans="1:5" x14ac:dyDescent="0.25">
      <c r="A1912" s="24"/>
      <c r="B1912" s="25">
        <v>0.27083333333333331</v>
      </c>
      <c r="C1912" s="24">
        <v>6.3765999999999998</v>
      </c>
      <c r="D1912" s="24">
        <v>0</v>
      </c>
      <c r="E1912" s="4"/>
    </row>
    <row r="1913" spans="1:5" x14ac:dyDescent="0.25">
      <c r="A1913" s="24"/>
      <c r="B1913" s="25">
        <v>0.3125</v>
      </c>
      <c r="C1913" s="24">
        <v>6.3491</v>
      </c>
      <c r="D1913" s="24">
        <v>0</v>
      </c>
      <c r="E1913" s="4"/>
    </row>
    <row r="1914" spans="1:5" x14ac:dyDescent="0.25">
      <c r="A1914" s="24"/>
      <c r="B1914" s="25">
        <v>0.35416666666666669</v>
      </c>
      <c r="C1914" s="24">
        <v>5.9829999999999997</v>
      </c>
      <c r="D1914" s="24">
        <v>0</v>
      </c>
      <c r="E1914" s="4"/>
    </row>
    <row r="1915" spans="1:5" x14ac:dyDescent="0.25">
      <c r="A1915" s="24"/>
      <c r="B1915" s="25">
        <v>0.39583333333333331</v>
      </c>
      <c r="C1915" s="24">
        <v>5.4074999999999998</v>
      </c>
      <c r="D1915" s="24">
        <v>0</v>
      </c>
      <c r="E1915" s="4"/>
    </row>
    <row r="1916" spans="1:5" x14ac:dyDescent="0.25">
      <c r="A1916" s="24"/>
      <c r="B1916" s="25">
        <v>0.4375</v>
      </c>
      <c r="C1916" s="24">
        <v>4.7510000000000003</v>
      </c>
      <c r="D1916" s="24">
        <v>0</v>
      </c>
      <c r="E1916" s="4"/>
    </row>
    <row r="1917" spans="1:5" x14ac:dyDescent="0.25">
      <c r="A1917" s="24"/>
      <c r="B1917" s="25">
        <v>0.47916666666666669</v>
      </c>
      <c r="C1917" s="24">
        <v>4.1642000000000001</v>
      </c>
      <c r="D1917" s="24">
        <v>0</v>
      </c>
      <c r="E1917" s="4"/>
    </row>
    <row r="1918" spans="1:5" x14ac:dyDescent="0.25">
      <c r="A1918" s="24"/>
      <c r="B1918" s="25">
        <v>0.52083333333333337</v>
      </c>
      <c r="C1918" s="24">
        <v>3.6600999999999999</v>
      </c>
      <c r="D1918" s="24">
        <v>0</v>
      </c>
      <c r="E1918" s="4"/>
    </row>
    <row r="1919" spans="1:5" x14ac:dyDescent="0.25">
      <c r="A1919" s="24"/>
      <c r="B1919" s="25">
        <v>0.5625</v>
      </c>
      <c r="C1919" s="24">
        <v>3.3864000000000001</v>
      </c>
      <c r="D1919" s="24">
        <v>0</v>
      </c>
      <c r="E1919" s="4"/>
    </row>
    <row r="1920" spans="1:5" x14ac:dyDescent="0.25">
      <c r="A1920" s="24"/>
      <c r="B1920" s="25">
        <v>0.60416666666666663</v>
      </c>
      <c r="C1920" s="24">
        <v>3.1164999999999998</v>
      </c>
      <c r="D1920" s="24">
        <v>0</v>
      </c>
      <c r="E1920" s="4"/>
    </row>
    <row r="1921" spans="1:5" x14ac:dyDescent="0.25">
      <c r="A1921" s="24"/>
      <c r="B1921" s="25">
        <v>0.64583333333333337</v>
      </c>
      <c r="C1921" s="24">
        <v>2.84</v>
      </c>
      <c r="D1921" s="24">
        <v>0</v>
      </c>
      <c r="E1921" s="4"/>
    </row>
    <row r="1922" spans="1:5" x14ac:dyDescent="0.25">
      <c r="A1922" s="24"/>
      <c r="B1922" s="25">
        <v>0.6875</v>
      </c>
      <c r="C1922" s="24">
        <v>3.5345</v>
      </c>
      <c r="D1922" s="24">
        <v>0</v>
      </c>
      <c r="E1922" s="4"/>
    </row>
    <row r="1923" spans="1:5" x14ac:dyDescent="0.25">
      <c r="A1923" s="24"/>
      <c r="B1923" s="25">
        <v>0.72916666666666663</v>
      </c>
      <c r="C1923" s="24">
        <v>4.1976000000000004</v>
      </c>
      <c r="D1923" s="24">
        <v>0</v>
      </c>
      <c r="E1923" s="4"/>
    </row>
    <row r="1924" spans="1:5" x14ac:dyDescent="0.25">
      <c r="A1924" s="24"/>
      <c r="B1924" s="25">
        <v>0.77083333333333337</v>
      </c>
      <c r="C1924" s="24">
        <v>4.5304000000000002</v>
      </c>
      <c r="D1924" s="24">
        <v>0</v>
      </c>
      <c r="E1924" s="4"/>
    </row>
    <row r="1925" spans="1:5" x14ac:dyDescent="0.25">
      <c r="A1925" s="24"/>
      <c r="B1925" s="25">
        <v>0.8125</v>
      </c>
      <c r="C1925" s="24">
        <v>5.0747</v>
      </c>
      <c r="D1925" s="24">
        <v>0</v>
      </c>
      <c r="E1925" s="4"/>
    </row>
    <row r="1926" spans="1:5" x14ac:dyDescent="0.25">
      <c r="A1926" s="24"/>
      <c r="B1926" s="25">
        <v>0.85416666666666663</v>
      </c>
      <c r="C1926" s="24">
        <v>5.5705999999999998</v>
      </c>
      <c r="D1926" s="24">
        <v>0</v>
      </c>
      <c r="E1926" s="4"/>
    </row>
    <row r="1927" spans="1:5" x14ac:dyDescent="0.25">
      <c r="A1927" s="24"/>
      <c r="B1927" s="25">
        <v>0.89583333333333337</v>
      </c>
      <c r="C1927" s="24">
        <v>6.0038999999999998</v>
      </c>
      <c r="D1927" s="24">
        <v>0</v>
      </c>
      <c r="E1927" s="4"/>
    </row>
    <row r="1928" spans="1:5" x14ac:dyDescent="0.25">
      <c r="A1928" s="24"/>
      <c r="B1928" s="25">
        <v>0.9375</v>
      </c>
      <c r="C1928" s="24">
        <v>6.3139000000000003</v>
      </c>
      <c r="D1928" s="24">
        <v>0</v>
      </c>
      <c r="E1928" s="4"/>
    </row>
    <row r="1929" spans="1:5" x14ac:dyDescent="0.25">
      <c r="A1929" s="24"/>
      <c r="B1929" s="25">
        <v>0.97916666666666663</v>
      </c>
      <c r="C1929" s="24">
        <v>6.4489000000000001</v>
      </c>
      <c r="D1929" s="24">
        <v>0</v>
      </c>
      <c r="E1929" s="4"/>
    </row>
    <row r="1930" spans="1:5" x14ac:dyDescent="0.25">
      <c r="A1930" s="24" t="s">
        <v>243</v>
      </c>
      <c r="B1930" s="25">
        <v>2.0833333333333329E-2</v>
      </c>
      <c r="C1930" s="24">
        <v>6.4484000000000004</v>
      </c>
      <c r="D1930" s="24">
        <v>0</v>
      </c>
      <c r="E1930" s="4"/>
    </row>
    <row r="1931" spans="1:5" x14ac:dyDescent="0.25">
      <c r="A1931" s="24"/>
      <c r="B1931" s="25">
        <v>6.25E-2</v>
      </c>
      <c r="C1931" s="24">
        <v>6.5418000000000003</v>
      </c>
      <c r="D1931" s="24">
        <v>0</v>
      </c>
      <c r="E1931" s="4"/>
    </row>
    <row r="1932" spans="1:5" x14ac:dyDescent="0.25">
      <c r="A1932" s="24"/>
      <c r="B1932" s="25">
        <v>0.1041666666666667</v>
      </c>
      <c r="C1932" s="24">
        <v>6.6825000000000001</v>
      </c>
      <c r="D1932" s="24">
        <v>0</v>
      </c>
      <c r="E1932" s="4"/>
    </row>
    <row r="1933" spans="1:5" x14ac:dyDescent="0.25">
      <c r="A1933" s="24"/>
      <c r="B1933" s="25">
        <v>0.14583333333333329</v>
      </c>
      <c r="C1933" s="24">
        <v>6.7744999999999997</v>
      </c>
      <c r="D1933" s="24">
        <v>0</v>
      </c>
      <c r="E1933" s="4"/>
    </row>
    <row r="1934" spans="1:5" x14ac:dyDescent="0.25">
      <c r="A1934" s="24"/>
      <c r="B1934" s="25">
        <v>0.1875</v>
      </c>
      <c r="C1934" s="24">
        <v>6.7649999999999997</v>
      </c>
      <c r="D1934" s="24">
        <v>0</v>
      </c>
      <c r="E1934" s="4"/>
    </row>
    <row r="1935" spans="1:5" x14ac:dyDescent="0.25">
      <c r="A1935" s="24"/>
      <c r="B1935" s="25">
        <v>0.22916666666666671</v>
      </c>
      <c r="C1935" s="24">
        <v>6.7321999999999997</v>
      </c>
      <c r="D1935" s="24">
        <v>0</v>
      </c>
      <c r="E1935" s="4"/>
    </row>
    <row r="1936" spans="1:5" x14ac:dyDescent="0.25">
      <c r="A1936" s="24"/>
      <c r="B1936" s="25">
        <v>0.27083333333333331</v>
      </c>
      <c r="C1936" s="24">
        <v>6.8628</v>
      </c>
      <c r="D1936" s="24">
        <v>0</v>
      </c>
      <c r="E1936" s="4"/>
    </row>
    <row r="1937" spans="1:5" x14ac:dyDescent="0.25">
      <c r="A1937" s="24"/>
      <c r="B1937" s="25">
        <v>0.3125</v>
      </c>
      <c r="C1937" s="24">
        <v>6.9560000000000004</v>
      </c>
      <c r="D1937" s="24">
        <v>0</v>
      </c>
      <c r="E1937" s="4"/>
    </row>
    <row r="1938" spans="1:5" x14ac:dyDescent="0.25">
      <c r="A1938" s="24"/>
      <c r="B1938" s="25">
        <v>0.35416666666666669</v>
      </c>
      <c r="C1938" s="24">
        <v>427.56060000000002</v>
      </c>
      <c r="D1938" s="24">
        <v>0</v>
      </c>
      <c r="E1938" s="4"/>
    </row>
    <row r="1939" spans="1:5" x14ac:dyDescent="0.25">
      <c r="A1939" s="24"/>
      <c r="B1939" s="25">
        <v>0.39583333333333331</v>
      </c>
      <c r="C1939" s="24">
        <v>44.787799999999997</v>
      </c>
      <c r="D1939" s="24">
        <v>0</v>
      </c>
      <c r="E1939" s="4"/>
    </row>
    <row r="1940" spans="1:5" x14ac:dyDescent="0.25">
      <c r="A1940" s="24"/>
      <c r="B1940" s="25">
        <v>0.4375</v>
      </c>
      <c r="C1940" s="24">
        <v>18.912800000000001</v>
      </c>
      <c r="D1940" s="24">
        <v>0</v>
      </c>
      <c r="E1940" s="4"/>
    </row>
    <row r="1941" spans="1:5" x14ac:dyDescent="0.25">
      <c r="A1941" s="24"/>
      <c r="B1941" s="25">
        <v>0.47916666666666669</v>
      </c>
      <c r="C1941" s="24">
        <v>12.5166</v>
      </c>
      <c r="D1941" s="24">
        <v>0</v>
      </c>
      <c r="E1941" s="4"/>
    </row>
    <row r="1942" spans="1:5" x14ac:dyDescent="0.25">
      <c r="A1942" s="24"/>
      <c r="B1942" s="25">
        <v>0.52083333333333337</v>
      </c>
      <c r="C1942" s="24">
        <v>12.2088</v>
      </c>
      <c r="D1942" s="24">
        <v>0</v>
      </c>
      <c r="E1942" s="4"/>
    </row>
    <row r="1943" spans="1:5" x14ac:dyDescent="0.25">
      <c r="A1943" s="24"/>
      <c r="B1943" s="25">
        <v>0.5625</v>
      </c>
      <c r="C1943" s="24">
        <v>11.3409</v>
      </c>
      <c r="D1943" s="24">
        <v>0</v>
      </c>
      <c r="E1943" s="4"/>
    </row>
    <row r="1944" spans="1:5" x14ac:dyDescent="0.25">
      <c r="A1944" s="24"/>
      <c r="B1944" s="25">
        <v>0.60416666666666663</v>
      </c>
      <c r="C1944" s="24">
        <v>10.1143</v>
      </c>
      <c r="D1944" s="24">
        <v>0</v>
      </c>
      <c r="E1944" s="4"/>
    </row>
    <row r="1945" spans="1:5" x14ac:dyDescent="0.25">
      <c r="A1945" s="24"/>
      <c r="B1945" s="25">
        <v>0.64583333333333337</v>
      </c>
      <c r="C1945" s="24">
        <v>9.6656999999999993</v>
      </c>
      <c r="D1945" s="24">
        <v>0</v>
      </c>
      <c r="E1945" s="4"/>
    </row>
    <row r="1946" spans="1:5" x14ac:dyDescent="0.25">
      <c r="A1946" s="24"/>
      <c r="B1946" s="25">
        <v>0.6875</v>
      </c>
      <c r="C1946" s="24">
        <v>9.4620999999999995</v>
      </c>
      <c r="D1946" s="24">
        <v>0</v>
      </c>
      <c r="E1946" s="4"/>
    </row>
    <row r="1947" spans="1:5" x14ac:dyDescent="0.25">
      <c r="A1947" s="24"/>
      <c r="B1947" s="25">
        <v>0.72916666666666663</v>
      </c>
      <c r="C1947" s="24">
        <v>11.738</v>
      </c>
      <c r="D1947" s="24">
        <v>0</v>
      </c>
      <c r="E1947" s="4"/>
    </row>
    <row r="1948" spans="1:5" x14ac:dyDescent="0.25">
      <c r="A1948" s="24"/>
      <c r="B1948" s="25">
        <v>0.77083333333333337</v>
      </c>
      <c r="C1948" s="24">
        <v>1.9492</v>
      </c>
      <c r="D1948" s="24">
        <v>0</v>
      </c>
      <c r="E1948" s="4"/>
    </row>
    <row r="1949" spans="1:5" x14ac:dyDescent="0.25">
      <c r="A1949" s="24"/>
      <c r="B1949" s="25">
        <v>0.8125</v>
      </c>
      <c r="C1949" s="24">
        <v>2.6600999999999999</v>
      </c>
      <c r="D1949" s="24">
        <v>0</v>
      </c>
      <c r="E1949" s="4"/>
    </row>
    <row r="1950" spans="1:5" x14ac:dyDescent="0.25">
      <c r="A1950" s="24"/>
      <c r="B1950" s="25">
        <v>0.85416666666666663</v>
      </c>
      <c r="C1950" s="24">
        <v>3.2248999999999999</v>
      </c>
      <c r="D1950" s="24">
        <v>0</v>
      </c>
      <c r="E1950" s="4"/>
    </row>
    <row r="1951" spans="1:5" x14ac:dyDescent="0.25">
      <c r="A1951" s="24"/>
      <c r="B1951" s="25">
        <v>0.89583333333333337</v>
      </c>
      <c r="C1951" s="24">
        <v>3.8121999999999998</v>
      </c>
      <c r="D1951" s="24">
        <v>0</v>
      </c>
      <c r="E1951" s="4"/>
    </row>
    <row r="1952" spans="1:5" x14ac:dyDescent="0.25">
      <c r="A1952" s="24"/>
      <c r="B1952" s="25">
        <v>0.9375</v>
      </c>
      <c r="C1952" s="24">
        <v>4.3964999999999996</v>
      </c>
      <c r="D1952" s="24">
        <v>0</v>
      </c>
      <c r="E1952" s="4"/>
    </row>
    <row r="1953" spans="1:5" x14ac:dyDescent="0.25">
      <c r="A1953" s="24"/>
      <c r="B1953" s="25">
        <v>0.97916666666666663</v>
      </c>
      <c r="C1953" s="24">
        <v>4.7611999999999997</v>
      </c>
      <c r="D1953" s="24">
        <v>0</v>
      </c>
      <c r="E1953" s="4"/>
    </row>
    <row r="1954" spans="1:5" x14ac:dyDescent="0.25">
      <c r="A1954" s="24" t="s">
        <v>244</v>
      </c>
      <c r="B1954" s="25">
        <v>2.0833333333333329E-2</v>
      </c>
      <c r="C1954" s="24">
        <v>4.9954000000000001</v>
      </c>
      <c r="D1954" s="24">
        <v>0</v>
      </c>
      <c r="E1954" s="4"/>
    </row>
    <row r="1955" spans="1:5" x14ac:dyDescent="0.25">
      <c r="A1955" s="24"/>
      <c r="B1955" s="25">
        <v>6.25E-2</v>
      </c>
      <c r="C1955" s="24">
        <v>5.0871000000000004</v>
      </c>
      <c r="D1955" s="24">
        <v>0</v>
      </c>
      <c r="E1955" s="4"/>
    </row>
    <row r="1956" spans="1:5" x14ac:dyDescent="0.25">
      <c r="A1956" s="24"/>
      <c r="B1956" s="25">
        <v>0.1041666666666667</v>
      </c>
      <c r="C1956" s="24">
        <v>5.2264999999999997</v>
      </c>
      <c r="D1956" s="24">
        <v>0</v>
      </c>
      <c r="E1956" s="4"/>
    </row>
    <row r="1957" spans="1:5" x14ac:dyDescent="0.25">
      <c r="A1957" s="24"/>
      <c r="B1957" s="25">
        <v>0.14583333333333329</v>
      </c>
      <c r="C1957" s="24">
        <v>5.3981000000000003</v>
      </c>
      <c r="D1957" s="24">
        <v>0</v>
      </c>
      <c r="E1957" s="4"/>
    </row>
    <row r="1958" spans="1:5" x14ac:dyDescent="0.25">
      <c r="A1958" s="24"/>
      <c r="B1958" s="25">
        <v>0.1875</v>
      </c>
      <c r="C1958" s="24">
        <v>5.6151999999999997</v>
      </c>
      <c r="D1958" s="24">
        <v>0</v>
      </c>
      <c r="E1958" s="4"/>
    </row>
    <row r="1959" spans="1:5" x14ac:dyDescent="0.25">
      <c r="A1959" s="24"/>
      <c r="B1959" s="25">
        <v>0.22916666666666671</v>
      </c>
      <c r="C1959" s="24">
        <v>5.8234000000000004</v>
      </c>
      <c r="D1959" s="24">
        <v>0</v>
      </c>
      <c r="E1959" s="4"/>
    </row>
    <row r="1960" spans="1:5" x14ac:dyDescent="0.25">
      <c r="A1960" s="24"/>
      <c r="B1960" s="25">
        <v>0.27083333333333331</v>
      </c>
      <c r="C1960" s="24">
        <v>6.1131000000000002</v>
      </c>
      <c r="D1960" s="24">
        <v>0</v>
      </c>
      <c r="E1960" s="4"/>
    </row>
    <row r="1961" spans="1:5" x14ac:dyDescent="0.25">
      <c r="A1961" s="24"/>
      <c r="B1961" s="25">
        <v>0.3125</v>
      </c>
      <c r="C1961" s="24">
        <v>6.3254999999999999</v>
      </c>
      <c r="D1961" s="24">
        <v>0</v>
      </c>
      <c r="E1961" s="4"/>
    </row>
    <row r="1962" spans="1:5" x14ac:dyDescent="0.25">
      <c r="A1962" s="24"/>
      <c r="B1962" s="25">
        <v>0.35416666666666669</v>
      </c>
      <c r="C1962" s="24">
        <v>369.04629999999997</v>
      </c>
      <c r="D1962" s="24">
        <v>0</v>
      </c>
      <c r="E1962" s="4"/>
    </row>
    <row r="1963" spans="1:5" x14ac:dyDescent="0.25">
      <c r="A1963" s="24"/>
      <c r="B1963" s="25">
        <v>0.39583333333333331</v>
      </c>
      <c r="C1963" s="24">
        <v>44.546900000000001</v>
      </c>
      <c r="D1963" s="24">
        <v>0</v>
      </c>
      <c r="E1963" s="4"/>
    </row>
    <row r="1964" spans="1:5" x14ac:dyDescent="0.25">
      <c r="A1964" s="24"/>
      <c r="B1964" s="25">
        <v>0.4375</v>
      </c>
      <c r="C1964" s="24">
        <v>24.2164</v>
      </c>
      <c r="D1964" s="24">
        <v>0</v>
      </c>
      <c r="E1964" s="4"/>
    </row>
    <row r="1965" spans="1:5" x14ac:dyDescent="0.25">
      <c r="A1965" s="24"/>
      <c r="B1965" s="25">
        <v>0.47916666666666669</v>
      </c>
      <c r="C1965" s="24">
        <v>13.093299999999999</v>
      </c>
      <c r="D1965" s="24">
        <v>0</v>
      </c>
      <c r="E1965" s="4"/>
    </row>
    <row r="1966" spans="1:5" x14ac:dyDescent="0.25">
      <c r="A1966" s="24"/>
      <c r="B1966" s="25">
        <v>0.52083333333333337</v>
      </c>
      <c r="C1966" s="24">
        <v>8.5018999999999991</v>
      </c>
      <c r="D1966" s="24">
        <v>0</v>
      </c>
      <c r="E1966" s="4"/>
    </row>
    <row r="1967" spans="1:5" x14ac:dyDescent="0.25">
      <c r="A1967" s="24"/>
      <c r="B1967" s="25">
        <v>0.5625</v>
      </c>
      <c r="C1967" s="24">
        <v>6.5003000000000002</v>
      </c>
      <c r="D1967" s="24">
        <v>0</v>
      </c>
      <c r="E1967" s="4"/>
    </row>
    <row r="1968" spans="1:5" x14ac:dyDescent="0.25">
      <c r="A1968" s="24"/>
      <c r="B1968" s="25">
        <v>0.60416666666666663</v>
      </c>
      <c r="C1968" s="24">
        <v>5.2058999999999997</v>
      </c>
      <c r="D1968" s="24">
        <v>0</v>
      </c>
      <c r="E1968" s="4"/>
    </row>
    <row r="1969" spans="1:5" x14ac:dyDescent="0.25">
      <c r="A1969" s="24"/>
      <c r="B1969" s="25">
        <v>0.64583333333333337</v>
      </c>
      <c r="C1969" s="24">
        <v>4.5343999999999998</v>
      </c>
      <c r="D1969" s="24">
        <v>0</v>
      </c>
      <c r="E1969" s="4"/>
    </row>
    <row r="1970" spans="1:5" x14ac:dyDescent="0.25">
      <c r="A1970" s="24"/>
      <c r="B1970" s="25">
        <v>0.6875</v>
      </c>
      <c r="C1970" s="24">
        <v>7.234</v>
      </c>
      <c r="D1970" s="24">
        <v>0</v>
      </c>
      <c r="E1970" s="4"/>
    </row>
    <row r="1971" spans="1:5" x14ac:dyDescent="0.25">
      <c r="A1971" s="24"/>
      <c r="B1971" s="25">
        <v>0.72916666666666663</v>
      </c>
      <c r="C1971" s="24">
        <v>10.901899999999999</v>
      </c>
      <c r="D1971" s="24">
        <v>0</v>
      </c>
      <c r="E1971" s="4"/>
    </row>
    <row r="1972" spans="1:5" x14ac:dyDescent="0.25">
      <c r="A1972" s="24"/>
      <c r="B1972" s="25">
        <v>0.77083333333333337</v>
      </c>
      <c r="C1972" s="24">
        <v>1.6812</v>
      </c>
      <c r="D1972" s="24">
        <v>0</v>
      </c>
      <c r="E1972" s="4"/>
    </row>
    <row r="1973" spans="1:5" x14ac:dyDescent="0.25">
      <c r="A1973" s="24"/>
      <c r="B1973" s="25">
        <v>0.8125</v>
      </c>
      <c r="C1973" s="24">
        <v>2.2305000000000001</v>
      </c>
      <c r="D1973" s="24">
        <v>0</v>
      </c>
      <c r="E1973" s="4"/>
    </row>
    <row r="1974" spans="1:5" x14ac:dyDescent="0.25">
      <c r="A1974" s="24"/>
      <c r="B1974" s="25">
        <v>0.85416666666666663</v>
      </c>
      <c r="C1974" s="24">
        <v>2.472</v>
      </c>
      <c r="D1974" s="24">
        <v>0</v>
      </c>
      <c r="E1974" s="4"/>
    </row>
    <row r="1975" spans="1:5" x14ac:dyDescent="0.25">
      <c r="A1975" s="24"/>
      <c r="B1975" s="25">
        <v>0.89583333333333337</v>
      </c>
      <c r="C1975" s="24">
        <v>2.7376</v>
      </c>
      <c r="D1975" s="24">
        <v>0</v>
      </c>
      <c r="E1975" s="4"/>
    </row>
    <row r="1976" spans="1:5" x14ac:dyDescent="0.25">
      <c r="A1976" s="24"/>
      <c r="B1976" s="25">
        <v>0.9375</v>
      </c>
      <c r="C1976" s="24">
        <v>2.9744000000000002</v>
      </c>
      <c r="D1976" s="24">
        <v>0</v>
      </c>
      <c r="E1976" s="4"/>
    </row>
    <row r="1977" spans="1:5" x14ac:dyDescent="0.25">
      <c r="A1977" s="24"/>
      <c r="B1977" s="25">
        <v>0.97916666666666663</v>
      </c>
      <c r="C1977" s="24">
        <v>3.0777999999999999</v>
      </c>
      <c r="D1977" s="24">
        <v>0</v>
      </c>
      <c r="E1977" s="4"/>
    </row>
    <row r="1978" spans="1:5" x14ac:dyDescent="0.25">
      <c r="A1978" s="24" t="s">
        <v>245</v>
      </c>
      <c r="B1978" s="25">
        <v>2.0833333333333329E-2</v>
      </c>
      <c r="C1978" s="24">
        <v>3.0939999999999999</v>
      </c>
      <c r="D1978" s="24">
        <v>0</v>
      </c>
      <c r="E1978" s="4"/>
    </row>
    <row r="1979" spans="1:5" x14ac:dyDescent="0.25">
      <c r="A1979" s="24"/>
      <c r="B1979" s="25">
        <v>6.25E-2</v>
      </c>
      <c r="C1979" s="24">
        <v>3.0642</v>
      </c>
      <c r="D1979" s="24">
        <v>0</v>
      </c>
      <c r="E1979" s="4"/>
    </row>
    <row r="1980" spans="1:5" x14ac:dyDescent="0.25">
      <c r="A1980" s="24"/>
      <c r="B1980" s="25">
        <v>0.1041666666666667</v>
      </c>
      <c r="C1980" s="24">
        <v>3.0398999999999998</v>
      </c>
      <c r="D1980" s="24">
        <v>0</v>
      </c>
      <c r="E1980" s="4"/>
    </row>
    <row r="1981" spans="1:5" x14ac:dyDescent="0.25">
      <c r="A1981" s="24"/>
      <c r="B1981" s="25">
        <v>0.14583333333333329</v>
      </c>
      <c r="C1981" s="24">
        <v>3.4939</v>
      </c>
      <c r="D1981" s="24">
        <v>0</v>
      </c>
      <c r="E1981" s="4"/>
    </row>
    <row r="1982" spans="1:5" x14ac:dyDescent="0.25">
      <c r="A1982" s="24"/>
      <c r="B1982" s="25">
        <v>0.1875</v>
      </c>
      <c r="C1982" s="24">
        <v>4.1071</v>
      </c>
      <c r="D1982" s="24">
        <v>0</v>
      </c>
      <c r="E1982" s="4"/>
    </row>
    <row r="1983" spans="1:5" x14ac:dyDescent="0.25">
      <c r="A1983" s="24"/>
      <c r="B1983" s="25">
        <v>0.22916666666666671</v>
      </c>
      <c r="C1983" s="24">
        <v>4.3556999999999997</v>
      </c>
      <c r="D1983" s="24">
        <v>0</v>
      </c>
      <c r="E1983" s="4"/>
    </row>
    <row r="1984" spans="1:5" x14ac:dyDescent="0.25">
      <c r="A1984" s="24"/>
      <c r="B1984" s="25">
        <v>0.27083333333333331</v>
      </c>
      <c r="C1984" s="24">
        <v>4.7988999999999997</v>
      </c>
      <c r="D1984" s="24">
        <v>0</v>
      </c>
      <c r="E1984" s="4"/>
    </row>
    <row r="1985" spans="1:5" x14ac:dyDescent="0.25">
      <c r="A1985" s="24"/>
      <c r="B1985" s="25">
        <v>0.3125</v>
      </c>
      <c r="C1985" s="24">
        <v>4.9344000000000001</v>
      </c>
      <c r="D1985" s="24">
        <v>0</v>
      </c>
      <c r="E1985" s="4"/>
    </row>
    <row r="1986" spans="1:5" x14ac:dyDescent="0.25">
      <c r="A1986" s="24"/>
      <c r="B1986" s="25">
        <v>0.35416666666666669</v>
      </c>
      <c r="C1986" s="24">
        <v>294.22879999999998</v>
      </c>
      <c r="D1986" s="24">
        <v>0</v>
      </c>
      <c r="E1986" s="4"/>
    </row>
    <row r="1987" spans="1:5" x14ac:dyDescent="0.25">
      <c r="A1987" s="24"/>
      <c r="B1987" s="25">
        <v>0.39583333333333331</v>
      </c>
      <c r="C1987" s="24">
        <v>42.939900000000002</v>
      </c>
      <c r="D1987" s="24">
        <v>0</v>
      </c>
      <c r="E1987" s="4"/>
    </row>
    <row r="1988" spans="1:5" x14ac:dyDescent="0.25">
      <c r="A1988" s="24"/>
      <c r="B1988" s="25">
        <v>0.4375</v>
      </c>
      <c r="C1988" s="24">
        <v>27.679400000000001</v>
      </c>
      <c r="D1988" s="24">
        <v>0</v>
      </c>
      <c r="E1988" s="4"/>
    </row>
    <row r="1989" spans="1:5" x14ac:dyDescent="0.25">
      <c r="A1989" s="24"/>
      <c r="B1989" s="25">
        <v>0.47916666666666669</v>
      </c>
      <c r="C1989" s="24">
        <v>18.473600000000001</v>
      </c>
      <c r="D1989" s="24">
        <v>0</v>
      </c>
      <c r="E1989" s="4"/>
    </row>
    <row r="1990" spans="1:5" x14ac:dyDescent="0.25">
      <c r="A1990" s="24"/>
      <c r="B1990" s="25">
        <v>0.52083333333333337</v>
      </c>
      <c r="C1990" s="24">
        <v>14.824999999999999</v>
      </c>
      <c r="D1990" s="24">
        <v>0</v>
      </c>
      <c r="E1990" s="4"/>
    </row>
    <row r="1991" spans="1:5" x14ac:dyDescent="0.25">
      <c r="A1991" s="24"/>
      <c r="B1991" s="25">
        <v>0.5625</v>
      </c>
      <c r="C1991" s="24">
        <v>10.9483</v>
      </c>
      <c r="D1991" s="24">
        <v>0</v>
      </c>
      <c r="E1991" s="4"/>
    </row>
    <row r="1992" spans="1:5" x14ac:dyDescent="0.25">
      <c r="A1992" s="24"/>
      <c r="B1992" s="25">
        <v>0.60416666666666663</v>
      </c>
      <c r="C1992" s="24">
        <v>8.77</v>
      </c>
      <c r="D1992" s="24">
        <v>0</v>
      </c>
      <c r="E1992" s="4"/>
    </row>
    <row r="1993" spans="1:5" x14ac:dyDescent="0.25">
      <c r="A1993" s="24"/>
      <c r="B1993" s="25">
        <v>0.64583333333333337</v>
      </c>
      <c r="C1993" s="24">
        <v>8.5890000000000004</v>
      </c>
      <c r="D1993" s="24">
        <v>0</v>
      </c>
      <c r="E1993" s="4"/>
    </row>
    <row r="1994" spans="1:5" x14ac:dyDescent="0.25">
      <c r="A1994" s="24"/>
      <c r="B1994" s="25">
        <v>0.6875</v>
      </c>
      <c r="C1994" s="24">
        <v>9.6671999999999993</v>
      </c>
      <c r="D1994" s="24">
        <v>0</v>
      </c>
      <c r="E1994" s="4"/>
    </row>
    <row r="1995" spans="1:5" x14ac:dyDescent="0.25">
      <c r="A1995" s="24"/>
      <c r="B1995" s="25">
        <v>0.72916666666666663</v>
      </c>
      <c r="C1995" s="24">
        <v>11.746499999999999</v>
      </c>
      <c r="D1995" s="24">
        <v>0</v>
      </c>
      <c r="E1995" s="4"/>
    </row>
    <row r="1996" spans="1:5" x14ac:dyDescent="0.25">
      <c r="A1996" s="24"/>
      <c r="B1996" s="25">
        <v>0.77083333333333337</v>
      </c>
      <c r="C1996" s="24">
        <v>2.0851000000000002</v>
      </c>
      <c r="D1996" s="24">
        <v>0</v>
      </c>
      <c r="E1996" s="4"/>
    </row>
    <row r="1997" spans="1:5" x14ac:dyDescent="0.25">
      <c r="A1997" s="24"/>
      <c r="B1997" s="25">
        <v>0.8125</v>
      </c>
      <c r="C1997" s="24">
        <v>2.8224999999999998</v>
      </c>
      <c r="D1997" s="24">
        <v>0</v>
      </c>
      <c r="E1997" s="4"/>
    </row>
    <row r="1998" spans="1:5" x14ac:dyDescent="0.25">
      <c r="A1998" s="24"/>
      <c r="B1998" s="25">
        <v>0.85416666666666663</v>
      </c>
      <c r="C1998" s="24">
        <v>3.3479000000000001</v>
      </c>
      <c r="D1998" s="24">
        <v>0</v>
      </c>
      <c r="E1998" s="4"/>
    </row>
    <row r="1999" spans="1:5" x14ac:dyDescent="0.25">
      <c r="A1999" s="24"/>
      <c r="B1999" s="25">
        <v>0.89583333333333337</v>
      </c>
      <c r="C1999" s="24">
        <v>3.5545</v>
      </c>
      <c r="D1999" s="24">
        <v>0</v>
      </c>
      <c r="E1999" s="4"/>
    </row>
    <row r="2000" spans="1:5" x14ac:dyDescent="0.25">
      <c r="A2000" s="24"/>
      <c r="B2000" s="25">
        <v>0.9375</v>
      </c>
      <c r="C2000" s="24">
        <v>3.7873000000000001</v>
      </c>
      <c r="D2000" s="24">
        <v>0</v>
      </c>
      <c r="E2000" s="4"/>
    </row>
    <row r="2001" spans="1:5" x14ac:dyDescent="0.25">
      <c r="A2001" s="24"/>
      <c r="B2001" s="25">
        <v>0.97916666666666663</v>
      </c>
      <c r="C2001" s="24">
        <v>4.1573000000000002</v>
      </c>
      <c r="D2001" s="24">
        <v>0</v>
      </c>
      <c r="E2001" s="4"/>
    </row>
    <row r="2002" spans="1:5" x14ac:dyDescent="0.25">
      <c r="A2002" s="24" t="s">
        <v>246</v>
      </c>
      <c r="B2002" s="25">
        <v>2.0833333333333329E-2</v>
      </c>
      <c r="C2002" s="24">
        <v>4.4420000000000002</v>
      </c>
      <c r="D2002" s="24">
        <v>0</v>
      </c>
      <c r="E2002" s="4"/>
    </row>
    <row r="2003" spans="1:5" x14ac:dyDescent="0.25">
      <c r="A2003" s="24"/>
      <c r="B2003" s="25">
        <v>6.25E-2</v>
      </c>
      <c r="C2003" s="24">
        <v>4.8215000000000003</v>
      </c>
      <c r="D2003" s="24">
        <v>0</v>
      </c>
      <c r="E2003" s="4"/>
    </row>
    <row r="2004" spans="1:5" x14ac:dyDescent="0.25">
      <c r="A2004" s="24"/>
      <c r="B2004" s="25">
        <v>0.1041666666666667</v>
      </c>
      <c r="C2004" s="24">
        <v>5.2450999999999999</v>
      </c>
      <c r="D2004" s="24">
        <v>0</v>
      </c>
      <c r="E2004" s="4"/>
    </row>
    <row r="2005" spans="1:5" x14ac:dyDescent="0.25">
      <c r="A2005" s="24"/>
      <c r="B2005" s="25">
        <v>0.14583333333333329</v>
      </c>
      <c r="C2005" s="24">
        <v>5.5321999999999996</v>
      </c>
      <c r="D2005" s="24">
        <v>0</v>
      </c>
      <c r="E2005" s="4"/>
    </row>
    <row r="2006" spans="1:5" x14ac:dyDescent="0.25">
      <c r="A2006" s="24"/>
      <c r="B2006" s="25">
        <v>0.1875</v>
      </c>
      <c r="C2006" s="24">
        <v>5.7028999999999996</v>
      </c>
      <c r="D2006" s="24">
        <v>0</v>
      </c>
      <c r="E2006" s="4"/>
    </row>
    <row r="2007" spans="1:5" x14ac:dyDescent="0.25">
      <c r="A2007" s="24"/>
      <c r="B2007" s="25">
        <v>0.22916666666666671</v>
      </c>
      <c r="C2007" s="24">
        <v>5.8822999999999999</v>
      </c>
      <c r="D2007" s="24">
        <v>0</v>
      </c>
      <c r="E2007" s="4"/>
    </row>
    <row r="2008" spans="1:5" x14ac:dyDescent="0.25">
      <c r="A2008" s="24"/>
      <c r="B2008" s="25">
        <v>0.27083333333333331</v>
      </c>
      <c r="C2008" s="24">
        <v>6.0776000000000003</v>
      </c>
      <c r="D2008" s="24">
        <v>0</v>
      </c>
      <c r="E2008" s="4"/>
    </row>
    <row r="2009" spans="1:5" x14ac:dyDescent="0.25">
      <c r="A2009" s="24"/>
      <c r="B2009" s="25">
        <v>0.3125</v>
      </c>
      <c r="C2009" s="24">
        <v>6.0921000000000003</v>
      </c>
      <c r="D2009" s="24">
        <v>0</v>
      </c>
      <c r="E2009" s="4"/>
    </row>
    <row r="2010" spans="1:5" x14ac:dyDescent="0.25">
      <c r="A2010" s="24"/>
      <c r="B2010" s="25">
        <v>0.35416666666666669</v>
      </c>
      <c r="C2010" s="24">
        <v>330.14749999999998</v>
      </c>
      <c r="D2010" s="24">
        <v>0</v>
      </c>
      <c r="E2010" s="4"/>
    </row>
    <row r="2011" spans="1:5" x14ac:dyDescent="0.25">
      <c r="A2011" s="24"/>
      <c r="B2011" s="25">
        <v>0.39583333333333331</v>
      </c>
      <c r="C2011" s="24">
        <v>37.820900000000002</v>
      </c>
      <c r="D2011" s="24">
        <v>0</v>
      </c>
      <c r="E2011" s="4"/>
    </row>
    <row r="2012" spans="1:5" x14ac:dyDescent="0.25">
      <c r="A2012" s="24"/>
      <c r="B2012" s="25">
        <v>0.4375</v>
      </c>
      <c r="C2012" s="24">
        <v>17.321000000000002</v>
      </c>
      <c r="D2012" s="24">
        <v>0</v>
      </c>
      <c r="E2012" s="4"/>
    </row>
    <row r="2013" spans="1:5" x14ac:dyDescent="0.25">
      <c r="A2013" s="24"/>
      <c r="B2013" s="25">
        <v>0.47916666666666669</v>
      </c>
      <c r="C2013" s="24">
        <v>10.6351</v>
      </c>
      <c r="D2013" s="24">
        <v>0</v>
      </c>
      <c r="E2013" s="4"/>
    </row>
    <row r="2014" spans="1:5" x14ac:dyDescent="0.25">
      <c r="A2014" s="24"/>
      <c r="B2014" s="25">
        <v>0.52083333333333337</v>
      </c>
      <c r="C2014" s="24">
        <v>8.5535999999999994</v>
      </c>
      <c r="D2014" s="24">
        <v>0</v>
      </c>
      <c r="E2014" s="4"/>
    </row>
    <row r="2015" spans="1:5" x14ac:dyDescent="0.25">
      <c r="A2015" s="24"/>
      <c r="B2015" s="25">
        <v>0.5625</v>
      </c>
      <c r="C2015" s="24">
        <v>7.3376000000000001</v>
      </c>
      <c r="D2015" s="24">
        <v>0</v>
      </c>
      <c r="E2015" s="4"/>
    </row>
    <row r="2016" spans="1:5" x14ac:dyDescent="0.25">
      <c r="A2016" s="24"/>
      <c r="B2016" s="25">
        <v>0.60416666666666663</v>
      </c>
      <c r="C2016" s="24">
        <v>6.3045</v>
      </c>
      <c r="D2016" s="24">
        <v>0</v>
      </c>
      <c r="E2016" s="4"/>
    </row>
    <row r="2017" spans="1:5" x14ac:dyDescent="0.25">
      <c r="A2017" s="24"/>
      <c r="B2017" s="25">
        <v>0.64583333333333337</v>
      </c>
      <c r="C2017" s="24">
        <v>6.7435999999999998</v>
      </c>
      <c r="D2017" s="24">
        <v>0</v>
      </c>
      <c r="E2017" s="4"/>
    </row>
    <row r="2018" spans="1:5" x14ac:dyDescent="0.25">
      <c r="A2018" s="24"/>
      <c r="B2018" s="25">
        <v>0.6875</v>
      </c>
      <c r="C2018" s="24">
        <v>8.3184000000000005</v>
      </c>
      <c r="D2018" s="24">
        <v>0</v>
      </c>
      <c r="E2018" s="4"/>
    </row>
    <row r="2019" spans="1:5" x14ac:dyDescent="0.25">
      <c r="A2019" s="24"/>
      <c r="B2019" s="25">
        <v>0.72916666666666663</v>
      </c>
      <c r="C2019" s="24">
        <v>11.276</v>
      </c>
      <c r="D2019" s="24">
        <v>0</v>
      </c>
      <c r="E2019" s="4"/>
    </row>
    <row r="2020" spans="1:5" x14ac:dyDescent="0.25">
      <c r="A2020" s="24"/>
      <c r="B2020" s="25">
        <v>0.77083333333333337</v>
      </c>
      <c r="C2020" s="24">
        <v>2.2079</v>
      </c>
      <c r="D2020" s="24">
        <v>0</v>
      </c>
      <c r="E2020" s="4"/>
    </row>
    <row r="2021" spans="1:5" x14ac:dyDescent="0.25">
      <c r="A2021" s="24"/>
      <c r="B2021" s="25">
        <v>0.8125</v>
      </c>
      <c r="C2021" s="24">
        <v>3.0137999999999998</v>
      </c>
      <c r="D2021" s="24">
        <v>0</v>
      </c>
      <c r="E2021" s="4"/>
    </row>
    <row r="2022" spans="1:5" x14ac:dyDescent="0.25">
      <c r="A2022" s="24"/>
      <c r="B2022" s="25">
        <v>0.85416666666666663</v>
      </c>
      <c r="C2022" s="24">
        <v>3.5346000000000002</v>
      </c>
      <c r="D2022" s="24">
        <v>0</v>
      </c>
      <c r="E2022" s="4"/>
    </row>
    <row r="2023" spans="1:5" x14ac:dyDescent="0.25">
      <c r="A2023" s="24"/>
      <c r="B2023" s="25">
        <v>0.89583333333333337</v>
      </c>
      <c r="C2023" s="24">
        <v>3.9969000000000001</v>
      </c>
      <c r="D2023" s="24">
        <v>0</v>
      </c>
      <c r="E2023" s="4"/>
    </row>
    <row r="2024" spans="1:5" x14ac:dyDescent="0.25">
      <c r="A2024" s="24"/>
      <c r="B2024" s="25">
        <v>0.9375</v>
      </c>
      <c r="C2024" s="24">
        <v>4.3818999999999999</v>
      </c>
      <c r="D2024" s="24">
        <v>0</v>
      </c>
      <c r="E2024" s="4"/>
    </row>
    <row r="2025" spans="1:5" x14ac:dyDescent="0.25">
      <c r="A2025" s="24"/>
      <c r="B2025" s="25">
        <v>0.97916666666666663</v>
      </c>
      <c r="C2025" s="24">
        <v>4.6840000000000002</v>
      </c>
      <c r="D2025" s="24">
        <v>0</v>
      </c>
      <c r="E2025" s="4"/>
    </row>
    <row r="2026" spans="1:5" x14ac:dyDescent="0.25">
      <c r="A2026" s="24" t="s">
        <v>247</v>
      </c>
      <c r="B2026" s="25">
        <v>2.0833333333333329E-2</v>
      </c>
      <c r="C2026" s="24">
        <v>4.9076000000000004</v>
      </c>
      <c r="D2026" s="24">
        <v>0</v>
      </c>
      <c r="E2026" s="4"/>
    </row>
    <row r="2027" spans="1:5" x14ac:dyDescent="0.25">
      <c r="A2027" s="24"/>
      <c r="B2027" s="25">
        <v>6.25E-2</v>
      </c>
      <c r="C2027" s="24">
        <v>5.0659000000000001</v>
      </c>
      <c r="D2027" s="24">
        <v>0</v>
      </c>
      <c r="E2027" s="4"/>
    </row>
    <row r="2028" spans="1:5" x14ac:dyDescent="0.25">
      <c r="A2028" s="24"/>
      <c r="B2028" s="25">
        <v>0.1041666666666667</v>
      </c>
      <c r="C2028" s="24">
        <v>5.1885000000000003</v>
      </c>
      <c r="D2028" s="24">
        <v>0</v>
      </c>
      <c r="E2028" s="4"/>
    </row>
    <row r="2029" spans="1:5" x14ac:dyDescent="0.25">
      <c r="A2029" s="24"/>
      <c r="B2029" s="25">
        <v>0.14583333333333329</v>
      </c>
      <c r="C2029" s="24">
        <v>5.4474999999999998</v>
      </c>
      <c r="D2029" s="24">
        <v>0</v>
      </c>
      <c r="E2029" s="4"/>
    </row>
    <row r="2030" spans="1:5" x14ac:dyDescent="0.25">
      <c r="A2030" s="24"/>
      <c r="B2030" s="25">
        <v>0.1875</v>
      </c>
      <c r="C2030" s="24">
        <v>5.7069999999999999</v>
      </c>
      <c r="D2030" s="24">
        <v>0</v>
      </c>
      <c r="E2030" s="4"/>
    </row>
    <row r="2031" spans="1:5" x14ac:dyDescent="0.25">
      <c r="A2031" s="24"/>
      <c r="B2031" s="25">
        <v>0.22916666666666671</v>
      </c>
      <c r="C2031" s="24">
        <v>5.8624999999999998</v>
      </c>
      <c r="D2031" s="24">
        <v>0</v>
      </c>
      <c r="E2031" s="4"/>
    </row>
    <row r="2032" spans="1:5" x14ac:dyDescent="0.25">
      <c r="A2032" s="24"/>
      <c r="B2032" s="25">
        <v>0.27083333333333331</v>
      </c>
      <c r="C2032" s="24">
        <v>5.923</v>
      </c>
      <c r="D2032" s="24">
        <v>0</v>
      </c>
      <c r="E2032" s="4"/>
    </row>
    <row r="2033" spans="1:5" x14ac:dyDescent="0.25">
      <c r="A2033" s="24"/>
      <c r="B2033" s="25">
        <v>0.3125</v>
      </c>
      <c r="C2033" s="24">
        <v>5.8109999999999999</v>
      </c>
      <c r="D2033" s="24">
        <v>0</v>
      </c>
      <c r="E2033" s="4"/>
    </row>
    <row r="2034" spans="1:5" x14ac:dyDescent="0.25">
      <c r="A2034" s="24"/>
      <c r="B2034" s="25">
        <v>0.35416666666666669</v>
      </c>
      <c r="C2034" s="24">
        <v>314.07819999999998</v>
      </c>
      <c r="D2034" s="24">
        <v>0</v>
      </c>
      <c r="E2034" s="4"/>
    </row>
    <row r="2035" spans="1:5" x14ac:dyDescent="0.25">
      <c r="A2035" s="24"/>
      <c r="B2035" s="25">
        <v>0.39583333333333331</v>
      </c>
      <c r="C2035" s="24">
        <v>33.836300000000001</v>
      </c>
      <c r="D2035" s="24">
        <v>0</v>
      </c>
      <c r="E2035" s="4"/>
    </row>
    <row r="2036" spans="1:5" x14ac:dyDescent="0.25">
      <c r="A2036" s="24"/>
      <c r="B2036" s="25">
        <v>0.4375</v>
      </c>
      <c r="C2036" s="24">
        <v>17.540199999999999</v>
      </c>
      <c r="D2036" s="24">
        <v>0</v>
      </c>
      <c r="E2036" s="4"/>
    </row>
    <row r="2037" spans="1:5" x14ac:dyDescent="0.25">
      <c r="A2037" s="24"/>
      <c r="B2037" s="25">
        <v>0.47916666666666669</v>
      </c>
      <c r="C2037" s="24">
        <v>11.906000000000001</v>
      </c>
      <c r="D2037" s="24">
        <v>0</v>
      </c>
      <c r="E2037" s="4"/>
    </row>
    <row r="2038" spans="1:5" x14ac:dyDescent="0.25">
      <c r="A2038" s="24"/>
      <c r="B2038" s="25">
        <v>0.52083333333333337</v>
      </c>
      <c r="C2038" s="24">
        <v>8.8108000000000004</v>
      </c>
      <c r="D2038" s="24">
        <v>0</v>
      </c>
      <c r="E2038" s="4"/>
    </row>
    <row r="2039" spans="1:5" x14ac:dyDescent="0.25">
      <c r="A2039" s="24"/>
      <c r="B2039" s="25">
        <v>0.5625</v>
      </c>
      <c r="C2039" s="24">
        <v>6.5071000000000003</v>
      </c>
      <c r="D2039" s="24">
        <v>0</v>
      </c>
      <c r="E2039" s="4"/>
    </row>
    <row r="2040" spans="1:5" x14ac:dyDescent="0.25">
      <c r="A2040" s="24"/>
      <c r="B2040" s="25">
        <v>0.60416666666666663</v>
      </c>
      <c r="C2040" s="24">
        <v>4.7366000000000001</v>
      </c>
      <c r="D2040" s="24">
        <v>0</v>
      </c>
      <c r="E2040" s="4"/>
    </row>
    <row r="2041" spans="1:5" x14ac:dyDescent="0.25">
      <c r="A2041" s="24"/>
      <c r="B2041" s="25">
        <v>0.64583333333333337</v>
      </c>
      <c r="C2041" s="24">
        <v>3.6583999999999999</v>
      </c>
      <c r="D2041" s="24">
        <v>0</v>
      </c>
      <c r="E2041" s="4"/>
    </row>
    <row r="2042" spans="1:5" x14ac:dyDescent="0.25">
      <c r="A2042" s="24"/>
      <c r="B2042" s="25">
        <v>0.6875</v>
      </c>
      <c r="C2042" s="24">
        <v>6.7789000000000001</v>
      </c>
      <c r="D2042" s="24">
        <v>0</v>
      </c>
      <c r="E2042" s="4"/>
    </row>
    <row r="2043" spans="1:5" x14ac:dyDescent="0.25">
      <c r="A2043" s="24"/>
      <c r="B2043" s="25">
        <v>0.72916666666666663</v>
      </c>
      <c r="C2043" s="24">
        <v>9.9215</v>
      </c>
      <c r="D2043" s="24">
        <v>0</v>
      </c>
      <c r="E2043" s="4"/>
    </row>
    <row r="2044" spans="1:5" x14ac:dyDescent="0.25">
      <c r="A2044" s="24"/>
      <c r="B2044" s="25">
        <v>0.77083333333333337</v>
      </c>
      <c r="C2044" s="24">
        <v>1.8433999999999999</v>
      </c>
      <c r="D2044" s="24">
        <v>0</v>
      </c>
      <c r="E2044" s="4"/>
    </row>
    <row r="2045" spans="1:5" x14ac:dyDescent="0.25">
      <c r="A2045" s="24"/>
      <c r="B2045" s="25">
        <v>0.8125</v>
      </c>
      <c r="C2045" s="24">
        <v>2.8054000000000001</v>
      </c>
      <c r="D2045" s="24">
        <v>0</v>
      </c>
      <c r="E2045" s="4"/>
    </row>
    <row r="2046" spans="1:5" x14ac:dyDescent="0.25">
      <c r="A2046" s="24"/>
      <c r="B2046" s="25">
        <v>0.85416666666666663</v>
      </c>
      <c r="C2046" s="24">
        <v>3.4756999999999998</v>
      </c>
      <c r="D2046" s="24">
        <v>0</v>
      </c>
      <c r="E2046" s="4"/>
    </row>
    <row r="2047" spans="1:5" x14ac:dyDescent="0.25">
      <c r="A2047" s="24"/>
      <c r="B2047" s="25">
        <v>0.89583333333333337</v>
      </c>
      <c r="C2047" s="24">
        <v>3.7890999999999999</v>
      </c>
      <c r="D2047" s="24">
        <v>0</v>
      </c>
      <c r="E2047" s="4"/>
    </row>
    <row r="2048" spans="1:5" x14ac:dyDescent="0.25">
      <c r="A2048" s="24"/>
      <c r="B2048" s="25">
        <v>0.9375</v>
      </c>
      <c r="C2048" s="24">
        <v>4.0049999999999999</v>
      </c>
      <c r="D2048" s="24">
        <v>0</v>
      </c>
      <c r="E2048" s="4"/>
    </row>
    <row r="2049" spans="1:5" x14ac:dyDescent="0.25">
      <c r="A2049" s="24"/>
      <c r="B2049" s="25">
        <v>0.97916666666666663</v>
      </c>
      <c r="C2049" s="24">
        <v>4.3978999999999999</v>
      </c>
      <c r="D2049" s="24">
        <v>0</v>
      </c>
      <c r="E2049" s="4"/>
    </row>
    <row r="2050" spans="1:5" x14ac:dyDescent="0.25">
      <c r="A2050" s="24" t="s">
        <v>248</v>
      </c>
      <c r="B2050" s="25">
        <v>2.0833333333333329E-2</v>
      </c>
      <c r="C2050" s="24">
        <v>4.7949000000000002</v>
      </c>
      <c r="D2050" s="24">
        <v>0</v>
      </c>
      <c r="E2050" s="4"/>
    </row>
    <row r="2051" spans="1:5" x14ac:dyDescent="0.25">
      <c r="A2051" s="24"/>
      <c r="B2051" s="25">
        <v>6.25E-2</v>
      </c>
      <c r="C2051" s="24">
        <v>5.1337000000000002</v>
      </c>
      <c r="D2051" s="24">
        <v>0</v>
      </c>
      <c r="E2051" s="4"/>
    </row>
    <row r="2052" spans="1:5" x14ac:dyDescent="0.25">
      <c r="A2052" s="24"/>
      <c r="B2052" s="25">
        <v>0.1041666666666667</v>
      </c>
      <c r="C2052" s="24">
        <v>5.4442000000000004</v>
      </c>
      <c r="D2052" s="24">
        <v>0</v>
      </c>
      <c r="E2052" s="4"/>
    </row>
    <row r="2053" spans="1:5" x14ac:dyDescent="0.25">
      <c r="A2053" s="24"/>
      <c r="B2053" s="25">
        <v>0.14583333333333329</v>
      </c>
      <c r="C2053" s="24">
        <v>5.5877999999999997</v>
      </c>
      <c r="D2053" s="24">
        <v>0</v>
      </c>
      <c r="E2053" s="4"/>
    </row>
    <row r="2054" spans="1:5" x14ac:dyDescent="0.25">
      <c r="A2054" s="24"/>
      <c r="B2054" s="25">
        <v>0.1875</v>
      </c>
      <c r="C2054" s="24">
        <v>5.7050000000000001</v>
      </c>
      <c r="D2054" s="24">
        <v>0</v>
      </c>
      <c r="E2054" s="4"/>
    </row>
    <row r="2055" spans="1:5" x14ac:dyDescent="0.25">
      <c r="A2055" s="24"/>
      <c r="B2055" s="25">
        <v>0.22916666666666671</v>
      </c>
      <c r="C2055" s="24">
        <v>5.6593999999999998</v>
      </c>
      <c r="D2055" s="24">
        <v>0</v>
      </c>
      <c r="E2055" s="4"/>
    </row>
    <row r="2056" spans="1:5" x14ac:dyDescent="0.25">
      <c r="A2056" s="24"/>
      <c r="B2056" s="25">
        <v>0.27083333333333331</v>
      </c>
      <c r="C2056" s="24">
        <v>5.6024000000000003</v>
      </c>
      <c r="D2056" s="24">
        <v>0</v>
      </c>
      <c r="E2056" s="4"/>
    </row>
    <row r="2057" spans="1:5" x14ac:dyDescent="0.25">
      <c r="A2057" s="24"/>
      <c r="B2057" s="25">
        <v>0.3125</v>
      </c>
      <c r="C2057" s="24">
        <v>5.4618000000000002</v>
      </c>
      <c r="D2057" s="24">
        <v>0</v>
      </c>
      <c r="E2057" s="4"/>
    </row>
    <row r="2058" spans="1:5" x14ac:dyDescent="0.25">
      <c r="A2058" s="24"/>
      <c r="B2058" s="25">
        <v>0.35416666666666669</v>
      </c>
      <c r="C2058" s="24">
        <v>4.9615999999999998</v>
      </c>
      <c r="D2058" s="24">
        <v>0</v>
      </c>
      <c r="E2058" s="4"/>
    </row>
    <row r="2059" spans="1:5" x14ac:dyDescent="0.25">
      <c r="A2059" s="24"/>
      <c r="B2059" s="25">
        <v>0.39583333333333331</v>
      </c>
      <c r="C2059" s="24">
        <v>4.3118999999999996</v>
      </c>
      <c r="D2059" s="24">
        <v>0</v>
      </c>
      <c r="E2059" s="4"/>
    </row>
    <row r="2060" spans="1:5" x14ac:dyDescent="0.25">
      <c r="A2060" s="24"/>
      <c r="B2060" s="25">
        <v>0.4375</v>
      </c>
      <c r="C2060" s="24">
        <v>3.6996000000000002</v>
      </c>
      <c r="D2060" s="24">
        <v>0</v>
      </c>
      <c r="E2060" s="4"/>
    </row>
    <row r="2061" spans="1:5" x14ac:dyDescent="0.25">
      <c r="A2061" s="24"/>
      <c r="B2061" s="25">
        <v>0.47916666666666669</v>
      </c>
      <c r="C2061" s="24">
        <v>3.2115999999999998</v>
      </c>
      <c r="D2061" s="24">
        <v>0</v>
      </c>
      <c r="E2061" s="4"/>
    </row>
    <row r="2062" spans="1:5" x14ac:dyDescent="0.25">
      <c r="A2062" s="24"/>
      <c r="B2062" s="25">
        <v>0.52083333333333337</v>
      </c>
      <c r="C2062" s="24">
        <v>2.9649999999999999</v>
      </c>
      <c r="D2062" s="24">
        <v>0</v>
      </c>
      <c r="E2062" s="4"/>
    </row>
    <row r="2063" spans="1:5" x14ac:dyDescent="0.25">
      <c r="A2063" s="24"/>
      <c r="B2063" s="25">
        <v>0.5625</v>
      </c>
      <c r="C2063" s="24">
        <v>2.8130000000000002</v>
      </c>
      <c r="D2063" s="24">
        <v>0</v>
      </c>
      <c r="E2063" s="4"/>
    </row>
    <row r="2064" spans="1:5" x14ac:dyDescent="0.25">
      <c r="A2064" s="24"/>
      <c r="B2064" s="25">
        <v>0.60416666666666663</v>
      </c>
      <c r="C2064" s="24">
        <v>2.5710000000000002</v>
      </c>
      <c r="D2064" s="24">
        <v>0</v>
      </c>
      <c r="E2064" s="4"/>
    </row>
    <row r="2065" spans="1:5" x14ac:dyDescent="0.25">
      <c r="A2065" s="24"/>
      <c r="B2065" s="25">
        <v>0.64583333333333337</v>
      </c>
      <c r="C2065" s="24">
        <v>2.5531999999999999</v>
      </c>
      <c r="D2065" s="24">
        <v>0</v>
      </c>
      <c r="E2065" s="4"/>
    </row>
    <row r="2066" spans="1:5" x14ac:dyDescent="0.25">
      <c r="A2066" s="24"/>
      <c r="B2066" s="25">
        <v>0.6875</v>
      </c>
      <c r="C2066" s="24">
        <v>2.8569</v>
      </c>
      <c r="D2066" s="24">
        <v>0</v>
      </c>
      <c r="E2066" s="4"/>
    </row>
    <row r="2067" spans="1:5" x14ac:dyDescent="0.25">
      <c r="A2067" s="24"/>
      <c r="B2067" s="25">
        <v>0.72916666666666663</v>
      </c>
      <c r="C2067" s="24">
        <v>3.1019999999999999</v>
      </c>
      <c r="D2067" s="24">
        <v>0</v>
      </c>
      <c r="E2067" s="4"/>
    </row>
    <row r="2068" spans="1:5" x14ac:dyDescent="0.25">
      <c r="A2068" s="24"/>
      <c r="B2068" s="25">
        <v>0.77083333333333337</v>
      </c>
      <c r="C2068" s="24">
        <v>3.3944999999999999</v>
      </c>
      <c r="D2068" s="24">
        <v>0</v>
      </c>
      <c r="E2068" s="4"/>
    </row>
    <row r="2069" spans="1:5" x14ac:dyDescent="0.25">
      <c r="A2069" s="24"/>
      <c r="B2069" s="25">
        <v>0.8125</v>
      </c>
      <c r="C2069" s="24">
        <v>3.8885000000000001</v>
      </c>
      <c r="D2069" s="24">
        <v>0</v>
      </c>
      <c r="E2069" s="4"/>
    </row>
    <row r="2070" spans="1:5" x14ac:dyDescent="0.25">
      <c r="A2070" s="24"/>
      <c r="B2070" s="25">
        <v>0.85416666666666663</v>
      </c>
      <c r="C2070" s="24">
        <v>4.1871999999999998</v>
      </c>
      <c r="D2070" s="24">
        <v>0</v>
      </c>
      <c r="E2070" s="4"/>
    </row>
    <row r="2071" spans="1:5" x14ac:dyDescent="0.25">
      <c r="A2071" s="24"/>
      <c r="B2071" s="25">
        <v>0.89583333333333337</v>
      </c>
      <c r="C2071" s="24">
        <v>4.3827999999999996</v>
      </c>
      <c r="D2071" s="24">
        <v>0</v>
      </c>
      <c r="E2071" s="4"/>
    </row>
    <row r="2072" spans="1:5" x14ac:dyDescent="0.25">
      <c r="A2072" s="24"/>
      <c r="B2072" s="25">
        <v>0.9375</v>
      </c>
      <c r="C2072" s="24">
        <v>4.5967000000000002</v>
      </c>
      <c r="D2072" s="24">
        <v>0</v>
      </c>
      <c r="E2072" s="4"/>
    </row>
    <row r="2073" spans="1:5" x14ac:dyDescent="0.25">
      <c r="A2073" s="24"/>
      <c r="B2073" s="25">
        <v>0.97916666666666663</v>
      </c>
      <c r="C2073" s="24">
        <v>4.7347000000000001</v>
      </c>
      <c r="D2073" s="24">
        <v>0</v>
      </c>
      <c r="E2073" s="4"/>
    </row>
    <row r="2074" spans="1:5" x14ac:dyDescent="0.25">
      <c r="A2074" s="24" t="s">
        <v>249</v>
      </c>
      <c r="B2074" s="25">
        <v>2.0833333333333329E-2</v>
      </c>
      <c r="C2074" s="24">
        <v>4.8433000000000002</v>
      </c>
      <c r="D2074" s="24">
        <v>0</v>
      </c>
      <c r="E2074" s="4"/>
    </row>
    <row r="2075" spans="1:5" x14ac:dyDescent="0.25">
      <c r="A2075" s="24"/>
      <c r="B2075" s="25">
        <v>6.25E-2</v>
      </c>
      <c r="C2075" s="24">
        <v>5.0990000000000002</v>
      </c>
      <c r="D2075" s="24">
        <v>0</v>
      </c>
      <c r="E2075" s="4"/>
    </row>
    <row r="2076" spans="1:5" x14ac:dyDescent="0.25">
      <c r="A2076" s="24"/>
      <c r="B2076" s="25">
        <v>0.1041666666666667</v>
      </c>
      <c r="C2076" s="24">
        <v>5.3220999999999998</v>
      </c>
      <c r="D2076" s="24">
        <v>0</v>
      </c>
      <c r="E2076" s="4"/>
    </row>
    <row r="2077" spans="1:5" x14ac:dyDescent="0.25">
      <c r="A2077" s="24"/>
      <c r="B2077" s="25">
        <v>0.14583333333333329</v>
      </c>
      <c r="C2077" s="24">
        <v>5.2859999999999996</v>
      </c>
      <c r="D2077" s="24">
        <v>0</v>
      </c>
      <c r="E2077" s="4"/>
    </row>
    <row r="2078" spans="1:5" x14ac:dyDescent="0.25">
      <c r="A2078" s="24"/>
      <c r="B2078" s="25">
        <v>0.1875</v>
      </c>
      <c r="C2078" s="24">
        <v>5.4271000000000003</v>
      </c>
      <c r="D2078" s="24">
        <v>0</v>
      </c>
      <c r="E2078" s="4"/>
    </row>
    <row r="2079" spans="1:5" x14ac:dyDescent="0.25">
      <c r="A2079" s="24"/>
      <c r="B2079" s="25">
        <v>0.22916666666666671</v>
      </c>
      <c r="C2079" s="24">
        <v>5.7460000000000004</v>
      </c>
      <c r="D2079" s="24">
        <v>0</v>
      </c>
      <c r="E2079" s="4"/>
    </row>
    <row r="2080" spans="1:5" x14ac:dyDescent="0.25">
      <c r="A2080" s="24"/>
      <c r="B2080" s="25">
        <v>0.27083333333333331</v>
      </c>
      <c r="C2080" s="24">
        <v>6.0082000000000004</v>
      </c>
      <c r="D2080" s="24">
        <v>0</v>
      </c>
      <c r="E2080" s="4"/>
    </row>
    <row r="2081" spans="1:5" x14ac:dyDescent="0.25">
      <c r="A2081" s="24"/>
      <c r="B2081" s="25">
        <v>0.3125</v>
      </c>
      <c r="C2081" s="24">
        <v>5.9775</v>
      </c>
      <c r="D2081" s="24">
        <v>0</v>
      </c>
      <c r="E2081" s="4"/>
    </row>
    <row r="2082" spans="1:5" x14ac:dyDescent="0.25">
      <c r="A2082" s="24"/>
      <c r="B2082" s="25">
        <v>0.35416666666666669</v>
      </c>
      <c r="C2082" s="24">
        <v>5.5765000000000002</v>
      </c>
      <c r="D2082" s="24">
        <v>0</v>
      </c>
      <c r="E2082" s="4"/>
    </row>
    <row r="2083" spans="1:5" x14ac:dyDescent="0.25">
      <c r="A2083" s="24"/>
      <c r="B2083" s="25">
        <v>0.39583333333333331</v>
      </c>
      <c r="C2083" s="24">
        <v>5.0754000000000001</v>
      </c>
      <c r="D2083" s="24">
        <v>0</v>
      </c>
      <c r="E2083" s="4"/>
    </row>
    <row r="2084" spans="1:5" x14ac:dyDescent="0.25">
      <c r="A2084" s="24"/>
      <c r="B2084" s="25">
        <v>0.4375</v>
      </c>
      <c r="C2084" s="24">
        <v>4.5938999999999997</v>
      </c>
      <c r="D2084" s="24">
        <v>0</v>
      </c>
      <c r="E2084" s="4"/>
    </row>
    <row r="2085" spans="1:5" x14ac:dyDescent="0.25">
      <c r="A2085" s="24"/>
      <c r="B2085" s="25">
        <v>0.47916666666666669</v>
      </c>
      <c r="C2085" s="24">
        <v>4.2135999999999996</v>
      </c>
      <c r="D2085" s="24">
        <v>0</v>
      </c>
      <c r="E2085" s="4"/>
    </row>
    <row r="2086" spans="1:5" x14ac:dyDescent="0.25">
      <c r="A2086" s="24"/>
      <c r="B2086" s="25">
        <v>0.52083333333333337</v>
      </c>
      <c r="C2086" s="24">
        <v>4.0754000000000001</v>
      </c>
      <c r="D2086" s="24">
        <v>0</v>
      </c>
      <c r="E2086" s="4"/>
    </row>
    <row r="2087" spans="1:5" x14ac:dyDescent="0.25">
      <c r="A2087" s="24"/>
      <c r="B2087" s="25">
        <v>0.5625</v>
      </c>
      <c r="C2087" s="24">
        <v>3.9512</v>
      </c>
      <c r="D2087" s="24">
        <v>0</v>
      </c>
      <c r="E2087" s="4"/>
    </row>
    <row r="2088" spans="1:5" x14ac:dyDescent="0.25">
      <c r="A2088" s="24"/>
      <c r="B2088" s="25">
        <v>0.60416666666666663</v>
      </c>
      <c r="C2088" s="24">
        <v>3.6524999999999999</v>
      </c>
      <c r="D2088" s="24">
        <v>0</v>
      </c>
      <c r="E2088" s="4"/>
    </row>
    <row r="2089" spans="1:5" x14ac:dyDescent="0.25">
      <c r="A2089" s="24"/>
      <c r="B2089" s="25">
        <v>0.64583333333333337</v>
      </c>
      <c r="C2089" s="24">
        <v>3.5859999999999999</v>
      </c>
      <c r="D2089" s="24">
        <v>0</v>
      </c>
      <c r="E2089" s="4"/>
    </row>
    <row r="2090" spans="1:5" x14ac:dyDescent="0.25">
      <c r="A2090" s="24"/>
      <c r="B2090" s="25">
        <v>0.6875</v>
      </c>
      <c r="C2090" s="24">
        <v>4.0984999999999996</v>
      </c>
      <c r="D2090" s="24">
        <v>0</v>
      </c>
      <c r="E2090" s="4"/>
    </row>
    <row r="2091" spans="1:5" x14ac:dyDescent="0.25">
      <c r="A2091" s="24"/>
      <c r="B2091" s="25">
        <v>0.72916666666666663</v>
      </c>
      <c r="C2091" s="24">
        <v>4.6778000000000004</v>
      </c>
      <c r="D2091" s="24">
        <v>0</v>
      </c>
      <c r="E2091" s="4"/>
    </row>
    <row r="2092" spans="1:5" x14ac:dyDescent="0.25">
      <c r="A2092" s="24"/>
      <c r="B2092" s="25">
        <v>0.77083333333333337</v>
      </c>
      <c r="C2092" s="24">
        <v>5.1279000000000003</v>
      </c>
      <c r="D2092" s="24">
        <v>0</v>
      </c>
      <c r="E2092" s="4"/>
    </row>
    <row r="2093" spans="1:5" x14ac:dyDescent="0.25">
      <c r="A2093" s="24"/>
      <c r="B2093" s="25">
        <v>0.8125</v>
      </c>
      <c r="C2093" s="24">
        <v>5.758</v>
      </c>
      <c r="D2093" s="24">
        <v>0</v>
      </c>
      <c r="E2093" s="4"/>
    </row>
    <row r="2094" spans="1:5" x14ac:dyDescent="0.25">
      <c r="A2094" s="24"/>
      <c r="B2094" s="25">
        <v>0.85416666666666663</v>
      </c>
      <c r="C2094" s="24">
        <v>6.3136000000000001</v>
      </c>
      <c r="D2094" s="24">
        <v>0</v>
      </c>
      <c r="E2094" s="4"/>
    </row>
    <row r="2095" spans="1:5" x14ac:dyDescent="0.25">
      <c r="A2095" s="24"/>
      <c r="B2095" s="25">
        <v>0.89583333333333337</v>
      </c>
      <c r="C2095" s="24">
        <v>6.6670999999999996</v>
      </c>
      <c r="D2095" s="24">
        <v>0</v>
      </c>
      <c r="E2095" s="4"/>
    </row>
    <row r="2096" spans="1:5" x14ac:dyDescent="0.25">
      <c r="A2096" s="24"/>
      <c r="B2096" s="25">
        <v>0.9375</v>
      </c>
      <c r="C2096" s="24">
        <v>7.0852000000000004</v>
      </c>
      <c r="D2096" s="24">
        <v>0</v>
      </c>
      <c r="E2096" s="4"/>
    </row>
    <row r="2097" spans="1:5" x14ac:dyDescent="0.25">
      <c r="A2097" s="24"/>
      <c r="B2097" s="25">
        <v>0.97916666666666663</v>
      </c>
      <c r="C2097" s="24">
        <v>7.5083000000000002</v>
      </c>
      <c r="D2097" s="24">
        <v>0</v>
      </c>
      <c r="E2097" s="4"/>
    </row>
    <row r="2098" spans="1:5" x14ac:dyDescent="0.25">
      <c r="A2098" s="24" t="s">
        <v>250</v>
      </c>
      <c r="B2098" s="25">
        <v>2.0833333333333329E-2</v>
      </c>
      <c r="C2098" s="24">
        <v>7.8658999999999999</v>
      </c>
      <c r="D2098" s="24">
        <v>0</v>
      </c>
      <c r="E2098" s="4"/>
    </row>
    <row r="2099" spans="1:5" x14ac:dyDescent="0.25">
      <c r="A2099" s="24"/>
      <c r="B2099" s="25">
        <v>6.25E-2</v>
      </c>
      <c r="C2099" s="24">
        <v>8.2721999999999998</v>
      </c>
      <c r="D2099" s="24">
        <v>0</v>
      </c>
      <c r="E2099" s="4"/>
    </row>
    <row r="2100" spans="1:5" x14ac:dyDescent="0.25">
      <c r="A2100" s="24"/>
      <c r="B2100" s="25">
        <v>0.1041666666666667</v>
      </c>
      <c r="C2100" s="24">
        <v>8.5683000000000007</v>
      </c>
      <c r="D2100" s="24">
        <v>0</v>
      </c>
      <c r="E2100" s="4"/>
    </row>
    <row r="2101" spans="1:5" x14ac:dyDescent="0.25">
      <c r="A2101" s="24"/>
      <c r="B2101" s="25">
        <v>0.14583333333333329</v>
      </c>
      <c r="C2101" s="24">
        <v>8.7617999999999991</v>
      </c>
      <c r="D2101" s="24">
        <v>0</v>
      </c>
      <c r="E2101" s="4"/>
    </row>
    <row r="2102" spans="1:5" x14ac:dyDescent="0.25">
      <c r="A2102" s="24"/>
      <c r="B2102" s="25">
        <v>0.1875</v>
      </c>
      <c r="C2102" s="24">
        <v>8.9123000000000001</v>
      </c>
      <c r="D2102" s="24">
        <v>0</v>
      </c>
      <c r="E2102" s="4"/>
    </row>
    <row r="2103" spans="1:5" x14ac:dyDescent="0.25">
      <c r="A2103" s="24"/>
      <c r="B2103" s="25">
        <v>0.22916666666666671</v>
      </c>
      <c r="C2103" s="24">
        <v>9.1275999999999993</v>
      </c>
      <c r="D2103" s="24">
        <v>0</v>
      </c>
      <c r="E2103" s="4"/>
    </row>
    <row r="2104" spans="1:5" x14ac:dyDescent="0.25">
      <c r="A2104" s="24"/>
      <c r="B2104" s="25">
        <v>0.27083333333333331</v>
      </c>
      <c r="C2104" s="24">
        <v>9.2941000000000003</v>
      </c>
      <c r="D2104" s="24">
        <v>0</v>
      </c>
      <c r="E2104" s="4"/>
    </row>
    <row r="2105" spans="1:5" x14ac:dyDescent="0.25">
      <c r="A2105" s="24"/>
      <c r="B2105" s="25">
        <v>0.3125</v>
      </c>
      <c r="C2105" s="24">
        <v>9.0259</v>
      </c>
      <c r="D2105" s="24">
        <v>0</v>
      </c>
      <c r="E2105" s="4"/>
    </row>
    <row r="2106" spans="1:5" x14ac:dyDescent="0.25">
      <c r="A2106" s="24"/>
      <c r="B2106" s="25">
        <v>0.35416666666666669</v>
      </c>
      <c r="C2106" s="24">
        <v>504.73579999999998</v>
      </c>
      <c r="D2106" s="24">
        <v>0</v>
      </c>
      <c r="E2106" s="4"/>
    </row>
    <row r="2107" spans="1:5" x14ac:dyDescent="0.25">
      <c r="A2107" s="24"/>
      <c r="B2107" s="25">
        <v>0.39583333333333331</v>
      </c>
      <c r="C2107" s="24">
        <v>62.889400000000002</v>
      </c>
      <c r="D2107" s="24">
        <v>0</v>
      </c>
      <c r="E2107" s="4"/>
    </row>
    <row r="2108" spans="1:5" x14ac:dyDescent="0.25">
      <c r="A2108" s="24"/>
      <c r="B2108" s="25">
        <v>0.4375</v>
      </c>
      <c r="C2108" s="24">
        <v>31.640999999999998</v>
      </c>
      <c r="D2108" s="24">
        <v>0</v>
      </c>
      <c r="E2108" s="4"/>
    </row>
    <row r="2109" spans="1:5" x14ac:dyDescent="0.25">
      <c r="A2109" s="24"/>
      <c r="B2109" s="25">
        <v>0.47916666666666669</v>
      </c>
      <c r="C2109" s="24">
        <v>17.626899999999999</v>
      </c>
      <c r="D2109" s="24">
        <v>0</v>
      </c>
      <c r="E2109" s="4"/>
    </row>
    <row r="2110" spans="1:5" x14ac:dyDescent="0.25">
      <c r="A2110" s="24"/>
      <c r="B2110" s="25">
        <v>0.52083333333333337</v>
      </c>
      <c r="C2110" s="24">
        <v>13.990399999999999</v>
      </c>
      <c r="D2110" s="24">
        <v>0</v>
      </c>
      <c r="E2110" s="4"/>
    </row>
    <row r="2111" spans="1:5" x14ac:dyDescent="0.25">
      <c r="A2111" s="24"/>
      <c r="B2111" s="25">
        <v>0.5625</v>
      </c>
      <c r="C2111" s="24">
        <v>11.0032</v>
      </c>
      <c r="D2111" s="24">
        <v>0</v>
      </c>
      <c r="E2111" s="4"/>
    </row>
    <row r="2112" spans="1:5" x14ac:dyDescent="0.25">
      <c r="A2112" s="24"/>
      <c r="B2112" s="25">
        <v>0.60416666666666663</v>
      </c>
      <c r="C2112" s="24">
        <v>7.7651000000000003</v>
      </c>
      <c r="D2112" s="24">
        <v>0</v>
      </c>
      <c r="E2112" s="4"/>
    </row>
    <row r="2113" spans="1:5" x14ac:dyDescent="0.25">
      <c r="A2113" s="24"/>
      <c r="B2113" s="25">
        <v>0.64583333333333337</v>
      </c>
      <c r="C2113" s="24">
        <v>7.2176999999999998</v>
      </c>
      <c r="D2113" s="24">
        <v>0</v>
      </c>
      <c r="E2113" s="4"/>
    </row>
    <row r="2114" spans="1:5" x14ac:dyDescent="0.25">
      <c r="A2114" s="24"/>
      <c r="B2114" s="25">
        <v>0.6875</v>
      </c>
      <c r="C2114" s="24">
        <v>8.7626000000000008</v>
      </c>
      <c r="D2114" s="24">
        <v>0</v>
      </c>
      <c r="E2114" s="4"/>
    </row>
    <row r="2115" spans="1:5" x14ac:dyDescent="0.25">
      <c r="A2115" s="24"/>
      <c r="B2115" s="25">
        <v>0.72916666666666663</v>
      </c>
      <c r="C2115" s="24">
        <v>11.5952</v>
      </c>
      <c r="D2115" s="24">
        <v>0</v>
      </c>
      <c r="E2115" s="4"/>
    </row>
    <row r="2116" spans="1:5" x14ac:dyDescent="0.25">
      <c r="A2116" s="24"/>
      <c r="B2116" s="25">
        <v>0.77083333333333337</v>
      </c>
      <c r="C2116" s="24">
        <v>2.2153999999999998</v>
      </c>
      <c r="D2116" s="24">
        <v>0</v>
      </c>
      <c r="E2116" s="4"/>
    </row>
    <row r="2117" spans="1:5" x14ac:dyDescent="0.25">
      <c r="A2117" s="24"/>
      <c r="B2117" s="25">
        <v>0.8125</v>
      </c>
      <c r="C2117" s="24">
        <v>3.3043</v>
      </c>
      <c r="D2117" s="24">
        <v>0</v>
      </c>
      <c r="E2117" s="4"/>
    </row>
    <row r="2118" spans="1:5" x14ac:dyDescent="0.25">
      <c r="A2118" s="24"/>
      <c r="B2118" s="25">
        <v>0.85416666666666663</v>
      </c>
      <c r="C2118" s="24">
        <v>3.8818000000000001</v>
      </c>
      <c r="D2118" s="24">
        <v>0</v>
      </c>
      <c r="E2118" s="4"/>
    </row>
    <row r="2119" spans="1:5" x14ac:dyDescent="0.25">
      <c r="A2119" s="24"/>
      <c r="B2119" s="25">
        <v>0.89583333333333337</v>
      </c>
      <c r="C2119" s="24">
        <v>4.5713999999999997</v>
      </c>
      <c r="D2119" s="24">
        <v>0</v>
      </c>
      <c r="E2119" s="4"/>
    </row>
    <row r="2120" spans="1:5" x14ac:dyDescent="0.25">
      <c r="A2120" s="24"/>
      <c r="B2120" s="25">
        <v>0.9375</v>
      </c>
      <c r="C2120" s="24">
        <v>5.0612000000000004</v>
      </c>
      <c r="D2120" s="24">
        <v>0</v>
      </c>
      <c r="E2120" s="4"/>
    </row>
    <row r="2121" spans="1:5" x14ac:dyDescent="0.25">
      <c r="A2121" s="24"/>
      <c r="B2121" s="25">
        <v>0.97916666666666663</v>
      </c>
      <c r="C2121" s="24">
        <v>5.3327999999999998</v>
      </c>
      <c r="D2121" s="24">
        <v>0</v>
      </c>
      <c r="E2121" s="4"/>
    </row>
    <row r="2122" spans="1:5" x14ac:dyDescent="0.25">
      <c r="A2122" s="24" t="s">
        <v>251</v>
      </c>
      <c r="B2122" s="25">
        <v>2.0833333333333329E-2</v>
      </c>
      <c r="C2122" s="24">
        <v>5.7344999999999997</v>
      </c>
      <c r="D2122" s="24">
        <v>0</v>
      </c>
      <c r="E2122" s="4"/>
    </row>
    <row r="2123" spans="1:5" x14ac:dyDescent="0.25">
      <c r="A2123" s="24"/>
      <c r="B2123" s="25">
        <v>6.25E-2</v>
      </c>
      <c r="C2123" s="24">
        <v>5.9744000000000002</v>
      </c>
      <c r="D2123" s="24">
        <v>0</v>
      </c>
      <c r="E2123" s="4"/>
    </row>
    <row r="2124" spans="1:5" x14ac:dyDescent="0.25">
      <c r="A2124" s="24"/>
      <c r="B2124" s="25">
        <v>0.1041666666666667</v>
      </c>
      <c r="C2124" s="24">
        <v>6.1303000000000001</v>
      </c>
      <c r="D2124" s="24">
        <v>0</v>
      </c>
      <c r="E2124" s="4"/>
    </row>
    <row r="2125" spans="1:5" x14ac:dyDescent="0.25">
      <c r="A2125" s="24"/>
      <c r="B2125" s="25">
        <v>0.14583333333333329</v>
      </c>
      <c r="C2125" s="24">
        <v>6.3682999999999996</v>
      </c>
      <c r="D2125" s="24">
        <v>0</v>
      </c>
      <c r="E2125" s="4"/>
    </row>
    <row r="2126" spans="1:5" x14ac:dyDescent="0.25">
      <c r="A2126" s="24"/>
      <c r="B2126" s="25">
        <v>0.1875</v>
      </c>
      <c r="C2126" s="24">
        <v>6.6124999999999998</v>
      </c>
      <c r="D2126" s="24">
        <v>0</v>
      </c>
      <c r="E2126" s="4"/>
    </row>
    <row r="2127" spans="1:5" x14ac:dyDescent="0.25">
      <c r="A2127" s="24"/>
      <c r="B2127" s="25">
        <v>0.22916666666666671</v>
      </c>
      <c r="C2127" s="24">
        <v>6.7460000000000004</v>
      </c>
      <c r="D2127" s="24">
        <v>0</v>
      </c>
      <c r="E2127" s="4"/>
    </row>
    <row r="2128" spans="1:5" x14ac:dyDescent="0.25">
      <c r="A2128" s="24"/>
      <c r="B2128" s="25">
        <v>0.27083333333333331</v>
      </c>
      <c r="C2128" s="24">
        <v>6.8769999999999998</v>
      </c>
      <c r="D2128" s="24">
        <v>0</v>
      </c>
      <c r="E2128" s="4"/>
    </row>
    <row r="2129" spans="1:5" x14ac:dyDescent="0.25">
      <c r="A2129" s="24"/>
      <c r="B2129" s="25">
        <v>0.3125</v>
      </c>
      <c r="C2129" s="24">
        <v>6.8350999999999997</v>
      </c>
      <c r="D2129" s="24">
        <v>0</v>
      </c>
      <c r="E2129" s="4"/>
    </row>
    <row r="2130" spans="1:5" x14ac:dyDescent="0.25">
      <c r="A2130" s="24"/>
      <c r="B2130" s="25">
        <v>0.35416666666666669</v>
      </c>
      <c r="C2130" s="24">
        <v>388.18490000000003</v>
      </c>
      <c r="D2130" s="24">
        <v>0</v>
      </c>
      <c r="E2130" s="4"/>
    </row>
    <row r="2131" spans="1:5" x14ac:dyDescent="0.25">
      <c r="A2131" s="24"/>
      <c r="B2131" s="25">
        <v>0.39583333333333331</v>
      </c>
      <c r="C2131" s="24">
        <v>44.625900000000001</v>
      </c>
      <c r="D2131" s="24">
        <v>0</v>
      </c>
      <c r="E2131" s="4"/>
    </row>
    <row r="2132" spans="1:5" x14ac:dyDescent="0.25">
      <c r="A2132" s="24"/>
      <c r="B2132" s="25">
        <v>0.4375</v>
      </c>
      <c r="C2132" s="24">
        <v>22.775700000000001</v>
      </c>
      <c r="D2132" s="24">
        <v>0</v>
      </c>
      <c r="E2132" s="4"/>
    </row>
    <row r="2133" spans="1:5" x14ac:dyDescent="0.25">
      <c r="A2133" s="24"/>
      <c r="B2133" s="25">
        <v>0.47916666666666669</v>
      </c>
      <c r="C2133" s="24">
        <v>13.545400000000001</v>
      </c>
      <c r="D2133" s="24">
        <v>0</v>
      </c>
      <c r="E2133" s="4"/>
    </row>
    <row r="2134" spans="1:5" x14ac:dyDescent="0.25">
      <c r="A2134" s="24"/>
      <c r="B2134" s="25">
        <v>0.52083333333333337</v>
      </c>
      <c r="C2134" s="24">
        <v>9.1803000000000008</v>
      </c>
      <c r="D2134" s="24">
        <v>0</v>
      </c>
      <c r="E2134" s="4"/>
    </row>
    <row r="2135" spans="1:5" x14ac:dyDescent="0.25">
      <c r="A2135" s="24"/>
      <c r="B2135" s="25">
        <v>0.5625</v>
      </c>
      <c r="C2135" s="24">
        <v>6.2427999999999999</v>
      </c>
      <c r="D2135" s="24">
        <v>0</v>
      </c>
      <c r="E2135" s="4"/>
    </row>
    <row r="2136" spans="1:5" x14ac:dyDescent="0.25">
      <c r="A2136" s="24"/>
      <c r="B2136" s="25">
        <v>0.60416666666666663</v>
      </c>
      <c r="C2136" s="24">
        <v>3.9089</v>
      </c>
      <c r="D2136" s="24">
        <v>0</v>
      </c>
      <c r="E2136" s="4"/>
    </row>
    <row r="2137" spans="1:5" x14ac:dyDescent="0.25">
      <c r="A2137" s="24"/>
      <c r="B2137" s="25">
        <v>0.64583333333333337</v>
      </c>
      <c r="C2137" s="24">
        <v>3.5245000000000002</v>
      </c>
      <c r="D2137" s="24">
        <v>0</v>
      </c>
      <c r="E2137" s="4"/>
    </row>
    <row r="2138" spans="1:5" x14ac:dyDescent="0.25">
      <c r="A2138" s="24"/>
      <c r="B2138" s="25">
        <v>0.6875</v>
      </c>
      <c r="C2138" s="24">
        <v>6.4756</v>
      </c>
      <c r="D2138" s="24">
        <v>0</v>
      </c>
      <c r="E2138" s="4"/>
    </row>
    <row r="2139" spans="1:5" x14ac:dyDescent="0.25">
      <c r="A2139" s="24"/>
      <c r="B2139" s="25">
        <v>0.72916666666666663</v>
      </c>
      <c r="C2139" s="24">
        <v>11.305300000000001</v>
      </c>
      <c r="D2139" s="24">
        <v>0</v>
      </c>
      <c r="E2139" s="4"/>
    </row>
    <row r="2140" spans="1:5" x14ac:dyDescent="0.25">
      <c r="A2140" s="24"/>
      <c r="B2140" s="25">
        <v>0.77083333333333337</v>
      </c>
      <c r="C2140" s="24">
        <v>1.9095</v>
      </c>
      <c r="D2140" s="24">
        <v>0</v>
      </c>
      <c r="E2140" s="4"/>
    </row>
    <row r="2141" spans="1:5" x14ac:dyDescent="0.25">
      <c r="A2141" s="24"/>
      <c r="B2141" s="25">
        <v>0.8125</v>
      </c>
      <c r="C2141" s="24">
        <v>3.0131999999999999</v>
      </c>
      <c r="D2141" s="24">
        <v>0</v>
      </c>
      <c r="E2141" s="4"/>
    </row>
    <row r="2142" spans="1:5" x14ac:dyDescent="0.25">
      <c r="A2142" s="24"/>
      <c r="B2142" s="25">
        <v>0.85416666666666663</v>
      </c>
      <c r="C2142" s="24">
        <v>3.7730000000000001</v>
      </c>
      <c r="D2142" s="24">
        <v>0</v>
      </c>
      <c r="E2142" s="4"/>
    </row>
    <row r="2143" spans="1:5" x14ac:dyDescent="0.25">
      <c r="A2143" s="24"/>
      <c r="B2143" s="25">
        <v>0.89583333333333337</v>
      </c>
      <c r="C2143" s="24">
        <v>4.2312000000000003</v>
      </c>
      <c r="D2143" s="24">
        <v>0</v>
      </c>
      <c r="E2143" s="4"/>
    </row>
    <row r="2144" spans="1:5" x14ac:dyDescent="0.25">
      <c r="A2144" s="24"/>
      <c r="B2144" s="25">
        <v>0.9375</v>
      </c>
      <c r="C2144" s="24">
        <v>4.6509999999999998</v>
      </c>
      <c r="D2144" s="24">
        <v>0</v>
      </c>
      <c r="E2144" s="4"/>
    </row>
    <row r="2145" spans="1:5" x14ac:dyDescent="0.25">
      <c r="A2145" s="24"/>
      <c r="B2145" s="25">
        <v>0.97916666666666663</v>
      </c>
      <c r="C2145" s="24">
        <v>4.9451999999999998</v>
      </c>
      <c r="D2145" s="24">
        <v>0</v>
      </c>
      <c r="E2145" s="4"/>
    </row>
    <row r="2146" spans="1:5" x14ac:dyDescent="0.25">
      <c r="A2146" s="24" t="s">
        <v>252</v>
      </c>
      <c r="B2146" s="25">
        <v>2.0833333333333329E-2</v>
      </c>
      <c r="C2146" s="24">
        <v>5.1997999999999998</v>
      </c>
      <c r="D2146" s="24">
        <v>0</v>
      </c>
      <c r="E2146" s="4"/>
    </row>
    <row r="2147" spans="1:5" x14ac:dyDescent="0.25">
      <c r="A2147" s="24"/>
      <c r="B2147" s="25">
        <v>6.25E-2</v>
      </c>
      <c r="C2147" s="24">
        <v>5.5086000000000004</v>
      </c>
      <c r="D2147" s="24">
        <v>0</v>
      </c>
      <c r="E2147" s="4"/>
    </row>
    <row r="2148" spans="1:5" x14ac:dyDescent="0.25">
      <c r="A2148" s="24"/>
      <c r="B2148" s="25">
        <v>0.1041666666666667</v>
      </c>
      <c r="C2148" s="24">
        <v>5.8804999999999996</v>
      </c>
      <c r="D2148" s="24">
        <v>0</v>
      </c>
      <c r="E2148" s="4"/>
    </row>
    <row r="2149" spans="1:5" x14ac:dyDescent="0.25">
      <c r="A2149" s="24"/>
      <c r="B2149" s="25">
        <v>0.14583333333333329</v>
      </c>
      <c r="C2149" s="24">
        <v>6.0735000000000001</v>
      </c>
      <c r="D2149" s="24">
        <v>0</v>
      </c>
      <c r="E2149" s="4"/>
    </row>
    <row r="2150" spans="1:5" x14ac:dyDescent="0.25">
      <c r="A2150" s="24"/>
      <c r="B2150" s="25">
        <v>0.1875</v>
      </c>
      <c r="C2150" s="24">
        <v>6.3114999999999997</v>
      </c>
      <c r="D2150" s="24">
        <v>0</v>
      </c>
      <c r="E2150" s="4"/>
    </row>
    <row r="2151" spans="1:5" x14ac:dyDescent="0.25">
      <c r="A2151" s="24"/>
      <c r="B2151" s="25">
        <v>0.22916666666666671</v>
      </c>
      <c r="C2151" s="24">
        <v>6.5587</v>
      </c>
      <c r="D2151" s="24">
        <v>0</v>
      </c>
      <c r="E2151" s="4"/>
    </row>
    <row r="2152" spans="1:5" x14ac:dyDescent="0.25">
      <c r="A2152" s="24"/>
      <c r="B2152" s="25">
        <v>0.27083333333333331</v>
      </c>
      <c r="C2152" s="24">
        <v>6.5659000000000001</v>
      </c>
      <c r="D2152" s="24">
        <v>0</v>
      </c>
      <c r="E2152" s="4"/>
    </row>
    <row r="2153" spans="1:5" x14ac:dyDescent="0.25">
      <c r="A2153" s="24"/>
      <c r="B2153" s="25">
        <v>0.3125</v>
      </c>
      <c r="C2153" s="24">
        <v>6.3907999999999996</v>
      </c>
      <c r="D2153" s="24">
        <v>0</v>
      </c>
      <c r="E2153" s="4"/>
    </row>
    <row r="2154" spans="1:5" x14ac:dyDescent="0.25">
      <c r="A2154" s="24"/>
      <c r="B2154" s="25">
        <v>0.35416666666666669</v>
      </c>
      <c r="C2154" s="24">
        <v>362.5009</v>
      </c>
      <c r="D2154" s="24">
        <v>0</v>
      </c>
      <c r="E2154" s="4"/>
    </row>
    <row r="2155" spans="1:5" x14ac:dyDescent="0.25">
      <c r="A2155" s="24"/>
      <c r="B2155" s="25">
        <v>0.39583333333333331</v>
      </c>
      <c r="C2155" s="24">
        <v>42.436999999999998</v>
      </c>
      <c r="D2155" s="24">
        <v>0</v>
      </c>
      <c r="E2155" s="4"/>
    </row>
    <row r="2156" spans="1:5" x14ac:dyDescent="0.25">
      <c r="A2156" s="24"/>
      <c r="B2156" s="25">
        <v>0.4375</v>
      </c>
      <c r="C2156" s="24">
        <v>19.995799999999999</v>
      </c>
      <c r="D2156" s="24">
        <v>0</v>
      </c>
      <c r="E2156" s="4"/>
    </row>
    <row r="2157" spans="1:5" x14ac:dyDescent="0.25">
      <c r="A2157" s="24"/>
      <c r="B2157" s="25">
        <v>0.47916666666666669</v>
      </c>
      <c r="C2157" s="24">
        <v>13.5044</v>
      </c>
      <c r="D2157" s="24">
        <v>0</v>
      </c>
      <c r="E2157" s="4"/>
    </row>
    <row r="2158" spans="1:5" x14ac:dyDescent="0.25">
      <c r="A2158" s="24"/>
      <c r="B2158" s="25">
        <v>0.52083333333333337</v>
      </c>
      <c r="C2158" s="24">
        <v>9.5844000000000005</v>
      </c>
      <c r="D2158" s="24">
        <v>0</v>
      </c>
      <c r="E2158" s="4"/>
    </row>
    <row r="2159" spans="1:5" x14ac:dyDescent="0.25">
      <c r="A2159" s="24"/>
      <c r="B2159" s="25">
        <v>0.5625</v>
      </c>
      <c r="C2159" s="24">
        <v>6.4051</v>
      </c>
      <c r="D2159" s="24">
        <v>0</v>
      </c>
      <c r="E2159" s="4"/>
    </row>
    <row r="2160" spans="1:5" x14ac:dyDescent="0.25">
      <c r="A2160" s="24"/>
      <c r="B2160" s="25">
        <v>0.60416666666666663</v>
      </c>
      <c r="C2160" s="24">
        <v>2.9981</v>
      </c>
      <c r="D2160" s="24">
        <v>0</v>
      </c>
      <c r="E2160" s="4"/>
    </row>
    <row r="2161" spans="1:5" x14ac:dyDescent="0.25">
      <c r="A2161" s="24"/>
      <c r="B2161" s="25">
        <v>0.64583333333333337</v>
      </c>
      <c r="C2161" s="24">
        <v>1.9939</v>
      </c>
      <c r="D2161" s="24">
        <v>0</v>
      </c>
      <c r="E2161" s="4"/>
    </row>
    <row r="2162" spans="1:5" x14ac:dyDescent="0.25">
      <c r="A2162" s="24"/>
      <c r="B2162" s="25">
        <v>0.6875</v>
      </c>
      <c r="C2162" s="24">
        <v>4.3503999999999996</v>
      </c>
      <c r="D2162" s="24">
        <v>0</v>
      </c>
      <c r="E2162" s="4"/>
    </row>
    <row r="2163" spans="1:5" x14ac:dyDescent="0.25">
      <c r="A2163" s="24"/>
      <c r="B2163" s="25">
        <v>0.72916666666666663</v>
      </c>
      <c r="C2163" s="24">
        <v>7.2698</v>
      </c>
      <c r="D2163" s="24">
        <v>0</v>
      </c>
      <c r="E2163" s="4"/>
    </row>
    <row r="2164" spans="1:5" x14ac:dyDescent="0.25">
      <c r="A2164" s="24"/>
      <c r="B2164" s="25">
        <v>0.77083333333333337</v>
      </c>
      <c r="C2164" s="24">
        <v>1.1919</v>
      </c>
      <c r="D2164" s="24">
        <v>0</v>
      </c>
      <c r="E2164" s="4"/>
    </row>
    <row r="2165" spans="1:5" x14ac:dyDescent="0.25">
      <c r="A2165" s="24"/>
      <c r="B2165" s="25">
        <v>0.8125</v>
      </c>
      <c r="C2165" s="24">
        <v>2.1804999999999999</v>
      </c>
      <c r="D2165" s="24">
        <v>0</v>
      </c>
      <c r="E2165" s="4"/>
    </row>
    <row r="2166" spans="1:5" x14ac:dyDescent="0.25">
      <c r="A2166" s="24"/>
      <c r="B2166" s="25">
        <v>0.85416666666666663</v>
      </c>
      <c r="C2166" s="24">
        <v>2.8818999999999999</v>
      </c>
      <c r="D2166" s="24">
        <v>0</v>
      </c>
      <c r="E2166" s="4"/>
    </row>
    <row r="2167" spans="1:5" x14ac:dyDescent="0.25">
      <c r="A2167" s="24"/>
      <c r="B2167" s="25">
        <v>0.89583333333333337</v>
      </c>
      <c r="C2167" s="24">
        <v>3.3818000000000001</v>
      </c>
      <c r="D2167" s="24">
        <v>0</v>
      </c>
      <c r="E2167" s="4"/>
    </row>
    <row r="2168" spans="1:5" x14ac:dyDescent="0.25">
      <c r="A2168" s="24"/>
      <c r="B2168" s="25">
        <v>0.9375</v>
      </c>
      <c r="C2168" s="24">
        <v>3.6429</v>
      </c>
      <c r="D2168" s="24">
        <v>0</v>
      </c>
      <c r="E2168" s="4"/>
    </row>
    <row r="2169" spans="1:5" x14ac:dyDescent="0.25">
      <c r="A2169" s="24"/>
      <c r="B2169" s="25">
        <v>0.97916666666666663</v>
      </c>
      <c r="C2169" s="24">
        <v>3.7545999999999999</v>
      </c>
      <c r="D2169" s="24">
        <v>0</v>
      </c>
      <c r="E2169" s="4"/>
    </row>
    <row r="2170" spans="1:5" x14ac:dyDescent="0.25">
      <c r="A2170" s="24" t="s">
        <v>253</v>
      </c>
      <c r="B2170" s="25">
        <v>2.0833333333333329E-2</v>
      </c>
      <c r="C2170" s="24">
        <v>3.7993000000000001</v>
      </c>
      <c r="D2170" s="24">
        <v>0</v>
      </c>
      <c r="E2170" s="4"/>
    </row>
    <row r="2171" spans="1:5" x14ac:dyDescent="0.25">
      <c r="A2171" s="24"/>
      <c r="B2171" s="25">
        <v>6.25E-2</v>
      </c>
      <c r="C2171" s="24">
        <v>3.7357999999999998</v>
      </c>
      <c r="D2171" s="24">
        <v>0</v>
      </c>
      <c r="E2171" s="4"/>
    </row>
    <row r="2172" spans="1:5" x14ac:dyDescent="0.25">
      <c r="A2172" s="24"/>
      <c r="B2172" s="25">
        <v>0.1041666666666667</v>
      </c>
      <c r="C2172" s="24">
        <v>3.4319000000000002</v>
      </c>
      <c r="D2172" s="24">
        <v>0</v>
      </c>
      <c r="E2172" s="4"/>
    </row>
    <row r="2173" spans="1:5" x14ac:dyDescent="0.25">
      <c r="A2173" s="24"/>
      <c r="B2173" s="25">
        <v>0.14583333333333329</v>
      </c>
      <c r="C2173" s="24">
        <v>3.1179000000000001</v>
      </c>
      <c r="D2173" s="24">
        <v>0</v>
      </c>
      <c r="E2173" s="4"/>
    </row>
    <row r="2174" spans="1:5" x14ac:dyDescent="0.25">
      <c r="A2174" s="24"/>
      <c r="B2174" s="25">
        <v>0.1875</v>
      </c>
      <c r="C2174" s="24">
        <v>2.8776999999999999</v>
      </c>
      <c r="D2174" s="24">
        <v>0</v>
      </c>
      <c r="E2174" s="4"/>
    </row>
    <row r="2175" spans="1:5" x14ac:dyDescent="0.25">
      <c r="A2175" s="24"/>
      <c r="B2175" s="25">
        <v>0.22916666666666671</v>
      </c>
      <c r="C2175" s="24">
        <v>2.7511999999999999</v>
      </c>
      <c r="D2175" s="24">
        <v>0</v>
      </c>
      <c r="E2175" s="4"/>
    </row>
    <row r="2176" spans="1:5" x14ac:dyDescent="0.25">
      <c r="A2176" s="24"/>
      <c r="B2176" s="25">
        <v>0.27083333333333331</v>
      </c>
      <c r="C2176" s="24">
        <v>2.7090000000000001</v>
      </c>
      <c r="D2176" s="24">
        <v>0</v>
      </c>
      <c r="E2176" s="4"/>
    </row>
    <row r="2177" spans="1:5" x14ac:dyDescent="0.25">
      <c r="A2177" s="24"/>
      <c r="B2177" s="25">
        <v>0.3125</v>
      </c>
      <c r="C2177" s="24">
        <v>2.6743000000000001</v>
      </c>
      <c r="D2177" s="24">
        <v>0</v>
      </c>
      <c r="E2177" s="4"/>
    </row>
    <row r="2178" spans="1:5" x14ac:dyDescent="0.25">
      <c r="A2178" s="24"/>
      <c r="B2178" s="25">
        <v>0.35416666666666669</v>
      </c>
      <c r="C2178" s="24">
        <v>198.16249999999999</v>
      </c>
      <c r="D2178" s="24">
        <v>0</v>
      </c>
      <c r="E2178" s="4"/>
    </row>
    <row r="2179" spans="1:5" x14ac:dyDescent="0.25">
      <c r="A2179" s="24"/>
      <c r="B2179" s="25">
        <v>0.39583333333333331</v>
      </c>
      <c r="C2179" s="24">
        <v>9.0418000000000003</v>
      </c>
      <c r="D2179" s="24">
        <v>0</v>
      </c>
      <c r="E2179" s="4"/>
    </row>
    <row r="2180" spans="1:5" x14ac:dyDescent="0.25">
      <c r="A2180" s="24"/>
      <c r="B2180" s="25">
        <v>0.4375</v>
      </c>
      <c r="C2180" s="24">
        <v>5.6741999999999999</v>
      </c>
      <c r="D2180" s="24">
        <v>0</v>
      </c>
      <c r="E2180" s="4"/>
    </row>
    <row r="2181" spans="1:5" x14ac:dyDescent="0.25">
      <c r="A2181" s="24"/>
      <c r="B2181" s="25">
        <v>0.47916666666666669</v>
      </c>
      <c r="C2181" s="24">
        <v>3.8864000000000001</v>
      </c>
      <c r="D2181" s="24">
        <v>0</v>
      </c>
      <c r="E2181" s="4"/>
    </row>
    <row r="2182" spans="1:5" x14ac:dyDescent="0.25">
      <c r="A2182" s="24"/>
      <c r="B2182" s="25">
        <v>0.52083333333333337</v>
      </c>
      <c r="C2182" s="24">
        <v>3.6076000000000001</v>
      </c>
      <c r="D2182" s="24">
        <v>0</v>
      </c>
      <c r="E2182" s="4"/>
    </row>
    <row r="2183" spans="1:5" x14ac:dyDescent="0.25">
      <c r="A2183" s="24"/>
      <c r="B2183" s="25">
        <v>0.5625</v>
      </c>
      <c r="C2183" s="24">
        <v>3.6476999999999999</v>
      </c>
      <c r="D2183" s="24">
        <v>0</v>
      </c>
      <c r="E2183" s="4"/>
    </row>
    <row r="2184" spans="1:5" x14ac:dyDescent="0.25">
      <c r="A2184" s="24"/>
      <c r="B2184" s="25">
        <v>0.60416666666666663</v>
      </c>
      <c r="C2184" s="24">
        <v>3.319</v>
      </c>
      <c r="D2184" s="24">
        <v>0</v>
      </c>
      <c r="E2184" s="4"/>
    </row>
    <row r="2185" spans="1:5" x14ac:dyDescent="0.25">
      <c r="A2185" s="24"/>
      <c r="B2185" s="25">
        <v>0.64583333333333337</v>
      </c>
      <c r="C2185" s="24">
        <v>2.6406000000000001</v>
      </c>
      <c r="D2185" s="24">
        <v>0</v>
      </c>
      <c r="E2185" s="4"/>
    </row>
    <row r="2186" spans="1:5" x14ac:dyDescent="0.25">
      <c r="A2186" s="24"/>
      <c r="B2186" s="25">
        <v>0.6875</v>
      </c>
      <c r="C2186" s="24">
        <v>2.6053000000000002</v>
      </c>
      <c r="D2186" s="24">
        <v>0</v>
      </c>
      <c r="E2186" s="4"/>
    </row>
    <row r="2187" spans="1:5" x14ac:dyDescent="0.25">
      <c r="A2187" s="24"/>
      <c r="B2187" s="25">
        <v>0.72916666666666663</v>
      </c>
      <c r="C2187" s="24">
        <v>3.5623</v>
      </c>
      <c r="D2187" s="24">
        <v>0</v>
      </c>
      <c r="E2187" s="4"/>
    </row>
    <row r="2188" spans="1:5" x14ac:dyDescent="0.25">
      <c r="A2188" s="24"/>
      <c r="B2188" s="25">
        <v>0.77083333333333337</v>
      </c>
      <c r="C2188" s="24">
        <v>3.6400000000000002E-2</v>
      </c>
      <c r="D2188" s="24">
        <v>0</v>
      </c>
      <c r="E2188" s="4"/>
    </row>
    <row r="2189" spans="1:5" x14ac:dyDescent="0.25">
      <c r="A2189" s="24"/>
      <c r="B2189" s="25">
        <v>0.8125</v>
      </c>
      <c r="C2189" s="24">
        <v>0.52729999999999999</v>
      </c>
      <c r="D2189" s="24">
        <v>0</v>
      </c>
      <c r="E2189" s="4"/>
    </row>
    <row r="2190" spans="1:5" x14ac:dyDescent="0.25">
      <c r="A2190" s="24"/>
      <c r="B2190" s="25">
        <v>0.85416666666666663</v>
      </c>
      <c r="C2190" s="24">
        <v>1.3237000000000001</v>
      </c>
      <c r="D2190" s="24">
        <v>0</v>
      </c>
      <c r="E2190" s="4"/>
    </row>
    <row r="2191" spans="1:5" x14ac:dyDescent="0.25">
      <c r="A2191" s="24"/>
      <c r="B2191" s="25">
        <v>0.89583333333333337</v>
      </c>
      <c r="C2191" s="24">
        <v>1.7016</v>
      </c>
      <c r="D2191" s="24">
        <v>0</v>
      </c>
      <c r="E2191" s="4"/>
    </row>
    <row r="2192" spans="1:5" x14ac:dyDescent="0.25">
      <c r="A2192" s="24"/>
      <c r="B2192" s="25">
        <v>0.9375</v>
      </c>
      <c r="C2192" s="24">
        <v>2.1339999999999999</v>
      </c>
      <c r="D2192" s="24">
        <v>0</v>
      </c>
      <c r="E2192" s="4"/>
    </row>
    <row r="2193" spans="1:5" x14ac:dyDescent="0.25">
      <c r="A2193" s="24"/>
      <c r="B2193" s="25">
        <v>0.97916666666666663</v>
      </c>
      <c r="C2193" s="24">
        <v>2.6339999999999999</v>
      </c>
      <c r="D2193" s="24">
        <v>0</v>
      </c>
      <c r="E2193" s="4"/>
    </row>
    <row r="2194" spans="1:5" x14ac:dyDescent="0.25">
      <c r="A2194" s="24" t="s">
        <v>254</v>
      </c>
      <c r="B2194" s="25">
        <v>2.0833333333333329E-2</v>
      </c>
      <c r="C2194" s="24">
        <v>2.8860999999999999</v>
      </c>
      <c r="D2194" s="24">
        <v>0</v>
      </c>
      <c r="E2194" s="4"/>
    </row>
    <row r="2195" spans="1:5" x14ac:dyDescent="0.25">
      <c r="A2195" s="24"/>
      <c r="B2195" s="25">
        <v>6.25E-2</v>
      </c>
      <c r="C2195" s="24">
        <v>3.1160000000000001</v>
      </c>
      <c r="D2195" s="24">
        <v>0</v>
      </c>
      <c r="E2195" s="4"/>
    </row>
    <row r="2196" spans="1:5" x14ac:dyDescent="0.25">
      <c r="A2196" s="24"/>
      <c r="B2196" s="25">
        <v>0.1041666666666667</v>
      </c>
      <c r="C2196" s="24">
        <v>3.4319000000000002</v>
      </c>
      <c r="D2196" s="24">
        <v>0</v>
      </c>
      <c r="E2196" s="4"/>
    </row>
    <row r="2197" spans="1:5" x14ac:dyDescent="0.25">
      <c r="A2197" s="24"/>
      <c r="B2197" s="25">
        <v>0.14583333333333329</v>
      </c>
      <c r="C2197" s="24">
        <v>3.6286</v>
      </c>
      <c r="D2197" s="24">
        <v>0</v>
      </c>
      <c r="E2197" s="4"/>
    </row>
    <row r="2198" spans="1:5" x14ac:dyDescent="0.25">
      <c r="A2198" s="24"/>
      <c r="B2198" s="25">
        <v>0.1875</v>
      </c>
      <c r="C2198" s="24">
        <v>3.8820000000000001</v>
      </c>
      <c r="D2198" s="24">
        <v>0</v>
      </c>
      <c r="E2198" s="4"/>
    </row>
    <row r="2199" spans="1:5" x14ac:dyDescent="0.25">
      <c r="A2199" s="24"/>
      <c r="B2199" s="25">
        <v>0.22916666666666671</v>
      </c>
      <c r="C2199" s="24">
        <v>4.0425000000000004</v>
      </c>
      <c r="D2199" s="24">
        <v>0</v>
      </c>
      <c r="E2199" s="4"/>
    </row>
    <row r="2200" spans="1:5" x14ac:dyDescent="0.25">
      <c r="A2200" s="24"/>
      <c r="B2200" s="25">
        <v>0.27083333333333331</v>
      </c>
      <c r="C2200" s="24">
        <v>3.9539</v>
      </c>
      <c r="D2200" s="24">
        <v>0</v>
      </c>
      <c r="E2200" s="4"/>
    </row>
    <row r="2201" spans="1:5" x14ac:dyDescent="0.25">
      <c r="A2201" s="24"/>
      <c r="B2201" s="25">
        <v>0.3125</v>
      </c>
      <c r="C2201" s="24">
        <v>3.8974000000000002</v>
      </c>
      <c r="D2201" s="24">
        <v>0</v>
      </c>
      <c r="E2201" s="4"/>
    </row>
    <row r="2202" spans="1:5" x14ac:dyDescent="0.25">
      <c r="A2202" s="24"/>
      <c r="B2202" s="25">
        <v>0.35416666666666669</v>
      </c>
      <c r="C2202" s="24">
        <v>241.2491</v>
      </c>
      <c r="D2202" s="24">
        <v>0</v>
      </c>
      <c r="E2202" s="4"/>
    </row>
    <row r="2203" spans="1:5" x14ac:dyDescent="0.25">
      <c r="A2203" s="24"/>
      <c r="B2203" s="25">
        <v>0.39583333333333331</v>
      </c>
      <c r="C2203" s="24">
        <v>17.5975</v>
      </c>
      <c r="D2203" s="24">
        <v>0</v>
      </c>
      <c r="E2203" s="4"/>
    </row>
    <row r="2204" spans="1:5" x14ac:dyDescent="0.25">
      <c r="A2204" s="24"/>
      <c r="B2204" s="25">
        <v>0.4375</v>
      </c>
      <c r="C2204" s="24">
        <v>9.6768999999999998</v>
      </c>
      <c r="D2204" s="24">
        <v>0</v>
      </c>
      <c r="E2204" s="4"/>
    </row>
    <row r="2205" spans="1:5" x14ac:dyDescent="0.25">
      <c r="A2205" s="24"/>
      <c r="B2205" s="25">
        <v>0.47916666666666669</v>
      </c>
      <c r="C2205" s="24">
        <v>9.4338999999999995</v>
      </c>
      <c r="D2205" s="24">
        <v>0</v>
      </c>
      <c r="E2205" s="4"/>
    </row>
    <row r="2206" spans="1:5" x14ac:dyDescent="0.25">
      <c r="A2206" s="24"/>
      <c r="B2206" s="25">
        <v>0.52083333333333337</v>
      </c>
      <c r="C2206" s="24">
        <v>8.7093000000000007</v>
      </c>
      <c r="D2206" s="24">
        <v>0</v>
      </c>
      <c r="E2206" s="4"/>
    </row>
    <row r="2207" spans="1:5" x14ac:dyDescent="0.25">
      <c r="A2207" s="24"/>
      <c r="B2207" s="25">
        <v>0.5625</v>
      </c>
      <c r="C2207" s="24">
        <v>7.3211000000000004</v>
      </c>
      <c r="D2207" s="24">
        <v>0</v>
      </c>
      <c r="E2207" s="4"/>
    </row>
    <row r="2208" spans="1:5" x14ac:dyDescent="0.25">
      <c r="A2208" s="24"/>
      <c r="B2208" s="25">
        <v>0.60416666666666663</v>
      </c>
      <c r="C2208" s="24">
        <v>5.7083000000000004</v>
      </c>
      <c r="D2208" s="24">
        <v>0</v>
      </c>
      <c r="E2208" s="4"/>
    </row>
    <row r="2209" spans="1:5" x14ac:dyDescent="0.25">
      <c r="A2209" s="24"/>
      <c r="B2209" s="25">
        <v>0.64583333333333337</v>
      </c>
      <c r="C2209" s="24">
        <v>4.1330999999999998</v>
      </c>
      <c r="D2209" s="24">
        <v>0</v>
      </c>
      <c r="E2209" s="4"/>
    </row>
    <row r="2210" spans="1:5" x14ac:dyDescent="0.25">
      <c r="A2210" s="24"/>
      <c r="B2210" s="25">
        <v>0.6875</v>
      </c>
      <c r="C2210" s="24">
        <v>3.8847999999999998</v>
      </c>
      <c r="D2210" s="24">
        <v>0</v>
      </c>
      <c r="E2210" s="4"/>
    </row>
    <row r="2211" spans="1:5" x14ac:dyDescent="0.25">
      <c r="A2211" s="24"/>
      <c r="B2211" s="25">
        <v>0.72916666666666663</v>
      </c>
      <c r="C2211" s="24">
        <v>3.1516999999999999</v>
      </c>
      <c r="D2211" s="24">
        <v>0</v>
      </c>
      <c r="E2211" s="4"/>
    </row>
    <row r="2212" spans="1:5" x14ac:dyDescent="0.25">
      <c r="A2212" s="24"/>
      <c r="B2212" s="25">
        <v>0.77083333333333337</v>
      </c>
      <c r="C2212" s="24">
        <v>4.1099999999999998E-2</v>
      </c>
      <c r="D2212" s="24">
        <v>0</v>
      </c>
      <c r="E2212" s="4"/>
    </row>
    <row r="2213" spans="1:5" x14ac:dyDescent="0.25">
      <c r="A2213" s="24"/>
      <c r="B2213" s="25">
        <v>0.8125</v>
      </c>
      <c r="C2213" s="24">
        <v>0.33310000000000001</v>
      </c>
      <c r="D2213" s="24">
        <v>0</v>
      </c>
      <c r="E2213" s="4"/>
    </row>
    <row r="2214" spans="1:5" x14ac:dyDescent="0.25">
      <c r="A2214" s="24"/>
      <c r="B2214" s="25">
        <v>0.85416666666666663</v>
      </c>
      <c r="C2214" s="24">
        <v>0.89490000000000003</v>
      </c>
      <c r="D2214" s="24">
        <v>0</v>
      </c>
      <c r="E2214" s="4"/>
    </row>
    <row r="2215" spans="1:5" x14ac:dyDescent="0.25">
      <c r="A2215" s="24"/>
      <c r="B2215" s="25">
        <v>0.89583333333333337</v>
      </c>
      <c r="C2215" s="24">
        <v>1.5265</v>
      </c>
      <c r="D2215" s="24">
        <v>0</v>
      </c>
      <c r="E2215" s="4"/>
    </row>
    <row r="2216" spans="1:5" x14ac:dyDescent="0.25">
      <c r="A2216" s="24"/>
      <c r="B2216" s="25">
        <v>0.9375</v>
      </c>
      <c r="C2216" s="24">
        <v>2.1137000000000001</v>
      </c>
      <c r="D2216" s="24">
        <v>0</v>
      </c>
      <c r="E2216" s="4"/>
    </row>
    <row r="2217" spans="1:5" x14ac:dyDescent="0.25">
      <c r="A2217" s="24"/>
      <c r="B2217" s="25">
        <v>0.97916666666666663</v>
      </c>
      <c r="C2217" s="24">
        <v>2.3054000000000001</v>
      </c>
      <c r="D2217" s="24">
        <v>0</v>
      </c>
      <c r="E2217" s="4"/>
    </row>
    <row r="2218" spans="1:5" x14ac:dyDescent="0.25">
      <c r="A2218" s="24" t="s">
        <v>255</v>
      </c>
      <c r="B2218" s="25">
        <v>2.0833333333333329E-2</v>
      </c>
      <c r="C2218" s="24">
        <v>2.3054999999999999</v>
      </c>
      <c r="D2218" s="24">
        <v>0</v>
      </c>
      <c r="E2218" s="4"/>
    </row>
    <row r="2219" spans="1:5" x14ac:dyDescent="0.25">
      <c r="A2219" s="24"/>
      <c r="B2219" s="25">
        <v>6.25E-2</v>
      </c>
      <c r="C2219" s="24">
        <v>2.5204</v>
      </c>
      <c r="D2219" s="24">
        <v>0</v>
      </c>
      <c r="E2219" s="4"/>
    </row>
    <row r="2220" spans="1:5" x14ac:dyDescent="0.25">
      <c r="A2220" s="24"/>
      <c r="B2220" s="25">
        <v>0.1041666666666667</v>
      </c>
      <c r="C2220" s="24">
        <v>2.6158000000000001</v>
      </c>
      <c r="D2220" s="24">
        <v>0</v>
      </c>
      <c r="E2220" s="4"/>
    </row>
    <row r="2221" spans="1:5" x14ac:dyDescent="0.25">
      <c r="A2221" s="24"/>
      <c r="B2221" s="25">
        <v>0.14583333333333329</v>
      </c>
      <c r="C2221" s="24">
        <v>2.2604000000000002</v>
      </c>
      <c r="D2221" s="24">
        <v>0</v>
      </c>
      <c r="E2221" s="4"/>
    </row>
    <row r="2222" spans="1:5" x14ac:dyDescent="0.25">
      <c r="A2222" s="24"/>
      <c r="B2222" s="25">
        <v>0.1875</v>
      </c>
      <c r="C2222" s="24">
        <v>2.1185999999999998</v>
      </c>
      <c r="D2222" s="24">
        <v>0</v>
      </c>
      <c r="E2222" s="4"/>
    </row>
    <row r="2223" spans="1:5" x14ac:dyDescent="0.25">
      <c r="A2223" s="24"/>
      <c r="B2223" s="25">
        <v>0.22916666666666671</v>
      </c>
      <c r="C2223" s="24">
        <v>2.3330000000000002</v>
      </c>
      <c r="D2223" s="24">
        <v>0</v>
      </c>
      <c r="E2223" s="4"/>
    </row>
    <row r="2224" spans="1:5" x14ac:dyDescent="0.25">
      <c r="A2224" s="24"/>
      <c r="B2224" s="25">
        <v>0.27083333333333331</v>
      </c>
      <c r="C2224" s="24">
        <v>2.4329999999999998</v>
      </c>
      <c r="D2224" s="24">
        <v>0</v>
      </c>
      <c r="E2224" s="4"/>
    </row>
    <row r="2225" spans="1:5" x14ac:dyDescent="0.25">
      <c r="A2225" s="24"/>
      <c r="B2225" s="25">
        <v>0.3125</v>
      </c>
      <c r="C2225" s="24">
        <v>2.5644999999999998</v>
      </c>
      <c r="D2225" s="24">
        <v>0</v>
      </c>
      <c r="E2225" s="4"/>
    </row>
    <row r="2226" spans="1:5" x14ac:dyDescent="0.25">
      <c r="A2226" s="24"/>
      <c r="B2226" s="25">
        <v>0.35416666666666669</v>
      </c>
      <c r="C2226" s="24">
        <v>2.5072000000000001</v>
      </c>
      <c r="D2226" s="24">
        <v>0</v>
      </c>
      <c r="E2226" s="4"/>
    </row>
    <row r="2227" spans="1:5" x14ac:dyDescent="0.25">
      <c r="A2227" s="24"/>
      <c r="B2227" s="25">
        <v>0.39583333333333331</v>
      </c>
      <c r="C2227" s="24">
        <v>2.0871</v>
      </c>
      <c r="D2227" s="24">
        <v>0</v>
      </c>
      <c r="E2227" s="4"/>
    </row>
    <row r="2228" spans="1:5" x14ac:dyDescent="0.25">
      <c r="A2228" s="24"/>
      <c r="B2228" s="25">
        <v>0.4375</v>
      </c>
      <c r="C2228" s="24">
        <v>1.7074</v>
      </c>
      <c r="D2228" s="24">
        <v>0</v>
      </c>
      <c r="E2228" s="4"/>
    </row>
    <row r="2229" spans="1:5" x14ac:dyDescent="0.25">
      <c r="A2229" s="24"/>
      <c r="B2229" s="25">
        <v>0.47916666666666669</v>
      </c>
      <c r="C2229" s="24">
        <v>1.4027000000000001</v>
      </c>
      <c r="D2229" s="24">
        <v>0</v>
      </c>
      <c r="E2229" s="4"/>
    </row>
    <row r="2230" spans="1:5" x14ac:dyDescent="0.25">
      <c r="A2230" s="24"/>
      <c r="B2230" s="25">
        <v>0.52083333333333337</v>
      </c>
      <c r="C2230" s="24">
        <v>1.0732999999999999</v>
      </c>
      <c r="D2230" s="24">
        <v>0</v>
      </c>
      <c r="E2230" s="4"/>
    </row>
    <row r="2231" spans="1:5" x14ac:dyDescent="0.25">
      <c r="A2231" s="24"/>
      <c r="B2231" s="25">
        <v>0.5625</v>
      </c>
      <c r="C2231" s="24">
        <v>0.92379999999999995</v>
      </c>
      <c r="D2231" s="24">
        <v>0</v>
      </c>
      <c r="E2231" s="4"/>
    </row>
    <row r="2232" spans="1:5" x14ac:dyDescent="0.25">
      <c r="A2232" s="24"/>
      <c r="B2232" s="25">
        <v>0.60416666666666663</v>
      </c>
      <c r="C2232" s="24">
        <v>0.91669999999999996</v>
      </c>
      <c r="D2232" s="24">
        <v>0</v>
      </c>
      <c r="E2232" s="4"/>
    </row>
    <row r="2233" spans="1:5" x14ac:dyDescent="0.25">
      <c r="A2233" s="24"/>
      <c r="B2233" s="25">
        <v>0.64583333333333337</v>
      </c>
      <c r="C2233" s="24">
        <v>0.86080000000000001</v>
      </c>
      <c r="D2233" s="24">
        <v>0</v>
      </c>
      <c r="E2233" s="4"/>
    </row>
    <row r="2234" spans="1:5" x14ac:dyDescent="0.25">
      <c r="A2234" s="24"/>
      <c r="B2234" s="25">
        <v>0.6875</v>
      </c>
      <c r="C2234" s="24">
        <v>0.83579999999999999</v>
      </c>
      <c r="D2234" s="24">
        <v>0</v>
      </c>
      <c r="E2234" s="4"/>
    </row>
    <row r="2235" spans="1:5" x14ac:dyDescent="0.25">
      <c r="A2235" s="24"/>
      <c r="B2235" s="25">
        <v>0.72916666666666663</v>
      </c>
      <c r="C2235" s="24">
        <v>0.97070000000000001</v>
      </c>
      <c r="D2235" s="24">
        <v>0</v>
      </c>
      <c r="E2235" s="4"/>
    </row>
    <row r="2236" spans="1:5" x14ac:dyDescent="0.25">
      <c r="A2236" s="24"/>
      <c r="B2236" s="25">
        <v>0.77083333333333337</v>
      </c>
      <c r="C2236" s="24">
        <v>1.2624</v>
      </c>
      <c r="D2236" s="24">
        <v>0</v>
      </c>
      <c r="E2236" s="4"/>
    </row>
    <row r="2237" spans="1:5" x14ac:dyDescent="0.25">
      <c r="A2237" s="24"/>
      <c r="B2237" s="25">
        <v>0.8125</v>
      </c>
      <c r="C2237" s="24">
        <v>1.5688</v>
      </c>
      <c r="D2237" s="24">
        <v>0</v>
      </c>
      <c r="E2237" s="4"/>
    </row>
    <row r="2238" spans="1:5" x14ac:dyDescent="0.25">
      <c r="A2238" s="24"/>
      <c r="B2238" s="25">
        <v>0.85416666666666663</v>
      </c>
      <c r="C2238" s="24">
        <v>1.9563999999999999</v>
      </c>
      <c r="D2238" s="24">
        <v>0</v>
      </c>
      <c r="E2238" s="4"/>
    </row>
    <row r="2239" spans="1:5" x14ac:dyDescent="0.25">
      <c r="A2239" s="24"/>
      <c r="B2239" s="25">
        <v>0.89583333333333337</v>
      </c>
      <c r="C2239" s="24">
        <v>2.2845</v>
      </c>
      <c r="D2239" s="24">
        <v>0</v>
      </c>
      <c r="E2239" s="4"/>
    </row>
    <row r="2240" spans="1:5" x14ac:dyDescent="0.25">
      <c r="A2240" s="24"/>
      <c r="B2240" s="25">
        <v>0.9375</v>
      </c>
      <c r="C2240" s="24">
        <v>2.6581999999999999</v>
      </c>
      <c r="D2240" s="24">
        <v>0</v>
      </c>
      <c r="E2240" s="4"/>
    </row>
    <row r="2241" spans="1:5" x14ac:dyDescent="0.25">
      <c r="A2241" s="24"/>
      <c r="B2241" s="25">
        <v>0.97916666666666663</v>
      </c>
      <c r="C2241" s="24">
        <v>2.9255</v>
      </c>
      <c r="D2241" s="24">
        <v>0</v>
      </c>
      <c r="E2241" s="4"/>
    </row>
    <row r="2242" spans="1:5" x14ac:dyDescent="0.25">
      <c r="A2242" s="24" t="s">
        <v>256</v>
      </c>
      <c r="B2242" s="25">
        <v>2.0833333333333329E-2</v>
      </c>
      <c r="C2242" s="24">
        <v>3.0268000000000002</v>
      </c>
      <c r="D2242" s="24">
        <v>0</v>
      </c>
      <c r="E2242" s="4"/>
    </row>
    <row r="2243" spans="1:5" x14ac:dyDescent="0.25">
      <c r="A2243" s="24"/>
      <c r="B2243" s="25">
        <v>6.25E-2</v>
      </c>
      <c r="C2243" s="24">
        <v>3.3368000000000002</v>
      </c>
      <c r="D2243" s="24">
        <v>0</v>
      </c>
      <c r="E2243" s="4"/>
    </row>
    <row r="2244" spans="1:5" x14ac:dyDescent="0.25">
      <c r="A2244" s="24"/>
      <c r="B2244" s="25">
        <v>0.1041666666666667</v>
      </c>
      <c r="C2244" s="24">
        <v>3.6175999999999999</v>
      </c>
      <c r="D2244" s="24">
        <v>0</v>
      </c>
      <c r="E2244" s="4"/>
    </row>
    <row r="2245" spans="1:5" x14ac:dyDescent="0.25">
      <c r="A2245" s="24"/>
      <c r="B2245" s="25">
        <v>0.14583333333333329</v>
      </c>
      <c r="C2245" s="24">
        <v>3.8233000000000001</v>
      </c>
      <c r="D2245" s="24">
        <v>0</v>
      </c>
      <c r="E2245" s="4"/>
    </row>
    <row r="2246" spans="1:5" x14ac:dyDescent="0.25">
      <c r="A2246" s="24"/>
      <c r="B2246" s="25">
        <v>0.1875</v>
      </c>
      <c r="C2246" s="24">
        <v>3.9876999999999998</v>
      </c>
      <c r="D2246" s="24">
        <v>0</v>
      </c>
      <c r="E2246" s="4"/>
    </row>
    <row r="2247" spans="1:5" x14ac:dyDescent="0.25">
      <c r="A2247" s="24"/>
      <c r="B2247" s="25">
        <v>0.22916666666666671</v>
      </c>
      <c r="C2247" s="24">
        <v>4.1835000000000004</v>
      </c>
      <c r="D2247" s="24">
        <v>0</v>
      </c>
      <c r="E2247" s="4"/>
    </row>
    <row r="2248" spans="1:5" x14ac:dyDescent="0.25">
      <c r="A2248" s="24"/>
      <c r="B2248" s="25">
        <v>0.27083333333333331</v>
      </c>
      <c r="C2248" s="24">
        <v>4.1646999999999998</v>
      </c>
      <c r="D2248" s="24">
        <v>0</v>
      </c>
      <c r="E2248" s="4"/>
    </row>
    <row r="2249" spans="1:5" x14ac:dyDescent="0.25">
      <c r="A2249" s="24"/>
      <c r="B2249" s="25">
        <v>0.3125</v>
      </c>
      <c r="C2249" s="24">
        <v>4.1002999999999998</v>
      </c>
      <c r="D2249" s="24">
        <v>0</v>
      </c>
      <c r="E2249" s="4"/>
    </row>
    <row r="2250" spans="1:5" x14ac:dyDescent="0.25">
      <c r="A2250" s="24"/>
      <c r="B2250" s="25">
        <v>0.35416666666666669</v>
      </c>
      <c r="C2250" s="24">
        <v>4.2538</v>
      </c>
      <c r="D2250" s="24">
        <v>0</v>
      </c>
      <c r="E2250" s="4"/>
    </row>
    <row r="2251" spans="1:5" x14ac:dyDescent="0.25">
      <c r="A2251" s="24"/>
      <c r="B2251" s="25">
        <v>0.39583333333333331</v>
      </c>
      <c r="C2251" s="24">
        <v>4.2571000000000003</v>
      </c>
      <c r="D2251" s="24">
        <v>0</v>
      </c>
      <c r="E2251" s="4"/>
    </row>
    <row r="2252" spans="1:5" x14ac:dyDescent="0.25">
      <c r="A2252" s="24"/>
      <c r="B2252" s="25">
        <v>0.4375</v>
      </c>
      <c r="C2252" s="24">
        <v>4.2465000000000002</v>
      </c>
      <c r="D2252" s="24">
        <v>0</v>
      </c>
      <c r="E2252" s="4"/>
    </row>
    <row r="2253" spans="1:5" x14ac:dyDescent="0.25">
      <c r="A2253" s="24"/>
      <c r="B2253" s="25">
        <v>0.47916666666666669</v>
      </c>
      <c r="C2253" s="24">
        <v>4.2412000000000001</v>
      </c>
      <c r="D2253" s="24">
        <v>0</v>
      </c>
      <c r="E2253" s="4"/>
    </row>
    <row r="2254" spans="1:5" x14ac:dyDescent="0.25">
      <c r="A2254" s="24"/>
      <c r="B2254" s="25">
        <v>0.52083333333333337</v>
      </c>
      <c r="C2254" s="24">
        <v>4.1025999999999998</v>
      </c>
      <c r="D2254" s="24">
        <v>0</v>
      </c>
      <c r="E2254" s="4"/>
    </row>
    <row r="2255" spans="1:5" x14ac:dyDescent="0.25">
      <c r="A2255" s="24"/>
      <c r="B2255" s="25">
        <v>0.5625</v>
      </c>
      <c r="C2255" s="24">
        <v>3.9735999999999998</v>
      </c>
      <c r="D2255" s="24">
        <v>0</v>
      </c>
      <c r="E2255" s="4"/>
    </row>
    <row r="2256" spans="1:5" x14ac:dyDescent="0.25">
      <c r="A2256" s="24"/>
      <c r="B2256" s="25">
        <v>0.60416666666666663</v>
      </c>
      <c r="C2256" s="24">
        <v>3.9496000000000002</v>
      </c>
      <c r="D2256" s="24">
        <v>0</v>
      </c>
      <c r="E2256" s="4"/>
    </row>
    <row r="2257" spans="1:5" x14ac:dyDescent="0.25">
      <c r="A2257" s="24"/>
      <c r="B2257" s="25">
        <v>0.64583333333333337</v>
      </c>
      <c r="C2257" s="24">
        <v>3.9430999999999998</v>
      </c>
      <c r="D2257" s="24">
        <v>0</v>
      </c>
      <c r="E2257" s="4"/>
    </row>
    <row r="2258" spans="1:5" x14ac:dyDescent="0.25">
      <c r="A2258" s="24"/>
      <c r="B2258" s="25">
        <v>0.6875</v>
      </c>
      <c r="C2258" s="24">
        <v>3.9847999999999999</v>
      </c>
      <c r="D2258" s="24">
        <v>0</v>
      </c>
      <c r="E2258" s="4"/>
    </row>
    <row r="2259" spans="1:5" x14ac:dyDescent="0.25">
      <c r="A2259" s="24"/>
      <c r="B2259" s="25">
        <v>0.72916666666666663</v>
      </c>
      <c r="C2259" s="24">
        <v>4.1375999999999999</v>
      </c>
      <c r="D2259" s="24">
        <v>0</v>
      </c>
      <c r="E2259" s="4"/>
    </row>
    <row r="2260" spans="1:5" x14ac:dyDescent="0.25">
      <c r="A2260" s="24"/>
      <c r="B2260" s="25">
        <v>0.77083333333333337</v>
      </c>
      <c r="C2260" s="24">
        <v>4.2347999999999999</v>
      </c>
      <c r="D2260" s="24">
        <v>0</v>
      </c>
      <c r="E2260" s="4"/>
    </row>
    <row r="2261" spans="1:5" x14ac:dyDescent="0.25">
      <c r="A2261" s="24"/>
      <c r="B2261" s="25">
        <v>0.8125</v>
      </c>
      <c r="C2261" s="24">
        <v>4.2865000000000002</v>
      </c>
      <c r="D2261" s="24">
        <v>0</v>
      </c>
      <c r="E2261" s="4"/>
    </row>
    <row r="2262" spans="1:5" x14ac:dyDescent="0.25">
      <c r="A2262" s="24"/>
      <c r="B2262" s="25">
        <v>0.85416666666666663</v>
      </c>
      <c r="C2262" s="24">
        <v>4.4095000000000004</v>
      </c>
      <c r="D2262" s="24">
        <v>0</v>
      </c>
      <c r="E2262" s="4"/>
    </row>
    <row r="2263" spans="1:5" x14ac:dyDescent="0.25">
      <c r="A2263" s="24"/>
      <c r="B2263" s="25">
        <v>0.89583333333333337</v>
      </c>
      <c r="C2263" s="24">
        <v>4.5589000000000004</v>
      </c>
      <c r="D2263" s="24">
        <v>0</v>
      </c>
      <c r="E2263" s="4"/>
    </row>
    <row r="2264" spans="1:5" x14ac:dyDescent="0.25">
      <c r="A2264" s="24"/>
      <c r="B2264" s="25">
        <v>0.9375</v>
      </c>
      <c r="C2264" s="24">
        <v>4.5709</v>
      </c>
      <c r="D2264" s="24">
        <v>0</v>
      </c>
      <c r="E2264" s="4"/>
    </row>
    <row r="2265" spans="1:5" x14ac:dyDescent="0.25">
      <c r="A2265" s="24"/>
      <c r="B2265" s="25">
        <v>0.97916666666666663</v>
      </c>
      <c r="C2265" s="24">
        <v>4.4957000000000003</v>
      </c>
      <c r="D2265" s="24">
        <v>0</v>
      </c>
      <c r="E2265" s="4"/>
    </row>
    <row r="2266" spans="1:5" x14ac:dyDescent="0.25">
      <c r="A2266" s="24" t="s">
        <v>257</v>
      </c>
      <c r="B2266" s="25">
        <v>2.0833333333333329E-2</v>
      </c>
      <c r="C2266" s="24">
        <v>4.5019999999999998</v>
      </c>
      <c r="D2266" s="24">
        <v>0</v>
      </c>
      <c r="E2266" s="4"/>
    </row>
    <row r="2267" spans="1:5" x14ac:dyDescent="0.25">
      <c r="A2267" s="24"/>
      <c r="B2267" s="25">
        <v>6.25E-2</v>
      </c>
      <c r="C2267" s="24">
        <v>4.6380999999999997</v>
      </c>
      <c r="D2267" s="24">
        <v>0</v>
      </c>
      <c r="E2267" s="4"/>
    </row>
    <row r="2268" spans="1:5" x14ac:dyDescent="0.25">
      <c r="A2268" s="24"/>
      <c r="B2268" s="25">
        <v>0.1041666666666667</v>
      </c>
      <c r="C2268" s="24">
        <v>4.6954000000000002</v>
      </c>
      <c r="D2268" s="24">
        <v>0</v>
      </c>
      <c r="E2268" s="4"/>
    </row>
    <row r="2269" spans="1:5" x14ac:dyDescent="0.25">
      <c r="A2269" s="24"/>
      <c r="B2269" s="25">
        <v>0.14583333333333329</v>
      </c>
      <c r="C2269" s="24">
        <v>4.6905999999999999</v>
      </c>
      <c r="D2269" s="24">
        <v>0</v>
      </c>
      <c r="E2269" s="4"/>
    </row>
    <row r="2270" spans="1:5" x14ac:dyDescent="0.25">
      <c r="A2270" s="24"/>
      <c r="B2270" s="25">
        <v>0.1875</v>
      </c>
      <c r="C2270" s="24">
        <v>4.8143000000000002</v>
      </c>
      <c r="D2270" s="24">
        <v>0</v>
      </c>
      <c r="E2270" s="4"/>
    </row>
    <row r="2271" spans="1:5" x14ac:dyDescent="0.25">
      <c r="A2271" s="24"/>
      <c r="B2271" s="25">
        <v>0.22916666666666671</v>
      </c>
      <c r="C2271" s="24">
        <v>4.9199000000000002</v>
      </c>
      <c r="D2271" s="24">
        <v>0</v>
      </c>
      <c r="E2271" s="4"/>
    </row>
    <row r="2272" spans="1:5" x14ac:dyDescent="0.25">
      <c r="A2272" s="24"/>
      <c r="B2272" s="25">
        <v>0.27083333333333331</v>
      </c>
      <c r="C2272" s="24">
        <v>4.9633000000000003</v>
      </c>
      <c r="D2272" s="24">
        <v>0</v>
      </c>
      <c r="E2272" s="4"/>
    </row>
    <row r="2273" spans="1:5" x14ac:dyDescent="0.25">
      <c r="A2273" s="24"/>
      <c r="B2273" s="25">
        <v>0.3125</v>
      </c>
      <c r="C2273" s="24">
        <v>5.0242000000000004</v>
      </c>
      <c r="D2273" s="24">
        <v>0</v>
      </c>
      <c r="E2273" s="4"/>
    </row>
    <row r="2274" spans="1:5" x14ac:dyDescent="0.25">
      <c r="A2274" s="24"/>
      <c r="B2274" s="25">
        <v>0.35416666666666669</v>
      </c>
      <c r="C2274" s="24">
        <v>339.56130000000002</v>
      </c>
      <c r="D2274" s="24">
        <v>0</v>
      </c>
      <c r="E2274" s="4"/>
    </row>
    <row r="2275" spans="1:5" x14ac:dyDescent="0.25">
      <c r="A2275" s="24"/>
      <c r="B2275" s="25">
        <v>0.39583333333333331</v>
      </c>
      <c r="C2275" s="24">
        <v>25.465</v>
      </c>
      <c r="D2275" s="24">
        <v>0</v>
      </c>
      <c r="E2275" s="4"/>
    </row>
    <row r="2276" spans="1:5" x14ac:dyDescent="0.25">
      <c r="A2276" s="24"/>
      <c r="B2276" s="25">
        <v>0.4375</v>
      </c>
      <c r="C2276" s="24">
        <v>10.022399999999999</v>
      </c>
      <c r="D2276" s="24">
        <v>0</v>
      </c>
      <c r="E2276" s="4"/>
    </row>
    <row r="2277" spans="1:5" x14ac:dyDescent="0.25">
      <c r="A2277" s="24"/>
      <c r="B2277" s="25">
        <v>0.47916666666666669</v>
      </c>
      <c r="C2277" s="24">
        <v>7.5688000000000004</v>
      </c>
      <c r="D2277" s="24">
        <v>0</v>
      </c>
      <c r="E2277" s="4"/>
    </row>
    <row r="2278" spans="1:5" x14ac:dyDescent="0.25">
      <c r="A2278" s="24"/>
      <c r="B2278" s="25">
        <v>0.52083333333333337</v>
      </c>
      <c r="C2278" s="24">
        <v>5.7568999999999999</v>
      </c>
      <c r="D2278" s="24">
        <v>0</v>
      </c>
      <c r="E2278" s="4"/>
    </row>
    <row r="2279" spans="1:5" x14ac:dyDescent="0.25">
      <c r="A2279" s="24"/>
      <c r="B2279" s="25">
        <v>0.5625</v>
      </c>
      <c r="C2279" s="24">
        <v>5.1052999999999997</v>
      </c>
      <c r="D2279" s="24">
        <v>0</v>
      </c>
      <c r="E2279" s="4"/>
    </row>
    <row r="2280" spans="1:5" x14ac:dyDescent="0.25">
      <c r="A2280" s="24"/>
      <c r="B2280" s="25">
        <v>0.60416666666666663</v>
      </c>
      <c r="C2280" s="24">
        <v>5.5945999999999998</v>
      </c>
      <c r="D2280" s="24">
        <v>0</v>
      </c>
      <c r="E2280" s="4"/>
    </row>
    <row r="2281" spans="1:5" x14ac:dyDescent="0.25">
      <c r="A2281" s="24"/>
      <c r="B2281" s="25">
        <v>0.64583333333333337</v>
      </c>
      <c r="C2281" s="24">
        <v>5.0720000000000001</v>
      </c>
      <c r="D2281" s="24">
        <v>0</v>
      </c>
      <c r="E2281" s="4"/>
    </row>
    <row r="2282" spans="1:5" x14ac:dyDescent="0.25">
      <c r="A2282" s="24"/>
      <c r="B2282" s="25">
        <v>0.6875</v>
      </c>
      <c r="C2282" s="24">
        <v>4.2828999999999997</v>
      </c>
      <c r="D2282" s="24">
        <v>0</v>
      </c>
      <c r="E2282" s="4"/>
    </row>
    <row r="2283" spans="1:5" x14ac:dyDescent="0.25">
      <c r="A2283" s="24"/>
      <c r="B2283" s="25">
        <v>0.72916666666666663</v>
      </c>
      <c r="C2283" s="24">
        <v>5.7619999999999996</v>
      </c>
      <c r="D2283" s="24">
        <v>0</v>
      </c>
      <c r="E2283" s="4"/>
    </row>
    <row r="2284" spans="1:5" x14ac:dyDescent="0.25">
      <c r="A2284" s="24"/>
      <c r="B2284" s="25">
        <v>0.77083333333333337</v>
      </c>
      <c r="C2284" s="24">
        <v>0.88229999999999997</v>
      </c>
      <c r="D2284" s="24">
        <v>0</v>
      </c>
      <c r="E2284" s="4"/>
    </row>
    <row r="2285" spans="1:5" x14ac:dyDescent="0.25">
      <c r="A2285" s="24"/>
      <c r="B2285" s="25">
        <v>0.8125</v>
      </c>
      <c r="C2285" s="24">
        <v>1.5873999999999999</v>
      </c>
      <c r="D2285" s="24">
        <v>0</v>
      </c>
      <c r="E2285" s="4"/>
    </row>
    <row r="2286" spans="1:5" x14ac:dyDescent="0.25">
      <c r="A2286" s="24"/>
      <c r="B2286" s="25">
        <v>0.85416666666666663</v>
      </c>
      <c r="C2286" s="24">
        <v>2.0891000000000002</v>
      </c>
      <c r="D2286" s="24">
        <v>0</v>
      </c>
      <c r="E2286" s="4"/>
    </row>
    <row r="2287" spans="1:5" x14ac:dyDescent="0.25">
      <c r="A2287" s="24"/>
      <c r="B2287" s="25">
        <v>0.89583333333333337</v>
      </c>
      <c r="C2287" s="24">
        <v>2.6274999999999999</v>
      </c>
      <c r="D2287" s="24">
        <v>0</v>
      </c>
      <c r="E2287" s="4"/>
    </row>
    <row r="2288" spans="1:5" x14ac:dyDescent="0.25">
      <c r="A2288" s="24"/>
      <c r="B2288" s="25">
        <v>0.9375</v>
      </c>
      <c r="C2288" s="24">
        <v>3.2244999999999999</v>
      </c>
      <c r="D2288" s="24">
        <v>0</v>
      </c>
      <c r="E2288" s="4"/>
    </row>
    <row r="2289" spans="1:5" x14ac:dyDescent="0.25">
      <c r="A2289" s="24"/>
      <c r="B2289" s="25">
        <v>0.97916666666666663</v>
      </c>
      <c r="C2289" s="24">
        <v>3.8942000000000001</v>
      </c>
      <c r="D2289" s="24">
        <v>0</v>
      </c>
      <c r="E2289" s="4"/>
    </row>
    <row r="2290" spans="1:5" x14ac:dyDescent="0.25">
      <c r="A2290" s="24" t="s">
        <v>258</v>
      </c>
      <c r="B2290" s="25">
        <v>2.0833333333333329E-2</v>
      </c>
      <c r="C2290" s="24">
        <v>4.2675000000000001</v>
      </c>
      <c r="D2290" s="24">
        <v>0</v>
      </c>
      <c r="E2290" s="4"/>
    </row>
    <row r="2291" spans="1:5" x14ac:dyDescent="0.25">
      <c r="A2291" s="24"/>
      <c r="B2291" s="25">
        <v>6.25E-2</v>
      </c>
      <c r="C2291" s="24">
        <v>4.5871000000000004</v>
      </c>
      <c r="D2291" s="24">
        <v>0</v>
      </c>
      <c r="E2291" s="4"/>
    </row>
    <row r="2292" spans="1:5" x14ac:dyDescent="0.25">
      <c r="A2292" s="24"/>
      <c r="B2292" s="25">
        <v>0.1041666666666667</v>
      </c>
      <c r="C2292" s="24">
        <v>4.7986000000000004</v>
      </c>
      <c r="D2292" s="24">
        <v>0</v>
      </c>
      <c r="E2292" s="4"/>
    </row>
    <row r="2293" spans="1:5" x14ac:dyDescent="0.25">
      <c r="A2293" s="24"/>
      <c r="B2293" s="25">
        <v>0.14583333333333329</v>
      </c>
      <c r="C2293" s="24">
        <v>4.8391999999999999</v>
      </c>
      <c r="D2293" s="24">
        <v>0</v>
      </c>
      <c r="E2293" s="4"/>
    </row>
    <row r="2294" spans="1:5" x14ac:dyDescent="0.25">
      <c r="A2294" s="24"/>
      <c r="B2294" s="25">
        <v>0.1875</v>
      </c>
      <c r="C2294" s="24">
        <v>4.9630999999999998</v>
      </c>
      <c r="D2294" s="24">
        <v>0</v>
      </c>
      <c r="E2294" s="4"/>
    </row>
    <row r="2295" spans="1:5" x14ac:dyDescent="0.25">
      <c r="A2295" s="24"/>
      <c r="B2295" s="25">
        <v>0.22916666666666671</v>
      </c>
      <c r="C2295" s="24">
        <v>4.9867999999999997</v>
      </c>
      <c r="D2295" s="24">
        <v>0</v>
      </c>
      <c r="E2295" s="4"/>
    </row>
    <row r="2296" spans="1:5" x14ac:dyDescent="0.25">
      <c r="A2296" s="24"/>
      <c r="B2296" s="25">
        <v>0.27083333333333331</v>
      </c>
      <c r="C2296" s="24">
        <v>4.8769999999999998</v>
      </c>
      <c r="D2296" s="24">
        <v>0</v>
      </c>
      <c r="E2296" s="4"/>
    </row>
    <row r="2297" spans="1:5" x14ac:dyDescent="0.25">
      <c r="A2297" s="24"/>
      <c r="B2297" s="25">
        <v>0.3125</v>
      </c>
      <c r="C2297" s="24">
        <v>4.8883000000000001</v>
      </c>
      <c r="D2297" s="24">
        <v>0</v>
      </c>
      <c r="E2297" s="4"/>
    </row>
    <row r="2298" spans="1:5" x14ac:dyDescent="0.25">
      <c r="A2298" s="24"/>
      <c r="B2298" s="25">
        <v>0.35416666666666669</v>
      </c>
      <c r="C2298" s="24">
        <v>310.40390000000002</v>
      </c>
      <c r="D2298" s="24">
        <v>0</v>
      </c>
      <c r="E2298" s="4"/>
    </row>
    <row r="2299" spans="1:5" x14ac:dyDescent="0.25">
      <c r="A2299" s="24"/>
      <c r="B2299" s="25">
        <v>0.39583333333333331</v>
      </c>
      <c r="C2299" s="24">
        <v>30.5609</v>
      </c>
      <c r="D2299" s="24">
        <v>0</v>
      </c>
      <c r="E2299" s="4"/>
    </row>
    <row r="2300" spans="1:5" x14ac:dyDescent="0.25">
      <c r="A2300" s="24"/>
      <c r="B2300" s="25">
        <v>0.4375</v>
      </c>
      <c r="C2300" s="24">
        <v>13.160500000000001</v>
      </c>
      <c r="D2300" s="24">
        <v>0</v>
      </c>
      <c r="E2300" s="4"/>
    </row>
    <row r="2301" spans="1:5" x14ac:dyDescent="0.25">
      <c r="A2301" s="24"/>
      <c r="B2301" s="25">
        <v>0.47916666666666669</v>
      </c>
      <c r="C2301" s="24">
        <v>8.6827000000000005</v>
      </c>
      <c r="D2301" s="24">
        <v>0</v>
      </c>
      <c r="E2301" s="4"/>
    </row>
    <row r="2302" spans="1:5" x14ac:dyDescent="0.25">
      <c r="A2302" s="24"/>
      <c r="B2302" s="25">
        <v>0.52083333333333337</v>
      </c>
      <c r="C2302" s="24">
        <v>5.2836999999999996</v>
      </c>
      <c r="D2302" s="24">
        <v>0</v>
      </c>
      <c r="E2302" s="4"/>
    </row>
    <row r="2303" spans="1:5" x14ac:dyDescent="0.25">
      <c r="A2303" s="24"/>
      <c r="B2303" s="25">
        <v>0.5625</v>
      </c>
      <c r="C2303" s="24">
        <v>2.6882999999999999</v>
      </c>
      <c r="D2303" s="24">
        <v>0</v>
      </c>
      <c r="E2303" s="4"/>
    </row>
    <row r="2304" spans="1:5" x14ac:dyDescent="0.25">
      <c r="A2304" s="24"/>
      <c r="B2304" s="25">
        <v>0.60416666666666663</v>
      </c>
      <c r="C2304" s="24">
        <v>0.54800000000000004</v>
      </c>
      <c r="D2304" s="24">
        <v>0</v>
      </c>
      <c r="E2304" s="4"/>
    </row>
    <row r="2305" spans="1:5" x14ac:dyDescent="0.25">
      <c r="A2305" s="24"/>
      <c r="B2305" s="25">
        <v>0.64583333333333337</v>
      </c>
      <c r="C2305" s="24">
        <v>9.5999999999999992E-3</v>
      </c>
      <c r="D2305" s="24">
        <v>0</v>
      </c>
      <c r="E2305" s="4"/>
    </row>
    <row r="2306" spans="1:5" x14ac:dyDescent="0.25">
      <c r="A2306" s="24"/>
      <c r="B2306" s="25">
        <v>0.6875</v>
      </c>
      <c r="C2306" s="24">
        <v>1.9859</v>
      </c>
      <c r="D2306" s="24">
        <v>0</v>
      </c>
      <c r="E2306" s="4"/>
    </row>
    <row r="2307" spans="1:5" x14ac:dyDescent="0.25">
      <c r="A2307" s="24"/>
      <c r="B2307" s="25">
        <v>0.72916666666666663</v>
      </c>
      <c r="C2307" s="24">
        <v>4.3674999999999997</v>
      </c>
      <c r="D2307" s="24">
        <v>0</v>
      </c>
      <c r="E2307" s="4"/>
    </row>
    <row r="2308" spans="1:5" x14ac:dyDescent="0.25">
      <c r="A2308" s="24"/>
      <c r="B2308" s="25">
        <v>0.77083333333333337</v>
      </c>
      <c r="C2308" s="24">
        <v>0.25090000000000001</v>
      </c>
      <c r="D2308" s="24">
        <v>0</v>
      </c>
      <c r="E2308" s="4"/>
    </row>
    <row r="2309" spans="1:5" x14ac:dyDescent="0.25">
      <c r="A2309" s="24"/>
      <c r="B2309" s="25">
        <v>0.8125</v>
      </c>
      <c r="C2309" s="24">
        <v>0.92600000000000005</v>
      </c>
      <c r="D2309" s="24">
        <v>0</v>
      </c>
      <c r="E2309" s="4"/>
    </row>
    <row r="2310" spans="1:5" x14ac:dyDescent="0.25">
      <c r="A2310" s="24"/>
      <c r="B2310" s="25">
        <v>0.85416666666666663</v>
      </c>
      <c r="C2310" s="24">
        <v>1.6134999999999999</v>
      </c>
      <c r="D2310" s="24">
        <v>0</v>
      </c>
      <c r="E2310" s="4"/>
    </row>
    <row r="2311" spans="1:5" x14ac:dyDescent="0.25">
      <c r="A2311" s="24"/>
      <c r="B2311" s="25">
        <v>0.89583333333333337</v>
      </c>
      <c r="C2311" s="24">
        <v>2.2606000000000002</v>
      </c>
      <c r="D2311" s="24">
        <v>0</v>
      </c>
      <c r="E2311" s="4"/>
    </row>
    <row r="2312" spans="1:5" x14ac:dyDescent="0.25">
      <c r="A2312" s="24"/>
      <c r="B2312" s="25">
        <v>0.9375</v>
      </c>
      <c r="C2312" s="24">
        <v>2.7955000000000001</v>
      </c>
      <c r="D2312" s="24">
        <v>0</v>
      </c>
      <c r="E2312" s="4"/>
    </row>
    <row r="2313" spans="1:5" x14ac:dyDescent="0.25">
      <c r="A2313" s="24"/>
      <c r="B2313" s="25">
        <v>0.97916666666666663</v>
      </c>
      <c r="C2313" s="24">
        <v>3.3618999999999999</v>
      </c>
      <c r="D2313" s="24">
        <v>0</v>
      </c>
      <c r="E2313" s="4"/>
    </row>
    <row r="2314" spans="1:5" x14ac:dyDescent="0.25">
      <c r="A2314" s="24" t="s">
        <v>259</v>
      </c>
      <c r="B2314" s="25">
        <v>2.0833333333333329E-2</v>
      </c>
      <c r="C2314" s="24">
        <v>3.6739999999999999</v>
      </c>
      <c r="D2314" s="24">
        <v>0</v>
      </c>
      <c r="E2314" s="4"/>
    </row>
    <row r="2315" spans="1:5" x14ac:dyDescent="0.25">
      <c r="A2315" s="24"/>
      <c r="B2315" s="25">
        <v>6.25E-2</v>
      </c>
      <c r="C2315" s="24">
        <v>4.0159000000000002</v>
      </c>
      <c r="D2315" s="24">
        <v>0</v>
      </c>
      <c r="E2315" s="4"/>
    </row>
    <row r="2316" spans="1:5" x14ac:dyDescent="0.25">
      <c r="A2316" s="24"/>
      <c r="B2316" s="25">
        <v>0.1041666666666667</v>
      </c>
      <c r="C2316" s="24">
        <v>4.3273999999999999</v>
      </c>
      <c r="D2316" s="24">
        <v>0</v>
      </c>
      <c r="E2316" s="4"/>
    </row>
    <row r="2317" spans="1:5" x14ac:dyDescent="0.25">
      <c r="A2317" s="24"/>
      <c r="B2317" s="25">
        <v>0.14583333333333329</v>
      </c>
      <c r="C2317" s="24">
        <v>4.3169000000000004</v>
      </c>
      <c r="D2317" s="24">
        <v>0</v>
      </c>
      <c r="E2317" s="4"/>
    </row>
    <row r="2318" spans="1:5" x14ac:dyDescent="0.25">
      <c r="A2318" s="24"/>
      <c r="B2318" s="25">
        <v>0.1875</v>
      </c>
      <c r="C2318" s="24">
        <v>4.2969999999999997</v>
      </c>
      <c r="D2318" s="24">
        <v>0</v>
      </c>
      <c r="E2318" s="4"/>
    </row>
    <row r="2319" spans="1:5" x14ac:dyDescent="0.25">
      <c r="A2319" s="24"/>
      <c r="B2319" s="25">
        <v>0.22916666666666671</v>
      </c>
      <c r="C2319" s="24">
        <v>4.3982999999999999</v>
      </c>
      <c r="D2319" s="24">
        <v>0</v>
      </c>
      <c r="E2319" s="4"/>
    </row>
    <row r="2320" spans="1:5" x14ac:dyDescent="0.25">
      <c r="A2320" s="24"/>
      <c r="B2320" s="25">
        <v>0.27083333333333331</v>
      </c>
      <c r="C2320" s="24">
        <v>4.5098000000000003</v>
      </c>
      <c r="D2320" s="24">
        <v>0</v>
      </c>
      <c r="E2320" s="4"/>
    </row>
    <row r="2321" spans="1:5" x14ac:dyDescent="0.25">
      <c r="A2321" s="24"/>
      <c r="B2321" s="25">
        <v>0.3125</v>
      </c>
      <c r="C2321" s="24">
        <v>4.6271000000000004</v>
      </c>
      <c r="D2321" s="24">
        <v>0</v>
      </c>
      <c r="E2321" s="4"/>
    </row>
    <row r="2322" spans="1:5" x14ac:dyDescent="0.25">
      <c r="A2322" s="24"/>
      <c r="B2322" s="25">
        <v>0.35416666666666669</v>
      </c>
      <c r="C2322" s="24">
        <v>290.01</v>
      </c>
      <c r="D2322" s="24">
        <v>0</v>
      </c>
      <c r="E2322" s="4"/>
    </row>
    <row r="2323" spans="1:5" x14ac:dyDescent="0.25">
      <c r="A2323" s="24"/>
      <c r="B2323" s="25">
        <v>0.39583333333333331</v>
      </c>
      <c r="C2323" s="24">
        <v>41.023400000000002</v>
      </c>
      <c r="D2323" s="24">
        <v>0</v>
      </c>
      <c r="E2323" s="4"/>
    </row>
    <row r="2324" spans="1:5" x14ac:dyDescent="0.25">
      <c r="A2324" s="24"/>
      <c r="B2324" s="25">
        <v>0.4375</v>
      </c>
      <c r="C2324" s="24">
        <v>28.409600000000001</v>
      </c>
      <c r="D2324" s="24">
        <v>0</v>
      </c>
      <c r="E2324" s="4"/>
    </row>
    <row r="2325" spans="1:5" x14ac:dyDescent="0.25">
      <c r="A2325" s="24"/>
      <c r="B2325" s="25">
        <v>0.47916666666666669</v>
      </c>
      <c r="C2325" s="24">
        <v>22.441800000000001</v>
      </c>
      <c r="D2325" s="24">
        <v>0</v>
      </c>
      <c r="E2325" s="4"/>
    </row>
    <row r="2326" spans="1:5" x14ac:dyDescent="0.25">
      <c r="A2326" s="24"/>
      <c r="B2326" s="25">
        <v>0.52083333333333337</v>
      </c>
      <c r="C2326" s="24">
        <v>17.2456</v>
      </c>
      <c r="D2326" s="24">
        <v>0</v>
      </c>
      <c r="E2326" s="4"/>
    </row>
    <row r="2327" spans="1:5" x14ac:dyDescent="0.25">
      <c r="A2327" s="24"/>
      <c r="B2327" s="25">
        <v>0.5625</v>
      </c>
      <c r="C2327" s="24">
        <v>14.005599999999999</v>
      </c>
      <c r="D2327" s="24">
        <v>0</v>
      </c>
      <c r="E2327" s="4"/>
    </row>
    <row r="2328" spans="1:5" x14ac:dyDescent="0.25">
      <c r="A2328" s="24"/>
      <c r="B2328" s="25">
        <v>0.60416666666666663</v>
      </c>
      <c r="C2328" s="24">
        <v>10.974</v>
      </c>
      <c r="D2328" s="24">
        <v>0</v>
      </c>
      <c r="E2328" s="4"/>
    </row>
    <row r="2329" spans="1:5" x14ac:dyDescent="0.25">
      <c r="A2329" s="24"/>
      <c r="B2329" s="25">
        <v>0.64583333333333337</v>
      </c>
      <c r="C2329" s="24">
        <v>9.1013999999999999</v>
      </c>
      <c r="D2329" s="24">
        <v>0</v>
      </c>
      <c r="E2329" s="4"/>
    </row>
    <row r="2330" spans="1:5" x14ac:dyDescent="0.25">
      <c r="A2330" s="24"/>
      <c r="B2330" s="25">
        <v>0.6875</v>
      </c>
      <c r="C2330" s="24">
        <v>9.4353999999999996</v>
      </c>
      <c r="D2330" s="24">
        <v>0</v>
      </c>
      <c r="E2330" s="4"/>
    </row>
    <row r="2331" spans="1:5" x14ac:dyDescent="0.25">
      <c r="A2331" s="24"/>
      <c r="B2331" s="25">
        <v>0.72916666666666663</v>
      </c>
      <c r="C2331" s="24">
        <v>10.273300000000001</v>
      </c>
      <c r="D2331" s="24">
        <v>0</v>
      </c>
      <c r="E2331" s="4"/>
    </row>
    <row r="2332" spans="1:5" x14ac:dyDescent="0.25">
      <c r="A2332" s="24"/>
      <c r="B2332" s="25">
        <v>0.77083333333333337</v>
      </c>
      <c r="C2332" s="24">
        <v>1.6852</v>
      </c>
      <c r="D2332" s="24">
        <v>0</v>
      </c>
      <c r="E2332" s="4"/>
    </row>
    <row r="2333" spans="1:5" x14ac:dyDescent="0.25">
      <c r="A2333" s="24"/>
      <c r="B2333" s="25">
        <v>0.8125</v>
      </c>
      <c r="C2333" s="24">
        <v>2.3178999999999998</v>
      </c>
      <c r="D2333" s="24">
        <v>0</v>
      </c>
      <c r="E2333" s="4"/>
    </row>
    <row r="2334" spans="1:5" x14ac:dyDescent="0.25">
      <c r="A2334" s="24"/>
      <c r="B2334" s="25">
        <v>0.85416666666666663</v>
      </c>
      <c r="C2334" s="24">
        <v>2.9178999999999999</v>
      </c>
      <c r="D2334" s="24">
        <v>0</v>
      </c>
      <c r="E2334" s="4"/>
    </row>
    <row r="2335" spans="1:5" x14ac:dyDescent="0.25">
      <c r="A2335" s="24"/>
      <c r="B2335" s="25">
        <v>0.89583333333333337</v>
      </c>
      <c r="C2335" s="24">
        <v>3.2987000000000002</v>
      </c>
      <c r="D2335" s="24">
        <v>0</v>
      </c>
      <c r="E2335" s="4"/>
    </row>
    <row r="2336" spans="1:5" x14ac:dyDescent="0.25">
      <c r="A2336" s="24"/>
      <c r="B2336" s="25">
        <v>0.9375</v>
      </c>
      <c r="C2336" s="24">
        <v>3.5226999999999999</v>
      </c>
      <c r="D2336" s="24">
        <v>0</v>
      </c>
      <c r="E2336" s="4"/>
    </row>
    <row r="2337" spans="1:5" x14ac:dyDescent="0.25">
      <c r="A2337" s="24"/>
      <c r="B2337" s="25">
        <v>0.97916666666666663</v>
      </c>
      <c r="C2337" s="24">
        <v>3.7402000000000002</v>
      </c>
      <c r="D2337" s="24">
        <v>0</v>
      </c>
      <c r="E2337" s="4"/>
    </row>
    <row r="2338" spans="1:5" x14ac:dyDescent="0.25">
      <c r="A2338" s="24" t="s">
        <v>260</v>
      </c>
      <c r="B2338" s="25">
        <v>2.0833333333333329E-2</v>
      </c>
      <c r="C2338" s="24">
        <v>3.9933999999999998</v>
      </c>
      <c r="D2338" s="24">
        <v>0</v>
      </c>
      <c r="E2338" s="4"/>
    </row>
    <row r="2339" spans="1:5" x14ac:dyDescent="0.25">
      <c r="A2339" s="24"/>
      <c r="B2339" s="25">
        <v>6.25E-2</v>
      </c>
      <c r="C2339" s="24">
        <v>4.1772</v>
      </c>
      <c r="D2339" s="24">
        <v>0</v>
      </c>
      <c r="E2339" s="4"/>
    </row>
    <row r="2340" spans="1:5" x14ac:dyDescent="0.25">
      <c r="A2340" s="24"/>
      <c r="B2340" s="25">
        <v>0.1041666666666667</v>
      </c>
      <c r="C2340" s="24">
        <v>4.3807</v>
      </c>
      <c r="D2340" s="24">
        <v>0</v>
      </c>
      <c r="E2340" s="4"/>
    </row>
    <row r="2341" spans="1:5" x14ac:dyDescent="0.25">
      <c r="A2341" s="24"/>
      <c r="B2341" s="25">
        <v>0.14583333333333329</v>
      </c>
      <c r="C2341" s="24">
        <v>4.4870000000000001</v>
      </c>
      <c r="D2341" s="24">
        <v>0</v>
      </c>
      <c r="E2341" s="4"/>
    </row>
    <row r="2342" spans="1:5" x14ac:dyDescent="0.25">
      <c r="A2342" s="24"/>
      <c r="B2342" s="25">
        <v>0.1875</v>
      </c>
      <c r="C2342" s="24">
        <v>4.5933000000000002</v>
      </c>
      <c r="D2342" s="24">
        <v>0</v>
      </c>
      <c r="E2342" s="4"/>
    </row>
    <row r="2343" spans="1:5" x14ac:dyDescent="0.25">
      <c r="A2343" s="24"/>
      <c r="B2343" s="25">
        <v>0.22916666666666671</v>
      </c>
      <c r="C2343" s="24">
        <v>4.7510000000000003</v>
      </c>
      <c r="D2343" s="24">
        <v>0</v>
      </c>
      <c r="E2343" s="4"/>
    </row>
    <row r="2344" spans="1:5" x14ac:dyDescent="0.25">
      <c r="A2344" s="24"/>
      <c r="B2344" s="25">
        <v>0.27083333333333331</v>
      </c>
      <c r="C2344" s="24">
        <v>4.8441999999999998</v>
      </c>
      <c r="D2344" s="24">
        <v>0</v>
      </c>
      <c r="E2344" s="4"/>
    </row>
    <row r="2345" spans="1:5" x14ac:dyDescent="0.25">
      <c r="A2345" s="24"/>
      <c r="B2345" s="25">
        <v>0.3125</v>
      </c>
      <c r="C2345" s="24">
        <v>4.9112999999999998</v>
      </c>
      <c r="D2345" s="24">
        <v>0</v>
      </c>
      <c r="E2345" s="4"/>
    </row>
    <row r="2346" spans="1:5" x14ac:dyDescent="0.25">
      <c r="A2346" s="24"/>
      <c r="B2346" s="25">
        <v>0.35416666666666669</v>
      </c>
      <c r="C2346" s="24">
        <v>292.32580000000002</v>
      </c>
      <c r="D2346" s="24">
        <v>0</v>
      </c>
      <c r="E2346" s="4"/>
    </row>
    <row r="2347" spans="1:5" x14ac:dyDescent="0.25">
      <c r="A2347" s="24"/>
      <c r="B2347" s="25">
        <v>0.39583333333333331</v>
      </c>
      <c r="C2347" s="24">
        <v>39.758000000000003</v>
      </c>
      <c r="D2347" s="24">
        <v>0</v>
      </c>
      <c r="E2347" s="4"/>
    </row>
    <row r="2348" spans="1:5" x14ac:dyDescent="0.25">
      <c r="A2348" s="24"/>
      <c r="B2348" s="25">
        <v>0.4375</v>
      </c>
      <c r="C2348" s="24">
        <v>23.966100000000001</v>
      </c>
      <c r="D2348" s="24">
        <v>0</v>
      </c>
      <c r="E2348" s="4"/>
    </row>
    <row r="2349" spans="1:5" x14ac:dyDescent="0.25">
      <c r="A2349" s="24"/>
      <c r="B2349" s="25">
        <v>0.47916666666666669</v>
      </c>
      <c r="C2349" s="24">
        <v>16.023</v>
      </c>
      <c r="D2349" s="24">
        <v>0</v>
      </c>
      <c r="E2349" s="4"/>
    </row>
    <row r="2350" spans="1:5" x14ac:dyDescent="0.25">
      <c r="A2350" s="24"/>
      <c r="B2350" s="25">
        <v>0.52083333333333337</v>
      </c>
      <c r="C2350" s="24">
        <v>11.347899999999999</v>
      </c>
      <c r="D2350" s="24">
        <v>0</v>
      </c>
      <c r="E2350" s="4"/>
    </row>
    <row r="2351" spans="1:5" x14ac:dyDescent="0.25">
      <c r="A2351" s="24"/>
      <c r="B2351" s="25">
        <v>0.5625</v>
      </c>
      <c r="C2351" s="24">
        <v>7.7474999999999996</v>
      </c>
      <c r="D2351" s="24">
        <v>0</v>
      </c>
      <c r="E2351" s="4"/>
    </row>
    <row r="2352" spans="1:5" x14ac:dyDescent="0.25">
      <c r="A2352" s="24"/>
      <c r="B2352" s="25">
        <v>0.60416666666666663</v>
      </c>
      <c r="C2352" s="24">
        <v>3.5503</v>
      </c>
      <c r="D2352" s="24">
        <v>0</v>
      </c>
      <c r="E2352" s="4"/>
    </row>
    <row r="2353" spans="1:5" x14ac:dyDescent="0.25">
      <c r="A2353" s="24"/>
      <c r="B2353" s="25">
        <v>0.64583333333333337</v>
      </c>
      <c r="C2353" s="24">
        <v>0.70640000000000003</v>
      </c>
      <c r="D2353" s="24">
        <v>0</v>
      </c>
      <c r="E2353" s="4"/>
    </row>
    <row r="2354" spans="1:5" x14ac:dyDescent="0.25">
      <c r="A2354" s="24"/>
      <c r="B2354" s="25">
        <v>0.6875</v>
      </c>
      <c r="C2354" s="24">
        <v>0.36149999999999999</v>
      </c>
      <c r="D2354" s="24">
        <v>0</v>
      </c>
      <c r="E2354" s="4"/>
    </row>
    <row r="2355" spans="1:5" x14ac:dyDescent="0.25">
      <c r="A2355" s="24"/>
      <c r="B2355" s="25">
        <v>0.72916666666666663</v>
      </c>
      <c r="C2355" s="24">
        <v>1.2071000000000001</v>
      </c>
      <c r="D2355" s="24">
        <v>0</v>
      </c>
      <c r="E2355" s="4"/>
    </row>
    <row r="2356" spans="1:5" x14ac:dyDescent="0.25">
      <c r="A2356" s="24"/>
      <c r="B2356" s="25">
        <v>0.77083333333333337</v>
      </c>
      <c r="C2356" s="24">
        <v>0.53169999999999995</v>
      </c>
      <c r="D2356" s="24">
        <v>0</v>
      </c>
      <c r="E2356" s="4"/>
    </row>
    <row r="2357" spans="1:5" x14ac:dyDescent="0.25">
      <c r="A2357" s="24"/>
      <c r="B2357" s="25">
        <v>0.8125</v>
      </c>
      <c r="C2357" s="24">
        <v>1.3494999999999999</v>
      </c>
      <c r="D2357" s="24">
        <v>0</v>
      </c>
      <c r="E2357" s="4"/>
    </row>
    <row r="2358" spans="1:5" x14ac:dyDescent="0.25">
      <c r="A2358" s="24"/>
      <c r="B2358" s="25">
        <v>0.85416666666666663</v>
      </c>
      <c r="C2358" s="24">
        <v>2.0205000000000002</v>
      </c>
      <c r="D2358" s="24">
        <v>0</v>
      </c>
      <c r="E2358" s="4"/>
    </row>
    <row r="2359" spans="1:5" x14ac:dyDescent="0.25">
      <c r="A2359" s="24"/>
      <c r="B2359" s="25">
        <v>0.89583333333333337</v>
      </c>
      <c r="C2359" s="24">
        <v>2.9163999999999999</v>
      </c>
      <c r="D2359" s="24">
        <v>0</v>
      </c>
      <c r="E2359" s="4"/>
    </row>
    <row r="2360" spans="1:5" x14ac:dyDescent="0.25">
      <c r="A2360" s="24"/>
      <c r="B2360" s="25">
        <v>0.9375</v>
      </c>
      <c r="C2360" s="24">
        <v>3.4780000000000002</v>
      </c>
      <c r="D2360" s="24">
        <v>0</v>
      </c>
      <c r="E2360" s="4"/>
    </row>
    <row r="2361" spans="1:5" x14ac:dyDescent="0.25">
      <c r="A2361" s="24"/>
      <c r="B2361" s="25">
        <v>0.97916666666666663</v>
      </c>
      <c r="C2361" s="24">
        <v>4.0216000000000003</v>
      </c>
      <c r="D2361" s="24">
        <v>0</v>
      </c>
      <c r="E2361" s="4"/>
    </row>
    <row r="2362" spans="1:5" x14ac:dyDescent="0.25">
      <c r="A2362" s="24" t="s">
        <v>261</v>
      </c>
      <c r="B2362" s="25">
        <v>2.0833333333333329E-2</v>
      </c>
      <c r="C2362" s="24">
        <v>4.4558</v>
      </c>
      <c r="D2362" s="24">
        <v>0</v>
      </c>
      <c r="E2362" s="4"/>
    </row>
    <row r="2363" spans="1:5" x14ac:dyDescent="0.25">
      <c r="A2363" s="24"/>
      <c r="B2363" s="25">
        <v>6.25E-2</v>
      </c>
      <c r="C2363" s="24">
        <v>4.8651999999999997</v>
      </c>
      <c r="D2363" s="24">
        <v>0</v>
      </c>
      <c r="E2363" s="4"/>
    </row>
    <row r="2364" spans="1:5" x14ac:dyDescent="0.25">
      <c r="A2364" s="24"/>
      <c r="B2364" s="25">
        <v>0.1041666666666667</v>
      </c>
      <c r="C2364" s="24">
        <v>5.1927000000000003</v>
      </c>
      <c r="D2364" s="24">
        <v>0</v>
      </c>
      <c r="E2364" s="4"/>
    </row>
    <row r="2365" spans="1:5" x14ac:dyDescent="0.25">
      <c r="A2365" s="24"/>
      <c r="B2365" s="25">
        <v>0.14583333333333329</v>
      </c>
      <c r="C2365" s="24">
        <v>5.3151000000000002</v>
      </c>
      <c r="D2365" s="24">
        <v>0</v>
      </c>
      <c r="E2365" s="4"/>
    </row>
    <row r="2366" spans="1:5" x14ac:dyDescent="0.25">
      <c r="A2366" s="24"/>
      <c r="B2366" s="25">
        <v>0.1875</v>
      </c>
      <c r="C2366" s="24">
        <v>5.3974000000000002</v>
      </c>
      <c r="D2366" s="24">
        <v>0</v>
      </c>
      <c r="E2366" s="4"/>
    </row>
    <row r="2367" spans="1:5" x14ac:dyDescent="0.25">
      <c r="A2367" s="24"/>
      <c r="B2367" s="25">
        <v>0.22916666666666671</v>
      </c>
      <c r="C2367" s="24">
        <v>5.4653</v>
      </c>
      <c r="D2367" s="24">
        <v>0</v>
      </c>
      <c r="E2367" s="4"/>
    </row>
    <row r="2368" spans="1:5" x14ac:dyDescent="0.25">
      <c r="A2368" s="24"/>
      <c r="B2368" s="25">
        <v>0.27083333333333331</v>
      </c>
      <c r="C2368" s="24">
        <v>5.5303000000000004</v>
      </c>
      <c r="D2368" s="24">
        <v>0</v>
      </c>
      <c r="E2368" s="4"/>
    </row>
    <row r="2369" spans="1:5" x14ac:dyDescent="0.25">
      <c r="A2369" s="24"/>
      <c r="B2369" s="25">
        <v>0.3125</v>
      </c>
      <c r="C2369" s="24">
        <v>5.5061999999999998</v>
      </c>
      <c r="D2369" s="24">
        <v>0</v>
      </c>
      <c r="E2369" s="4"/>
    </row>
    <row r="2370" spans="1:5" x14ac:dyDescent="0.25">
      <c r="A2370" s="24"/>
      <c r="B2370" s="25">
        <v>0.35416666666666669</v>
      </c>
      <c r="C2370" s="24">
        <v>307.8673</v>
      </c>
      <c r="D2370" s="24">
        <v>0</v>
      </c>
      <c r="E2370" s="4"/>
    </row>
    <row r="2371" spans="1:5" x14ac:dyDescent="0.25">
      <c r="A2371" s="24"/>
      <c r="B2371" s="25">
        <v>0.39583333333333331</v>
      </c>
      <c r="C2371" s="24">
        <v>35.249899999999997</v>
      </c>
      <c r="D2371" s="24">
        <v>0</v>
      </c>
      <c r="E2371" s="4"/>
    </row>
    <row r="2372" spans="1:5" x14ac:dyDescent="0.25">
      <c r="A2372" s="24"/>
      <c r="B2372" s="25">
        <v>0.4375</v>
      </c>
      <c r="C2372" s="24">
        <v>15.5707</v>
      </c>
      <c r="D2372" s="24">
        <v>0</v>
      </c>
      <c r="E2372" s="4"/>
    </row>
    <row r="2373" spans="1:5" x14ac:dyDescent="0.25">
      <c r="A2373" s="24"/>
      <c r="B2373" s="25">
        <v>0.47916666666666669</v>
      </c>
      <c r="C2373" s="24">
        <v>9.5729000000000006</v>
      </c>
      <c r="D2373" s="24">
        <v>0</v>
      </c>
      <c r="E2373" s="4"/>
    </row>
    <row r="2374" spans="1:5" x14ac:dyDescent="0.25">
      <c r="A2374" s="24"/>
      <c r="B2374" s="25">
        <v>0.52083333333333337</v>
      </c>
      <c r="C2374" s="24">
        <v>5.7146999999999997</v>
      </c>
      <c r="D2374" s="24">
        <v>0</v>
      </c>
      <c r="E2374" s="4"/>
    </row>
    <row r="2375" spans="1:5" x14ac:dyDescent="0.25">
      <c r="A2375" s="24"/>
      <c r="B2375" s="25">
        <v>0.5625</v>
      </c>
      <c r="C2375" s="24">
        <v>3.2721</v>
      </c>
      <c r="D2375" s="24">
        <v>0</v>
      </c>
      <c r="E2375" s="4"/>
    </row>
    <row r="2376" spans="1:5" x14ac:dyDescent="0.25">
      <c r="A2376" s="24"/>
      <c r="B2376" s="25">
        <v>0.60416666666666663</v>
      </c>
      <c r="C2376" s="24">
        <v>2.4014000000000002</v>
      </c>
      <c r="D2376" s="24">
        <v>0</v>
      </c>
      <c r="E2376" s="4"/>
    </row>
    <row r="2377" spans="1:5" x14ac:dyDescent="0.25">
      <c r="A2377" s="24"/>
      <c r="B2377" s="25">
        <v>0.64583333333333337</v>
      </c>
      <c r="C2377" s="24">
        <v>2.3346</v>
      </c>
      <c r="D2377" s="24">
        <v>0</v>
      </c>
      <c r="E2377" s="4"/>
    </row>
    <row r="2378" spans="1:5" x14ac:dyDescent="0.25">
      <c r="A2378" s="24"/>
      <c r="B2378" s="25">
        <v>0.6875</v>
      </c>
      <c r="C2378" s="24">
        <v>3.827</v>
      </c>
      <c r="D2378" s="24">
        <v>0</v>
      </c>
      <c r="E2378" s="4"/>
    </row>
    <row r="2379" spans="1:5" x14ac:dyDescent="0.25">
      <c r="A2379" s="24"/>
      <c r="B2379" s="25">
        <v>0.72916666666666663</v>
      </c>
      <c r="C2379" s="24">
        <v>6.1849999999999996</v>
      </c>
      <c r="D2379" s="24">
        <v>0</v>
      </c>
      <c r="E2379" s="4"/>
    </row>
    <row r="2380" spans="1:5" x14ac:dyDescent="0.25">
      <c r="A2380" s="24"/>
      <c r="B2380" s="25">
        <v>0.77083333333333337</v>
      </c>
      <c r="C2380" s="24">
        <v>0.57479999999999998</v>
      </c>
      <c r="D2380" s="24">
        <v>0</v>
      </c>
      <c r="E2380" s="4"/>
    </row>
    <row r="2381" spans="1:5" x14ac:dyDescent="0.25">
      <c r="A2381" s="24"/>
      <c r="B2381" s="25">
        <v>0.8125</v>
      </c>
      <c r="C2381" s="24">
        <v>1.4863999999999999</v>
      </c>
      <c r="D2381" s="24">
        <v>0</v>
      </c>
      <c r="E2381" s="4"/>
    </row>
    <row r="2382" spans="1:5" x14ac:dyDescent="0.25">
      <c r="A2382" s="24"/>
      <c r="B2382" s="25">
        <v>0.85416666666666663</v>
      </c>
      <c r="C2382" s="24">
        <v>2.3048999999999999</v>
      </c>
      <c r="D2382" s="24">
        <v>0</v>
      </c>
      <c r="E2382" s="4"/>
    </row>
    <row r="2383" spans="1:5" x14ac:dyDescent="0.25">
      <c r="A2383" s="24"/>
      <c r="B2383" s="25">
        <v>0.89583333333333337</v>
      </c>
      <c r="C2383" s="24">
        <v>2.7629999999999999</v>
      </c>
      <c r="D2383" s="24">
        <v>0</v>
      </c>
      <c r="E2383" s="4"/>
    </row>
    <row r="2384" spans="1:5" x14ac:dyDescent="0.25">
      <c r="A2384" s="24"/>
      <c r="B2384" s="25">
        <v>0.9375</v>
      </c>
      <c r="C2384" s="24">
        <v>3.1913</v>
      </c>
      <c r="D2384" s="24">
        <v>0</v>
      </c>
      <c r="E2384" s="4"/>
    </row>
    <row r="2385" spans="1:5" x14ac:dyDescent="0.25">
      <c r="A2385" s="24"/>
      <c r="B2385" s="25">
        <v>0.97916666666666663</v>
      </c>
      <c r="C2385" s="24">
        <v>3.6074000000000002</v>
      </c>
      <c r="D2385" s="24">
        <v>0</v>
      </c>
      <c r="E2385" s="4"/>
    </row>
    <row r="2386" spans="1:5" x14ac:dyDescent="0.25">
      <c r="A2386" s="24" t="s">
        <v>262</v>
      </c>
      <c r="B2386" s="25">
        <v>2.0833333333333329E-2</v>
      </c>
      <c r="C2386" s="24">
        <v>3.8475000000000001</v>
      </c>
      <c r="D2386" s="24">
        <v>0</v>
      </c>
      <c r="E2386" s="4"/>
    </row>
    <row r="2387" spans="1:5" x14ac:dyDescent="0.25">
      <c r="A2387" s="24"/>
      <c r="B2387" s="25">
        <v>6.25E-2</v>
      </c>
      <c r="C2387" s="24">
        <v>4.3841999999999999</v>
      </c>
      <c r="D2387" s="24">
        <v>0</v>
      </c>
      <c r="E2387" s="4"/>
    </row>
    <row r="2388" spans="1:5" x14ac:dyDescent="0.25">
      <c r="A2388" s="24"/>
      <c r="B2388" s="25">
        <v>0.1041666666666667</v>
      </c>
      <c r="C2388" s="24">
        <v>4.8181000000000003</v>
      </c>
      <c r="D2388" s="24">
        <v>0</v>
      </c>
      <c r="E2388" s="4"/>
    </row>
    <row r="2389" spans="1:5" x14ac:dyDescent="0.25">
      <c r="A2389" s="24"/>
      <c r="B2389" s="25">
        <v>0.14583333333333329</v>
      </c>
      <c r="C2389" s="24">
        <v>4.8421000000000003</v>
      </c>
      <c r="D2389" s="24">
        <v>0</v>
      </c>
      <c r="E2389" s="4"/>
    </row>
    <row r="2390" spans="1:5" x14ac:dyDescent="0.25">
      <c r="A2390" s="24"/>
      <c r="B2390" s="25">
        <v>0.1875</v>
      </c>
      <c r="C2390" s="24">
        <v>4.8883000000000001</v>
      </c>
      <c r="D2390" s="24">
        <v>0</v>
      </c>
      <c r="E2390" s="4"/>
    </row>
    <row r="2391" spans="1:5" x14ac:dyDescent="0.25">
      <c r="A2391" s="24"/>
      <c r="B2391" s="25">
        <v>0.22916666666666671</v>
      </c>
      <c r="C2391" s="24">
        <v>4.9789000000000003</v>
      </c>
      <c r="D2391" s="24">
        <v>0</v>
      </c>
      <c r="E2391" s="4"/>
    </row>
    <row r="2392" spans="1:5" x14ac:dyDescent="0.25">
      <c r="A2392" s="24"/>
      <c r="B2392" s="25">
        <v>0.27083333333333331</v>
      </c>
      <c r="C2392" s="24">
        <v>4.9611000000000001</v>
      </c>
      <c r="D2392" s="24">
        <v>0</v>
      </c>
      <c r="E2392" s="4"/>
    </row>
    <row r="2393" spans="1:5" x14ac:dyDescent="0.25">
      <c r="A2393" s="24"/>
      <c r="B2393" s="25">
        <v>0.3125</v>
      </c>
      <c r="C2393" s="24">
        <v>4.9260999999999999</v>
      </c>
      <c r="D2393" s="24">
        <v>0</v>
      </c>
      <c r="E2393" s="4"/>
    </row>
    <row r="2394" spans="1:5" x14ac:dyDescent="0.25">
      <c r="A2394" s="24"/>
      <c r="B2394" s="25">
        <v>0.35416666666666669</v>
      </c>
      <c r="C2394" s="24">
        <v>4.8692000000000002</v>
      </c>
      <c r="D2394" s="24">
        <v>0</v>
      </c>
      <c r="E2394" s="4"/>
    </row>
    <row r="2395" spans="1:5" x14ac:dyDescent="0.25">
      <c r="A2395" s="24"/>
      <c r="B2395" s="25">
        <v>0.39583333333333331</v>
      </c>
      <c r="C2395" s="24">
        <v>4.5685000000000002</v>
      </c>
      <c r="D2395" s="24">
        <v>0</v>
      </c>
      <c r="E2395" s="4"/>
    </row>
    <row r="2396" spans="1:5" x14ac:dyDescent="0.25">
      <c r="A2396" s="24"/>
      <c r="B2396" s="25">
        <v>0.4375</v>
      </c>
      <c r="C2396" s="24">
        <v>4.1318000000000001</v>
      </c>
      <c r="D2396" s="24">
        <v>0</v>
      </c>
      <c r="E2396" s="4"/>
    </row>
    <row r="2397" spans="1:5" x14ac:dyDescent="0.25">
      <c r="A2397" s="24"/>
      <c r="B2397" s="25">
        <v>0.47916666666666669</v>
      </c>
      <c r="C2397" s="24">
        <v>3.8685999999999998</v>
      </c>
      <c r="D2397" s="24">
        <v>0</v>
      </c>
      <c r="E2397" s="4"/>
    </row>
    <row r="2398" spans="1:5" x14ac:dyDescent="0.25">
      <c r="A2398" s="24"/>
      <c r="B2398" s="25">
        <v>0.52083333333333337</v>
      </c>
      <c r="C2398" s="24">
        <v>3.6055000000000001</v>
      </c>
      <c r="D2398" s="24">
        <v>0</v>
      </c>
      <c r="E2398" s="4"/>
    </row>
    <row r="2399" spans="1:5" x14ac:dyDescent="0.25">
      <c r="A2399" s="24"/>
      <c r="B2399" s="25">
        <v>0.5625</v>
      </c>
      <c r="C2399" s="24">
        <v>3.3365999999999998</v>
      </c>
      <c r="D2399" s="24">
        <v>0</v>
      </c>
      <c r="E2399" s="4"/>
    </row>
    <row r="2400" spans="1:5" x14ac:dyDescent="0.25">
      <c r="A2400" s="24"/>
      <c r="B2400" s="25">
        <v>0.60416666666666663</v>
      </c>
      <c r="C2400" s="24">
        <v>3.0710000000000002</v>
      </c>
      <c r="D2400" s="24">
        <v>0</v>
      </c>
      <c r="E2400" s="4"/>
    </row>
    <row r="2401" spans="1:5" x14ac:dyDescent="0.25">
      <c r="A2401" s="24"/>
      <c r="B2401" s="25">
        <v>0.64583333333333337</v>
      </c>
      <c r="C2401" s="24">
        <v>2.6741999999999999</v>
      </c>
      <c r="D2401" s="24">
        <v>0</v>
      </c>
      <c r="E2401" s="4"/>
    </row>
    <row r="2402" spans="1:5" x14ac:dyDescent="0.25">
      <c r="A2402" s="24"/>
      <c r="B2402" s="25">
        <v>0.6875</v>
      </c>
      <c r="C2402" s="24">
        <v>2.4590000000000001</v>
      </c>
      <c r="D2402" s="24">
        <v>0</v>
      </c>
      <c r="E2402" s="4"/>
    </row>
    <row r="2403" spans="1:5" x14ac:dyDescent="0.25">
      <c r="A2403" s="24"/>
      <c r="B2403" s="25">
        <v>0.72916666666666663</v>
      </c>
      <c r="C2403" s="24">
        <v>2.5417999999999998</v>
      </c>
      <c r="D2403" s="24">
        <v>0</v>
      </c>
      <c r="E2403" s="4"/>
    </row>
    <row r="2404" spans="1:5" x14ac:dyDescent="0.25">
      <c r="A2404" s="24"/>
      <c r="B2404" s="25">
        <v>0.77083333333333337</v>
      </c>
      <c r="C2404" s="24">
        <v>2.7090999999999998</v>
      </c>
      <c r="D2404" s="24">
        <v>0</v>
      </c>
      <c r="E2404" s="4"/>
    </row>
    <row r="2405" spans="1:5" x14ac:dyDescent="0.25">
      <c r="A2405" s="24"/>
      <c r="B2405" s="25">
        <v>0.8125</v>
      </c>
      <c r="C2405" s="24">
        <v>2.9634</v>
      </c>
      <c r="D2405" s="24">
        <v>0</v>
      </c>
      <c r="E2405" s="4"/>
    </row>
    <row r="2406" spans="1:5" x14ac:dyDescent="0.25">
      <c r="A2406" s="24"/>
      <c r="B2406" s="25">
        <v>0.85416666666666663</v>
      </c>
      <c r="C2406" s="24">
        <v>3.3079999999999998</v>
      </c>
      <c r="D2406" s="24">
        <v>0</v>
      </c>
      <c r="E2406" s="4"/>
    </row>
    <row r="2407" spans="1:5" x14ac:dyDescent="0.25">
      <c r="A2407" s="24"/>
      <c r="B2407" s="25">
        <v>0.89583333333333337</v>
      </c>
      <c r="C2407" s="24">
        <v>3.6253000000000002</v>
      </c>
      <c r="D2407" s="24">
        <v>0</v>
      </c>
      <c r="E2407" s="4"/>
    </row>
    <row r="2408" spans="1:5" x14ac:dyDescent="0.25">
      <c r="A2408" s="24"/>
      <c r="B2408" s="25">
        <v>0.9375</v>
      </c>
      <c r="C2408" s="24">
        <v>4.0195999999999996</v>
      </c>
      <c r="D2408" s="24">
        <v>0</v>
      </c>
      <c r="E2408" s="4"/>
    </row>
    <row r="2409" spans="1:5" x14ac:dyDescent="0.25">
      <c r="A2409" s="24"/>
      <c r="B2409" s="25">
        <v>0.97916666666666663</v>
      </c>
      <c r="C2409" s="24">
        <v>4.3209999999999997</v>
      </c>
      <c r="D2409" s="24">
        <v>0</v>
      </c>
      <c r="E2409" s="4"/>
    </row>
    <row r="2410" spans="1:5" x14ac:dyDescent="0.25">
      <c r="A2410" s="24" t="s">
        <v>263</v>
      </c>
      <c r="B2410" s="25">
        <v>2.0833333333333329E-2</v>
      </c>
      <c r="C2410" s="24">
        <v>4.3939000000000004</v>
      </c>
      <c r="D2410" s="24">
        <v>0</v>
      </c>
      <c r="E2410" s="4"/>
    </row>
    <row r="2411" spans="1:5" x14ac:dyDescent="0.25">
      <c r="A2411" s="24"/>
      <c r="B2411" s="25">
        <v>6.25E-2</v>
      </c>
      <c r="C2411" s="24">
        <v>4.5823999999999998</v>
      </c>
      <c r="D2411" s="24">
        <v>0</v>
      </c>
      <c r="E2411" s="4"/>
    </row>
    <row r="2412" spans="1:5" x14ac:dyDescent="0.25">
      <c r="A2412" s="24"/>
      <c r="B2412" s="25">
        <v>0.1041666666666667</v>
      </c>
      <c r="C2412" s="24">
        <v>4.8418000000000001</v>
      </c>
      <c r="D2412" s="24">
        <v>0</v>
      </c>
      <c r="E2412" s="4"/>
    </row>
    <row r="2413" spans="1:5" x14ac:dyDescent="0.25">
      <c r="A2413" s="24"/>
      <c r="B2413" s="25">
        <v>0.14583333333333329</v>
      </c>
      <c r="C2413" s="24">
        <v>4.9509999999999996</v>
      </c>
      <c r="D2413" s="24">
        <v>0</v>
      </c>
      <c r="E2413" s="4"/>
    </row>
    <row r="2414" spans="1:5" x14ac:dyDescent="0.25">
      <c r="A2414" s="24"/>
      <c r="B2414" s="25">
        <v>0.1875</v>
      </c>
      <c r="C2414" s="24">
        <v>5.1700999999999997</v>
      </c>
      <c r="D2414" s="24">
        <v>0</v>
      </c>
      <c r="E2414" s="4"/>
    </row>
    <row r="2415" spans="1:5" x14ac:dyDescent="0.25">
      <c r="A2415" s="24"/>
      <c r="B2415" s="25">
        <v>0.22916666666666671</v>
      </c>
      <c r="C2415" s="24">
        <v>5.6154999999999999</v>
      </c>
      <c r="D2415" s="24">
        <v>0</v>
      </c>
      <c r="E2415" s="4"/>
    </row>
    <row r="2416" spans="1:5" x14ac:dyDescent="0.25">
      <c r="A2416" s="24"/>
      <c r="B2416" s="25">
        <v>0.27083333333333331</v>
      </c>
      <c r="C2416" s="24">
        <v>5.9410999999999996</v>
      </c>
      <c r="D2416" s="24">
        <v>0</v>
      </c>
      <c r="E2416" s="4"/>
    </row>
    <row r="2417" spans="1:5" x14ac:dyDescent="0.25">
      <c r="A2417" s="24"/>
      <c r="B2417" s="25">
        <v>0.3125</v>
      </c>
      <c r="C2417" s="24">
        <v>6.1386000000000003</v>
      </c>
      <c r="D2417" s="24">
        <v>0</v>
      </c>
      <c r="E2417" s="4"/>
    </row>
    <row r="2418" spans="1:5" x14ac:dyDescent="0.25">
      <c r="A2418" s="24"/>
      <c r="B2418" s="25">
        <v>0.35416666666666669</v>
      </c>
      <c r="C2418" s="24">
        <v>6.3445</v>
      </c>
      <c r="D2418" s="24">
        <v>0</v>
      </c>
      <c r="E2418" s="4"/>
    </row>
    <row r="2419" spans="1:5" x14ac:dyDescent="0.25">
      <c r="A2419" s="24"/>
      <c r="B2419" s="25">
        <v>0.39583333333333331</v>
      </c>
      <c r="C2419" s="24">
        <v>6.4523000000000001</v>
      </c>
      <c r="D2419" s="24">
        <v>0</v>
      </c>
      <c r="E2419" s="4"/>
    </row>
    <row r="2420" spans="1:5" x14ac:dyDescent="0.25">
      <c r="A2420" s="24"/>
      <c r="B2420" s="25">
        <v>0.4375</v>
      </c>
      <c r="C2420" s="24">
        <v>6.3243</v>
      </c>
      <c r="D2420" s="24">
        <v>0</v>
      </c>
      <c r="E2420" s="4"/>
    </row>
    <row r="2421" spans="1:5" x14ac:dyDescent="0.25">
      <c r="A2421" s="24"/>
      <c r="B2421" s="25">
        <v>0.47916666666666669</v>
      </c>
      <c r="C2421" s="24">
        <v>6.0591999999999997</v>
      </c>
      <c r="D2421" s="24">
        <v>0</v>
      </c>
      <c r="E2421" s="4"/>
    </row>
    <row r="2422" spans="1:5" x14ac:dyDescent="0.25">
      <c r="A2422" s="24"/>
      <c r="B2422" s="25">
        <v>0.52083333333333337</v>
      </c>
      <c r="C2422" s="24">
        <v>6.0917000000000003</v>
      </c>
      <c r="D2422" s="24">
        <v>0</v>
      </c>
      <c r="E2422" s="4"/>
    </row>
    <row r="2423" spans="1:5" x14ac:dyDescent="0.25">
      <c r="A2423" s="24"/>
      <c r="B2423" s="25">
        <v>0.5625</v>
      </c>
      <c r="C2423" s="24">
        <v>5.7173999999999996</v>
      </c>
      <c r="D2423" s="24">
        <v>0</v>
      </c>
      <c r="E2423" s="4"/>
    </row>
    <row r="2424" spans="1:5" x14ac:dyDescent="0.25">
      <c r="A2424" s="24"/>
      <c r="B2424" s="25">
        <v>0.60416666666666663</v>
      </c>
      <c r="C2424" s="24">
        <v>5.1199000000000003</v>
      </c>
      <c r="D2424" s="24">
        <v>0</v>
      </c>
      <c r="E2424" s="4"/>
    </row>
    <row r="2425" spans="1:5" x14ac:dyDescent="0.25">
      <c r="A2425" s="24"/>
      <c r="B2425" s="25">
        <v>0.64583333333333337</v>
      </c>
      <c r="C2425" s="24">
        <v>4.8151000000000002</v>
      </c>
      <c r="D2425" s="24">
        <v>0</v>
      </c>
      <c r="E2425" s="4"/>
    </row>
    <row r="2426" spans="1:5" x14ac:dyDescent="0.25">
      <c r="A2426" s="24"/>
      <c r="B2426" s="25">
        <v>0.6875</v>
      </c>
      <c r="C2426" s="24">
        <v>4.5682</v>
      </c>
      <c r="D2426" s="24">
        <v>0</v>
      </c>
      <c r="E2426" s="4"/>
    </row>
    <row r="2427" spans="1:5" x14ac:dyDescent="0.25">
      <c r="A2427" s="24"/>
      <c r="B2427" s="25">
        <v>0.72916666666666663</v>
      </c>
      <c r="C2427" s="24">
        <v>4.7416</v>
      </c>
      <c r="D2427" s="24">
        <v>0</v>
      </c>
      <c r="E2427" s="4"/>
    </row>
    <row r="2428" spans="1:5" x14ac:dyDescent="0.25">
      <c r="A2428" s="24"/>
      <c r="B2428" s="25">
        <v>0.77083333333333337</v>
      </c>
      <c r="C2428" s="24">
        <v>5.2091000000000003</v>
      </c>
      <c r="D2428" s="24">
        <v>0</v>
      </c>
      <c r="E2428" s="4"/>
    </row>
    <row r="2429" spans="1:5" x14ac:dyDescent="0.25">
      <c r="A2429" s="24"/>
      <c r="B2429" s="25">
        <v>0.8125</v>
      </c>
      <c r="C2429" s="24">
        <v>5.7412999999999998</v>
      </c>
      <c r="D2429" s="24">
        <v>0</v>
      </c>
      <c r="E2429" s="4"/>
    </row>
    <row r="2430" spans="1:5" x14ac:dyDescent="0.25">
      <c r="A2430" s="24"/>
      <c r="B2430" s="25">
        <v>0.85416666666666663</v>
      </c>
      <c r="C2430" s="24">
        <v>6.2758000000000003</v>
      </c>
      <c r="D2430" s="24">
        <v>0</v>
      </c>
      <c r="E2430" s="4"/>
    </row>
    <row r="2431" spans="1:5" x14ac:dyDescent="0.25">
      <c r="A2431" s="24"/>
      <c r="B2431" s="25">
        <v>0.89583333333333337</v>
      </c>
      <c r="C2431" s="24">
        <v>6.76</v>
      </c>
      <c r="D2431" s="24">
        <v>0</v>
      </c>
      <c r="E2431" s="4"/>
    </row>
    <row r="2432" spans="1:5" x14ac:dyDescent="0.25">
      <c r="A2432" s="24"/>
      <c r="B2432" s="25">
        <v>0.9375</v>
      </c>
      <c r="C2432" s="24">
        <v>7.2618999999999998</v>
      </c>
      <c r="D2432" s="24">
        <v>0</v>
      </c>
      <c r="E2432" s="4"/>
    </row>
    <row r="2433" spans="1:5" x14ac:dyDescent="0.25">
      <c r="A2433" s="24"/>
      <c r="B2433" s="25">
        <v>0.97916666666666663</v>
      </c>
      <c r="C2433" s="24">
        <v>7.6428000000000003</v>
      </c>
      <c r="D2433" s="24">
        <v>0</v>
      </c>
      <c r="E2433" s="4"/>
    </row>
    <row r="2434" spans="1:5" x14ac:dyDescent="0.25">
      <c r="A2434" s="24" t="s">
        <v>264</v>
      </c>
      <c r="B2434" s="25">
        <v>2.0833333333333329E-2</v>
      </c>
      <c r="C2434" s="24">
        <v>7.8951000000000002</v>
      </c>
      <c r="D2434" s="24">
        <v>0</v>
      </c>
      <c r="E2434" s="4"/>
    </row>
    <row r="2435" spans="1:5" x14ac:dyDescent="0.25">
      <c r="A2435" s="24"/>
      <c r="B2435" s="25">
        <v>6.25E-2</v>
      </c>
      <c r="C2435" s="24">
        <v>8.2454999999999998</v>
      </c>
      <c r="D2435" s="24">
        <v>0</v>
      </c>
      <c r="E2435" s="4"/>
    </row>
    <row r="2436" spans="1:5" x14ac:dyDescent="0.25">
      <c r="A2436" s="24"/>
      <c r="B2436" s="25">
        <v>0.1041666666666667</v>
      </c>
      <c r="C2436" s="24">
        <v>8.5974000000000004</v>
      </c>
      <c r="D2436" s="24">
        <v>0</v>
      </c>
      <c r="E2436" s="4"/>
    </row>
    <row r="2437" spans="1:5" x14ac:dyDescent="0.25">
      <c r="A2437" s="24"/>
      <c r="B2437" s="25">
        <v>0.14583333333333329</v>
      </c>
      <c r="C2437" s="24">
        <v>8.8811</v>
      </c>
      <c r="D2437" s="24">
        <v>0</v>
      </c>
      <c r="E2437" s="4"/>
    </row>
    <row r="2438" spans="1:5" x14ac:dyDescent="0.25">
      <c r="A2438" s="24"/>
      <c r="B2438" s="25">
        <v>0.1875</v>
      </c>
      <c r="C2438" s="24">
        <v>9.1775000000000002</v>
      </c>
      <c r="D2438" s="24">
        <v>0</v>
      </c>
      <c r="E2438" s="4"/>
    </row>
    <row r="2439" spans="1:5" x14ac:dyDescent="0.25">
      <c r="A2439" s="24"/>
      <c r="B2439" s="25">
        <v>0.22916666666666671</v>
      </c>
      <c r="C2439" s="24">
        <v>9.4353999999999996</v>
      </c>
      <c r="D2439" s="24">
        <v>0</v>
      </c>
      <c r="E2439" s="4"/>
    </row>
    <row r="2440" spans="1:5" x14ac:dyDescent="0.25">
      <c r="A2440" s="24"/>
      <c r="B2440" s="25">
        <v>0.27083333333333331</v>
      </c>
      <c r="C2440" s="24">
        <v>9.6149000000000004</v>
      </c>
      <c r="D2440" s="24">
        <v>0</v>
      </c>
      <c r="E2440" s="4"/>
    </row>
    <row r="2441" spans="1:5" x14ac:dyDescent="0.25">
      <c r="A2441" s="24"/>
      <c r="B2441" s="25">
        <v>0.3125</v>
      </c>
      <c r="C2441" s="24">
        <v>9.4133999999999993</v>
      </c>
      <c r="D2441" s="24">
        <v>0</v>
      </c>
      <c r="E2441" s="4"/>
    </row>
    <row r="2442" spans="1:5" x14ac:dyDescent="0.25">
      <c r="A2442" s="24"/>
      <c r="B2442" s="25">
        <v>0.35416666666666669</v>
      </c>
      <c r="C2442" s="24">
        <v>8.9145000000000003</v>
      </c>
      <c r="D2442" s="24">
        <v>0</v>
      </c>
      <c r="E2442" s="4"/>
    </row>
    <row r="2443" spans="1:5" x14ac:dyDescent="0.25">
      <c r="A2443" s="24"/>
      <c r="B2443" s="25">
        <v>0.39583333333333331</v>
      </c>
      <c r="C2443" s="24">
        <v>8.4356000000000009</v>
      </c>
      <c r="D2443" s="24">
        <v>0</v>
      </c>
      <c r="E2443" s="4"/>
    </row>
    <row r="2444" spans="1:5" x14ac:dyDescent="0.25">
      <c r="A2444" s="24"/>
      <c r="B2444" s="25">
        <v>0.4375</v>
      </c>
      <c r="C2444" s="24">
        <v>7.8926999999999996</v>
      </c>
      <c r="D2444" s="24">
        <v>0</v>
      </c>
      <c r="E2444" s="4"/>
    </row>
    <row r="2445" spans="1:5" x14ac:dyDescent="0.25">
      <c r="A2445" s="24"/>
      <c r="B2445" s="25">
        <v>0.47916666666666669</v>
      </c>
      <c r="C2445" s="24">
        <v>7.5274999999999999</v>
      </c>
      <c r="D2445" s="24">
        <v>0</v>
      </c>
      <c r="E2445" s="4"/>
    </row>
    <row r="2446" spans="1:5" x14ac:dyDescent="0.25">
      <c r="A2446" s="24"/>
      <c r="B2446" s="25">
        <v>0.52083333333333337</v>
      </c>
      <c r="C2446" s="24">
        <v>7.1127000000000002</v>
      </c>
      <c r="D2446" s="24">
        <v>0</v>
      </c>
      <c r="E2446" s="4"/>
    </row>
    <row r="2447" spans="1:5" x14ac:dyDescent="0.25">
      <c r="A2447" s="24"/>
      <c r="B2447" s="25">
        <v>0.5625</v>
      </c>
      <c r="C2447" s="24">
        <v>6.5101000000000004</v>
      </c>
      <c r="D2447" s="24">
        <v>0</v>
      </c>
      <c r="E2447" s="4"/>
    </row>
    <row r="2448" spans="1:5" x14ac:dyDescent="0.25">
      <c r="A2448" s="24"/>
      <c r="B2448" s="25">
        <v>0.60416666666666663</v>
      </c>
      <c r="C2448" s="24">
        <v>5.8395999999999999</v>
      </c>
      <c r="D2448" s="24">
        <v>0</v>
      </c>
      <c r="E2448" s="4"/>
    </row>
    <row r="2449" spans="1:5" x14ac:dyDescent="0.25">
      <c r="A2449" s="24"/>
      <c r="B2449" s="25">
        <v>0.64583333333333337</v>
      </c>
      <c r="C2449" s="24">
        <v>5.2615999999999996</v>
      </c>
      <c r="D2449" s="24">
        <v>0</v>
      </c>
      <c r="E2449" s="4"/>
    </row>
    <row r="2450" spans="1:5" x14ac:dyDescent="0.25">
      <c r="A2450" s="24"/>
      <c r="B2450" s="25">
        <v>0.6875</v>
      </c>
      <c r="C2450" s="24">
        <v>4.9545000000000003</v>
      </c>
      <c r="D2450" s="24">
        <v>0</v>
      </c>
      <c r="E2450" s="4"/>
    </row>
    <row r="2451" spans="1:5" x14ac:dyDescent="0.25">
      <c r="A2451" s="24"/>
      <c r="B2451" s="25">
        <v>0.72916666666666663</v>
      </c>
      <c r="C2451" s="24">
        <v>4.8704999999999998</v>
      </c>
      <c r="D2451" s="24">
        <v>0</v>
      </c>
      <c r="E2451" s="4"/>
    </row>
    <row r="2452" spans="1:5" x14ac:dyDescent="0.25">
      <c r="A2452" s="24"/>
      <c r="B2452" s="25">
        <v>0.77083333333333337</v>
      </c>
      <c r="C2452" s="24">
        <v>5.0109000000000004</v>
      </c>
      <c r="D2452" s="24">
        <v>0</v>
      </c>
      <c r="E2452" s="4"/>
    </row>
    <row r="2453" spans="1:5" x14ac:dyDescent="0.25">
      <c r="A2453" s="24"/>
      <c r="B2453" s="25">
        <v>0.8125</v>
      </c>
      <c r="C2453" s="24">
        <v>5.4725999999999999</v>
      </c>
      <c r="D2453" s="24">
        <v>0</v>
      </c>
      <c r="E2453" s="4"/>
    </row>
    <row r="2454" spans="1:5" x14ac:dyDescent="0.25">
      <c r="A2454" s="24"/>
      <c r="B2454" s="25">
        <v>0.85416666666666663</v>
      </c>
      <c r="C2454" s="24">
        <v>6.4053000000000004</v>
      </c>
      <c r="D2454" s="24">
        <v>0</v>
      </c>
      <c r="E2454" s="4"/>
    </row>
    <row r="2455" spans="1:5" x14ac:dyDescent="0.25">
      <c r="A2455" s="24"/>
      <c r="B2455" s="25">
        <v>0.89583333333333337</v>
      </c>
      <c r="C2455" s="24">
        <v>7.1222000000000003</v>
      </c>
      <c r="D2455" s="24">
        <v>0</v>
      </c>
      <c r="E2455" s="4"/>
    </row>
    <row r="2456" spans="1:5" x14ac:dyDescent="0.25">
      <c r="A2456" s="24"/>
      <c r="B2456" s="25">
        <v>0.9375</v>
      </c>
      <c r="C2456" s="24">
        <v>7.6494</v>
      </c>
      <c r="D2456" s="24">
        <v>0</v>
      </c>
      <c r="E2456" s="4"/>
    </row>
    <row r="2457" spans="1:5" x14ac:dyDescent="0.25">
      <c r="A2457" s="24"/>
      <c r="B2457" s="25">
        <v>0.97916666666666663</v>
      </c>
      <c r="C2457" s="24">
        <v>8.0988000000000007</v>
      </c>
      <c r="D2457" s="24">
        <v>0</v>
      </c>
      <c r="E2457" s="4"/>
    </row>
    <row r="2458" spans="1:5" x14ac:dyDescent="0.25">
      <c r="A2458" s="24" t="s">
        <v>265</v>
      </c>
      <c r="B2458" s="25">
        <v>2.0833333333333329E-2</v>
      </c>
      <c r="C2458" s="24">
        <v>8.3663000000000007</v>
      </c>
      <c r="D2458" s="24">
        <v>0</v>
      </c>
      <c r="E2458" s="4"/>
    </row>
    <row r="2459" spans="1:5" x14ac:dyDescent="0.25">
      <c r="A2459" s="24"/>
      <c r="B2459" s="25">
        <v>6.25E-2</v>
      </c>
      <c r="C2459" s="24">
        <v>8.6917000000000009</v>
      </c>
      <c r="D2459" s="24">
        <v>0</v>
      </c>
      <c r="E2459" s="4"/>
    </row>
    <row r="2460" spans="1:5" x14ac:dyDescent="0.25">
      <c r="A2460" s="24"/>
      <c r="B2460" s="25">
        <v>0.1041666666666667</v>
      </c>
      <c r="C2460" s="24">
        <v>8.9345999999999997</v>
      </c>
      <c r="D2460" s="24">
        <v>0</v>
      </c>
      <c r="E2460" s="4"/>
    </row>
    <row r="2461" spans="1:5" x14ac:dyDescent="0.25">
      <c r="A2461" s="24"/>
      <c r="B2461" s="25">
        <v>0.14583333333333329</v>
      </c>
      <c r="C2461" s="24">
        <v>9.1252999999999993</v>
      </c>
      <c r="D2461" s="24">
        <v>0</v>
      </c>
      <c r="E2461" s="4"/>
    </row>
    <row r="2462" spans="1:5" x14ac:dyDescent="0.25">
      <c r="A2462" s="24"/>
      <c r="B2462" s="25">
        <v>0.1875</v>
      </c>
      <c r="C2462" s="24">
        <v>9.3777000000000008</v>
      </c>
      <c r="D2462" s="24">
        <v>0</v>
      </c>
      <c r="E2462" s="4"/>
    </row>
    <row r="2463" spans="1:5" x14ac:dyDescent="0.25">
      <c r="A2463" s="24"/>
      <c r="B2463" s="25">
        <v>0.22916666666666671</v>
      </c>
      <c r="C2463" s="24">
        <v>9.6113</v>
      </c>
      <c r="D2463" s="24">
        <v>0</v>
      </c>
      <c r="E2463" s="4"/>
    </row>
    <row r="2464" spans="1:5" x14ac:dyDescent="0.25">
      <c r="A2464" s="24"/>
      <c r="B2464" s="25">
        <v>0.27083333333333331</v>
      </c>
      <c r="C2464" s="24">
        <v>9.7238000000000007</v>
      </c>
      <c r="D2464" s="24">
        <v>0</v>
      </c>
      <c r="E2464" s="4"/>
    </row>
    <row r="2465" spans="1:5" x14ac:dyDescent="0.25">
      <c r="A2465" s="24"/>
      <c r="B2465" s="25">
        <v>0.3125</v>
      </c>
      <c r="C2465" s="24">
        <v>9.7278000000000002</v>
      </c>
      <c r="D2465" s="24">
        <v>0</v>
      </c>
      <c r="E2465" s="4"/>
    </row>
    <row r="2466" spans="1:5" x14ac:dyDescent="0.25">
      <c r="A2466" s="24"/>
      <c r="B2466" s="25">
        <v>0.35416666666666669</v>
      </c>
      <c r="C2466" s="24">
        <v>592.7491</v>
      </c>
      <c r="D2466" s="24">
        <v>0</v>
      </c>
      <c r="E2466" s="4"/>
    </row>
    <row r="2467" spans="1:5" x14ac:dyDescent="0.25">
      <c r="A2467" s="24"/>
      <c r="B2467" s="25">
        <v>0.39583333333333331</v>
      </c>
      <c r="C2467" s="24">
        <v>91.497299999999996</v>
      </c>
      <c r="D2467" s="24">
        <v>0</v>
      </c>
      <c r="E2467" s="4"/>
    </row>
    <row r="2468" spans="1:5" x14ac:dyDescent="0.25">
      <c r="A2468" s="24"/>
      <c r="B2468" s="25">
        <v>0.4375</v>
      </c>
      <c r="C2468" s="24">
        <v>54.9589</v>
      </c>
      <c r="D2468" s="24">
        <v>0</v>
      </c>
      <c r="E2468" s="4"/>
    </row>
    <row r="2469" spans="1:5" x14ac:dyDescent="0.25">
      <c r="A2469" s="24"/>
      <c r="B2469" s="25">
        <v>0.47916666666666669</v>
      </c>
      <c r="C2469" s="24">
        <v>37.433300000000003</v>
      </c>
      <c r="D2469" s="24">
        <v>0</v>
      </c>
      <c r="E2469" s="4"/>
    </row>
    <row r="2470" spans="1:5" x14ac:dyDescent="0.25">
      <c r="A2470" s="24"/>
      <c r="B2470" s="25">
        <v>0.52083333333333337</v>
      </c>
      <c r="C2470" s="24">
        <v>29.273399999999999</v>
      </c>
      <c r="D2470" s="24">
        <v>0</v>
      </c>
      <c r="E2470" s="4"/>
    </row>
    <row r="2471" spans="1:5" x14ac:dyDescent="0.25">
      <c r="A2471" s="24"/>
      <c r="B2471" s="25">
        <v>0.5625</v>
      </c>
      <c r="C2471" s="24">
        <v>26.265000000000001</v>
      </c>
      <c r="D2471" s="24">
        <v>0</v>
      </c>
      <c r="E2471" s="4"/>
    </row>
    <row r="2472" spans="1:5" x14ac:dyDescent="0.25">
      <c r="A2472" s="24"/>
      <c r="B2472" s="25">
        <v>0.60416666666666663</v>
      </c>
      <c r="C2472" s="24">
        <v>18.846800000000002</v>
      </c>
      <c r="D2472" s="24">
        <v>0</v>
      </c>
      <c r="E2472" s="4"/>
    </row>
    <row r="2473" spans="1:5" x14ac:dyDescent="0.25">
      <c r="A2473" s="24"/>
      <c r="B2473" s="25">
        <v>0.64583333333333337</v>
      </c>
      <c r="C2473" s="24">
        <v>13.185499999999999</v>
      </c>
      <c r="D2473" s="24">
        <v>0</v>
      </c>
      <c r="E2473" s="4"/>
    </row>
    <row r="2474" spans="1:5" x14ac:dyDescent="0.25">
      <c r="A2474" s="24"/>
      <c r="B2474" s="25">
        <v>0.6875</v>
      </c>
      <c r="C2474" s="24">
        <v>13.254</v>
      </c>
      <c r="D2474" s="24">
        <v>0</v>
      </c>
      <c r="E2474" s="4"/>
    </row>
    <row r="2475" spans="1:5" x14ac:dyDescent="0.25">
      <c r="A2475" s="24"/>
      <c r="B2475" s="25">
        <v>0.72916666666666663</v>
      </c>
      <c r="C2475" s="24">
        <v>15.0091</v>
      </c>
      <c r="D2475" s="24">
        <v>0</v>
      </c>
      <c r="E2475" s="4"/>
    </row>
    <row r="2476" spans="1:5" x14ac:dyDescent="0.25">
      <c r="A2476" s="24"/>
      <c r="B2476" s="25">
        <v>0.77083333333333337</v>
      </c>
      <c r="C2476" s="24">
        <v>2.1248</v>
      </c>
      <c r="D2476" s="24">
        <v>0</v>
      </c>
      <c r="E2476" s="4"/>
    </row>
    <row r="2477" spans="1:5" x14ac:dyDescent="0.25">
      <c r="A2477" s="24"/>
      <c r="B2477" s="25">
        <v>0.8125</v>
      </c>
      <c r="C2477" s="24">
        <v>2.8429000000000002</v>
      </c>
      <c r="D2477" s="24">
        <v>0</v>
      </c>
      <c r="E2477" s="4"/>
    </row>
    <row r="2478" spans="1:5" x14ac:dyDescent="0.25">
      <c r="A2478" s="24"/>
      <c r="B2478" s="25">
        <v>0.85416666666666663</v>
      </c>
      <c r="C2478" s="24">
        <v>3.48</v>
      </c>
      <c r="D2478" s="24">
        <v>0</v>
      </c>
      <c r="E2478" s="4"/>
    </row>
    <row r="2479" spans="1:5" x14ac:dyDescent="0.25">
      <c r="A2479" s="24"/>
      <c r="B2479" s="25">
        <v>0.89583333333333337</v>
      </c>
      <c r="C2479" s="24">
        <v>4.0780000000000003</v>
      </c>
      <c r="D2479" s="24">
        <v>0</v>
      </c>
      <c r="E2479" s="4"/>
    </row>
    <row r="2480" spans="1:5" x14ac:dyDescent="0.25">
      <c r="A2480" s="24"/>
      <c r="B2480" s="25">
        <v>0.9375</v>
      </c>
      <c r="C2480" s="24">
        <v>4.4421999999999997</v>
      </c>
      <c r="D2480" s="24">
        <v>0</v>
      </c>
      <c r="E2480" s="4"/>
    </row>
    <row r="2481" spans="1:5" x14ac:dyDescent="0.25">
      <c r="A2481" s="24"/>
      <c r="B2481" s="25">
        <v>0.97916666666666663</v>
      </c>
      <c r="C2481" s="24">
        <v>4.8387000000000002</v>
      </c>
      <c r="D2481" s="24">
        <v>0</v>
      </c>
      <c r="E2481" s="4"/>
    </row>
    <row r="2482" spans="1:5" x14ac:dyDescent="0.25">
      <c r="A2482" s="24" t="s">
        <v>266</v>
      </c>
      <c r="B2482" s="25">
        <v>2.0833333333333329E-2</v>
      </c>
      <c r="C2482" s="24">
        <v>5.2464000000000004</v>
      </c>
      <c r="D2482" s="24">
        <v>0</v>
      </c>
      <c r="E2482" s="4"/>
    </row>
    <row r="2483" spans="1:5" x14ac:dyDescent="0.25">
      <c r="A2483" s="24"/>
      <c r="B2483" s="25">
        <v>6.25E-2</v>
      </c>
      <c r="C2483" s="24">
        <v>5.7119</v>
      </c>
      <c r="D2483" s="24">
        <v>0</v>
      </c>
      <c r="E2483" s="4"/>
    </row>
    <row r="2484" spans="1:5" x14ac:dyDescent="0.25">
      <c r="A2484" s="24"/>
      <c r="B2484" s="25">
        <v>0.1041666666666667</v>
      </c>
      <c r="C2484" s="24">
        <v>6.2054999999999998</v>
      </c>
      <c r="D2484" s="24">
        <v>0</v>
      </c>
      <c r="E2484" s="4"/>
    </row>
    <row r="2485" spans="1:5" x14ac:dyDescent="0.25">
      <c r="A2485" s="24"/>
      <c r="B2485" s="25">
        <v>0.14583333333333329</v>
      </c>
      <c r="C2485" s="24">
        <v>6.5617000000000001</v>
      </c>
      <c r="D2485" s="24">
        <v>0</v>
      </c>
      <c r="E2485" s="4"/>
    </row>
    <row r="2486" spans="1:5" x14ac:dyDescent="0.25">
      <c r="A2486" s="24"/>
      <c r="B2486" s="25">
        <v>0.1875</v>
      </c>
      <c r="C2486" s="24">
        <v>6.9219999999999997</v>
      </c>
      <c r="D2486" s="24">
        <v>0</v>
      </c>
      <c r="E2486" s="4"/>
    </row>
    <row r="2487" spans="1:5" x14ac:dyDescent="0.25">
      <c r="A2487" s="24"/>
      <c r="B2487" s="25">
        <v>0.22916666666666671</v>
      </c>
      <c r="C2487" s="24">
        <v>7.2930999999999999</v>
      </c>
      <c r="D2487" s="24">
        <v>0</v>
      </c>
      <c r="E2487" s="4"/>
    </row>
    <row r="2488" spans="1:5" x14ac:dyDescent="0.25">
      <c r="A2488" s="24"/>
      <c r="B2488" s="25">
        <v>0.27083333333333331</v>
      </c>
      <c r="C2488" s="24">
        <v>7.4340000000000002</v>
      </c>
      <c r="D2488" s="24">
        <v>0</v>
      </c>
      <c r="E2488" s="4"/>
    </row>
    <row r="2489" spans="1:5" x14ac:dyDescent="0.25">
      <c r="A2489" s="24"/>
      <c r="B2489" s="25">
        <v>0.3125</v>
      </c>
      <c r="C2489" s="24">
        <v>7.3894000000000002</v>
      </c>
      <c r="D2489" s="24">
        <v>0</v>
      </c>
      <c r="E2489" s="4"/>
    </row>
    <row r="2490" spans="1:5" x14ac:dyDescent="0.25">
      <c r="A2490" s="24"/>
      <c r="B2490" s="25">
        <v>0.35416666666666669</v>
      </c>
      <c r="C2490" s="24">
        <v>439.29059999999998</v>
      </c>
      <c r="D2490" s="24">
        <v>0</v>
      </c>
      <c r="E2490" s="4"/>
    </row>
    <row r="2491" spans="1:5" x14ac:dyDescent="0.25">
      <c r="A2491" s="24"/>
      <c r="B2491" s="25">
        <v>0.39583333333333331</v>
      </c>
      <c r="C2491" s="24">
        <v>55.326599999999999</v>
      </c>
      <c r="D2491" s="24">
        <v>0</v>
      </c>
      <c r="E2491" s="4"/>
    </row>
    <row r="2492" spans="1:5" x14ac:dyDescent="0.25">
      <c r="A2492" s="24"/>
      <c r="B2492" s="25">
        <v>0.4375</v>
      </c>
      <c r="C2492" s="24">
        <v>24.276800000000001</v>
      </c>
      <c r="D2492" s="24">
        <v>0</v>
      </c>
      <c r="E2492" s="4"/>
    </row>
    <row r="2493" spans="1:5" x14ac:dyDescent="0.25">
      <c r="A2493" s="24"/>
      <c r="B2493" s="25">
        <v>0.47916666666666669</v>
      </c>
      <c r="C2493" s="24">
        <v>14.6652</v>
      </c>
      <c r="D2493" s="24">
        <v>0</v>
      </c>
      <c r="E2493" s="4"/>
    </row>
    <row r="2494" spans="1:5" x14ac:dyDescent="0.25">
      <c r="A2494" s="24"/>
      <c r="B2494" s="25">
        <v>0.52083333333333337</v>
      </c>
      <c r="C2494" s="24">
        <v>9.6433999999999997</v>
      </c>
      <c r="D2494" s="24">
        <v>0</v>
      </c>
      <c r="E2494" s="4"/>
    </row>
    <row r="2495" spans="1:5" x14ac:dyDescent="0.25">
      <c r="A2495" s="24"/>
      <c r="B2495" s="25">
        <v>0.5625</v>
      </c>
      <c r="C2495" s="24">
        <v>6.1832000000000003</v>
      </c>
      <c r="D2495" s="24">
        <v>0</v>
      </c>
      <c r="E2495" s="4"/>
    </row>
    <row r="2496" spans="1:5" x14ac:dyDescent="0.25">
      <c r="A2496" s="24"/>
      <c r="B2496" s="25">
        <v>0.60416666666666663</v>
      </c>
      <c r="C2496" s="24">
        <v>3.1360999999999999</v>
      </c>
      <c r="D2496" s="24">
        <v>0</v>
      </c>
      <c r="E2496" s="4"/>
    </row>
    <row r="2497" spans="1:5" x14ac:dyDescent="0.25">
      <c r="A2497" s="24"/>
      <c r="B2497" s="25">
        <v>0.64583333333333337</v>
      </c>
      <c r="C2497" s="24">
        <v>1.6501999999999999</v>
      </c>
      <c r="D2497" s="24">
        <v>0</v>
      </c>
      <c r="E2497" s="4"/>
    </row>
    <row r="2498" spans="1:5" x14ac:dyDescent="0.25">
      <c r="A2498" s="24"/>
      <c r="B2498" s="25">
        <v>0.6875</v>
      </c>
      <c r="C2498" s="24">
        <v>1.5458000000000001</v>
      </c>
      <c r="D2498" s="24">
        <v>0</v>
      </c>
      <c r="E2498" s="4"/>
    </row>
    <row r="2499" spans="1:5" x14ac:dyDescent="0.25">
      <c r="A2499" s="24"/>
      <c r="B2499" s="25">
        <v>0.72916666666666663</v>
      </c>
      <c r="C2499" s="24">
        <v>4.4790000000000001</v>
      </c>
      <c r="D2499" s="24">
        <v>0</v>
      </c>
      <c r="E2499" s="4"/>
    </row>
    <row r="2500" spans="1:5" x14ac:dyDescent="0.25">
      <c r="A2500" s="24"/>
      <c r="B2500" s="25">
        <v>0.77083333333333337</v>
      </c>
      <c r="C2500" s="24">
        <v>1.1929000000000001</v>
      </c>
      <c r="D2500" s="24">
        <v>0</v>
      </c>
      <c r="E2500" s="4"/>
    </row>
    <row r="2501" spans="1:5" x14ac:dyDescent="0.25">
      <c r="A2501" s="24"/>
      <c r="B2501" s="25">
        <v>0.8125</v>
      </c>
      <c r="C2501" s="24">
        <v>1.8633999999999999</v>
      </c>
      <c r="D2501" s="24">
        <v>0</v>
      </c>
      <c r="E2501" s="4"/>
    </row>
    <row r="2502" spans="1:5" x14ac:dyDescent="0.25">
      <c r="A2502" s="24"/>
      <c r="B2502" s="25">
        <v>0.85416666666666663</v>
      </c>
      <c r="C2502" s="24">
        <v>2.5526</v>
      </c>
      <c r="D2502" s="24">
        <v>0</v>
      </c>
      <c r="E2502" s="4"/>
    </row>
    <row r="2503" spans="1:5" x14ac:dyDescent="0.25">
      <c r="A2503" s="24"/>
      <c r="B2503" s="25">
        <v>0.89583333333333337</v>
      </c>
      <c r="C2503" s="24">
        <v>3.0710999999999999</v>
      </c>
      <c r="D2503" s="24">
        <v>0</v>
      </c>
      <c r="E2503" s="4"/>
    </row>
    <row r="2504" spans="1:5" x14ac:dyDescent="0.25">
      <c r="A2504" s="24"/>
      <c r="B2504" s="25">
        <v>0.9375</v>
      </c>
      <c r="C2504" s="24">
        <v>3.4895</v>
      </c>
      <c r="D2504" s="24">
        <v>0</v>
      </c>
      <c r="E2504" s="4"/>
    </row>
    <row r="2505" spans="1:5" x14ac:dyDescent="0.25">
      <c r="A2505" s="24"/>
      <c r="B2505" s="25">
        <v>0.97916666666666663</v>
      </c>
      <c r="C2505" s="24">
        <v>4.1475</v>
      </c>
      <c r="D2505" s="24">
        <v>0</v>
      </c>
      <c r="E2505" s="4"/>
    </row>
    <row r="2506" spans="1:5" x14ac:dyDescent="0.25">
      <c r="A2506" s="24" t="s">
        <v>267</v>
      </c>
      <c r="B2506" s="25">
        <v>2.0833333333333329E-2</v>
      </c>
      <c r="C2506" s="24">
        <v>4.6502999999999997</v>
      </c>
      <c r="D2506" s="24">
        <v>0</v>
      </c>
      <c r="E2506" s="4"/>
    </row>
    <row r="2507" spans="1:5" x14ac:dyDescent="0.25">
      <c r="A2507" s="24"/>
      <c r="B2507" s="25">
        <v>6.25E-2</v>
      </c>
      <c r="C2507" s="24">
        <v>4.8268000000000004</v>
      </c>
      <c r="D2507" s="24">
        <v>0</v>
      </c>
      <c r="E2507" s="4"/>
    </row>
    <row r="2508" spans="1:5" x14ac:dyDescent="0.25">
      <c r="A2508" s="24"/>
      <c r="B2508" s="25">
        <v>0.1041666666666667</v>
      </c>
      <c r="C2508" s="24">
        <v>4.9131</v>
      </c>
      <c r="D2508" s="24">
        <v>0</v>
      </c>
      <c r="E2508" s="4"/>
    </row>
    <row r="2509" spans="1:5" x14ac:dyDescent="0.25">
      <c r="A2509" s="24"/>
      <c r="B2509" s="25">
        <v>0.14583333333333329</v>
      </c>
      <c r="C2509" s="24">
        <v>4.9641000000000002</v>
      </c>
      <c r="D2509" s="24">
        <v>0</v>
      </c>
      <c r="E2509" s="4"/>
    </row>
    <row r="2510" spans="1:5" x14ac:dyDescent="0.25">
      <c r="A2510" s="24"/>
      <c r="B2510" s="25">
        <v>0.1875</v>
      </c>
      <c r="C2510" s="24">
        <v>5.1536999999999997</v>
      </c>
      <c r="D2510" s="24">
        <v>0</v>
      </c>
      <c r="E2510" s="4"/>
    </row>
    <row r="2511" spans="1:5" x14ac:dyDescent="0.25">
      <c r="A2511" s="24"/>
      <c r="B2511" s="25">
        <v>0.22916666666666671</v>
      </c>
      <c r="C2511" s="24">
        <v>5.4200999999999997</v>
      </c>
      <c r="D2511" s="24">
        <v>0</v>
      </c>
      <c r="E2511" s="4"/>
    </row>
    <row r="2512" spans="1:5" x14ac:dyDescent="0.25">
      <c r="A2512" s="24"/>
      <c r="B2512" s="25">
        <v>0.27083333333333331</v>
      </c>
      <c r="C2512" s="24">
        <v>5.3936000000000002</v>
      </c>
      <c r="D2512" s="24">
        <v>0</v>
      </c>
      <c r="E2512" s="4"/>
    </row>
    <row r="2513" spans="1:5" x14ac:dyDescent="0.25">
      <c r="A2513" s="24"/>
      <c r="B2513" s="25">
        <v>0.3125</v>
      </c>
      <c r="C2513" s="24">
        <v>5.0406000000000004</v>
      </c>
      <c r="D2513" s="24">
        <v>0</v>
      </c>
      <c r="E2513" s="4"/>
    </row>
    <row r="2514" spans="1:5" x14ac:dyDescent="0.25">
      <c r="A2514" s="24"/>
      <c r="B2514" s="25">
        <v>0.35416666666666669</v>
      </c>
      <c r="C2514" s="24">
        <v>304.68990000000002</v>
      </c>
      <c r="D2514" s="24">
        <v>0</v>
      </c>
      <c r="E2514" s="4"/>
    </row>
    <row r="2515" spans="1:5" x14ac:dyDescent="0.25">
      <c r="A2515" s="24"/>
      <c r="B2515" s="25">
        <v>0.39583333333333331</v>
      </c>
      <c r="C2515" s="24">
        <v>16.739599999999999</v>
      </c>
      <c r="D2515" s="24">
        <v>0</v>
      </c>
      <c r="E2515" s="4"/>
    </row>
    <row r="2516" spans="1:5" x14ac:dyDescent="0.25">
      <c r="A2516" s="24"/>
      <c r="B2516" s="25">
        <v>0.4375</v>
      </c>
      <c r="C2516" s="24">
        <v>8.5831</v>
      </c>
      <c r="D2516" s="24">
        <v>0</v>
      </c>
      <c r="E2516" s="4"/>
    </row>
    <row r="2517" spans="1:5" x14ac:dyDescent="0.25">
      <c r="A2517" s="24"/>
      <c r="B2517" s="25">
        <v>0.47916666666666669</v>
      </c>
      <c r="C2517" s="24">
        <v>5.2942</v>
      </c>
      <c r="D2517" s="24">
        <v>0</v>
      </c>
      <c r="E2517" s="4"/>
    </row>
    <row r="2518" spans="1:5" x14ac:dyDescent="0.25">
      <c r="A2518" s="24"/>
      <c r="B2518" s="25">
        <v>0.52083333333333337</v>
      </c>
      <c r="C2518" s="24">
        <v>2.1848999999999998</v>
      </c>
      <c r="D2518" s="24">
        <v>0</v>
      </c>
      <c r="E2518" s="4"/>
    </row>
    <row r="2519" spans="1:5" x14ac:dyDescent="0.25">
      <c r="A2519" s="24"/>
      <c r="B2519" s="25">
        <v>0.5625</v>
      </c>
      <c r="C2519" s="24">
        <v>0.15970000000000001</v>
      </c>
      <c r="D2519" s="24">
        <v>0</v>
      </c>
      <c r="E2519" s="4"/>
    </row>
    <row r="2520" spans="1:5" x14ac:dyDescent="0.25">
      <c r="A2520" s="24"/>
      <c r="B2520" s="25">
        <v>0.60416666666666663</v>
      </c>
      <c r="C2520" s="24">
        <v>1.52E-2</v>
      </c>
      <c r="D2520" s="24">
        <v>0</v>
      </c>
      <c r="E2520" s="4"/>
    </row>
    <row r="2521" spans="1:5" x14ac:dyDescent="0.25">
      <c r="A2521" s="24"/>
      <c r="B2521" s="25">
        <v>0.64583333333333337</v>
      </c>
      <c r="C2521" s="24">
        <v>0</v>
      </c>
      <c r="D2521" s="24">
        <v>0</v>
      </c>
      <c r="E2521" s="4"/>
    </row>
    <row r="2522" spans="1:5" x14ac:dyDescent="0.25">
      <c r="A2522" s="24"/>
      <c r="B2522" s="25">
        <v>0.6875</v>
      </c>
      <c r="C2522" s="24">
        <v>0</v>
      </c>
      <c r="D2522" s="24">
        <v>0</v>
      </c>
      <c r="E2522" s="4"/>
    </row>
    <row r="2523" spans="1:5" x14ac:dyDescent="0.25">
      <c r="A2523" s="24"/>
      <c r="B2523" s="25">
        <v>0.72916666666666663</v>
      </c>
      <c r="C2523" s="24">
        <v>0</v>
      </c>
      <c r="D2523" s="24">
        <v>0</v>
      </c>
      <c r="E2523" s="4"/>
    </row>
    <row r="2524" spans="1:5" x14ac:dyDescent="0.25">
      <c r="A2524" s="24"/>
      <c r="B2524" s="25">
        <v>0.77083333333333337</v>
      </c>
      <c r="C2524" s="24">
        <v>0</v>
      </c>
      <c r="D2524" s="24">
        <v>0</v>
      </c>
      <c r="E2524" s="4"/>
    </row>
    <row r="2525" spans="1:5" x14ac:dyDescent="0.25">
      <c r="A2525" s="24"/>
      <c r="B2525" s="25">
        <v>0.8125</v>
      </c>
      <c r="C2525" s="24">
        <v>0</v>
      </c>
      <c r="D2525" s="24">
        <v>0</v>
      </c>
      <c r="E2525" s="4"/>
    </row>
    <row r="2526" spans="1:5" x14ac:dyDescent="0.25">
      <c r="A2526" s="24"/>
      <c r="B2526" s="25">
        <v>0.85416666666666663</v>
      </c>
      <c r="C2526" s="24">
        <v>7.6100000000000001E-2</v>
      </c>
      <c r="D2526" s="24">
        <v>0</v>
      </c>
      <c r="E2526" s="4"/>
    </row>
    <row r="2527" spans="1:5" x14ac:dyDescent="0.25">
      <c r="A2527" s="24"/>
      <c r="B2527" s="25">
        <v>0.89583333333333337</v>
      </c>
      <c r="C2527" s="24">
        <v>0.36330000000000001</v>
      </c>
      <c r="D2527" s="24">
        <v>0</v>
      </c>
      <c r="E2527" s="4"/>
    </row>
    <row r="2528" spans="1:5" x14ac:dyDescent="0.25">
      <c r="A2528" s="24"/>
      <c r="B2528" s="25">
        <v>0.9375</v>
      </c>
      <c r="C2528" s="24">
        <v>0.81830000000000003</v>
      </c>
      <c r="D2528" s="24">
        <v>0</v>
      </c>
      <c r="E2528" s="4"/>
    </row>
    <row r="2529" spans="1:5" x14ac:dyDescent="0.25">
      <c r="A2529" s="24"/>
      <c r="B2529" s="25">
        <v>0.97916666666666663</v>
      </c>
      <c r="C2529" s="24">
        <v>1.1984999999999999</v>
      </c>
      <c r="D2529" s="24">
        <v>0</v>
      </c>
      <c r="E2529" s="4"/>
    </row>
    <row r="2530" spans="1:5" x14ac:dyDescent="0.25">
      <c r="A2530" s="24" t="s">
        <v>268</v>
      </c>
      <c r="B2530" s="25">
        <v>2.0833333333333329E-2</v>
      </c>
      <c r="C2530" s="24">
        <v>1.3619000000000001</v>
      </c>
      <c r="D2530" s="24">
        <v>0</v>
      </c>
      <c r="E2530" s="4"/>
    </row>
    <row r="2531" spans="1:5" x14ac:dyDescent="0.25">
      <c r="A2531" s="24"/>
      <c r="B2531" s="25">
        <v>6.25E-2</v>
      </c>
      <c r="C2531" s="24">
        <v>1.6414</v>
      </c>
      <c r="D2531" s="24">
        <v>0</v>
      </c>
      <c r="E2531" s="4"/>
    </row>
    <row r="2532" spans="1:5" x14ac:dyDescent="0.25">
      <c r="A2532" s="24"/>
      <c r="B2532" s="25">
        <v>0.1041666666666667</v>
      </c>
      <c r="C2532" s="24">
        <v>2.1053999999999999</v>
      </c>
      <c r="D2532" s="24">
        <v>0</v>
      </c>
      <c r="E2532" s="4"/>
    </row>
    <row r="2533" spans="1:5" x14ac:dyDescent="0.25">
      <c r="A2533" s="24"/>
      <c r="B2533" s="25">
        <v>0.14583333333333329</v>
      </c>
      <c r="C2533" s="24">
        <v>2.3816999999999999</v>
      </c>
      <c r="D2533" s="24">
        <v>0</v>
      </c>
      <c r="E2533" s="4"/>
    </row>
    <row r="2534" spans="1:5" x14ac:dyDescent="0.25">
      <c r="A2534" s="24"/>
      <c r="B2534" s="25">
        <v>0.1875</v>
      </c>
      <c r="C2534" s="24">
        <v>2.5124</v>
      </c>
      <c r="D2534" s="24">
        <v>0</v>
      </c>
      <c r="E2534" s="4"/>
    </row>
    <row r="2535" spans="1:5" x14ac:dyDescent="0.25">
      <c r="A2535" s="24"/>
      <c r="B2535" s="25">
        <v>0.22916666666666671</v>
      </c>
      <c r="C2535" s="24">
        <v>2.6486000000000001</v>
      </c>
      <c r="D2535" s="24">
        <v>0</v>
      </c>
      <c r="E2535" s="4"/>
    </row>
    <row r="2536" spans="1:5" x14ac:dyDescent="0.25">
      <c r="A2536" s="24"/>
      <c r="B2536" s="25">
        <v>0.27083333333333331</v>
      </c>
      <c r="C2536" s="24">
        <v>2.7744</v>
      </c>
      <c r="D2536" s="24">
        <v>0</v>
      </c>
      <c r="E2536" s="4"/>
    </row>
    <row r="2537" spans="1:5" x14ac:dyDescent="0.25">
      <c r="A2537" s="24"/>
      <c r="B2537" s="25">
        <v>0.3125</v>
      </c>
      <c r="C2537" s="24">
        <v>2.6913</v>
      </c>
      <c r="D2537" s="24">
        <v>0</v>
      </c>
      <c r="E2537" s="4"/>
    </row>
    <row r="2538" spans="1:5" x14ac:dyDescent="0.25">
      <c r="A2538" s="24"/>
      <c r="B2538" s="25">
        <v>0.35416666666666669</v>
      </c>
      <c r="C2538" s="24">
        <v>186.49680000000001</v>
      </c>
      <c r="D2538" s="24">
        <v>0</v>
      </c>
      <c r="E2538" s="4"/>
    </row>
    <row r="2539" spans="1:5" x14ac:dyDescent="0.25">
      <c r="A2539" s="24"/>
      <c r="B2539" s="25">
        <v>0.39583333333333331</v>
      </c>
      <c r="C2539" s="24">
        <v>6.3604000000000003</v>
      </c>
      <c r="D2539" s="24">
        <v>0</v>
      </c>
      <c r="E2539" s="4"/>
    </row>
    <row r="2540" spans="1:5" x14ac:dyDescent="0.25">
      <c r="A2540" s="24"/>
      <c r="B2540" s="25">
        <v>0.4375</v>
      </c>
      <c r="C2540" s="24">
        <v>3.6126999999999998</v>
      </c>
      <c r="D2540" s="24">
        <v>0</v>
      </c>
      <c r="E2540" s="4"/>
    </row>
    <row r="2541" spans="1:5" x14ac:dyDescent="0.25">
      <c r="A2541" s="24"/>
      <c r="B2541" s="25">
        <v>0.47916666666666669</v>
      </c>
      <c r="C2541" s="24">
        <v>2.0381999999999998</v>
      </c>
      <c r="D2541" s="24">
        <v>0</v>
      </c>
      <c r="E2541" s="4"/>
    </row>
    <row r="2542" spans="1:5" x14ac:dyDescent="0.25">
      <c r="A2542" s="24"/>
      <c r="B2542" s="25">
        <v>0.52083333333333337</v>
      </c>
      <c r="C2542" s="24">
        <v>0.84860000000000002</v>
      </c>
      <c r="D2542" s="24">
        <v>0</v>
      </c>
      <c r="E2542" s="4"/>
    </row>
    <row r="2543" spans="1:5" x14ac:dyDescent="0.25">
      <c r="A2543" s="24"/>
      <c r="B2543" s="25">
        <v>0.5625</v>
      </c>
      <c r="C2543" s="24">
        <v>5.6899999999999999E-2</v>
      </c>
      <c r="D2543" s="24">
        <v>0</v>
      </c>
      <c r="E2543" s="4"/>
    </row>
    <row r="2544" spans="1:5" x14ac:dyDescent="0.25">
      <c r="A2544" s="24"/>
      <c r="B2544" s="25">
        <v>0.60416666666666663</v>
      </c>
      <c r="C2544" s="24">
        <v>0</v>
      </c>
      <c r="D2544" s="24">
        <v>0</v>
      </c>
      <c r="E2544" s="4"/>
    </row>
    <row r="2545" spans="1:5" x14ac:dyDescent="0.25">
      <c r="A2545" s="24"/>
      <c r="B2545" s="25">
        <v>0.64583333333333337</v>
      </c>
      <c r="C2545" s="24">
        <v>0</v>
      </c>
      <c r="D2545" s="24">
        <v>0</v>
      </c>
      <c r="E2545" s="4"/>
    </row>
    <row r="2546" spans="1:5" x14ac:dyDescent="0.25">
      <c r="A2546" s="24"/>
      <c r="B2546" s="25">
        <v>0.6875</v>
      </c>
      <c r="C2546" s="24">
        <v>0</v>
      </c>
      <c r="D2546" s="24">
        <v>0</v>
      </c>
      <c r="E2546" s="4"/>
    </row>
    <row r="2547" spans="1:5" x14ac:dyDescent="0.25">
      <c r="A2547" s="24"/>
      <c r="B2547" s="25">
        <v>0.72916666666666663</v>
      </c>
      <c r="C2547" s="24">
        <v>0</v>
      </c>
      <c r="D2547" s="24">
        <v>0</v>
      </c>
      <c r="E2547" s="4"/>
    </row>
    <row r="2548" spans="1:5" x14ac:dyDescent="0.25">
      <c r="A2548" s="24"/>
      <c r="B2548" s="25">
        <v>0.77083333333333337</v>
      </c>
      <c r="C2548" s="24">
        <v>0</v>
      </c>
      <c r="D2548" s="24">
        <v>0</v>
      </c>
      <c r="E2548" s="4"/>
    </row>
    <row r="2549" spans="1:5" x14ac:dyDescent="0.25">
      <c r="A2549" s="24"/>
      <c r="B2549" s="25">
        <v>0.8125</v>
      </c>
      <c r="C2549" s="24">
        <v>0</v>
      </c>
      <c r="D2549" s="24">
        <v>0</v>
      </c>
      <c r="E2549" s="4"/>
    </row>
    <row r="2550" spans="1:5" x14ac:dyDescent="0.25">
      <c r="A2550" s="24"/>
      <c r="B2550" s="25">
        <v>0.85416666666666663</v>
      </c>
      <c r="C2550" s="24">
        <v>0</v>
      </c>
      <c r="D2550" s="24">
        <v>0</v>
      </c>
      <c r="E2550" s="4"/>
    </row>
    <row r="2551" spans="1:5" x14ac:dyDescent="0.25">
      <c r="A2551" s="24"/>
      <c r="B2551" s="25">
        <v>0.89583333333333337</v>
      </c>
      <c r="C2551" s="24">
        <v>3.4500000000000003E-2</v>
      </c>
      <c r="D2551" s="24">
        <v>0</v>
      </c>
      <c r="E2551" s="4"/>
    </row>
    <row r="2552" spans="1:5" x14ac:dyDescent="0.25">
      <c r="A2552" s="24"/>
      <c r="B2552" s="25">
        <v>0.9375</v>
      </c>
      <c r="C2552" s="24">
        <v>0.33579999999999999</v>
      </c>
      <c r="D2552" s="24">
        <v>0</v>
      </c>
      <c r="E2552" s="4"/>
    </row>
    <row r="2553" spans="1:5" x14ac:dyDescent="0.25">
      <c r="A2553" s="24"/>
      <c r="B2553" s="25">
        <v>0.97916666666666663</v>
      </c>
      <c r="C2553" s="24">
        <v>0.91910000000000003</v>
      </c>
      <c r="D2553" s="24">
        <v>0</v>
      </c>
      <c r="E2553" s="4"/>
    </row>
    <row r="2554" spans="1:5" x14ac:dyDescent="0.25">
      <c r="A2554" s="24" t="s">
        <v>269</v>
      </c>
      <c r="B2554" s="25">
        <v>2.0833333333333329E-2</v>
      </c>
      <c r="C2554" s="24">
        <v>1.2153</v>
      </c>
      <c r="D2554" s="24">
        <v>0</v>
      </c>
      <c r="E2554" s="4"/>
    </row>
    <row r="2555" spans="1:5" x14ac:dyDescent="0.25">
      <c r="A2555" s="24"/>
      <c r="B2555" s="25">
        <v>6.25E-2</v>
      </c>
      <c r="C2555" s="24">
        <v>1.5059</v>
      </c>
      <c r="D2555" s="24">
        <v>0</v>
      </c>
      <c r="E2555" s="4"/>
    </row>
    <row r="2556" spans="1:5" x14ac:dyDescent="0.25">
      <c r="A2556" s="24"/>
      <c r="B2556" s="25">
        <v>0.1041666666666667</v>
      </c>
      <c r="C2556" s="24">
        <v>1.7766</v>
      </c>
      <c r="D2556" s="24">
        <v>0</v>
      </c>
      <c r="E2556" s="4"/>
    </row>
    <row r="2557" spans="1:5" x14ac:dyDescent="0.25">
      <c r="A2557" s="24"/>
      <c r="B2557" s="25">
        <v>0.14583333333333329</v>
      </c>
      <c r="C2557" s="24">
        <v>1.9548000000000001</v>
      </c>
      <c r="D2557" s="24">
        <v>0</v>
      </c>
      <c r="E2557" s="4"/>
    </row>
    <row r="2558" spans="1:5" x14ac:dyDescent="0.25">
      <c r="A2558" s="24"/>
      <c r="B2558" s="25">
        <v>0.1875</v>
      </c>
      <c r="C2558" s="24">
        <v>2.0983999999999998</v>
      </c>
      <c r="D2558" s="24">
        <v>0</v>
      </c>
      <c r="E2558" s="4"/>
    </row>
    <row r="2559" spans="1:5" x14ac:dyDescent="0.25">
      <c r="A2559" s="24"/>
      <c r="B2559" s="25">
        <v>0.22916666666666671</v>
      </c>
      <c r="C2559" s="24">
        <v>2.2505999999999999</v>
      </c>
      <c r="D2559" s="24">
        <v>0</v>
      </c>
      <c r="E2559" s="4"/>
    </row>
    <row r="2560" spans="1:5" x14ac:dyDescent="0.25">
      <c r="A2560" s="24"/>
      <c r="B2560" s="25">
        <v>0.27083333333333331</v>
      </c>
      <c r="C2560" s="24">
        <v>2.3531</v>
      </c>
      <c r="D2560" s="24">
        <v>0</v>
      </c>
      <c r="E2560" s="4"/>
    </row>
    <row r="2561" spans="1:5" x14ac:dyDescent="0.25">
      <c r="A2561" s="24"/>
      <c r="B2561" s="25">
        <v>0.3125</v>
      </c>
      <c r="C2561" s="24">
        <v>2.343</v>
      </c>
      <c r="D2561" s="24">
        <v>0</v>
      </c>
      <c r="E2561" s="4"/>
    </row>
    <row r="2562" spans="1:5" x14ac:dyDescent="0.25">
      <c r="A2562" s="24"/>
      <c r="B2562" s="25">
        <v>0.35416666666666669</v>
      </c>
      <c r="C2562" s="24">
        <v>2.1214</v>
      </c>
      <c r="D2562" s="24">
        <v>0</v>
      </c>
      <c r="E2562" s="4"/>
    </row>
    <row r="2563" spans="1:5" x14ac:dyDescent="0.25">
      <c r="A2563" s="24"/>
      <c r="B2563" s="25">
        <v>0.39583333333333331</v>
      </c>
      <c r="C2563" s="24">
        <v>1.5727</v>
      </c>
      <c r="D2563" s="24">
        <v>0</v>
      </c>
      <c r="E2563" s="4"/>
    </row>
    <row r="2564" spans="1:5" x14ac:dyDescent="0.25">
      <c r="A2564" s="24"/>
      <c r="B2564" s="25">
        <v>0.4375</v>
      </c>
      <c r="C2564" s="24">
        <v>1.0490999999999999</v>
      </c>
      <c r="D2564" s="24">
        <v>0</v>
      </c>
      <c r="E2564" s="4"/>
    </row>
    <row r="2565" spans="1:5" x14ac:dyDescent="0.25">
      <c r="A2565" s="24"/>
      <c r="B2565" s="25">
        <v>0.47916666666666669</v>
      </c>
      <c r="C2565" s="24">
        <v>0.8004</v>
      </c>
      <c r="D2565" s="24">
        <v>0</v>
      </c>
      <c r="E2565" s="4"/>
    </row>
    <row r="2566" spans="1:5" x14ac:dyDescent="0.25">
      <c r="A2566" s="24"/>
      <c r="B2566" s="25">
        <v>0.52083333333333337</v>
      </c>
      <c r="C2566" s="24">
        <v>0.81979999999999997</v>
      </c>
      <c r="D2566" s="24">
        <v>0</v>
      </c>
      <c r="E2566" s="4"/>
    </row>
    <row r="2567" spans="1:5" x14ac:dyDescent="0.25">
      <c r="A2567" s="24"/>
      <c r="B2567" s="25">
        <v>0.5625</v>
      </c>
      <c r="C2567" s="24">
        <v>1.0074000000000001</v>
      </c>
      <c r="D2567" s="24">
        <v>0</v>
      </c>
      <c r="E2567" s="4"/>
    </row>
    <row r="2568" spans="1:5" x14ac:dyDescent="0.25">
      <c r="A2568" s="24"/>
      <c r="B2568" s="25">
        <v>0.60416666666666663</v>
      </c>
      <c r="C2568" s="24">
        <v>1.0326</v>
      </c>
      <c r="D2568" s="24">
        <v>0</v>
      </c>
      <c r="E2568" s="4"/>
    </row>
    <row r="2569" spans="1:5" x14ac:dyDescent="0.25">
      <c r="A2569" s="24"/>
      <c r="B2569" s="25">
        <v>0.64583333333333337</v>
      </c>
      <c r="C2569" s="24">
        <v>0.87849999999999995</v>
      </c>
      <c r="D2569" s="24">
        <v>0</v>
      </c>
      <c r="E2569" s="4"/>
    </row>
    <row r="2570" spans="1:5" x14ac:dyDescent="0.25">
      <c r="A2570" s="24"/>
      <c r="B2570" s="25">
        <v>0.6875</v>
      </c>
      <c r="C2570" s="24">
        <v>0.75360000000000005</v>
      </c>
      <c r="D2570" s="24">
        <v>0</v>
      </c>
      <c r="E2570" s="4"/>
    </row>
    <row r="2571" spans="1:5" x14ac:dyDescent="0.25">
      <c r="A2571" s="24"/>
      <c r="B2571" s="25">
        <v>0.72916666666666663</v>
      </c>
      <c r="C2571" s="24">
        <v>0.70579999999999998</v>
      </c>
      <c r="D2571" s="24">
        <v>0</v>
      </c>
      <c r="E2571" s="4"/>
    </row>
    <row r="2572" spans="1:5" x14ac:dyDescent="0.25">
      <c r="A2572" s="24"/>
      <c r="B2572" s="25">
        <v>0.77083333333333337</v>
      </c>
      <c r="C2572" s="24">
        <v>0.85409999999999997</v>
      </c>
      <c r="D2572" s="24">
        <v>0</v>
      </c>
      <c r="E2572" s="4"/>
    </row>
    <row r="2573" spans="1:5" x14ac:dyDescent="0.25">
      <c r="A2573" s="24"/>
      <c r="B2573" s="25">
        <v>0.8125</v>
      </c>
      <c r="C2573" s="24">
        <v>1.2762</v>
      </c>
      <c r="D2573" s="24">
        <v>0</v>
      </c>
      <c r="E2573" s="4"/>
    </row>
    <row r="2574" spans="1:5" x14ac:dyDescent="0.25">
      <c r="A2574" s="24"/>
      <c r="B2574" s="25">
        <v>0.85416666666666663</v>
      </c>
      <c r="C2574" s="24">
        <v>1.82</v>
      </c>
      <c r="D2574" s="24">
        <v>0</v>
      </c>
      <c r="E2574" s="4"/>
    </row>
    <row r="2575" spans="1:5" x14ac:dyDescent="0.25">
      <c r="A2575" s="24"/>
      <c r="B2575" s="25">
        <v>0.89583333333333337</v>
      </c>
      <c r="C2575" s="24">
        <v>2.0611000000000002</v>
      </c>
      <c r="D2575" s="24">
        <v>0</v>
      </c>
      <c r="E2575" s="4"/>
    </row>
    <row r="2576" spans="1:5" x14ac:dyDescent="0.25">
      <c r="A2576" s="24"/>
      <c r="B2576" s="25">
        <v>0.9375</v>
      </c>
      <c r="C2576" s="24">
        <v>2.4508999999999999</v>
      </c>
      <c r="D2576" s="24">
        <v>0</v>
      </c>
      <c r="E2576" s="4"/>
    </row>
    <row r="2577" spans="1:5" x14ac:dyDescent="0.25">
      <c r="A2577" s="24"/>
      <c r="B2577" s="25">
        <v>0.97916666666666663</v>
      </c>
      <c r="C2577" s="24">
        <v>3.1726999999999999</v>
      </c>
      <c r="D2577" s="24">
        <v>0</v>
      </c>
      <c r="E2577" s="4"/>
    </row>
    <row r="2578" spans="1:5" x14ac:dyDescent="0.25">
      <c r="A2578" s="24" t="s">
        <v>270</v>
      </c>
      <c r="B2578" s="25">
        <v>2.0833333333333329E-2</v>
      </c>
      <c r="C2578" s="24">
        <v>3.4763999999999999</v>
      </c>
      <c r="D2578" s="24">
        <v>0</v>
      </c>
      <c r="E2578" s="4"/>
    </row>
    <row r="2579" spans="1:5" x14ac:dyDescent="0.25">
      <c r="A2579" s="24"/>
      <c r="B2579" s="25">
        <v>6.25E-2</v>
      </c>
      <c r="C2579" s="24">
        <v>3.5918999999999999</v>
      </c>
      <c r="D2579" s="24">
        <v>0</v>
      </c>
      <c r="E2579" s="4"/>
    </row>
    <row r="2580" spans="1:5" x14ac:dyDescent="0.25">
      <c r="A2580" s="24"/>
      <c r="B2580" s="25">
        <v>0.1041666666666667</v>
      </c>
      <c r="C2580" s="24">
        <v>3.7875000000000001</v>
      </c>
      <c r="D2580" s="24">
        <v>0</v>
      </c>
      <c r="E2580" s="4"/>
    </row>
    <row r="2581" spans="1:5" x14ac:dyDescent="0.25">
      <c r="A2581" s="24"/>
      <c r="B2581" s="25">
        <v>0.14583333333333329</v>
      </c>
      <c r="C2581" s="24">
        <v>4.0404999999999998</v>
      </c>
      <c r="D2581" s="24">
        <v>0</v>
      </c>
      <c r="E2581" s="4"/>
    </row>
    <row r="2582" spans="1:5" x14ac:dyDescent="0.25">
      <c r="A2582" s="24"/>
      <c r="B2582" s="25">
        <v>0.1875</v>
      </c>
      <c r="C2582" s="24">
        <v>4.3483000000000001</v>
      </c>
      <c r="D2582" s="24">
        <v>0</v>
      </c>
      <c r="E2582" s="4"/>
    </row>
    <row r="2583" spans="1:5" x14ac:dyDescent="0.25">
      <c r="A2583" s="24"/>
      <c r="B2583" s="25">
        <v>0.22916666666666671</v>
      </c>
      <c r="C2583" s="24">
        <v>4.6712999999999996</v>
      </c>
      <c r="D2583" s="24">
        <v>0</v>
      </c>
      <c r="E2583" s="4"/>
    </row>
    <row r="2584" spans="1:5" x14ac:dyDescent="0.25">
      <c r="A2584" s="24"/>
      <c r="B2584" s="25">
        <v>0.27083333333333331</v>
      </c>
      <c r="C2584" s="24">
        <v>4.8979999999999997</v>
      </c>
      <c r="D2584" s="24">
        <v>0</v>
      </c>
      <c r="E2584" s="4"/>
    </row>
    <row r="2585" spans="1:5" x14ac:dyDescent="0.25">
      <c r="A2585" s="24"/>
      <c r="B2585" s="25">
        <v>0.3125</v>
      </c>
      <c r="C2585" s="24">
        <v>4.9028</v>
      </c>
      <c r="D2585" s="24">
        <v>0</v>
      </c>
      <c r="E2585" s="4"/>
    </row>
    <row r="2586" spans="1:5" x14ac:dyDescent="0.25">
      <c r="A2586" s="24"/>
      <c r="B2586" s="25">
        <v>0.35416666666666669</v>
      </c>
      <c r="C2586" s="24">
        <v>4.3548999999999998</v>
      </c>
      <c r="D2586" s="24">
        <v>0</v>
      </c>
      <c r="E2586" s="4"/>
    </row>
    <row r="2587" spans="1:5" x14ac:dyDescent="0.25">
      <c r="A2587" s="24"/>
      <c r="B2587" s="25">
        <v>0.39583333333333331</v>
      </c>
      <c r="C2587" s="24">
        <v>3.5304000000000002</v>
      </c>
      <c r="D2587" s="24">
        <v>0</v>
      </c>
      <c r="E2587" s="4"/>
    </row>
    <row r="2588" spans="1:5" x14ac:dyDescent="0.25">
      <c r="A2588" s="24"/>
      <c r="B2588" s="25">
        <v>0.4375</v>
      </c>
      <c r="C2588" s="24">
        <v>2.9060999999999999</v>
      </c>
      <c r="D2588" s="24">
        <v>0</v>
      </c>
      <c r="E2588" s="4"/>
    </row>
    <row r="2589" spans="1:5" x14ac:dyDescent="0.25">
      <c r="A2589" s="24"/>
      <c r="B2589" s="25">
        <v>0.47916666666666669</v>
      </c>
      <c r="C2589" s="24">
        <v>2.4510999999999998</v>
      </c>
      <c r="D2589" s="24">
        <v>0</v>
      </c>
      <c r="E2589" s="4"/>
    </row>
    <row r="2590" spans="1:5" x14ac:dyDescent="0.25">
      <c r="A2590" s="24"/>
      <c r="B2590" s="25">
        <v>0.52083333333333337</v>
      </c>
      <c r="C2590" s="24">
        <v>1.9831000000000001</v>
      </c>
      <c r="D2590" s="24">
        <v>0</v>
      </c>
      <c r="E2590" s="4"/>
    </row>
    <row r="2591" spans="1:5" x14ac:dyDescent="0.25">
      <c r="A2591" s="24"/>
      <c r="B2591" s="25">
        <v>0.5625</v>
      </c>
      <c r="C2591" s="24">
        <v>1.5561</v>
      </c>
      <c r="D2591" s="24">
        <v>0</v>
      </c>
      <c r="E2591" s="4"/>
    </row>
    <row r="2592" spans="1:5" x14ac:dyDescent="0.25">
      <c r="A2592" s="24"/>
      <c r="B2592" s="25">
        <v>0.60416666666666663</v>
      </c>
      <c r="C2592" s="24">
        <v>1.3683000000000001</v>
      </c>
      <c r="D2592" s="24">
        <v>0</v>
      </c>
      <c r="E2592" s="4"/>
    </row>
    <row r="2593" spans="1:5" x14ac:dyDescent="0.25">
      <c r="A2593" s="24"/>
      <c r="B2593" s="25">
        <v>0.64583333333333337</v>
      </c>
      <c r="C2593" s="24">
        <v>1.2537</v>
      </c>
      <c r="D2593" s="24">
        <v>0</v>
      </c>
      <c r="E2593" s="4"/>
    </row>
    <row r="2594" spans="1:5" x14ac:dyDescent="0.25">
      <c r="A2594" s="24"/>
      <c r="B2594" s="25">
        <v>0.6875</v>
      </c>
      <c r="C2594" s="24">
        <v>1.2507999999999999</v>
      </c>
      <c r="D2594" s="24">
        <v>0</v>
      </c>
      <c r="E2594" s="4"/>
    </row>
    <row r="2595" spans="1:5" x14ac:dyDescent="0.25">
      <c r="A2595" s="24"/>
      <c r="B2595" s="25">
        <v>0.72916666666666663</v>
      </c>
      <c r="C2595" s="24">
        <v>1.4658</v>
      </c>
      <c r="D2595" s="24">
        <v>0</v>
      </c>
      <c r="E2595" s="4"/>
    </row>
    <row r="2596" spans="1:5" x14ac:dyDescent="0.25">
      <c r="A2596" s="24"/>
      <c r="B2596" s="25">
        <v>0.77083333333333337</v>
      </c>
      <c r="C2596" s="24">
        <v>1.5886</v>
      </c>
      <c r="D2596" s="24">
        <v>0</v>
      </c>
      <c r="E2596" s="4"/>
    </row>
    <row r="2597" spans="1:5" x14ac:dyDescent="0.25">
      <c r="A2597" s="24"/>
      <c r="B2597" s="25">
        <v>0.8125</v>
      </c>
      <c r="C2597" s="24">
        <v>1.9366000000000001</v>
      </c>
      <c r="D2597" s="24">
        <v>0</v>
      </c>
      <c r="E2597" s="4"/>
    </row>
    <row r="2598" spans="1:5" x14ac:dyDescent="0.25">
      <c r="A2598" s="24"/>
      <c r="B2598" s="25">
        <v>0.85416666666666663</v>
      </c>
      <c r="C2598" s="24">
        <v>2.6454</v>
      </c>
      <c r="D2598" s="24">
        <v>0</v>
      </c>
      <c r="E2598" s="4"/>
    </row>
    <row r="2599" spans="1:5" x14ac:dyDescent="0.25">
      <c r="A2599" s="24"/>
      <c r="B2599" s="25">
        <v>0.89583333333333337</v>
      </c>
      <c r="C2599" s="24">
        <v>3.0390000000000001</v>
      </c>
      <c r="D2599" s="24">
        <v>0</v>
      </c>
      <c r="E2599" s="4"/>
    </row>
    <row r="2600" spans="1:5" x14ac:dyDescent="0.25">
      <c r="A2600" s="24"/>
      <c r="B2600" s="25">
        <v>0.9375</v>
      </c>
      <c r="C2600" s="24">
        <v>3.4706999999999999</v>
      </c>
      <c r="D2600" s="24">
        <v>0</v>
      </c>
      <c r="E2600" s="4"/>
    </row>
    <row r="2601" spans="1:5" x14ac:dyDescent="0.25">
      <c r="A2601" s="24"/>
      <c r="B2601" s="25">
        <v>0.97916666666666663</v>
      </c>
      <c r="C2601" s="24">
        <v>3.8612000000000002</v>
      </c>
      <c r="D2601" s="24">
        <v>0</v>
      </c>
      <c r="E2601" s="4"/>
    </row>
    <row r="2602" spans="1:5" x14ac:dyDescent="0.25">
      <c r="A2602" s="24" t="s">
        <v>271</v>
      </c>
      <c r="B2602" s="25">
        <v>2.0833333333333329E-2</v>
      </c>
      <c r="C2602" s="24">
        <v>3.7454999999999998</v>
      </c>
      <c r="D2602" s="24">
        <v>0</v>
      </c>
      <c r="E2602" s="4"/>
    </row>
    <row r="2603" spans="1:5" x14ac:dyDescent="0.25">
      <c r="A2603" s="24"/>
      <c r="B2603" s="25">
        <v>6.25E-2</v>
      </c>
      <c r="C2603" s="24">
        <v>3.7305999999999999</v>
      </c>
      <c r="D2603" s="24">
        <v>0</v>
      </c>
      <c r="E2603" s="4"/>
    </row>
    <row r="2604" spans="1:5" x14ac:dyDescent="0.25">
      <c r="A2604" s="24"/>
      <c r="B2604" s="25">
        <v>0.1041666666666667</v>
      </c>
      <c r="C2604" s="24">
        <v>4.0263999999999998</v>
      </c>
      <c r="D2604" s="24">
        <v>0</v>
      </c>
      <c r="E2604" s="4"/>
    </row>
    <row r="2605" spans="1:5" x14ac:dyDescent="0.25">
      <c r="A2605" s="24"/>
      <c r="B2605" s="25">
        <v>0.14583333333333329</v>
      </c>
      <c r="C2605" s="24">
        <v>4.1075999999999997</v>
      </c>
      <c r="D2605" s="24">
        <v>0</v>
      </c>
      <c r="E2605" s="4"/>
    </row>
    <row r="2606" spans="1:5" x14ac:dyDescent="0.25">
      <c r="A2606" s="24"/>
      <c r="B2606" s="25">
        <v>0.1875</v>
      </c>
      <c r="C2606" s="24">
        <v>4.2282000000000002</v>
      </c>
      <c r="D2606" s="24">
        <v>0</v>
      </c>
      <c r="E2606" s="4"/>
    </row>
    <row r="2607" spans="1:5" x14ac:dyDescent="0.25">
      <c r="A2607" s="24"/>
      <c r="B2607" s="25">
        <v>0.22916666666666671</v>
      </c>
      <c r="C2607" s="24">
        <v>4.5553999999999997</v>
      </c>
      <c r="D2607" s="24">
        <v>0</v>
      </c>
      <c r="E2607" s="4"/>
    </row>
    <row r="2608" spans="1:5" x14ac:dyDescent="0.25">
      <c r="A2608" s="24"/>
      <c r="B2608" s="25">
        <v>0.27083333333333331</v>
      </c>
      <c r="C2608" s="24">
        <v>4.5724999999999998</v>
      </c>
      <c r="D2608" s="24">
        <v>0</v>
      </c>
      <c r="E2608" s="4"/>
    </row>
    <row r="2609" spans="1:5" x14ac:dyDescent="0.25">
      <c r="A2609" s="24"/>
      <c r="B2609" s="25">
        <v>0.3125</v>
      </c>
      <c r="C2609" s="24">
        <v>4.3899999999999997</v>
      </c>
      <c r="D2609" s="24">
        <v>0</v>
      </c>
      <c r="E2609" s="4"/>
    </row>
    <row r="2610" spans="1:5" x14ac:dyDescent="0.25">
      <c r="A2610" s="24"/>
      <c r="B2610" s="25">
        <v>0.35416666666666669</v>
      </c>
      <c r="C2610" s="24">
        <v>298.70139999999998</v>
      </c>
      <c r="D2610" s="24">
        <v>0</v>
      </c>
      <c r="E2610" s="4"/>
    </row>
    <row r="2611" spans="1:5" x14ac:dyDescent="0.25">
      <c r="A2611" s="24"/>
      <c r="B2611" s="25">
        <v>0.39583333333333331</v>
      </c>
      <c r="C2611" s="24">
        <v>20.059200000000001</v>
      </c>
      <c r="D2611" s="24">
        <v>0</v>
      </c>
      <c r="E2611" s="4"/>
    </row>
    <row r="2612" spans="1:5" x14ac:dyDescent="0.25">
      <c r="A2612" s="24"/>
      <c r="B2612" s="25">
        <v>0.4375</v>
      </c>
      <c r="C2612" s="24">
        <v>8.7867999999999995</v>
      </c>
      <c r="D2612" s="24">
        <v>0</v>
      </c>
      <c r="E2612" s="4"/>
    </row>
    <row r="2613" spans="1:5" x14ac:dyDescent="0.25">
      <c r="A2613" s="24"/>
      <c r="B2613" s="25">
        <v>0.47916666666666669</v>
      </c>
      <c r="C2613" s="24">
        <v>5.0323000000000002</v>
      </c>
      <c r="D2613" s="24">
        <v>0</v>
      </c>
      <c r="E2613" s="4"/>
    </row>
    <row r="2614" spans="1:5" x14ac:dyDescent="0.25">
      <c r="A2614" s="24"/>
      <c r="B2614" s="25">
        <v>0.52083333333333337</v>
      </c>
      <c r="C2614" s="24">
        <v>3.3449</v>
      </c>
      <c r="D2614" s="24">
        <v>0</v>
      </c>
      <c r="E2614" s="4"/>
    </row>
    <row r="2615" spans="1:5" x14ac:dyDescent="0.25">
      <c r="A2615" s="24"/>
      <c r="B2615" s="25">
        <v>0.5625</v>
      </c>
      <c r="C2615" s="24">
        <v>2.6943999999999999</v>
      </c>
      <c r="D2615" s="24">
        <v>0</v>
      </c>
      <c r="E2615" s="4"/>
    </row>
    <row r="2616" spans="1:5" x14ac:dyDescent="0.25">
      <c r="A2616" s="24"/>
      <c r="B2616" s="25">
        <v>0.60416666666666663</v>
      </c>
      <c r="C2616" s="24">
        <v>1.8568</v>
      </c>
      <c r="D2616" s="24">
        <v>0</v>
      </c>
      <c r="E2616" s="4"/>
    </row>
    <row r="2617" spans="1:5" x14ac:dyDescent="0.25">
      <c r="A2617" s="24"/>
      <c r="B2617" s="25">
        <v>0.64583333333333337</v>
      </c>
      <c r="C2617" s="24">
        <v>1.8241000000000001</v>
      </c>
      <c r="D2617" s="24">
        <v>0</v>
      </c>
      <c r="E2617" s="4"/>
    </row>
    <row r="2618" spans="1:5" x14ac:dyDescent="0.25">
      <c r="A2618" s="24"/>
      <c r="B2618" s="25">
        <v>0.6875</v>
      </c>
      <c r="C2618" s="24">
        <v>2.9087999999999998</v>
      </c>
      <c r="D2618" s="24">
        <v>0</v>
      </c>
      <c r="E2618" s="4"/>
    </row>
    <row r="2619" spans="1:5" x14ac:dyDescent="0.25">
      <c r="A2619" s="24"/>
      <c r="B2619" s="25">
        <v>0.72916666666666663</v>
      </c>
      <c r="C2619" s="24">
        <v>4.3014999999999999</v>
      </c>
      <c r="D2619" s="24">
        <v>0</v>
      </c>
      <c r="E2619" s="4"/>
    </row>
    <row r="2620" spans="1:5" x14ac:dyDescent="0.25">
      <c r="A2620" s="24"/>
      <c r="B2620" s="25">
        <v>0.77083333333333337</v>
      </c>
      <c r="C2620" s="24">
        <v>0.28349999999999997</v>
      </c>
      <c r="D2620" s="24">
        <v>0</v>
      </c>
      <c r="E2620" s="4"/>
    </row>
    <row r="2621" spans="1:5" x14ac:dyDescent="0.25">
      <c r="A2621" s="24"/>
      <c r="B2621" s="25">
        <v>0.8125</v>
      </c>
      <c r="C2621" s="24">
        <v>1.2592000000000001</v>
      </c>
      <c r="D2621" s="24">
        <v>0</v>
      </c>
      <c r="E2621" s="4"/>
    </row>
    <row r="2622" spans="1:5" x14ac:dyDescent="0.25">
      <c r="A2622" s="24"/>
      <c r="B2622" s="25">
        <v>0.85416666666666663</v>
      </c>
      <c r="C2622" s="24">
        <v>1.9316</v>
      </c>
      <c r="D2622" s="24">
        <v>0</v>
      </c>
      <c r="E2622" s="4"/>
    </row>
    <row r="2623" spans="1:5" x14ac:dyDescent="0.25">
      <c r="A2623" s="24"/>
      <c r="B2623" s="25">
        <v>0.89583333333333337</v>
      </c>
      <c r="C2623" s="24">
        <v>2.4658000000000002</v>
      </c>
      <c r="D2623" s="24">
        <v>0</v>
      </c>
      <c r="E2623" s="4"/>
    </row>
    <row r="2624" spans="1:5" x14ac:dyDescent="0.25">
      <c r="A2624" s="24"/>
      <c r="B2624" s="25">
        <v>0.9375</v>
      </c>
      <c r="C2624" s="24">
        <v>3.1172</v>
      </c>
      <c r="D2624" s="24">
        <v>0</v>
      </c>
      <c r="E2624" s="4"/>
    </row>
    <row r="2625" spans="1:5" x14ac:dyDescent="0.25">
      <c r="A2625" s="24"/>
      <c r="B2625" s="25">
        <v>0.97916666666666663</v>
      </c>
      <c r="C2625" s="24">
        <v>3.8170999999999999</v>
      </c>
      <c r="D2625" s="24">
        <v>0</v>
      </c>
      <c r="E2625" s="4"/>
    </row>
    <row r="2626" spans="1:5" x14ac:dyDescent="0.25">
      <c r="A2626" s="24" t="s">
        <v>272</v>
      </c>
      <c r="B2626" s="25">
        <v>2.0833333333333329E-2</v>
      </c>
      <c r="C2626" s="24">
        <v>4.2986000000000004</v>
      </c>
      <c r="D2626" s="24">
        <v>0</v>
      </c>
      <c r="E2626" s="4"/>
    </row>
    <row r="2627" spans="1:5" x14ac:dyDescent="0.25">
      <c r="A2627" s="24"/>
      <c r="B2627" s="25">
        <v>6.25E-2</v>
      </c>
      <c r="C2627" s="24">
        <v>4.6660000000000004</v>
      </c>
      <c r="D2627" s="24">
        <v>0</v>
      </c>
      <c r="E2627" s="4"/>
    </row>
    <row r="2628" spans="1:5" x14ac:dyDescent="0.25">
      <c r="A2628" s="24"/>
      <c r="B2628" s="25">
        <v>0.1041666666666667</v>
      </c>
      <c r="C2628" s="24">
        <v>5.0831999999999997</v>
      </c>
      <c r="D2628" s="24">
        <v>0</v>
      </c>
      <c r="E2628" s="4"/>
    </row>
    <row r="2629" spans="1:5" x14ac:dyDescent="0.25">
      <c r="A2629" s="24"/>
      <c r="B2629" s="25">
        <v>0.14583333333333329</v>
      </c>
      <c r="C2629" s="24">
        <v>5.4192</v>
      </c>
      <c r="D2629" s="24">
        <v>0</v>
      </c>
      <c r="E2629" s="4"/>
    </row>
    <row r="2630" spans="1:5" x14ac:dyDescent="0.25">
      <c r="A2630" s="24"/>
      <c r="B2630" s="25">
        <v>0.1875</v>
      </c>
      <c r="C2630" s="24">
        <v>5.8407999999999998</v>
      </c>
      <c r="D2630" s="24">
        <v>0</v>
      </c>
      <c r="E2630" s="4"/>
    </row>
    <row r="2631" spans="1:5" x14ac:dyDescent="0.25">
      <c r="A2631" s="24"/>
      <c r="B2631" s="25">
        <v>0.22916666666666671</v>
      </c>
      <c r="C2631" s="24">
        <v>6.2087000000000003</v>
      </c>
      <c r="D2631" s="24">
        <v>0</v>
      </c>
      <c r="E2631" s="4"/>
    </row>
    <row r="2632" spans="1:5" x14ac:dyDescent="0.25">
      <c r="A2632" s="24"/>
      <c r="B2632" s="25">
        <v>0.27083333333333331</v>
      </c>
      <c r="C2632" s="24">
        <v>6.4461000000000004</v>
      </c>
      <c r="D2632" s="24">
        <v>0</v>
      </c>
      <c r="E2632" s="4"/>
    </row>
    <row r="2633" spans="1:5" x14ac:dyDescent="0.25">
      <c r="A2633" s="24"/>
      <c r="B2633" s="25">
        <v>0.3125</v>
      </c>
      <c r="C2633" s="24">
        <v>6.3384</v>
      </c>
      <c r="D2633" s="24">
        <v>0</v>
      </c>
      <c r="E2633" s="4"/>
    </row>
    <row r="2634" spans="1:5" x14ac:dyDescent="0.25">
      <c r="A2634" s="24"/>
      <c r="B2634" s="25">
        <v>0.35416666666666669</v>
      </c>
      <c r="C2634" s="24">
        <v>357.4237</v>
      </c>
      <c r="D2634" s="24">
        <v>0</v>
      </c>
      <c r="E2634" s="4"/>
    </row>
    <row r="2635" spans="1:5" x14ac:dyDescent="0.25">
      <c r="A2635" s="24"/>
      <c r="B2635" s="25">
        <v>0.39583333333333331</v>
      </c>
      <c r="C2635" s="24">
        <v>45.155900000000003</v>
      </c>
      <c r="D2635" s="24">
        <v>0</v>
      </c>
      <c r="E2635" s="4"/>
    </row>
    <row r="2636" spans="1:5" x14ac:dyDescent="0.25">
      <c r="A2636" s="24"/>
      <c r="B2636" s="25">
        <v>0.4375</v>
      </c>
      <c r="C2636" s="24">
        <v>22.833500000000001</v>
      </c>
      <c r="D2636" s="24">
        <v>0</v>
      </c>
      <c r="E2636" s="4"/>
    </row>
    <row r="2637" spans="1:5" x14ac:dyDescent="0.25">
      <c r="A2637" s="24"/>
      <c r="B2637" s="25">
        <v>0.47916666666666669</v>
      </c>
      <c r="C2637" s="24">
        <v>16.6493</v>
      </c>
      <c r="D2637" s="24">
        <v>0</v>
      </c>
      <c r="E2637" s="4"/>
    </row>
    <row r="2638" spans="1:5" x14ac:dyDescent="0.25">
      <c r="A2638" s="24"/>
      <c r="B2638" s="25">
        <v>0.52083333333333337</v>
      </c>
      <c r="C2638" s="24">
        <v>12.198700000000001</v>
      </c>
      <c r="D2638" s="24">
        <v>0</v>
      </c>
      <c r="E2638" s="4"/>
    </row>
    <row r="2639" spans="1:5" x14ac:dyDescent="0.25">
      <c r="A2639" s="24"/>
      <c r="B2639" s="25">
        <v>0.5625</v>
      </c>
      <c r="C2639" s="24">
        <v>8.9385999999999992</v>
      </c>
      <c r="D2639" s="24">
        <v>0</v>
      </c>
      <c r="E2639" s="4"/>
    </row>
    <row r="2640" spans="1:5" x14ac:dyDescent="0.25">
      <c r="A2640" s="24"/>
      <c r="B2640" s="25">
        <v>0.60416666666666663</v>
      </c>
      <c r="C2640" s="24">
        <v>7.3371000000000004</v>
      </c>
      <c r="D2640" s="24">
        <v>0</v>
      </c>
      <c r="E2640" s="4"/>
    </row>
    <row r="2641" spans="1:5" x14ac:dyDescent="0.25">
      <c r="A2641" s="24"/>
      <c r="B2641" s="25">
        <v>0.64583333333333337</v>
      </c>
      <c r="C2641" s="24">
        <v>5.8734999999999999</v>
      </c>
      <c r="D2641" s="24">
        <v>0</v>
      </c>
      <c r="E2641" s="4"/>
    </row>
    <row r="2642" spans="1:5" x14ac:dyDescent="0.25">
      <c r="A2642" s="24"/>
      <c r="B2642" s="25">
        <v>0.6875</v>
      </c>
      <c r="C2642" s="24">
        <v>6.9710999999999999</v>
      </c>
      <c r="D2642" s="24">
        <v>0</v>
      </c>
      <c r="E2642" s="4"/>
    </row>
    <row r="2643" spans="1:5" x14ac:dyDescent="0.25">
      <c r="A2643" s="24"/>
      <c r="B2643" s="25">
        <v>0.72916666666666663</v>
      </c>
      <c r="C2643" s="24">
        <v>9.0991</v>
      </c>
      <c r="D2643" s="24">
        <v>0</v>
      </c>
      <c r="E2643" s="4"/>
    </row>
    <row r="2644" spans="1:5" x14ac:dyDescent="0.25">
      <c r="A2644" s="24"/>
      <c r="B2644" s="25">
        <v>0.77083333333333337</v>
      </c>
      <c r="C2644" s="24">
        <v>2.0312999999999999</v>
      </c>
      <c r="D2644" s="24">
        <v>0</v>
      </c>
      <c r="E2644" s="4"/>
    </row>
    <row r="2645" spans="1:5" x14ac:dyDescent="0.25">
      <c r="A2645" s="24"/>
      <c r="B2645" s="25">
        <v>0.8125</v>
      </c>
      <c r="C2645" s="24">
        <v>2.512</v>
      </c>
      <c r="D2645" s="24">
        <v>0</v>
      </c>
      <c r="E2645" s="4"/>
    </row>
    <row r="2646" spans="1:5" x14ac:dyDescent="0.25">
      <c r="A2646" s="24"/>
      <c r="B2646" s="25">
        <v>0.85416666666666663</v>
      </c>
      <c r="C2646" s="24">
        <v>3.2774999999999999</v>
      </c>
      <c r="D2646" s="24">
        <v>0</v>
      </c>
      <c r="E2646" s="4"/>
    </row>
    <row r="2647" spans="1:5" x14ac:dyDescent="0.25">
      <c r="A2647" s="24"/>
      <c r="B2647" s="25">
        <v>0.89583333333333337</v>
      </c>
      <c r="C2647" s="24">
        <v>3.835</v>
      </c>
      <c r="D2647" s="24">
        <v>0</v>
      </c>
      <c r="E2647" s="4"/>
    </row>
    <row r="2648" spans="1:5" x14ac:dyDescent="0.25">
      <c r="A2648" s="24"/>
      <c r="B2648" s="25">
        <v>0.9375</v>
      </c>
      <c r="C2648" s="24">
        <v>4.2678000000000003</v>
      </c>
      <c r="D2648" s="24">
        <v>0</v>
      </c>
      <c r="E2648" s="4"/>
    </row>
    <row r="2649" spans="1:5" x14ac:dyDescent="0.25">
      <c r="A2649" s="24"/>
      <c r="B2649" s="25">
        <v>0.97916666666666663</v>
      </c>
      <c r="C2649" s="24">
        <v>4.6723999999999997</v>
      </c>
      <c r="D2649" s="24">
        <v>0</v>
      </c>
      <c r="E2649" s="4"/>
    </row>
    <row r="2650" spans="1:5" x14ac:dyDescent="0.25">
      <c r="A2650" s="24" t="s">
        <v>273</v>
      </c>
      <c r="B2650" s="25">
        <v>2.0833333333333329E-2</v>
      </c>
      <c r="C2650" s="24">
        <v>4.8818000000000001</v>
      </c>
      <c r="D2650" s="24">
        <v>0</v>
      </c>
      <c r="E2650" s="4"/>
    </row>
    <row r="2651" spans="1:5" x14ac:dyDescent="0.25">
      <c r="A2651" s="24"/>
      <c r="B2651" s="25">
        <v>6.25E-2</v>
      </c>
      <c r="C2651" s="24">
        <v>5.1154000000000002</v>
      </c>
      <c r="D2651" s="24">
        <v>0</v>
      </c>
      <c r="E2651" s="4"/>
    </row>
    <row r="2652" spans="1:5" x14ac:dyDescent="0.25">
      <c r="A2652" s="24"/>
      <c r="B2652" s="25">
        <v>0.1041666666666667</v>
      </c>
      <c r="C2652" s="24">
        <v>5.4519000000000002</v>
      </c>
      <c r="D2652" s="24">
        <v>0</v>
      </c>
      <c r="E2652" s="4"/>
    </row>
    <row r="2653" spans="1:5" x14ac:dyDescent="0.25">
      <c r="A2653" s="24"/>
      <c r="B2653" s="25">
        <v>0.14583333333333329</v>
      </c>
      <c r="C2653" s="24">
        <v>5.6391999999999998</v>
      </c>
      <c r="D2653" s="24">
        <v>0</v>
      </c>
      <c r="E2653" s="4"/>
    </row>
    <row r="2654" spans="1:5" x14ac:dyDescent="0.25">
      <c r="A2654" s="24"/>
      <c r="B2654" s="25">
        <v>0.1875</v>
      </c>
      <c r="C2654" s="24">
        <v>5.7511000000000001</v>
      </c>
      <c r="D2654" s="24">
        <v>0</v>
      </c>
      <c r="E2654" s="4"/>
    </row>
    <row r="2655" spans="1:5" x14ac:dyDescent="0.25">
      <c r="A2655" s="24"/>
      <c r="B2655" s="25">
        <v>0.22916666666666671</v>
      </c>
      <c r="C2655" s="24">
        <v>5.9451000000000001</v>
      </c>
      <c r="D2655" s="24">
        <v>0</v>
      </c>
      <c r="E2655" s="4"/>
    </row>
    <row r="2656" spans="1:5" x14ac:dyDescent="0.25">
      <c r="A2656" s="24"/>
      <c r="B2656" s="25">
        <v>0.27083333333333331</v>
      </c>
      <c r="C2656" s="24">
        <v>5.9679000000000002</v>
      </c>
      <c r="D2656" s="24">
        <v>0</v>
      </c>
      <c r="E2656" s="4"/>
    </row>
    <row r="2657" spans="1:5" x14ac:dyDescent="0.25">
      <c r="A2657" s="24"/>
      <c r="B2657" s="25">
        <v>0.3125</v>
      </c>
      <c r="C2657" s="24">
        <v>5.8253000000000004</v>
      </c>
      <c r="D2657" s="24">
        <v>0</v>
      </c>
      <c r="E2657" s="4"/>
    </row>
    <row r="2658" spans="1:5" x14ac:dyDescent="0.25">
      <c r="A2658" s="24"/>
      <c r="B2658" s="25">
        <v>0.35416666666666669</v>
      </c>
      <c r="C2658" s="24">
        <v>340.59109999999998</v>
      </c>
      <c r="D2658" s="24">
        <v>0</v>
      </c>
      <c r="E2658" s="4"/>
    </row>
    <row r="2659" spans="1:5" x14ac:dyDescent="0.25">
      <c r="A2659" s="24"/>
      <c r="B2659" s="25">
        <v>0.39583333333333331</v>
      </c>
      <c r="C2659" s="24">
        <v>47.044699999999999</v>
      </c>
      <c r="D2659" s="24">
        <v>0</v>
      </c>
      <c r="E2659" s="4"/>
    </row>
    <row r="2660" spans="1:5" x14ac:dyDescent="0.25">
      <c r="A2660" s="24"/>
      <c r="B2660" s="25">
        <v>0.4375</v>
      </c>
      <c r="C2660" s="24">
        <v>27.321000000000002</v>
      </c>
      <c r="D2660" s="24">
        <v>0</v>
      </c>
      <c r="E2660" s="4"/>
    </row>
    <row r="2661" spans="1:5" x14ac:dyDescent="0.25">
      <c r="A2661" s="24"/>
      <c r="B2661" s="25">
        <v>0.47916666666666669</v>
      </c>
      <c r="C2661" s="24">
        <v>18.579699999999999</v>
      </c>
      <c r="D2661" s="24">
        <v>0</v>
      </c>
      <c r="E2661" s="4"/>
    </row>
    <row r="2662" spans="1:5" x14ac:dyDescent="0.25">
      <c r="A2662" s="24"/>
      <c r="B2662" s="25">
        <v>0.52083333333333337</v>
      </c>
      <c r="C2662" s="24">
        <v>11.9148</v>
      </c>
      <c r="D2662" s="24">
        <v>0</v>
      </c>
      <c r="E2662" s="4"/>
    </row>
    <row r="2663" spans="1:5" x14ac:dyDescent="0.25">
      <c r="A2663" s="24"/>
      <c r="B2663" s="25">
        <v>0.5625</v>
      </c>
      <c r="C2663" s="24">
        <v>8.5830000000000002</v>
      </c>
      <c r="D2663" s="24">
        <v>0</v>
      </c>
      <c r="E2663" s="4"/>
    </row>
    <row r="2664" spans="1:5" x14ac:dyDescent="0.25">
      <c r="A2664" s="24"/>
      <c r="B2664" s="25">
        <v>0.60416666666666663</v>
      </c>
      <c r="C2664" s="24">
        <v>7.8651999999999997</v>
      </c>
      <c r="D2664" s="24">
        <v>0</v>
      </c>
      <c r="E2664" s="4"/>
    </row>
    <row r="2665" spans="1:5" x14ac:dyDescent="0.25">
      <c r="A2665" s="24"/>
      <c r="B2665" s="25">
        <v>0.64583333333333337</v>
      </c>
      <c r="C2665" s="24">
        <v>5.5576999999999996</v>
      </c>
      <c r="D2665" s="24">
        <v>0</v>
      </c>
      <c r="E2665" s="4"/>
    </row>
    <row r="2666" spans="1:5" x14ac:dyDescent="0.25">
      <c r="A2666" s="24"/>
      <c r="B2666" s="25">
        <v>0.6875</v>
      </c>
      <c r="C2666" s="24">
        <v>6.5090000000000003</v>
      </c>
      <c r="D2666" s="24">
        <v>0</v>
      </c>
      <c r="E2666" s="4"/>
    </row>
    <row r="2667" spans="1:5" x14ac:dyDescent="0.25">
      <c r="A2667" s="24"/>
      <c r="B2667" s="25">
        <v>0.72916666666666663</v>
      </c>
      <c r="C2667" s="24">
        <v>9.6979000000000006</v>
      </c>
      <c r="D2667" s="24">
        <v>0</v>
      </c>
      <c r="E2667" s="4"/>
    </row>
    <row r="2668" spans="1:5" x14ac:dyDescent="0.25">
      <c r="A2668" s="24"/>
      <c r="B2668" s="25">
        <v>0.77083333333333337</v>
      </c>
      <c r="C2668" s="24">
        <v>1.7846</v>
      </c>
      <c r="D2668" s="24">
        <v>0</v>
      </c>
      <c r="E2668" s="4"/>
    </row>
    <row r="2669" spans="1:5" x14ac:dyDescent="0.25">
      <c r="A2669" s="24"/>
      <c r="B2669" s="25">
        <v>0.8125</v>
      </c>
      <c r="C2669" s="24">
        <v>2.3650000000000002</v>
      </c>
      <c r="D2669" s="24">
        <v>0</v>
      </c>
      <c r="E2669" s="4"/>
    </row>
    <row r="2670" spans="1:5" x14ac:dyDescent="0.25">
      <c r="A2670" s="24"/>
      <c r="B2670" s="25">
        <v>0.85416666666666663</v>
      </c>
      <c r="C2670" s="24">
        <v>3.0219999999999998</v>
      </c>
      <c r="D2670" s="24">
        <v>0</v>
      </c>
      <c r="E2670" s="4"/>
    </row>
    <row r="2671" spans="1:5" x14ac:dyDescent="0.25">
      <c r="A2671" s="24"/>
      <c r="B2671" s="25">
        <v>0.89583333333333337</v>
      </c>
      <c r="C2671" s="24">
        <v>3.3134000000000001</v>
      </c>
      <c r="D2671" s="24">
        <v>0</v>
      </c>
      <c r="E2671" s="4"/>
    </row>
    <row r="2672" spans="1:5" x14ac:dyDescent="0.25">
      <c r="A2672" s="24"/>
      <c r="B2672" s="25">
        <v>0.9375</v>
      </c>
      <c r="C2672" s="24">
        <v>3.5428000000000002</v>
      </c>
      <c r="D2672" s="24">
        <v>0</v>
      </c>
      <c r="E2672" s="4"/>
    </row>
    <row r="2673" spans="1:5" x14ac:dyDescent="0.25">
      <c r="A2673" s="24"/>
      <c r="B2673" s="25">
        <v>0.97916666666666663</v>
      </c>
      <c r="C2673" s="24">
        <v>3.7159</v>
      </c>
      <c r="D2673" s="24">
        <v>0</v>
      </c>
      <c r="E2673" s="4"/>
    </row>
    <row r="2674" spans="1:5" x14ac:dyDescent="0.25">
      <c r="A2674" s="24" t="s">
        <v>274</v>
      </c>
      <c r="B2674" s="25">
        <v>2.0833333333333329E-2</v>
      </c>
      <c r="C2674" s="24">
        <v>3.91</v>
      </c>
      <c r="D2674" s="24">
        <v>0</v>
      </c>
      <c r="E2674" s="4"/>
    </row>
    <row r="2675" spans="1:5" x14ac:dyDescent="0.25">
      <c r="A2675" s="24"/>
      <c r="B2675" s="25">
        <v>6.25E-2</v>
      </c>
      <c r="C2675" s="24">
        <v>4.1128999999999998</v>
      </c>
      <c r="D2675" s="24">
        <v>0</v>
      </c>
      <c r="E2675" s="4"/>
    </row>
    <row r="2676" spans="1:5" x14ac:dyDescent="0.25">
      <c r="A2676" s="24"/>
      <c r="B2676" s="25">
        <v>0.1041666666666667</v>
      </c>
      <c r="C2676" s="24">
        <v>4.2977999999999996</v>
      </c>
      <c r="D2676" s="24">
        <v>0</v>
      </c>
      <c r="E2676" s="4"/>
    </row>
    <row r="2677" spans="1:5" x14ac:dyDescent="0.25">
      <c r="A2677" s="24"/>
      <c r="B2677" s="25">
        <v>0.14583333333333329</v>
      </c>
      <c r="C2677" s="24">
        <v>4.4659000000000004</v>
      </c>
      <c r="D2677" s="24">
        <v>0</v>
      </c>
      <c r="E2677" s="4"/>
    </row>
    <row r="2678" spans="1:5" x14ac:dyDescent="0.25">
      <c r="A2678" s="24"/>
      <c r="B2678" s="25">
        <v>0.1875</v>
      </c>
      <c r="C2678" s="24">
        <v>4.7206000000000001</v>
      </c>
      <c r="D2678" s="24">
        <v>0</v>
      </c>
      <c r="E2678" s="4"/>
    </row>
    <row r="2679" spans="1:5" x14ac:dyDescent="0.25">
      <c r="A2679" s="24"/>
      <c r="B2679" s="25">
        <v>0.22916666666666671</v>
      </c>
      <c r="C2679" s="24">
        <v>4.9757999999999996</v>
      </c>
      <c r="D2679" s="24">
        <v>0</v>
      </c>
      <c r="E2679" s="4"/>
    </row>
    <row r="2680" spans="1:5" x14ac:dyDescent="0.25">
      <c r="A2680" s="24"/>
      <c r="B2680" s="25">
        <v>0.27083333333333331</v>
      </c>
      <c r="C2680" s="24">
        <v>4.9741999999999997</v>
      </c>
      <c r="D2680" s="24">
        <v>0</v>
      </c>
      <c r="E2680" s="4"/>
    </row>
    <row r="2681" spans="1:5" x14ac:dyDescent="0.25">
      <c r="A2681" s="24"/>
      <c r="B2681" s="25">
        <v>0.3125</v>
      </c>
      <c r="C2681" s="24">
        <v>4.8765000000000001</v>
      </c>
      <c r="D2681" s="24">
        <v>0</v>
      </c>
      <c r="E2681" s="4"/>
    </row>
    <row r="2682" spans="1:5" x14ac:dyDescent="0.25">
      <c r="A2682" s="24"/>
      <c r="B2682" s="25">
        <v>0.35416666666666669</v>
      </c>
      <c r="C2682" s="24">
        <v>281.61579999999998</v>
      </c>
      <c r="D2682" s="24">
        <v>0</v>
      </c>
      <c r="E2682" s="4"/>
    </row>
    <row r="2683" spans="1:5" x14ac:dyDescent="0.25">
      <c r="A2683" s="24"/>
      <c r="B2683" s="25">
        <v>0.39583333333333331</v>
      </c>
      <c r="C2683" s="24">
        <v>27.514900000000001</v>
      </c>
      <c r="D2683" s="24">
        <v>0</v>
      </c>
      <c r="E2683" s="4"/>
    </row>
    <row r="2684" spans="1:5" x14ac:dyDescent="0.25">
      <c r="A2684" s="24"/>
      <c r="B2684" s="25">
        <v>0.4375</v>
      </c>
      <c r="C2684" s="24">
        <v>15.278499999999999</v>
      </c>
      <c r="D2684" s="24">
        <v>0</v>
      </c>
      <c r="E2684" s="4"/>
    </row>
    <row r="2685" spans="1:5" x14ac:dyDescent="0.25">
      <c r="A2685" s="24"/>
      <c r="B2685" s="25">
        <v>0.47916666666666669</v>
      </c>
      <c r="C2685" s="24">
        <v>12.372</v>
      </c>
      <c r="D2685" s="24">
        <v>0</v>
      </c>
      <c r="E2685" s="4"/>
    </row>
    <row r="2686" spans="1:5" x14ac:dyDescent="0.25">
      <c r="A2686" s="24"/>
      <c r="B2686" s="25">
        <v>0.52083333333333337</v>
      </c>
      <c r="C2686" s="24">
        <v>10.539300000000001</v>
      </c>
      <c r="D2686" s="24">
        <v>0</v>
      </c>
      <c r="E2686" s="4"/>
    </row>
    <row r="2687" spans="1:5" x14ac:dyDescent="0.25">
      <c r="A2687" s="24"/>
      <c r="B2687" s="25">
        <v>0.5625</v>
      </c>
      <c r="C2687" s="24">
        <v>8.4931999999999999</v>
      </c>
      <c r="D2687" s="24">
        <v>0</v>
      </c>
      <c r="E2687" s="4"/>
    </row>
    <row r="2688" spans="1:5" x14ac:dyDescent="0.25">
      <c r="A2688" s="24"/>
      <c r="B2688" s="25">
        <v>0.60416666666666663</v>
      </c>
      <c r="C2688" s="24">
        <v>5.2614000000000001</v>
      </c>
      <c r="D2688" s="24">
        <v>0</v>
      </c>
      <c r="E2688" s="4"/>
    </row>
    <row r="2689" spans="1:5" x14ac:dyDescent="0.25">
      <c r="A2689" s="24"/>
      <c r="B2689" s="25">
        <v>0.64583333333333337</v>
      </c>
      <c r="C2689" s="24">
        <v>1.7514000000000001</v>
      </c>
      <c r="D2689" s="24">
        <v>0</v>
      </c>
      <c r="E2689" s="4"/>
    </row>
    <row r="2690" spans="1:5" x14ac:dyDescent="0.25">
      <c r="A2690" s="24"/>
      <c r="B2690" s="25">
        <v>0.6875</v>
      </c>
      <c r="C2690" s="24">
        <v>1.4213</v>
      </c>
      <c r="D2690" s="24">
        <v>0</v>
      </c>
      <c r="E2690" s="4"/>
    </row>
    <row r="2691" spans="1:5" x14ac:dyDescent="0.25">
      <c r="A2691" s="24"/>
      <c r="B2691" s="25">
        <v>0.72916666666666663</v>
      </c>
      <c r="C2691" s="24">
        <v>3.4584999999999999</v>
      </c>
      <c r="D2691" s="24">
        <v>0</v>
      </c>
      <c r="E2691" s="4"/>
    </row>
    <row r="2692" spans="1:5" x14ac:dyDescent="0.25">
      <c r="A2692" s="24"/>
      <c r="B2692" s="25">
        <v>0.77083333333333337</v>
      </c>
      <c r="C2692" s="24">
        <v>1.2897000000000001</v>
      </c>
      <c r="D2692" s="24">
        <v>0</v>
      </c>
      <c r="E2692" s="4"/>
    </row>
    <row r="2693" spans="1:5" x14ac:dyDescent="0.25">
      <c r="A2693" s="24"/>
      <c r="B2693" s="25">
        <v>0.8125</v>
      </c>
      <c r="C2693" s="24">
        <v>1.8758999999999999</v>
      </c>
      <c r="D2693" s="24">
        <v>0</v>
      </c>
      <c r="E2693" s="4"/>
    </row>
    <row r="2694" spans="1:5" x14ac:dyDescent="0.25">
      <c r="A2694" s="24"/>
      <c r="B2694" s="25">
        <v>0.85416666666666663</v>
      </c>
      <c r="C2694" s="24">
        <v>2.6353</v>
      </c>
      <c r="D2694" s="24">
        <v>0</v>
      </c>
      <c r="E2694" s="4"/>
    </row>
    <row r="2695" spans="1:5" x14ac:dyDescent="0.25">
      <c r="A2695" s="24"/>
      <c r="B2695" s="25">
        <v>0.89583333333333337</v>
      </c>
      <c r="C2695" s="24">
        <v>3.1533000000000002</v>
      </c>
      <c r="D2695" s="24">
        <v>0</v>
      </c>
      <c r="E2695" s="4"/>
    </row>
    <row r="2696" spans="1:5" x14ac:dyDescent="0.25">
      <c r="A2696" s="24"/>
      <c r="B2696" s="25">
        <v>0.9375</v>
      </c>
      <c r="C2696" s="24">
        <v>3.3479999999999999</v>
      </c>
      <c r="D2696" s="24">
        <v>0</v>
      </c>
      <c r="E2696" s="4"/>
    </row>
    <row r="2697" spans="1:5" x14ac:dyDescent="0.25">
      <c r="A2697" s="24"/>
      <c r="B2697" s="25">
        <v>0.97916666666666663</v>
      </c>
      <c r="C2697" s="24">
        <v>3.601</v>
      </c>
      <c r="D2697" s="24">
        <v>0</v>
      </c>
      <c r="E2697" s="4"/>
    </row>
    <row r="2698" spans="1:5" x14ac:dyDescent="0.25">
      <c r="A2698" s="24" t="s">
        <v>275</v>
      </c>
      <c r="B2698" s="25">
        <v>2.0833333333333329E-2</v>
      </c>
      <c r="C2698" s="24">
        <v>3.5817999999999999</v>
      </c>
      <c r="D2698" s="24">
        <v>0</v>
      </c>
      <c r="E2698" s="4"/>
    </row>
    <row r="2699" spans="1:5" x14ac:dyDescent="0.25">
      <c r="A2699" s="24"/>
      <c r="B2699" s="25">
        <v>6.25E-2</v>
      </c>
      <c r="C2699" s="24">
        <v>3.5844999999999998</v>
      </c>
      <c r="D2699" s="24">
        <v>0</v>
      </c>
      <c r="E2699" s="4"/>
    </row>
    <row r="2700" spans="1:5" x14ac:dyDescent="0.25">
      <c r="A2700" s="24"/>
      <c r="B2700" s="25">
        <v>0.1041666666666667</v>
      </c>
      <c r="C2700" s="24">
        <v>3.7827000000000002</v>
      </c>
      <c r="D2700" s="24">
        <v>0</v>
      </c>
      <c r="E2700" s="4"/>
    </row>
    <row r="2701" spans="1:5" x14ac:dyDescent="0.25">
      <c r="A2701" s="24"/>
      <c r="B2701" s="25">
        <v>0.14583333333333329</v>
      </c>
      <c r="C2701" s="24">
        <v>3.9005000000000001</v>
      </c>
      <c r="D2701" s="24">
        <v>0</v>
      </c>
      <c r="E2701" s="4"/>
    </row>
    <row r="2702" spans="1:5" x14ac:dyDescent="0.25">
      <c r="A2702" s="24"/>
      <c r="B2702" s="25">
        <v>0.1875</v>
      </c>
      <c r="C2702" s="24">
        <v>4.1082000000000001</v>
      </c>
      <c r="D2702" s="24">
        <v>0</v>
      </c>
      <c r="E2702" s="4"/>
    </row>
    <row r="2703" spans="1:5" x14ac:dyDescent="0.25">
      <c r="A2703" s="24"/>
      <c r="B2703" s="25">
        <v>0.22916666666666671</v>
      </c>
      <c r="C2703" s="24">
        <v>4.4722999999999997</v>
      </c>
      <c r="D2703" s="24">
        <v>0</v>
      </c>
      <c r="E2703" s="4"/>
    </row>
    <row r="2704" spans="1:5" x14ac:dyDescent="0.25">
      <c r="A2704" s="24"/>
      <c r="B2704" s="25">
        <v>0.27083333333333331</v>
      </c>
      <c r="C2704" s="24">
        <v>4.5652999999999997</v>
      </c>
      <c r="D2704" s="24">
        <v>0</v>
      </c>
      <c r="E2704" s="4"/>
    </row>
    <row r="2705" spans="1:5" x14ac:dyDescent="0.25">
      <c r="A2705" s="24"/>
      <c r="B2705" s="25">
        <v>0.3125</v>
      </c>
      <c r="C2705" s="24">
        <v>4.5721999999999996</v>
      </c>
      <c r="D2705" s="24">
        <v>0</v>
      </c>
      <c r="E2705" s="4"/>
    </row>
    <row r="2706" spans="1:5" x14ac:dyDescent="0.25">
      <c r="A2706" s="24"/>
      <c r="B2706" s="25">
        <v>0.35416666666666669</v>
      </c>
      <c r="C2706" s="24">
        <v>261.96100000000001</v>
      </c>
      <c r="D2706" s="24">
        <v>0</v>
      </c>
      <c r="E2706" s="4"/>
    </row>
    <row r="2707" spans="1:5" x14ac:dyDescent="0.25">
      <c r="A2707" s="24"/>
      <c r="B2707" s="25">
        <v>0.39583333333333331</v>
      </c>
      <c r="C2707" s="24">
        <v>27.537600000000001</v>
      </c>
      <c r="D2707" s="24">
        <v>0</v>
      </c>
      <c r="E2707" s="4"/>
    </row>
    <row r="2708" spans="1:5" x14ac:dyDescent="0.25">
      <c r="A2708" s="24"/>
      <c r="B2708" s="25">
        <v>0.4375</v>
      </c>
      <c r="C2708" s="24">
        <v>15.8584</v>
      </c>
      <c r="D2708" s="24">
        <v>0</v>
      </c>
      <c r="E2708" s="4"/>
    </row>
    <row r="2709" spans="1:5" x14ac:dyDescent="0.25">
      <c r="A2709" s="24"/>
      <c r="B2709" s="25">
        <v>0.47916666666666669</v>
      </c>
      <c r="C2709" s="24">
        <v>13.238899999999999</v>
      </c>
      <c r="D2709" s="24">
        <v>0</v>
      </c>
      <c r="E2709" s="4"/>
    </row>
    <row r="2710" spans="1:5" x14ac:dyDescent="0.25">
      <c r="A2710" s="24"/>
      <c r="B2710" s="25">
        <v>0.52083333333333337</v>
      </c>
      <c r="C2710" s="24">
        <v>10.6477</v>
      </c>
      <c r="D2710" s="24">
        <v>0</v>
      </c>
      <c r="E2710" s="4"/>
    </row>
    <row r="2711" spans="1:5" x14ac:dyDescent="0.25">
      <c r="A2711" s="24"/>
      <c r="B2711" s="25">
        <v>0.5625</v>
      </c>
      <c r="C2711" s="24">
        <v>9.3352000000000004</v>
      </c>
      <c r="D2711" s="24">
        <v>0</v>
      </c>
      <c r="E2711" s="4"/>
    </row>
    <row r="2712" spans="1:5" x14ac:dyDescent="0.25">
      <c r="A2712" s="24"/>
      <c r="B2712" s="25">
        <v>0.60416666666666663</v>
      </c>
      <c r="C2712" s="24">
        <v>8.3743999999999996</v>
      </c>
      <c r="D2712" s="24">
        <v>0</v>
      </c>
      <c r="E2712" s="4"/>
    </row>
    <row r="2713" spans="1:5" x14ac:dyDescent="0.25">
      <c r="A2713" s="24"/>
      <c r="B2713" s="25">
        <v>0.64583333333333337</v>
      </c>
      <c r="C2713" s="24">
        <v>4.3952999999999998</v>
      </c>
      <c r="D2713" s="24">
        <v>0</v>
      </c>
      <c r="E2713" s="4"/>
    </row>
    <row r="2714" spans="1:5" x14ac:dyDescent="0.25">
      <c r="A2714" s="24"/>
      <c r="B2714" s="25">
        <v>0.6875</v>
      </c>
      <c r="C2714" s="24">
        <v>1.9504999999999999</v>
      </c>
      <c r="D2714" s="24">
        <v>0</v>
      </c>
      <c r="E2714" s="4"/>
    </row>
    <row r="2715" spans="1:5" x14ac:dyDescent="0.25">
      <c r="A2715" s="24"/>
      <c r="B2715" s="25">
        <v>0.72916666666666663</v>
      </c>
      <c r="C2715" s="24">
        <v>4.3949999999999996</v>
      </c>
      <c r="D2715" s="24">
        <v>0</v>
      </c>
      <c r="E2715" s="4"/>
    </row>
    <row r="2716" spans="1:5" x14ac:dyDescent="0.25">
      <c r="A2716" s="24"/>
      <c r="B2716" s="25">
        <v>0.77083333333333337</v>
      </c>
      <c r="C2716" s="24">
        <v>1.7373000000000001</v>
      </c>
      <c r="D2716" s="24">
        <v>0</v>
      </c>
      <c r="E2716" s="4"/>
    </row>
    <row r="2717" spans="1:5" x14ac:dyDescent="0.25">
      <c r="A2717" s="24"/>
      <c r="B2717" s="25">
        <v>0.8125</v>
      </c>
      <c r="C2717" s="24">
        <v>2.2734999999999999</v>
      </c>
      <c r="D2717" s="24">
        <v>0</v>
      </c>
      <c r="E2717" s="4"/>
    </row>
    <row r="2718" spans="1:5" x14ac:dyDescent="0.25">
      <c r="A2718" s="24"/>
      <c r="B2718" s="25">
        <v>0.85416666666666663</v>
      </c>
      <c r="C2718" s="24">
        <v>3.1082999999999998</v>
      </c>
      <c r="D2718" s="24">
        <v>0</v>
      </c>
      <c r="E2718" s="4"/>
    </row>
    <row r="2719" spans="1:5" x14ac:dyDescent="0.25">
      <c r="A2719" s="24"/>
      <c r="B2719" s="25">
        <v>0.89583333333333337</v>
      </c>
      <c r="C2719" s="24">
        <v>3.7517</v>
      </c>
      <c r="D2719" s="24">
        <v>0</v>
      </c>
      <c r="E2719" s="4"/>
    </row>
    <row r="2720" spans="1:5" x14ac:dyDescent="0.25">
      <c r="A2720" s="24"/>
      <c r="B2720" s="25">
        <v>0.9375</v>
      </c>
      <c r="C2720" s="24">
        <v>4.1360999999999999</v>
      </c>
      <c r="D2720" s="24">
        <v>0</v>
      </c>
      <c r="E2720" s="4"/>
    </row>
    <row r="2721" spans="1:5" x14ac:dyDescent="0.25">
      <c r="A2721" s="24"/>
      <c r="B2721" s="25">
        <v>0.97916666666666663</v>
      </c>
      <c r="C2721" s="24">
        <v>4.3903999999999996</v>
      </c>
      <c r="D2721" s="24">
        <v>0</v>
      </c>
      <c r="E2721" s="4"/>
    </row>
    <row r="2722" spans="1:5" x14ac:dyDescent="0.25">
      <c r="A2722" s="24" t="s">
        <v>276</v>
      </c>
      <c r="B2722" s="25">
        <v>2.0833333333333329E-2</v>
      </c>
      <c r="C2722" s="24">
        <v>4.4595000000000002</v>
      </c>
      <c r="D2722" s="24">
        <v>0</v>
      </c>
      <c r="E2722" s="4"/>
    </row>
    <row r="2723" spans="1:5" x14ac:dyDescent="0.25">
      <c r="A2723" s="24"/>
      <c r="B2723" s="25">
        <v>6.25E-2</v>
      </c>
      <c r="C2723" s="24">
        <v>4.5495000000000001</v>
      </c>
      <c r="D2723" s="24">
        <v>0</v>
      </c>
      <c r="E2723" s="4"/>
    </row>
    <row r="2724" spans="1:5" x14ac:dyDescent="0.25">
      <c r="A2724" s="24"/>
      <c r="B2724" s="25">
        <v>0.1041666666666667</v>
      </c>
      <c r="C2724" s="24">
        <v>4.8137999999999996</v>
      </c>
      <c r="D2724" s="24">
        <v>0</v>
      </c>
      <c r="E2724" s="4"/>
    </row>
    <row r="2725" spans="1:5" x14ac:dyDescent="0.25">
      <c r="A2725" s="24"/>
      <c r="B2725" s="25">
        <v>0.14583333333333329</v>
      </c>
      <c r="C2725" s="24">
        <v>5.0069999999999997</v>
      </c>
      <c r="D2725" s="24">
        <v>0</v>
      </c>
      <c r="E2725" s="4"/>
    </row>
    <row r="2726" spans="1:5" x14ac:dyDescent="0.25">
      <c r="A2726" s="24"/>
      <c r="B2726" s="25">
        <v>0.1875</v>
      </c>
      <c r="C2726" s="24">
        <v>5.3391999999999999</v>
      </c>
      <c r="D2726" s="24">
        <v>0</v>
      </c>
      <c r="E2726" s="4"/>
    </row>
    <row r="2727" spans="1:5" x14ac:dyDescent="0.25">
      <c r="A2727" s="24"/>
      <c r="B2727" s="25">
        <v>0.22916666666666671</v>
      </c>
      <c r="C2727" s="24">
        <v>5.8788</v>
      </c>
      <c r="D2727" s="24">
        <v>0</v>
      </c>
      <c r="E2727" s="4"/>
    </row>
    <row r="2728" spans="1:5" x14ac:dyDescent="0.25">
      <c r="A2728" s="24"/>
      <c r="B2728" s="25">
        <v>0.27083333333333331</v>
      </c>
      <c r="C2728" s="24">
        <v>6.1974</v>
      </c>
      <c r="D2728" s="24">
        <v>0</v>
      </c>
      <c r="E2728" s="4"/>
    </row>
    <row r="2729" spans="1:5" x14ac:dyDescent="0.25">
      <c r="A2729" s="24"/>
      <c r="B2729" s="25">
        <v>0.3125</v>
      </c>
      <c r="C2729" s="24">
        <v>5.9527000000000001</v>
      </c>
      <c r="D2729" s="24">
        <v>0</v>
      </c>
      <c r="E2729" s="4"/>
    </row>
    <row r="2730" spans="1:5" x14ac:dyDescent="0.25">
      <c r="A2730" s="24"/>
      <c r="B2730" s="25">
        <v>0.35416666666666669</v>
      </c>
      <c r="C2730" s="24">
        <v>5.3353999999999999</v>
      </c>
      <c r="D2730" s="24">
        <v>0</v>
      </c>
      <c r="E2730" s="4"/>
    </row>
    <row r="2731" spans="1:5" x14ac:dyDescent="0.25">
      <c r="A2731" s="24"/>
      <c r="B2731" s="25">
        <v>0.39583333333333331</v>
      </c>
      <c r="C2731" s="24">
        <v>4.6199000000000003</v>
      </c>
      <c r="D2731" s="24">
        <v>0</v>
      </c>
      <c r="E2731" s="4"/>
    </row>
    <row r="2732" spans="1:5" x14ac:dyDescent="0.25">
      <c r="A2732" s="24"/>
      <c r="B2732" s="25">
        <v>0.4375</v>
      </c>
      <c r="C2732" s="24">
        <v>3.8107000000000002</v>
      </c>
      <c r="D2732" s="24">
        <v>0</v>
      </c>
      <c r="E2732" s="4"/>
    </row>
    <row r="2733" spans="1:5" x14ac:dyDescent="0.25">
      <c r="A2733" s="24"/>
      <c r="B2733" s="25">
        <v>0.47916666666666669</v>
      </c>
      <c r="C2733" s="24">
        <v>3.1905999999999999</v>
      </c>
      <c r="D2733" s="24">
        <v>0</v>
      </c>
      <c r="E2733" s="4"/>
    </row>
    <row r="2734" spans="1:5" x14ac:dyDescent="0.25">
      <c r="A2734" s="24"/>
      <c r="B2734" s="25">
        <v>0.52083333333333337</v>
      </c>
      <c r="C2734" s="24">
        <v>2.7109000000000001</v>
      </c>
      <c r="D2734" s="24">
        <v>0</v>
      </c>
      <c r="E2734" s="4"/>
    </row>
    <row r="2735" spans="1:5" x14ac:dyDescent="0.25">
      <c r="A2735" s="24"/>
      <c r="B2735" s="25">
        <v>0.5625</v>
      </c>
      <c r="C2735" s="24">
        <v>2.1863000000000001</v>
      </c>
      <c r="D2735" s="24">
        <v>0</v>
      </c>
      <c r="E2735" s="4"/>
    </row>
    <row r="2736" spans="1:5" x14ac:dyDescent="0.25">
      <c r="A2736" s="24"/>
      <c r="B2736" s="25">
        <v>0.60416666666666663</v>
      </c>
      <c r="C2736" s="24">
        <v>1.829</v>
      </c>
      <c r="D2736" s="24">
        <v>0</v>
      </c>
      <c r="E2736" s="4"/>
    </row>
    <row r="2737" spans="1:5" x14ac:dyDescent="0.25">
      <c r="A2737" s="24"/>
      <c r="B2737" s="25">
        <v>0.64583333333333337</v>
      </c>
      <c r="C2737" s="24">
        <v>1.5981000000000001</v>
      </c>
      <c r="D2737" s="24">
        <v>0</v>
      </c>
      <c r="E2737" s="4"/>
    </row>
    <row r="2738" spans="1:5" x14ac:dyDescent="0.25">
      <c r="A2738" s="24"/>
      <c r="B2738" s="25">
        <v>0.6875</v>
      </c>
      <c r="C2738" s="24">
        <v>1.4214</v>
      </c>
      <c r="D2738" s="24">
        <v>0</v>
      </c>
      <c r="E2738" s="4"/>
    </row>
    <row r="2739" spans="1:5" x14ac:dyDescent="0.25">
      <c r="A2739" s="24"/>
      <c r="B2739" s="25">
        <v>0.72916666666666663</v>
      </c>
      <c r="C2739" s="24">
        <v>1.3042</v>
      </c>
      <c r="D2739" s="24">
        <v>0</v>
      </c>
      <c r="E2739" s="4"/>
    </row>
    <row r="2740" spans="1:5" x14ac:dyDescent="0.25">
      <c r="A2740" s="24"/>
      <c r="B2740" s="25">
        <v>0.77083333333333337</v>
      </c>
      <c r="C2740" s="24">
        <v>1.2976000000000001</v>
      </c>
      <c r="D2740" s="24">
        <v>0</v>
      </c>
      <c r="E2740" s="4"/>
    </row>
    <row r="2741" spans="1:5" x14ac:dyDescent="0.25">
      <c r="A2741" s="24"/>
      <c r="B2741" s="25">
        <v>0.8125</v>
      </c>
      <c r="C2741" s="24">
        <v>1.627</v>
      </c>
      <c r="D2741" s="24">
        <v>0</v>
      </c>
      <c r="E2741" s="4"/>
    </row>
    <row r="2742" spans="1:5" x14ac:dyDescent="0.25">
      <c r="A2742" s="24"/>
      <c r="B2742" s="25">
        <v>0.85416666666666663</v>
      </c>
      <c r="C2742" s="24">
        <v>2.2827000000000002</v>
      </c>
      <c r="D2742" s="24">
        <v>0</v>
      </c>
      <c r="E2742" s="4"/>
    </row>
    <row r="2743" spans="1:5" x14ac:dyDescent="0.25">
      <c r="A2743" s="24"/>
      <c r="B2743" s="25">
        <v>0.89583333333333337</v>
      </c>
      <c r="C2743" s="24">
        <v>2.7746</v>
      </c>
      <c r="D2743" s="24">
        <v>0</v>
      </c>
      <c r="E2743" s="4"/>
    </row>
    <row r="2744" spans="1:5" x14ac:dyDescent="0.25">
      <c r="A2744" s="24"/>
      <c r="B2744" s="25">
        <v>0.9375</v>
      </c>
      <c r="C2744" s="24">
        <v>3.1284000000000001</v>
      </c>
      <c r="D2744" s="24">
        <v>0</v>
      </c>
      <c r="E2744" s="4"/>
    </row>
    <row r="2745" spans="1:5" x14ac:dyDescent="0.25">
      <c r="A2745" s="24"/>
      <c r="B2745" s="25">
        <v>0.97916666666666663</v>
      </c>
      <c r="C2745" s="24">
        <v>3.4369000000000001</v>
      </c>
      <c r="D2745" s="24">
        <v>0</v>
      </c>
      <c r="E2745" s="4"/>
    </row>
    <row r="2746" spans="1:5" x14ac:dyDescent="0.25">
      <c r="A2746" s="24" t="s">
        <v>277</v>
      </c>
      <c r="B2746" s="25">
        <v>2.0833333333333329E-2</v>
      </c>
      <c r="C2746" s="24">
        <v>3.6017999999999999</v>
      </c>
      <c r="D2746" s="24">
        <v>0</v>
      </c>
      <c r="E2746" s="4"/>
    </row>
    <row r="2747" spans="1:5" x14ac:dyDescent="0.25">
      <c r="A2747" s="24"/>
      <c r="B2747" s="25">
        <v>6.25E-2</v>
      </c>
      <c r="C2747" s="24">
        <v>3.8948</v>
      </c>
      <c r="D2747" s="24">
        <v>0</v>
      </c>
      <c r="E2747" s="4"/>
    </row>
    <row r="2748" spans="1:5" x14ac:dyDescent="0.25">
      <c r="A2748" s="24"/>
      <c r="B2748" s="25">
        <v>0.1041666666666667</v>
      </c>
      <c r="C2748" s="24">
        <v>4.226</v>
      </c>
      <c r="D2748" s="24">
        <v>0</v>
      </c>
      <c r="E2748" s="4"/>
    </row>
    <row r="2749" spans="1:5" x14ac:dyDescent="0.25">
      <c r="A2749" s="24"/>
      <c r="B2749" s="25">
        <v>0.14583333333333329</v>
      </c>
      <c r="C2749" s="24">
        <v>4.4640000000000004</v>
      </c>
      <c r="D2749" s="24">
        <v>0</v>
      </c>
      <c r="E2749" s="4"/>
    </row>
    <row r="2750" spans="1:5" x14ac:dyDescent="0.25">
      <c r="A2750" s="24"/>
      <c r="B2750" s="25">
        <v>0.1875</v>
      </c>
      <c r="C2750" s="24">
        <v>4.74</v>
      </c>
      <c r="D2750" s="24">
        <v>0</v>
      </c>
      <c r="E2750" s="4"/>
    </row>
    <row r="2751" spans="1:5" x14ac:dyDescent="0.25">
      <c r="A2751" s="24"/>
      <c r="B2751" s="25">
        <v>0.22916666666666671</v>
      </c>
      <c r="C2751" s="24">
        <v>5.0327999999999999</v>
      </c>
      <c r="D2751" s="24">
        <v>0</v>
      </c>
      <c r="E2751" s="4"/>
    </row>
    <row r="2752" spans="1:5" x14ac:dyDescent="0.25">
      <c r="A2752" s="24"/>
      <c r="B2752" s="25">
        <v>0.27083333333333331</v>
      </c>
      <c r="C2752" s="24">
        <v>5.1783000000000001</v>
      </c>
      <c r="D2752" s="24">
        <v>0</v>
      </c>
      <c r="E2752" s="4"/>
    </row>
    <row r="2753" spans="1:5" x14ac:dyDescent="0.25">
      <c r="A2753" s="24"/>
      <c r="B2753" s="25">
        <v>0.3125</v>
      </c>
      <c r="C2753" s="24">
        <v>5.1927000000000003</v>
      </c>
      <c r="D2753" s="24">
        <v>0</v>
      </c>
      <c r="E2753" s="4"/>
    </row>
    <row r="2754" spans="1:5" x14ac:dyDescent="0.25">
      <c r="A2754" s="24"/>
      <c r="B2754" s="25">
        <v>0.35416666666666669</v>
      </c>
      <c r="C2754" s="24">
        <v>5.0194999999999999</v>
      </c>
      <c r="D2754" s="24">
        <v>0</v>
      </c>
      <c r="E2754" s="4"/>
    </row>
    <row r="2755" spans="1:5" x14ac:dyDescent="0.25">
      <c r="A2755" s="24"/>
      <c r="B2755" s="25">
        <v>0.39583333333333331</v>
      </c>
      <c r="C2755" s="24">
        <v>4.4804000000000004</v>
      </c>
      <c r="D2755" s="24">
        <v>0</v>
      </c>
      <c r="E2755" s="4"/>
    </row>
    <row r="2756" spans="1:5" x14ac:dyDescent="0.25">
      <c r="A2756" s="24"/>
      <c r="B2756" s="25">
        <v>0.4375</v>
      </c>
      <c r="C2756" s="24">
        <v>4.0974000000000004</v>
      </c>
      <c r="D2756" s="24">
        <v>0</v>
      </c>
      <c r="E2756" s="4"/>
    </row>
    <row r="2757" spans="1:5" x14ac:dyDescent="0.25">
      <c r="A2757" s="24"/>
      <c r="B2757" s="25">
        <v>0.47916666666666669</v>
      </c>
      <c r="C2757" s="24">
        <v>3.9416000000000002</v>
      </c>
      <c r="D2757" s="24">
        <v>0</v>
      </c>
      <c r="E2757" s="4"/>
    </row>
    <row r="2758" spans="1:5" x14ac:dyDescent="0.25">
      <c r="A2758" s="24"/>
      <c r="B2758" s="25">
        <v>0.52083333333333337</v>
      </c>
      <c r="C2758" s="24">
        <v>3.6326000000000001</v>
      </c>
      <c r="D2758" s="24">
        <v>0</v>
      </c>
      <c r="E2758" s="4"/>
    </row>
    <row r="2759" spans="1:5" x14ac:dyDescent="0.25">
      <c r="A2759" s="24"/>
      <c r="B2759" s="25">
        <v>0.5625</v>
      </c>
      <c r="C2759" s="24">
        <v>3.3344999999999998</v>
      </c>
      <c r="D2759" s="24">
        <v>0</v>
      </c>
      <c r="E2759" s="4"/>
    </row>
    <row r="2760" spans="1:5" x14ac:dyDescent="0.25">
      <c r="A2760" s="24"/>
      <c r="B2760" s="25">
        <v>0.60416666666666663</v>
      </c>
      <c r="C2760" s="24">
        <v>3.1160999999999999</v>
      </c>
      <c r="D2760" s="24">
        <v>0</v>
      </c>
      <c r="E2760" s="4"/>
    </row>
    <row r="2761" spans="1:5" x14ac:dyDescent="0.25">
      <c r="A2761" s="24"/>
      <c r="B2761" s="25">
        <v>0.64583333333333337</v>
      </c>
      <c r="C2761" s="24">
        <v>3.0148999999999999</v>
      </c>
      <c r="D2761" s="24">
        <v>0</v>
      </c>
      <c r="E2761" s="4"/>
    </row>
    <row r="2762" spans="1:5" x14ac:dyDescent="0.25">
      <c r="A2762" s="24"/>
      <c r="B2762" s="25">
        <v>0.6875</v>
      </c>
      <c r="C2762" s="24">
        <v>3.1248</v>
      </c>
      <c r="D2762" s="24">
        <v>0</v>
      </c>
      <c r="E2762" s="4"/>
    </row>
    <row r="2763" spans="1:5" x14ac:dyDescent="0.25">
      <c r="A2763" s="24"/>
      <c r="B2763" s="25">
        <v>0.72916666666666663</v>
      </c>
      <c r="C2763" s="24">
        <v>3.3010000000000002</v>
      </c>
      <c r="D2763" s="24">
        <v>0</v>
      </c>
      <c r="E2763" s="4"/>
    </row>
    <row r="2764" spans="1:5" x14ac:dyDescent="0.25">
      <c r="A2764" s="24"/>
      <c r="B2764" s="25">
        <v>0.77083333333333337</v>
      </c>
      <c r="C2764" s="24">
        <v>3.6168999999999998</v>
      </c>
      <c r="D2764" s="24">
        <v>0</v>
      </c>
      <c r="E2764" s="4"/>
    </row>
    <row r="2765" spans="1:5" x14ac:dyDescent="0.25">
      <c r="A2765" s="24"/>
      <c r="B2765" s="25">
        <v>0.8125</v>
      </c>
      <c r="C2765" s="24">
        <v>4.2866</v>
      </c>
      <c r="D2765" s="24">
        <v>0</v>
      </c>
      <c r="E2765" s="4"/>
    </row>
    <row r="2766" spans="1:5" x14ac:dyDescent="0.25">
      <c r="A2766" s="24"/>
      <c r="B2766" s="25">
        <v>0.85416666666666663</v>
      </c>
      <c r="C2766" s="24">
        <v>4.9535</v>
      </c>
      <c r="D2766" s="24">
        <v>0</v>
      </c>
      <c r="E2766" s="4"/>
    </row>
    <row r="2767" spans="1:5" x14ac:dyDescent="0.25">
      <c r="A2767" s="24"/>
      <c r="B2767" s="25">
        <v>0.89583333333333337</v>
      </c>
      <c r="C2767" s="24">
        <v>5.4256000000000002</v>
      </c>
      <c r="D2767" s="24">
        <v>0</v>
      </c>
      <c r="E2767" s="4"/>
    </row>
    <row r="2768" spans="1:5" x14ac:dyDescent="0.25">
      <c r="A2768" s="24"/>
      <c r="B2768" s="25">
        <v>0.9375</v>
      </c>
      <c r="C2768" s="24">
        <v>5.7884000000000002</v>
      </c>
      <c r="D2768" s="24">
        <v>0</v>
      </c>
      <c r="E2768" s="4"/>
    </row>
    <row r="2769" spans="1:5" x14ac:dyDescent="0.25">
      <c r="A2769" s="24"/>
      <c r="B2769" s="25">
        <v>0.97916666666666663</v>
      </c>
      <c r="C2769" s="24">
        <v>6.1249000000000002</v>
      </c>
      <c r="D2769" s="24">
        <v>0</v>
      </c>
      <c r="E2769" s="4"/>
    </row>
    <row r="2770" spans="1:5" x14ac:dyDescent="0.25">
      <c r="A2770" s="24" t="s">
        <v>278</v>
      </c>
      <c r="B2770" s="25">
        <v>2.0833333333333329E-2</v>
      </c>
      <c r="C2770" s="24">
        <v>6.3167999999999997</v>
      </c>
      <c r="D2770" s="24">
        <v>0</v>
      </c>
      <c r="E2770" s="4"/>
    </row>
    <row r="2771" spans="1:5" x14ac:dyDescent="0.25">
      <c r="A2771" s="24"/>
      <c r="B2771" s="25">
        <v>6.25E-2</v>
      </c>
      <c r="C2771" s="24">
        <v>6.4725000000000001</v>
      </c>
      <c r="D2771" s="24">
        <v>0</v>
      </c>
      <c r="E2771" s="4"/>
    </row>
    <row r="2772" spans="1:5" x14ac:dyDescent="0.25">
      <c r="A2772" s="24"/>
      <c r="B2772" s="25">
        <v>0.1041666666666667</v>
      </c>
      <c r="C2772" s="24">
        <v>6.6509</v>
      </c>
      <c r="D2772" s="24">
        <v>0</v>
      </c>
      <c r="E2772" s="4"/>
    </row>
    <row r="2773" spans="1:5" x14ac:dyDescent="0.25">
      <c r="A2773" s="24"/>
      <c r="B2773" s="25">
        <v>0.14583333333333329</v>
      </c>
      <c r="C2773" s="24">
        <v>6.7549999999999999</v>
      </c>
      <c r="D2773" s="24">
        <v>0</v>
      </c>
      <c r="E2773" s="4"/>
    </row>
    <row r="2774" spans="1:5" x14ac:dyDescent="0.25">
      <c r="A2774" s="24"/>
      <c r="B2774" s="25">
        <v>0.1875</v>
      </c>
      <c r="C2774" s="24">
        <v>6.9291999999999998</v>
      </c>
      <c r="D2774" s="24">
        <v>0</v>
      </c>
      <c r="E2774" s="4"/>
    </row>
    <row r="2775" spans="1:5" x14ac:dyDescent="0.25">
      <c r="A2775" s="24"/>
      <c r="B2775" s="25">
        <v>0.22916666666666671</v>
      </c>
      <c r="C2775" s="24">
        <v>7.1959999999999997</v>
      </c>
      <c r="D2775" s="24">
        <v>0</v>
      </c>
      <c r="E2775" s="4"/>
    </row>
    <row r="2776" spans="1:5" x14ac:dyDescent="0.25">
      <c r="A2776" s="24"/>
      <c r="B2776" s="25">
        <v>0.27083333333333331</v>
      </c>
      <c r="C2776" s="24">
        <v>7.3136999999999999</v>
      </c>
      <c r="D2776" s="24">
        <v>0</v>
      </c>
      <c r="E2776" s="4"/>
    </row>
    <row r="2777" spans="1:5" x14ac:dyDescent="0.25">
      <c r="A2777" s="24"/>
      <c r="B2777" s="25">
        <v>0.3125</v>
      </c>
      <c r="C2777" s="24">
        <v>7.1296999999999997</v>
      </c>
      <c r="D2777" s="24">
        <v>0</v>
      </c>
      <c r="E2777" s="4"/>
    </row>
    <row r="2778" spans="1:5" x14ac:dyDescent="0.25">
      <c r="A2778" s="24"/>
      <c r="B2778" s="25">
        <v>0.35416666666666669</v>
      </c>
      <c r="C2778" s="24">
        <v>415.17950000000002</v>
      </c>
      <c r="D2778" s="24">
        <v>0</v>
      </c>
      <c r="E2778" s="4"/>
    </row>
    <row r="2779" spans="1:5" x14ac:dyDescent="0.25">
      <c r="A2779" s="24"/>
      <c r="B2779" s="25">
        <v>0.39583333333333331</v>
      </c>
      <c r="C2779" s="24">
        <v>45.0533</v>
      </c>
      <c r="D2779" s="24">
        <v>0</v>
      </c>
      <c r="E2779" s="4"/>
    </row>
    <row r="2780" spans="1:5" x14ac:dyDescent="0.25">
      <c r="A2780" s="24"/>
      <c r="B2780" s="25">
        <v>0.4375</v>
      </c>
      <c r="C2780" s="24">
        <v>19.341999999999999</v>
      </c>
      <c r="D2780" s="24">
        <v>0</v>
      </c>
      <c r="E2780" s="4"/>
    </row>
    <row r="2781" spans="1:5" x14ac:dyDescent="0.25">
      <c r="A2781" s="24"/>
      <c r="B2781" s="25">
        <v>0.47916666666666669</v>
      </c>
      <c r="C2781" s="24">
        <v>11.661799999999999</v>
      </c>
      <c r="D2781" s="24">
        <v>0</v>
      </c>
      <c r="E2781" s="4"/>
    </row>
    <row r="2782" spans="1:5" x14ac:dyDescent="0.25">
      <c r="A2782" s="24"/>
      <c r="B2782" s="25">
        <v>0.52083333333333337</v>
      </c>
      <c r="C2782" s="24">
        <v>8.1</v>
      </c>
      <c r="D2782" s="24">
        <v>0</v>
      </c>
      <c r="E2782" s="4"/>
    </row>
    <row r="2783" spans="1:5" x14ac:dyDescent="0.25">
      <c r="A2783" s="24"/>
      <c r="B2783" s="25">
        <v>0.5625</v>
      </c>
      <c r="C2783" s="24">
        <v>4.7552000000000003</v>
      </c>
      <c r="D2783" s="24">
        <v>0</v>
      </c>
      <c r="E2783" s="4"/>
    </row>
    <row r="2784" spans="1:5" x14ac:dyDescent="0.25">
      <c r="A2784" s="24"/>
      <c r="B2784" s="25">
        <v>0.60416666666666663</v>
      </c>
      <c r="C2784" s="24">
        <v>2.3740000000000001</v>
      </c>
      <c r="D2784" s="24">
        <v>0</v>
      </c>
      <c r="E2784" s="4"/>
    </row>
    <row r="2785" spans="1:5" x14ac:dyDescent="0.25">
      <c r="A2785" s="24"/>
      <c r="B2785" s="25">
        <v>0.64583333333333337</v>
      </c>
      <c r="C2785" s="24">
        <v>2.0398999999999998</v>
      </c>
      <c r="D2785" s="24">
        <v>0</v>
      </c>
      <c r="E2785" s="4"/>
    </row>
    <row r="2786" spans="1:5" x14ac:dyDescent="0.25">
      <c r="A2786" s="24"/>
      <c r="B2786" s="25">
        <v>0.6875</v>
      </c>
      <c r="C2786" s="24">
        <v>2.6636000000000002</v>
      </c>
      <c r="D2786" s="24">
        <v>0</v>
      </c>
      <c r="E2786" s="4"/>
    </row>
    <row r="2787" spans="1:5" x14ac:dyDescent="0.25">
      <c r="A2787" s="24"/>
      <c r="B2787" s="25">
        <v>0.72916666666666663</v>
      </c>
      <c r="C2787" s="24">
        <v>3.0630000000000002</v>
      </c>
      <c r="D2787" s="24">
        <v>0</v>
      </c>
      <c r="E2787" s="4"/>
    </row>
    <row r="2788" spans="1:5" x14ac:dyDescent="0.25">
      <c r="A2788" s="24"/>
      <c r="B2788" s="25">
        <v>0.77083333333333337</v>
      </c>
      <c r="C2788" s="24">
        <v>9.64E-2</v>
      </c>
      <c r="D2788" s="24">
        <v>0</v>
      </c>
      <c r="E2788" s="4"/>
    </row>
    <row r="2789" spans="1:5" x14ac:dyDescent="0.25">
      <c r="A2789" s="24"/>
      <c r="B2789" s="25">
        <v>0.8125</v>
      </c>
      <c r="C2789" s="24">
        <v>0.83679999999999999</v>
      </c>
      <c r="D2789" s="24">
        <v>0</v>
      </c>
      <c r="E2789" s="4"/>
    </row>
    <row r="2790" spans="1:5" x14ac:dyDescent="0.25">
      <c r="A2790" s="24"/>
      <c r="B2790" s="25">
        <v>0.85416666666666663</v>
      </c>
      <c r="C2790" s="24">
        <v>1.6847000000000001</v>
      </c>
      <c r="D2790" s="24">
        <v>0</v>
      </c>
      <c r="E2790" s="4"/>
    </row>
    <row r="2791" spans="1:5" x14ac:dyDescent="0.25">
      <c r="A2791" s="24"/>
      <c r="B2791" s="25">
        <v>0.89583333333333337</v>
      </c>
      <c r="C2791" s="24">
        <v>2.4716999999999998</v>
      </c>
      <c r="D2791" s="24">
        <v>0</v>
      </c>
      <c r="E2791" s="4"/>
    </row>
    <row r="2792" spans="1:5" x14ac:dyDescent="0.25">
      <c r="A2792" s="24"/>
      <c r="B2792" s="25">
        <v>0.9375</v>
      </c>
      <c r="C2792" s="24">
        <v>3.1120999999999999</v>
      </c>
      <c r="D2792" s="24">
        <v>0</v>
      </c>
      <c r="E2792" s="4"/>
    </row>
    <row r="2793" spans="1:5" x14ac:dyDescent="0.25">
      <c r="A2793" s="24"/>
      <c r="B2793" s="25">
        <v>0.97916666666666663</v>
      </c>
      <c r="C2793" s="24">
        <v>3.4910000000000001</v>
      </c>
      <c r="D2793" s="24">
        <v>0</v>
      </c>
      <c r="E2793" s="4"/>
    </row>
    <row r="2794" spans="1:5" x14ac:dyDescent="0.25">
      <c r="A2794" s="24" t="s">
        <v>279</v>
      </c>
      <c r="B2794" s="25">
        <v>2.0833333333333329E-2</v>
      </c>
      <c r="C2794" s="24">
        <v>3.6495000000000002</v>
      </c>
      <c r="D2794" s="24">
        <v>0</v>
      </c>
      <c r="E2794" s="4"/>
    </row>
    <row r="2795" spans="1:5" x14ac:dyDescent="0.25">
      <c r="A2795" s="24"/>
      <c r="B2795" s="25">
        <v>6.25E-2</v>
      </c>
      <c r="C2795" s="24">
        <v>3.9704000000000002</v>
      </c>
      <c r="D2795" s="24">
        <v>0</v>
      </c>
      <c r="E2795" s="4"/>
    </row>
    <row r="2796" spans="1:5" x14ac:dyDescent="0.25">
      <c r="A2796" s="24"/>
      <c r="B2796" s="25">
        <v>0.1041666666666667</v>
      </c>
      <c r="C2796" s="24">
        <v>4.3348000000000004</v>
      </c>
      <c r="D2796" s="24">
        <v>0</v>
      </c>
      <c r="E2796" s="4"/>
    </row>
    <row r="2797" spans="1:5" x14ac:dyDescent="0.25">
      <c r="A2797" s="24"/>
      <c r="B2797" s="25">
        <v>0.14583333333333329</v>
      </c>
      <c r="C2797" s="24">
        <v>4.6999000000000004</v>
      </c>
      <c r="D2797" s="24">
        <v>0</v>
      </c>
      <c r="E2797" s="4"/>
    </row>
    <row r="2798" spans="1:5" x14ac:dyDescent="0.25">
      <c r="A2798" s="24"/>
      <c r="B2798" s="25">
        <v>0.1875</v>
      </c>
      <c r="C2798" s="24">
        <v>5.0193000000000003</v>
      </c>
      <c r="D2798" s="24">
        <v>0</v>
      </c>
      <c r="E2798" s="4"/>
    </row>
    <row r="2799" spans="1:5" x14ac:dyDescent="0.25">
      <c r="A2799" s="24"/>
      <c r="B2799" s="25">
        <v>0.22916666666666671</v>
      </c>
      <c r="C2799" s="24">
        <v>5.2576000000000001</v>
      </c>
      <c r="D2799" s="24">
        <v>0</v>
      </c>
      <c r="E2799" s="4"/>
    </row>
    <row r="2800" spans="1:5" x14ac:dyDescent="0.25">
      <c r="A2800" s="24"/>
      <c r="B2800" s="25">
        <v>0.27083333333333331</v>
      </c>
      <c r="C2800" s="24">
        <v>5.3855000000000004</v>
      </c>
      <c r="D2800" s="24">
        <v>0</v>
      </c>
      <c r="E2800" s="4"/>
    </row>
    <row r="2801" spans="1:5" x14ac:dyDescent="0.25">
      <c r="A2801" s="24"/>
      <c r="B2801" s="25">
        <v>0.3125</v>
      </c>
      <c r="C2801" s="24">
        <v>5.3943000000000003</v>
      </c>
      <c r="D2801" s="24">
        <v>0</v>
      </c>
      <c r="E2801" s="4"/>
    </row>
    <row r="2802" spans="1:5" x14ac:dyDescent="0.25">
      <c r="A2802" s="24"/>
      <c r="B2802" s="25">
        <v>0.35416666666666669</v>
      </c>
      <c r="C2802" s="24">
        <v>322.75869999999998</v>
      </c>
      <c r="D2802" s="24">
        <v>0</v>
      </c>
      <c r="E2802" s="4"/>
    </row>
    <row r="2803" spans="1:5" x14ac:dyDescent="0.25">
      <c r="A2803" s="24"/>
      <c r="B2803" s="25">
        <v>0.39583333333333331</v>
      </c>
      <c r="C2803" s="24">
        <v>29.551600000000001</v>
      </c>
      <c r="D2803" s="24">
        <v>0</v>
      </c>
      <c r="E2803" s="4"/>
    </row>
    <row r="2804" spans="1:5" x14ac:dyDescent="0.25">
      <c r="A2804" s="24"/>
      <c r="B2804" s="25">
        <v>0.4375</v>
      </c>
      <c r="C2804" s="24">
        <v>14.9322</v>
      </c>
      <c r="D2804" s="24">
        <v>0</v>
      </c>
      <c r="E2804" s="4"/>
    </row>
    <row r="2805" spans="1:5" x14ac:dyDescent="0.25">
      <c r="A2805" s="24"/>
      <c r="B2805" s="25">
        <v>0.47916666666666669</v>
      </c>
      <c r="C2805" s="24">
        <v>10.5829</v>
      </c>
      <c r="D2805" s="24">
        <v>0</v>
      </c>
      <c r="E2805" s="4"/>
    </row>
    <row r="2806" spans="1:5" x14ac:dyDescent="0.25">
      <c r="A2806" s="24"/>
      <c r="B2806" s="25">
        <v>0.52083333333333337</v>
      </c>
      <c r="C2806" s="24">
        <v>9.5106000000000002</v>
      </c>
      <c r="D2806" s="24">
        <v>0</v>
      </c>
      <c r="E2806" s="4"/>
    </row>
    <row r="2807" spans="1:5" x14ac:dyDescent="0.25">
      <c r="A2807" s="24"/>
      <c r="B2807" s="25">
        <v>0.5625</v>
      </c>
      <c r="C2807" s="24">
        <v>9.0009999999999994</v>
      </c>
      <c r="D2807" s="24">
        <v>0</v>
      </c>
      <c r="E2807" s="4"/>
    </row>
    <row r="2808" spans="1:5" x14ac:dyDescent="0.25">
      <c r="A2808" s="24"/>
      <c r="B2808" s="25">
        <v>0.60416666666666663</v>
      </c>
      <c r="C2808" s="24">
        <v>6.6928000000000001</v>
      </c>
      <c r="D2808" s="24">
        <v>0</v>
      </c>
      <c r="E2808" s="4"/>
    </row>
    <row r="2809" spans="1:5" x14ac:dyDescent="0.25">
      <c r="A2809" s="24"/>
      <c r="B2809" s="25">
        <v>0.64583333333333337</v>
      </c>
      <c r="C2809" s="24">
        <v>6.282</v>
      </c>
      <c r="D2809" s="24">
        <v>0</v>
      </c>
      <c r="E2809" s="4"/>
    </row>
    <row r="2810" spans="1:5" x14ac:dyDescent="0.25">
      <c r="A2810" s="24"/>
      <c r="B2810" s="25">
        <v>0.6875</v>
      </c>
      <c r="C2810" s="24">
        <v>5.7327000000000004</v>
      </c>
      <c r="D2810" s="24">
        <v>0</v>
      </c>
      <c r="E2810" s="4"/>
    </row>
    <row r="2811" spans="1:5" x14ac:dyDescent="0.25">
      <c r="A2811" s="24"/>
      <c r="B2811" s="25">
        <v>0.72916666666666663</v>
      </c>
      <c r="C2811" s="24">
        <v>7.2969999999999997</v>
      </c>
      <c r="D2811" s="24">
        <v>0</v>
      </c>
      <c r="E2811" s="4"/>
    </row>
    <row r="2812" spans="1:5" x14ac:dyDescent="0.25">
      <c r="A2812" s="24"/>
      <c r="B2812" s="25">
        <v>0.77083333333333337</v>
      </c>
      <c r="C2812" s="24">
        <v>2.0407999999999999</v>
      </c>
      <c r="D2812" s="24">
        <v>0</v>
      </c>
      <c r="E2812" s="4"/>
    </row>
    <row r="2813" spans="1:5" x14ac:dyDescent="0.25">
      <c r="A2813" s="24"/>
      <c r="B2813" s="25">
        <v>0.8125</v>
      </c>
      <c r="C2813" s="24">
        <v>2.6341999999999999</v>
      </c>
      <c r="D2813" s="24">
        <v>0</v>
      </c>
      <c r="E2813" s="4"/>
    </row>
    <row r="2814" spans="1:5" x14ac:dyDescent="0.25">
      <c r="A2814" s="24"/>
      <c r="B2814" s="25">
        <v>0.85416666666666663</v>
      </c>
      <c r="C2814" s="24">
        <v>3.6413000000000002</v>
      </c>
      <c r="D2814" s="24">
        <v>0</v>
      </c>
      <c r="E2814" s="4"/>
    </row>
    <row r="2815" spans="1:5" x14ac:dyDescent="0.25">
      <c r="A2815" s="24"/>
      <c r="B2815" s="25">
        <v>0.89583333333333337</v>
      </c>
      <c r="C2815" s="24">
        <v>4.3514999999999997</v>
      </c>
      <c r="D2815" s="24">
        <v>0</v>
      </c>
      <c r="E2815" s="4"/>
    </row>
    <row r="2816" spans="1:5" x14ac:dyDescent="0.25">
      <c r="A2816" s="24"/>
      <c r="B2816" s="25">
        <v>0.9375</v>
      </c>
      <c r="C2816" s="24">
        <v>5.0909000000000004</v>
      </c>
      <c r="D2816" s="24">
        <v>0</v>
      </c>
      <c r="E2816" s="4"/>
    </row>
    <row r="2817" spans="1:5" x14ac:dyDescent="0.25">
      <c r="A2817" s="24"/>
      <c r="B2817" s="25">
        <v>0.97916666666666663</v>
      </c>
      <c r="C2817" s="24">
        <v>5.8678999999999997</v>
      </c>
      <c r="D2817" s="24">
        <v>0</v>
      </c>
      <c r="E2817" s="4"/>
    </row>
    <row r="2818" spans="1:5" x14ac:dyDescent="0.25">
      <c r="A2818" s="24" t="s">
        <v>280</v>
      </c>
      <c r="B2818" s="25">
        <v>2.0833333333333329E-2</v>
      </c>
      <c r="C2818" s="24">
        <v>6.2153999999999998</v>
      </c>
      <c r="D2818" s="24">
        <v>0</v>
      </c>
      <c r="E2818" s="4"/>
    </row>
    <row r="2819" spans="1:5" x14ac:dyDescent="0.25">
      <c r="A2819" s="24"/>
      <c r="B2819" s="25">
        <v>6.25E-2</v>
      </c>
      <c r="C2819" s="24">
        <v>6.6703999999999999</v>
      </c>
      <c r="D2819" s="24">
        <v>0</v>
      </c>
      <c r="E2819" s="4"/>
    </row>
    <row r="2820" spans="1:5" x14ac:dyDescent="0.25">
      <c r="A2820" s="24"/>
      <c r="B2820" s="25">
        <v>0.1041666666666667</v>
      </c>
      <c r="C2820" s="24">
        <v>7.2347999999999999</v>
      </c>
      <c r="D2820" s="24">
        <v>0</v>
      </c>
      <c r="E2820" s="4"/>
    </row>
    <row r="2821" spans="1:5" x14ac:dyDescent="0.25">
      <c r="A2821" s="24"/>
      <c r="B2821" s="25">
        <v>0.14583333333333329</v>
      </c>
      <c r="C2821" s="24">
        <v>7.6265999999999998</v>
      </c>
      <c r="D2821" s="24">
        <v>0</v>
      </c>
      <c r="E2821" s="4"/>
    </row>
    <row r="2822" spans="1:5" x14ac:dyDescent="0.25">
      <c r="A2822" s="24"/>
      <c r="B2822" s="25">
        <v>0.1875</v>
      </c>
      <c r="C2822" s="24">
        <v>7.8658000000000001</v>
      </c>
      <c r="D2822" s="24">
        <v>0</v>
      </c>
      <c r="E2822" s="4"/>
    </row>
    <row r="2823" spans="1:5" x14ac:dyDescent="0.25">
      <c r="A2823" s="24"/>
      <c r="B2823" s="25">
        <v>0.22916666666666671</v>
      </c>
      <c r="C2823" s="24">
        <v>8.1234000000000002</v>
      </c>
      <c r="D2823" s="24">
        <v>0</v>
      </c>
      <c r="E2823" s="4"/>
    </row>
    <row r="2824" spans="1:5" x14ac:dyDescent="0.25">
      <c r="A2824" s="24"/>
      <c r="B2824" s="25">
        <v>0.27083333333333331</v>
      </c>
      <c r="C2824" s="24">
        <v>8.1755999999999993</v>
      </c>
      <c r="D2824" s="24">
        <v>0</v>
      </c>
      <c r="E2824" s="4"/>
    </row>
    <row r="2825" spans="1:5" x14ac:dyDescent="0.25">
      <c r="A2825" s="24"/>
      <c r="B2825" s="25">
        <v>0.3125</v>
      </c>
      <c r="C2825" s="24">
        <v>7.8563000000000001</v>
      </c>
      <c r="D2825" s="24">
        <v>0</v>
      </c>
      <c r="E2825" s="4"/>
    </row>
    <row r="2826" spans="1:5" x14ac:dyDescent="0.25">
      <c r="A2826" s="24"/>
      <c r="B2826" s="25">
        <v>0.35416666666666669</v>
      </c>
      <c r="C2826" s="24">
        <v>421.9622</v>
      </c>
      <c r="D2826" s="24">
        <v>0</v>
      </c>
      <c r="E2826" s="4"/>
    </row>
    <row r="2827" spans="1:5" x14ac:dyDescent="0.25">
      <c r="A2827" s="24"/>
      <c r="B2827" s="25">
        <v>0.39583333333333331</v>
      </c>
      <c r="C2827" s="24">
        <v>64.521500000000003</v>
      </c>
      <c r="D2827" s="24">
        <v>0</v>
      </c>
      <c r="E2827" s="4"/>
    </row>
    <row r="2828" spans="1:5" x14ac:dyDescent="0.25">
      <c r="A2828" s="24"/>
      <c r="B2828" s="25">
        <v>0.4375</v>
      </c>
      <c r="C2828" s="24">
        <v>37.230200000000004</v>
      </c>
      <c r="D2828" s="24">
        <v>0</v>
      </c>
      <c r="E2828" s="4"/>
    </row>
    <row r="2829" spans="1:5" x14ac:dyDescent="0.25">
      <c r="A2829" s="24"/>
      <c r="B2829" s="25">
        <v>0.47916666666666669</v>
      </c>
      <c r="C2829" s="24">
        <v>27.8032</v>
      </c>
      <c r="D2829" s="24">
        <v>0</v>
      </c>
      <c r="E2829" s="4"/>
    </row>
    <row r="2830" spans="1:5" x14ac:dyDescent="0.25">
      <c r="A2830" s="24"/>
      <c r="B2830" s="25">
        <v>0.52083333333333337</v>
      </c>
      <c r="C2830" s="24">
        <v>23.291</v>
      </c>
      <c r="D2830" s="24">
        <v>0</v>
      </c>
      <c r="E2830" s="4"/>
    </row>
    <row r="2831" spans="1:5" x14ac:dyDescent="0.25">
      <c r="A2831" s="24"/>
      <c r="B2831" s="25">
        <v>0.5625</v>
      </c>
      <c r="C2831" s="24">
        <v>21.6799</v>
      </c>
      <c r="D2831" s="24">
        <v>0</v>
      </c>
      <c r="E2831" s="4"/>
    </row>
    <row r="2832" spans="1:5" x14ac:dyDescent="0.25">
      <c r="A2832" s="24"/>
      <c r="B2832" s="25">
        <v>0.60416666666666663</v>
      </c>
      <c r="C2832" s="24">
        <v>20.490200000000002</v>
      </c>
      <c r="D2832" s="24">
        <v>0</v>
      </c>
      <c r="E2832" s="4"/>
    </row>
    <row r="2833" spans="1:5" x14ac:dyDescent="0.25">
      <c r="A2833" s="24"/>
      <c r="B2833" s="25">
        <v>0.64583333333333337</v>
      </c>
      <c r="C2833" s="24">
        <v>18.447399999999998</v>
      </c>
      <c r="D2833" s="24">
        <v>0</v>
      </c>
      <c r="E2833" s="4"/>
    </row>
    <row r="2834" spans="1:5" x14ac:dyDescent="0.25">
      <c r="A2834" s="24"/>
      <c r="B2834" s="25">
        <v>0.6875</v>
      </c>
      <c r="C2834" s="24">
        <v>15.9549</v>
      </c>
      <c r="D2834" s="24">
        <v>0</v>
      </c>
      <c r="E2834" s="4"/>
    </row>
    <row r="2835" spans="1:5" x14ac:dyDescent="0.25">
      <c r="A2835" s="24"/>
      <c r="B2835" s="25">
        <v>0.72916666666666663</v>
      </c>
      <c r="C2835" s="24">
        <v>13.207000000000001</v>
      </c>
      <c r="D2835" s="24">
        <v>0</v>
      </c>
      <c r="E2835" s="4"/>
    </row>
    <row r="2836" spans="1:5" x14ac:dyDescent="0.25">
      <c r="A2836" s="24"/>
      <c r="B2836" s="25">
        <v>0.77083333333333337</v>
      </c>
      <c r="C2836" s="24">
        <v>1.7544999999999999</v>
      </c>
      <c r="D2836" s="24">
        <v>0</v>
      </c>
      <c r="E2836" s="4"/>
    </row>
    <row r="2837" spans="1:5" x14ac:dyDescent="0.25">
      <c r="A2837" s="24"/>
      <c r="B2837" s="25">
        <v>0.8125</v>
      </c>
      <c r="C2837" s="24">
        <v>1.9643999999999999</v>
      </c>
      <c r="D2837" s="24">
        <v>0</v>
      </c>
      <c r="E2837" s="4"/>
    </row>
    <row r="2838" spans="1:5" x14ac:dyDescent="0.25">
      <c r="A2838" s="24"/>
      <c r="B2838" s="25">
        <v>0.85416666666666663</v>
      </c>
      <c r="C2838" s="24">
        <v>2.2574000000000001</v>
      </c>
      <c r="D2838" s="24">
        <v>0</v>
      </c>
      <c r="E2838" s="4"/>
    </row>
    <row r="2839" spans="1:5" x14ac:dyDescent="0.25">
      <c r="A2839" s="24"/>
      <c r="B2839" s="25">
        <v>0.89583333333333337</v>
      </c>
      <c r="C2839" s="24">
        <v>2.3875000000000002</v>
      </c>
      <c r="D2839" s="24">
        <v>0</v>
      </c>
      <c r="E2839" s="4"/>
    </row>
    <row r="2840" spans="1:5" x14ac:dyDescent="0.25">
      <c r="A2840" s="24"/>
      <c r="B2840" s="25">
        <v>0.9375</v>
      </c>
      <c r="C2840" s="24">
        <v>2.5543999999999998</v>
      </c>
      <c r="D2840" s="24">
        <v>0</v>
      </c>
      <c r="E2840" s="4"/>
    </row>
    <row r="2841" spans="1:5" x14ac:dyDescent="0.25">
      <c r="A2841" s="24"/>
      <c r="B2841" s="25">
        <v>0.97916666666666663</v>
      </c>
      <c r="C2841" s="24">
        <v>2.7787999999999999</v>
      </c>
      <c r="D2841" s="24">
        <v>0</v>
      </c>
      <c r="E2841" s="4"/>
    </row>
    <row r="2842" spans="1:5" x14ac:dyDescent="0.25">
      <c r="A2842" s="24" t="s">
        <v>281</v>
      </c>
      <c r="B2842" s="25">
        <v>2.0833333333333329E-2</v>
      </c>
      <c r="C2842" s="24">
        <v>2.9032</v>
      </c>
      <c r="D2842" s="24">
        <v>0</v>
      </c>
      <c r="E2842" s="4"/>
    </row>
    <row r="2843" spans="1:5" x14ac:dyDescent="0.25">
      <c r="A2843" s="24"/>
      <c r="B2843" s="25">
        <v>6.25E-2</v>
      </c>
      <c r="C2843" s="24">
        <v>3.0175999999999998</v>
      </c>
      <c r="D2843" s="24">
        <v>0</v>
      </c>
      <c r="E2843" s="4"/>
    </row>
    <row r="2844" spans="1:5" x14ac:dyDescent="0.25">
      <c r="A2844" s="24"/>
      <c r="B2844" s="25">
        <v>0.1041666666666667</v>
      </c>
      <c r="C2844" s="24">
        <v>3.1867000000000001</v>
      </c>
      <c r="D2844" s="24">
        <v>0</v>
      </c>
      <c r="E2844" s="4"/>
    </row>
    <row r="2845" spans="1:5" x14ac:dyDescent="0.25">
      <c r="A2845" s="24"/>
      <c r="B2845" s="25">
        <v>0.14583333333333329</v>
      </c>
      <c r="C2845" s="24">
        <v>3.2999000000000001</v>
      </c>
      <c r="D2845" s="24">
        <v>0</v>
      </c>
      <c r="E2845" s="4"/>
    </row>
    <row r="2846" spans="1:5" x14ac:dyDescent="0.25">
      <c r="A2846" s="24"/>
      <c r="B2846" s="25">
        <v>0.1875</v>
      </c>
      <c r="C2846" s="24">
        <v>3.4026999999999998</v>
      </c>
      <c r="D2846" s="24">
        <v>0</v>
      </c>
      <c r="E2846" s="4"/>
    </row>
    <row r="2847" spans="1:5" x14ac:dyDescent="0.25">
      <c r="A2847" s="24"/>
      <c r="B2847" s="25">
        <v>0.22916666666666671</v>
      </c>
      <c r="C2847" s="24">
        <v>3.5116999999999998</v>
      </c>
      <c r="D2847" s="24">
        <v>0</v>
      </c>
      <c r="E2847" s="4"/>
    </row>
    <row r="2848" spans="1:5" x14ac:dyDescent="0.25">
      <c r="A2848" s="24"/>
      <c r="B2848" s="25">
        <v>0.27083333333333331</v>
      </c>
      <c r="C2848" s="24">
        <v>3.5651999999999999</v>
      </c>
      <c r="D2848" s="24">
        <v>0</v>
      </c>
      <c r="E2848" s="4"/>
    </row>
    <row r="2849" spans="1:5" x14ac:dyDescent="0.25">
      <c r="A2849" s="24"/>
      <c r="B2849" s="25">
        <v>0.3125</v>
      </c>
      <c r="C2849" s="24">
        <v>3.5794000000000001</v>
      </c>
      <c r="D2849" s="24">
        <v>0</v>
      </c>
      <c r="E2849" s="4"/>
    </row>
    <row r="2850" spans="1:5" x14ac:dyDescent="0.25">
      <c r="A2850" s="24"/>
      <c r="B2850" s="25">
        <v>0.35416666666666669</v>
      </c>
      <c r="C2850" s="24">
        <v>229.06950000000001</v>
      </c>
      <c r="D2850" s="24">
        <v>0</v>
      </c>
      <c r="E2850" s="4"/>
    </row>
    <row r="2851" spans="1:5" x14ac:dyDescent="0.25">
      <c r="A2851" s="24"/>
      <c r="B2851" s="25">
        <v>0.39583333333333331</v>
      </c>
      <c r="C2851" s="24">
        <v>17.486599999999999</v>
      </c>
      <c r="D2851" s="24">
        <v>0</v>
      </c>
      <c r="E2851" s="4"/>
    </row>
    <row r="2852" spans="1:5" x14ac:dyDescent="0.25">
      <c r="A2852" s="24"/>
      <c r="B2852" s="25">
        <v>0.4375</v>
      </c>
      <c r="C2852" s="24">
        <v>9.4861000000000004</v>
      </c>
      <c r="D2852" s="24">
        <v>0</v>
      </c>
      <c r="E2852" s="4"/>
    </row>
    <row r="2853" spans="1:5" x14ac:dyDescent="0.25">
      <c r="A2853" s="24"/>
      <c r="B2853" s="25">
        <v>0.47916666666666669</v>
      </c>
      <c r="C2853" s="24">
        <v>7.1618000000000004</v>
      </c>
      <c r="D2853" s="24">
        <v>0</v>
      </c>
      <c r="E2853" s="4"/>
    </row>
    <row r="2854" spans="1:5" x14ac:dyDescent="0.25">
      <c r="A2854" s="24"/>
      <c r="B2854" s="25">
        <v>0.52083333333333337</v>
      </c>
      <c r="C2854" s="24">
        <v>5.7068000000000003</v>
      </c>
      <c r="D2854" s="24">
        <v>0</v>
      </c>
      <c r="E2854" s="4"/>
    </row>
    <row r="2855" spans="1:5" x14ac:dyDescent="0.25">
      <c r="A2855" s="24"/>
      <c r="B2855" s="25">
        <v>0.5625</v>
      </c>
      <c r="C2855" s="24">
        <v>4.4779</v>
      </c>
      <c r="D2855" s="24">
        <v>0</v>
      </c>
      <c r="E2855" s="4"/>
    </row>
    <row r="2856" spans="1:5" x14ac:dyDescent="0.25">
      <c r="A2856" s="24"/>
      <c r="B2856" s="25">
        <v>0.60416666666666663</v>
      </c>
      <c r="C2856" s="24">
        <v>4.0286</v>
      </c>
      <c r="D2856" s="24">
        <v>0</v>
      </c>
      <c r="E2856" s="4"/>
    </row>
    <row r="2857" spans="1:5" x14ac:dyDescent="0.25">
      <c r="A2857" s="24"/>
      <c r="B2857" s="25">
        <v>0.64583333333333337</v>
      </c>
      <c r="C2857" s="24">
        <v>3.7132999999999998</v>
      </c>
      <c r="D2857" s="24">
        <v>0</v>
      </c>
      <c r="E2857" s="4"/>
    </row>
    <row r="2858" spans="1:5" x14ac:dyDescent="0.25">
      <c r="A2858" s="24"/>
      <c r="B2858" s="25">
        <v>0.6875</v>
      </c>
      <c r="C2858" s="24">
        <v>3.5693000000000001</v>
      </c>
      <c r="D2858" s="24">
        <v>0</v>
      </c>
      <c r="E2858" s="4"/>
    </row>
    <row r="2859" spans="1:5" x14ac:dyDescent="0.25">
      <c r="A2859" s="24"/>
      <c r="B2859" s="25">
        <v>0.72916666666666663</v>
      </c>
      <c r="C2859" s="24">
        <v>3.8519000000000001</v>
      </c>
      <c r="D2859" s="24">
        <v>0</v>
      </c>
      <c r="E2859" s="4"/>
    </row>
    <row r="2860" spans="1:5" x14ac:dyDescent="0.25">
      <c r="A2860" s="24"/>
      <c r="B2860" s="25">
        <v>0.77083333333333337</v>
      </c>
      <c r="C2860" s="24">
        <v>0.10340000000000001</v>
      </c>
      <c r="D2860" s="24">
        <v>0</v>
      </c>
      <c r="E2860" s="4"/>
    </row>
    <row r="2861" spans="1:5" x14ac:dyDescent="0.25">
      <c r="A2861" s="24"/>
      <c r="B2861" s="25">
        <v>0.8125</v>
      </c>
      <c r="C2861" s="24">
        <v>0.51929999999999998</v>
      </c>
      <c r="D2861" s="24">
        <v>0</v>
      </c>
      <c r="E2861" s="4"/>
    </row>
    <row r="2862" spans="1:5" x14ac:dyDescent="0.25">
      <c r="A2862" s="24"/>
      <c r="B2862" s="25">
        <v>0.85416666666666663</v>
      </c>
      <c r="C2862" s="24">
        <v>1.0804</v>
      </c>
      <c r="D2862" s="24">
        <v>0</v>
      </c>
      <c r="E2862" s="4"/>
    </row>
    <row r="2863" spans="1:5" x14ac:dyDescent="0.25">
      <c r="A2863" s="24"/>
      <c r="B2863" s="25">
        <v>0.89583333333333337</v>
      </c>
      <c r="C2863" s="24">
        <v>1.4923999999999999</v>
      </c>
      <c r="D2863" s="24">
        <v>0</v>
      </c>
      <c r="E2863" s="4"/>
    </row>
    <row r="2864" spans="1:5" x14ac:dyDescent="0.25">
      <c r="A2864" s="24"/>
      <c r="B2864" s="25">
        <v>0.9375</v>
      </c>
      <c r="C2864" s="24">
        <v>1.907</v>
      </c>
      <c r="D2864" s="24">
        <v>0</v>
      </c>
      <c r="E2864" s="4"/>
    </row>
    <row r="2865" spans="1:5" x14ac:dyDescent="0.25">
      <c r="A2865" s="24"/>
      <c r="B2865" s="25">
        <v>0.97916666666666663</v>
      </c>
      <c r="C2865" s="24">
        <v>2.2473000000000001</v>
      </c>
      <c r="D2865" s="24">
        <v>0</v>
      </c>
      <c r="E2865" s="4"/>
    </row>
    <row r="2866" spans="1:5" x14ac:dyDescent="0.25">
      <c r="A2866" s="24" t="s">
        <v>282</v>
      </c>
      <c r="B2866" s="25">
        <v>2.0833333333333329E-2</v>
      </c>
      <c r="C2866" s="24">
        <v>2.4194</v>
      </c>
      <c r="D2866" s="24">
        <v>0</v>
      </c>
      <c r="E2866" s="4"/>
    </row>
    <row r="2867" spans="1:5" x14ac:dyDescent="0.25">
      <c r="A2867" s="24"/>
      <c r="B2867" s="25">
        <v>6.25E-2</v>
      </c>
      <c r="C2867" s="24">
        <v>2.5979000000000001</v>
      </c>
      <c r="D2867" s="24">
        <v>0</v>
      </c>
      <c r="E2867" s="4"/>
    </row>
    <row r="2868" spans="1:5" x14ac:dyDescent="0.25">
      <c r="A2868" s="24"/>
      <c r="B2868" s="25">
        <v>0.1041666666666667</v>
      </c>
      <c r="C2868" s="24">
        <v>2.8159000000000001</v>
      </c>
      <c r="D2868" s="24">
        <v>0</v>
      </c>
      <c r="E2868" s="4"/>
    </row>
    <row r="2869" spans="1:5" x14ac:dyDescent="0.25">
      <c r="A2869" s="24"/>
      <c r="B2869" s="25">
        <v>0.14583333333333329</v>
      </c>
      <c r="C2869" s="24">
        <v>3.0377000000000001</v>
      </c>
      <c r="D2869" s="24">
        <v>0</v>
      </c>
      <c r="E2869" s="4"/>
    </row>
    <row r="2870" spans="1:5" x14ac:dyDescent="0.25">
      <c r="A2870" s="24"/>
      <c r="B2870" s="25">
        <v>0.1875</v>
      </c>
      <c r="C2870" s="24">
        <v>3.1848000000000001</v>
      </c>
      <c r="D2870" s="24">
        <v>0</v>
      </c>
      <c r="E2870" s="4"/>
    </row>
    <row r="2871" spans="1:5" x14ac:dyDescent="0.25">
      <c r="A2871" s="24"/>
      <c r="B2871" s="25">
        <v>0.22916666666666671</v>
      </c>
      <c r="C2871" s="24">
        <v>3.2561</v>
      </c>
      <c r="D2871" s="24">
        <v>0</v>
      </c>
      <c r="E2871" s="4"/>
    </row>
    <row r="2872" spans="1:5" x14ac:dyDescent="0.25">
      <c r="A2872" s="24"/>
      <c r="B2872" s="25">
        <v>0.27083333333333331</v>
      </c>
      <c r="C2872" s="24">
        <v>3.3704000000000001</v>
      </c>
      <c r="D2872" s="24">
        <v>0</v>
      </c>
      <c r="E2872" s="4"/>
    </row>
    <row r="2873" spans="1:5" x14ac:dyDescent="0.25">
      <c r="A2873" s="24"/>
      <c r="B2873" s="25">
        <v>0.3125</v>
      </c>
      <c r="C2873" s="24">
        <v>3.5026000000000002</v>
      </c>
      <c r="D2873" s="24">
        <v>0</v>
      </c>
      <c r="E2873" s="4"/>
    </row>
    <row r="2874" spans="1:5" x14ac:dyDescent="0.25">
      <c r="A2874" s="24"/>
      <c r="B2874" s="25">
        <v>0.35416666666666669</v>
      </c>
      <c r="C2874" s="24">
        <v>204.35740000000001</v>
      </c>
      <c r="D2874" s="24">
        <v>0</v>
      </c>
      <c r="E2874" s="4"/>
    </row>
    <row r="2875" spans="1:5" x14ac:dyDescent="0.25">
      <c r="A2875" s="24"/>
      <c r="B2875" s="25">
        <v>0.39583333333333331</v>
      </c>
      <c r="C2875" s="24">
        <v>12.6343</v>
      </c>
      <c r="D2875" s="24">
        <v>0</v>
      </c>
      <c r="E2875" s="4"/>
    </row>
    <row r="2876" spans="1:5" x14ac:dyDescent="0.25">
      <c r="A2876" s="24"/>
      <c r="B2876" s="25">
        <v>0.4375</v>
      </c>
      <c r="C2876" s="24">
        <v>6.6978</v>
      </c>
      <c r="D2876" s="24">
        <v>0</v>
      </c>
      <c r="E2876" s="4"/>
    </row>
    <row r="2877" spans="1:5" x14ac:dyDescent="0.25">
      <c r="A2877" s="24"/>
      <c r="B2877" s="25">
        <v>0.47916666666666669</v>
      </c>
      <c r="C2877" s="24">
        <v>3.9807000000000001</v>
      </c>
      <c r="D2877" s="24">
        <v>0</v>
      </c>
      <c r="E2877" s="4"/>
    </row>
    <row r="2878" spans="1:5" x14ac:dyDescent="0.25">
      <c r="A2878" s="24"/>
      <c r="B2878" s="25">
        <v>0.52083333333333337</v>
      </c>
      <c r="C2878" s="24">
        <v>2.5173999999999999</v>
      </c>
      <c r="D2878" s="24">
        <v>0</v>
      </c>
      <c r="E2878" s="4"/>
    </row>
    <row r="2879" spans="1:5" x14ac:dyDescent="0.25">
      <c r="A2879" s="24"/>
      <c r="B2879" s="25">
        <v>0.5625</v>
      </c>
      <c r="C2879" s="24">
        <v>1.2887999999999999</v>
      </c>
      <c r="D2879" s="24">
        <v>0</v>
      </c>
      <c r="E2879" s="4"/>
    </row>
    <row r="2880" spans="1:5" x14ac:dyDescent="0.25">
      <c r="A2880" s="24"/>
      <c r="B2880" s="25">
        <v>0.60416666666666663</v>
      </c>
      <c r="C2880" s="24">
        <v>0.65559999999999996</v>
      </c>
      <c r="D2880" s="24">
        <v>0</v>
      </c>
      <c r="E2880" s="4"/>
    </row>
    <row r="2881" spans="1:5" x14ac:dyDescent="0.25">
      <c r="A2881" s="24"/>
      <c r="B2881" s="25">
        <v>0.64583333333333337</v>
      </c>
      <c r="C2881" s="24">
        <v>0.67390000000000005</v>
      </c>
      <c r="D2881" s="24">
        <v>0</v>
      </c>
      <c r="E2881" s="4"/>
    </row>
    <row r="2882" spans="1:5" x14ac:dyDescent="0.25">
      <c r="A2882" s="24"/>
      <c r="B2882" s="25">
        <v>0.6875</v>
      </c>
      <c r="C2882" s="24">
        <v>2.0697000000000001</v>
      </c>
      <c r="D2882" s="24">
        <v>0</v>
      </c>
      <c r="E2882" s="4"/>
    </row>
    <row r="2883" spans="1:5" x14ac:dyDescent="0.25">
      <c r="A2883" s="24"/>
      <c r="B2883" s="25">
        <v>0.72916666666666663</v>
      </c>
      <c r="C2883" s="24">
        <v>3.5268000000000002</v>
      </c>
      <c r="D2883" s="24">
        <v>0</v>
      </c>
      <c r="E2883" s="4"/>
    </row>
    <row r="2884" spans="1:5" x14ac:dyDescent="0.25">
      <c r="A2884" s="24"/>
      <c r="B2884" s="25">
        <v>0.77083333333333337</v>
      </c>
      <c r="C2884" s="24">
        <v>2.5600000000000001E-2</v>
      </c>
      <c r="D2884" s="24">
        <v>0</v>
      </c>
      <c r="E2884" s="4"/>
    </row>
    <row r="2885" spans="1:5" x14ac:dyDescent="0.25">
      <c r="A2885" s="24"/>
      <c r="B2885" s="25">
        <v>0.8125</v>
      </c>
      <c r="C2885" s="24">
        <v>0.54859999999999998</v>
      </c>
      <c r="D2885" s="24">
        <v>0</v>
      </c>
      <c r="E2885" s="4"/>
    </row>
    <row r="2886" spans="1:5" x14ac:dyDescent="0.25">
      <c r="A2886" s="24"/>
      <c r="B2886" s="25">
        <v>0.85416666666666663</v>
      </c>
      <c r="C2886" s="24">
        <v>1.4063000000000001</v>
      </c>
      <c r="D2886" s="24">
        <v>0</v>
      </c>
      <c r="E2886" s="4"/>
    </row>
    <row r="2887" spans="1:5" x14ac:dyDescent="0.25">
      <c r="A2887" s="24"/>
      <c r="B2887" s="25">
        <v>0.89583333333333337</v>
      </c>
      <c r="C2887" s="24">
        <v>2.0760999999999998</v>
      </c>
      <c r="D2887" s="24">
        <v>0</v>
      </c>
      <c r="E2887" s="4"/>
    </row>
    <row r="2888" spans="1:5" x14ac:dyDescent="0.25">
      <c r="A2888" s="24"/>
      <c r="B2888" s="25">
        <v>0.9375</v>
      </c>
      <c r="C2888" s="24">
        <v>2.6947000000000001</v>
      </c>
      <c r="D2888" s="24">
        <v>0</v>
      </c>
      <c r="E2888" s="4"/>
    </row>
    <row r="2889" spans="1:5" x14ac:dyDescent="0.25">
      <c r="A2889" s="24"/>
      <c r="B2889" s="25">
        <v>0.97916666666666663</v>
      </c>
      <c r="C2889" s="24">
        <v>3.0882999999999998</v>
      </c>
      <c r="D2889" s="24">
        <v>0</v>
      </c>
      <c r="E2889" s="4"/>
    </row>
    <row r="2890" spans="1:5" x14ac:dyDescent="0.25">
      <c r="A2890" s="24" t="s">
        <v>283</v>
      </c>
      <c r="B2890" s="25">
        <v>2.0833333333333329E-2</v>
      </c>
      <c r="C2890" s="24">
        <v>3.2848999999999999</v>
      </c>
      <c r="D2890" s="24">
        <v>0</v>
      </c>
      <c r="E2890" s="4"/>
    </row>
    <row r="2891" spans="1:5" x14ac:dyDescent="0.25">
      <c r="A2891" s="24"/>
      <c r="B2891" s="25">
        <v>6.25E-2</v>
      </c>
      <c r="C2891" s="24">
        <v>3.3384999999999998</v>
      </c>
      <c r="D2891" s="24">
        <v>0</v>
      </c>
      <c r="E2891" s="4"/>
    </row>
    <row r="2892" spans="1:5" x14ac:dyDescent="0.25">
      <c r="A2892" s="24"/>
      <c r="B2892" s="25">
        <v>0.1041666666666667</v>
      </c>
      <c r="C2892" s="24">
        <v>3.3433999999999999</v>
      </c>
      <c r="D2892" s="24">
        <v>0</v>
      </c>
      <c r="E2892" s="4"/>
    </row>
    <row r="2893" spans="1:5" x14ac:dyDescent="0.25">
      <c r="A2893" s="24"/>
      <c r="B2893" s="25">
        <v>0.14583333333333329</v>
      </c>
      <c r="C2893" s="24">
        <v>3.4430999999999998</v>
      </c>
      <c r="D2893" s="24">
        <v>0</v>
      </c>
      <c r="E2893" s="4"/>
    </row>
    <row r="2894" spans="1:5" x14ac:dyDescent="0.25">
      <c r="A2894" s="24"/>
      <c r="B2894" s="25">
        <v>0.1875</v>
      </c>
      <c r="C2894" s="24">
        <v>3.6185</v>
      </c>
      <c r="D2894" s="24">
        <v>0</v>
      </c>
      <c r="E2894" s="4"/>
    </row>
    <row r="2895" spans="1:5" x14ac:dyDescent="0.25">
      <c r="A2895" s="24"/>
      <c r="B2895" s="25">
        <v>0.22916666666666671</v>
      </c>
      <c r="C2895" s="24">
        <v>3.8812000000000002</v>
      </c>
      <c r="D2895" s="24">
        <v>0</v>
      </c>
      <c r="E2895" s="4"/>
    </row>
    <row r="2896" spans="1:5" x14ac:dyDescent="0.25">
      <c r="A2896" s="24"/>
      <c r="B2896" s="25">
        <v>0.27083333333333331</v>
      </c>
      <c r="C2896" s="24">
        <v>4.1683000000000003</v>
      </c>
      <c r="D2896" s="24">
        <v>0</v>
      </c>
      <c r="E2896" s="4"/>
    </row>
    <row r="2897" spans="1:5" x14ac:dyDescent="0.25">
      <c r="A2897" s="24"/>
      <c r="B2897" s="25">
        <v>0.3125</v>
      </c>
      <c r="C2897" s="24">
        <v>4.3106</v>
      </c>
      <c r="D2897" s="24">
        <v>0</v>
      </c>
      <c r="E2897" s="4"/>
    </row>
    <row r="2898" spans="1:5" x14ac:dyDescent="0.25">
      <c r="A2898" s="24"/>
      <c r="B2898" s="25">
        <v>0.35416666666666669</v>
      </c>
      <c r="C2898" s="24">
        <v>4.2129000000000003</v>
      </c>
      <c r="D2898" s="24">
        <v>0</v>
      </c>
      <c r="E2898" s="4"/>
    </row>
    <row r="2899" spans="1:5" x14ac:dyDescent="0.25">
      <c r="A2899" s="24"/>
      <c r="B2899" s="25">
        <v>0.39583333333333331</v>
      </c>
      <c r="C2899" s="24">
        <v>3.8125</v>
      </c>
      <c r="D2899" s="24">
        <v>0</v>
      </c>
      <c r="E2899" s="4"/>
    </row>
    <row r="2900" spans="1:5" x14ac:dyDescent="0.25">
      <c r="A2900" s="24"/>
      <c r="B2900" s="25">
        <v>0.4375</v>
      </c>
      <c r="C2900" s="24">
        <v>3.3050999999999999</v>
      </c>
      <c r="D2900" s="24">
        <v>0</v>
      </c>
      <c r="E2900" s="4"/>
    </row>
    <row r="2901" spans="1:5" x14ac:dyDescent="0.25">
      <c r="A2901" s="24"/>
      <c r="B2901" s="25">
        <v>0.47916666666666669</v>
      </c>
      <c r="C2901" s="24">
        <v>3.1861000000000002</v>
      </c>
      <c r="D2901" s="24">
        <v>0</v>
      </c>
      <c r="E2901" s="4"/>
    </row>
    <row r="2902" spans="1:5" x14ac:dyDescent="0.25">
      <c r="A2902" s="24"/>
      <c r="B2902" s="25">
        <v>0.52083333333333337</v>
      </c>
      <c r="C2902" s="24">
        <v>2.9201000000000001</v>
      </c>
      <c r="D2902" s="24">
        <v>0</v>
      </c>
      <c r="E2902" s="4"/>
    </row>
    <row r="2903" spans="1:5" x14ac:dyDescent="0.25">
      <c r="A2903" s="24"/>
      <c r="B2903" s="25">
        <v>0.5625</v>
      </c>
      <c r="C2903" s="24">
        <v>2.5066999999999999</v>
      </c>
      <c r="D2903" s="24">
        <v>0</v>
      </c>
      <c r="E2903" s="4"/>
    </row>
    <row r="2904" spans="1:5" x14ac:dyDescent="0.25">
      <c r="A2904" s="24"/>
      <c r="B2904" s="25">
        <v>0.60416666666666663</v>
      </c>
      <c r="C2904" s="24">
        <v>2.5764999999999998</v>
      </c>
      <c r="D2904" s="24">
        <v>0</v>
      </c>
      <c r="E2904" s="4"/>
    </row>
    <row r="2905" spans="1:5" x14ac:dyDescent="0.25">
      <c r="A2905" s="24"/>
      <c r="B2905" s="25">
        <v>0.64583333333333337</v>
      </c>
      <c r="C2905" s="24">
        <v>2.5299</v>
      </c>
      <c r="D2905" s="24">
        <v>0</v>
      </c>
      <c r="E2905" s="4"/>
    </row>
    <row r="2906" spans="1:5" x14ac:dyDescent="0.25">
      <c r="A2906" s="24"/>
      <c r="B2906" s="25">
        <v>0.6875</v>
      </c>
      <c r="C2906" s="24">
        <v>2.5977000000000001</v>
      </c>
      <c r="D2906" s="24">
        <v>0</v>
      </c>
      <c r="E2906" s="4"/>
    </row>
    <row r="2907" spans="1:5" x14ac:dyDescent="0.25">
      <c r="A2907" s="24"/>
      <c r="B2907" s="25">
        <v>0.72916666666666663</v>
      </c>
      <c r="C2907" s="24">
        <v>2.9336000000000002</v>
      </c>
      <c r="D2907" s="24">
        <v>0</v>
      </c>
      <c r="E2907" s="4"/>
    </row>
    <row r="2908" spans="1:5" x14ac:dyDescent="0.25">
      <c r="A2908" s="24"/>
      <c r="B2908" s="25">
        <v>0.77083333333333337</v>
      </c>
      <c r="C2908" s="24">
        <v>2.9462000000000002</v>
      </c>
      <c r="D2908" s="24">
        <v>0</v>
      </c>
      <c r="E2908" s="4"/>
    </row>
    <row r="2909" spans="1:5" x14ac:dyDescent="0.25">
      <c r="A2909" s="24"/>
      <c r="B2909" s="25">
        <v>0.8125</v>
      </c>
      <c r="C2909" s="24">
        <v>3.2299000000000002</v>
      </c>
      <c r="D2909" s="24">
        <v>0</v>
      </c>
      <c r="E2909" s="4"/>
    </row>
    <row r="2910" spans="1:5" x14ac:dyDescent="0.25">
      <c r="A2910" s="24"/>
      <c r="B2910" s="25">
        <v>0.85416666666666663</v>
      </c>
      <c r="C2910" s="24">
        <v>3.8988999999999998</v>
      </c>
      <c r="D2910" s="24">
        <v>0</v>
      </c>
      <c r="E2910" s="4"/>
    </row>
    <row r="2911" spans="1:5" x14ac:dyDescent="0.25">
      <c r="A2911" s="24"/>
      <c r="B2911" s="25">
        <v>0.89583333333333337</v>
      </c>
      <c r="C2911" s="24">
        <v>4.5053999999999998</v>
      </c>
      <c r="D2911" s="24">
        <v>0</v>
      </c>
      <c r="E2911" s="4"/>
    </row>
    <row r="2912" spans="1:5" x14ac:dyDescent="0.25">
      <c r="A2912" s="24"/>
      <c r="B2912" s="25">
        <v>0.9375</v>
      </c>
      <c r="C2912" s="24">
        <v>5.0453000000000001</v>
      </c>
      <c r="D2912" s="24">
        <v>0</v>
      </c>
      <c r="E2912" s="4"/>
    </row>
    <row r="2913" spans="1:5" x14ac:dyDescent="0.25">
      <c r="A2913" s="24"/>
      <c r="B2913" s="25">
        <v>0.97916666666666663</v>
      </c>
      <c r="C2913" s="24">
        <v>5.6185</v>
      </c>
      <c r="D2913" s="24">
        <v>0</v>
      </c>
      <c r="E2913" s="4"/>
    </row>
    <row r="2914" spans="1:5" x14ac:dyDescent="0.25">
      <c r="A2914" s="24" t="s">
        <v>284</v>
      </c>
      <c r="B2914" s="25">
        <v>2.0833333333333329E-2</v>
      </c>
      <c r="C2914" s="24">
        <v>6.0189000000000004</v>
      </c>
      <c r="D2914" s="24">
        <v>0</v>
      </c>
      <c r="E2914" s="4"/>
    </row>
    <row r="2915" spans="1:5" x14ac:dyDescent="0.25">
      <c r="A2915" s="24"/>
      <c r="B2915" s="25">
        <v>6.25E-2</v>
      </c>
      <c r="C2915" s="24">
        <v>6.0659999999999998</v>
      </c>
      <c r="D2915" s="24">
        <v>0</v>
      </c>
      <c r="E2915" s="4"/>
    </row>
    <row r="2916" spans="1:5" x14ac:dyDescent="0.25">
      <c r="A2916" s="24"/>
      <c r="B2916" s="25">
        <v>0.1041666666666667</v>
      </c>
      <c r="C2916" s="24">
        <v>6.0885999999999996</v>
      </c>
      <c r="D2916" s="24">
        <v>0</v>
      </c>
      <c r="E2916" s="4"/>
    </row>
    <row r="2917" spans="1:5" x14ac:dyDescent="0.25">
      <c r="A2917" s="24"/>
      <c r="B2917" s="25">
        <v>0.14583333333333329</v>
      </c>
      <c r="C2917" s="24">
        <v>6.0693999999999999</v>
      </c>
      <c r="D2917" s="24">
        <v>0</v>
      </c>
      <c r="E2917" s="4"/>
    </row>
    <row r="2918" spans="1:5" x14ac:dyDescent="0.25">
      <c r="A2918" s="24"/>
      <c r="B2918" s="25">
        <v>0.1875</v>
      </c>
      <c r="C2918" s="24">
        <v>6.0042999999999997</v>
      </c>
      <c r="D2918" s="24">
        <v>0</v>
      </c>
      <c r="E2918" s="4"/>
    </row>
    <row r="2919" spans="1:5" x14ac:dyDescent="0.25">
      <c r="A2919" s="24"/>
      <c r="B2919" s="25">
        <v>0.22916666666666671</v>
      </c>
      <c r="C2919" s="24">
        <v>6.0575999999999999</v>
      </c>
      <c r="D2919" s="24">
        <v>0</v>
      </c>
      <c r="E2919" s="4"/>
    </row>
    <row r="2920" spans="1:5" x14ac:dyDescent="0.25">
      <c r="A2920" s="24"/>
      <c r="B2920" s="25">
        <v>0.27083333333333331</v>
      </c>
      <c r="C2920" s="24">
        <v>5.9627999999999997</v>
      </c>
      <c r="D2920" s="24">
        <v>0</v>
      </c>
      <c r="E2920" s="4"/>
    </row>
    <row r="2921" spans="1:5" x14ac:dyDescent="0.25">
      <c r="A2921" s="24"/>
      <c r="B2921" s="25">
        <v>0.3125</v>
      </c>
      <c r="C2921" s="24">
        <v>5.8299000000000003</v>
      </c>
      <c r="D2921" s="24">
        <v>0</v>
      </c>
      <c r="E2921" s="4"/>
    </row>
    <row r="2922" spans="1:5" x14ac:dyDescent="0.25">
      <c r="A2922" s="24"/>
      <c r="B2922" s="25">
        <v>0.35416666666666669</v>
      </c>
      <c r="C2922" s="24">
        <v>5.4598000000000004</v>
      </c>
      <c r="D2922" s="24">
        <v>0</v>
      </c>
      <c r="E2922" s="4"/>
    </row>
    <row r="2923" spans="1:5" x14ac:dyDescent="0.25">
      <c r="A2923" s="24"/>
      <c r="B2923" s="25">
        <v>0.39583333333333331</v>
      </c>
      <c r="C2923" s="24">
        <v>4.9687000000000001</v>
      </c>
      <c r="D2923" s="24">
        <v>0</v>
      </c>
      <c r="E2923" s="4"/>
    </row>
    <row r="2924" spans="1:5" x14ac:dyDescent="0.25">
      <c r="A2924" s="24"/>
      <c r="B2924" s="25">
        <v>0.4375</v>
      </c>
      <c r="C2924" s="24">
        <v>4.5444000000000004</v>
      </c>
      <c r="D2924" s="24">
        <v>0</v>
      </c>
      <c r="E2924" s="4"/>
    </row>
    <row r="2925" spans="1:5" x14ac:dyDescent="0.25">
      <c r="A2925" s="24"/>
      <c r="B2925" s="25">
        <v>0.47916666666666669</v>
      </c>
      <c r="C2925" s="24">
        <v>4.0076999999999998</v>
      </c>
      <c r="D2925" s="24">
        <v>0</v>
      </c>
      <c r="E2925" s="4"/>
    </row>
    <row r="2926" spans="1:5" x14ac:dyDescent="0.25">
      <c r="A2926" s="24"/>
      <c r="B2926" s="25">
        <v>0.52083333333333337</v>
      </c>
      <c r="C2926" s="24">
        <v>3.5411999999999999</v>
      </c>
      <c r="D2926" s="24">
        <v>0</v>
      </c>
      <c r="E2926" s="4"/>
    </row>
    <row r="2927" spans="1:5" x14ac:dyDescent="0.25">
      <c r="A2927" s="24"/>
      <c r="B2927" s="25">
        <v>0.5625</v>
      </c>
      <c r="C2927" s="24">
        <v>3.2776999999999998</v>
      </c>
      <c r="D2927" s="24">
        <v>0</v>
      </c>
      <c r="E2927" s="4"/>
    </row>
    <row r="2928" spans="1:5" x14ac:dyDescent="0.25">
      <c r="A2928" s="24"/>
      <c r="B2928" s="25">
        <v>0.60416666666666663</v>
      </c>
      <c r="C2928" s="24">
        <v>3.3552</v>
      </c>
      <c r="D2928" s="24">
        <v>0</v>
      </c>
      <c r="E2928" s="4"/>
    </row>
    <row r="2929" spans="1:5" x14ac:dyDescent="0.25">
      <c r="A2929" s="24"/>
      <c r="B2929" s="25">
        <v>0.64583333333333337</v>
      </c>
      <c r="C2929" s="24">
        <v>3.3384999999999998</v>
      </c>
      <c r="D2929" s="24">
        <v>0</v>
      </c>
      <c r="E2929" s="4"/>
    </row>
    <row r="2930" spans="1:5" x14ac:dyDescent="0.25">
      <c r="A2930" s="24"/>
      <c r="B2930" s="25">
        <v>0.6875</v>
      </c>
      <c r="C2930" s="24">
        <v>3.3527</v>
      </c>
      <c r="D2930" s="24">
        <v>0</v>
      </c>
      <c r="E2930" s="4"/>
    </row>
    <row r="2931" spans="1:5" x14ac:dyDescent="0.25">
      <c r="A2931" s="24"/>
      <c r="B2931" s="25">
        <v>0.72916666666666663</v>
      </c>
      <c r="C2931" s="24">
        <v>4.1966999999999999</v>
      </c>
      <c r="D2931" s="24">
        <v>0</v>
      </c>
      <c r="E2931" s="4"/>
    </row>
    <row r="2932" spans="1:5" x14ac:dyDescent="0.25">
      <c r="A2932" s="24"/>
      <c r="B2932" s="25">
        <v>0.77083333333333337</v>
      </c>
      <c r="C2932" s="24">
        <v>4.8308999999999997</v>
      </c>
      <c r="D2932" s="24">
        <v>0</v>
      </c>
      <c r="E2932" s="4"/>
    </row>
    <row r="2933" spans="1:5" x14ac:dyDescent="0.25">
      <c r="A2933" s="24"/>
      <c r="B2933" s="25">
        <v>0.8125</v>
      </c>
      <c r="C2933" s="24">
        <v>4.9104000000000001</v>
      </c>
      <c r="D2933" s="24">
        <v>0</v>
      </c>
      <c r="E2933" s="4"/>
    </row>
    <row r="2934" spans="1:5" x14ac:dyDescent="0.25">
      <c r="A2934" s="24"/>
      <c r="B2934" s="25">
        <v>0.85416666666666663</v>
      </c>
      <c r="C2934" s="24">
        <v>5.3563000000000001</v>
      </c>
      <c r="D2934" s="24">
        <v>0</v>
      </c>
      <c r="E2934" s="4"/>
    </row>
    <row r="2935" spans="1:5" x14ac:dyDescent="0.25">
      <c r="A2935" s="24"/>
      <c r="B2935" s="25">
        <v>0.89583333333333337</v>
      </c>
      <c r="C2935" s="24">
        <v>5.9104999999999999</v>
      </c>
      <c r="D2935" s="24">
        <v>0</v>
      </c>
      <c r="E2935" s="4"/>
    </row>
    <row r="2936" spans="1:5" x14ac:dyDescent="0.25">
      <c r="A2936" s="24"/>
      <c r="B2936" s="25">
        <v>0.9375</v>
      </c>
      <c r="C2936" s="24">
        <v>6.3059000000000003</v>
      </c>
      <c r="D2936" s="24">
        <v>0</v>
      </c>
      <c r="E2936" s="4"/>
    </row>
    <row r="2937" spans="1:5" x14ac:dyDescent="0.25">
      <c r="A2937" s="24"/>
      <c r="B2937" s="25">
        <v>0.97916666666666663</v>
      </c>
      <c r="C2937" s="24">
        <v>6.7339000000000002</v>
      </c>
      <c r="D2937" s="24">
        <v>0</v>
      </c>
      <c r="E2937" s="4"/>
    </row>
    <row r="2938" spans="1:5" x14ac:dyDescent="0.25">
      <c r="A2938" s="24" t="s">
        <v>285</v>
      </c>
      <c r="B2938" s="25">
        <v>2.0833333333333329E-2</v>
      </c>
      <c r="C2938" s="24">
        <v>6.9626999999999999</v>
      </c>
      <c r="D2938" s="24">
        <v>0</v>
      </c>
      <c r="E2938" s="4"/>
    </row>
    <row r="2939" spans="1:5" x14ac:dyDescent="0.25">
      <c r="A2939" s="24"/>
      <c r="B2939" s="25">
        <v>6.25E-2</v>
      </c>
      <c r="C2939" s="24">
        <v>7.1604999999999999</v>
      </c>
      <c r="D2939" s="24">
        <v>0</v>
      </c>
      <c r="E2939" s="4"/>
    </row>
    <row r="2940" spans="1:5" x14ac:dyDescent="0.25">
      <c r="A2940" s="24"/>
      <c r="B2940" s="25">
        <v>0.1041666666666667</v>
      </c>
      <c r="C2940" s="24">
        <v>7.4836999999999998</v>
      </c>
      <c r="D2940" s="24">
        <v>0</v>
      </c>
      <c r="E2940" s="4"/>
    </row>
    <row r="2941" spans="1:5" x14ac:dyDescent="0.25">
      <c r="A2941" s="24"/>
      <c r="B2941" s="25">
        <v>0.14583333333333329</v>
      </c>
      <c r="C2941" s="24">
        <v>7.6592000000000002</v>
      </c>
      <c r="D2941" s="24">
        <v>0</v>
      </c>
      <c r="E2941" s="4"/>
    </row>
    <row r="2942" spans="1:5" x14ac:dyDescent="0.25">
      <c r="A2942" s="24"/>
      <c r="B2942" s="25">
        <v>0.1875</v>
      </c>
      <c r="C2942" s="24">
        <v>7.9669999999999996</v>
      </c>
      <c r="D2942" s="24">
        <v>0</v>
      </c>
      <c r="E2942" s="4"/>
    </row>
    <row r="2943" spans="1:5" x14ac:dyDescent="0.25">
      <c r="A2943" s="24"/>
      <c r="B2943" s="25">
        <v>0.22916666666666671</v>
      </c>
      <c r="C2943" s="24">
        <v>8.2775999999999996</v>
      </c>
      <c r="D2943" s="24">
        <v>0</v>
      </c>
      <c r="E2943" s="4"/>
    </row>
    <row r="2944" spans="1:5" x14ac:dyDescent="0.25">
      <c r="A2944" s="24"/>
      <c r="B2944" s="25">
        <v>0.27083333333333331</v>
      </c>
      <c r="C2944" s="24">
        <v>8.2568999999999999</v>
      </c>
      <c r="D2944" s="24">
        <v>0</v>
      </c>
      <c r="E2944" s="4"/>
    </row>
    <row r="2945" spans="1:5" x14ac:dyDescent="0.25">
      <c r="A2945" s="24"/>
      <c r="B2945" s="25">
        <v>0.3125</v>
      </c>
      <c r="C2945" s="24">
        <v>8.0091000000000001</v>
      </c>
      <c r="D2945" s="24">
        <v>0</v>
      </c>
      <c r="E2945" s="4"/>
    </row>
    <row r="2946" spans="1:5" x14ac:dyDescent="0.25">
      <c r="A2946" s="24"/>
      <c r="B2946" s="25">
        <v>0.35416666666666669</v>
      </c>
      <c r="C2946" s="24">
        <v>7.4542000000000002</v>
      </c>
      <c r="D2946" s="24">
        <v>0</v>
      </c>
      <c r="E2946" s="4"/>
    </row>
    <row r="2947" spans="1:5" x14ac:dyDescent="0.25">
      <c r="A2947" s="24"/>
      <c r="B2947" s="25">
        <v>0.39583333333333331</v>
      </c>
      <c r="C2947" s="24">
        <v>6.6439000000000004</v>
      </c>
      <c r="D2947" s="24">
        <v>0</v>
      </c>
      <c r="E2947" s="4"/>
    </row>
    <row r="2948" spans="1:5" x14ac:dyDescent="0.25">
      <c r="A2948" s="24"/>
      <c r="B2948" s="25">
        <v>0.4375</v>
      </c>
      <c r="C2948" s="24">
        <v>5.8630000000000004</v>
      </c>
      <c r="D2948" s="24">
        <v>0</v>
      </c>
      <c r="E2948" s="4"/>
    </row>
    <row r="2949" spans="1:5" x14ac:dyDescent="0.25">
      <c r="A2949" s="24"/>
      <c r="B2949" s="25">
        <v>0.47916666666666669</v>
      </c>
      <c r="C2949" s="24">
        <v>5.3417000000000003</v>
      </c>
      <c r="D2949" s="24">
        <v>0</v>
      </c>
      <c r="E2949" s="4"/>
    </row>
    <row r="2950" spans="1:5" x14ac:dyDescent="0.25">
      <c r="A2950" s="24"/>
      <c r="B2950" s="25">
        <v>0.52083333333333337</v>
      </c>
      <c r="C2950" s="24">
        <v>5.0068000000000001</v>
      </c>
      <c r="D2950" s="24">
        <v>0</v>
      </c>
      <c r="E2950" s="4"/>
    </row>
    <row r="2951" spans="1:5" x14ac:dyDescent="0.25">
      <c r="A2951" s="24"/>
      <c r="B2951" s="25">
        <v>0.5625</v>
      </c>
      <c r="C2951" s="24">
        <v>4.5659999999999998</v>
      </c>
      <c r="D2951" s="24">
        <v>0</v>
      </c>
      <c r="E2951" s="4"/>
    </row>
    <row r="2952" spans="1:5" x14ac:dyDescent="0.25">
      <c r="A2952" s="24"/>
      <c r="B2952" s="25">
        <v>0.60416666666666663</v>
      </c>
      <c r="C2952" s="24">
        <v>4.2546999999999997</v>
      </c>
      <c r="D2952" s="24">
        <v>0</v>
      </c>
      <c r="E2952" s="4"/>
    </row>
    <row r="2953" spans="1:5" x14ac:dyDescent="0.25">
      <c r="A2953" s="24"/>
      <c r="B2953" s="25">
        <v>0.64583333333333337</v>
      </c>
      <c r="C2953" s="24">
        <v>4.1501999999999999</v>
      </c>
      <c r="D2953" s="24">
        <v>0</v>
      </c>
      <c r="E2953" s="4"/>
    </row>
    <row r="2954" spans="1:5" x14ac:dyDescent="0.25">
      <c r="A2954" s="24"/>
      <c r="B2954" s="25">
        <v>0.6875</v>
      </c>
      <c r="C2954" s="24">
        <v>4.4181999999999997</v>
      </c>
      <c r="D2954" s="24">
        <v>0</v>
      </c>
      <c r="E2954" s="4"/>
    </row>
    <row r="2955" spans="1:5" x14ac:dyDescent="0.25">
      <c r="A2955" s="24"/>
      <c r="B2955" s="25">
        <v>0.72916666666666663</v>
      </c>
      <c r="C2955" s="24">
        <v>4.6548999999999996</v>
      </c>
      <c r="D2955" s="24">
        <v>0</v>
      </c>
      <c r="E2955" s="4"/>
    </row>
    <row r="2956" spans="1:5" x14ac:dyDescent="0.25">
      <c r="A2956" s="24"/>
      <c r="B2956" s="25">
        <v>0.77083333333333337</v>
      </c>
      <c r="C2956" s="24">
        <v>4.5979999999999999</v>
      </c>
      <c r="D2956" s="24">
        <v>0</v>
      </c>
      <c r="E2956" s="4"/>
    </row>
    <row r="2957" spans="1:5" x14ac:dyDescent="0.25">
      <c r="A2957" s="24"/>
      <c r="B2957" s="25">
        <v>0.8125</v>
      </c>
      <c r="C2957" s="24">
        <v>4.9162999999999997</v>
      </c>
      <c r="D2957" s="24">
        <v>0</v>
      </c>
      <c r="E2957" s="4"/>
    </row>
    <row r="2958" spans="1:5" x14ac:dyDescent="0.25">
      <c r="A2958" s="24"/>
      <c r="B2958" s="25">
        <v>0.85416666666666663</v>
      </c>
      <c r="C2958" s="24">
        <v>5.7602000000000002</v>
      </c>
      <c r="D2958" s="24">
        <v>0</v>
      </c>
      <c r="E2958" s="4"/>
    </row>
    <row r="2959" spans="1:5" x14ac:dyDescent="0.25">
      <c r="A2959" s="24"/>
      <c r="B2959" s="25">
        <v>0.89583333333333337</v>
      </c>
      <c r="C2959" s="24">
        <v>6.8258999999999999</v>
      </c>
      <c r="D2959" s="24">
        <v>0</v>
      </c>
      <c r="E2959" s="4"/>
    </row>
    <row r="2960" spans="1:5" x14ac:dyDescent="0.25">
      <c r="A2960" s="24"/>
      <c r="B2960" s="25">
        <v>0.9375</v>
      </c>
      <c r="C2960" s="24">
        <v>7.5811000000000002</v>
      </c>
      <c r="D2960" s="24">
        <v>0</v>
      </c>
      <c r="E2960" s="4"/>
    </row>
    <row r="2961" spans="1:5" x14ac:dyDescent="0.25">
      <c r="A2961" s="24"/>
      <c r="B2961" s="25">
        <v>0.97916666666666663</v>
      </c>
      <c r="C2961" s="24">
        <v>8.1404999999999994</v>
      </c>
      <c r="D2961" s="24">
        <v>0</v>
      </c>
      <c r="E2961" s="4"/>
    </row>
    <row r="2962" spans="1:5" x14ac:dyDescent="0.25">
      <c r="A2962" s="24" t="s">
        <v>286</v>
      </c>
      <c r="B2962" s="25">
        <v>2.0833333333333329E-2</v>
      </c>
      <c r="C2962" s="24">
        <v>8.6471999999999998</v>
      </c>
      <c r="D2962" s="24">
        <v>0</v>
      </c>
      <c r="E2962" s="4"/>
    </row>
    <row r="2963" spans="1:5" x14ac:dyDescent="0.25">
      <c r="A2963" s="24"/>
      <c r="B2963" s="25">
        <v>6.25E-2</v>
      </c>
      <c r="C2963" s="24">
        <v>9.1049000000000007</v>
      </c>
      <c r="D2963" s="24">
        <v>0</v>
      </c>
      <c r="E2963" s="4"/>
    </row>
    <row r="2964" spans="1:5" x14ac:dyDescent="0.25">
      <c r="A2964" s="24"/>
      <c r="B2964" s="25">
        <v>0.1041666666666667</v>
      </c>
      <c r="C2964" s="24">
        <v>9.5312999999999999</v>
      </c>
      <c r="D2964" s="24">
        <v>0</v>
      </c>
      <c r="E2964" s="4"/>
    </row>
    <row r="2965" spans="1:5" x14ac:dyDescent="0.25">
      <c r="A2965" s="24"/>
      <c r="B2965" s="25">
        <v>0.14583333333333329</v>
      </c>
      <c r="C2965" s="24">
        <v>9.7797000000000001</v>
      </c>
      <c r="D2965" s="24">
        <v>0</v>
      </c>
      <c r="E2965" s="4"/>
    </row>
    <row r="2966" spans="1:5" x14ac:dyDescent="0.25">
      <c r="A2966" s="24"/>
      <c r="B2966" s="25">
        <v>0.1875</v>
      </c>
      <c r="C2966" s="24">
        <v>9.9818999999999996</v>
      </c>
      <c r="D2966" s="24">
        <v>0</v>
      </c>
      <c r="E2966" s="4"/>
    </row>
    <row r="2967" spans="1:5" x14ac:dyDescent="0.25">
      <c r="A2967" s="24"/>
      <c r="B2967" s="25">
        <v>0.22916666666666671</v>
      </c>
      <c r="C2967" s="24">
        <v>10.307700000000001</v>
      </c>
      <c r="D2967" s="24">
        <v>0</v>
      </c>
      <c r="E2967" s="4"/>
    </row>
    <row r="2968" spans="1:5" x14ac:dyDescent="0.25">
      <c r="A2968" s="24"/>
      <c r="B2968" s="25">
        <v>0.27083333333333331</v>
      </c>
      <c r="C2968" s="24">
        <v>10.444699999999999</v>
      </c>
      <c r="D2968" s="24">
        <v>0</v>
      </c>
      <c r="E2968" s="4"/>
    </row>
    <row r="2969" spans="1:5" x14ac:dyDescent="0.25">
      <c r="A2969" s="24"/>
      <c r="B2969" s="25">
        <v>0.3125</v>
      </c>
      <c r="C2969" s="24">
        <v>10.1218</v>
      </c>
      <c r="D2969" s="24">
        <v>0</v>
      </c>
      <c r="E2969" s="4"/>
    </row>
    <row r="2970" spans="1:5" x14ac:dyDescent="0.25">
      <c r="A2970" s="24"/>
      <c r="B2970" s="25">
        <v>0.35416666666666669</v>
      </c>
      <c r="C2970" s="24">
        <v>579.17280000000005</v>
      </c>
      <c r="D2970" s="24">
        <v>0</v>
      </c>
      <c r="E2970" s="4"/>
    </row>
    <row r="2971" spans="1:5" x14ac:dyDescent="0.25">
      <c r="A2971" s="24"/>
      <c r="B2971" s="25">
        <v>0.39583333333333331</v>
      </c>
      <c r="C2971" s="24">
        <v>82.882300000000001</v>
      </c>
      <c r="D2971" s="24">
        <v>0</v>
      </c>
      <c r="E2971" s="4"/>
    </row>
    <row r="2972" spans="1:5" x14ac:dyDescent="0.25">
      <c r="A2972" s="24"/>
      <c r="B2972" s="25">
        <v>0.4375</v>
      </c>
      <c r="C2972" s="24">
        <v>43.026299999999999</v>
      </c>
      <c r="D2972" s="24">
        <v>0</v>
      </c>
      <c r="E2972" s="4"/>
    </row>
    <row r="2973" spans="1:5" x14ac:dyDescent="0.25">
      <c r="A2973" s="24"/>
      <c r="B2973" s="25">
        <v>0.47916666666666669</v>
      </c>
      <c r="C2973" s="24">
        <v>26.6355</v>
      </c>
      <c r="D2973" s="24">
        <v>0</v>
      </c>
      <c r="E2973" s="4"/>
    </row>
    <row r="2974" spans="1:5" x14ac:dyDescent="0.25">
      <c r="A2974" s="24"/>
      <c r="B2974" s="25">
        <v>0.52083333333333337</v>
      </c>
      <c r="C2974" s="24">
        <v>16.1309</v>
      </c>
      <c r="D2974" s="24">
        <v>0</v>
      </c>
      <c r="E2974" s="4"/>
    </row>
    <row r="2975" spans="1:5" x14ac:dyDescent="0.25">
      <c r="A2975" s="24"/>
      <c r="B2975" s="25">
        <v>0.5625</v>
      </c>
      <c r="C2975" s="24">
        <v>10.7896</v>
      </c>
      <c r="D2975" s="24">
        <v>0</v>
      </c>
      <c r="E2975" s="4"/>
    </row>
    <row r="2976" spans="1:5" x14ac:dyDescent="0.25">
      <c r="A2976" s="24"/>
      <c r="B2976" s="25">
        <v>0.60416666666666663</v>
      </c>
      <c r="C2976" s="24">
        <v>9.8561999999999994</v>
      </c>
      <c r="D2976" s="24">
        <v>0</v>
      </c>
      <c r="E2976" s="4"/>
    </row>
    <row r="2977" spans="1:5" x14ac:dyDescent="0.25">
      <c r="A2977" s="24"/>
      <c r="B2977" s="25">
        <v>0.64583333333333337</v>
      </c>
      <c r="C2977" s="24">
        <v>11.281000000000001</v>
      </c>
      <c r="D2977" s="24">
        <v>0</v>
      </c>
      <c r="E2977" s="4"/>
    </row>
    <row r="2978" spans="1:5" x14ac:dyDescent="0.25">
      <c r="A2978" s="24"/>
      <c r="B2978" s="25">
        <v>0.6875</v>
      </c>
      <c r="C2978" s="24">
        <v>12.908099999999999</v>
      </c>
      <c r="D2978" s="24">
        <v>0</v>
      </c>
      <c r="E2978" s="4"/>
    </row>
    <row r="2979" spans="1:5" x14ac:dyDescent="0.25">
      <c r="A2979" s="24"/>
      <c r="B2979" s="25">
        <v>0.72916666666666663</v>
      </c>
      <c r="C2979" s="24">
        <v>16.862100000000002</v>
      </c>
      <c r="D2979" s="24">
        <v>0</v>
      </c>
      <c r="E2979" s="4"/>
    </row>
    <row r="2980" spans="1:5" x14ac:dyDescent="0.25">
      <c r="A2980" s="24"/>
      <c r="B2980" s="25">
        <v>0.77083333333333337</v>
      </c>
      <c r="C2980" s="24">
        <v>2.9277000000000002</v>
      </c>
      <c r="D2980" s="24">
        <v>0</v>
      </c>
      <c r="E2980" s="4"/>
    </row>
    <row r="2981" spans="1:5" x14ac:dyDescent="0.25">
      <c r="A2981" s="24"/>
      <c r="B2981" s="25">
        <v>0.8125</v>
      </c>
      <c r="C2981" s="24">
        <v>4.1494</v>
      </c>
      <c r="D2981" s="24">
        <v>0</v>
      </c>
      <c r="E2981" s="4"/>
    </row>
    <row r="2982" spans="1:5" x14ac:dyDescent="0.25">
      <c r="A2982" s="24"/>
      <c r="B2982" s="25">
        <v>0.85416666666666663</v>
      </c>
      <c r="C2982" s="24">
        <v>5.0107999999999997</v>
      </c>
      <c r="D2982" s="24">
        <v>0</v>
      </c>
      <c r="E2982" s="4"/>
    </row>
    <row r="2983" spans="1:5" x14ac:dyDescent="0.25">
      <c r="A2983" s="24"/>
      <c r="B2983" s="25">
        <v>0.89583333333333337</v>
      </c>
      <c r="C2983" s="24">
        <v>5.8055000000000003</v>
      </c>
      <c r="D2983" s="24">
        <v>0</v>
      </c>
      <c r="E2983" s="4"/>
    </row>
    <row r="2984" spans="1:5" x14ac:dyDescent="0.25">
      <c r="A2984" s="24"/>
      <c r="B2984" s="25">
        <v>0.9375</v>
      </c>
      <c r="C2984" s="24">
        <v>6.3072999999999997</v>
      </c>
      <c r="D2984" s="24">
        <v>0</v>
      </c>
      <c r="E2984" s="4"/>
    </row>
    <row r="2985" spans="1:5" x14ac:dyDescent="0.25">
      <c r="A2985" s="24"/>
      <c r="B2985" s="25">
        <v>0.97916666666666663</v>
      </c>
      <c r="C2985" s="24">
        <v>6.7747999999999999</v>
      </c>
      <c r="D2985" s="24">
        <v>0</v>
      </c>
      <c r="E2985" s="4"/>
    </row>
    <row r="2986" spans="1:5" x14ac:dyDescent="0.25">
      <c r="A2986" s="24" t="s">
        <v>287</v>
      </c>
      <c r="B2986" s="25">
        <v>2.0833333333333329E-2</v>
      </c>
      <c r="C2986" s="24">
        <v>7.2222</v>
      </c>
      <c r="D2986" s="24">
        <v>0</v>
      </c>
      <c r="E2986" s="4"/>
    </row>
    <row r="2987" spans="1:5" x14ac:dyDescent="0.25">
      <c r="A2987" s="24"/>
      <c r="B2987" s="25">
        <v>6.25E-2</v>
      </c>
      <c r="C2987" s="24">
        <v>7.6353</v>
      </c>
      <c r="D2987" s="24">
        <v>0</v>
      </c>
      <c r="E2987" s="4"/>
    </row>
    <row r="2988" spans="1:5" x14ac:dyDescent="0.25">
      <c r="A2988" s="24"/>
      <c r="B2988" s="25">
        <v>0.1041666666666667</v>
      </c>
      <c r="C2988" s="24">
        <v>7.9813999999999998</v>
      </c>
      <c r="D2988" s="24">
        <v>0</v>
      </c>
      <c r="E2988" s="4"/>
    </row>
    <row r="2989" spans="1:5" x14ac:dyDescent="0.25">
      <c r="A2989" s="24"/>
      <c r="B2989" s="25">
        <v>0.14583333333333329</v>
      </c>
      <c r="C2989" s="24">
        <v>8.25</v>
      </c>
      <c r="D2989" s="24">
        <v>0</v>
      </c>
      <c r="E2989" s="4"/>
    </row>
    <row r="2990" spans="1:5" x14ac:dyDescent="0.25">
      <c r="A2990" s="24"/>
      <c r="B2990" s="25">
        <v>0.1875</v>
      </c>
      <c r="C2990" s="24">
        <v>8.5723000000000003</v>
      </c>
      <c r="D2990" s="24">
        <v>0</v>
      </c>
      <c r="E2990" s="4"/>
    </row>
    <row r="2991" spans="1:5" x14ac:dyDescent="0.25">
      <c r="A2991" s="24"/>
      <c r="B2991" s="25">
        <v>0.22916666666666671</v>
      </c>
      <c r="C2991" s="24">
        <v>8.9176000000000002</v>
      </c>
      <c r="D2991" s="24">
        <v>0</v>
      </c>
      <c r="E2991" s="4"/>
    </row>
    <row r="2992" spans="1:5" x14ac:dyDescent="0.25">
      <c r="A2992" s="24"/>
      <c r="B2992" s="25">
        <v>0.27083333333333331</v>
      </c>
      <c r="C2992" s="24">
        <v>9.0100999999999996</v>
      </c>
      <c r="D2992" s="24">
        <v>0</v>
      </c>
      <c r="E2992" s="4"/>
    </row>
    <row r="2993" spans="1:5" x14ac:dyDescent="0.25">
      <c r="A2993" s="24"/>
      <c r="B2993" s="25">
        <v>0.3125</v>
      </c>
      <c r="C2993" s="24">
        <v>8.8925000000000001</v>
      </c>
      <c r="D2993" s="24">
        <v>0</v>
      </c>
      <c r="E2993" s="4"/>
    </row>
    <row r="2994" spans="1:5" x14ac:dyDescent="0.25">
      <c r="A2994" s="24"/>
      <c r="B2994" s="25">
        <v>0.35416666666666669</v>
      </c>
      <c r="C2994" s="24">
        <v>492.5256</v>
      </c>
      <c r="D2994" s="24">
        <v>0</v>
      </c>
      <c r="E2994" s="4"/>
    </row>
    <row r="2995" spans="1:5" x14ac:dyDescent="0.25">
      <c r="A2995" s="24"/>
      <c r="B2995" s="25">
        <v>0.39583333333333331</v>
      </c>
      <c r="C2995" s="24">
        <v>64.106200000000001</v>
      </c>
      <c r="D2995" s="24">
        <v>0</v>
      </c>
      <c r="E2995" s="4"/>
    </row>
    <row r="2996" spans="1:5" x14ac:dyDescent="0.25">
      <c r="A2996" s="24"/>
      <c r="B2996" s="25">
        <v>0.4375</v>
      </c>
      <c r="C2996" s="24">
        <v>25.380700000000001</v>
      </c>
      <c r="D2996" s="24">
        <v>0</v>
      </c>
      <c r="E2996" s="4"/>
    </row>
    <row r="2997" spans="1:5" x14ac:dyDescent="0.25">
      <c r="A2997" s="24"/>
      <c r="B2997" s="25">
        <v>0.47916666666666669</v>
      </c>
      <c r="C2997" s="24">
        <v>14.979900000000001</v>
      </c>
      <c r="D2997" s="24">
        <v>0</v>
      </c>
      <c r="E2997" s="4"/>
    </row>
    <row r="2998" spans="1:5" x14ac:dyDescent="0.25">
      <c r="A2998" s="24"/>
      <c r="B2998" s="25">
        <v>0.52083333333333337</v>
      </c>
      <c r="C2998" s="24">
        <v>11.2209</v>
      </c>
      <c r="D2998" s="24">
        <v>0</v>
      </c>
      <c r="E2998" s="4"/>
    </row>
    <row r="2999" spans="1:5" x14ac:dyDescent="0.25">
      <c r="A2999" s="24"/>
      <c r="B2999" s="25">
        <v>0.5625</v>
      </c>
      <c r="C2999" s="24">
        <v>8.4312000000000005</v>
      </c>
      <c r="D2999" s="24">
        <v>0</v>
      </c>
      <c r="E2999" s="4"/>
    </row>
    <row r="3000" spans="1:5" x14ac:dyDescent="0.25">
      <c r="A3000" s="24"/>
      <c r="B3000" s="25">
        <v>0.60416666666666663</v>
      </c>
      <c r="C3000" s="24">
        <v>7.2474999999999996</v>
      </c>
      <c r="D3000" s="24">
        <v>0</v>
      </c>
      <c r="E3000" s="4"/>
    </row>
    <row r="3001" spans="1:5" x14ac:dyDescent="0.25">
      <c r="A3001" s="24"/>
      <c r="B3001" s="25">
        <v>0.64583333333333337</v>
      </c>
      <c r="C3001" s="24">
        <v>7.4032999999999998</v>
      </c>
      <c r="D3001" s="24">
        <v>0</v>
      </c>
      <c r="E3001" s="4"/>
    </row>
    <row r="3002" spans="1:5" x14ac:dyDescent="0.25">
      <c r="A3002" s="24"/>
      <c r="B3002" s="25">
        <v>0.6875</v>
      </c>
      <c r="C3002" s="24">
        <v>9.1684999999999999</v>
      </c>
      <c r="D3002" s="24">
        <v>0</v>
      </c>
      <c r="E3002" s="4"/>
    </row>
    <row r="3003" spans="1:5" x14ac:dyDescent="0.25">
      <c r="A3003" s="24"/>
      <c r="B3003" s="25">
        <v>0.72916666666666663</v>
      </c>
      <c r="C3003" s="24">
        <v>11.2773</v>
      </c>
      <c r="D3003" s="24">
        <v>0</v>
      </c>
      <c r="E3003" s="4"/>
    </row>
    <row r="3004" spans="1:5" x14ac:dyDescent="0.25">
      <c r="A3004" s="24"/>
      <c r="B3004" s="25">
        <v>0.77083333333333337</v>
      </c>
      <c r="C3004" s="24">
        <v>1.8707</v>
      </c>
      <c r="D3004" s="24">
        <v>0</v>
      </c>
      <c r="E3004" s="4"/>
    </row>
    <row r="3005" spans="1:5" x14ac:dyDescent="0.25">
      <c r="A3005" s="24"/>
      <c r="B3005" s="25">
        <v>0.8125</v>
      </c>
      <c r="C3005" s="24">
        <v>2.5110000000000001</v>
      </c>
      <c r="D3005" s="24">
        <v>0</v>
      </c>
      <c r="E3005" s="4"/>
    </row>
    <row r="3006" spans="1:5" x14ac:dyDescent="0.25">
      <c r="A3006" s="24"/>
      <c r="B3006" s="25">
        <v>0.85416666666666663</v>
      </c>
      <c r="C3006" s="24">
        <v>3.3778999999999999</v>
      </c>
      <c r="D3006" s="24">
        <v>0</v>
      </c>
      <c r="E3006" s="4"/>
    </row>
    <row r="3007" spans="1:5" x14ac:dyDescent="0.25">
      <c r="A3007" s="24"/>
      <c r="B3007" s="25">
        <v>0.89583333333333337</v>
      </c>
      <c r="C3007" s="24">
        <v>3.8986000000000001</v>
      </c>
      <c r="D3007" s="24">
        <v>0</v>
      </c>
      <c r="E3007" s="4"/>
    </row>
    <row r="3008" spans="1:5" x14ac:dyDescent="0.25">
      <c r="A3008" s="24"/>
      <c r="B3008" s="25">
        <v>0.9375</v>
      </c>
      <c r="C3008" s="24">
        <v>4.4875999999999996</v>
      </c>
      <c r="D3008" s="24">
        <v>0</v>
      </c>
      <c r="E3008" s="4"/>
    </row>
    <row r="3009" spans="1:5" x14ac:dyDescent="0.25">
      <c r="A3009" s="24"/>
      <c r="B3009" s="25">
        <v>0.97916666666666663</v>
      </c>
      <c r="C3009" s="24">
        <v>4.9378000000000002</v>
      </c>
      <c r="D3009" s="24">
        <v>0</v>
      </c>
      <c r="E3009" s="4"/>
    </row>
    <row r="3010" spans="1:5" x14ac:dyDescent="0.25">
      <c r="A3010" s="24" t="s">
        <v>288</v>
      </c>
      <c r="B3010" s="25">
        <v>2.0833333333333329E-2</v>
      </c>
      <c r="C3010" s="24">
        <v>5.1909999999999998</v>
      </c>
      <c r="D3010" s="24">
        <v>0</v>
      </c>
      <c r="E3010" s="4"/>
    </row>
    <row r="3011" spans="1:5" x14ac:dyDescent="0.25">
      <c r="A3011" s="24"/>
      <c r="B3011" s="25">
        <v>6.25E-2</v>
      </c>
      <c r="C3011" s="24">
        <v>5.5846</v>
      </c>
      <c r="D3011" s="24">
        <v>0</v>
      </c>
      <c r="E3011" s="4"/>
    </row>
    <row r="3012" spans="1:5" x14ac:dyDescent="0.25">
      <c r="A3012" s="24"/>
      <c r="B3012" s="25">
        <v>0.1041666666666667</v>
      </c>
      <c r="C3012" s="24">
        <v>5.9957000000000003</v>
      </c>
      <c r="D3012" s="24">
        <v>0</v>
      </c>
      <c r="E3012" s="4"/>
    </row>
    <row r="3013" spans="1:5" x14ac:dyDescent="0.25">
      <c r="A3013" s="24"/>
      <c r="B3013" s="25">
        <v>0.14583333333333329</v>
      </c>
      <c r="C3013" s="24">
        <v>6.2424999999999997</v>
      </c>
      <c r="D3013" s="24">
        <v>0</v>
      </c>
      <c r="E3013" s="4"/>
    </row>
    <row r="3014" spans="1:5" x14ac:dyDescent="0.25">
      <c r="A3014" s="24"/>
      <c r="B3014" s="25">
        <v>0.1875</v>
      </c>
      <c r="C3014" s="24">
        <v>6.7850000000000001</v>
      </c>
      <c r="D3014" s="24">
        <v>0</v>
      </c>
      <c r="E3014" s="4"/>
    </row>
    <row r="3015" spans="1:5" x14ac:dyDescent="0.25">
      <c r="A3015" s="24"/>
      <c r="B3015" s="25">
        <v>0.22916666666666671</v>
      </c>
      <c r="C3015" s="24">
        <v>7.5025000000000004</v>
      </c>
      <c r="D3015" s="24">
        <v>0</v>
      </c>
      <c r="E3015" s="4"/>
    </row>
    <row r="3016" spans="1:5" x14ac:dyDescent="0.25">
      <c r="A3016" s="24"/>
      <c r="B3016" s="25">
        <v>0.27083333333333331</v>
      </c>
      <c r="C3016" s="24">
        <v>7.7454000000000001</v>
      </c>
      <c r="D3016" s="24">
        <v>0</v>
      </c>
      <c r="E3016" s="4"/>
    </row>
    <row r="3017" spans="1:5" x14ac:dyDescent="0.25">
      <c r="A3017" s="24"/>
      <c r="B3017" s="25">
        <v>0.3125</v>
      </c>
      <c r="C3017" s="24">
        <v>7.5586000000000002</v>
      </c>
      <c r="D3017" s="24">
        <v>0</v>
      </c>
      <c r="E3017" s="4"/>
    </row>
    <row r="3018" spans="1:5" x14ac:dyDescent="0.25">
      <c r="A3018" s="24"/>
      <c r="B3018" s="25">
        <v>0.35416666666666669</v>
      </c>
      <c r="C3018" s="24">
        <v>409.5591</v>
      </c>
      <c r="D3018" s="24">
        <v>0</v>
      </c>
      <c r="E3018" s="4"/>
    </row>
    <row r="3019" spans="1:5" x14ac:dyDescent="0.25">
      <c r="A3019" s="24"/>
      <c r="B3019" s="25">
        <v>0.39583333333333331</v>
      </c>
      <c r="C3019" s="24">
        <v>49.597799999999999</v>
      </c>
      <c r="D3019" s="24">
        <v>0</v>
      </c>
      <c r="E3019" s="4"/>
    </row>
    <row r="3020" spans="1:5" x14ac:dyDescent="0.25">
      <c r="A3020" s="24"/>
      <c r="B3020" s="25">
        <v>0.4375</v>
      </c>
      <c r="C3020" s="24">
        <v>25.395800000000001</v>
      </c>
      <c r="D3020" s="24">
        <v>0</v>
      </c>
      <c r="E3020" s="4"/>
    </row>
    <row r="3021" spans="1:5" x14ac:dyDescent="0.25">
      <c r="A3021" s="24"/>
      <c r="B3021" s="25">
        <v>0.47916666666666669</v>
      </c>
      <c r="C3021" s="24">
        <v>17.054400000000001</v>
      </c>
      <c r="D3021" s="24">
        <v>0</v>
      </c>
      <c r="E3021" s="4"/>
    </row>
    <row r="3022" spans="1:5" x14ac:dyDescent="0.25">
      <c r="A3022" s="24"/>
      <c r="B3022" s="25">
        <v>0.52083333333333337</v>
      </c>
      <c r="C3022" s="24">
        <v>12.0891</v>
      </c>
      <c r="D3022" s="24">
        <v>0</v>
      </c>
      <c r="E3022" s="4"/>
    </row>
    <row r="3023" spans="1:5" x14ac:dyDescent="0.25">
      <c r="A3023" s="24"/>
      <c r="B3023" s="25">
        <v>0.5625</v>
      </c>
      <c r="C3023" s="24">
        <v>9.5511999999999997</v>
      </c>
      <c r="D3023" s="24">
        <v>0</v>
      </c>
      <c r="E3023" s="4"/>
    </row>
    <row r="3024" spans="1:5" x14ac:dyDescent="0.25">
      <c r="A3024" s="24"/>
      <c r="B3024" s="25">
        <v>0.60416666666666663</v>
      </c>
      <c r="C3024" s="24">
        <v>7.0321999999999996</v>
      </c>
      <c r="D3024" s="24">
        <v>0</v>
      </c>
      <c r="E3024" s="4"/>
    </row>
    <row r="3025" spans="1:5" x14ac:dyDescent="0.25">
      <c r="A3025" s="24"/>
      <c r="B3025" s="25">
        <v>0.64583333333333337</v>
      </c>
      <c r="C3025" s="24">
        <v>4.7417999999999996</v>
      </c>
      <c r="D3025" s="24">
        <v>0</v>
      </c>
      <c r="E3025" s="4"/>
    </row>
    <row r="3026" spans="1:5" x14ac:dyDescent="0.25">
      <c r="A3026" s="24"/>
      <c r="B3026" s="25">
        <v>0.6875</v>
      </c>
      <c r="C3026" s="24">
        <v>3.9622999999999999</v>
      </c>
      <c r="D3026" s="24">
        <v>0</v>
      </c>
      <c r="E3026" s="4"/>
    </row>
    <row r="3027" spans="1:5" x14ac:dyDescent="0.25">
      <c r="A3027" s="24"/>
      <c r="B3027" s="25">
        <v>0.72916666666666663</v>
      </c>
      <c r="C3027" s="24">
        <v>6.4469000000000003</v>
      </c>
      <c r="D3027" s="24">
        <v>0</v>
      </c>
      <c r="E3027" s="4"/>
    </row>
    <row r="3028" spans="1:5" x14ac:dyDescent="0.25">
      <c r="A3028" s="24"/>
      <c r="B3028" s="25">
        <v>0.77083333333333337</v>
      </c>
      <c r="C3028" s="24">
        <v>1.7613000000000001</v>
      </c>
      <c r="D3028" s="24">
        <v>0</v>
      </c>
      <c r="E3028" s="4"/>
    </row>
    <row r="3029" spans="1:5" x14ac:dyDescent="0.25">
      <c r="A3029" s="24"/>
      <c r="B3029" s="25">
        <v>0.8125</v>
      </c>
      <c r="C3029" s="24">
        <v>2.4575999999999998</v>
      </c>
      <c r="D3029" s="24">
        <v>0</v>
      </c>
      <c r="E3029" s="4"/>
    </row>
    <row r="3030" spans="1:5" x14ac:dyDescent="0.25">
      <c r="A3030" s="24"/>
      <c r="B3030" s="25">
        <v>0.85416666666666663</v>
      </c>
      <c r="C3030" s="24">
        <v>3.4933000000000001</v>
      </c>
      <c r="D3030" s="24">
        <v>0</v>
      </c>
      <c r="E3030" s="4"/>
    </row>
    <row r="3031" spans="1:5" x14ac:dyDescent="0.25">
      <c r="A3031" s="24"/>
      <c r="B3031" s="25">
        <v>0.89583333333333337</v>
      </c>
      <c r="C3031" s="24">
        <v>4.0632000000000001</v>
      </c>
      <c r="D3031" s="24">
        <v>0</v>
      </c>
      <c r="E3031" s="4"/>
    </row>
    <row r="3032" spans="1:5" x14ac:dyDescent="0.25">
      <c r="A3032" s="24"/>
      <c r="B3032" s="25">
        <v>0.9375</v>
      </c>
      <c r="C3032" s="24">
        <v>4.5469999999999997</v>
      </c>
      <c r="D3032" s="24">
        <v>0</v>
      </c>
      <c r="E3032" s="4"/>
    </row>
    <row r="3033" spans="1:5" x14ac:dyDescent="0.25">
      <c r="A3033" s="24"/>
      <c r="B3033" s="25">
        <v>0.97916666666666663</v>
      </c>
      <c r="C3033" s="24">
        <v>5.0895000000000001</v>
      </c>
      <c r="D3033" s="24">
        <v>0</v>
      </c>
      <c r="E3033" s="4"/>
    </row>
    <row r="3034" spans="1:5" x14ac:dyDescent="0.25">
      <c r="A3034" s="24" t="s">
        <v>289</v>
      </c>
      <c r="B3034" s="25">
        <v>2.0833333333333329E-2</v>
      </c>
      <c r="C3034" s="24">
        <v>5.22</v>
      </c>
      <c r="D3034" s="24">
        <v>0</v>
      </c>
      <c r="E3034" s="4"/>
    </row>
    <row r="3035" spans="1:5" x14ac:dyDescent="0.25">
      <c r="A3035" s="24"/>
      <c r="B3035" s="25">
        <v>6.25E-2</v>
      </c>
      <c r="C3035" s="24">
        <v>5.3663999999999996</v>
      </c>
      <c r="D3035" s="24">
        <v>0</v>
      </c>
      <c r="E3035" s="4"/>
    </row>
    <row r="3036" spans="1:5" x14ac:dyDescent="0.25">
      <c r="A3036" s="24"/>
      <c r="B3036" s="25">
        <v>0.1041666666666667</v>
      </c>
      <c r="C3036" s="24">
        <v>5.8215000000000003</v>
      </c>
      <c r="D3036" s="24">
        <v>0</v>
      </c>
      <c r="E3036" s="4"/>
    </row>
    <row r="3037" spans="1:5" x14ac:dyDescent="0.25">
      <c r="A3037" s="24"/>
      <c r="B3037" s="25">
        <v>0.14583333333333329</v>
      </c>
      <c r="C3037" s="24">
        <v>6.0358999999999998</v>
      </c>
      <c r="D3037" s="24">
        <v>0</v>
      </c>
      <c r="E3037" s="4"/>
    </row>
    <row r="3038" spans="1:5" x14ac:dyDescent="0.25">
      <c r="A3038" s="24"/>
      <c r="B3038" s="25">
        <v>0.1875</v>
      </c>
      <c r="C3038" s="24">
        <v>6.4203999999999999</v>
      </c>
      <c r="D3038" s="24">
        <v>0</v>
      </c>
      <c r="E3038" s="4"/>
    </row>
    <row r="3039" spans="1:5" x14ac:dyDescent="0.25">
      <c r="A3039" s="24"/>
      <c r="B3039" s="25">
        <v>0.22916666666666671</v>
      </c>
      <c r="C3039" s="24">
        <v>6.8764000000000003</v>
      </c>
      <c r="D3039" s="24">
        <v>0</v>
      </c>
      <c r="E3039" s="4"/>
    </row>
    <row r="3040" spans="1:5" x14ac:dyDescent="0.25">
      <c r="A3040" s="24"/>
      <c r="B3040" s="25">
        <v>0.27083333333333331</v>
      </c>
      <c r="C3040" s="24">
        <v>6.9997999999999996</v>
      </c>
      <c r="D3040" s="24">
        <v>0</v>
      </c>
      <c r="E3040" s="4"/>
    </row>
    <row r="3041" spans="1:5" x14ac:dyDescent="0.25">
      <c r="A3041" s="24"/>
      <c r="B3041" s="25">
        <v>0.3125</v>
      </c>
      <c r="C3041" s="24">
        <v>6.4588000000000001</v>
      </c>
      <c r="D3041" s="24">
        <v>0</v>
      </c>
      <c r="E3041" s="4"/>
    </row>
    <row r="3042" spans="1:5" x14ac:dyDescent="0.25">
      <c r="A3042" s="24"/>
      <c r="B3042" s="25">
        <v>0.35416666666666669</v>
      </c>
      <c r="C3042" s="24">
        <v>330.47210000000001</v>
      </c>
      <c r="D3042" s="24">
        <v>0</v>
      </c>
      <c r="E3042" s="4"/>
    </row>
    <row r="3043" spans="1:5" x14ac:dyDescent="0.25">
      <c r="A3043" s="24"/>
      <c r="B3043" s="25">
        <v>0.39583333333333331</v>
      </c>
      <c r="C3043" s="24">
        <v>25.045400000000001</v>
      </c>
      <c r="D3043" s="24">
        <v>0</v>
      </c>
      <c r="E3043" s="4"/>
    </row>
    <row r="3044" spans="1:5" x14ac:dyDescent="0.25">
      <c r="A3044" s="24"/>
      <c r="B3044" s="25">
        <v>0.4375</v>
      </c>
      <c r="C3044" s="24">
        <v>14.3863</v>
      </c>
      <c r="D3044" s="24">
        <v>0</v>
      </c>
      <c r="E3044" s="4"/>
    </row>
    <row r="3045" spans="1:5" x14ac:dyDescent="0.25">
      <c r="A3045" s="24"/>
      <c r="B3045" s="25">
        <v>0.47916666666666669</v>
      </c>
      <c r="C3045" s="24">
        <v>11.356400000000001</v>
      </c>
      <c r="D3045" s="24">
        <v>0</v>
      </c>
      <c r="E3045" s="4"/>
    </row>
    <row r="3046" spans="1:5" x14ac:dyDescent="0.25">
      <c r="A3046" s="24"/>
      <c r="B3046" s="25">
        <v>0.52083333333333337</v>
      </c>
      <c r="C3046" s="24">
        <v>8.9794</v>
      </c>
      <c r="D3046" s="24">
        <v>0</v>
      </c>
      <c r="E3046" s="4"/>
    </row>
    <row r="3047" spans="1:5" x14ac:dyDescent="0.25">
      <c r="A3047" s="24"/>
      <c r="B3047" s="25">
        <v>0.5625</v>
      </c>
      <c r="C3047" s="24">
        <v>8.9718</v>
      </c>
      <c r="D3047" s="24">
        <v>0</v>
      </c>
      <c r="E3047" s="4"/>
    </row>
    <row r="3048" spans="1:5" x14ac:dyDescent="0.25">
      <c r="A3048" s="24"/>
      <c r="B3048" s="25">
        <v>0.60416666666666663</v>
      </c>
      <c r="C3048" s="24">
        <v>9.2773000000000003</v>
      </c>
      <c r="D3048" s="24">
        <v>0</v>
      </c>
      <c r="E3048" s="4"/>
    </row>
    <row r="3049" spans="1:5" x14ac:dyDescent="0.25">
      <c r="A3049" s="24"/>
      <c r="B3049" s="25">
        <v>0.64583333333333337</v>
      </c>
      <c r="C3049" s="24">
        <v>8.6248000000000005</v>
      </c>
      <c r="D3049" s="24">
        <v>0</v>
      </c>
      <c r="E3049" s="4"/>
    </row>
    <row r="3050" spans="1:5" x14ac:dyDescent="0.25">
      <c r="A3050" s="24"/>
      <c r="B3050" s="25">
        <v>0.6875</v>
      </c>
      <c r="C3050" s="24">
        <v>7.5907</v>
      </c>
      <c r="D3050" s="24">
        <v>0</v>
      </c>
      <c r="E3050" s="4"/>
    </row>
    <row r="3051" spans="1:5" x14ac:dyDescent="0.25">
      <c r="A3051" s="24"/>
      <c r="B3051" s="25">
        <v>0.72916666666666663</v>
      </c>
      <c r="C3051" s="24">
        <v>8.6138999999999992</v>
      </c>
      <c r="D3051" s="24">
        <v>0</v>
      </c>
      <c r="E3051" s="4"/>
    </row>
    <row r="3052" spans="1:5" x14ac:dyDescent="0.25">
      <c r="A3052" s="24"/>
      <c r="B3052" s="25">
        <v>0.77083333333333337</v>
      </c>
      <c r="C3052" s="24">
        <v>1.4917</v>
      </c>
      <c r="D3052" s="24">
        <v>0</v>
      </c>
      <c r="E3052" s="4"/>
    </row>
    <row r="3053" spans="1:5" x14ac:dyDescent="0.25">
      <c r="A3053" s="24"/>
      <c r="B3053" s="25">
        <v>0.8125</v>
      </c>
      <c r="C3053" s="24">
        <v>2.0011000000000001</v>
      </c>
      <c r="D3053" s="24">
        <v>0</v>
      </c>
      <c r="E3053" s="4"/>
    </row>
    <row r="3054" spans="1:5" x14ac:dyDescent="0.25">
      <c r="A3054" s="24"/>
      <c r="B3054" s="25">
        <v>0.85416666666666663</v>
      </c>
      <c r="C3054" s="24">
        <v>2.7799</v>
      </c>
      <c r="D3054" s="24">
        <v>0</v>
      </c>
      <c r="E3054" s="4"/>
    </row>
    <row r="3055" spans="1:5" x14ac:dyDescent="0.25">
      <c r="A3055" s="24"/>
      <c r="B3055" s="25">
        <v>0.89583333333333337</v>
      </c>
      <c r="C3055" s="24">
        <v>3.3089</v>
      </c>
      <c r="D3055" s="24">
        <v>0</v>
      </c>
      <c r="E3055" s="4"/>
    </row>
    <row r="3056" spans="1:5" x14ac:dyDescent="0.25">
      <c r="A3056" s="24"/>
      <c r="B3056" s="25">
        <v>0.9375</v>
      </c>
      <c r="C3056" s="24">
        <v>3.7223999999999999</v>
      </c>
      <c r="D3056" s="24">
        <v>0</v>
      </c>
      <c r="E3056" s="4"/>
    </row>
    <row r="3057" spans="1:5" x14ac:dyDescent="0.25">
      <c r="A3057" s="24"/>
      <c r="B3057" s="25">
        <v>0.97916666666666663</v>
      </c>
      <c r="C3057" s="24">
        <v>4.2853000000000003</v>
      </c>
      <c r="D3057" s="24">
        <v>0</v>
      </c>
      <c r="E3057" s="4"/>
    </row>
    <row r="3058" spans="1:5" x14ac:dyDescent="0.25">
      <c r="A3058" s="24" t="s">
        <v>290</v>
      </c>
      <c r="B3058" s="25">
        <v>2.0833333333333329E-2</v>
      </c>
      <c r="C3058" s="24">
        <v>4.7363999999999997</v>
      </c>
      <c r="D3058" s="24">
        <v>0</v>
      </c>
      <c r="E3058" s="4"/>
    </row>
    <row r="3059" spans="1:5" x14ac:dyDescent="0.25">
      <c r="A3059" s="24"/>
      <c r="B3059" s="25">
        <v>6.25E-2</v>
      </c>
      <c r="C3059" s="24">
        <v>5.1394000000000002</v>
      </c>
      <c r="D3059" s="24">
        <v>0</v>
      </c>
      <c r="E3059" s="4"/>
    </row>
    <row r="3060" spans="1:5" x14ac:dyDescent="0.25">
      <c r="A3060" s="24"/>
      <c r="B3060" s="25">
        <v>0.1041666666666667</v>
      </c>
      <c r="C3060" s="24">
        <v>5.6401000000000003</v>
      </c>
      <c r="D3060" s="24">
        <v>0</v>
      </c>
      <c r="E3060" s="4"/>
    </row>
    <row r="3061" spans="1:5" x14ac:dyDescent="0.25">
      <c r="A3061" s="24"/>
      <c r="B3061" s="25">
        <v>0.14583333333333329</v>
      </c>
      <c r="C3061" s="24">
        <v>5.9768999999999997</v>
      </c>
      <c r="D3061" s="24">
        <v>0</v>
      </c>
      <c r="E3061" s="4"/>
    </row>
    <row r="3062" spans="1:5" x14ac:dyDescent="0.25">
      <c r="A3062" s="24"/>
      <c r="B3062" s="25">
        <v>0.1875</v>
      </c>
      <c r="C3062" s="24">
        <v>6.1413000000000002</v>
      </c>
      <c r="D3062" s="24">
        <v>0</v>
      </c>
      <c r="E3062" s="4"/>
    </row>
    <row r="3063" spans="1:5" x14ac:dyDescent="0.25">
      <c r="A3063" s="24"/>
      <c r="B3063" s="25">
        <v>0.22916666666666671</v>
      </c>
      <c r="C3063" s="24">
        <v>6.5027999999999997</v>
      </c>
      <c r="D3063" s="24">
        <v>0</v>
      </c>
      <c r="E3063" s="4"/>
    </row>
    <row r="3064" spans="1:5" x14ac:dyDescent="0.25">
      <c r="A3064" s="24"/>
      <c r="B3064" s="25">
        <v>0.27083333333333331</v>
      </c>
      <c r="C3064" s="24">
        <v>6.6539999999999999</v>
      </c>
      <c r="D3064" s="24">
        <v>0</v>
      </c>
      <c r="E3064" s="4"/>
    </row>
    <row r="3065" spans="1:5" x14ac:dyDescent="0.25">
      <c r="A3065" s="24"/>
      <c r="B3065" s="25">
        <v>0.3125</v>
      </c>
      <c r="C3065" s="24">
        <v>6.3601999999999999</v>
      </c>
      <c r="D3065" s="24">
        <v>0</v>
      </c>
      <c r="E3065" s="4"/>
    </row>
    <row r="3066" spans="1:5" x14ac:dyDescent="0.25">
      <c r="A3066" s="24"/>
      <c r="B3066" s="25">
        <v>0.35416666666666669</v>
      </c>
      <c r="C3066" s="24">
        <v>5.5597000000000003</v>
      </c>
      <c r="D3066" s="24">
        <v>0</v>
      </c>
      <c r="E3066" s="4"/>
    </row>
    <row r="3067" spans="1:5" x14ac:dyDescent="0.25">
      <c r="A3067" s="24"/>
      <c r="B3067" s="25">
        <v>0.39583333333333331</v>
      </c>
      <c r="C3067" s="24">
        <v>4.4901999999999997</v>
      </c>
      <c r="D3067" s="24">
        <v>0</v>
      </c>
      <c r="E3067" s="4"/>
    </row>
    <row r="3068" spans="1:5" x14ac:dyDescent="0.25">
      <c r="A3068" s="24"/>
      <c r="B3068" s="25">
        <v>0.4375</v>
      </c>
      <c r="C3068" s="24">
        <v>3.6798999999999999</v>
      </c>
      <c r="D3068" s="24">
        <v>0</v>
      </c>
      <c r="E3068" s="4"/>
    </row>
    <row r="3069" spans="1:5" x14ac:dyDescent="0.25">
      <c r="A3069" s="24"/>
      <c r="B3069" s="25">
        <v>0.47916666666666669</v>
      </c>
      <c r="C3069" s="24">
        <v>2.8757000000000001</v>
      </c>
      <c r="D3069" s="24">
        <v>0</v>
      </c>
      <c r="E3069" s="4"/>
    </row>
    <row r="3070" spans="1:5" x14ac:dyDescent="0.25">
      <c r="A3070" s="24"/>
      <c r="B3070" s="25">
        <v>0.52083333333333337</v>
      </c>
      <c r="C3070" s="24">
        <v>2.1234000000000002</v>
      </c>
      <c r="D3070" s="24">
        <v>0</v>
      </c>
      <c r="E3070" s="4"/>
    </row>
    <row r="3071" spans="1:5" x14ac:dyDescent="0.25">
      <c r="A3071" s="24"/>
      <c r="B3071" s="25">
        <v>0.5625</v>
      </c>
      <c r="C3071" s="24">
        <v>1.861</v>
      </c>
      <c r="D3071" s="24">
        <v>0</v>
      </c>
      <c r="E3071" s="4"/>
    </row>
    <row r="3072" spans="1:5" x14ac:dyDescent="0.25">
      <c r="A3072" s="24"/>
      <c r="B3072" s="25">
        <v>0.60416666666666663</v>
      </c>
      <c r="C3072" s="24">
        <v>1.6956</v>
      </c>
      <c r="D3072" s="24">
        <v>0</v>
      </c>
      <c r="E3072" s="4"/>
    </row>
    <row r="3073" spans="1:5" x14ac:dyDescent="0.25">
      <c r="A3073" s="24"/>
      <c r="B3073" s="25">
        <v>0.64583333333333337</v>
      </c>
      <c r="C3073" s="24">
        <v>1.6341000000000001</v>
      </c>
      <c r="D3073" s="24">
        <v>0</v>
      </c>
      <c r="E3073" s="4"/>
    </row>
    <row r="3074" spans="1:5" x14ac:dyDescent="0.25">
      <c r="A3074" s="24"/>
      <c r="B3074" s="25">
        <v>0.6875</v>
      </c>
      <c r="C3074" s="24">
        <v>1.9077999999999999</v>
      </c>
      <c r="D3074" s="24">
        <v>0</v>
      </c>
      <c r="E3074" s="4"/>
    </row>
    <row r="3075" spans="1:5" x14ac:dyDescent="0.25">
      <c r="A3075" s="24"/>
      <c r="B3075" s="25">
        <v>0.72916666666666663</v>
      </c>
      <c r="C3075" s="24">
        <v>2.0949</v>
      </c>
      <c r="D3075" s="24">
        <v>0</v>
      </c>
      <c r="E3075" s="4"/>
    </row>
    <row r="3076" spans="1:5" x14ac:dyDescent="0.25">
      <c r="A3076" s="24"/>
      <c r="B3076" s="25">
        <v>0.77083333333333337</v>
      </c>
      <c r="C3076" s="24">
        <v>2.0769000000000002</v>
      </c>
      <c r="D3076" s="24">
        <v>0</v>
      </c>
      <c r="E3076" s="4"/>
    </row>
    <row r="3077" spans="1:5" x14ac:dyDescent="0.25">
      <c r="A3077" s="24"/>
      <c r="B3077" s="25">
        <v>0.8125</v>
      </c>
      <c r="C3077" s="24">
        <v>2.1456</v>
      </c>
      <c r="D3077" s="24">
        <v>0</v>
      </c>
      <c r="E3077" s="4"/>
    </row>
    <row r="3078" spans="1:5" x14ac:dyDescent="0.25">
      <c r="A3078" s="24"/>
      <c r="B3078" s="25">
        <v>0.85416666666666663</v>
      </c>
      <c r="C3078" s="24">
        <v>2.5268999999999999</v>
      </c>
      <c r="D3078" s="24">
        <v>0</v>
      </c>
      <c r="E3078" s="4"/>
    </row>
    <row r="3079" spans="1:5" x14ac:dyDescent="0.25">
      <c r="A3079" s="24"/>
      <c r="B3079" s="25">
        <v>0.89583333333333337</v>
      </c>
      <c r="C3079" s="24">
        <v>3.0897999999999999</v>
      </c>
      <c r="D3079" s="24">
        <v>0</v>
      </c>
      <c r="E3079" s="4"/>
    </row>
    <row r="3080" spans="1:5" x14ac:dyDescent="0.25">
      <c r="A3080" s="24"/>
      <c r="B3080" s="25">
        <v>0.9375</v>
      </c>
      <c r="C3080" s="24">
        <v>3.4826999999999999</v>
      </c>
      <c r="D3080" s="24">
        <v>0</v>
      </c>
      <c r="E3080" s="4"/>
    </row>
    <row r="3081" spans="1:5" x14ac:dyDescent="0.25">
      <c r="A3081" s="24"/>
      <c r="B3081" s="25">
        <v>0.97916666666666663</v>
      </c>
      <c r="C3081" s="24">
        <v>4.0473999999999997</v>
      </c>
      <c r="D3081" s="24">
        <v>0</v>
      </c>
      <c r="E3081" s="4"/>
    </row>
    <row r="3082" spans="1:5" x14ac:dyDescent="0.25">
      <c r="A3082" s="24" t="s">
        <v>291</v>
      </c>
      <c r="B3082" s="25">
        <v>2.0833333333333329E-2</v>
      </c>
      <c r="C3082" s="24">
        <v>4.4082999999999997</v>
      </c>
      <c r="D3082" s="24">
        <v>0</v>
      </c>
      <c r="E3082" s="4"/>
    </row>
    <row r="3083" spans="1:5" x14ac:dyDescent="0.25">
      <c r="A3083" s="24"/>
      <c r="B3083" s="25">
        <v>6.25E-2</v>
      </c>
      <c r="C3083" s="24">
        <v>4.2903000000000002</v>
      </c>
      <c r="D3083" s="24">
        <v>0</v>
      </c>
      <c r="E3083" s="4"/>
    </row>
    <row r="3084" spans="1:5" x14ac:dyDescent="0.25">
      <c r="A3084" s="24"/>
      <c r="B3084" s="25">
        <v>0.1041666666666667</v>
      </c>
      <c r="C3084" s="24">
        <v>4.2826000000000004</v>
      </c>
      <c r="D3084" s="24">
        <v>0</v>
      </c>
      <c r="E3084" s="4"/>
    </row>
    <row r="3085" spans="1:5" x14ac:dyDescent="0.25">
      <c r="A3085" s="24"/>
      <c r="B3085" s="25">
        <v>0.14583333333333329</v>
      </c>
      <c r="C3085" s="24">
        <v>4.3630000000000004</v>
      </c>
      <c r="D3085" s="24">
        <v>0</v>
      </c>
      <c r="E3085" s="4"/>
    </row>
    <row r="3086" spans="1:5" x14ac:dyDescent="0.25">
      <c r="A3086" s="24"/>
      <c r="B3086" s="25">
        <v>0.1875</v>
      </c>
      <c r="C3086" s="24">
        <v>4.7506000000000004</v>
      </c>
      <c r="D3086" s="24">
        <v>0</v>
      </c>
      <c r="E3086" s="4"/>
    </row>
    <row r="3087" spans="1:5" x14ac:dyDescent="0.25">
      <c r="A3087" s="24"/>
      <c r="B3087" s="25">
        <v>0.22916666666666671</v>
      </c>
      <c r="C3087" s="24">
        <v>5.3301999999999996</v>
      </c>
      <c r="D3087" s="24">
        <v>0</v>
      </c>
      <c r="E3087" s="4"/>
    </row>
    <row r="3088" spans="1:5" x14ac:dyDescent="0.25">
      <c r="A3088" s="24"/>
      <c r="B3088" s="25">
        <v>0.27083333333333331</v>
      </c>
      <c r="C3088" s="24">
        <v>5.4695</v>
      </c>
      <c r="D3088" s="24">
        <v>0</v>
      </c>
      <c r="E3088" s="4"/>
    </row>
    <row r="3089" spans="1:5" x14ac:dyDescent="0.25">
      <c r="A3089" s="24"/>
      <c r="B3089" s="25">
        <v>0.3125</v>
      </c>
      <c r="C3089" s="24">
        <v>5.0289000000000001</v>
      </c>
      <c r="D3089" s="24">
        <v>0</v>
      </c>
      <c r="E3089" s="4"/>
    </row>
    <row r="3090" spans="1:5" x14ac:dyDescent="0.25">
      <c r="A3090" s="24"/>
      <c r="B3090" s="25">
        <v>0.35416666666666669</v>
      </c>
      <c r="C3090" s="24">
        <v>4.375</v>
      </c>
      <c r="D3090" s="24">
        <v>0</v>
      </c>
      <c r="E3090" s="4"/>
    </row>
    <row r="3091" spans="1:5" x14ac:dyDescent="0.25">
      <c r="A3091" s="24"/>
      <c r="B3091" s="25">
        <v>0.39583333333333331</v>
      </c>
      <c r="C3091" s="24">
        <v>3.7795999999999998</v>
      </c>
      <c r="D3091" s="24">
        <v>0</v>
      </c>
      <c r="E3091" s="4"/>
    </row>
    <row r="3092" spans="1:5" x14ac:dyDescent="0.25">
      <c r="A3092" s="24"/>
      <c r="B3092" s="25">
        <v>0.4375</v>
      </c>
      <c r="C3092" s="24">
        <v>3.1636000000000002</v>
      </c>
      <c r="D3092" s="24">
        <v>0</v>
      </c>
      <c r="E3092" s="4"/>
    </row>
    <row r="3093" spans="1:5" x14ac:dyDescent="0.25">
      <c r="A3093" s="24"/>
      <c r="B3093" s="25">
        <v>0.47916666666666669</v>
      </c>
      <c r="C3093" s="24">
        <v>2.5613000000000001</v>
      </c>
      <c r="D3093" s="24">
        <v>0</v>
      </c>
      <c r="E3093" s="4"/>
    </row>
    <row r="3094" spans="1:5" x14ac:dyDescent="0.25">
      <c r="A3094" s="24"/>
      <c r="B3094" s="25">
        <v>0.52083333333333337</v>
      </c>
      <c r="C3094" s="24">
        <v>1.9873000000000001</v>
      </c>
      <c r="D3094" s="24">
        <v>0</v>
      </c>
      <c r="E3094" s="4"/>
    </row>
    <row r="3095" spans="1:5" x14ac:dyDescent="0.25">
      <c r="A3095" s="24"/>
      <c r="B3095" s="25">
        <v>0.5625</v>
      </c>
      <c r="C3095" s="24">
        <v>1.4489000000000001</v>
      </c>
      <c r="D3095" s="24">
        <v>0</v>
      </c>
      <c r="E3095" s="4"/>
    </row>
    <row r="3096" spans="1:5" x14ac:dyDescent="0.25">
      <c r="A3096" s="24"/>
      <c r="B3096" s="25">
        <v>0.60416666666666663</v>
      </c>
      <c r="C3096" s="24">
        <v>1.1415</v>
      </c>
      <c r="D3096" s="24">
        <v>0</v>
      </c>
      <c r="E3096" s="4"/>
    </row>
    <row r="3097" spans="1:5" x14ac:dyDescent="0.25">
      <c r="A3097" s="24"/>
      <c r="B3097" s="25">
        <v>0.64583333333333337</v>
      </c>
      <c r="C3097" s="24">
        <v>1.0417000000000001</v>
      </c>
      <c r="D3097" s="24">
        <v>0</v>
      </c>
      <c r="E3097" s="4"/>
    </row>
    <row r="3098" spans="1:5" x14ac:dyDescent="0.25">
      <c r="A3098" s="24"/>
      <c r="B3098" s="25">
        <v>0.6875</v>
      </c>
      <c r="C3098" s="24">
        <v>1.0004999999999999</v>
      </c>
      <c r="D3098" s="24">
        <v>0</v>
      </c>
      <c r="E3098" s="4"/>
    </row>
    <row r="3099" spans="1:5" x14ac:dyDescent="0.25">
      <c r="A3099" s="24"/>
      <c r="B3099" s="25">
        <v>0.72916666666666663</v>
      </c>
      <c r="C3099" s="24">
        <v>1.1256999999999999</v>
      </c>
      <c r="D3099" s="24">
        <v>0</v>
      </c>
      <c r="E3099" s="4"/>
    </row>
    <row r="3100" spans="1:5" x14ac:dyDescent="0.25">
      <c r="A3100" s="24"/>
      <c r="B3100" s="25">
        <v>0.77083333333333337</v>
      </c>
      <c r="C3100" s="24">
        <v>1.2921</v>
      </c>
      <c r="D3100" s="24">
        <v>0</v>
      </c>
      <c r="E3100" s="4"/>
    </row>
    <row r="3101" spans="1:5" x14ac:dyDescent="0.25">
      <c r="A3101" s="24"/>
      <c r="B3101" s="25">
        <v>0.8125</v>
      </c>
      <c r="C3101" s="24">
        <v>1.5488999999999999</v>
      </c>
      <c r="D3101" s="24">
        <v>0</v>
      </c>
      <c r="E3101" s="4"/>
    </row>
    <row r="3102" spans="1:5" x14ac:dyDescent="0.25">
      <c r="A3102" s="24"/>
      <c r="B3102" s="25">
        <v>0.85416666666666663</v>
      </c>
      <c r="C3102" s="24">
        <v>2.2141000000000002</v>
      </c>
      <c r="D3102" s="24">
        <v>0</v>
      </c>
      <c r="E3102" s="4"/>
    </row>
    <row r="3103" spans="1:5" x14ac:dyDescent="0.25">
      <c r="A3103" s="24"/>
      <c r="B3103" s="25">
        <v>0.89583333333333337</v>
      </c>
      <c r="C3103" s="24">
        <v>2.9636</v>
      </c>
      <c r="D3103" s="24">
        <v>0</v>
      </c>
      <c r="E3103" s="4"/>
    </row>
    <row r="3104" spans="1:5" x14ac:dyDescent="0.25">
      <c r="A3104" s="24"/>
      <c r="B3104" s="25">
        <v>0.9375</v>
      </c>
      <c r="C3104" s="24">
        <v>3.5596999999999999</v>
      </c>
      <c r="D3104" s="24">
        <v>0</v>
      </c>
      <c r="E3104" s="4"/>
    </row>
    <row r="3105" spans="1:5" x14ac:dyDescent="0.25">
      <c r="A3105" s="24"/>
      <c r="B3105" s="25">
        <v>0.97916666666666663</v>
      </c>
      <c r="C3105" s="24">
        <v>4.1319999999999997</v>
      </c>
      <c r="D3105" s="24">
        <v>0</v>
      </c>
      <c r="E3105" s="4"/>
    </row>
    <row r="3106" spans="1:5" x14ac:dyDescent="0.25">
      <c r="A3106" s="24" t="s">
        <v>292</v>
      </c>
      <c r="B3106" s="25">
        <v>2.0833333333333329E-2</v>
      </c>
      <c r="C3106" s="24">
        <v>4.5632000000000001</v>
      </c>
      <c r="D3106" s="24">
        <v>0</v>
      </c>
      <c r="E3106" s="4"/>
    </row>
    <row r="3107" spans="1:5" x14ac:dyDescent="0.25">
      <c r="A3107" s="24"/>
      <c r="B3107" s="25">
        <v>6.25E-2</v>
      </c>
      <c r="C3107" s="24">
        <v>4.6470000000000002</v>
      </c>
      <c r="D3107" s="24">
        <v>0</v>
      </c>
      <c r="E3107" s="4"/>
    </row>
    <row r="3108" spans="1:5" x14ac:dyDescent="0.25">
      <c r="A3108" s="24"/>
      <c r="B3108" s="25">
        <v>0.1041666666666667</v>
      </c>
      <c r="C3108" s="24">
        <v>4.7534000000000001</v>
      </c>
      <c r="D3108" s="24">
        <v>0</v>
      </c>
      <c r="E3108" s="4"/>
    </row>
    <row r="3109" spans="1:5" x14ac:dyDescent="0.25">
      <c r="A3109" s="24"/>
      <c r="B3109" s="25">
        <v>0.14583333333333329</v>
      </c>
      <c r="C3109" s="24">
        <v>4.8913000000000002</v>
      </c>
      <c r="D3109" s="24">
        <v>0</v>
      </c>
      <c r="E3109" s="4"/>
    </row>
    <row r="3110" spans="1:5" x14ac:dyDescent="0.25">
      <c r="A3110" s="24"/>
      <c r="B3110" s="25">
        <v>0.1875</v>
      </c>
      <c r="C3110" s="24">
        <v>4.8928000000000003</v>
      </c>
      <c r="D3110" s="24">
        <v>0</v>
      </c>
      <c r="E3110" s="4"/>
    </row>
    <row r="3111" spans="1:5" x14ac:dyDescent="0.25">
      <c r="A3111" s="24"/>
      <c r="B3111" s="25">
        <v>0.22916666666666671</v>
      </c>
      <c r="C3111" s="24">
        <v>4.9576000000000002</v>
      </c>
      <c r="D3111" s="24">
        <v>0</v>
      </c>
      <c r="E3111" s="4"/>
    </row>
    <row r="3112" spans="1:5" x14ac:dyDescent="0.25">
      <c r="A3112" s="24"/>
      <c r="B3112" s="25">
        <v>0.27083333333333331</v>
      </c>
      <c r="C3112" s="24">
        <v>4.9863</v>
      </c>
      <c r="D3112" s="24">
        <v>0</v>
      </c>
      <c r="E3112" s="4"/>
    </row>
    <row r="3113" spans="1:5" x14ac:dyDescent="0.25">
      <c r="A3113" s="24"/>
      <c r="B3113" s="25">
        <v>0.3125</v>
      </c>
      <c r="C3113" s="24">
        <v>4.9558999999999997</v>
      </c>
      <c r="D3113" s="24">
        <v>0</v>
      </c>
      <c r="E3113" s="4"/>
    </row>
    <row r="3114" spans="1:5" x14ac:dyDescent="0.25">
      <c r="A3114" s="24"/>
      <c r="B3114" s="25">
        <v>0.35416666666666669</v>
      </c>
      <c r="C3114" s="24">
        <v>321.73360000000002</v>
      </c>
      <c r="D3114" s="24">
        <v>0</v>
      </c>
      <c r="E3114" s="4"/>
    </row>
    <row r="3115" spans="1:5" x14ac:dyDescent="0.25">
      <c r="A3115" s="24"/>
      <c r="B3115" s="25">
        <v>0.39583333333333331</v>
      </c>
      <c r="C3115" s="24">
        <v>22.178699999999999</v>
      </c>
      <c r="D3115" s="24">
        <v>0</v>
      </c>
      <c r="E3115" s="4"/>
    </row>
    <row r="3116" spans="1:5" x14ac:dyDescent="0.25">
      <c r="A3116" s="24"/>
      <c r="B3116" s="25">
        <v>0.4375</v>
      </c>
      <c r="C3116" s="24">
        <v>10.5632</v>
      </c>
      <c r="D3116" s="24">
        <v>0</v>
      </c>
      <c r="E3116" s="4"/>
    </row>
    <row r="3117" spans="1:5" x14ac:dyDescent="0.25">
      <c r="A3117" s="24"/>
      <c r="B3117" s="25">
        <v>0.47916666666666669</v>
      </c>
      <c r="C3117" s="24">
        <v>7.1459000000000001</v>
      </c>
      <c r="D3117" s="24">
        <v>0</v>
      </c>
      <c r="E3117" s="4"/>
    </row>
    <row r="3118" spans="1:5" x14ac:dyDescent="0.25">
      <c r="A3118" s="24"/>
      <c r="B3118" s="25">
        <v>0.52083333333333337</v>
      </c>
      <c r="C3118" s="24">
        <v>3.694</v>
      </c>
      <c r="D3118" s="24">
        <v>0</v>
      </c>
      <c r="E3118" s="4"/>
    </row>
    <row r="3119" spans="1:5" x14ac:dyDescent="0.25">
      <c r="A3119" s="24"/>
      <c r="B3119" s="25">
        <v>0.5625</v>
      </c>
      <c r="C3119" s="24">
        <v>2.21</v>
      </c>
      <c r="D3119" s="24">
        <v>0</v>
      </c>
      <c r="E3119" s="4"/>
    </row>
    <row r="3120" spans="1:5" x14ac:dyDescent="0.25">
      <c r="A3120" s="24"/>
      <c r="B3120" s="25">
        <v>0.60416666666666663</v>
      </c>
      <c r="C3120" s="24">
        <v>1.6734</v>
      </c>
      <c r="D3120" s="24">
        <v>0</v>
      </c>
      <c r="E3120" s="4"/>
    </row>
    <row r="3121" spans="1:5" x14ac:dyDescent="0.25">
      <c r="A3121" s="24"/>
      <c r="B3121" s="25">
        <v>0.64583333333333337</v>
      </c>
      <c r="C3121" s="24">
        <v>0.43759999999999999</v>
      </c>
      <c r="D3121" s="24">
        <v>0</v>
      </c>
      <c r="E3121" s="4"/>
    </row>
    <row r="3122" spans="1:5" x14ac:dyDescent="0.25">
      <c r="A3122" s="24"/>
      <c r="B3122" s="25">
        <v>0.6875</v>
      </c>
      <c r="C3122" s="24">
        <v>0.31950000000000001</v>
      </c>
      <c r="D3122" s="24">
        <v>0</v>
      </c>
      <c r="E3122" s="4"/>
    </row>
    <row r="3123" spans="1:5" x14ac:dyDescent="0.25">
      <c r="A3123" s="24"/>
      <c r="B3123" s="25">
        <v>0.72916666666666663</v>
      </c>
      <c r="C3123" s="24">
        <v>0.36199999999999999</v>
      </c>
      <c r="D3123" s="24">
        <v>0</v>
      </c>
      <c r="E3123" s="4"/>
    </row>
    <row r="3124" spans="1:5" x14ac:dyDescent="0.25">
      <c r="A3124" s="24"/>
      <c r="B3124" s="25">
        <v>0.77083333333333337</v>
      </c>
      <c r="C3124" s="24">
        <v>0.15390000000000001</v>
      </c>
      <c r="D3124" s="24">
        <v>0</v>
      </c>
      <c r="E3124" s="4"/>
    </row>
    <row r="3125" spans="1:5" x14ac:dyDescent="0.25">
      <c r="A3125" s="24"/>
      <c r="B3125" s="25">
        <v>0.8125</v>
      </c>
      <c r="C3125" s="24">
        <v>0.96140000000000003</v>
      </c>
      <c r="D3125" s="24">
        <v>0</v>
      </c>
      <c r="E3125" s="4"/>
    </row>
    <row r="3126" spans="1:5" x14ac:dyDescent="0.25">
      <c r="A3126" s="24"/>
      <c r="B3126" s="25">
        <v>0.85416666666666663</v>
      </c>
      <c r="C3126" s="24">
        <v>1.5811999999999999</v>
      </c>
      <c r="D3126" s="24">
        <v>0</v>
      </c>
      <c r="E3126" s="4"/>
    </row>
    <row r="3127" spans="1:5" x14ac:dyDescent="0.25">
      <c r="A3127" s="24"/>
      <c r="B3127" s="25">
        <v>0.89583333333333337</v>
      </c>
      <c r="C3127" s="24">
        <v>2.0396999999999998</v>
      </c>
      <c r="D3127" s="24">
        <v>0</v>
      </c>
      <c r="E3127" s="4"/>
    </row>
    <row r="3128" spans="1:5" x14ac:dyDescent="0.25">
      <c r="A3128" s="24"/>
      <c r="B3128" s="25">
        <v>0.9375</v>
      </c>
      <c r="C3128" s="24">
        <v>2.7682000000000002</v>
      </c>
      <c r="D3128" s="24">
        <v>0</v>
      </c>
      <c r="E3128" s="4"/>
    </row>
    <row r="3129" spans="1:5" x14ac:dyDescent="0.25">
      <c r="A3129" s="24"/>
      <c r="B3129" s="25">
        <v>0.97916666666666663</v>
      </c>
      <c r="C3129" s="24">
        <v>3.3515999999999999</v>
      </c>
      <c r="D3129" s="24">
        <v>0</v>
      </c>
      <c r="E3129" s="4"/>
    </row>
    <row r="3130" spans="1:5" x14ac:dyDescent="0.25">
      <c r="A3130" s="24" t="s">
        <v>293</v>
      </c>
      <c r="B3130" s="25">
        <v>2.0833333333333329E-2</v>
      </c>
      <c r="C3130" s="24">
        <v>3.6996000000000002</v>
      </c>
      <c r="D3130" s="24">
        <v>0</v>
      </c>
      <c r="E3130" s="4"/>
    </row>
    <row r="3131" spans="1:5" x14ac:dyDescent="0.25">
      <c r="A3131" s="24"/>
      <c r="B3131" s="25">
        <v>6.25E-2</v>
      </c>
      <c r="C3131" s="24">
        <v>3.9855</v>
      </c>
      <c r="D3131" s="24">
        <v>0</v>
      </c>
      <c r="E3131" s="4"/>
    </row>
    <row r="3132" spans="1:5" x14ac:dyDescent="0.25">
      <c r="A3132" s="24"/>
      <c r="B3132" s="25">
        <v>0.1041666666666667</v>
      </c>
      <c r="C3132" s="24">
        <v>4.1707000000000001</v>
      </c>
      <c r="D3132" s="24">
        <v>0</v>
      </c>
      <c r="E3132" s="4"/>
    </row>
    <row r="3133" spans="1:5" x14ac:dyDescent="0.25">
      <c r="A3133" s="24"/>
      <c r="B3133" s="25">
        <v>0.14583333333333329</v>
      </c>
      <c r="C3133" s="24">
        <v>4.3261000000000003</v>
      </c>
      <c r="D3133" s="24">
        <v>0</v>
      </c>
      <c r="E3133" s="4"/>
    </row>
    <row r="3134" spans="1:5" x14ac:dyDescent="0.25">
      <c r="A3134" s="24"/>
      <c r="B3134" s="25">
        <v>0.1875</v>
      </c>
      <c r="C3134" s="24">
        <v>4.4824000000000002</v>
      </c>
      <c r="D3134" s="24">
        <v>0</v>
      </c>
      <c r="E3134" s="4"/>
    </row>
    <row r="3135" spans="1:5" x14ac:dyDescent="0.25">
      <c r="A3135" s="24"/>
      <c r="B3135" s="25">
        <v>0.22916666666666671</v>
      </c>
      <c r="C3135" s="24">
        <v>4.5926999999999998</v>
      </c>
      <c r="D3135" s="24">
        <v>0</v>
      </c>
      <c r="E3135" s="4"/>
    </row>
    <row r="3136" spans="1:5" x14ac:dyDescent="0.25">
      <c r="A3136" s="24"/>
      <c r="B3136" s="25">
        <v>0.27083333333333331</v>
      </c>
      <c r="C3136" s="24">
        <v>4.5049999999999999</v>
      </c>
      <c r="D3136" s="24">
        <v>0</v>
      </c>
      <c r="E3136" s="4"/>
    </row>
    <row r="3137" spans="1:5" x14ac:dyDescent="0.25">
      <c r="A3137" s="24"/>
      <c r="B3137" s="25">
        <v>0.3125</v>
      </c>
      <c r="C3137" s="24">
        <v>4.1436999999999999</v>
      </c>
      <c r="D3137" s="24">
        <v>0</v>
      </c>
      <c r="E3137" s="4"/>
    </row>
    <row r="3138" spans="1:5" x14ac:dyDescent="0.25">
      <c r="A3138" s="24"/>
      <c r="B3138" s="25">
        <v>0.35416666666666669</v>
      </c>
      <c r="C3138" s="24">
        <v>251.2833</v>
      </c>
      <c r="D3138" s="24">
        <v>0</v>
      </c>
      <c r="E3138" s="4"/>
    </row>
    <row r="3139" spans="1:5" x14ac:dyDescent="0.25">
      <c r="A3139" s="24"/>
      <c r="B3139" s="25">
        <v>0.39583333333333331</v>
      </c>
      <c r="C3139" s="24">
        <v>10.2119</v>
      </c>
      <c r="D3139" s="24">
        <v>0</v>
      </c>
      <c r="E3139" s="4"/>
    </row>
    <row r="3140" spans="1:5" x14ac:dyDescent="0.25">
      <c r="A3140" s="24"/>
      <c r="B3140" s="25">
        <v>0.4375</v>
      </c>
      <c r="C3140" s="24">
        <v>3.7955000000000001</v>
      </c>
      <c r="D3140" s="24">
        <v>0</v>
      </c>
      <c r="E3140" s="4"/>
    </row>
    <row r="3141" spans="1:5" x14ac:dyDescent="0.25">
      <c r="A3141" s="24"/>
      <c r="B3141" s="25">
        <v>0.47916666666666669</v>
      </c>
      <c r="C3141" s="24">
        <v>1.3767</v>
      </c>
      <c r="D3141" s="24">
        <v>0</v>
      </c>
      <c r="E3141" s="4"/>
    </row>
    <row r="3142" spans="1:5" x14ac:dyDescent="0.25">
      <c r="A3142" s="24"/>
      <c r="B3142" s="25">
        <v>0.52083333333333337</v>
      </c>
      <c r="C3142" s="24">
        <v>0.12180000000000001</v>
      </c>
      <c r="D3142" s="24">
        <v>0</v>
      </c>
      <c r="E3142" s="4"/>
    </row>
    <row r="3143" spans="1:5" x14ac:dyDescent="0.25">
      <c r="A3143" s="24"/>
      <c r="B3143" s="25">
        <v>0.5625</v>
      </c>
      <c r="C3143" s="24">
        <v>0</v>
      </c>
      <c r="D3143" s="24">
        <v>0</v>
      </c>
      <c r="E3143" s="4"/>
    </row>
    <row r="3144" spans="1:5" x14ac:dyDescent="0.25">
      <c r="A3144" s="24"/>
      <c r="B3144" s="25">
        <v>0.60416666666666663</v>
      </c>
      <c r="C3144" s="24">
        <v>0</v>
      </c>
      <c r="D3144" s="24">
        <v>0</v>
      </c>
      <c r="E3144" s="4"/>
    </row>
    <row r="3145" spans="1:5" x14ac:dyDescent="0.25">
      <c r="A3145" s="24"/>
      <c r="B3145" s="25">
        <v>0.64583333333333337</v>
      </c>
      <c r="C3145" s="24">
        <v>0</v>
      </c>
      <c r="D3145" s="24">
        <v>0</v>
      </c>
      <c r="E3145" s="4"/>
    </row>
    <row r="3146" spans="1:5" x14ac:dyDescent="0.25">
      <c r="A3146" s="24"/>
      <c r="B3146" s="25">
        <v>0.6875</v>
      </c>
      <c r="C3146" s="24">
        <v>0</v>
      </c>
      <c r="D3146" s="24">
        <v>0</v>
      </c>
      <c r="E3146" s="4"/>
    </row>
    <row r="3147" spans="1:5" x14ac:dyDescent="0.25">
      <c r="A3147" s="24"/>
      <c r="B3147" s="25">
        <v>0.72916666666666663</v>
      </c>
      <c r="C3147" s="24">
        <v>0</v>
      </c>
      <c r="D3147" s="24">
        <v>0</v>
      </c>
      <c r="E3147" s="4"/>
    </row>
    <row r="3148" spans="1:5" x14ac:dyDescent="0.25">
      <c r="A3148" s="24"/>
      <c r="B3148" s="25">
        <v>0.77083333333333337</v>
      </c>
      <c r="C3148" s="24">
        <v>0</v>
      </c>
      <c r="D3148" s="24">
        <v>0</v>
      </c>
      <c r="E3148" s="4"/>
    </row>
    <row r="3149" spans="1:5" x14ac:dyDescent="0.25">
      <c r="A3149" s="24"/>
      <c r="B3149" s="25">
        <v>0.8125</v>
      </c>
      <c r="C3149" s="24">
        <v>7.1999999999999998E-3</v>
      </c>
      <c r="D3149" s="24">
        <v>0</v>
      </c>
      <c r="E3149" s="4"/>
    </row>
    <row r="3150" spans="1:5" x14ac:dyDescent="0.25">
      <c r="A3150" s="24"/>
      <c r="B3150" s="25">
        <v>0.85416666666666663</v>
      </c>
      <c r="C3150" s="24">
        <v>0.27360000000000001</v>
      </c>
      <c r="D3150" s="24">
        <v>0</v>
      </c>
      <c r="E3150" s="4"/>
    </row>
    <row r="3151" spans="1:5" x14ac:dyDescent="0.25">
      <c r="A3151" s="24"/>
      <c r="B3151" s="25">
        <v>0.89583333333333337</v>
      </c>
      <c r="C3151" s="24">
        <v>0.84940000000000004</v>
      </c>
      <c r="D3151" s="24">
        <v>0</v>
      </c>
      <c r="E3151" s="4"/>
    </row>
    <row r="3152" spans="1:5" x14ac:dyDescent="0.25">
      <c r="A3152" s="24"/>
      <c r="B3152" s="25">
        <v>0.9375</v>
      </c>
      <c r="C3152" s="24">
        <v>1.2890999999999999</v>
      </c>
      <c r="D3152" s="24">
        <v>0</v>
      </c>
      <c r="E3152" s="4"/>
    </row>
    <row r="3153" spans="1:5" x14ac:dyDescent="0.25">
      <c r="A3153" s="24"/>
      <c r="B3153" s="25">
        <v>0.97916666666666663</v>
      </c>
      <c r="C3153" s="24">
        <v>1.6981999999999999</v>
      </c>
      <c r="D3153" s="24">
        <v>0</v>
      </c>
      <c r="E3153" s="4"/>
    </row>
    <row r="3154" spans="1:5" x14ac:dyDescent="0.25">
      <c r="A3154" s="24" t="s">
        <v>294</v>
      </c>
      <c r="B3154" s="25">
        <v>2.0833333333333329E-2</v>
      </c>
      <c r="C3154" s="24">
        <v>1.7929999999999999</v>
      </c>
      <c r="D3154" s="24">
        <v>0</v>
      </c>
      <c r="E3154" s="4"/>
    </row>
    <row r="3155" spans="1:5" x14ac:dyDescent="0.25">
      <c r="A3155" s="24"/>
      <c r="B3155" s="25">
        <v>6.25E-2</v>
      </c>
      <c r="C3155" s="24">
        <v>1.9928999999999999</v>
      </c>
      <c r="D3155" s="24">
        <v>0</v>
      </c>
      <c r="E3155" s="4"/>
    </row>
    <row r="3156" spans="1:5" x14ac:dyDescent="0.25">
      <c r="A3156" s="24"/>
      <c r="B3156" s="25">
        <v>0.1041666666666667</v>
      </c>
      <c r="C3156" s="24">
        <v>2.4296000000000002</v>
      </c>
      <c r="D3156" s="24">
        <v>0</v>
      </c>
      <c r="E3156" s="4"/>
    </row>
    <row r="3157" spans="1:5" x14ac:dyDescent="0.25">
      <c r="A3157" s="24"/>
      <c r="B3157" s="25">
        <v>0.14583333333333329</v>
      </c>
      <c r="C3157" s="24">
        <v>2.5425</v>
      </c>
      <c r="D3157" s="24">
        <v>0</v>
      </c>
      <c r="E3157" s="4"/>
    </row>
    <row r="3158" spans="1:5" x14ac:dyDescent="0.25">
      <c r="A3158" s="24"/>
      <c r="B3158" s="25">
        <v>0.1875</v>
      </c>
      <c r="C3158" s="24">
        <v>2.5255000000000001</v>
      </c>
      <c r="D3158" s="24">
        <v>0</v>
      </c>
      <c r="E3158" s="4"/>
    </row>
    <row r="3159" spans="1:5" x14ac:dyDescent="0.25">
      <c r="A3159" s="24"/>
      <c r="B3159" s="25">
        <v>0.22916666666666671</v>
      </c>
      <c r="C3159" s="24">
        <v>2.7755999999999998</v>
      </c>
      <c r="D3159" s="24">
        <v>0</v>
      </c>
      <c r="E3159" s="4"/>
    </row>
    <row r="3160" spans="1:5" x14ac:dyDescent="0.25">
      <c r="A3160" s="24"/>
      <c r="B3160" s="25">
        <v>0.27083333333333331</v>
      </c>
      <c r="C3160" s="24">
        <v>2.8454000000000002</v>
      </c>
      <c r="D3160" s="24">
        <v>0</v>
      </c>
      <c r="E3160" s="4"/>
    </row>
    <row r="3161" spans="1:5" x14ac:dyDescent="0.25">
      <c r="A3161" s="24"/>
      <c r="B3161" s="25">
        <v>0.3125</v>
      </c>
      <c r="C3161" s="24">
        <v>2.8936000000000002</v>
      </c>
      <c r="D3161" s="24">
        <v>0</v>
      </c>
      <c r="E3161" s="4"/>
    </row>
    <row r="3162" spans="1:5" x14ac:dyDescent="0.25">
      <c r="A3162" s="24"/>
      <c r="B3162" s="25">
        <v>0.35416666666666669</v>
      </c>
      <c r="C3162" s="24">
        <v>195.8622</v>
      </c>
      <c r="D3162" s="24">
        <v>0</v>
      </c>
      <c r="E3162" s="4"/>
    </row>
    <row r="3163" spans="1:5" x14ac:dyDescent="0.25">
      <c r="A3163" s="24"/>
      <c r="B3163" s="25">
        <v>0.39583333333333331</v>
      </c>
      <c r="C3163" s="24">
        <v>10.4641</v>
      </c>
      <c r="D3163" s="24">
        <v>0</v>
      </c>
      <c r="E3163" s="4"/>
    </row>
    <row r="3164" spans="1:5" x14ac:dyDescent="0.25">
      <c r="A3164" s="24"/>
      <c r="B3164" s="25">
        <v>0.4375</v>
      </c>
      <c r="C3164" s="24">
        <v>6.6763000000000003</v>
      </c>
      <c r="D3164" s="24">
        <v>0</v>
      </c>
      <c r="E3164" s="4"/>
    </row>
    <row r="3165" spans="1:5" x14ac:dyDescent="0.25">
      <c r="A3165" s="24"/>
      <c r="B3165" s="25">
        <v>0.47916666666666669</v>
      </c>
      <c r="C3165" s="24">
        <v>5.0133999999999999</v>
      </c>
      <c r="D3165" s="24">
        <v>0</v>
      </c>
      <c r="E3165" s="4"/>
    </row>
    <row r="3166" spans="1:5" x14ac:dyDescent="0.25">
      <c r="A3166" s="24"/>
      <c r="B3166" s="25">
        <v>0.52083333333333337</v>
      </c>
      <c r="C3166" s="24">
        <v>3.2082999999999999</v>
      </c>
      <c r="D3166" s="24">
        <v>0</v>
      </c>
      <c r="E3166" s="4"/>
    </row>
    <row r="3167" spans="1:5" x14ac:dyDescent="0.25">
      <c r="A3167" s="24"/>
      <c r="B3167" s="25">
        <v>0.5625</v>
      </c>
      <c r="C3167" s="24">
        <v>0.33410000000000001</v>
      </c>
      <c r="D3167" s="24">
        <v>0</v>
      </c>
      <c r="E3167" s="4"/>
    </row>
    <row r="3168" spans="1:5" x14ac:dyDescent="0.25">
      <c r="A3168" s="24"/>
      <c r="B3168" s="25">
        <v>0.60416666666666663</v>
      </c>
      <c r="C3168" s="24">
        <v>0</v>
      </c>
      <c r="D3168" s="24">
        <v>0</v>
      </c>
      <c r="E3168" s="4"/>
    </row>
    <row r="3169" spans="1:5" x14ac:dyDescent="0.25">
      <c r="A3169" s="24"/>
      <c r="B3169" s="25">
        <v>0.64583333333333337</v>
      </c>
      <c r="C3169" s="24">
        <v>0</v>
      </c>
      <c r="D3169" s="24">
        <v>0</v>
      </c>
      <c r="E3169" s="4"/>
    </row>
    <row r="3170" spans="1:5" x14ac:dyDescent="0.25">
      <c r="A3170" s="24"/>
      <c r="B3170" s="25">
        <v>0.6875</v>
      </c>
      <c r="C3170" s="24">
        <v>0</v>
      </c>
      <c r="D3170" s="24">
        <v>0</v>
      </c>
      <c r="E3170" s="4"/>
    </row>
    <row r="3171" spans="1:5" x14ac:dyDescent="0.25">
      <c r="A3171" s="24"/>
      <c r="B3171" s="25">
        <v>0.72916666666666663</v>
      </c>
      <c r="C3171" s="24">
        <v>9.7000000000000003E-3</v>
      </c>
      <c r="D3171" s="24">
        <v>0</v>
      </c>
      <c r="E3171" s="4"/>
    </row>
    <row r="3172" spans="1:5" x14ac:dyDescent="0.25">
      <c r="A3172" s="24"/>
      <c r="B3172" s="25">
        <v>0.77083333333333337</v>
      </c>
      <c r="C3172" s="24">
        <v>0</v>
      </c>
      <c r="D3172" s="24">
        <v>0</v>
      </c>
      <c r="E3172" s="4"/>
    </row>
    <row r="3173" spans="1:5" x14ac:dyDescent="0.25">
      <c r="A3173" s="24"/>
      <c r="B3173" s="25">
        <v>0.8125</v>
      </c>
      <c r="C3173" s="24">
        <v>0</v>
      </c>
      <c r="D3173" s="24">
        <v>0</v>
      </c>
      <c r="E3173" s="4"/>
    </row>
    <row r="3174" spans="1:5" x14ac:dyDescent="0.25">
      <c r="A3174" s="24"/>
      <c r="B3174" s="25">
        <v>0.85416666666666663</v>
      </c>
      <c r="C3174" s="24">
        <v>5.5599999999999997E-2</v>
      </c>
      <c r="D3174" s="24">
        <v>0</v>
      </c>
      <c r="E3174" s="4"/>
    </row>
    <row r="3175" spans="1:5" x14ac:dyDescent="0.25">
      <c r="A3175" s="24"/>
      <c r="B3175" s="25">
        <v>0.89583333333333337</v>
      </c>
      <c r="C3175" s="24">
        <v>0.2354</v>
      </c>
      <c r="D3175" s="24">
        <v>0</v>
      </c>
      <c r="E3175" s="4"/>
    </row>
    <row r="3176" spans="1:5" x14ac:dyDescent="0.25">
      <c r="A3176" s="24"/>
      <c r="B3176" s="25">
        <v>0.9375</v>
      </c>
      <c r="C3176" s="24">
        <v>0.61129999999999995</v>
      </c>
      <c r="D3176" s="24">
        <v>0</v>
      </c>
      <c r="E3176" s="4"/>
    </row>
    <row r="3177" spans="1:5" x14ac:dyDescent="0.25">
      <c r="A3177" s="24"/>
      <c r="B3177" s="25">
        <v>0.97916666666666663</v>
      </c>
      <c r="C3177" s="24">
        <v>0.92420000000000002</v>
      </c>
      <c r="D3177" s="24">
        <v>0</v>
      </c>
      <c r="E3177" s="4"/>
    </row>
    <row r="3178" spans="1:5" x14ac:dyDescent="0.25">
      <c r="A3178" s="24" t="s">
        <v>295</v>
      </c>
      <c r="B3178" s="25">
        <v>2.0833333333333329E-2</v>
      </c>
      <c r="C3178" s="24">
        <v>1.0671999999999999</v>
      </c>
      <c r="D3178" s="24">
        <v>0</v>
      </c>
      <c r="E3178" s="4"/>
    </row>
    <row r="3179" spans="1:5" x14ac:dyDescent="0.25">
      <c r="A3179" s="24"/>
      <c r="B3179" s="25">
        <v>6.25E-2</v>
      </c>
      <c r="C3179" s="24">
        <v>1.4964</v>
      </c>
      <c r="D3179" s="24">
        <v>0</v>
      </c>
      <c r="E3179" s="4"/>
    </row>
    <row r="3180" spans="1:5" x14ac:dyDescent="0.25">
      <c r="A3180" s="24"/>
      <c r="B3180" s="25">
        <v>0.1041666666666667</v>
      </c>
      <c r="C3180" s="24">
        <v>1.9255</v>
      </c>
      <c r="D3180" s="24">
        <v>0</v>
      </c>
      <c r="E3180" s="4"/>
    </row>
    <row r="3181" spans="1:5" x14ac:dyDescent="0.25">
      <c r="A3181" s="24"/>
      <c r="B3181" s="25">
        <v>0.14583333333333329</v>
      </c>
      <c r="C3181" s="24">
        <v>2.0870000000000002</v>
      </c>
      <c r="D3181" s="24">
        <v>0</v>
      </c>
      <c r="E3181" s="4"/>
    </row>
    <row r="3182" spans="1:5" x14ac:dyDescent="0.25">
      <c r="A3182" s="24"/>
      <c r="B3182" s="25">
        <v>0.1875</v>
      </c>
      <c r="C3182" s="24">
        <v>2.1996000000000002</v>
      </c>
      <c r="D3182" s="24">
        <v>0</v>
      </c>
      <c r="E3182" s="4"/>
    </row>
    <row r="3183" spans="1:5" x14ac:dyDescent="0.25">
      <c r="A3183" s="24"/>
      <c r="B3183" s="25">
        <v>0.22916666666666671</v>
      </c>
      <c r="C3183" s="24">
        <v>2.1255999999999999</v>
      </c>
      <c r="D3183" s="24">
        <v>0</v>
      </c>
      <c r="E3183" s="4"/>
    </row>
    <row r="3184" spans="1:5" x14ac:dyDescent="0.25">
      <c r="A3184" s="24"/>
      <c r="B3184" s="25">
        <v>0.27083333333333331</v>
      </c>
      <c r="C3184" s="24">
        <v>1.8572</v>
      </c>
      <c r="D3184" s="24">
        <v>0</v>
      </c>
      <c r="E3184" s="4"/>
    </row>
    <row r="3185" spans="1:5" x14ac:dyDescent="0.25">
      <c r="A3185" s="24"/>
      <c r="B3185" s="25">
        <v>0.3125</v>
      </c>
      <c r="C3185" s="24">
        <v>1.528</v>
      </c>
      <c r="D3185" s="24">
        <v>0</v>
      </c>
      <c r="E3185" s="4"/>
    </row>
    <row r="3186" spans="1:5" x14ac:dyDescent="0.25">
      <c r="A3186" s="24"/>
      <c r="B3186" s="25">
        <v>0.35416666666666669</v>
      </c>
      <c r="C3186" s="24">
        <v>122.21680000000001</v>
      </c>
      <c r="D3186" s="24">
        <v>0</v>
      </c>
      <c r="E3186" s="4"/>
    </row>
    <row r="3187" spans="1:5" x14ac:dyDescent="0.25">
      <c r="A3187" s="24"/>
      <c r="B3187" s="25">
        <v>0.39583333333333331</v>
      </c>
      <c r="C3187" s="24">
        <v>1.5952999999999999</v>
      </c>
      <c r="D3187" s="24">
        <v>0</v>
      </c>
      <c r="E3187" s="4"/>
    </row>
    <row r="3188" spans="1:5" x14ac:dyDescent="0.25">
      <c r="A3188" s="24"/>
      <c r="B3188" s="25">
        <v>0.4375</v>
      </c>
      <c r="C3188" s="24">
        <v>0.56840000000000002</v>
      </c>
      <c r="D3188" s="24">
        <v>0</v>
      </c>
      <c r="E3188" s="4"/>
    </row>
    <row r="3189" spans="1:5" x14ac:dyDescent="0.25">
      <c r="A3189" s="24"/>
      <c r="B3189" s="25">
        <v>0.47916666666666669</v>
      </c>
      <c r="C3189" s="24">
        <v>0.127</v>
      </c>
      <c r="D3189" s="24">
        <v>0</v>
      </c>
      <c r="E3189" s="4"/>
    </row>
    <row r="3190" spans="1:5" x14ac:dyDescent="0.25">
      <c r="A3190" s="24"/>
      <c r="B3190" s="25">
        <v>0.52083333333333337</v>
      </c>
      <c r="C3190" s="24">
        <v>0</v>
      </c>
      <c r="D3190" s="24">
        <v>0</v>
      </c>
      <c r="E3190" s="4"/>
    </row>
    <row r="3191" spans="1:5" x14ac:dyDescent="0.25">
      <c r="A3191" s="24"/>
      <c r="B3191" s="25">
        <v>0.5625</v>
      </c>
      <c r="C3191" s="24">
        <v>0</v>
      </c>
      <c r="D3191" s="24">
        <v>0</v>
      </c>
      <c r="E3191" s="4"/>
    </row>
    <row r="3192" spans="1:5" x14ac:dyDescent="0.25">
      <c r="A3192" s="24"/>
      <c r="B3192" s="25">
        <v>0.60416666666666663</v>
      </c>
      <c r="C3192" s="24">
        <v>0</v>
      </c>
      <c r="D3192" s="24">
        <v>0</v>
      </c>
      <c r="E3192" s="4"/>
    </row>
    <row r="3193" spans="1:5" x14ac:dyDescent="0.25">
      <c r="A3193" s="24"/>
      <c r="B3193" s="25">
        <v>0.64583333333333337</v>
      </c>
      <c r="C3193" s="24">
        <v>0</v>
      </c>
      <c r="D3193" s="24">
        <v>0</v>
      </c>
      <c r="E3193" s="4"/>
    </row>
    <row r="3194" spans="1:5" x14ac:dyDescent="0.25">
      <c r="A3194" s="24"/>
      <c r="B3194" s="25">
        <v>0.6875</v>
      </c>
      <c r="C3194" s="24">
        <v>0</v>
      </c>
      <c r="D3194" s="24">
        <v>0</v>
      </c>
      <c r="E3194" s="4"/>
    </row>
    <row r="3195" spans="1:5" x14ac:dyDescent="0.25">
      <c r="A3195" s="24"/>
      <c r="B3195" s="25">
        <v>0.72916666666666663</v>
      </c>
      <c r="C3195" s="24">
        <v>1.03E-2</v>
      </c>
      <c r="D3195" s="24">
        <v>0</v>
      </c>
      <c r="E3195" s="4"/>
    </row>
    <row r="3196" spans="1:5" x14ac:dyDescent="0.25">
      <c r="A3196" s="24"/>
      <c r="B3196" s="25">
        <v>0.77083333333333337</v>
      </c>
      <c r="C3196" s="24">
        <v>0</v>
      </c>
      <c r="D3196" s="24">
        <v>0</v>
      </c>
      <c r="E3196" s="4"/>
    </row>
    <row r="3197" spans="1:5" x14ac:dyDescent="0.25">
      <c r="A3197" s="24"/>
      <c r="B3197" s="25">
        <v>0.8125</v>
      </c>
      <c r="C3197" s="24">
        <v>0</v>
      </c>
      <c r="D3197" s="24">
        <v>0</v>
      </c>
      <c r="E3197" s="4"/>
    </row>
    <row r="3198" spans="1:5" x14ac:dyDescent="0.25">
      <c r="A3198" s="24"/>
      <c r="B3198" s="25">
        <v>0.85416666666666663</v>
      </c>
      <c r="C3198" s="24">
        <v>1E-3</v>
      </c>
      <c r="D3198" s="24">
        <v>0</v>
      </c>
      <c r="E3198" s="4"/>
    </row>
    <row r="3199" spans="1:5" x14ac:dyDescent="0.25">
      <c r="A3199" s="24"/>
      <c r="B3199" s="25">
        <v>0.89583333333333337</v>
      </c>
      <c r="C3199" s="24">
        <v>9.4100000000000003E-2</v>
      </c>
      <c r="D3199" s="24">
        <v>0</v>
      </c>
      <c r="E3199" s="4"/>
    </row>
    <row r="3200" spans="1:5" x14ac:dyDescent="0.25">
      <c r="A3200" s="24"/>
      <c r="B3200" s="25">
        <v>0.9375</v>
      </c>
      <c r="C3200" s="24">
        <v>0.45579999999999998</v>
      </c>
      <c r="D3200" s="24">
        <v>0</v>
      </c>
      <c r="E3200" s="4"/>
    </row>
    <row r="3201" spans="1:5" x14ac:dyDescent="0.25">
      <c r="A3201" s="24"/>
      <c r="B3201" s="25">
        <v>0.97916666666666663</v>
      </c>
      <c r="C3201" s="24">
        <v>0.84460000000000002</v>
      </c>
      <c r="D3201" s="24">
        <v>0</v>
      </c>
      <c r="E3201" s="4"/>
    </row>
    <row r="3202" spans="1:5" x14ac:dyDescent="0.25">
      <c r="A3202" s="24" t="s">
        <v>296</v>
      </c>
      <c r="B3202" s="25">
        <v>2.0833333333333329E-2</v>
      </c>
      <c r="C3202" s="24">
        <v>0.88390000000000002</v>
      </c>
      <c r="D3202" s="24">
        <v>0</v>
      </c>
      <c r="E3202" s="4"/>
    </row>
    <row r="3203" spans="1:5" x14ac:dyDescent="0.25">
      <c r="A3203" s="24"/>
      <c r="B3203" s="25">
        <v>6.25E-2</v>
      </c>
      <c r="C3203" s="24">
        <v>1.0723</v>
      </c>
      <c r="D3203" s="24">
        <v>0</v>
      </c>
      <c r="E3203" s="4"/>
    </row>
    <row r="3204" spans="1:5" x14ac:dyDescent="0.25">
      <c r="A3204" s="24"/>
      <c r="B3204" s="25">
        <v>0.1041666666666667</v>
      </c>
      <c r="C3204" s="24">
        <v>1.2239</v>
      </c>
      <c r="D3204" s="24">
        <v>0</v>
      </c>
      <c r="E3204" s="4"/>
    </row>
    <row r="3205" spans="1:5" x14ac:dyDescent="0.25">
      <c r="A3205" s="24"/>
      <c r="B3205" s="25">
        <v>0.14583333333333329</v>
      </c>
      <c r="C3205" s="24">
        <v>1.2547999999999999</v>
      </c>
      <c r="D3205" s="24">
        <v>0</v>
      </c>
      <c r="E3205" s="4"/>
    </row>
    <row r="3206" spans="1:5" x14ac:dyDescent="0.25">
      <c r="A3206" s="24"/>
      <c r="B3206" s="25">
        <v>0.1875</v>
      </c>
      <c r="C3206" s="24">
        <v>1.5069999999999999</v>
      </c>
      <c r="D3206" s="24">
        <v>0</v>
      </c>
      <c r="E3206" s="4"/>
    </row>
    <row r="3207" spans="1:5" x14ac:dyDescent="0.25">
      <c r="A3207" s="24"/>
      <c r="B3207" s="25">
        <v>0.22916666666666671</v>
      </c>
      <c r="C3207" s="24">
        <v>1.6705000000000001</v>
      </c>
      <c r="D3207" s="24">
        <v>0</v>
      </c>
      <c r="E3207" s="4"/>
    </row>
    <row r="3208" spans="1:5" x14ac:dyDescent="0.25">
      <c r="A3208" s="24"/>
      <c r="B3208" s="25">
        <v>0.27083333333333331</v>
      </c>
      <c r="C3208" s="24">
        <v>1.5307999999999999</v>
      </c>
      <c r="D3208" s="24">
        <v>0</v>
      </c>
      <c r="E3208" s="4"/>
    </row>
    <row r="3209" spans="1:5" x14ac:dyDescent="0.25">
      <c r="A3209" s="24"/>
      <c r="B3209" s="25">
        <v>0.3125</v>
      </c>
      <c r="C3209" s="24">
        <v>1.2491000000000001</v>
      </c>
      <c r="D3209" s="24">
        <v>0</v>
      </c>
      <c r="E3209" s="4"/>
    </row>
    <row r="3210" spans="1:5" x14ac:dyDescent="0.25">
      <c r="A3210" s="24"/>
      <c r="B3210" s="25">
        <v>0.35416666666666669</v>
      </c>
      <c r="C3210" s="24">
        <v>108.9718</v>
      </c>
      <c r="D3210" s="24">
        <v>0</v>
      </c>
      <c r="E3210" s="4"/>
    </row>
    <row r="3211" spans="1:5" x14ac:dyDescent="0.25">
      <c r="A3211" s="24"/>
      <c r="B3211" s="25">
        <v>0.39583333333333331</v>
      </c>
      <c r="C3211" s="24">
        <v>3.8412999999999999</v>
      </c>
      <c r="D3211" s="24">
        <v>0</v>
      </c>
      <c r="E3211" s="4"/>
    </row>
    <row r="3212" spans="1:5" x14ac:dyDescent="0.25">
      <c r="A3212" s="24"/>
      <c r="B3212" s="25">
        <v>0.4375</v>
      </c>
      <c r="C3212" s="24">
        <v>3.4777</v>
      </c>
      <c r="D3212" s="24">
        <v>0</v>
      </c>
      <c r="E3212" s="4"/>
    </row>
    <row r="3213" spans="1:5" x14ac:dyDescent="0.25">
      <c r="A3213" s="24"/>
      <c r="B3213" s="25">
        <v>0.47916666666666669</v>
      </c>
      <c r="C3213" s="24">
        <v>2.9235000000000002</v>
      </c>
      <c r="D3213" s="24">
        <v>0</v>
      </c>
      <c r="E3213" s="4"/>
    </row>
    <row r="3214" spans="1:5" x14ac:dyDescent="0.25">
      <c r="A3214" s="24"/>
      <c r="B3214" s="25">
        <v>0.52083333333333337</v>
      </c>
      <c r="C3214" s="24">
        <v>2.1067</v>
      </c>
      <c r="D3214" s="24">
        <v>0</v>
      </c>
      <c r="E3214" s="4"/>
    </row>
    <row r="3215" spans="1:5" x14ac:dyDescent="0.25">
      <c r="A3215" s="24"/>
      <c r="B3215" s="25">
        <v>0.5625</v>
      </c>
      <c r="C3215" s="24">
        <v>1.1719999999999999</v>
      </c>
      <c r="D3215" s="24">
        <v>0</v>
      </c>
      <c r="E3215" s="4"/>
    </row>
    <row r="3216" spans="1:5" x14ac:dyDescent="0.25">
      <c r="A3216" s="24"/>
      <c r="B3216" s="25">
        <v>0.60416666666666663</v>
      </c>
      <c r="C3216" s="24">
        <v>1.1317999999999999</v>
      </c>
      <c r="D3216" s="24">
        <v>0</v>
      </c>
      <c r="E3216" s="4"/>
    </row>
    <row r="3217" spans="1:5" x14ac:dyDescent="0.25">
      <c r="A3217" s="24"/>
      <c r="B3217" s="25">
        <v>0.64583333333333337</v>
      </c>
      <c r="C3217" s="24">
        <v>1.6556999999999999</v>
      </c>
      <c r="D3217" s="24">
        <v>0</v>
      </c>
      <c r="E3217" s="4"/>
    </row>
    <row r="3218" spans="1:5" x14ac:dyDescent="0.25">
      <c r="A3218" s="24"/>
      <c r="B3218" s="25">
        <v>0.6875</v>
      </c>
      <c r="C3218" s="24">
        <v>0.98960000000000004</v>
      </c>
      <c r="D3218" s="24">
        <v>0</v>
      </c>
      <c r="E3218" s="4"/>
    </row>
    <row r="3219" spans="1:5" x14ac:dyDescent="0.25">
      <c r="A3219" s="24"/>
      <c r="B3219" s="25">
        <v>0.72916666666666663</v>
      </c>
      <c r="C3219" s="24">
        <v>0.81889999999999996</v>
      </c>
      <c r="D3219" s="24">
        <v>0</v>
      </c>
      <c r="E3219" s="4"/>
    </row>
    <row r="3220" spans="1:5" x14ac:dyDescent="0.25">
      <c r="A3220" s="24"/>
      <c r="B3220" s="25">
        <v>0.77083333333333337</v>
      </c>
      <c r="C3220" s="24">
        <v>0</v>
      </c>
      <c r="D3220" s="24">
        <v>0</v>
      </c>
      <c r="E3220" s="4"/>
    </row>
    <row r="3221" spans="1:5" x14ac:dyDescent="0.25">
      <c r="A3221" s="24"/>
      <c r="B3221" s="25">
        <v>0.8125</v>
      </c>
      <c r="C3221" s="24">
        <v>0</v>
      </c>
      <c r="D3221" s="24">
        <v>0</v>
      </c>
      <c r="E3221" s="4"/>
    </row>
    <row r="3222" spans="1:5" x14ac:dyDescent="0.25">
      <c r="A3222" s="24"/>
      <c r="B3222" s="25">
        <v>0.85416666666666663</v>
      </c>
      <c r="C3222" s="24">
        <v>8.1500000000000003E-2</v>
      </c>
      <c r="D3222" s="24">
        <v>0</v>
      </c>
      <c r="E3222" s="4"/>
    </row>
    <row r="3223" spans="1:5" x14ac:dyDescent="0.25">
      <c r="A3223" s="24"/>
      <c r="B3223" s="25">
        <v>0.89583333333333337</v>
      </c>
      <c r="C3223" s="24">
        <v>0.31950000000000001</v>
      </c>
      <c r="D3223" s="24">
        <v>0</v>
      </c>
      <c r="E3223" s="4"/>
    </row>
    <row r="3224" spans="1:5" x14ac:dyDescent="0.25">
      <c r="A3224" s="24"/>
      <c r="B3224" s="25">
        <v>0.9375</v>
      </c>
      <c r="C3224" s="24">
        <v>0.64059999999999995</v>
      </c>
      <c r="D3224" s="24">
        <v>0</v>
      </c>
      <c r="E3224" s="4"/>
    </row>
    <row r="3225" spans="1:5" x14ac:dyDescent="0.25">
      <c r="A3225" s="24"/>
      <c r="B3225" s="25">
        <v>0.97916666666666663</v>
      </c>
      <c r="C3225" s="24">
        <v>0.96160000000000001</v>
      </c>
      <c r="D3225" s="24">
        <v>0</v>
      </c>
      <c r="E3225" s="4"/>
    </row>
    <row r="3226" spans="1:5" x14ac:dyDescent="0.25">
      <c r="A3226" s="24" t="s">
        <v>297</v>
      </c>
      <c r="B3226" s="25">
        <v>2.0833333333333329E-2</v>
      </c>
      <c r="C3226" s="24">
        <v>1.1315</v>
      </c>
      <c r="D3226" s="24">
        <v>0</v>
      </c>
      <c r="E3226" s="4"/>
    </row>
    <row r="3227" spans="1:5" x14ac:dyDescent="0.25">
      <c r="A3227" s="24"/>
      <c r="B3227" s="25">
        <v>6.25E-2</v>
      </c>
      <c r="C3227" s="24">
        <v>1.2909999999999999</v>
      </c>
      <c r="D3227" s="24">
        <v>0</v>
      </c>
      <c r="E3227" s="4"/>
    </row>
    <row r="3228" spans="1:5" x14ac:dyDescent="0.25">
      <c r="A3228" s="24"/>
      <c r="B3228" s="25">
        <v>0.1041666666666667</v>
      </c>
      <c r="C3228" s="24">
        <v>1.4018999999999999</v>
      </c>
      <c r="D3228" s="24">
        <v>0</v>
      </c>
      <c r="E3228" s="4"/>
    </row>
    <row r="3229" spans="1:5" x14ac:dyDescent="0.25">
      <c r="A3229" s="24"/>
      <c r="B3229" s="25">
        <v>0.14583333333333329</v>
      </c>
      <c r="C3229" s="24">
        <v>1.4891000000000001</v>
      </c>
      <c r="D3229" s="24">
        <v>0</v>
      </c>
      <c r="E3229" s="4"/>
    </row>
    <row r="3230" spans="1:5" x14ac:dyDescent="0.25">
      <c r="A3230" s="24"/>
      <c r="B3230" s="25">
        <v>0.1875</v>
      </c>
      <c r="C3230" s="24">
        <v>1.7211000000000001</v>
      </c>
      <c r="D3230" s="24">
        <v>0</v>
      </c>
      <c r="E3230" s="4"/>
    </row>
    <row r="3231" spans="1:5" x14ac:dyDescent="0.25">
      <c r="A3231" s="24"/>
      <c r="B3231" s="25">
        <v>0.22916666666666671</v>
      </c>
      <c r="C3231" s="24">
        <v>1.9507000000000001</v>
      </c>
      <c r="D3231" s="24">
        <v>0</v>
      </c>
      <c r="E3231" s="4"/>
    </row>
    <row r="3232" spans="1:5" x14ac:dyDescent="0.25">
      <c r="A3232" s="24"/>
      <c r="B3232" s="25">
        <v>0.27083333333333331</v>
      </c>
      <c r="C3232" s="24">
        <v>2.0312999999999999</v>
      </c>
      <c r="D3232" s="24">
        <v>0</v>
      </c>
      <c r="E3232" s="4"/>
    </row>
    <row r="3233" spans="1:5" x14ac:dyDescent="0.25">
      <c r="A3233" s="24"/>
      <c r="B3233" s="25">
        <v>0.3125</v>
      </c>
      <c r="C3233" s="24">
        <v>2.0695000000000001</v>
      </c>
      <c r="D3233" s="24">
        <v>0</v>
      </c>
      <c r="E3233" s="4"/>
    </row>
    <row r="3234" spans="1:5" x14ac:dyDescent="0.25">
      <c r="A3234" s="24"/>
      <c r="B3234" s="25">
        <v>0.35416666666666669</v>
      </c>
      <c r="C3234" s="24">
        <v>1.9177999999999999</v>
      </c>
      <c r="D3234" s="24">
        <v>0</v>
      </c>
      <c r="E3234" s="4"/>
    </row>
    <row r="3235" spans="1:5" x14ac:dyDescent="0.25">
      <c r="A3235" s="24"/>
      <c r="B3235" s="25">
        <v>0.39583333333333331</v>
      </c>
      <c r="C3235" s="24">
        <v>1.7295</v>
      </c>
      <c r="D3235" s="24">
        <v>0</v>
      </c>
      <c r="E3235" s="4"/>
    </row>
    <row r="3236" spans="1:5" x14ac:dyDescent="0.25">
      <c r="A3236" s="24"/>
      <c r="B3236" s="25">
        <v>0.4375</v>
      </c>
      <c r="C3236" s="24">
        <v>1.5880000000000001</v>
      </c>
      <c r="D3236" s="24">
        <v>0</v>
      </c>
      <c r="E3236" s="4"/>
    </row>
    <row r="3237" spans="1:5" x14ac:dyDescent="0.25">
      <c r="A3237" s="24"/>
      <c r="B3237" s="25">
        <v>0.47916666666666669</v>
      </c>
      <c r="C3237" s="24">
        <v>1.3471</v>
      </c>
      <c r="D3237" s="24">
        <v>0</v>
      </c>
      <c r="E3237" s="4"/>
    </row>
    <row r="3238" spans="1:5" x14ac:dyDescent="0.25">
      <c r="A3238" s="24"/>
      <c r="B3238" s="25">
        <v>0.52083333333333337</v>
      </c>
      <c r="C3238" s="24">
        <v>1.0807</v>
      </c>
      <c r="D3238" s="24">
        <v>0</v>
      </c>
      <c r="E3238" s="4"/>
    </row>
    <row r="3239" spans="1:5" x14ac:dyDescent="0.25">
      <c r="A3239" s="24"/>
      <c r="B3239" s="25">
        <v>0.5625</v>
      </c>
      <c r="C3239" s="24">
        <v>0.80910000000000004</v>
      </c>
      <c r="D3239" s="24">
        <v>0</v>
      </c>
      <c r="E3239" s="4"/>
    </row>
    <row r="3240" spans="1:5" x14ac:dyDescent="0.25">
      <c r="A3240" s="24"/>
      <c r="B3240" s="25">
        <v>0.60416666666666663</v>
      </c>
      <c r="C3240" s="24">
        <v>0.62829999999999997</v>
      </c>
      <c r="D3240" s="24">
        <v>0</v>
      </c>
      <c r="E3240" s="4"/>
    </row>
    <row r="3241" spans="1:5" x14ac:dyDescent="0.25">
      <c r="A3241" s="24"/>
      <c r="B3241" s="25">
        <v>0.64583333333333337</v>
      </c>
      <c r="C3241" s="24">
        <v>0.70889999999999997</v>
      </c>
      <c r="D3241" s="24">
        <v>0</v>
      </c>
      <c r="E3241" s="4"/>
    </row>
    <row r="3242" spans="1:5" x14ac:dyDescent="0.25">
      <c r="A3242" s="24"/>
      <c r="B3242" s="25">
        <v>0.6875</v>
      </c>
      <c r="C3242" s="24">
        <v>1.0601</v>
      </c>
      <c r="D3242" s="24">
        <v>0</v>
      </c>
      <c r="E3242" s="4"/>
    </row>
    <row r="3243" spans="1:5" x14ac:dyDescent="0.25">
      <c r="A3243" s="24"/>
      <c r="B3243" s="25">
        <v>0.72916666666666663</v>
      </c>
      <c r="C3243" s="24">
        <v>1.391</v>
      </c>
      <c r="D3243" s="24">
        <v>0</v>
      </c>
      <c r="E3243" s="4"/>
    </row>
    <row r="3244" spans="1:5" x14ac:dyDescent="0.25">
      <c r="A3244" s="24"/>
      <c r="B3244" s="25">
        <v>0.77083333333333337</v>
      </c>
      <c r="C3244" s="24">
        <v>1.5129999999999999</v>
      </c>
      <c r="D3244" s="24">
        <v>0</v>
      </c>
      <c r="E3244" s="4"/>
    </row>
    <row r="3245" spans="1:5" x14ac:dyDescent="0.25">
      <c r="A3245" s="24"/>
      <c r="B3245" s="25">
        <v>0.8125</v>
      </c>
      <c r="C3245" s="24">
        <v>1.5828</v>
      </c>
      <c r="D3245" s="24">
        <v>0</v>
      </c>
      <c r="E3245" s="4"/>
    </row>
    <row r="3246" spans="1:5" x14ac:dyDescent="0.25">
      <c r="A3246" s="24"/>
      <c r="B3246" s="25">
        <v>0.85416666666666663</v>
      </c>
      <c r="C3246" s="24">
        <v>1.7146999999999999</v>
      </c>
      <c r="D3246" s="24">
        <v>0</v>
      </c>
      <c r="E3246" s="4"/>
    </row>
    <row r="3247" spans="1:5" x14ac:dyDescent="0.25">
      <c r="A3247" s="24"/>
      <c r="B3247" s="25">
        <v>0.89583333333333337</v>
      </c>
      <c r="C3247" s="24">
        <v>1.9423999999999999</v>
      </c>
      <c r="D3247" s="24">
        <v>0</v>
      </c>
      <c r="E3247" s="4"/>
    </row>
    <row r="3248" spans="1:5" x14ac:dyDescent="0.25">
      <c r="A3248" s="24"/>
      <c r="B3248" s="25">
        <v>0.9375</v>
      </c>
      <c r="C3248" s="24">
        <v>2.1916000000000002</v>
      </c>
      <c r="D3248" s="24">
        <v>0</v>
      </c>
      <c r="E3248" s="4"/>
    </row>
    <row r="3249" spans="1:5" x14ac:dyDescent="0.25">
      <c r="A3249" s="24"/>
      <c r="B3249" s="25">
        <v>0.97916666666666663</v>
      </c>
      <c r="C3249" s="24">
        <v>2.2002999999999999</v>
      </c>
      <c r="D3249" s="24">
        <v>0</v>
      </c>
      <c r="E3249" s="4"/>
    </row>
    <row r="3250" spans="1:5" x14ac:dyDescent="0.25">
      <c r="A3250" s="24" t="s">
        <v>298</v>
      </c>
      <c r="B3250" s="25">
        <v>2.0833333333333329E-2</v>
      </c>
      <c r="C3250" s="24">
        <v>2.2766999999999999</v>
      </c>
      <c r="D3250" s="24">
        <v>0</v>
      </c>
      <c r="E3250" s="4"/>
    </row>
    <row r="3251" spans="1:5" x14ac:dyDescent="0.25">
      <c r="A3251" s="24"/>
      <c r="B3251" s="25">
        <v>6.25E-2</v>
      </c>
      <c r="C3251" s="24">
        <v>2.6436999999999999</v>
      </c>
      <c r="D3251" s="24">
        <v>0</v>
      </c>
      <c r="E3251" s="4"/>
    </row>
    <row r="3252" spans="1:5" x14ac:dyDescent="0.25">
      <c r="A3252" s="24"/>
      <c r="B3252" s="25">
        <v>0.1041666666666667</v>
      </c>
      <c r="C3252" s="24">
        <v>2.8811</v>
      </c>
      <c r="D3252" s="24">
        <v>0</v>
      </c>
      <c r="E3252" s="4"/>
    </row>
    <row r="3253" spans="1:5" x14ac:dyDescent="0.25">
      <c r="A3253" s="24"/>
      <c r="B3253" s="25">
        <v>0.14583333333333329</v>
      </c>
      <c r="C3253" s="24">
        <v>2.9971000000000001</v>
      </c>
      <c r="D3253" s="24">
        <v>0</v>
      </c>
      <c r="E3253" s="4"/>
    </row>
    <row r="3254" spans="1:5" x14ac:dyDescent="0.25">
      <c r="A3254" s="24"/>
      <c r="B3254" s="25">
        <v>0.1875</v>
      </c>
      <c r="C3254" s="24">
        <v>3.2311000000000001</v>
      </c>
      <c r="D3254" s="24">
        <v>0</v>
      </c>
      <c r="E3254" s="4"/>
    </row>
    <row r="3255" spans="1:5" x14ac:dyDescent="0.25">
      <c r="A3255" s="24"/>
      <c r="B3255" s="25">
        <v>0.22916666666666671</v>
      </c>
      <c r="C3255" s="24">
        <v>3.4634999999999998</v>
      </c>
      <c r="D3255" s="24">
        <v>0</v>
      </c>
      <c r="E3255" s="4"/>
    </row>
    <row r="3256" spans="1:5" x14ac:dyDescent="0.25">
      <c r="A3256" s="24"/>
      <c r="B3256" s="25">
        <v>0.27083333333333331</v>
      </c>
      <c r="C3256" s="24">
        <v>3.3652000000000002</v>
      </c>
      <c r="D3256" s="24">
        <v>0</v>
      </c>
      <c r="E3256" s="4"/>
    </row>
    <row r="3257" spans="1:5" x14ac:dyDescent="0.25">
      <c r="A3257" s="24"/>
      <c r="B3257" s="25">
        <v>0.3125</v>
      </c>
      <c r="C3257" s="24">
        <v>3.0619000000000001</v>
      </c>
      <c r="D3257" s="24">
        <v>0</v>
      </c>
      <c r="E3257" s="4"/>
    </row>
    <row r="3258" spans="1:5" x14ac:dyDescent="0.25">
      <c r="A3258" s="24"/>
      <c r="B3258" s="25">
        <v>0.35416666666666669</v>
      </c>
      <c r="C3258" s="24">
        <v>2.6084999999999998</v>
      </c>
      <c r="D3258" s="24">
        <v>0</v>
      </c>
      <c r="E3258" s="4"/>
    </row>
    <row r="3259" spans="1:5" x14ac:dyDescent="0.25">
      <c r="A3259" s="24"/>
      <c r="B3259" s="25">
        <v>0.39583333333333331</v>
      </c>
      <c r="C3259" s="24">
        <v>2.2303999999999999</v>
      </c>
      <c r="D3259" s="24">
        <v>0</v>
      </c>
      <c r="E3259" s="4"/>
    </row>
    <row r="3260" spans="1:5" x14ac:dyDescent="0.25">
      <c r="A3260" s="24"/>
      <c r="B3260" s="25">
        <v>0.4375</v>
      </c>
      <c r="C3260" s="24">
        <v>2.2069999999999999</v>
      </c>
      <c r="D3260" s="24">
        <v>0</v>
      </c>
      <c r="E3260" s="4"/>
    </row>
    <row r="3261" spans="1:5" x14ac:dyDescent="0.25">
      <c r="A3261" s="24"/>
      <c r="B3261" s="25">
        <v>0.47916666666666669</v>
      </c>
      <c r="C3261" s="24">
        <v>2.1585000000000001</v>
      </c>
      <c r="D3261" s="24">
        <v>0</v>
      </c>
      <c r="E3261" s="4"/>
    </row>
    <row r="3262" spans="1:5" x14ac:dyDescent="0.25">
      <c r="A3262" s="24"/>
      <c r="B3262" s="25">
        <v>0.52083333333333337</v>
      </c>
      <c r="C3262" s="24">
        <v>1.5326</v>
      </c>
      <c r="D3262" s="24">
        <v>0</v>
      </c>
      <c r="E3262" s="4"/>
    </row>
    <row r="3263" spans="1:5" x14ac:dyDescent="0.25">
      <c r="A3263" s="24"/>
      <c r="B3263" s="25">
        <v>0.5625</v>
      </c>
      <c r="C3263" s="24">
        <v>1.4331</v>
      </c>
      <c r="D3263" s="24">
        <v>0</v>
      </c>
      <c r="E3263" s="4"/>
    </row>
    <row r="3264" spans="1:5" x14ac:dyDescent="0.25">
      <c r="A3264" s="24"/>
      <c r="B3264" s="25">
        <v>0.60416666666666663</v>
      </c>
      <c r="C3264" s="24">
        <v>1.3469</v>
      </c>
      <c r="D3264" s="24">
        <v>0</v>
      </c>
      <c r="E3264" s="4"/>
    </row>
    <row r="3265" spans="1:5" x14ac:dyDescent="0.25">
      <c r="A3265" s="24"/>
      <c r="B3265" s="25">
        <v>0.64583333333333337</v>
      </c>
      <c r="C3265" s="24">
        <v>0.80649999999999999</v>
      </c>
      <c r="D3265" s="24">
        <v>0</v>
      </c>
      <c r="E3265" s="4"/>
    </row>
    <row r="3266" spans="1:5" x14ac:dyDescent="0.25">
      <c r="A3266" s="24"/>
      <c r="B3266" s="25">
        <v>0.6875</v>
      </c>
      <c r="C3266" s="24">
        <v>0.65129999999999999</v>
      </c>
      <c r="D3266" s="24">
        <v>0</v>
      </c>
      <c r="E3266" s="4"/>
    </row>
    <row r="3267" spans="1:5" x14ac:dyDescent="0.25">
      <c r="A3267" s="24"/>
      <c r="B3267" s="25">
        <v>0.72916666666666663</v>
      </c>
      <c r="C3267" s="24">
        <v>0.49840000000000001</v>
      </c>
      <c r="D3267" s="24">
        <v>0</v>
      </c>
      <c r="E3267" s="4"/>
    </row>
    <row r="3268" spans="1:5" x14ac:dyDescent="0.25">
      <c r="A3268" s="24"/>
      <c r="B3268" s="25">
        <v>0.77083333333333337</v>
      </c>
      <c r="C3268" s="24">
        <v>0.60729999999999995</v>
      </c>
      <c r="D3268" s="24">
        <v>0</v>
      </c>
      <c r="E3268" s="4"/>
    </row>
    <row r="3269" spans="1:5" x14ac:dyDescent="0.25">
      <c r="A3269" s="24"/>
      <c r="B3269" s="25">
        <v>0.8125</v>
      </c>
      <c r="C3269" s="24">
        <v>0.91930000000000001</v>
      </c>
      <c r="D3269" s="24">
        <v>0</v>
      </c>
      <c r="E3269" s="4"/>
    </row>
    <row r="3270" spans="1:5" x14ac:dyDescent="0.25">
      <c r="A3270" s="24"/>
      <c r="B3270" s="25">
        <v>0.85416666666666663</v>
      </c>
      <c r="C3270" s="24">
        <v>1.2547999999999999</v>
      </c>
      <c r="D3270" s="24">
        <v>0</v>
      </c>
      <c r="E3270" s="4"/>
    </row>
    <row r="3271" spans="1:5" x14ac:dyDescent="0.25">
      <c r="A3271" s="24"/>
      <c r="B3271" s="25">
        <v>0.89583333333333337</v>
      </c>
      <c r="C3271" s="24">
        <v>1.4481999999999999</v>
      </c>
      <c r="D3271" s="24">
        <v>0</v>
      </c>
      <c r="E3271" s="4"/>
    </row>
    <row r="3272" spans="1:5" x14ac:dyDescent="0.25">
      <c r="A3272" s="24"/>
      <c r="B3272" s="25">
        <v>0.9375</v>
      </c>
      <c r="C3272" s="24">
        <v>1.7376</v>
      </c>
      <c r="D3272" s="24">
        <v>0</v>
      </c>
      <c r="E3272" s="4"/>
    </row>
    <row r="3273" spans="1:5" x14ac:dyDescent="0.25">
      <c r="A3273" s="24"/>
      <c r="B3273" s="25">
        <v>0.97916666666666663</v>
      </c>
      <c r="C3273" s="24">
        <v>2.1863999999999999</v>
      </c>
      <c r="D3273" s="24">
        <v>0</v>
      </c>
      <c r="E3273" s="4"/>
    </row>
    <row r="3274" spans="1:5" x14ac:dyDescent="0.25">
      <c r="A3274" s="24" t="s">
        <v>299</v>
      </c>
      <c r="B3274" s="25">
        <v>2.0833333333333329E-2</v>
      </c>
      <c r="C3274" s="24">
        <v>2.5202</v>
      </c>
      <c r="D3274" s="24">
        <v>0</v>
      </c>
      <c r="E3274" s="4"/>
    </row>
    <row r="3275" spans="1:5" x14ac:dyDescent="0.25">
      <c r="A3275" s="24"/>
      <c r="B3275" s="25">
        <v>6.25E-2</v>
      </c>
      <c r="C3275" s="24">
        <v>2.8113000000000001</v>
      </c>
      <c r="D3275" s="24">
        <v>0</v>
      </c>
      <c r="E3275" s="4"/>
    </row>
    <row r="3276" spans="1:5" x14ac:dyDescent="0.25">
      <c r="A3276" s="24"/>
      <c r="B3276" s="25">
        <v>0.1041666666666667</v>
      </c>
      <c r="C3276" s="24">
        <v>2.9403999999999999</v>
      </c>
      <c r="D3276" s="24">
        <v>0</v>
      </c>
      <c r="E3276" s="4"/>
    </row>
    <row r="3277" spans="1:5" x14ac:dyDescent="0.25">
      <c r="A3277" s="24"/>
      <c r="B3277" s="25">
        <v>0.14583333333333329</v>
      </c>
      <c r="C3277" s="24">
        <v>3.0674000000000001</v>
      </c>
      <c r="D3277" s="24">
        <v>0</v>
      </c>
      <c r="E3277" s="4"/>
    </row>
    <row r="3278" spans="1:5" x14ac:dyDescent="0.25">
      <c r="A3278" s="24"/>
      <c r="B3278" s="25">
        <v>0.1875</v>
      </c>
      <c r="C3278" s="24">
        <v>3.3178999999999998</v>
      </c>
      <c r="D3278" s="24">
        <v>0</v>
      </c>
      <c r="E3278" s="4"/>
    </row>
    <row r="3279" spans="1:5" x14ac:dyDescent="0.25">
      <c r="A3279" s="24"/>
      <c r="B3279" s="25">
        <v>0.22916666666666671</v>
      </c>
      <c r="C3279" s="24">
        <v>3.4802</v>
      </c>
      <c r="D3279" s="24">
        <v>0</v>
      </c>
      <c r="E3279" s="4"/>
    </row>
    <row r="3280" spans="1:5" x14ac:dyDescent="0.25">
      <c r="A3280" s="24"/>
      <c r="B3280" s="25">
        <v>0.27083333333333331</v>
      </c>
      <c r="C3280" s="24">
        <v>3.4026000000000001</v>
      </c>
      <c r="D3280" s="24">
        <v>0</v>
      </c>
      <c r="E3280" s="4"/>
    </row>
    <row r="3281" spans="1:5" x14ac:dyDescent="0.25">
      <c r="A3281" s="24"/>
      <c r="B3281" s="25">
        <v>0.3125</v>
      </c>
      <c r="C3281" s="24">
        <v>3.3071000000000002</v>
      </c>
      <c r="D3281" s="24">
        <v>0</v>
      </c>
      <c r="E3281" s="4"/>
    </row>
    <row r="3282" spans="1:5" x14ac:dyDescent="0.25">
      <c r="A3282" s="24"/>
      <c r="B3282" s="25">
        <v>0.35416666666666669</v>
      </c>
      <c r="C3282" s="24">
        <v>222.70400000000001</v>
      </c>
      <c r="D3282" s="24">
        <v>0</v>
      </c>
      <c r="E3282" s="4"/>
    </row>
    <row r="3283" spans="1:5" x14ac:dyDescent="0.25">
      <c r="A3283" s="24"/>
      <c r="B3283" s="25">
        <v>0.39583333333333331</v>
      </c>
      <c r="C3283" s="24">
        <v>6.5655999999999999</v>
      </c>
      <c r="D3283" s="24">
        <v>0</v>
      </c>
      <c r="E3283" s="4"/>
    </row>
    <row r="3284" spans="1:5" x14ac:dyDescent="0.25">
      <c r="A3284" s="24"/>
      <c r="B3284" s="25">
        <v>0.4375</v>
      </c>
      <c r="C3284" s="24">
        <v>2.2843</v>
      </c>
      <c r="D3284" s="24">
        <v>0</v>
      </c>
      <c r="E3284" s="4"/>
    </row>
    <row r="3285" spans="1:5" x14ac:dyDescent="0.25">
      <c r="A3285" s="24"/>
      <c r="B3285" s="25">
        <v>0.47916666666666669</v>
      </c>
      <c r="C3285" s="24">
        <v>1.8228</v>
      </c>
      <c r="D3285" s="24">
        <v>0</v>
      </c>
      <c r="E3285" s="4"/>
    </row>
    <row r="3286" spans="1:5" x14ac:dyDescent="0.25">
      <c r="A3286" s="24"/>
      <c r="B3286" s="25">
        <v>0.52083333333333337</v>
      </c>
      <c r="C3286" s="24">
        <v>2.2323</v>
      </c>
      <c r="D3286" s="24">
        <v>0</v>
      </c>
      <c r="E3286" s="4"/>
    </row>
    <row r="3287" spans="1:5" x14ac:dyDescent="0.25">
      <c r="A3287" s="24"/>
      <c r="B3287" s="25">
        <v>0.5625</v>
      </c>
      <c r="C3287" s="24">
        <v>2.3243999999999998</v>
      </c>
      <c r="D3287" s="24">
        <v>0</v>
      </c>
      <c r="E3287" s="4"/>
    </row>
    <row r="3288" spans="1:5" x14ac:dyDescent="0.25">
      <c r="A3288" s="24"/>
      <c r="B3288" s="25">
        <v>0.60416666666666663</v>
      </c>
      <c r="C3288" s="24">
        <v>1.2289000000000001</v>
      </c>
      <c r="D3288" s="24">
        <v>0</v>
      </c>
      <c r="E3288" s="4"/>
    </row>
    <row r="3289" spans="1:5" x14ac:dyDescent="0.25">
      <c r="A3289" s="24"/>
      <c r="B3289" s="25">
        <v>0.64583333333333337</v>
      </c>
      <c r="C3289" s="24">
        <v>6.7000000000000004E-2</v>
      </c>
      <c r="D3289" s="24">
        <v>0</v>
      </c>
      <c r="E3289" s="4"/>
    </row>
    <row r="3290" spans="1:5" x14ac:dyDescent="0.25">
      <c r="A3290" s="24"/>
      <c r="B3290" s="25">
        <v>0.6875</v>
      </c>
      <c r="C3290" s="24">
        <v>0</v>
      </c>
      <c r="D3290" s="24">
        <v>0</v>
      </c>
      <c r="E3290" s="4"/>
    </row>
    <row r="3291" spans="1:5" x14ac:dyDescent="0.25">
      <c r="A3291" s="24"/>
      <c r="B3291" s="25">
        <v>0.72916666666666663</v>
      </c>
      <c r="C3291" s="24">
        <v>0.14810000000000001</v>
      </c>
      <c r="D3291" s="24">
        <v>0</v>
      </c>
      <c r="E3291" s="4"/>
    </row>
    <row r="3292" spans="1:5" x14ac:dyDescent="0.25">
      <c r="A3292" s="24"/>
      <c r="B3292" s="25">
        <v>0.77083333333333337</v>
      </c>
      <c r="C3292" s="24">
        <v>0</v>
      </c>
      <c r="D3292" s="24">
        <v>0</v>
      </c>
      <c r="E3292" s="4"/>
    </row>
    <row r="3293" spans="1:5" x14ac:dyDescent="0.25">
      <c r="A3293" s="24"/>
      <c r="B3293" s="25">
        <v>0.8125</v>
      </c>
      <c r="C3293" s="24">
        <v>0.1522</v>
      </c>
      <c r="D3293" s="24">
        <v>0</v>
      </c>
      <c r="E3293" s="4"/>
    </row>
    <row r="3294" spans="1:5" x14ac:dyDescent="0.25">
      <c r="A3294" s="24"/>
      <c r="B3294" s="25">
        <v>0.85416666666666663</v>
      </c>
      <c r="C3294" s="24">
        <v>0.7833</v>
      </c>
      <c r="D3294" s="24">
        <v>0</v>
      </c>
      <c r="E3294" s="4"/>
    </row>
    <row r="3295" spans="1:5" x14ac:dyDescent="0.25">
      <c r="A3295" s="24"/>
      <c r="B3295" s="25">
        <v>0.89583333333333337</v>
      </c>
      <c r="C3295" s="24">
        <v>1.1193</v>
      </c>
      <c r="D3295" s="24">
        <v>0</v>
      </c>
      <c r="E3295" s="4"/>
    </row>
    <row r="3296" spans="1:5" x14ac:dyDescent="0.25">
      <c r="A3296" s="24"/>
      <c r="B3296" s="25">
        <v>0.9375</v>
      </c>
      <c r="C3296" s="24">
        <v>1.4887999999999999</v>
      </c>
      <c r="D3296" s="24">
        <v>0</v>
      </c>
      <c r="E3296" s="4"/>
    </row>
    <row r="3297" spans="1:5" x14ac:dyDescent="0.25">
      <c r="A3297" s="24"/>
      <c r="B3297" s="25">
        <v>0.97916666666666663</v>
      </c>
      <c r="C3297" s="24">
        <v>1.865</v>
      </c>
      <c r="D3297" s="24">
        <v>0</v>
      </c>
      <c r="E3297" s="4"/>
    </row>
    <row r="3298" spans="1:5" x14ac:dyDescent="0.25">
      <c r="A3298" s="24" t="s">
        <v>300</v>
      </c>
      <c r="B3298" s="25">
        <v>2.0833333333333329E-2</v>
      </c>
      <c r="C3298" s="24">
        <v>2.0931999999999999</v>
      </c>
      <c r="D3298" s="24">
        <v>0</v>
      </c>
      <c r="E3298" s="4"/>
    </row>
    <row r="3299" spans="1:5" x14ac:dyDescent="0.25">
      <c r="A3299" s="24"/>
      <c r="B3299" s="25">
        <v>6.25E-2</v>
      </c>
      <c r="C3299" s="24">
        <v>2.2494000000000001</v>
      </c>
      <c r="D3299" s="24">
        <v>0</v>
      </c>
      <c r="E3299" s="4"/>
    </row>
    <row r="3300" spans="1:5" x14ac:dyDescent="0.25">
      <c r="A3300" s="24"/>
      <c r="B3300" s="25">
        <v>0.1041666666666667</v>
      </c>
      <c r="C3300" s="24">
        <v>2.3603000000000001</v>
      </c>
      <c r="D3300" s="24">
        <v>0</v>
      </c>
      <c r="E3300" s="4"/>
    </row>
    <row r="3301" spans="1:5" x14ac:dyDescent="0.25">
      <c r="A3301" s="24"/>
      <c r="B3301" s="25">
        <v>0.14583333333333329</v>
      </c>
      <c r="C3301" s="24">
        <v>2.4426000000000001</v>
      </c>
      <c r="D3301" s="24">
        <v>0</v>
      </c>
      <c r="E3301" s="4"/>
    </row>
    <row r="3302" spans="1:5" x14ac:dyDescent="0.25">
      <c r="A3302" s="24"/>
      <c r="B3302" s="25">
        <v>0.1875</v>
      </c>
      <c r="C3302" s="24">
        <v>2.6638999999999999</v>
      </c>
      <c r="D3302" s="24">
        <v>0</v>
      </c>
      <c r="E3302" s="4"/>
    </row>
    <row r="3303" spans="1:5" x14ac:dyDescent="0.25">
      <c r="A3303" s="24"/>
      <c r="B3303" s="25">
        <v>0.22916666666666671</v>
      </c>
      <c r="C3303" s="24">
        <v>2.9205999999999999</v>
      </c>
      <c r="D3303" s="24">
        <v>0</v>
      </c>
      <c r="E3303" s="4"/>
    </row>
    <row r="3304" spans="1:5" x14ac:dyDescent="0.25">
      <c r="A3304" s="24"/>
      <c r="B3304" s="25">
        <v>0.27083333333333331</v>
      </c>
      <c r="C3304" s="24">
        <v>2.8502000000000001</v>
      </c>
      <c r="D3304" s="24">
        <v>0</v>
      </c>
      <c r="E3304" s="4"/>
    </row>
    <row r="3305" spans="1:5" x14ac:dyDescent="0.25">
      <c r="A3305" s="24"/>
      <c r="B3305" s="25">
        <v>0.3125</v>
      </c>
      <c r="C3305" s="24">
        <v>2.6989999999999998</v>
      </c>
      <c r="D3305" s="24">
        <v>0</v>
      </c>
      <c r="E3305" s="4"/>
    </row>
    <row r="3306" spans="1:5" x14ac:dyDescent="0.25">
      <c r="A3306" s="24"/>
      <c r="B3306" s="25">
        <v>0.35416666666666669</v>
      </c>
      <c r="C3306" s="24">
        <v>177.23949999999999</v>
      </c>
      <c r="D3306" s="24">
        <v>0</v>
      </c>
      <c r="E3306" s="4"/>
    </row>
    <row r="3307" spans="1:5" x14ac:dyDescent="0.25">
      <c r="A3307" s="24"/>
      <c r="B3307" s="25">
        <v>0.39583333333333331</v>
      </c>
      <c r="C3307" s="24">
        <v>5.3609</v>
      </c>
      <c r="D3307" s="24">
        <v>0</v>
      </c>
      <c r="E3307" s="4"/>
    </row>
    <row r="3308" spans="1:5" x14ac:dyDescent="0.25">
      <c r="A3308" s="24"/>
      <c r="B3308" s="25">
        <v>0.4375</v>
      </c>
      <c r="C3308" s="24">
        <v>2.2686000000000002</v>
      </c>
      <c r="D3308" s="24">
        <v>0</v>
      </c>
      <c r="E3308" s="4"/>
    </row>
    <row r="3309" spans="1:5" x14ac:dyDescent="0.25">
      <c r="A3309" s="24"/>
      <c r="B3309" s="25">
        <v>0.47916666666666669</v>
      </c>
      <c r="C3309" s="24">
        <v>0.73419999999999996</v>
      </c>
      <c r="D3309" s="24">
        <v>0</v>
      </c>
      <c r="E3309" s="4"/>
    </row>
    <row r="3310" spans="1:5" x14ac:dyDescent="0.25">
      <c r="A3310" s="24"/>
      <c r="B3310" s="25">
        <v>0.52083333333333337</v>
      </c>
      <c r="C3310" s="24">
        <v>0.13800000000000001</v>
      </c>
      <c r="D3310" s="24">
        <v>0</v>
      </c>
      <c r="E3310" s="4"/>
    </row>
    <row r="3311" spans="1:5" x14ac:dyDescent="0.25">
      <c r="A3311" s="24"/>
      <c r="B3311" s="25">
        <v>0.5625</v>
      </c>
      <c r="C3311" s="24">
        <v>0</v>
      </c>
      <c r="D3311" s="24">
        <v>0</v>
      </c>
      <c r="E3311" s="4"/>
    </row>
    <row r="3312" spans="1:5" x14ac:dyDescent="0.25">
      <c r="A3312" s="24"/>
      <c r="B3312" s="25">
        <v>0.60416666666666663</v>
      </c>
      <c r="C3312" s="24">
        <v>0</v>
      </c>
      <c r="D3312" s="24">
        <v>0</v>
      </c>
      <c r="E3312" s="4"/>
    </row>
    <row r="3313" spans="1:5" x14ac:dyDescent="0.25">
      <c r="A3313" s="24"/>
      <c r="B3313" s="25">
        <v>0.64583333333333337</v>
      </c>
      <c r="C3313" s="24">
        <v>0</v>
      </c>
      <c r="D3313" s="24">
        <v>0</v>
      </c>
      <c r="E3313" s="4"/>
    </row>
    <row r="3314" spans="1:5" x14ac:dyDescent="0.25">
      <c r="A3314" s="24"/>
      <c r="B3314" s="25">
        <v>0.6875</v>
      </c>
      <c r="C3314" s="24">
        <v>0.23200000000000001</v>
      </c>
      <c r="D3314" s="24">
        <v>0</v>
      </c>
      <c r="E3314" s="4"/>
    </row>
    <row r="3315" spans="1:5" x14ac:dyDescent="0.25">
      <c r="A3315" s="24"/>
      <c r="B3315" s="25">
        <v>0.72916666666666663</v>
      </c>
      <c r="C3315" s="24">
        <v>3.3342000000000001</v>
      </c>
      <c r="D3315" s="24">
        <v>0</v>
      </c>
      <c r="E3315" s="4"/>
    </row>
    <row r="3316" spans="1:5" x14ac:dyDescent="0.25">
      <c r="A3316" s="24"/>
      <c r="B3316" s="25">
        <v>0.77083333333333337</v>
      </c>
      <c r="C3316" s="24">
        <v>7.4000000000000003E-3</v>
      </c>
      <c r="D3316" s="24">
        <v>0</v>
      </c>
      <c r="E3316" s="4"/>
    </row>
    <row r="3317" spans="1:5" x14ac:dyDescent="0.25">
      <c r="A3317" s="24"/>
      <c r="B3317" s="25">
        <v>0.8125</v>
      </c>
      <c r="C3317" s="24">
        <v>6.5600000000000006E-2</v>
      </c>
      <c r="D3317" s="24">
        <v>0</v>
      </c>
      <c r="E3317" s="4"/>
    </row>
    <row r="3318" spans="1:5" x14ac:dyDescent="0.25">
      <c r="A3318" s="24"/>
      <c r="B3318" s="25">
        <v>0.85416666666666663</v>
      </c>
      <c r="C3318" s="24">
        <v>0.30259999999999998</v>
      </c>
      <c r="D3318" s="24">
        <v>0</v>
      </c>
      <c r="E3318" s="4"/>
    </row>
    <row r="3319" spans="1:5" x14ac:dyDescent="0.25">
      <c r="A3319" s="24"/>
      <c r="B3319" s="25">
        <v>0.89583333333333337</v>
      </c>
      <c r="C3319" s="24">
        <v>0.72299999999999998</v>
      </c>
      <c r="D3319" s="24">
        <v>0</v>
      </c>
      <c r="E3319" s="4"/>
    </row>
    <row r="3320" spans="1:5" x14ac:dyDescent="0.25">
      <c r="A3320" s="24"/>
      <c r="B3320" s="25">
        <v>0.9375</v>
      </c>
      <c r="C3320" s="24">
        <v>1.3095000000000001</v>
      </c>
      <c r="D3320" s="24">
        <v>0</v>
      </c>
      <c r="E3320" s="4"/>
    </row>
    <row r="3321" spans="1:5" x14ac:dyDescent="0.25">
      <c r="A3321" s="24"/>
      <c r="B3321" s="25">
        <v>0.97916666666666663</v>
      </c>
      <c r="C3321" s="24">
        <v>1.83</v>
      </c>
      <c r="D3321" s="24">
        <v>0</v>
      </c>
      <c r="E3321" s="4"/>
    </row>
    <row r="3322" spans="1:5" x14ac:dyDescent="0.25">
      <c r="A3322" s="24" t="s">
        <v>301</v>
      </c>
      <c r="B3322" s="25">
        <v>2.0833333333333329E-2</v>
      </c>
      <c r="C3322" s="24">
        <v>2.2505999999999999</v>
      </c>
      <c r="D3322" s="24">
        <v>0</v>
      </c>
      <c r="E3322" s="4"/>
    </row>
    <row r="3323" spans="1:5" x14ac:dyDescent="0.25">
      <c r="A3323" s="24"/>
      <c r="B3323" s="25">
        <v>6.25E-2</v>
      </c>
      <c r="C3323" s="24">
        <v>2.7871999999999999</v>
      </c>
      <c r="D3323" s="24">
        <v>0</v>
      </c>
      <c r="E3323" s="4"/>
    </row>
    <row r="3324" spans="1:5" x14ac:dyDescent="0.25">
      <c r="A3324" s="24"/>
      <c r="B3324" s="25">
        <v>0.1041666666666667</v>
      </c>
      <c r="C3324" s="24">
        <v>3.1166</v>
      </c>
      <c r="D3324" s="24">
        <v>0</v>
      </c>
      <c r="E3324" s="4"/>
    </row>
    <row r="3325" spans="1:5" x14ac:dyDescent="0.25">
      <c r="A3325" s="24"/>
      <c r="B3325" s="25">
        <v>0.14583333333333329</v>
      </c>
      <c r="C3325" s="24">
        <v>3.2652000000000001</v>
      </c>
      <c r="D3325" s="24">
        <v>0</v>
      </c>
      <c r="E3325" s="4"/>
    </row>
    <row r="3326" spans="1:5" x14ac:dyDescent="0.25">
      <c r="A3326" s="24"/>
      <c r="B3326" s="25">
        <v>0.1875</v>
      </c>
      <c r="C3326" s="24">
        <v>3.5379</v>
      </c>
      <c r="D3326" s="24">
        <v>0</v>
      </c>
      <c r="E3326" s="4"/>
    </row>
    <row r="3327" spans="1:5" x14ac:dyDescent="0.25">
      <c r="A3327" s="24"/>
      <c r="B3327" s="25">
        <v>0.22916666666666671</v>
      </c>
      <c r="C3327" s="24">
        <v>3.7902999999999998</v>
      </c>
      <c r="D3327" s="24">
        <v>0</v>
      </c>
      <c r="E3327" s="4"/>
    </row>
    <row r="3328" spans="1:5" x14ac:dyDescent="0.25">
      <c r="A3328" s="24"/>
      <c r="B3328" s="25">
        <v>0.27083333333333331</v>
      </c>
      <c r="C3328" s="24">
        <v>3.7536999999999998</v>
      </c>
      <c r="D3328" s="24">
        <v>0</v>
      </c>
      <c r="E3328" s="4"/>
    </row>
    <row r="3329" spans="1:5" x14ac:dyDescent="0.25">
      <c r="A3329" s="24"/>
      <c r="B3329" s="25">
        <v>0.3125</v>
      </c>
      <c r="C3329" s="24">
        <v>3.3138000000000001</v>
      </c>
      <c r="D3329" s="24">
        <v>0</v>
      </c>
      <c r="E3329" s="4"/>
    </row>
    <row r="3330" spans="1:5" x14ac:dyDescent="0.25">
      <c r="A3330" s="24"/>
      <c r="B3330" s="25">
        <v>0.35416666666666669</v>
      </c>
      <c r="C3330" s="24">
        <v>182.5881</v>
      </c>
      <c r="D3330" s="24">
        <v>0</v>
      </c>
      <c r="E3330" s="4"/>
    </row>
    <row r="3331" spans="1:5" x14ac:dyDescent="0.25">
      <c r="A3331" s="24"/>
      <c r="B3331" s="25">
        <v>0.39583333333333331</v>
      </c>
      <c r="C3331" s="24">
        <v>5.2526000000000002</v>
      </c>
      <c r="D3331" s="24">
        <v>0</v>
      </c>
      <c r="E3331" s="4"/>
    </row>
    <row r="3332" spans="1:5" x14ac:dyDescent="0.25">
      <c r="A3332" s="24"/>
      <c r="B3332" s="25">
        <v>0.4375</v>
      </c>
      <c r="C3332" s="24">
        <v>4.133</v>
      </c>
      <c r="D3332" s="24">
        <v>0</v>
      </c>
      <c r="E3332" s="4"/>
    </row>
    <row r="3333" spans="1:5" x14ac:dyDescent="0.25">
      <c r="A3333" s="24"/>
      <c r="B3333" s="25">
        <v>0.47916666666666669</v>
      </c>
      <c r="C3333" s="24">
        <v>4.1101999999999999</v>
      </c>
      <c r="D3333" s="24">
        <v>0</v>
      </c>
      <c r="E3333" s="4"/>
    </row>
    <row r="3334" spans="1:5" x14ac:dyDescent="0.25">
      <c r="A3334" s="24"/>
      <c r="B3334" s="25">
        <v>0.52083333333333337</v>
      </c>
      <c r="C3334" s="24">
        <v>2.3993000000000002</v>
      </c>
      <c r="D3334" s="24">
        <v>0</v>
      </c>
      <c r="E3334" s="4"/>
    </row>
    <row r="3335" spans="1:5" x14ac:dyDescent="0.25">
      <c r="A3335" s="24"/>
      <c r="B3335" s="25">
        <v>0.5625</v>
      </c>
      <c r="C3335" s="24">
        <v>2.0531000000000001</v>
      </c>
      <c r="D3335" s="24">
        <v>0</v>
      </c>
      <c r="E3335" s="4"/>
    </row>
    <row r="3336" spans="1:5" x14ac:dyDescent="0.25">
      <c r="A3336" s="24"/>
      <c r="B3336" s="25">
        <v>0.60416666666666663</v>
      </c>
      <c r="C3336" s="24">
        <v>2.5558999999999998</v>
      </c>
      <c r="D3336" s="24">
        <v>0</v>
      </c>
      <c r="E3336" s="4"/>
    </row>
    <row r="3337" spans="1:5" x14ac:dyDescent="0.25">
      <c r="A3337" s="24"/>
      <c r="B3337" s="25">
        <v>0.64583333333333337</v>
      </c>
      <c r="C3337" s="24">
        <v>3.052</v>
      </c>
      <c r="D3337" s="24">
        <v>0</v>
      </c>
      <c r="E3337" s="4"/>
    </row>
    <row r="3338" spans="1:5" x14ac:dyDescent="0.25">
      <c r="A3338" s="24"/>
      <c r="B3338" s="25">
        <v>0.6875</v>
      </c>
      <c r="C3338" s="24">
        <v>3.3881000000000001</v>
      </c>
      <c r="D3338" s="24">
        <v>0</v>
      </c>
      <c r="E3338" s="4"/>
    </row>
    <row r="3339" spans="1:5" x14ac:dyDescent="0.25">
      <c r="A3339" s="24"/>
      <c r="B3339" s="25">
        <v>0.72916666666666663</v>
      </c>
      <c r="C3339" s="24">
        <v>3.9338000000000002</v>
      </c>
      <c r="D3339" s="24">
        <v>0</v>
      </c>
      <c r="E3339" s="4"/>
    </row>
    <row r="3340" spans="1:5" x14ac:dyDescent="0.25">
      <c r="A3340" s="24"/>
      <c r="B3340" s="25">
        <v>0.77083333333333337</v>
      </c>
      <c r="C3340" s="24">
        <v>1.77E-2</v>
      </c>
      <c r="D3340" s="24">
        <v>0</v>
      </c>
      <c r="E3340" s="4"/>
    </row>
    <row r="3341" spans="1:5" x14ac:dyDescent="0.25">
      <c r="A3341" s="24"/>
      <c r="B3341" s="25">
        <v>0.8125</v>
      </c>
      <c r="C3341" s="24">
        <v>0.26500000000000001</v>
      </c>
      <c r="D3341" s="24">
        <v>0</v>
      </c>
      <c r="E3341" s="4"/>
    </row>
    <row r="3342" spans="1:5" x14ac:dyDescent="0.25">
      <c r="A3342" s="24"/>
      <c r="B3342" s="25">
        <v>0.85416666666666663</v>
      </c>
      <c r="C3342" s="24">
        <v>0.8246</v>
      </c>
      <c r="D3342" s="24">
        <v>0</v>
      </c>
      <c r="E3342" s="4"/>
    </row>
    <row r="3343" spans="1:5" x14ac:dyDescent="0.25">
      <c r="A3343" s="24"/>
      <c r="B3343" s="25">
        <v>0.89583333333333337</v>
      </c>
      <c r="C3343" s="24">
        <v>1.2316</v>
      </c>
      <c r="D3343" s="24">
        <v>0</v>
      </c>
      <c r="E3343" s="4"/>
    </row>
    <row r="3344" spans="1:5" x14ac:dyDescent="0.25">
      <c r="A3344" s="24"/>
      <c r="B3344" s="25">
        <v>0.9375</v>
      </c>
      <c r="C3344" s="24">
        <v>1.6559999999999999</v>
      </c>
      <c r="D3344" s="24">
        <v>0</v>
      </c>
      <c r="E3344" s="4"/>
    </row>
    <row r="3345" spans="1:5" x14ac:dyDescent="0.25">
      <c r="A3345" s="24"/>
      <c r="B3345" s="25">
        <v>0.97916666666666663</v>
      </c>
      <c r="C3345" s="24">
        <v>1.8781000000000001</v>
      </c>
      <c r="D3345" s="24">
        <v>0</v>
      </c>
      <c r="E3345" s="4"/>
    </row>
    <row r="3346" spans="1:5" x14ac:dyDescent="0.25">
      <c r="A3346" s="24" t="s">
        <v>302</v>
      </c>
      <c r="B3346" s="25">
        <v>2.0833333333333329E-2</v>
      </c>
      <c r="C3346" s="24">
        <v>2.0905</v>
      </c>
      <c r="D3346" s="24">
        <v>0</v>
      </c>
      <c r="E3346" s="4"/>
    </row>
    <row r="3347" spans="1:5" x14ac:dyDescent="0.25">
      <c r="A3347" s="24"/>
      <c r="B3347" s="25">
        <v>6.25E-2</v>
      </c>
      <c r="C3347" s="24">
        <v>2.3788999999999998</v>
      </c>
      <c r="D3347" s="24">
        <v>0</v>
      </c>
      <c r="E3347" s="4"/>
    </row>
    <row r="3348" spans="1:5" x14ac:dyDescent="0.25">
      <c r="A3348" s="24"/>
      <c r="B3348" s="25">
        <v>0.1041666666666667</v>
      </c>
      <c r="C3348" s="24">
        <v>2.4477000000000002</v>
      </c>
      <c r="D3348" s="24">
        <v>0</v>
      </c>
      <c r="E3348" s="4"/>
    </row>
    <row r="3349" spans="1:5" x14ac:dyDescent="0.25">
      <c r="A3349" s="24"/>
      <c r="B3349" s="25">
        <v>0.14583333333333329</v>
      </c>
      <c r="C3349" s="24">
        <v>2.3841000000000001</v>
      </c>
      <c r="D3349" s="24">
        <v>0</v>
      </c>
      <c r="E3349" s="4"/>
    </row>
    <row r="3350" spans="1:5" x14ac:dyDescent="0.25">
      <c r="A3350" s="24"/>
      <c r="B3350" s="25">
        <v>0.1875</v>
      </c>
      <c r="C3350" s="24">
        <v>2.4984000000000002</v>
      </c>
      <c r="D3350" s="24">
        <v>0</v>
      </c>
      <c r="E3350" s="4"/>
    </row>
    <row r="3351" spans="1:5" x14ac:dyDescent="0.25">
      <c r="A3351" s="24"/>
      <c r="B3351" s="25">
        <v>0.22916666666666671</v>
      </c>
      <c r="C3351" s="24">
        <v>2.6713</v>
      </c>
      <c r="D3351" s="24">
        <v>0</v>
      </c>
      <c r="E3351" s="4"/>
    </row>
    <row r="3352" spans="1:5" x14ac:dyDescent="0.25">
      <c r="A3352" s="24"/>
      <c r="B3352" s="25">
        <v>0.27083333333333331</v>
      </c>
      <c r="C3352" s="24">
        <v>2.5630000000000002</v>
      </c>
      <c r="D3352" s="24">
        <v>0</v>
      </c>
      <c r="E3352" s="4"/>
    </row>
    <row r="3353" spans="1:5" x14ac:dyDescent="0.25">
      <c r="A3353" s="24"/>
      <c r="B3353" s="25">
        <v>0.3125</v>
      </c>
      <c r="C3353" s="24">
        <v>2.4529999999999998</v>
      </c>
      <c r="D3353" s="24">
        <v>0</v>
      </c>
      <c r="E3353" s="4"/>
    </row>
    <row r="3354" spans="1:5" x14ac:dyDescent="0.25">
      <c r="A3354" s="24"/>
      <c r="B3354" s="25">
        <v>0.35416666666666669</v>
      </c>
      <c r="C3354" s="24">
        <v>164.10910000000001</v>
      </c>
      <c r="D3354" s="24">
        <v>0</v>
      </c>
      <c r="E3354" s="4"/>
    </row>
    <row r="3355" spans="1:5" x14ac:dyDescent="0.25">
      <c r="A3355" s="24"/>
      <c r="B3355" s="25">
        <v>0.39583333333333331</v>
      </c>
      <c r="C3355" s="24">
        <v>6.8612000000000002</v>
      </c>
      <c r="D3355" s="24">
        <v>0</v>
      </c>
      <c r="E3355" s="4"/>
    </row>
    <row r="3356" spans="1:5" x14ac:dyDescent="0.25">
      <c r="A3356" s="24"/>
      <c r="B3356" s="25">
        <v>0.4375</v>
      </c>
      <c r="C3356" s="24">
        <v>3.5897999999999999</v>
      </c>
      <c r="D3356" s="24">
        <v>0</v>
      </c>
      <c r="E3356" s="4"/>
    </row>
    <row r="3357" spans="1:5" x14ac:dyDescent="0.25">
      <c r="A3357" s="24"/>
      <c r="B3357" s="25">
        <v>0.47916666666666669</v>
      </c>
      <c r="C3357" s="24">
        <v>1.3613999999999999</v>
      </c>
      <c r="D3357" s="24">
        <v>0</v>
      </c>
      <c r="E3357" s="4"/>
    </row>
    <row r="3358" spans="1:5" x14ac:dyDescent="0.25">
      <c r="A3358" s="24"/>
      <c r="B3358" s="25">
        <v>0.52083333333333337</v>
      </c>
      <c r="C3358" s="24">
        <v>0.1212</v>
      </c>
      <c r="D3358" s="24">
        <v>0</v>
      </c>
      <c r="E3358" s="4"/>
    </row>
    <row r="3359" spans="1:5" x14ac:dyDescent="0.25">
      <c r="A3359" s="24"/>
      <c r="B3359" s="25">
        <v>0.5625</v>
      </c>
      <c r="C3359" s="24">
        <v>0</v>
      </c>
      <c r="D3359" s="24">
        <v>0</v>
      </c>
      <c r="E3359" s="4"/>
    </row>
    <row r="3360" spans="1:5" x14ac:dyDescent="0.25">
      <c r="A3360" s="24"/>
      <c r="B3360" s="25">
        <v>0.60416666666666663</v>
      </c>
      <c r="C3360" s="24">
        <v>0</v>
      </c>
      <c r="D3360" s="24">
        <v>0</v>
      </c>
      <c r="E3360" s="4"/>
    </row>
    <row r="3361" spans="1:5" x14ac:dyDescent="0.25">
      <c r="A3361" s="24"/>
      <c r="B3361" s="25">
        <v>0.64583333333333337</v>
      </c>
      <c r="C3361" s="24">
        <v>0</v>
      </c>
      <c r="D3361" s="24">
        <v>0</v>
      </c>
      <c r="E3361" s="4"/>
    </row>
    <row r="3362" spans="1:5" x14ac:dyDescent="0.25">
      <c r="A3362" s="24"/>
      <c r="B3362" s="25">
        <v>0.6875</v>
      </c>
      <c r="C3362" s="24">
        <v>0</v>
      </c>
      <c r="D3362" s="24">
        <v>0</v>
      </c>
      <c r="E3362" s="4"/>
    </row>
    <row r="3363" spans="1:5" x14ac:dyDescent="0.25">
      <c r="A3363" s="24"/>
      <c r="B3363" s="25">
        <v>0.72916666666666663</v>
      </c>
      <c r="C3363" s="24">
        <v>0</v>
      </c>
      <c r="D3363" s="24">
        <v>0</v>
      </c>
      <c r="E3363" s="4"/>
    </row>
    <row r="3364" spans="1:5" x14ac:dyDescent="0.25">
      <c r="A3364" s="24"/>
      <c r="B3364" s="25">
        <v>0.77083333333333337</v>
      </c>
      <c r="C3364" s="24">
        <v>0</v>
      </c>
      <c r="D3364" s="24">
        <v>0</v>
      </c>
      <c r="E3364" s="4"/>
    </row>
    <row r="3365" spans="1:5" x14ac:dyDescent="0.25">
      <c r="A3365" s="24"/>
      <c r="B3365" s="25">
        <v>0.8125</v>
      </c>
      <c r="C3365" s="24">
        <v>0</v>
      </c>
      <c r="D3365" s="24">
        <v>0</v>
      </c>
      <c r="E3365" s="4"/>
    </row>
    <row r="3366" spans="1:5" x14ac:dyDescent="0.25">
      <c r="A3366" s="24"/>
      <c r="B3366" s="25">
        <v>0.85416666666666663</v>
      </c>
      <c r="C3366" s="24">
        <v>0</v>
      </c>
      <c r="D3366" s="24">
        <v>0</v>
      </c>
      <c r="E3366" s="4"/>
    </row>
    <row r="3367" spans="1:5" x14ac:dyDescent="0.25">
      <c r="A3367" s="24"/>
      <c r="B3367" s="25">
        <v>0.89583333333333337</v>
      </c>
      <c r="C3367" s="24">
        <v>1.95E-2</v>
      </c>
      <c r="D3367" s="24">
        <v>0</v>
      </c>
      <c r="E3367" s="4"/>
    </row>
    <row r="3368" spans="1:5" x14ac:dyDescent="0.25">
      <c r="A3368" s="24"/>
      <c r="B3368" s="25">
        <v>0.9375</v>
      </c>
      <c r="C3368" s="24">
        <v>0.33200000000000002</v>
      </c>
      <c r="D3368" s="24">
        <v>0</v>
      </c>
      <c r="E3368" s="4"/>
    </row>
    <row r="3369" spans="1:5" x14ac:dyDescent="0.25">
      <c r="A3369" s="24"/>
      <c r="B3369" s="25">
        <v>0.97916666666666663</v>
      </c>
      <c r="C3369" s="24">
        <v>0.79</v>
      </c>
      <c r="D3369" s="24">
        <v>0</v>
      </c>
      <c r="E3369" s="4"/>
    </row>
    <row r="3370" spans="1:5" x14ac:dyDescent="0.25">
      <c r="A3370" s="24" t="s">
        <v>303</v>
      </c>
      <c r="B3370" s="25">
        <v>2.0833333333333329E-2</v>
      </c>
      <c r="C3370" s="24">
        <v>1.0026999999999999</v>
      </c>
      <c r="D3370" s="24">
        <v>0</v>
      </c>
      <c r="E3370" s="4"/>
    </row>
    <row r="3371" spans="1:5" x14ac:dyDescent="0.25">
      <c r="A3371" s="24"/>
      <c r="B3371" s="25">
        <v>6.25E-2</v>
      </c>
      <c r="C3371" s="24">
        <v>1.1819</v>
      </c>
      <c r="D3371" s="24">
        <v>0</v>
      </c>
      <c r="E3371" s="4"/>
    </row>
    <row r="3372" spans="1:5" x14ac:dyDescent="0.25">
      <c r="A3372" s="24"/>
      <c r="B3372" s="25">
        <v>0.1041666666666667</v>
      </c>
      <c r="C3372" s="24">
        <v>1.4826999999999999</v>
      </c>
      <c r="D3372" s="24">
        <v>0</v>
      </c>
      <c r="E3372" s="4"/>
    </row>
    <row r="3373" spans="1:5" x14ac:dyDescent="0.25">
      <c r="A3373" s="24"/>
      <c r="B3373" s="25">
        <v>0.14583333333333329</v>
      </c>
      <c r="C3373" s="24">
        <v>1.6062000000000001</v>
      </c>
      <c r="D3373" s="24">
        <v>0</v>
      </c>
      <c r="E3373" s="4"/>
    </row>
    <row r="3374" spans="1:5" x14ac:dyDescent="0.25">
      <c r="A3374" s="24"/>
      <c r="B3374" s="25">
        <v>0.1875</v>
      </c>
      <c r="C3374" s="24">
        <v>1.7608999999999999</v>
      </c>
      <c r="D3374" s="24">
        <v>0</v>
      </c>
      <c r="E3374" s="4"/>
    </row>
    <row r="3375" spans="1:5" x14ac:dyDescent="0.25">
      <c r="A3375" s="24"/>
      <c r="B3375" s="25">
        <v>0.22916666666666671</v>
      </c>
      <c r="C3375" s="24">
        <v>2.0047000000000001</v>
      </c>
      <c r="D3375" s="24">
        <v>0</v>
      </c>
      <c r="E3375" s="4"/>
    </row>
    <row r="3376" spans="1:5" x14ac:dyDescent="0.25">
      <c r="A3376" s="24"/>
      <c r="B3376" s="25">
        <v>0.27083333333333331</v>
      </c>
      <c r="C3376" s="24">
        <v>1.9046000000000001</v>
      </c>
      <c r="D3376" s="24">
        <v>0</v>
      </c>
      <c r="E3376" s="4"/>
    </row>
    <row r="3377" spans="1:5" x14ac:dyDescent="0.25">
      <c r="A3377" s="24"/>
      <c r="B3377" s="25">
        <v>0.3125</v>
      </c>
      <c r="C3377" s="24">
        <v>1.7782</v>
      </c>
      <c r="D3377" s="24">
        <v>0</v>
      </c>
      <c r="E3377" s="4"/>
    </row>
    <row r="3378" spans="1:5" x14ac:dyDescent="0.25">
      <c r="A3378" s="24"/>
      <c r="B3378" s="25">
        <v>0.35416666666666669</v>
      </c>
      <c r="C3378" s="24">
        <v>129.0438</v>
      </c>
      <c r="D3378" s="24">
        <v>0</v>
      </c>
      <c r="E3378" s="4"/>
    </row>
    <row r="3379" spans="1:5" x14ac:dyDescent="0.25">
      <c r="A3379" s="24"/>
      <c r="B3379" s="25">
        <v>0.39583333333333331</v>
      </c>
      <c r="C3379" s="24">
        <v>4.5669000000000004</v>
      </c>
      <c r="D3379" s="24">
        <v>0</v>
      </c>
      <c r="E3379" s="4"/>
    </row>
    <row r="3380" spans="1:5" x14ac:dyDescent="0.25">
      <c r="A3380" s="24"/>
      <c r="B3380" s="25">
        <v>0.4375</v>
      </c>
      <c r="C3380" s="24">
        <v>2.5760000000000001</v>
      </c>
      <c r="D3380" s="24">
        <v>0</v>
      </c>
      <c r="E3380" s="4"/>
    </row>
    <row r="3381" spans="1:5" x14ac:dyDescent="0.25">
      <c r="A3381" s="24"/>
      <c r="B3381" s="25">
        <v>0.47916666666666669</v>
      </c>
      <c r="C3381" s="24">
        <v>2.3485999999999998</v>
      </c>
      <c r="D3381" s="24">
        <v>0</v>
      </c>
      <c r="E3381" s="4"/>
    </row>
    <row r="3382" spans="1:5" x14ac:dyDescent="0.25">
      <c r="A3382" s="24"/>
      <c r="B3382" s="25">
        <v>0.52083333333333337</v>
      </c>
      <c r="C3382" s="24">
        <v>2.5727000000000002</v>
      </c>
      <c r="D3382" s="24">
        <v>0</v>
      </c>
      <c r="E3382" s="4"/>
    </row>
    <row r="3383" spans="1:5" x14ac:dyDescent="0.25">
      <c r="A3383" s="24"/>
      <c r="B3383" s="25">
        <v>0.5625</v>
      </c>
      <c r="C3383" s="24">
        <v>2.0449000000000002</v>
      </c>
      <c r="D3383" s="24">
        <v>0</v>
      </c>
      <c r="E3383" s="4"/>
    </row>
    <row r="3384" spans="1:5" x14ac:dyDescent="0.25">
      <c r="A3384" s="24"/>
      <c r="B3384" s="25">
        <v>0.60416666666666663</v>
      </c>
      <c r="C3384" s="24">
        <v>1.6829000000000001</v>
      </c>
      <c r="D3384" s="24">
        <v>0</v>
      </c>
      <c r="E3384" s="4"/>
    </row>
    <row r="3385" spans="1:5" x14ac:dyDescent="0.25">
      <c r="A3385" s="24"/>
      <c r="B3385" s="25">
        <v>0.64583333333333337</v>
      </c>
      <c r="C3385" s="24">
        <v>2.3161</v>
      </c>
      <c r="D3385" s="24">
        <v>0</v>
      </c>
      <c r="E3385" s="4"/>
    </row>
    <row r="3386" spans="1:5" x14ac:dyDescent="0.25">
      <c r="A3386" s="24"/>
      <c r="B3386" s="25">
        <v>0.6875</v>
      </c>
      <c r="C3386" s="24">
        <v>3.3845000000000001</v>
      </c>
      <c r="D3386" s="24">
        <v>0</v>
      </c>
      <c r="E3386" s="4"/>
    </row>
    <row r="3387" spans="1:5" x14ac:dyDescent="0.25">
      <c r="A3387" s="24"/>
      <c r="B3387" s="25">
        <v>0.72916666666666663</v>
      </c>
      <c r="C3387" s="24">
        <v>3.6808999999999998</v>
      </c>
      <c r="D3387" s="24">
        <v>0</v>
      </c>
      <c r="E3387" s="4"/>
    </row>
    <row r="3388" spans="1:5" x14ac:dyDescent="0.25">
      <c r="A3388" s="24"/>
      <c r="B3388" s="25">
        <v>0.77083333333333337</v>
      </c>
      <c r="C3388" s="24">
        <v>0</v>
      </c>
      <c r="D3388" s="24">
        <v>0</v>
      </c>
      <c r="E3388" s="4"/>
    </row>
    <row r="3389" spans="1:5" x14ac:dyDescent="0.25">
      <c r="A3389" s="24"/>
      <c r="B3389" s="25">
        <v>0.8125</v>
      </c>
      <c r="C3389" s="24">
        <v>1E-3</v>
      </c>
      <c r="D3389" s="24">
        <v>0</v>
      </c>
      <c r="E3389" s="4"/>
    </row>
    <row r="3390" spans="1:5" x14ac:dyDescent="0.25">
      <c r="A3390" s="24"/>
      <c r="B3390" s="25">
        <v>0.85416666666666663</v>
      </c>
      <c r="C3390" s="24">
        <v>4.1500000000000002E-2</v>
      </c>
      <c r="D3390" s="24">
        <v>0</v>
      </c>
      <c r="E3390" s="4"/>
    </row>
    <row r="3391" spans="1:5" x14ac:dyDescent="0.25">
      <c r="A3391" s="24"/>
      <c r="B3391" s="25">
        <v>0.89583333333333337</v>
      </c>
      <c r="C3391" s="24">
        <v>0.16270000000000001</v>
      </c>
      <c r="D3391" s="24">
        <v>0</v>
      </c>
      <c r="E3391" s="4"/>
    </row>
    <row r="3392" spans="1:5" x14ac:dyDescent="0.25">
      <c r="A3392" s="24"/>
      <c r="B3392" s="25">
        <v>0.9375</v>
      </c>
      <c r="C3392" s="24">
        <v>0.29680000000000001</v>
      </c>
      <c r="D3392" s="24">
        <v>0</v>
      </c>
      <c r="E3392" s="4"/>
    </row>
    <row r="3393" spans="1:5" x14ac:dyDescent="0.25">
      <c r="A3393" s="24"/>
      <c r="B3393" s="25">
        <v>0.97916666666666663</v>
      </c>
      <c r="C3393" s="24">
        <v>0.58279999999999998</v>
      </c>
      <c r="D3393" s="24">
        <v>0</v>
      </c>
      <c r="E3393" s="4"/>
    </row>
    <row r="3394" spans="1:5" x14ac:dyDescent="0.25">
      <c r="A3394" s="24" t="s">
        <v>304</v>
      </c>
      <c r="B3394" s="25">
        <v>2.0833333333333329E-2</v>
      </c>
      <c r="C3394" s="24">
        <v>0.70860000000000001</v>
      </c>
      <c r="D3394" s="24">
        <v>0</v>
      </c>
      <c r="E3394" s="4"/>
    </row>
    <row r="3395" spans="1:5" x14ac:dyDescent="0.25">
      <c r="A3395" s="24"/>
      <c r="B3395" s="25">
        <v>6.25E-2</v>
      </c>
      <c r="C3395" s="24">
        <v>0.93269999999999997</v>
      </c>
      <c r="D3395" s="24">
        <v>0</v>
      </c>
      <c r="E3395" s="4"/>
    </row>
    <row r="3396" spans="1:5" x14ac:dyDescent="0.25">
      <c r="A3396" s="24"/>
      <c r="B3396" s="25">
        <v>0.1041666666666667</v>
      </c>
      <c r="C3396" s="24">
        <v>1.1718999999999999</v>
      </c>
      <c r="D3396" s="24">
        <v>0</v>
      </c>
      <c r="E3396" s="4"/>
    </row>
    <row r="3397" spans="1:5" x14ac:dyDescent="0.25">
      <c r="A3397" s="24"/>
      <c r="B3397" s="25">
        <v>0.14583333333333329</v>
      </c>
      <c r="C3397" s="24">
        <v>1.1356999999999999</v>
      </c>
      <c r="D3397" s="24">
        <v>0</v>
      </c>
      <c r="E3397" s="4"/>
    </row>
    <row r="3398" spans="1:5" x14ac:dyDescent="0.25">
      <c r="A3398" s="24"/>
      <c r="B3398" s="25">
        <v>0.1875</v>
      </c>
      <c r="C3398" s="24">
        <v>1.3432999999999999</v>
      </c>
      <c r="D3398" s="24">
        <v>0</v>
      </c>
      <c r="E3398" s="4"/>
    </row>
    <row r="3399" spans="1:5" x14ac:dyDescent="0.25">
      <c r="A3399" s="24"/>
      <c r="B3399" s="25">
        <v>0.22916666666666671</v>
      </c>
      <c r="C3399" s="24">
        <v>1.5438000000000001</v>
      </c>
      <c r="D3399" s="24">
        <v>0</v>
      </c>
      <c r="E3399" s="4"/>
    </row>
    <row r="3400" spans="1:5" x14ac:dyDescent="0.25">
      <c r="A3400" s="24"/>
      <c r="B3400" s="25">
        <v>0.27083333333333331</v>
      </c>
      <c r="C3400" s="24">
        <v>1.6067</v>
      </c>
      <c r="D3400" s="24">
        <v>0</v>
      </c>
      <c r="E3400" s="4"/>
    </row>
    <row r="3401" spans="1:5" x14ac:dyDescent="0.25">
      <c r="A3401" s="24"/>
      <c r="B3401" s="25">
        <v>0.3125</v>
      </c>
      <c r="C3401" s="24">
        <v>1.5237000000000001</v>
      </c>
      <c r="D3401" s="24">
        <v>0</v>
      </c>
      <c r="E3401" s="4"/>
    </row>
    <row r="3402" spans="1:5" x14ac:dyDescent="0.25">
      <c r="A3402" s="24"/>
      <c r="B3402" s="25">
        <v>0.35416666666666669</v>
      </c>
      <c r="C3402" s="24">
        <v>1.343</v>
      </c>
      <c r="D3402" s="24">
        <v>0</v>
      </c>
      <c r="E3402" s="4"/>
    </row>
    <row r="3403" spans="1:5" x14ac:dyDescent="0.25">
      <c r="A3403" s="24"/>
      <c r="B3403" s="25">
        <v>0.39583333333333331</v>
      </c>
      <c r="C3403" s="24">
        <v>1.0835999999999999</v>
      </c>
      <c r="D3403" s="24">
        <v>0</v>
      </c>
      <c r="E3403" s="4"/>
    </row>
    <row r="3404" spans="1:5" x14ac:dyDescent="0.25">
      <c r="A3404" s="24"/>
      <c r="B3404" s="25">
        <v>0.4375</v>
      </c>
      <c r="C3404" s="24">
        <v>0.8911</v>
      </c>
      <c r="D3404" s="24">
        <v>0</v>
      </c>
      <c r="E3404" s="4"/>
    </row>
    <row r="3405" spans="1:5" x14ac:dyDescent="0.25">
      <c r="A3405" s="24"/>
      <c r="B3405" s="25">
        <v>0.47916666666666669</v>
      </c>
      <c r="C3405" s="24">
        <v>0.71460000000000001</v>
      </c>
      <c r="D3405" s="24">
        <v>0</v>
      </c>
      <c r="E3405" s="4"/>
    </row>
    <row r="3406" spans="1:5" x14ac:dyDescent="0.25">
      <c r="A3406" s="24"/>
      <c r="B3406" s="25">
        <v>0.52083333333333337</v>
      </c>
      <c r="C3406" s="24">
        <v>0.54320000000000002</v>
      </c>
      <c r="D3406" s="24">
        <v>0</v>
      </c>
      <c r="E3406" s="4"/>
    </row>
    <row r="3407" spans="1:5" x14ac:dyDescent="0.25">
      <c r="A3407" s="24"/>
      <c r="B3407" s="25">
        <v>0.5625</v>
      </c>
      <c r="C3407" s="24">
        <v>0.32650000000000001</v>
      </c>
      <c r="D3407" s="24">
        <v>0</v>
      </c>
      <c r="E3407" s="4"/>
    </row>
    <row r="3408" spans="1:5" x14ac:dyDescent="0.25">
      <c r="A3408" s="24"/>
      <c r="B3408" s="25">
        <v>0.60416666666666663</v>
      </c>
      <c r="C3408" s="24">
        <v>0.52110000000000001</v>
      </c>
      <c r="D3408" s="24">
        <v>0</v>
      </c>
      <c r="E3408" s="4"/>
    </row>
    <row r="3409" spans="1:5" x14ac:dyDescent="0.25">
      <c r="A3409" s="24"/>
      <c r="B3409" s="25">
        <v>0.64583333333333337</v>
      </c>
      <c r="C3409" s="24">
        <v>0.65710000000000002</v>
      </c>
      <c r="D3409" s="24">
        <v>0</v>
      </c>
      <c r="E3409" s="4"/>
    </row>
    <row r="3410" spans="1:5" x14ac:dyDescent="0.25">
      <c r="A3410" s="24"/>
      <c r="B3410" s="25">
        <v>0.6875</v>
      </c>
      <c r="C3410" s="24">
        <v>0.31630000000000003</v>
      </c>
      <c r="D3410" s="24">
        <v>0</v>
      </c>
      <c r="E3410" s="4"/>
    </row>
    <row r="3411" spans="1:5" x14ac:dyDescent="0.25">
      <c r="A3411" s="24"/>
      <c r="B3411" s="25">
        <v>0.72916666666666663</v>
      </c>
      <c r="C3411" s="24">
        <v>0.26700000000000002</v>
      </c>
      <c r="D3411" s="24">
        <v>0</v>
      </c>
      <c r="E3411" s="4"/>
    </row>
    <row r="3412" spans="1:5" x14ac:dyDescent="0.25">
      <c r="A3412" s="24"/>
      <c r="B3412" s="25">
        <v>0.77083333333333337</v>
      </c>
      <c r="C3412" s="24">
        <v>0.52339999999999998</v>
      </c>
      <c r="D3412" s="24">
        <v>0</v>
      </c>
      <c r="E3412" s="4"/>
    </row>
    <row r="3413" spans="1:5" x14ac:dyDescent="0.25">
      <c r="A3413" s="24"/>
      <c r="B3413" s="25">
        <v>0.8125</v>
      </c>
      <c r="C3413" s="24">
        <v>0.74780000000000002</v>
      </c>
      <c r="D3413" s="24">
        <v>0</v>
      </c>
      <c r="E3413" s="4"/>
    </row>
    <row r="3414" spans="1:5" x14ac:dyDescent="0.25">
      <c r="A3414" s="24"/>
      <c r="B3414" s="25">
        <v>0.85416666666666663</v>
      </c>
      <c r="C3414" s="24">
        <v>1.0693999999999999</v>
      </c>
      <c r="D3414" s="24">
        <v>0</v>
      </c>
      <c r="E3414" s="4"/>
    </row>
    <row r="3415" spans="1:5" x14ac:dyDescent="0.25">
      <c r="A3415" s="24"/>
      <c r="B3415" s="25">
        <v>0.89583333333333337</v>
      </c>
      <c r="C3415" s="24">
        <v>1.6133</v>
      </c>
      <c r="D3415" s="24">
        <v>0</v>
      </c>
      <c r="E3415" s="4"/>
    </row>
    <row r="3416" spans="1:5" x14ac:dyDescent="0.25">
      <c r="A3416" s="24"/>
      <c r="B3416" s="25">
        <v>0.9375</v>
      </c>
      <c r="C3416" s="24">
        <v>1.9326000000000001</v>
      </c>
      <c r="D3416" s="24">
        <v>0</v>
      </c>
      <c r="E3416" s="4"/>
    </row>
    <row r="3417" spans="1:5" x14ac:dyDescent="0.25">
      <c r="A3417" s="24"/>
      <c r="B3417" s="25">
        <v>0.97916666666666663</v>
      </c>
      <c r="C3417" s="24">
        <v>2.105</v>
      </c>
      <c r="D3417" s="24">
        <v>0</v>
      </c>
      <c r="E3417" s="4"/>
    </row>
    <row r="3418" spans="1:5" x14ac:dyDescent="0.25">
      <c r="A3418" s="24" t="s">
        <v>305</v>
      </c>
      <c r="B3418" s="25">
        <v>2.0833333333333329E-2</v>
      </c>
      <c r="C3418" s="24">
        <v>2.2665999999999999</v>
      </c>
      <c r="D3418" s="24">
        <v>0</v>
      </c>
      <c r="E3418" s="4"/>
    </row>
    <row r="3419" spans="1:5" x14ac:dyDescent="0.25">
      <c r="A3419" s="24"/>
      <c r="B3419" s="25">
        <v>6.25E-2</v>
      </c>
      <c r="C3419" s="24">
        <v>2.3536000000000001</v>
      </c>
      <c r="D3419" s="24">
        <v>0</v>
      </c>
      <c r="E3419" s="4"/>
    </row>
    <row r="3420" spans="1:5" x14ac:dyDescent="0.25">
      <c r="A3420" s="24"/>
      <c r="B3420" s="25">
        <v>0.1041666666666667</v>
      </c>
      <c r="C3420" s="24">
        <v>2.3793000000000002</v>
      </c>
      <c r="D3420" s="24">
        <v>0</v>
      </c>
      <c r="E3420" s="4"/>
    </row>
    <row r="3421" spans="1:5" x14ac:dyDescent="0.25">
      <c r="A3421" s="24"/>
      <c r="B3421" s="25">
        <v>0.14583333333333329</v>
      </c>
      <c r="C3421" s="24">
        <v>2.4340999999999999</v>
      </c>
      <c r="D3421" s="24">
        <v>0</v>
      </c>
      <c r="E3421" s="4"/>
    </row>
    <row r="3422" spans="1:5" x14ac:dyDescent="0.25">
      <c r="A3422" s="24"/>
      <c r="B3422" s="25">
        <v>0.1875</v>
      </c>
      <c r="C3422" s="24">
        <v>2.6389</v>
      </c>
      <c r="D3422" s="24">
        <v>0</v>
      </c>
      <c r="E3422" s="4"/>
    </row>
    <row r="3423" spans="1:5" x14ac:dyDescent="0.25">
      <c r="A3423" s="24"/>
      <c r="B3423" s="25">
        <v>0.22916666666666671</v>
      </c>
      <c r="C3423" s="24">
        <v>2.8391999999999999</v>
      </c>
      <c r="D3423" s="24">
        <v>0</v>
      </c>
      <c r="E3423" s="4"/>
    </row>
    <row r="3424" spans="1:5" x14ac:dyDescent="0.25">
      <c r="A3424" s="24"/>
      <c r="B3424" s="25">
        <v>0.27083333333333331</v>
      </c>
      <c r="C3424" s="24">
        <v>2.7275</v>
      </c>
      <c r="D3424" s="24">
        <v>0</v>
      </c>
      <c r="E3424" s="4"/>
    </row>
    <row r="3425" spans="1:5" x14ac:dyDescent="0.25">
      <c r="A3425" s="24"/>
      <c r="B3425" s="25">
        <v>0.3125</v>
      </c>
      <c r="C3425" s="24">
        <v>2.5834999999999999</v>
      </c>
      <c r="D3425" s="24">
        <v>0</v>
      </c>
      <c r="E3425" s="4"/>
    </row>
    <row r="3426" spans="1:5" x14ac:dyDescent="0.25">
      <c r="A3426" s="24"/>
      <c r="B3426" s="25">
        <v>0.35416666666666669</v>
      </c>
      <c r="C3426" s="24">
        <v>2.5152999999999999</v>
      </c>
      <c r="D3426" s="24">
        <v>0</v>
      </c>
      <c r="E3426" s="4"/>
    </row>
    <row r="3427" spans="1:5" x14ac:dyDescent="0.25">
      <c r="A3427" s="24"/>
      <c r="B3427" s="25">
        <v>0.39583333333333331</v>
      </c>
      <c r="C3427" s="24">
        <v>2.2637999999999998</v>
      </c>
      <c r="D3427" s="24">
        <v>0</v>
      </c>
      <c r="E3427" s="4"/>
    </row>
    <row r="3428" spans="1:5" x14ac:dyDescent="0.25">
      <c r="A3428" s="24"/>
      <c r="B3428" s="25">
        <v>0.4375</v>
      </c>
      <c r="C3428" s="24">
        <v>2.0137</v>
      </c>
      <c r="D3428" s="24">
        <v>0</v>
      </c>
      <c r="E3428" s="4"/>
    </row>
    <row r="3429" spans="1:5" x14ac:dyDescent="0.25">
      <c r="A3429" s="24"/>
      <c r="B3429" s="25">
        <v>0.47916666666666669</v>
      </c>
      <c r="C3429" s="24">
        <v>1.7518</v>
      </c>
      <c r="D3429" s="24">
        <v>0</v>
      </c>
      <c r="E3429" s="4"/>
    </row>
    <row r="3430" spans="1:5" x14ac:dyDescent="0.25">
      <c r="A3430" s="24"/>
      <c r="B3430" s="25">
        <v>0.52083333333333337</v>
      </c>
      <c r="C3430" s="24">
        <v>1.3826000000000001</v>
      </c>
      <c r="D3430" s="24">
        <v>0</v>
      </c>
      <c r="E3430" s="4"/>
    </row>
    <row r="3431" spans="1:5" x14ac:dyDescent="0.25">
      <c r="A3431" s="24"/>
      <c r="B3431" s="25">
        <v>0.5625</v>
      </c>
      <c r="C3431" s="24">
        <v>1.1711</v>
      </c>
      <c r="D3431" s="24">
        <v>0</v>
      </c>
      <c r="E3431" s="4"/>
    </row>
    <row r="3432" spans="1:5" x14ac:dyDescent="0.25">
      <c r="A3432" s="24"/>
      <c r="B3432" s="25">
        <v>0.60416666666666663</v>
      </c>
      <c r="C3432" s="24">
        <v>0.99439999999999995</v>
      </c>
      <c r="D3432" s="24">
        <v>0</v>
      </c>
      <c r="E3432" s="4"/>
    </row>
    <row r="3433" spans="1:5" x14ac:dyDescent="0.25">
      <c r="A3433" s="24"/>
      <c r="B3433" s="25">
        <v>0.64583333333333337</v>
      </c>
      <c r="C3433" s="24">
        <v>0.95989999999999998</v>
      </c>
      <c r="D3433" s="24">
        <v>0</v>
      </c>
      <c r="E3433" s="4"/>
    </row>
    <row r="3434" spans="1:5" x14ac:dyDescent="0.25">
      <c r="A3434" s="24"/>
      <c r="B3434" s="25">
        <v>0.6875</v>
      </c>
      <c r="C3434" s="24">
        <v>1.1545000000000001</v>
      </c>
      <c r="D3434" s="24">
        <v>0</v>
      </c>
      <c r="E3434" s="4"/>
    </row>
    <row r="3435" spans="1:5" x14ac:dyDescent="0.25">
      <c r="A3435" s="24"/>
      <c r="B3435" s="25">
        <v>0.72916666666666663</v>
      </c>
      <c r="C3435" s="24">
        <v>1.0431999999999999</v>
      </c>
      <c r="D3435" s="24">
        <v>0</v>
      </c>
      <c r="E3435" s="4"/>
    </row>
    <row r="3436" spans="1:5" x14ac:dyDescent="0.25">
      <c r="A3436" s="24"/>
      <c r="B3436" s="25">
        <v>0.77083333333333337</v>
      </c>
      <c r="C3436" s="24">
        <v>0.8488</v>
      </c>
      <c r="D3436" s="24">
        <v>0</v>
      </c>
      <c r="E3436" s="4"/>
    </row>
    <row r="3437" spans="1:5" x14ac:dyDescent="0.25">
      <c r="A3437" s="24"/>
      <c r="B3437" s="25">
        <v>0.8125</v>
      </c>
      <c r="C3437" s="24">
        <v>0.98070000000000002</v>
      </c>
      <c r="D3437" s="24">
        <v>0</v>
      </c>
      <c r="E3437" s="4"/>
    </row>
    <row r="3438" spans="1:5" x14ac:dyDescent="0.25">
      <c r="A3438" s="24"/>
      <c r="B3438" s="25">
        <v>0.85416666666666663</v>
      </c>
      <c r="C3438" s="24">
        <v>1.2919</v>
      </c>
      <c r="D3438" s="24">
        <v>0</v>
      </c>
      <c r="E3438" s="4"/>
    </row>
    <row r="3439" spans="1:5" x14ac:dyDescent="0.25">
      <c r="A3439" s="24"/>
      <c r="B3439" s="25">
        <v>0.89583333333333337</v>
      </c>
      <c r="C3439" s="24">
        <v>1.5471999999999999</v>
      </c>
      <c r="D3439" s="24">
        <v>0</v>
      </c>
      <c r="E3439" s="4"/>
    </row>
    <row r="3440" spans="1:5" x14ac:dyDescent="0.25">
      <c r="A3440" s="24"/>
      <c r="B3440" s="25">
        <v>0.9375</v>
      </c>
      <c r="C3440" s="24">
        <v>1.839</v>
      </c>
      <c r="D3440" s="24">
        <v>0</v>
      </c>
      <c r="E3440" s="4"/>
    </row>
    <row r="3441" spans="1:5" x14ac:dyDescent="0.25">
      <c r="A3441" s="24"/>
      <c r="B3441" s="25">
        <v>0.97916666666666663</v>
      </c>
      <c r="C3441" s="24">
        <v>2.1069</v>
      </c>
      <c r="D3441" s="24">
        <v>0</v>
      </c>
      <c r="E3441" s="4"/>
    </row>
    <row r="3442" spans="1:5" x14ac:dyDescent="0.25">
      <c r="A3442" s="24" t="s">
        <v>306</v>
      </c>
      <c r="B3442" s="25">
        <v>2.0833333333333329E-2</v>
      </c>
      <c r="C3442" s="24">
        <v>2.2218</v>
      </c>
      <c r="D3442" s="24">
        <v>0</v>
      </c>
      <c r="E3442" s="4"/>
    </row>
    <row r="3443" spans="1:5" x14ac:dyDescent="0.25">
      <c r="A3443" s="24"/>
      <c r="B3443" s="25">
        <v>6.25E-2</v>
      </c>
      <c r="C3443" s="24">
        <v>2.4992999999999999</v>
      </c>
      <c r="D3443" s="24">
        <v>0</v>
      </c>
      <c r="E3443" s="4"/>
    </row>
    <row r="3444" spans="1:5" x14ac:dyDescent="0.25">
      <c r="A3444" s="24"/>
      <c r="B3444" s="25">
        <v>0.1041666666666667</v>
      </c>
      <c r="C3444" s="24">
        <v>2.7505000000000002</v>
      </c>
      <c r="D3444" s="24">
        <v>0</v>
      </c>
      <c r="E3444" s="4"/>
    </row>
    <row r="3445" spans="1:5" x14ac:dyDescent="0.25">
      <c r="A3445" s="24"/>
      <c r="B3445" s="25">
        <v>0.14583333333333329</v>
      </c>
      <c r="C3445" s="24">
        <v>2.8452000000000002</v>
      </c>
      <c r="D3445" s="24">
        <v>0</v>
      </c>
      <c r="E3445" s="4"/>
    </row>
    <row r="3446" spans="1:5" x14ac:dyDescent="0.25">
      <c r="A3446" s="24"/>
      <c r="B3446" s="25">
        <v>0.1875</v>
      </c>
      <c r="C3446" s="24">
        <v>2.9222000000000001</v>
      </c>
      <c r="D3446" s="24">
        <v>0</v>
      </c>
      <c r="E3446" s="4"/>
    </row>
    <row r="3447" spans="1:5" x14ac:dyDescent="0.25">
      <c r="A3447" s="24"/>
      <c r="B3447" s="25">
        <v>0.22916666666666671</v>
      </c>
      <c r="C3447" s="24">
        <v>3.0045000000000002</v>
      </c>
      <c r="D3447" s="24">
        <v>0</v>
      </c>
      <c r="E3447" s="4"/>
    </row>
    <row r="3448" spans="1:5" x14ac:dyDescent="0.25">
      <c r="A3448" s="24"/>
      <c r="B3448" s="25">
        <v>0.27083333333333331</v>
      </c>
      <c r="C3448" s="24">
        <v>3.0451999999999999</v>
      </c>
      <c r="D3448" s="24">
        <v>0</v>
      </c>
      <c r="E3448" s="4"/>
    </row>
    <row r="3449" spans="1:5" x14ac:dyDescent="0.25">
      <c r="A3449" s="24"/>
      <c r="B3449" s="25">
        <v>0.3125</v>
      </c>
      <c r="C3449" s="24">
        <v>2.8645</v>
      </c>
      <c r="D3449" s="24">
        <v>0</v>
      </c>
      <c r="E3449" s="4"/>
    </row>
    <row r="3450" spans="1:5" x14ac:dyDescent="0.25">
      <c r="A3450" s="24"/>
      <c r="B3450" s="25">
        <v>0.35416666666666669</v>
      </c>
      <c r="C3450" s="24">
        <v>193.30359999999999</v>
      </c>
      <c r="D3450" s="24">
        <v>0</v>
      </c>
      <c r="E3450" s="4"/>
    </row>
    <row r="3451" spans="1:5" x14ac:dyDescent="0.25">
      <c r="A3451" s="24"/>
      <c r="B3451" s="25">
        <v>0.39583333333333331</v>
      </c>
      <c r="C3451" s="24">
        <v>5.1989000000000001</v>
      </c>
      <c r="D3451" s="24">
        <v>0</v>
      </c>
      <c r="E3451" s="4"/>
    </row>
    <row r="3452" spans="1:5" x14ac:dyDescent="0.25">
      <c r="A3452" s="24"/>
      <c r="B3452" s="25">
        <v>0.4375</v>
      </c>
      <c r="C3452" s="24">
        <v>3.0358000000000001</v>
      </c>
      <c r="D3452" s="24">
        <v>0</v>
      </c>
      <c r="E3452" s="4"/>
    </row>
    <row r="3453" spans="1:5" x14ac:dyDescent="0.25">
      <c r="A3453" s="24"/>
      <c r="B3453" s="25">
        <v>0.47916666666666669</v>
      </c>
      <c r="C3453" s="24">
        <v>1.3124</v>
      </c>
      <c r="D3453" s="24">
        <v>0</v>
      </c>
      <c r="E3453" s="4"/>
    </row>
    <row r="3454" spans="1:5" x14ac:dyDescent="0.25">
      <c r="A3454" s="24"/>
      <c r="B3454" s="25">
        <v>0.52083333333333337</v>
      </c>
      <c r="C3454" s="24">
        <v>1.7100000000000001E-2</v>
      </c>
      <c r="D3454" s="24">
        <v>0</v>
      </c>
      <c r="E3454" s="4"/>
    </row>
    <row r="3455" spans="1:5" x14ac:dyDescent="0.25">
      <c r="A3455" s="24"/>
      <c r="B3455" s="25">
        <v>0.5625</v>
      </c>
      <c r="C3455" s="24">
        <v>2.64E-2</v>
      </c>
      <c r="D3455" s="24">
        <v>0</v>
      </c>
      <c r="E3455" s="4"/>
    </row>
    <row r="3456" spans="1:5" x14ac:dyDescent="0.25">
      <c r="A3456" s="24"/>
      <c r="B3456" s="25">
        <v>0.60416666666666663</v>
      </c>
      <c r="C3456" s="24">
        <v>0.73119999999999996</v>
      </c>
      <c r="D3456" s="24">
        <v>0</v>
      </c>
      <c r="E3456" s="4"/>
    </row>
    <row r="3457" spans="1:5" x14ac:dyDescent="0.25">
      <c r="A3457" s="24"/>
      <c r="B3457" s="25">
        <v>0.64583333333333337</v>
      </c>
      <c r="C3457" s="24">
        <v>0.57650000000000001</v>
      </c>
      <c r="D3457" s="24">
        <v>0</v>
      </c>
      <c r="E3457" s="4"/>
    </row>
    <row r="3458" spans="1:5" x14ac:dyDescent="0.25">
      <c r="A3458" s="24"/>
      <c r="B3458" s="25">
        <v>0.6875</v>
      </c>
      <c r="C3458" s="24">
        <v>0</v>
      </c>
      <c r="D3458" s="24">
        <v>0</v>
      </c>
      <c r="E3458" s="4"/>
    </row>
    <row r="3459" spans="1:5" x14ac:dyDescent="0.25">
      <c r="A3459" s="24"/>
      <c r="B3459" s="25">
        <v>0.72916666666666663</v>
      </c>
      <c r="C3459" s="24">
        <v>0</v>
      </c>
      <c r="D3459" s="24">
        <v>0</v>
      </c>
      <c r="E3459" s="4"/>
    </row>
    <row r="3460" spans="1:5" x14ac:dyDescent="0.25">
      <c r="A3460" s="24"/>
      <c r="B3460" s="25">
        <v>0.77083333333333337</v>
      </c>
      <c r="C3460" s="24">
        <v>0</v>
      </c>
      <c r="D3460" s="24">
        <v>0</v>
      </c>
      <c r="E3460" s="4"/>
    </row>
    <row r="3461" spans="1:5" x14ac:dyDescent="0.25">
      <c r="A3461" s="24"/>
      <c r="B3461" s="25">
        <v>0.8125</v>
      </c>
      <c r="C3461" s="24">
        <v>0</v>
      </c>
      <c r="D3461" s="24">
        <v>0</v>
      </c>
      <c r="E3461" s="4"/>
    </row>
    <row r="3462" spans="1:5" x14ac:dyDescent="0.25">
      <c r="A3462" s="24"/>
      <c r="B3462" s="25">
        <v>0.85416666666666663</v>
      </c>
      <c r="C3462" s="24">
        <v>0</v>
      </c>
      <c r="D3462" s="24">
        <v>0</v>
      </c>
      <c r="E3462" s="4"/>
    </row>
    <row r="3463" spans="1:5" x14ac:dyDescent="0.25">
      <c r="A3463" s="24"/>
      <c r="B3463" s="25">
        <v>0.89583333333333337</v>
      </c>
      <c r="C3463" s="24">
        <v>0</v>
      </c>
      <c r="D3463" s="24">
        <v>0</v>
      </c>
      <c r="E3463" s="4"/>
    </row>
    <row r="3464" spans="1:5" x14ac:dyDescent="0.25">
      <c r="A3464" s="24"/>
      <c r="B3464" s="25">
        <v>0.9375</v>
      </c>
      <c r="C3464" s="24">
        <v>5.2900000000000003E-2</v>
      </c>
      <c r="D3464" s="24">
        <v>0</v>
      </c>
      <c r="E3464" s="4"/>
    </row>
    <row r="3465" spans="1:5" x14ac:dyDescent="0.25">
      <c r="A3465" s="24"/>
      <c r="B3465" s="25">
        <v>0.97916666666666663</v>
      </c>
      <c r="C3465" s="24">
        <v>0.49249999999999999</v>
      </c>
      <c r="D3465" s="24">
        <v>0</v>
      </c>
      <c r="E3465" s="4"/>
    </row>
    <row r="3466" spans="1:5" x14ac:dyDescent="0.25">
      <c r="A3466" s="24" t="s">
        <v>307</v>
      </c>
      <c r="B3466" s="25">
        <v>2.0833333333333329E-2</v>
      </c>
      <c r="C3466" s="24">
        <v>0.74609999999999999</v>
      </c>
      <c r="D3466" s="24">
        <v>0</v>
      </c>
      <c r="E3466" s="4"/>
    </row>
    <row r="3467" spans="1:5" x14ac:dyDescent="0.25">
      <c r="A3467" s="24"/>
      <c r="B3467" s="25">
        <v>6.25E-2</v>
      </c>
      <c r="C3467" s="24">
        <v>0.81010000000000004</v>
      </c>
      <c r="D3467" s="24">
        <v>0</v>
      </c>
      <c r="E3467" s="4"/>
    </row>
    <row r="3468" spans="1:5" x14ac:dyDescent="0.25">
      <c r="A3468" s="24"/>
      <c r="B3468" s="25">
        <v>0.1041666666666667</v>
      </c>
      <c r="C3468" s="24">
        <v>1.034</v>
      </c>
      <c r="D3468" s="24">
        <v>0</v>
      </c>
      <c r="E3468" s="4"/>
    </row>
    <row r="3469" spans="1:5" x14ac:dyDescent="0.25">
      <c r="A3469" s="24"/>
      <c r="B3469" s="25">
        <v>0.14583333333333329</v>
      </c>
      <c r="C3469" s="24">
        <v>1.1445000000000001</v>
      </c>
      <c r="D3469" s="24">
        <v>0</v>
      </c>
      <c r="E3469" s="4"/>
    </row>
    <row r="3470" spans="1:5" x14ac:dyDescent="0.25">
      <c r="A3470" s="24"/>
      <c r="B3470" s="25">
        <v>0.1875</v>
      </c>
      <c r="C3470" s="24">
        <v>1.0967</v>
      </c>
      <c r="D3470" s="24">
        <v>0</v>
      </c>
      <c r="E3470" s="4"/>
    </row>
    <row r="3471" spans="1:5" x14ac:dyDescent="0.25">
      <c r="A3471" s="24"/>
      <c r="B3471" s="25">
        <v>0.22916666666666671</v>
      </c>
      <c r="C3471" s="24">
        <v>1.2910999999999999</v>
      </c>
      <c r="D3471" s="24">
        <v>0</v>
      </c>
      <c r="E3471" s="4"/>
    </row>
    <row r="3472" spans="1:5" x14ac:dyDescent="0.25">
      <c r="A3472" s="24"/>
      <c r="B3472" s="25">
        <v>0.27083333333333331</v>
      </c>
      <c r="C3472" s="24">
        <v>1.4721</v>
      </c>
      <c r="D3472" s="24">
        <v>0</v>
      </c>
      <c r="E3472" s="4"/>
    </row>
    <row r="3473" spans="1:5" x14ac:dyDescent="0.25">
      <c r="A3473" s="24"/>
      <c r="B3473" s="25">
        <v>0.3125</v>
      </c>
      <c r="C3473" s="24">
        <v>1.6575</v>
      </c>
      <c r="D3473" s="24">
        <v>0</v>
      </c>
      <c r="E3473" s="4"/>
    </row>
    <row r="3474" spans="1:5" x14ac:dyDescent="0.25">
      <c r="A3474" s="24"/>
      <c r="B3474" s="25">
        <v>0.35416666666666669</v>
      </c>
      <c r="C3474" s="24">
        <v>136.68770000000001</v>
      </c>
      <c r="D3474" s="24">
        <v>0</v>
      </c>
      <c r="E3474" s="4"/>
    </row>
    <row r="3475" spans="1:5" x14ac:dyDescent="0.25">
      <c r="A3475" s="24"/>
      <c r="B3475" s="25">
        <v>0.39583333333333331</v>
      </c>
      <c r="C3475" s="24">
        <v>4.6844999999999999</v>
      </c>
      <c r="D3475" s="24">
        <v>0</v>
      </c>
      <c r="E3475" s="4"/>
    </row>
    <row r="3476" spans="1:5" x14ac:dyDescent="0.25">
      <c r="A3476" s="24"/>
      <c r="B3476" s="25">
        <v>0.4375</v>
      </c>
      <c r="C3476" s="24">
        <v>3.1816</v>
      </c>
      <c r="D3476" s="24">
        <v>0</v>
      </c>
      <c r="E3476" s="4"/>
    </row>
    <row r="3477" spans="1:5" x14ac:dyDescent="0.25">
      <c r="A3477" s="24"/>
      <c r="B3477" s="25">
        <v>0.47916666666666669</v>
      </c>
      <c r="C3477" s="24">
        <v>1.7286999999999999</v>
      </c>
      <c r="D3477" s="24">
        <v>0</v>
      </c>
      <c r="E3477" s="4"/>
    </row>
    <row r="3478" spans="1:5" x14ac:dyDescent="0.25">
      <c r="A3478" s="24"/>
      <c r="B3478" s="25">
        <v>0.52083333333333337</v>
      </c>
      <c r="C3478" s="24">
        <v>0.28160000000000002</v>
      </c>
      <c r="D3478" s="24">
        <v>0</v>
      </c>
      <c r="E3478" s="4"/>
    </row>
    <row r="3479" spans="1:5" x14ac:dyDescent="0.25">
      <c r="A3479" s="24"/>
      <c r="B3479" s="25">
        <v>0.5625</v>
      </c>
      <c r="C3479" s="24">
        <v>0</v>
      </c>
      <c r="D3479" s="24">
        <v>0</v>
      </c>
      <c r="E3479" s="4"/>
    </row>
    <row r="3480" spans="1:5" x14ac:dyDescent="0.25">
      <c r="A3480" s="24"/>
      <c r="B3480" s="25">
        <v>0.60416666666666663</v>
      </c>
      <c r="C3480" s="24">
        <v>0</v>
      </c>
      <c r="D3480" s="24">
        <v>0</v>
      </c>
      <c r="E3480" s="4"/>
    </row>
    <row r="3481" spans="1:5" x14ac:dyDescent="0.25">
      <c r="A3481" s="24"/>
      <c r="B3481" s="25">
        <v>0.64583333333333337</v>
      </c>
      <c r="C3481" s="24">
        <v>0</v>
      </c>
      <c r="D3481" s="24">
        <v>0</v>
      </c>
      <c r="E3481" s="4"/>
    </row>
    <row r="3482" spans="1:5" x14ac:dyDescent="0.25">
      <c r="A3482" s="24"/>
      <c r="B3482" s="25">
        <v>0.6875</v>
      </c>
      <c r="C3482" s="24">
        <v>0</v>
      </c>
      <c r="D3482" s="24">
        <v>0</v>
      </c>
      <c r="E3482" s="4"/>
    </row>
    <row r="3483" spans="1:5" x14ac:dyDescent="0.25">
      <c r="A3483" s="24"/>
      <c r="B3483" s="25">
        <v>0.72916666666666663</v>
      </c>
      <c r="C3483" s="24">
        <v>1.5449999999999999</v>
      </c>
      <c r="D3483" s="24">
        <v>0</v>
      </c>
      <c r="E3483" s="4"/>
    </row>
    <row r="3484" spans="1:5" x14ac:dyDescent="0.25">
      <c r="A3484" s="24"/>
      <c r="B3484" s="25">
        <v>0.77083333333333337</v>
      </c>
      <c r="C3484" s="24">
        <v>0</v>
      </c>
      <c r="D3484" s="24">
        <v>0</v>
      </c>
      <c r="E3484" s="4"/>
    </row>
    <row r="3485" spans="1:5" x14ac:dyDescent="0.25">
      <c r="A3485" s="24"/>
      <c r="B3485" s="25">
        <v>0.8125</v>
      </c>
      <c r="C3485" s="24">
        <v>6.7000000000000002E-3</v>
      </c>
      <c r="D3485" s="24">
        <v>0</v>
      </c>
      <c r="E3485" s="4"/>
    </row>
    <row r="3486" spans="1:5" x14ac:dyDescent="0.25">
      <c r="A3486" s="24"/>
      <c r="B3486" s="25">
        <v>0.85416666666666663</v>
      </c>
      <c r="C3486" s="24">
        <v>0.2147</v>
      </c>
      <c r="D3486" s="24">
        <v>0</v>
      </c>
      <c r="E3486" s="4"/>
    </row>
    <row r="3487" spans="1:5" x14ac:dyDescent="0.25">
      <c r="A3487" s="24"/>
      <c r="B3487" s="25">
        <v>0.89583333333333337</v>
      </c>
      <c r="C3487" s="24">
        <v>0.51380000000000003</v>
      </c>
      <c r="D3487" s="24">
        <v>0</v>
      </c>
      <c r="E3487" s="4"/>
    </row>
    <row r="3488" spans="1:5" x14ac:dyDescent="0.25">
      <c r="A3488" s="24"/>
      <c r="B3488" s="25">
        <v>0.9375</v>
      </c>
      <c r="C3488" s="24">
        <v>0.79259999999999997</v>
      </c>
      <c r="D3488" s="24">
        <v>0</v>
      </c>
      <c r="E3488" s="4"/>
    </row>
    <row r="3489" spans="1:5" x14ac:dyDescent="0.25">
      <c r="A3489" s="24"/>
      <c r="B3489" s="25">
        <v>0.97916666666666663</v>
      </c>
      <c r="C3489" s="24">
        <v>1.0837000000000001</v>
      </c>
      <c r="D3489" s="24">
        <v>0</v>
      </c>
      <c r="E3489" s="4"/>
    </row>
    <row r="3490" spans="1:5" x14ac:dyDescent="0.25">
      <c r="A3490" s="24" t="s">
        <v>308</v>
      </c>
      <c r="B3490" s="25">
        <v>2.0833333333333329E-2</v>
      </c>
      <c r="C3490" s="24">
        <v>1.254</v>
      </c>
      <c r="D3490" s="24">
        <v>0</v>
      </c>
      <c r="E3490" s="4"/>
    </row>
    <row r="3491" spans="1:5" x14ac:dyDescent="0.25">
      <c r="A3491" s="24"/>
      <c r="B3491" s="25">
        <v>6.25E-2</v>
      </c>
      <c r="C3491" s="24">
        <v>1.3984000000000001</v>
      </c>
      <c r="D3491" s="24">
        <v>0</v>
      </c>
      <c r="E3491" s="4"/>
    </row>
    <row r="3492" spans="1:5" x14ac:dyDescent="0.25">
      <c r="A3492" s="24"/>
      <c r="B3492" s="25">
        <v>0.1041666666666667</v>
      </c>
      <c r="C3492" s="24">
        <v>1.643</v>
      </c>
      <c r="D3492" s="24">
        <v>0</v>
      </c>
      <c r="E3492" s="4"/>
    </row>
    <row r="3493" spans="1:5" x14ac:dyDescent="0.25">
      <c r="A3493" s="24"/>
      <c r="B3493" s="25">
        <v>0.14583333333333329</v>
      </c>
      <c r="C3493" s="24">
        <v>1.9146000000000001</v>
      </c>
      <c r="D3493" s="24">
        <v>0</v>
      </c>
      <c r="E3493" s="4"/>
    </row>
    <row r="3494" spans="1:5" x14ac:dyDescent="0.25">
      <c r="A3494" s="24"/>
      <c r="B3494" s="25">
        <v>0.1875</v>
      </c>
      <c r="C3494" s="24">
        <v>2.0205000000000002</v>
      </c>
      <c r="D3494" s="24">
        <v>0</v>
      </c>
      <c r="E3494" s="4"/>
    </row>
    <row r="3495" spans="1:5" x14ac:dyDescent="0.25">
      <c r="A3495" s="24"/>
      <c r="B3495" s="25">
        <v>0.22916666666666671</v>
      </c>
      <c r="C3495" s="24">
        <v>2.0994000000000002</v>
      </c>
      <c r="D3495" s="24">
        <v>0</v>
      </c>
      <c r="E3495" s="4"/>
    </row>
    <row r="3496" spans="1:5" x14ac:dyDescent="0.25">
      <c r="A3496" s="24"/>
      <c r="B3496" s="25">
        <v>0.27083333333333331</v>
      </c>
      <c r="C3496" s="24">
        <v>2.1446999999999998</v>
      </c>
      <c r="D3496" s="24">
        <v>0</v>
      </c>
      <c r="E3496" s="4"/>
    </row>
    <row r="3497" spans="1:5" x14ac:dyDescent="0.25">
      <c r="A3497" s="24"/>
      <c r="B3497" s="25">
        <v>0.3125</v>
      </c>
      <c r="C3497" s="24">
        <v>1.99</v>
      </c>
      <c r="D3497" s="24">
        <v>0</v>
      </c>
      <c r="E3497" s="4"/>
    </row>
    <row r="3498" spans="1:5" x14ac:dyDescent="0.25">
      <c r="A3498" s="24"/>
      <c r="B3498" s="25">
        <v>0.35416666666666669</v>
      </c>
      <c r="C3498" s="24">
        <v>130.3261</v>
      </c>
      <c r="D3498" s="24">
        <v>0</v>
      </c>
      <c r="E3498" s="4"/>
    </row>
    <row r="3499" spans="1:5" x14ac:dyDescent="0.25">
      <c r="A3499" s="24"/>
      <c r="B3499" s="25">
        <v>0.39583333333333331</v>
      </c>
      <c r="C3499" s="24">
        <v>2.8652000000000002</v>
      </c>
      <c r="D3499" s="24">
        <v>0</v>
      </c>
      <c r="E3499" s="4"/>
    </row>
    <row r="3500" spans="1:5" x14ac:dyDescent="0.25">
      <c r="A3500" s="24"/>
      <c r="B3500" s="25">
        <v>0.4375</v>
      </c>
      <c r="C3500" s="24">
        <v>0.92549999999999999</v>
      </c>
      <c r="D3500" s="24">
        <v>0</v>
      </c>
      <c r="E3500" s="4"/>
    </row>
    <row r="3501" spans="1:5" x14ac:dyDescent="0.25">
      <c r="A3501" s="24"/>
      <c r="B3501" s="25">
        <v>0.47916666666666669</v>
      </c>
      <c r="C3501" s="24">
        <v>0.1249</v>
      </c>
      <c r="D3501" s="24">
        <v>0</v>
      </c>
      <c r="E3501" s="4"/>
    </row>
    <row r="3502" spans="1:5" x14ac:dyDescent="0.25">
      <c r="A3502" s="24"/>
      <c r="B3502" s="25">
        <v>0.52083333333333337</v>
      </c>
      <c r="C3502" s="24">
        <v>0</v>
      </c>
      <c r="D3502" s="24">
        <v>0</v>
      </c>
      <c r="E3502" s="4"/>
    </row>
    <row r="3503" spans="1:5" x14ac:dyDescent="0.25">
      <c r="A3503" s="24"/>
      <c r="B3503" s="25">
        <v>0.5625</v>
      </c>
      <c r="C3503" s="24">
        <v>0</v>
      </c>
      <c r="D3503" s="24">
        <v>0</v>
      </c>
      <c r="E3503" s="4"/>
    </row>
    <row r="3504" spans="1:5" x14ac:dyDescent="0.25">
      <c r="A3504" s="24"/>
      <c r="B3504" s="25">
        <v>0.60416666666666663</v>
      </c>
      <c r="C3504" s="24">
        <v>0</v>
      </c>
      <c r="D3504" s="24">
        <v>0</v>
      </c>
      <c r="E3504" s="4"/>
    </row>
    <row r="3505" spans="1:5" x14ac:dyDescent="0.25">
      <c r="A3505" s="24"/>
      <c r="B3505" s="25">
        <v>0.64583333333333337</v>
      </c>
      <c r="C3505" s="24">
        <v>0</v>
      </c>
      <c r="D3505" s="24">
        <v>0</v>
      </c>
      <c r="E3505" s="4"/>
    </row>
    <row r="3506" spans="1:5" x14ac:dyDescent="0.25">
      <c r="A3506" s="24"/>
      <c r="B3506" s="25">
        <v>0.6875</v>
      </c>
      <c r="C3506" s="24">
        <v>0</v>
      </c>
      <c r="D3506" s="24">
        <v>0</v>
      </c>
      <c r="E3506" s="4"/>
    </row>
    <row r="3507" spans="1:5" x14ac:dyDescent="0.25">
      <c r="A3507" s="24"/>
      <c r="B3507" s="25">
        <v>0.72916666666666663</v>
      </c>
      <c r="C3507" s="24">
        <v>0</v>
      </c>
      <c r="D3507" s="24">
        <v>0</v>
      </c>
      <c r="E3507" s="4"/>
    </row>
    <row r="3508" spans="1:5" x14ac:dyDescent="0.25">
      <c r="A3508" s="24"/>
      <c r="B3508" s="25">
        <v>0.77083333333333337</v>
      </c>
      <c r="C3508" s="24">
        <v>0</v>
      </c>
      <c r="D3508" s="24">
        <v>0</v>
      </c>
      <c r="E3508" s="4"/>
    </row>
    <row r="3509" spans="1:5" x14ac:dyDescent="0.25">
      <c r="A3509" s="24"/>
      <c r="B3509" s="25">
        <v>0.8125</v>
      </c>
      <c r="C3509" s="24">
        <v>0</v>
      </c>
      <c r="D3509" s="24">
        <v>0</v>
      </c>
      <c r="E3509" s="4"/>
    </row>
    <row r="3510" spans="1:5" x14ac:dyDescent="0.25">
      <c r="A3510" s="24"/>
      <c r="B3510" s="25">
        <v>0.85416666666666663</v>
      </c>
      <c r="C3510" s="24">
        <v>0</v>
      </c>
      <c r="D3510" s="24">
        <v>0</v>
      </c>
      <c r="E3510" s="4"/>
    </row>
    <row r="3511" spans="1:5" x14ac:dyDescent="0.25">
      <c r="A3511" s="24"/>
      <c r="B3511" s="25">
        <v>0.89583333333333337</v>
      </c>
      <c r="C3511" s="24">
        <v>0</v>
      </c>
      <c r="D3511" s="24">
        <v>0</v>
      </c>
      <c r="E3511" s="4"/>
    </row>
    <row r="3512" spans="1:5" x14ac:dyDescent="0.25">
      <c r="A3512" s="24"/>
      <c r="B3512" s="25">
        <v>0.9375</v>
      </c>
      <c r="C3512" s="24">
        <v>7.6399999999999996E-2</v>
      </c>
      <c r="D3512" s="24">
        <v>0</v>
      </c>
      <c r="E3512" s="4"/>
    </row>
    <row r="3513" spans="1:5" x14ac:dyDescent="0.25">
      <c r="A3513" s="24"/>
      <c r="B3513" s="25">
        <v>0.97916666666666663</v>
      </c>
      <c r="C3513" s="24">
        <v>0.77370000000000005</v>
      </c>
      <c r="D3513" s="24">
        <v>0</v>
      </c>
      <c r="E3513" s="4"/>
    </row>
    <row r="3514" spans="1:5" x14ac:dyDescent="0.25">
      <c r="A3514" s="24" t="s">
        <v>309</v>
      </c>
      <c r="B3514" s="25">
        <v>2.0833333333333329E-2</v>
      </c>
      <c r="C3514" s="24">
        <v>1.3089</v>
      </c>
      <c r="D3514" s="24">
        <v>0</v>
      </c>
      <c r="E3514" s="4"/>
    </row>
    <row r="3515" spans="1:5" x14ac:dyDescent="0.25">
      <c r="A3515" s="24"/>
      <c r="B3515" s="25">
        <v>6.25E-2</v>
      </c>
      <c r="C3515" s="24">
        <v>1.7190000000000001</v>
      </c>
      <c r="D3515" s="24">
        <v>0</v>
      </c>
      <c r="E3515" s="4"/>
    </row>
    <row r="3516" spans="1:5" x14ac:dyDescent="0.25">
      <c r="A3516" s="24"/>
      <c r="B3516" s="25">
        <v>0.1041666666666667</v>
      </c>
      <c r="C3516" s="24">
        <v>2.2602000000000002</v>
      </c>
      <c r="D3516" s="24">
        <v>0</v>
      </c>
      <c r="E3516" s="4"/>
    </row>
    <row r="3517" spans="1:5" x14ac:dyDescent="0.25">
      <c r="A3517" s="24"/>
      <c r="B3517" s="25">
        <v>0.14583333333333329</v>
      </c>
      <c r="C3517" s="24">
        <v>2.8102</v>
      </c>
      <c r="D3517" s="24">
        <v>0</v>
      </c>
      <c r="E3517" s="4"/>
    </row>
    <row r="3518" spans="1:5" x14ac:dyDescent="0.25">
      <c r="A3518" s="24"/>
      <c r="B3518" s="25">
        <v>0.1875</v>
      </c>
      <c r="C3518" s="24">
        <v>3.1496</v>
      </c>
      <c r="D3518" s="24">
        <v>0</v>
      </c>
      <c r="E3518" s="4"/>
    </row>
    <row r="3519" spans="1:5" x14ac:dyDescent="0.25">
      <c r="A3519" s="24"/>
      <c r="B3519" s="25">
        <v>0.22916666666666671</v>
      </c>
      <c r="C3519" s="24">
        <v>3.3468</v>
      </c>
      <c r="D3519" s="24">
        <v>0</v>
      </c>
      <c r="E3519" s="4"/>
    </row>
    <row r="3520" spans="1:5" x14ac:dyDescent="0.25">
      <c r="A3520" s="24"/>
      <c r="B3520" s="25">
        <v>0.27083333333333331</v>
      </c>
      <c r="C3520" s="24">
        <v>3.4422999999999999</v>
      </c>
      <c r="D3520" s="24">
        <v>0</v>
      </c>
      <c r="E3520" s="4"/>
    </row>
    <row r="3521" spans="1:5" x14ac:dyDescent="0.25">
      <c r="A3521" s="24"/>
      <c r="B3521" s="25">
        <v>0.3125</v>
      </c>
      <c r="C3521" s="24">
        <v>3.1082999999999998</v>
      </c>
      <c r="D3521" s="24">
        <v>0</v>
      </c>
      <c r="E3521" s="4"/>
    </row>
    <row r="3522" spans="1:5" x14ac:dyDescent="0.25">
      <c r="A3522" s="24"/>
      <c r="B3522" s="25">
        <v>0.35416666666666669</v>
      </c>
      <c r="C3522" s="24">
        <v>159.50200000000001</v>
      </c>
      <c r="D3522" s="24">
        <v>0</v>
      </c>
      <c r="E3522" s="4"/>
    </row>
    <row r="3523" spans="1:5" x14ac:dyDescent="0.25">
      <c r="A3523" s="24"/>
      <c r="B3523" s="25">
        <v>0.39583333333333331</v>
      </c>
      <c r="C3523" s="24">
        <v>4.4687999999999999</v>
      </c>
      <c r="D3523" s="24">
        <v>0</v>
      </c>
      <c r="E3523" s="4"/>
    </row>
    <row r="3524" spans="1:5" x14ac:dyDescent="0.25">
      <c r="A3524" s="24"/>
      <c r="B3524" s="25">
        <v>0.4375</v>
      </c>
      <c r="C3524" s="24">
        <v>0.83520000000000005</v>
      </c>
      <c r="D3524" s="24">
        <v>0</v>
      </c>
      <c r="E3524" s="4"/>
    </row>
    <row r="3525" spans="1:5" x14ac:dyDescent="0.25">
      <c r="A3525" s="24"/>
      <c r="B3525" s="25">
        <v>0.47916666666666669</v>
      </c>
      <c r="C3525" s="24">
        <v>1E-4</v>
      </c>
      <c r="D3525" s="24">
        <v>0</v>
      </c>
      <c r="E3525" s="4"/>
    </row>
    <row r="3526" spans="1:5" x14ac:dyDescent="0.25">
      <c r="A3526" s="24"/>
      <c r="B3526" s="25">
        <v>0.52083333333333337</v>
      </c>
      <c r="C3526" s="24">
        <v>0</v>
      </c>
      <c r="D3526" s="24">
        <v>0</v>
      </c>
      <c r="E3526" s="4"/>
    </row>
    <row r="3527" spans="1:5" x14ac:dyDescent="0.25">
      <c r="A3527" s="24"/>
      <c r="B3527" s="25">
        <v>0.5625</v>
      </c>
      <c r="C3527" s="24">
        <v>0</v>
      </c>
      <c r="D3527" s="24">
        <v>0</v>
      </c>
      <c r="E3527" s="4"/>
    </row>
    <row r="3528" spans="1:5" x14ac:dyDescent="0.25">
      <c r="A3528" s="24"/>
      <c r="B3528" s="25">
        <v>0.60416666666666663</v>
      </c>
      <c r="C3528" s="24">
        <v>0</v>
      </c>
      <c r="D3528" s="24">
        <v>0</v>
      </c>
      <c r="E3528" s="4"/>
    </row>
    <row r="3529" spans="1:5" x14ac:dyDescent="0.25">
      <c r="A3529" s="24"/>
      <c r="B3529" s="25">
        <v>0.64583333333333337</v>
      </c>
      <c r="C3529" s="24">
        <v>0</v>
      </c>
      <c r="D3529" s="24">
        <v>0</v>
      </c>
      <c r="E3529" s="4"/>
    </row>
    <row r="3530" spans="1:5" x14ac:dyDescent="0.25">
      <c r="A3530" s="24"/>
      <c r="B3530" s="25">
        <v>0.6875</v>
      </c>
      <c r="C3530" s="24">
        <v>0</v>
      </c>
      <c r="D3530" s="24">
        <v>0</v>
      </c>
      <c r="E3530" s="4"/>
    </row>
    <row r="3531" spans="1:5" x14ac:dyDescent="0.25">
      <c r="A3531" s="24"/>
      <c r="B3531" s="25">
        <v>0.72916666666666663</v>
      </c>
      <c r="C3531" s="24">
        <v>0.3004</v>
      </c>
      <c r="D3531" s="24">
        <v>0</v>
      </c>
      <c r="E3531" s="4"/>
    </row>
    <row r="3532" spans="1:5" x14ac:dyDescent="0.25">
      <c r="A3532" s="24"/>
      <c r="B3532" s="25">
        <v>0.77083333333333337</v>
      </c>
      <c r="C3532" s="24">
        <v>0</v>
      </c>
      <c r="D3532" s="24">
        <v>0</v>
      </c>
      <c r="E3532" s="4"/>
    </row>
    <row r="3533" spans="1:5" x14ac:dyDescent="0.25">
      <c r="A3533" s="24"/>
      <c r="B3533" s="25">
        <v>0.8125</v>
      </c>
      <c r="C3533" s="24">
        <v>0</v>
      </c>
      <c r="D3533" s="24">
        <v>0</v>
      </c>
      <c r="E3533" s="4"/>
    </row>
    <row r="3534" spans="1:5" x14ac:dyDescent="0.25">
      <c r="A3534" s="24"/>
      <c r="B3534" s="25">
        <v>0.85416666666666663</v>
      </c>
      <c r="C3534" s="24">
        <v>7.1999999999999998E-3</v>
      </c>
      <c r="D3534" s="24">
        <v>0</v>
      </c>
      <c r="E3534" s="4"/>
    </row>
    <row r="3535" spans="1:5" x14ac:dyDescent="0.25">
      <c r="A3535" s="24"/>
      <c r="B3535" s="25">
        <v>0.89583333333333337</v>
      </c>
      <c r="C3535" s="24">
        <v>0.26350000000000001</v>
      </c>
      <c r="D3535" s="24">
        <v>0</v>
      </c>
      <c r="E3535" s="4"/>
    </row>
    <row r="3536" spans="1:5" x14ac:dyDescent="0.25">
      <c r="A3536" s="24"/>
      <c r="B3536" s="25">
        <v>0.9375</v>
      </c>
      <c r="C3536" s="24">
        <v>0.72870000000000001</v>
      </c>
      <c r="D3536" s="24">
        <v>0</v>
      </c>
      <c r="E3536" s="4"/>
    </row>
    <row r="3537" spans="1:5" x14ac:dyDescent="0.25">
      <c r="A3537" s="24"/>
      <c r="B3537" s="25">
        <v>0.97916666666666663</v>
      </c>
      <c r="C3537" s="24">
        <v>1.1795</v>
      </c>
      <c r="D3537" s="24">
        <v>0</v>
      </c>
      <c r="E3537" s="4"/>
    </row>
    <row r="3538" spans="1:5" x14ac:dyDescent="0.25">
      <c r="A3538" s="24" t="s">
        <v>310</v>
      </c>
      <c r="B3538" s="25">
        <v>2.0833333333333329E-2</v>
      </c>
      <c r="C3538" s="24">
        <v>1.5734999999999999</v>
      </c>
      <c r="D3538" s="24">
        <v>0</v>
      </c>
      <c r="E3538" s="4"/>
    </row>
    <row r="3539" spans="1:5" x14ac:dyDescent="0.25">
      <c r="A3539" s="24"/>
      <c r="B3539" s="25">
        <v>6.25E-2</v>
      </c>
      <c r="C3539" s="24">
        <v>1.7223999999999999</v>
      </c>
      <c r="D3539" s="24">
        <v>0</v>
      </c>
      <c r="E3539" s="4"/>
    </row>
    <row r="3540" spans="1:5" x14ac:dyDescent="0.25">
      <c r="A3540" s="24"/>
      <c r="B3540" s="25">
        <v>0.1041666666666667</v>
      </c>
      <c r="C3540" s="24">
        <v>1.917</v>
      </c>
      <c r="D3540" s="24">
        <v>0</v>
      </c>
      <c r="E3540" s="4"/>
    </row>
    <row r="3541" spans="1:5" x14ac:dyDescent="0.25">
      <c r="A3541" s="24"/>
      <c r="B3541" s="25">
        <v>0.14583333333333329</v>
      </c>
      <c r="C3541" s="24">
        <v>2.0539000000000001</v>
      </c>
      <c r="D3541" s="24">
        <v>0</v>
      </c>
      <c r="E3541" s="4"/>
    </row>
    <row r="3542" spans="1:5" x14ac:dyDescent="0.25">
      <c r="A3542" s="24"/>
      <c r="B3542" s="25">
        <v>0.1875</v>
      </c>
      <c r="C3542" s="24">
        <v>2.1579000000000002</v>
      </c>
      <c r="D3542" s="24">
        <v>0</v>
      </c>
      <c r="E3542" s="4"/>
    </row>
    <row r="3543" spans="1:5" x14ac:dyDescent="0.25">
      <c r="A3543" s="24"/>
      <c r="B3543" s="25">
        <v>0.22916666666666671</v>
      </c>
      <c r="C3543" s="24">
        <v>2.2387000000000001</v>
      </c>
      <c r="D3543" s="24">
        <v>0</v>
      </c>
      <c r="E3543" s="4"/>
    </row>
    <row r="3544" spans="1:5" x14ac:dyDescent="0.25">
      <c r="A3544" s="24"/>
      <c r="B3544" s="25">
        <v>0.27083333333333331</v>
      </c>
      <c r="C3544" s="24">
        <v>2.2888999999999999</v>
      </c>
      <c r="D3544" s="24">
        <v>0</v>
      </c>
      <c r="E3544" s="4"/>
    </row>
    <row r="3545" spans="1:5" x14ac:dyDescent="0.25">
      <c r="A3545" s="24"/>
      <c r="B3545" s="25">
        <v>0.3125</v>
      </c>
      <c r="C3545" s="24">
        <v>2.1446999999999998</v>
      </c>
      <c r="D3545" s="24">
        <v>0</v>
      </c>
      <c r="E3545" s="4"/>
    </row>
    <row r="3546" spans="1:5" x14ac:dyDescent="0.25">
      <c r="A3546" s="24"/>
      <c r="B3546" s="25">
        <v>0.35416666666666669</v>
      </c>
      <c r="C3546" s="24">
        <v>134.15260000000001</v>
      </c>
      <c r="D3546" s="24">
        <v>0</v>
      </c>
      <c r="E3546" s="4"/>
    </row>
    <row r="3547" spans="1:5" x14ac:dyDescent="0.25">
      <c r="A3547" s="24"/>
      <c r="B3547" s="25">
        <v>0.39583333333333331</v>
      </c>
      <c r="C3547" s="24">
        <v>4.4142999999999999</v>
      </c>
      <c r="D3547" s="24">
        <v>0</v>
      </c>
      <c r="E3547" s="4"/>
    </row>
    <row r="3548" spans="1:5" x14ac:dyDescent="0.25">
      <c r="A3548" s="24"/>
      <c r="B3548" s="25">
        <v>0.4375</v>
      </c>
      <c r="C3548" s="24">
        <v>1.3855999999999999</v>
      </c>
      <c r="D3548" s="24">
        <v>0</v>
      </c>
      <c r="E3548" s="4"/>
    </row>
    <row r="3549" spans="1:5" x14ac:dyDescent="0.25">
      <c r="A3549" s="24"/>
      <c r="B3549" s="25">
        <v>0.47916666666666669</v>
      </c>
      <c r="C3549" s="24">
        <v>7.51E-2</v>
      </c>
      <c r="D3549" s="24">
        <v>0</v>
      </c>
      <c r="E3549" s="4"/>
    </row>
    <row r="3550" spans="1:5" x14ac:dyDescent="0.25">
      <c r="A3550" s="24"/>
      <c r="B3550" s="25">
        <v>0.52083333333333337</v>
      </c>
      <c r="C3550" s="24">
        <v>0</v>
      </c>
      <c r="D3550" s="24">
        <v>0</v>
      </c>
      <c r="E3550" s="4"/>
    </row>
    <row r="3551" spans="1:5" x14ac:dyDescent="0.25">
      <c r="A3551" s="24"/>
      <c r="B3551" s="25">
        <v>0.5625</v>
      </c>
      <c r="C3551" s="24">
        <v>0</v>
      </c>
      <c r="D3551" s="24">
        <v>0</v>
      </c>
      <c r="E3551" s="4"/>
    </row>
    <row r="3552" spans="1:5" x14ac:dyDescent="0.25">
      <c r="A3552" s="24"/>
      <c r="B3552" s="25">
        <v>0.60416666666666663</v>
      </c>
      <c r="C3552" s="24">
        <v>0</v>
      </c>
      <c r="D3552" s="24">
        <v>0</v>
      </c>
      <c r="E3552" s="4"/>
    </row>
    <row r="3553" spans="1:5" x14ac:dyDescent="0.25">
      <c r="A3553" s="24"/>
      <c r="B3553" s="25">
        <v>0.64583333333333337</v>
      </c>
      <c r="C3553" s="24">
        <v>0</v>
      </c>
      <c r="D3553" s="24">
        <v>0</v>
      </c>
      <c r="E3553" s="4"/>
    </row>
    <row r="3554" spans="1:5" x14ac:dyDescent="0.25">
      <c r="A3554" s="24"/>
      <c r="B3554" s="25">
        <v>0.6875</v>
      </c>
      <c r="C3554" s="24">
        <v>0</v>
      </c>
      <c r="D3554" s="24">
        <v>0</v>
      </c>
      <c r="E3554" s="4"/>
    </row>
    <row r="3555" spans="1:5" x14ac:dyDescent="0.25">
      <c r="A3555" s="24"/>
      <c r="B3555" s="25">
        <v>0.72916666666666663</v>
      </c>
      <c r="C3555" s="24">
        <v>0</v>
      </c>
      <c r="D3555" s="24">
        <v>0</v>
      </c>
      <c r="E3555" s="4"/>
    </row>
    <row r="3556" spans="1:5" x14ac:dyDescent="0.25">
      <c r="A3556" s="24"/>
      <c r="B3556" s="25">
        <v>0.77083333333333337</v>
      </c>
      <c r="C3556" s="24">
        <v>0</v>
      </c>
      <c r="D3556" s="24">
        <v>0</v>
      </c>
      <c r="E3556" s="4"/>
    </row>
    <row r="3557" spans="1:5" x14ac:dyDescent="0.25">
      <c r="A3557" s="24"/>
      <c r="B3557" s="25">
        <v>0.8125</v>
      </c>
      <c r="C3557" s="24">
        <v>0</v>
      </c>
      <c r="D3557" s="24">
        <v>0</v>
      </c>
      <c r="E3557" s="4"/>
    </row>
    <row r="3558" spans="1:5" x14ac:dyDescent="0.25">
      <c r="A3558" s="24"/>
      <c r="B3558" s="25">
        <v>0.85416666666666663</v>
      </c>
      <c r="C3558" s="24">
        <v>0</v>
      </c>
      <c r="D3558" s="24">
        <v>0</v>
      </c>
      <c r="E3558" s="4"/>
    </row>
    <row r="3559" spans="1:5" x14ac:dyDescent="0.25">
      <c r="A3559" s="24"/>
      <c r="B3559" s="25">
        <v>0.89583333333333337</v>
      </c>
      <c r="C3559" s="24">
        <v>0</v>
      </c>
      <c r="D3559" s="24">
        <v>0</v>
      </c>
      <c r="E3559" s="4"/>
    </row>
    <row r="3560" spans="1:5" x14ac:dyDescent="0.25">
      <c r="A3560" s="24"/>
      <c r="B3560" s="25">
        <v>0.9375</v>
      </c>
      <c r="C3560" s="24">
        <v>0</v>
      </c>
      <c r="D3560" s="24">
        <v>0</v>
      </c>
      <c r="E3560" s="4"/>
    </row>
    <row r="3561" spans="1:5" x14ac:dyDescent="0.25">
      <c r="A3561" s="24"/>
      <c r="B3561" s="25">
        <v>0.97916666666666663</v>
      </c>
      <c r="C3561" s="24">
        <v>5.5999999999999999E-3</v>
      </c>
      <c r="D3561" s="24">
        <v>0</v>
      </c>
      <c r="E3561" s="4"/>
    </row>
    <row r="3562" spans="1:5" x14ac:dyDescent="0.25">
      <c r="A3562" s="24" t="s">
        <v>311</v>
      </c>
      <c r="B3562" s="25">
        <v>2.0833333333333329E-2</v>
      </c>
      <c r="C3562" s="24">
        <v>0.10290000000000001</v>
      </c>
      <c r="D3562" s="24">
        <v>0</v>
      </c>
      <c r="E3562" s="4"/>
    </row>
    <row r="3563" spans="1:5" x14ac:dyDescent="0.25">
      <c r="A3563" s="24"/>
      <c r="B3563" s="25">
        <v>6.25E-2</v>
      </c>
      <c r="C3563" s="24">
        <v>0.41799999999999998</v>
      </c>
      <c r="D3563" s="24">
        <v>0</v>
      </c>
      <c r="E3563" s="4"/>
    </row>
    <row r="3564" spans="1:5" x14ac:dyDescent="0.25">
      <c r="A3564" s="24"/>
      <c r="B3564" s="25">
        <v>0.1041666666666667</v>
      </c>
      <c r="C3564" s="24">
        <v>0.77969999999999995</v>
      </c>
      <c r="D3564" s="24">
        <v>0</v>
      </c>
      <c r="E3564" s="4"/>
    </row>
    <row r="3565" spans="1:5" x14ac:dyDescent="0.25">
      <c r="A3565" s="24"/>
      <c r="B3565" s="25">
        <v>0.14583333333333329</v>
      </c>
      <c r="C3565" s="24">
        <v>0.93210000000000004</v>
      </c>
      <c r="D3565" s="24">
        <v>0</v>
      </c>
      <c r="E3565" s="4"/>
    </row>
    <row r="3566" spans="1:5" x14ac:dyDescent="0.25">
      <c r="A3566" s="24"/>
      <c r="B3566" s="25">
        <v>0.1875</v>
      </c>
      <c r="C3566" s="24">
        <v>1.0841000000000001</v>
      </c>
      <c r="D3566" s="24">
        <v>0</v>
      </c>
      <c r="E3566" s="4"/>
    </row>
    <row r="3567" spans="1:5" x14ac:dyDescent="0.25">
      <c r="A3567" s="24"/>
      <c r="B3567" s="25">
        <v>0.22916666666666671</v>
      </c>
      <c r="C3567" s="24">
        <v>1.3364</v>
      </c>
      <c r="D3567" s="24">
        <v>0</v>
      </c>
      <c r="E3567" s="4"/>
    </row>
    <row r="3568" spans="1:5" x14ac:dyDescent="0.25">
      <c r="A3568" s="24"/>
      <c r="B3568" s="25">
        <v>0.27083333333333331</v>
      </c>
      <c r="C3568" s="24">
        <v>1.2658</v>
      </c>
      <c r="D3568" s="24">
        <v>0</v>
      </c>
      <c r="E3568" s="4"/>
    </row>
    <row r="3569" spans="1:5" x14ac:dyDescent="0.25">
      <c r="A3569" s="24"/>
      <c r="B3569" s="25">
        <v>0.3125</v>
      </c>
      <c r="C3569" s="24">
        <v>0.86880000000000002</v>
      </c>
      <c r="D3569" s="24">
        <v>0</v>
      </c>
      <c r="E3569" s="4"/>
    </row>
    <row r="3570" spans="1:5" x14ac:dyDescent="0.25">
      <c r="A3570" s="24"/>
      <c r="B3570" s="25">
        <v>0.35416666666666669</v>
      </c>
      <c r="C3570" s="24">
        <v>0.55630000000000002</v>
      </c>
      <c r="D3570" s="24">
        <v>0</v>
      </c>
      <c r="E3570" s="4"/>
    </row>
    <row r="3571" spans="1:5" x14ac:dyDescent="0.25">
      <c r="A3571" s="24"/>
      <c r="B3571" s="25">
        <v>0.39583333333333331</v>
      </c>
      <c r="C3571" s="24">
        <v>0.2492</v>
      </c>
      <c r="D3571" s="24">
        <v>0</v>
      </c>
      <c r="E3571" s="4"/>
    </row>
    <row r="3572" spans="1:5" x14ac:dyDescent="0.25">
      <c r="A3572" s="24"/>
      <c r="B3572" s="25">
        <v>0.4375</v>
      </c>
      <c r="C3572" s="24">
        <v>7.4399999999999994E-2</v>
      </c>
      <c r="D3572" s="24">
        <v>0</v>
      </c>
      <c r="E3572" s="4"/>
    </row>
    <row r="3573" spans="1:5" x14ac:dyDescent="0.25">
      <c r="A3573" s="24"/>
      <c r="B3573" s="25">
        <v>0.47916666666666669</v>
      </c>
      <c r="C3573" s="24">
        <v>1.3899999999999999E-2</v>
      </c>
      <c r="D3573" s="24">
        <v>0</v>
      </c>
      <c r="E3573" s="4"/>
    </row>
    <row r="3574" spans="1:5" x14ac:dyDescent="0.25">
      <c r="A3574" s="24"/>
      <c r="B3574" s="25">
        <v>0.52083333333333337</v>
      </c>
      <c r="C3574" s="24">
        <v>0</v>
      </c>
      <c r="D3574" s="24">
        <v>0</v>
      </c>
      <c r="E3574" s="4"/>
    </row>
    <row r="3575" spans="1:5" x14ac:dyDescent="0.25">
      <c r="A3575" s="24"/>
      <c r="B3575" s="25">
        <v>0.5625</v>
      </c>
      <c r="C3575" s="24">
        <v>0</v>
      </c>
      <c r="D3575" s="24">
        <v>0</v>
      </c>
      <c r="E3575" s="4"/>
    </row>
    <row r="3576" spans="1:5" x14ac:dyDescent="0.25">
      <c r="A3576" s="24"/>
      <c r="B3576" s="25">
        <v>0.60416666666666663</v>
      </c>
      <c r="C3576" s="24">
        <v>0</v>
      </c>
      <c r="D3576" s="24">
        <v>0</v>
      </c>
      <c r="E3576" s="4"/>
    </row>
    <row r="3577" spans="1:5" x14ac:dyDescent="0.25">
      <c r="A3577" s="24"/>
      <c r="B3577" s="25">
        <v>0.64583333333333337</v>
      </c>
      <c r="C3577" s="24">
        <v>0</v>
      </c>
      <c r="D3577" s="24">
        <v>0</v>
      </c>
      <c r="E3577" s="4"/>
    </row>
    <row r="3578" spans="1:5" x14ac:dyDescent="0.25">
      <c r="A3578" s="24"/>
      <c r="B3578" s="25">
        <v>0.6875</v>
      </c>
      <c r="C3578" s="24">
        <v>0</v>
      </c>
      <c r="D3578" s="24">
        <v>0</v>
      </c>
      <c r="E3578" s="4"/>
    </row>
    <row r="3579" spans="1:5" x14ac:dyDescent="0.25">
      <c r="A3579" s="24"/>
      <c r="B3579" s="25">
        <v>0.72916666666666663</v>
      </c>
      <c r="C3579" s="24">
        <v>0</v>
      </c>
      <c r="D3579" s="24">
        <v>0</v>
      </c>
      <c r="E3579" s="4"/>
    </row>
    <row r="3580" spans="1:5" x14ac:dyDescent="0.25">
      <c r="A3580" s="24"/>
      <c r="B3580" s="25">
        <v>0.77083333333333337</v>
      </c>
      <c r="C3580" s="24">
        <v>0</v>
      </c>
      <c r="D3580" s="24">
        <v>0</v>
      </c>
      <c r="E3580" s="4"/>
    </row>
    <row r="3581" spans="1:5" x14ac:dyDescent="0.25">
      <c r="A3581" s="24"/>
      <c r="B3581" s="25">
        <v>0.8125</v>
      </c>
      <c r="C3581" s="24">
        <v>0</v>
      </c>
      <c r="D3581" s="24">
        <v>0</v>
      </c>
      <c r="E3581" s="4"/>
    </row>
    <row r="3582" spans="1:5" x14ac:dyDescent="0.25">
      <c r="A3582" s="24"/>
      <c r="B3582" s="25">
        <v>0.85416666666666663</v>
      </c>
      <c r="C3582" s="24">
        <v>0</v>
      </c>
      <c r="D3582" s="24">
        <v>0</v>
      </c>
      <c r="E3582" s="4"/>
    </row>
    <row r="3583" spans="1:5" x14ac:dyDescent="0.25">
      <c r="A3583" s="24"/>
      <c r="B3583" s="25">
        <v>0.89583333333333337</v>
      </c>
      <c r="C3583" s="24">
        <v>0</v>
      </c>
      <c r="D3583" s="24">
        <v>0</v>
      </c>
      <c r="E3583" s="4"/>
    </row>
    <row r="3584" spans="1:5" x14ac:dyDescent="0.25">
      <c r="A3584" s="24"/>
      <c r="B3584" s="25">
        <v>0.9375</v>
      </c>
      <c r="C3584" s="24">
        <v>3.0000000000000001E-3</v>
      </c>
      <c r="D3584" s="24">
        <v>0</v>
      </c>
      <c r="E3584" s="4"/>
    </row>
    <row r="3585" spans="1:5" x14ac:dyDescent="0.25">
      <c r="A3585" s="24"/>
      <c r="B3585" s="25">
        <v>0.97916666666666663</v>
      </c>
      <c r="C3585" s="24">
        <v>0.23860000000000001</v>
      </c>
      <c r="D3585" s="24">
        <v>0</v>
      </c>
      <c r="E3585" s="4"/>
    </row>
    <row r="3586" spans="1:5" x14ac:dyDescent="0.25">
      <c r="A3586" s="24" t="s">
        <v>312</v>
      </c>
      <c r="B3586" s="25">
        <v>2.0833333333333329E-2</v>
      </c>
      <c r="C3586" s="24">
        <v>0.79779999999999995</v>
      </c>
      <c r="D3586" s="24">
        <v>0</v>
      </c>
      <c r="E3586" s="4"/>
    </row>
    <row r="3587" spans="1:5" x14ac:dyDescent="0.25">
      <c r="A3587" s="24"/>
      <c r="B3587" s="25">
        <v>6.25E-2</v>
      </c>
      <c r="C3587" s="24">
        <v>1.1311</v>
      </c>
      <c r="D3587" s="24">
        <v>0</v>
      </c>
      <c r="E3587" s="4"/>
    </row>
    <row r="3588" spans="1:5" x14ac:dyDescent="0.25">
      <c r="A3588" s="24"/>
      <c r="B3588" s="25">
        <v>0.1041666666666667</v>
      </c>
      <c r="C3588" s="24">
        <v>1.4796</v>
      </c>
      <c r="D3588" s="24">
        <v>0</v>
      </c>
      <c r="E3588" s="4"/>
    </row>
    <row r="3589" spans="1:5" x14ac:dyDescent="0.25">
      <c r="A3589" s="24"/>
      <c r="B3589" s="25">
        <v>0.14583333333333329</v>
      </c>
      <c r="C3589" s="24">
        <v>1.7985</v>
      </c>
      <c r="D3589" s="24">
        <v>0</v>
      </c>
      <c r="E3589" s="4"/>
    </row>
    <row r="3590" spans="1:5" x14ac:dyDescent="0.25">
      <c r="A3590" s="24"/>
      <c r="B3590" s="25">
        <v>0.1875</v>
      </c>
      <c r="C3590" s="24">
        <v>2.2282000000000002</v>
      </c>
      <c r="D3590" s="24">
        <v>0</v>
      </c>
      <c r="E3590" s="4"/>
    </row>
    <row r="3591" spans="1:5" x14ac:dyDescent="0.25">
      <c r="A3591" s="24"/>
      <c r="B3591" s="25">
        <v>0.22916666666666671</v>
      </c>
      <c r="C3591" s="24">
        <v>2.3614000000000002</v>
      </c>
      <c r="D3591" s="24">
        <v>0</v>
      </c>
      <c r="E3591" s="4"/>
    </row>
    <row r="3592" spans="1:5" x14ac:dyDescent="0.25">
      <c r="A3592" s="24"/>
      <c r="B3592" s="25">
        <v>0.27083333333333331</v>
      </c>
      <c r="C3592" s="24">
        <v>2.0312999999999999</v>
      </c>
      <c r="D3592" s="24">
        <v>0</v>
      </c>
      <c r="E3592" s="4"/>
    </row>
    <row r="3593" spans="1:5" x14ac:dyDescent="0.25">
      <c r="A3593" s="24"/>
      <c r="B3593" s="25">
        <v>0.3125</v>
      </c>
      <c r="C3593" s="24">
        <v>1.3935999999999999</v>
      </c>
      <c r="D3593" s="24">
        <v>0</v>
      </c>
      <c r="E3593" s="4"/>
    </row>
    <row r="3594" spans="1:5" x14ac:dyDescent="0.25">
      <c r="A3594" s="24"/>
      <c r="B3594" s="25">
        <v>0.35416666666666669</v>
      </c>
      <c r="C3594" s="24">
        <v>0.61639999999999995</v>
      </c>
      <c r="D3594" s="24">
        <v>0</v>
      </c>
      <c r="E3594" s="4"/>
    </row>
    <row r="3595" spans="1:5" x14ac:dyDescent="0.25">
      <c r="A3595" s="24"/>
      <c r="B3595" s="25">
        <v>0.39583333333333331</v>
      </c>
      <c r="C3595" s="24">
        <v>0.1729</v>
      </c>
      <c r="D3595" s="24">
        <v>0</v>
      </c>
      <c r="E3595" s="4"/>
    </row>
    <row r="3596" spans="1:5" x14ac:dyDescent="0.25">
      <c r="A3596" s="24"/>
      <c r="B3596" s="25">
        <v>0.4375</v>
      </c>
      <c r="C3596" s="24">
        <v>5.8299999999999998E-2</v>
      </c>
      <c r="D3596" s="24">
        <v>0</v>
      </c>
      <c r="E3596" s="4"/>
    </row>
    <row r="3597" spans="1:5" x14ac:dyDescent="0.25">
      <c r="A3597" s="24"/>
      <c r="B3597" s="25">
        <v>0.47916666666666669</v>
      </c>
      <c r="C3597" s="24">
        <v>5.5999999999999999E-3</v>
      </c>
      <c r="D3597" s="24">
        <v>0</v>
      </c>
      <c r="E3597" s="4"/>
    </row>
    <row r="3598" spans="1:5" x14ac:dyDescent="0.25">
      <c r="A3598" s="24"/>
      <c r="B3598" s="25">
        <v>0.52083333333333337</v>
      </c>
      <c r="C3598" s="24">
        <v>0</v>
      </c>
      <c r="D3598" s="24">
        <v>0</v>
      </c>
      <c r="E3598" s="4"/>
    </row>
    <row r="3599" spans="1:5" x14ac:dyDescent="0.25">
      <c r="A3599" s="24"/>
      <c r="B3599" s="25">
        <v>0.5625</v>
      </c>
      <c r="C3599" s="24">
        <v>0</v>
      </c>
      <c r="D3599" s="24">
        <v>0</v>
      </c>
      <c r="E3599" s="4"/>
    </row>
    <row r="3600" spans="1:5" x14ac:dyDescent="0.25">
      <c r="A3600" s="24"/>
      <c r="B3600" s="25">
        <v>0.60416666666666663</v>
      </c>
      <c r="C3600" s="24">
        <v>0</v>
      </c>
      <c r="D3600" s="24">
        <v>0</v>
      </c>
      <c r="E3600" s="4"/>
    </row>
    <row r="3601" spans="1:5" x14ac:dyDescent="0.25">
      <c r="A3601" s="24"/>
      <c r="B3601" s="25">
        <v>0.64583333333333337</v>
      </c>
      <c r="C3601" s="24">
        <v>0</v>
      </c>
      <c r="D3601" s="24">
        <v>0</v>
      </c>
      <c r="E3601" s="4"/>
    </row>
    <row r="3602" spans="1:5" x14ac:dyDescent="0.25">
      <c r="A3602" s="24"/>
      <c r="B3602" s="25">
        <v>0.6875</v>
      </c>
      <c r="C3602" s="24">
        <v>0</v>
      </c>
      <c r="D3602" s="24">
        <v>0</v>
      </c>
      <c r="E3602" s="4"/>
    </row>
    <row r="3603" spans="1:5" x14ac:dyDescent="0.25">
      <c r="A3603" s="24"/>
      <c r="B3603" s="25">
        <v>0.72916666666666663</v>
      </c>
      <c r="C3603" s="24">
        <v>0</v>
      </c>
      <c r="D3603" s="24">
        <v>0</v>
      </c>
      <c r="E3603" s="4"/>
    </row>
    <row r="3604" spans="1:5" x14ac:dyDescent="0.25">
      <c r="A3604" s="24"/>
      <c r="B3604" s="25">
        <v>0.77083333333333337</v>
      </c>
      <c r="C3604" s="24">
        <v>0</v>
      </c>
      <c r="D3604" s="24">
        <v>0</v>
      </c>
      <c r="E3604" s="4"/>
    </row>
    <row r="3605" spans="1:5" x14ac:dyDescent="0.25">
      <c r="A3605" s="24"/>
      <c r="B3605" s="25">
        <v>0.8125</v>
      </c>
      <c r="C3605" s="24">
        <v>0</v>
      </c>
      <c r="D3605" s="24">
        <v>0</v>
      </c>
      <c r="E3605" s="4"/>
    </row>
    <row r="3606" spans="1:5" x14ac:dyDescent="0.25">
      <c r="A3606" s="24"/>
      <c r="B3606" s="25">
        <v>0.85416666666666663</v>
      </c>
      <c r="C3606" s="24">
        <v>0</v>
      </c>
      <c r="D3606" s="24">
        <v>0</v>
      </c>
      <c r="E3606" s="4"/>
    </row>
    <row r="3607" spans="1:5" x14ac:dyDescent="0.25">
      <c r="A3607" s="24"/>
      <c r="B3607" s="25">
        <v>0.89583333333333337</v>
      </c>
      <c r="C3607" s="24">
        <v>0</v>
      </c>
      <c r="D3607" s="24">
        <v>0</v>
      </c>
      <c r="E3607" s="4"/>
    </row>
    <row r="3608" spans="1:5" x14ac:dyDescent="0.25">
      <c r="A3608" s="24"/>
      <c r="B3608" s="25">
        <v>0.9375</v>
      </c>
      <c r="C3608" s="24">
        <v>6.3E-3</v>
      </c>
      <c r="D3608" s="24">
        <v>0</v>
      </c>
      <c r="E3608" s="4"/>
    </row>
    <row r="3609" spans="1:5" x14ac:dyDescent="0.25">
      <c r="A3609" s="24"/>
      <c r="B3609" s="25">
        <v>0.97916666666666663</v>
      </c>
      <c r="C3609" s="24">
        <v>0.29099999999999998</v>
      </c>
      <c r="D3609" s="24">
        <v>0</v>
      </c>
      <c r="E3609" s="4"/>
    </row>
    <row r="3610" spans="1:5" x14ac:dyDescent="0.25">
      <c r="A3610" s="24" t="s">
        <v>313</v>
      </c>
      <c r="B3610" s="25">
        <v>2.0833333333333329E-2</v>
      </c>
      <c r="C3610" s="24">
        <v>0.60060000000000002</v>
      </c>
      <c r="D3610" s="24">
        <v>0</v>
      </c>
      <c r="E3610" s="4"/>
    </row>
    <row r="3611" spans="1:5" x14ac:dyDescent="0.25">
      <c r="A3611" s="24"/>
      <c r="B3611" s="25">
        <v>6.25E-2</v>
      </c>
      <c r="C3611" s="24">
        <v>0.80179999999999996</v>
      </c>
      <c r="D3611" s="24">
        <v>0</v>
      </c>
      <c r="E3611" s="4"/>
    </row>
    <row r="3612" spans="1:5" x14ac:dyDescent="0.25">
      <c r="A3612" s="24"/>
      <c r="B3612" s="25">
        <v>0.1041666666666667</v>
      </c>
      <c r="C3612" s="24">
        <v>1.1517999999999999</v>
      </c>
      <c r="D3612" s="24">
        <v>0</v>
      </c>
      <c r="E3612" s="4"/>
    </row>
    <row r="3613" spans="1:5" x14ac:dyDescent="0.25">
      <c r="A3613" s="24"/>
      <c r="B3613" s="25">
        <v>0.14583333333333329</v>
      </c>
      <c r="C3613" s="24">
        <v>1.3931</v>
      </c>
      <c r="D3613" s="24">
        <v>0</v>
      </c>
      <c r="E3613" s="4"/>
    </row>
    <row r="3614" spans="1:5" x14ac:dyDescent="0.25">
      <c r="A3614" s="24"/>
      <c r="B3614" s="25">
        <v>0.1875</v>
      </c>
      <c r="C3614" s="24">
        <v>1.3720000000000001</v>
      </c>
      <c r="D3614" s="24">
        <v>0</v>
      </c>
      <c r="E3614" s="4"/>
    </row>
    <row r="3615" spans="1:5" x14ac:dyDescent="0.25">
      <c r="A3615" s="24"/>
      <c r="B3615" s="25">
        <v>0.22916666666666671</v>
      </c>
      <c r="C3615" s="24">
        <v>1.0349999999999999</v>
      </c>
      <c r="D3615" s="24">
        <v>0</v>
      </c>
      <c r="E3615" s="4"/>
    </row>
    <row r="3616" spans="1:5" x14ac:dyDescent="0.25">
      <c r="A3616" s="24"/>
      <c r="B3616" s="25">
        <v>0.27083333333333331</v>
      </c>
      <c r="C3616" s="24">
        <v>0.6694</v>
      </c>
      <c r="D3616" s="24">
        <v>0</v>
      </c>
      <c r="E3616" s="4"/>
    </row>
    <row r="3617" spans="1:5" x14ac:dyDescent="0.25">
      <c r="A3617" s="24"/>
      <c r="B3617" s="25">
        <v>0.3125</v>
      </c>
      <c r="C3617" s="24">
        <v>0.53359999999999996</v>
      </c>
      <c r="D3617" s="24">
        <v>0</v>
      </c>
      <c r="E3617" s="4"/>
    </row>
    <row r="3618" spans="1:5" x14ac:dyDescent="0.25">
      <c r="A3618" s="24"/>
      <c r="B3618" s="25">
        <v>0.35416666666666669</v>
      </c>
      <c r="C3618" s="24">
        <v>83.796000000000006</v>
      </c>
      <c r="D3618" s="24">
        <v>0</v>
      </c>
      <c r="E3618" s="4"/>
    </row>
    <row r="3619" spans="1:5" x14ac:dyDescent="0.25">
      <c r="A3619" s="24"/>
      <c r="B3619" s="25">
        <v>0.39583333333333331</v>
      </c>
      <c r="C3619" s="24">
        <v>1.6799999999999999E-2</v>
      </c>
      <c r="D3619" s="24">
        <v>0</v>
      </c>
      <c r="E3619" s="4"/>
    </row>
    <row r="3620" spans="1:5" x14ac:dyDescent="0.25">
      <c r="A3620" s="24"/>
      <c r="B3620" s="25">
        <v>0.4375</v>
      </c>
      <c r="C3620" s="24">
        <v>0</v>
      </c>
      <c r="D3620" s="24">
        <v>0</v>
      </c>
      <c r="E3620" s="4"/>
    </row>
    <row r="3621" spans="1:5" x14ac:dyDescent="0.25">
      <c r="A3621" s="24"/>
      <c r="B3621" s="25">
        <v>0.47916666666666669</v>
      </c>
      <c r="C3621" s="24">
        <v>0</v>
      </c>
      <c r="D3621" s="24">
        <v>0</v>
      </c>
      <c r="E3621" s="4"/>
    </row>
    <row r="3622" spans="1:5" x14ac:dyDescent="0.25">
      <c r="A3622" s="24"/>
      <c r="B3622" s="25">
        <v>0.52083333333333337</v>
      </c>
      <c r="C3622" s="24">
        <v>0</v>
      </c>
      <c r="D3622" s="24">
        <v>0</v>
      </c>
      <c r="E3622" s="4"/>
    </row>
    <row r="3623" spans="1:5" x14ac:dyDescent="0.25">
      <c r="A3623" s="24"/>
      <c r="B3623" s="25">
        <v>0.5625</v>
      </c>
      <c r="C3623" s="24">
        <v>0</v>
      </c>
      <c r="D3623" s="24">
        <v>0</v>
      </c>
      <c r="E3623" s="4"/>
    </row>
    <row r="3624" spans="1:5" x14ac:dyDescent="0.25">
      <c r="A3624" s="24"/>
      <c r="B3624" s="25">
        <v>0.60416666666666663</v>
      </c>
      <c r="C3624" s="24">
        <v>0</v>
      </c>
      <c r="D3624" s="24">
        <v>0</v>
      </c>
      <c r="E3624" s="4"/>
    </row>
    <row r="3625" spans="1:5" x14ac:dyDescent="0.25">
      <c r="A3625" s="24"/>
      <c r="B3625" s="25">
        <v>0.64583333333333337</v>
      </c>
      <c r="C3625" s="24">
        <v>0</v>
      </c>
      <c r="D3625" s="24">
        <v>0</v>
      </c>
      <c r="E3625" s="4"/>
    </row>
    <row r="3626" spans="1:5" x14ac:dyDescent="0.25">
      <c r="A3626" s="24"/>
      <c r="B3626" s="25">
        <v>0.6875</v>
      </c>
      <c r="C3626" s="24">
        <v>0</v>
      </c>
      <c r="D3626" s="24">
        <v>0</v>
      </c>
      <c r="E3626" s="4"/>
    </row>
    <row r="3627" spans="1:5" x14ac:dyDescent="0.25">
      <c r="A3627" s="24"/>
      <c r="B3627" s="25">
        <v>0.72916666666666663</v>
      </c>
      <c r="C3627" s="24">
        <v>0</v>
      </c>
      <c r="D3627" s="24">
        <v>0</v>
      </c>
      <c r="E3627" s="4"/>
    </row>
    <row r="3628" spans="1:5" x14ac:dyDescent="0.25">
      <c r="A3628" s="24"/>
      <c r="B3628" s="25">
        <v>0.77083333333333337</v>
      </c>
      <c r="C3628" s="24">
        <v>0</v>
      </c>
      <c r="D3628" s="24">
        <v>0</v>
      </c>
      <c r="E3628" s="4"/>
    </row>
    <row r="3629" spans="1:5" x14ac:dyDescent="0.25">
      <c r="A3629" s="24"/>
      <c r="B3629" s="25">
        <v>0.8125</v>
      </c>
      <c r="C3629" s="24">
        <v>0</v>
      </c>
      <c r="D3629" s="24">
        <v>0</v>
      </c>
      <c r="E3629" s="4"/>
    </row>
    <row r="3630" spans="1:5" x14ac:dyDescent="0.25">
      <c r="A3630" s="24"/>
      <c r="B3630" s="25">
        <v>0.85416666666666663</v>
      </c>
      <c r="C3630" s="24">
        <v>0</v>
      </c>
      <c r="D3630" s="24">
        <v>0</v>
      </c>
      <c r="E3630" s="4"/>
    </row>
    <row r="3631" spans="1:5" x14ac:dyDescent="0.25">
      <c r="A3631" s="24"/>
      <c r="B3631" s="25">
        <v>0.89583333333333337</v>
      </c>
      <c r="C3631" s="24">
        <v>0</v>
      </c>
      <c r="D3631" s="24">
        <v>0</v>
      </c>
      <c r="E3631" s="4"/>
    </row>
    <row r="3632" spans="1:5" x14ac:dyDescent="0.25">
      <c r="A3632" s="24"/>
      <c r="B3632" s="25">
        <v>0.9375</v>
      </c>
      <c r="C3632" s="24">
        <v>0</v>
      </c>
      <c r="D3632" s="24">
        <v>0</v>
      </c>
      <c r="E3632" s="4"/>
    </row>
    <row r="3633" spans="1:5" x14ac:dyDescent="0.25">
      <c r="A3633" s="24"/>
      <c r="B3633" s="25">
        <v>0.97916666666666663</v>
      </c>
      <c r="C3633" s="24">
        <v>0</v>
      </c>
      <c r="D3633" s="24">
        <v>0</v>
      </c>
      <c r="E3633" s="4"/>
    </row>
    <row r="3634" spans="1:5" x14ac:dyDescent="0.25">
      <c r="A3634" s="24" t="s">
        <v>314</v>
      </c>
      <c r="B3634" s="25">
        <v>2.0833333333333329E-2</v>
      </c>
      <c r="C3634" s="24">
        <v>7.6E-3</v>
      </c>
      <c r="D3634" s="24">
        <v>0</v>
      </c>
      <c r="E3634" s="4"/>
    </row>
    <row r="3635" spans="1:5" x14ac:dyDescent="0.25">
      <c r="A3635" s="24"/>
      <c r="B3635" s="25">
        <v>6.25E-2</v>
      </c>
      <c r="C3635" s="24">
        <v>7.7499999999999999E-2</v>
      </c>
      <c r="D3635" s="24">
        <v>0</v>
      </c>
      <c r="E3635" s="4"/>
    </row>
    <row r="3636" spans="1:5" x14ac:dyDescent="0.25">
      <c r="A3636" s="24"/>
      <c r="B3636" s="25">
        <v>0.1041666666666667</v>
      </c>
      <c r="C3636" s="24">
        <v>0.21829999999999999</v>
      </c>
      <c r="D3636" s="24">
        <v>0</v>
      </c>
      <c r="E3636" s="4"/>
    </row>
    <row r="3637" spans="1:5" x14ac:dyDescent="0.25">
      <c r="A3637" s="24"/>
      <c r="B3637" s="25">
        <v>0.14583333333333329</v>
      </c>
      <c r="C3637" s="24">
        <v>0.40279999999999999</v>
      </c>
      <c r="D3637" s="24">
        <v>0</v>
      </c>
      <c r="E3637" s="4"/>
    </row>
    <row r="3638" spans="1:5" x14ac:dyDescent="0.25">
      <c r="A3638" s="24"/>
      <c r="B3638" s="25">
        <v>0.1875</v>
      </c>
      <c r="C3638" s="24">
        <v>0.53820000000000001</v>
      </c>
      <c r="D3638" s="24">
        <v>0</v>
      </c>
      <c r="E3638" s="4"/>
    </row>
    <row r="3639" spans="1:5" x14ac:dyDescent="0.25">
      <c r="A3639" s="24"/>
      <c r="B3639" s="25">
        <v>0.22916666666666671</v>
      </c>
      <c r="C3639" s="24">
        <v>0.6351</v>
      </c>
      <c r="D3639" s="24">
        <v>0</v>
      </c>
      <c r="E3639" s="4"/>
    </row>
    <row r="3640" spans="1:5" x14ac:dyDescent="0.25">
      <c r="A3640" s="24"/>
      <c r="B3640" s="25">
        <v>0.27083333333333331</v>
      </c>
      <c r="C3640" s="24">
        <v>0.71150000000000002</v>
      </c>
      <c r="D3640" s="24">
        <v>0</v>
      </c>
      <c r="E3640" s="4"/>
    </row>
    <row r="3641" spans="1:5" x14ac:dyDescent="0.25">
      <c r="A3641" s="24"/>
      <c r="B3641" s="25">
        <v>0.3125</v>
      </c>
      <c r="C3641" s="24">
        <v>0.75670000000000004</v>
      </c>
      <c r="D3641" s="24">
        <v>0</v>
      </c>
      <c r="E3641" s="4"/>
    </row>
    <row r="3642" spans="1:5" x14ac:dyDescent="0.25">
      <c r="A3642" s="24"/>
      <c r="B3642" s="25">
        <v>0.35416666666666669</v>
      </c>
      <c r="C3642" s="24">
        <v>84.729100000000003</v>
      </c>
      <c r="D3642" s="24">
        <v>0</v>
      </c>
      <c r="E3642" s="4"/>
    </row>
    <row r="3643" spans="1:5" x14ac:dyDescent="0.25">
      <c r="A3643" s="24"/>
      <c r="B3643" s="25">
        <v>0.39583333333333331</v>
      </c>
      <c r="C3643" s="24">
        <v>0.53380000000000005</v>
      </c>
      <c r="D3643" s="24">
        <v>0</v>
      </c>
      <c r="E3643" s="4"/>
    </row>
    <row r="3644" spans="1:5" x14ac:dyDescent="0.25">
      <c r="A3644" s="24"/>
      <c r="B3644" s="25">
        <v>0.4375</v>
      </c>
      <c r="C3644" s="24">
        <v>0</v>
      </c>
      <c r="D3644" s="24">
        <v>0</v>
      </c>
      <c r="E3644" s="4"/>
    </row>
    <row r="3645" spans="1:5" x14ac:dyDescent="0.25">
      <c r="A3645" s="24"/>
      <c r="B3645" s="25">
        <v>0.47916666666666669</v>
      </c>
      <c r="C3645" s="24">
        <v>0</v>
      </c>
      <c r="D3645" s="24">
        <v>0</v>
      </c>
      <c r="E3645" s="4"/>
    </row>
    <row r="3646" spans="1:5" x14ac:dyDescent="0.25">
      <c r="A3646" s="24"/>
      <c r="B3646" s="25">
        <v>0.52083333333333337</v>
      </c>
      <c r="C3646" s="24">
        <v>0</v>
      </c>
      <c r="D3646" s="24">
        <v>0</v>
      </c>
      <c r="E3646" s="4"/>
    </row>
    <row r="3647" spans="1:5" x14ac:dyDescent="0.25">
      <c r="A3647" s="24"/>
      <c r="B3647" s="25">
        <v>0.5625</v>
      </c>
      <c r="C3647" s="24">
        <v>0</v>
      </c>
      <c r="D3647" s="24">
        <v>0</v>
      </c>
      <c r="E3647" s="4"/>
    </row>
    <row r="3648" spans="1:5" x14ac:dyDescent="0.25">
      <c r="A3648" s="24"/>
      <c r="B3648" s="25">
        <v>0.60416666666666663</v>
      </c>
      <c r="C3648" s="24">
        <v>0</v>
      </c>
      <c r="D3648" s="24">
        <v>0</v>
      </c>
      <c r="E3648" s="4"/>
    </row>
    <row r="3649" spans="1:5" x14ac:dyDescent="0.25">
      <c r="A3649" s="24"/>
      <c r="B3649" s="25">
        <v>0.64583333333333337</v>
      </c>
      <c r="C3649" s="24">
        <v>0</v>
      </c>
      <c r="D3649" s="24">
        <v>0</v>
      </c>
      <c r="E3649" s="4"/>
    </row>
    <row r="3650" spans="1:5" x14ac:dyDescent="0.25">
      <c r="A3650" s="24"/>
      <c r="B3650" s="25">
        <v>0.6875</v>
      </c>
      <c r="C3650" s="24">
        <v>0</v>
      </c>
      <c r="D3650" s="24">
        <v>0</v>
      </c>
      <c r="E3650" s="4"/>
    </row>
    <row r="3651" spans="1:5" x14ac:dyDescent="0.25">
      <c r="A3651" s="24"/>
      <c r="B3651" s="25">
        <v>0.72916666666666663</v>
      </c>
      <c r="C3651" s="24">
        <v>0</v>
      </c>
      <c r="D3651" s="24">
        <v>0</v>
      </c>
      <c r="E3651" s="4"/>
    </row>
    <row r="3652" spans="1:5" x14ac:dyDescent="0.25">
      <c r="A3652" s="24"/>
      <c r="B3652" s="25">
        <v>0.77083333333333337</v>
      </c>
      <c r="C3652" s="24">
        <v>0</v>
      </c>
      <c r="D3652" s="24">
        <v>0</v>
      </c>
      <c r="E3652" s="4"/>
    </row>
    <row r="3653" spans="1:5" x14ac:dyDescent="0.25">
      <c r="A3653" s="24"/>
      <c r="B3653" s="25">
        <v>0.8125</v>
      </c>
      <c r="C3653" s="24">
        <v>0</v>
      </c>
      <c r="D3653" s="24">
        <v>0</v>
      </c>
      <c r="E3653" s="4"/>
    </row>
    <row r="3654" spans="1:5" x14ac:dyDescent="0.25">
      <c r="A3654" s="24"/>
      <c r="B3654" s="25">
        <v>0.85416666666666663</v>
      </c>
      <c r="C3654" s="24">
        <v>0</v>
      </c>
      <c r="D3654" s="24">
        <v>0</v>
      </c>
      <c r="E3654" s="4"/>
    </row>
    <row r="3655" spans="1:5" x14ac:dyDescent="0.25">
      <c r="A3655" s="24"/>
      <c r="B3655" s="25">
        <v>0.89583333333333337</v>
      </c>
      <c r="C3655" s="24">
        <v>0</v>
      </c>
      <c r="D3655" s="24">
        <v>0</v>
      </c>
      <c r="E3655" s="4"/>
    </row>
    <row r="3656" spans="1:5" x14ac:dyDescent="0.25">
      <c r="A3656" s="24"/>
      <c r="B3656" s="25">
        <v>0.9375</v>
      </c>
      <c r="C3656" s="24">
        <v>0</v>
      </c>
      <c r="D3656" s="24">
        <v>0</v>
      </c>
      <c r="E3656" s="4"/>
    </row>
    <row r="3657" spans="1:5" x14ac:dyDescent="0.25">
      <c r="A3657" s="24"/>
      <c r="B3657" s="25">
        <v>0.97916666666666663</v>
      </c>
      <c r="C3657" s="24">
        <v>0</v>
      </c>
      <c r="D3657" s="24">
        <v>0</v>
      </c>
      <c r="E3657" s="4"/>
    </row>
    <row r="3658" spans="1:5" x14ac:dyDescent="0.25">
      <c r="A3658" s="24" t="s">
        <v>315</v>
      </c>
      <c r="B3658" s="25">
        <v>2.0833333333333329E-2</v>
      </c>
      <c r="C3658" s="24">
        <v>0</v>
      </c>
      <c r="D3658" s="24">
        <v>0</v>
      </c>
      <c r="E3658" s="4"/>
    </row>
    <row r="3659" spans="1:5" x14ac:dyDescent="0.25">
      <c r="A3659" s="24"/>
      <c r="B3659" s="25">
        <v>6.25E-2</v>
      </c>
      <c r="C3659" s="24">
        <v>1.9E-2</v>
      </c>
      <c r="D3659" s="24">
        <v>0</v>
      </c>
      <c r="E3659" s="4"/>
    </row>
    <row r="3660" spans="1:5" x14ac:dyDescent="0.25">
      <c r="A3660" s="24"/>
      <c r="B3660" s="25">
        <v>0.1041666666666667</v>
      </c>
      <c r="C3660" s="24">
        <v>0.1055</v>
      </c>
      <c r="D3660" s="24">
        <v>0</v>
      </c>
      <c r="E3660" s="4"/>
    </row>
    <row r="3661" spans="1:5" x14ac:dyDescent="0.25">
      <c r="A3661" s="24"/>
      <c r="B3661" s="25">
        <v>0.14583333333333329</v>
      </c>
      <c r="C3661" s="24">
        <v>0.2263</v>
      </c>
      <c r="D3661" s="24">
        <v>0</v>
      </c>
      <c r="E3661" s="4"/>
    </row>
    <row r="3662" spans="1:5" x14ac:dyDescent="0.25">
      <c r="A3662" s="24"/>
      <c r="B3662" s="25">
        <v>0.1875</v>
      </c>
      <c r="C3662" s="24">
        <v>0.33150000000000002</v>
      </c>
      <c r="D3662" s="24">
        <v>0</v>
      </c>
      <c r="E3662" s="4"/>
    </row>
    <row r="3663" spans="1:5" x14ac:dyDescent="0.25">
      <c r="A3663" s="24"/>
      <c r="B3663" s="25">
        <v>0.22916666666666671</v>
      </c>
      <c r="C3663" s="24">
        <v>0.40699999999999997</v>
      </c>
      <c r="D3663" s="24">
        <v>0</v>
      </c>
      <c r="E3663" s="4"/>
    </row>
    <row r="3664" spans="1:5" x14ac:dyDescent="0.25">
      <c r="A3664" s="24"/>
      <c r="B3664" s="25">
        <v>0.27083333333333331</v>
      </c>
      <c r="C3664" s="24">
        <v>0.44600000000000001</v>
      </c>
      <c r="D3664" s="24">
        <v>0</v>
      </c>
      <c r="E3664" s="4"/>
    </row>
    <row r="3665" spans="1:5" x14ac:dyDescent="0.25">
      <c r="A3665" s="24"/>
      <c r="B3665" s="25">
        <v>0.3125</v>
      </c>
      <c r="C3665" s="24">
        <v>0.50770000000000004</v>
      </c>
      <c r="D3665" s="24">
        <v>0</v>
      </c>
      <c r="E3665" s="4"/>
    </row>
    <row r="3666" spans="1:5" x14ac:dyDescent="0.25">
      <c r="A3666" s="24"/>
      <c r="B3666" s="25">
        <v>0.35416666666666669</v>
      </c>
      <c r="C3666" s="24">
        <v>75.361800000000002</v>
      </c>
      <c r="D3666" s="24">
        <v>0</v>
      </c>
      <c r="E3666" s="4"/>
    </row>
    <row r="3667" spans="1:5" x14ac:dyDescent="0.25">
      <c r="A3667" s="24"/>
      <c r="B3667" s="25">
        <v>0.39583333333333331</v>
      </c>
      <c r="C3667" s="24">
        <v>0.61560000000000004</v>
      </c>
      <c r="D3667" s="24">
        <v>0</v>
      </c>
      <c r="E3667" s="4"/>
    </row>
    <row r="3668" spans="1:5" x14ac:dyDescent="0.25">
      <c r="A3668" s="24"/>
      <c r="B3668" s="25">
        <v>0.4375</v>
      </c>
      <c r="C3668" s="24">
        <v>0</v>
      </c>
      <c r="D3668" s="24">
        <v>0</v>
      </c>
      <c r="E3668" s="4"/>
    </row>
    <row r="3669" spans="1:5" x14ac:dyDescent="0.25">
      <c r="A3669" s="24"/>
      <c r="B3669" s="25">
        <v>0.47916666666666669</v>
      </c>
      <c r="C3669" s="24">
        <v>0</v>
      </c>
      <c r="D3669" s="24">
        <v>0</v>
      </c>
      <c r="E3669" s="4"/>
    </row>
    <row r="3670" spans="1:5" x14ac:dyDescent="0.25">
      <c r="A3670" s="24"/>
      <c r="B3670" s="25">
        <v>0.52083333333333337</v>
      </c>
      <c r="C3670" s="24">
        <v>0</v>
      </c>
      <c r="D3670" s="24">
        <v>0</v>
      </c>
      <c r="E3670" s="4"/>
    </row>
    <row r="3671" spans="1:5" x14ac:dyDescent="0.25">
      <c r="A3671" s="24"/>
      <c r="B3671" s="25">
        <v>0.5625</v>
      </c>
      <c r="C3671" s="24">
        <v>0</v>
      </c>
      <c r="D3671" s="24">
        <v>0</v>
      </c>
      <c r="E3671" s="4"/>
    </row>
    <row r="3672" spans="1:5" x14ac:dyDescent="0.25">
      <c r="A3672" s="24"/>
      <c r="B3672" s="25">
        <v>0.60416666666666663</v>
      </c>
      <c r="C3672" s="24">
        <v>0</v>
      </c>
      <c r="D3672" s="24">
        <v>0</v>
      </c>
      <c r="E3672" s="4"/>
    </row>
    <row r="3673" spans="1:5" x14ac:dyDescent="0.25">
      <c r="A3673" s="24"/>
      <c r="B3673" s="25">
        <v>0.64583333333333337</v>
      </c>
      <c r="C3673" s="24">
        <v>0</v>
      </c>
      <c r="D3673" s="24">
        <v>0</v>
      </c>
      <c r="E3673" s="4"/>
    </row>
    <row r="3674" spans="1:5" x14ac:dyDescent="0.25">
      <c r="A3674" s="24"/>
      <c r="B3674" s="25">
        <v>0.6875</v>
      </c>
      <c r="C3674" s="24">
        <v>0</v>
      </c>
      <c r="D3674" s="24">
        <v>0</v>
      </c>
      <c r="E3674" s="4"/>
    </row>
    <row r="3675" spans="1:5" x14ac:dyDescent="0.25">
      <c r="A3675" s="24"/>
      <c r="B3675" s="25">
        <v>0.72916666666666663</v>
      </c>
      <c r="C3675" s="24">
        <v>0</v>
      </c>
      <c r="D3675" s="24">
        <v>0</v>
      </c>
      <c r="E3675" s="4"/>
    </row>
    <row r="3676" spans="1:5" x14ac:dyDescent="0.25">
      <c r="A3676" s="24"/>
      <c r="B3676" s="25">
        <v>0.77083333333333337</v>
      </c>
      <c r="C3676" s="24">
        <v>0</v>
      </c>
      <c r="D3676" s="24">
        <v>0</v>
      </c>
      <c r="E3676" s="4"/>
    </row>
    <row r="3677" spans="1:5" x14ac:dyDescent="0.25">
      <c r="A3677" s="24"/>
      <c r="B3677" s="25">
        <v>0.8125</v>
      </c>
      <c r="C3677" s="24">
        <v>0</v>
      </c>
      <c r="D3677" s="24">
        <v>0</v>
      </c>
      <c r="E3677" s="4"/>
    </row>
    <row r="3678" spans="1:5" x14ac:dyDescent="0.25">
      <c r="A3678" s="24"/>
      <c r="B3678" s="25">
        <v>0.85416666666666663</v>
      </c>
      <c r="C3678" s="24">
        <v>0</v>
      </c>
      <c r="D3678" s="24">
        <v>0</v>
      </c>
      <c r="E3678" s="4"/>
    </row>
    <row r="3679" spans="1:5" x14ac:dyDescent="0.25">
      <c r="A3679" s="24"/>
      <c r="B3679" s="25">
        <v>0.89583333333333337</v>
      </c>
      <c r="C3679" s="24">
        <v>0</v>
      </c>
      <c r="D3679" s="24">
        <v>0</v>
      </c>
      <c r="E3679" s="4"/>
    </row>
    <row r="3680" spans="1:5" x14ac:dyDescent="0.25">
      <c r="A3680" s="24"/>
      <c r="B3680" s="25">
        <v>0.9375</v>
      </c>
      <c r="C3680" s="24">
        <v>0</v>
      </c>
      <c r="D3680" s="24">
        <v>0</v>
      </c>
      <c r="E3680" s="4"/>
    </row>
    <row r="3681" spans="1:5" x14ac:dyDescent="0.25">
      <c r="A3681" s="24"/>
      <c r="B3681" s="25">
        <v>0.97916666666666663</v>
      </c>
      <c r="C3681" s="24">
        <v>0</v>
      </c>
      <c r="D3681" s="24">
        <v>0</v>
      </c>
      <c r="E3681" s="4"/>
    </row>
    <row r="3682" spans="1:5" x14ac:dyDescent="0.25">
      <c r="A3682" s="24" t="s">
        <v>316</v>
      </c>
      <c r="B3682" s="25">
        <v>2.0833333333333329E-2</v>
      </c>
      <c r="C3682" s="24">
        <v>0</v>
      </c>
      <c r="D3682" s="24">
        <v>0</v>
      </c>
      <c r="E3682" s="4"/>
    </row>
    <row r="3683" spans="1:5" x14ac:dyDescent="0.25">
      <c r="A3683" s="24"/>
      <c r="B3683" s="25">
        <v>6.25E-2</v>
      </c>
      <c r="C3683" s="24">
        <v>0</v>
      </c>
      <c r="D3683" s="24">
        <v>0</v>
      </c>
      <c r="E3683" s="4"/>
    </row>
    <row r="3684" spans="1:5" x14ac:dyDescent="0.25">
      <c r="A3684" s="24"/>
      <c r="B3684" s="25">
        <v>0.1041666666666667</v>
      </c>
      <c r="C3684" s="24">
        <v>2.3300000000000001E-2</v>
      </c>
      <c r="D3684" s="24">
        <v>0</v>
      </c>
      <c r="E3684" s="4"/>
    </row>
    <row r="3685" spans="1:5" x14ac:dyDescent="0.25">
      <c r="A3685" s="24"/>
      <c r="B3685" s="25">
        <v>0.14583333333333329</v>
      </c>
      <c r="C3685" s="24">
        <v>0.13100000000000001</v>
      </c>
      <c r="D3685" s="24">
        <v>0</v>
      </c>
      <c r="E3685" s="4"/>
    </row>
    <row r="3686" spans="1:5" x14ac:dyDescent="0.25">
      <c r="A3686" s="24"/>
      <c r="B3686" s="25">
        <v>0.1875</v>
      </c>
      <c r="C3686" s="24">
        <v>0.27579999999999999</v>
      </c>
      <c r="D3686" s="24">
        <v>0</v>
      </c>
      <c r="E3686" s="4"/>
    </row>
    <row r="3687" spans="1:5" x14ac:dyDescent="0.25">
      <c r="A3687" s="24"/>
      <c r="B3687" s="25">
        <v>0.22916666666666671</v>
      </c>
      <c r="C3687" s="24">
        <v>0.50129999999999997</v>
      </c>
      <c r="D3687" s="24">
        <v>0</v>
      </c>
      <c r="E3687" s="4"/>
    </row>
    <row r="3688" spans="1:5" x14ac:dyDescent="0.25">
      <c r="A3688" s="24"/>
      <c r="B3688" s="25">
        <v>0.27083333333333331</v>
      </c>
      <c r="C3688" s="24">
        <v>0.62009999999999998</v>
      </c>
      <c r="D3688" s="24">
        <v>0</v>
      </c>
      <c r="E3688" s="4"/>
    </row>
    <row r="3689" spans="1:5" x14ac:dyDescent="0.25">
      <c r="A3689" s="24"/>
      <c r="B3689" s="25">
        <v>0.3125</v>
      </c>
      <c r="C3689" s="24">
        <v>0.67159999999999997</v>
      </c>
      <c r="D3689" s="24">
        <v>0</v>
      </c>
      <c r="E3689" s="4"/>
    </row>
    <row r="3690" spans="1:5" x14ac:dyDescent="0.25">
      <c r="A3690" s="24"/>
      <c r="B3690" s="25">
        <v>0.35416666666666669</v>
      </c>
      <c r="C3690" s="24">
        <v>80.953900000000004</v>
      </c>
      <c r="D3690" s="24">
        <v>0</v>
      </c>
      <c r="E3690" s="4"/>
    </row>
    <row r="3691" spans="1:5" x14ac:dyDescent="0.25">
      <c r="A3691" s="24"/>
      <c r="B3691" s="25">
        <v>0.39583333333333331</v>
      </c>
      <c r="C3691" s="24">
        <v>2.5958999999999999</v>
      </c>
      <c r="D3691" s="24">
        <v>0</v>
      </c>
      <c r="E3691" s="4"/>
    </row>
    <row r="3692" spans="1:5" x14ac:dyDescent="0.25">
      <c r="A3692" s="24"/>
      <c r="B3692" s="25">
        <v>0.4375</v>
      </c>
      <c r="C3692" s="24">
        <v>1.2892999999999999</v>
      </c>
      <c r="D3692" s="24">
        <v>0</v>
      </c>
      <c r="E3692" s="4"/>
    </row>
    <row r="3693" spans="1:5" x14ac:dyDescent="0.25">
      <c r="A3693" s="24"/>
      <c r="B3693" s="25">
        <v>0.47916666666666669</v>
      </c>
      <c r="C3693" s="24">
        <v>0.63249999999999995</v>
      </c>
      <c r="D3693" s="24">
        <v>0</v>
      </c>
      <c r="E3693" s="4"/>
    </row>
    <row r="3694" spans="1:5" x14ac:dyDescent="0.25">
      <c r="A3694" s="24"/>
      <c r="B3694" s="25">
        <v>0.52083333333333337</v>
      </c>
      <c r="C3694" s="24">
        <v>4.41E-2</v>
      </c>
      <c r="D3694" s="24">
        <v>0</v>
      </c>
      <c r="E3694" s="4"/>
    </row>
    <row r="3695" spans="1:5" x14ac:dyDescent="0.25">
      <c r="A3695" s="24"/>
      <c r="B3695" s="25">
        <v>0.5625</v>
      </c>
      <c r="C3695" s="24">
        <v>0</v>
      </c>
      <c r="D3695" s="24">
        <v>0</v>
      </c>
      <c r="E3695" s="4"/>
    </row>
    <row r="3696" spans="1:5" x14ac:dyDescent="0.25">
      <c r="A3696" s="24"/>
      <c r="B3696" s="25">
        <v>0.60416666666666663</v>
      </c>
      <c r="C3696" s="24">
        <v>0</v>
      </c>
      <c r="D3696" s="24">
        <v>0</v>
      </c>
      <c r="E3696" s="4"/>
    </row>
    <row r="3697" spans="1:5" x14ac:dyDescent="0.25">
      <c r="A3697" s="24"/>
      <c r="B3697" s="25">
        <v>0.64583333333333337</v>
      </c>
      <c r="C3697" s="24">
        <v>0</v>
      </c>
      <c r="D3697" s="24">
        <v>0</v>
      </c>
      <c r="E3697" s="4"/>
    </row>
    <row r="3698" spans="1:5" x14ac:dyDescent="0.25">
      <c r="A3698" s="24"/>
      <c r="B3698" s="25">
        <v>0.6875</v>
      </c>
      <c r="C3698" s="24">
        <v>0</v>
      </c>
      <c r="D3698" s="24">
        <v>0</v>
      </c>
      <c r="E3698" s="4"/>
    </row>
    <row r="3699" spans="1:5" x14ac:dyDescent="0.25">
      <c r="A3699" s="24"/>
      <c r="B3699" s="25">
        <v>0.72916666666666663</v>
      </c>
      <c r="C3699" s="24">
        <v>0</v>
      </c>
      <c r="D3699" s="24">
        <v>0</v>
      </c>
      <c r="E3699" s="4"/>
    </row>
    <row r="3700" spans="1:5" x14ac:dyDescent="0.25">
      <c r="A3700" s="24"/>
      <c r="B3700" s="25">
        <v>0.77083333333333337</v>
      </c>
      <c r="C3700" s="24">
        <v>0</v>
      </c>
      <c r="D3700" s="24">
        <v>0</v>
      </c>
      <c r="E3700" s="4"/>
    </row>
    <row r="3701" spans="1:5" x14ac:dyDescent="0.25">
      <c r="A3701" s="24"/>
      <c r="B3701" s="25">
        <v>0.8125</v>
      </c>
      <c r="C3701" s="24">
        <v>0</v>
      </c>
      <c r="D3701" s="24">
        <v>0</v>
      </c>
      <c r="E3701" s="4"/>
    </row>
    <row r="3702" spans="1:5" x14ac:dyDescent="0.25">
      <c r="A3702" s="24"/>
      <c r="B3702" s="25">
        <v>0.85416666666666663</v>
      </c>
      <c r="C3702" s="24">
        <v>0</v>
      </c>
      <c r="D3702" s="24">
        <v>0</v>
      </c>
      <c r="E3702" s="4"/>
    </row>
    <row r="3703" spans="1:5" x14ac:dyDescent="0.25">
      <c r="A3703" s="24"/>
      <c r="B3703" s="25">
        <v>0.89583333333333337</v>
      </c>
      <c r="C3703" s="24">
        <v>7.1999999999999998E-3</v>
      </c>
      <c r="D3703" s="24">
        <v>0</v>
      </c>
      <c r="E3703" s="4"/>
    </row>
    <row r="3704" spans="1:5" x14ac:dyDescent="0.25">
      <c r="A3704" s="24"/>
      <c r="B3704" s="25">
        <v>0.9375</v>
      </c>
      <c r="C3704" s="24">
        <v>0.30740000000000001</v>
      </c>
      <c r="D3704" s="24">
        <v>0</v>
      </c>
      <c r="E3704" s="4"/>
    </row>
    <row r="3705" spans="1:5" x14ac:dyDescent="0.25">
      <c r="A3705" s="24"/>
      <c r="B3705" s="25">
        <v>0.97916666666666663</v>
      </c>
      <c r="C3705" s="24">
        <v>0.92379999999999995</v>
      </c>
      <c r="D3705" s="24">
        <v>0</v>
      </c>
      <c r="E3705" s="4"/>
    </row>
    <row r="3706" spans="1:5" x14ac:dyDescent="0.25">
      <c r="A3706" s="24" t="s">
        <v>317</v>
      </c>
      <c r="B3706" s="25">
        <v>2.0833333333333329E-2</v>
      </c>
      <c r="C3706" s="24">
        <v>1.3996999999999999</v>
      </c>
      <c r="D3706" s="24">
        <v>0</v>
      </c>
      <c r="E3706" s="4"/>
    </row>
    <row r="3707" spans="1:5" x14ac:dyDescent="0.25">
      <c r="A3707" s="24"/>
      <c r="B3707" s="25">
        <v>6.25E-2</v>
      </c>
      <c r="C3707" s="24">
        <v>1.9180999999999999</v>
      </c>
      <c r="D3707" s="24">
        <v>0</v>
      </c>
      <c r="E3707" s="4"/>
    </row>
    <row r="3708" spans="1:5" x14ac:dyDescent="0.25">
      <c r="A3708" s="24"/>
      <c r="B3708" s="25">
        <v>0.1041666666666667</v>
      </c>
      <c r="C3708" s="24">
        <v>2.3614999999999999</v>
      </c>
      <c r="D3708" s="24">
        <v>0</v>
      </c>
      <c r="E3708" s="4"/>
    </row>
    <row r="3709" spans="1:5" x14ac:dyDescent="0.25">
      <c r="A3709" s="24"/>
      <c r="B3709" s="25">
        <v>0.14583333333333329</v>
      </c>
      <c r="C3709" s="24">
        <v>2.7387000000000001</v>
      </c>
      <c r="D3709" s="24">
        <v>0</v>
      </c>
      <c r="E3709" s="4"/>
    </row>
    <row r="3710" spans="1:5" x14ac:dyDescent="0.25">
      <c r="A3710" s="24"/>
      <c r="B3710" s="25">
        <v>0.1875</v>
      </c>
      <c r="C3710" s="24">
        <v>3.0331999999999999</v>
      </c>
      <c r="D3710" s="24">
        <v>0</v>
      </c>
      <c r="E3710" s="4"/>
    </row>
    <row r="3711" spans="1:5" x14ac:dyDescent="0.25">
      <c r="A3711" s="24"/>
      <c r="B3711" s="25">
        <v>0.22916666666666671</v>
      </c>
      <c r="C3711" s="24">
        <v>3.1614</v>
      </c>
      <c r="D3711" s="24">
        <v>0</v>
      </c>
      <c r="E3711" s="4"/>
    </row>
    <row r="3712" spans="1:5" x14ac:dyDescent="0.25">
      <c r="A3712" s="24"/>
      <c r="B3712" s="25">
        <v>0.27083333333333331</v>
      </c>
      <c r="C3712" s="24">
        <v>3.0710999999999999</v>
      </c>
      <c r="D3712" s="24">
        <v>0</v>
      </c>
      <c r="E3712" s="4"/>
    </row>
    <row r="3713" spans="1:5" x14ac:dyDescent="0.25">
      <c r="A3713" s="24"/>
      <c r="B3713" s="25">
        <v>0.3125</v>
      </c>
      <c r="C3713" s="24">
        <v>2.7629999999999999</v>
      </c>
      <c r="D3713" s="24">
        <v>0</v>
      </c>
      <c r="E3713" s="4"/>
    </row>
    <row r="3714" spans="1:5" x14ac:dyDescent="0.25">
      <c r="A3714" s="24"/>
      <c r="B3714" s="25">
        <v>0.35416666666666669</v>
      </c>
      <c r="C3714" s="24">
        <v>148.59569999999999</v>
      </c>
      <c r="D3714" s="24">
        <v>0</v>
      </c>
      <c r="E3714" s="4"/>
    </row>
    <row r="3715" spans="1:5" x14ac:dyDescent="0.25">
      <c r="A3715" s="24"/>
      <c r="B3715" s="25">
        <v>0.39583333333333331</v>
      </c>
      <c r="C3715" s="24">
        <v>5.9505999999999997</v>
      </c>
      <c r="D3715" s="24">
        <v>0</v>
      </c>
      <c r="E3715" s="4"/>
    </row>
    <row r="3716" spans="1:5" x14ac:dyDescent="0.25">
      <c r="A3716" s="24"/>
      <c r="B3716" s="25">
        <v>0.4375</v>
      </c>
      <c r="C3716" s="24">
        <v>3.4039999999999999</v>
      </c>
      <c r="D3716" s="24">
        <v>0</v>
      </c>
      <c r="E3716" s="4"/>
    </row>
    <row r="3717" spans="1:5" x14ac:dyDescent="0.25">
      <c r="A3717" s="24"/>
      <c r="B3717" s="25">
        <v>0.47916666666666669</v>
      </c>
      <c r="C3717" s="24">
        <v>1.7030000000000001</v>
      </c>
      <c r="D3717" s="24">
        <v>0</v>
      </c>
      <c r="E3717" s="4"/>
    </row>
    <row r="3718" spans="1:5" x14ac:dyDescent="0.25">
      <c r="A3718" s="24"/>
      <c r="B3718" s="25">
        <v>0.52083333333333337</v>
      </c>
      <c r="C3718" s="24">
        <v>1.0133000000000001</v>
      </c>
      <c r="D3718" s="24">
        <v>0</v>
      </c>
      <c r="E3718" s="4"/>
    </row>
    <row r="3719" spans="1:5" x14ac:dyDescent="0.25">
      <c r="A3719" s="24"/>
      <c r="B3719" s="25">
        <v>0.5625</v>
      </c>
      <c r="C3719" s="24">
        <v>0.2833</v>
      </c>
      <c r="D3719" s="24">
        <v>0</v>
      </c>
      <c r="E3719" s="4"/>
    </row>
    <row r="3720" spans="1:5" x14ac:dyDescent="0.25">
      <c r="A3720" s="24"/>
      <c r="B3720" s="25">
        <v>0.60416666666666663</v>
      </c>
      <c r="C3720" s="24">
        <v>0</v>
      </c>
      <c r="D3720" s="24">
        <v>0</v>
      </c>
      <c r="E3720" s="4"/>
    </row>
    <row r="3721" spans="1:5" x14ac:dyDescent="0.25">
      <c r="A3721" s="24"/>
      <c r="B3721" s="25">
        <v>0.64583333333333337</v>
      </c>
      <c r="C3721" s="24">
        <v>0</v>
      </c>
      <c r="D3721" s="24">
        <v>0</v>
      </c>
      <c r="E3721" s="4"/>
    </row>
    <row r="3722" spans="1:5" x14ac:dyDescent="0.25">
      <c r="A3722" s="24"/>
      <c r="B3722" s="25">
        <v>0.6875</v>
      </c>
      <c r="C3722" s="24">
        <v>2.7699999999999999E-2</v>
      </c>
      <c r="D3722" s="24">
        <v>0</v>
      </c>
      <c r="E3722" s="4"/>
    </row>
    <row r="3723" spans="1:5" x14ac:dyDescent="0.25">
      <c r="A3723" s="24"/>
      <c r="B3723" s="25">
        <v>0.72916666666666663</v>
      </c>
      <c r="C3723" s="24">
        <v>1.3416999999999999</v>
      </c>
      <c r="D3723" s="24">
        <v>0</v>
      </c>
      <c r="E3723" s="4"/>
    </row>
    <row r="3724" spans="1:5" x14ac:dyDescent="0.25">
      <c r="A3724" s="24"/>
      <c r="B3724" s="25">
        <v>0.77083333333333337</v>
      </c>
      <c r="C3724" s="24">
        <v>0</v>
      </c>
      <c r="D3724" s="24">
        <v>0</v>
      </c>
      <c r="E3724" s="4"/>
    </row>
    <row r="3725" spans="1:5" x14ac:dyDescent="0.25">
      <c r="A3725" s="24"/>
      <c r="B3725" s="25">
        <v>0.8125</v>
      </c>
      <c r="C3725" s="24">
        <v>0</v>
      </c>
      <c r="D3725" s="24">
        <v>0</v>
      </c>
      <c r="E3725" s="4"/>
    </row>
    <row r="3726" spans="1:5" x14ac:dyDescent="0.25">
      <c r="A3726" s="24"/>
      <c r="B3726" s="25">
        <v>0.85416666666666663</v>
      </c>
      <c r="C3726" s="24">
        <v>4.58E-2</v>
      </c>
      <c r="D3726" s="24">
        <v>0</v>
      </c>
      <c r="E3726" s="4"/>
    </row>
    <row r="3727" spans="1:5" x14ac:dyDescent="0.25">
      <c r="A3727" s="24"/>
      <c r="B3727" s="25">
        <v>0.89583333333333337</v>
      </c>
      <c r="C3727" s="24">
        <v>0.35349999999999998</v>
      </c>
      <c r="D3727" s="24">
        <v>0</v>
      </c>
      <c r="E3727" s="4"/>
    </row>
    <row r="3728" spans="1:5" x14ac:dyDescent="0.25">
      <c r="A3728" s="24"/>
      <c r="B3728" s="25">
        <v>0.9375</v>
      </c>
      <c r="C3728" s="24">
        <v>0.83330000000000004</v>
      </c>
      <c r="D3728" s="24">
        <v>0</v>
      </c>
      <c r="E3728" s="4"/>
    </row>
    <row r="3729" spans="1:5" x14ac:dyDescent="0.25">
      <c r="A3729" s="24"/>
      <c r="B3729" s="25">
        <v>0.97916666666666663</v>
      </c>
      <c r="C3729" s="24">
        <v>1.093</v>
      </c>
      <c r="D3729" s="24">
        <v>0</v>
      </c>
      <c r="E3729" s="4"/>
    </row>
    <row r="3730" spans="1:5" x14ac:dyDescent="0.25">
      <c r="A3730" s="24" t="s">
        <v>318</v>
      </c>
      <c r="B3730" s="25">
        <v>2.0833333333333329E-2</v>
      </c>
      <c r="C3730" s="24">
        <v>1.393</v>
      </c>
      <c r="D3730" s="24">
        <v>0</v>
      </c>
      <c r="E3730" s="4"/>
    </row>
    <row r="3731" spans="1:5" x14ac:dyDescent="0.25">
      <c r="A3731" s="24"/>
      <c r="B3731" s="25">
        <v>6.25E-2</v>
      </c>
      <c r="C3731" s="24">
        <v>1.798</v>
      </c>
      <c r="D3731" s="24">
        <v>0</v>
      </c>
      <c r="E3731" s="4"/>
    </row>
    <row r="3732" spans="1:5" x14ac:dyDescent="0.25">
      <c r="A3732" s="24"/>
      <c r="B3732" s="25">
        <v>0.1041666666666667</v>
      </c>
      <c r="C3732" s="24">
        <v>2.0849000000000002</v>
      </c>
      <c r="D3732" s="24">
        <v>0</v>
      </c>
      <c r="E3732" s="4"/>
    </row>
    <row r="3733" spans="1:5" x14ac:dyDescent="0.25">
      <c r="A3733" s="24"/>
      <c r="B3733" s="25">
        <v>0.14583333333333329</v>
      </c>
      <c r="C3733" s="24">
        <v>2.5</v>
      </c>
      <c r="D3733" s="24">
        <v>0</v>
      </c>
      <c r="E3733" s="4"/>
    </row>
    <row r="3734" spans="1:5" x14ac:dyDescent="0.25">
      <c r="A3734" s="24"/>
      <c r="B3734" s="25">
        <v>0.1875</v>
      </c>
      <c r="C3734" s="24">
        <v>2.9790000000000001</v>
      </c>
      <c r="D3734" s="24">
        <v>0</v>
      </c>
      <c r="E3734" s="4"/>
    </row>
    <row r="3735" spans="1:5" x14ac:dyDescent="0.25">
      <c r="A3735" s="24"/>
      <c r="B3735" s="25">
        <v>0.22916666666666671</v>
      </c>
      <c r="C3735" s="24">
        <v>3.2265999999999999</v>
      </c>
      <c r="D3735" s="24">
        <v>0</v>
      </c>
      <c r="E3735" s="4"/>
    </row>
    <row r="3736" spans="1:5" x14ac:dyDescent="0.25">
      <c r="A3736" s="24"/>
      <c r="B3736" s="25">
        <v>0.27083333333333331</v>
      </c>
      <c r="C3736" s="24">
        <v>2.9847999999999999</v>
      </c>
      <c r="D3736" s="24">
        <v>0</v>
      </c>
      <c r="E3736" s="4"/>
    </row>
    <row r="3737" spans="1:5" x14ac:dyDescent="0.25">
      <c r="A3737" s="24"/>
      <c r="B3737" s="25">
        <v>0.3125</v>
      </c>
      <c r="C3737" s="24">
        <v>2.5746000000000002</v>
      </c>
      <c r="D3737" s="24">
        <v>0</v>
      </c>
      <c r="E3737" s="4"/>
    </row>
    <row r="3738" spans="1:5" x14ac:dyDescent="0.25">
      <c r="A3738" s="24"/>
      <c r="B3738" s="25">
        <v>0.35416666666666669</v>
      </c>
      <c r="C3738" s="24">
        <v>2.3037999999999998</v>
      </c>
      <c r="D3738" s="24">
        <v>0</v>
      </c>
      <c r="E3738" s="4"/>
    </row>
    <row r="3739" spans="1:5" x14ac:dyDescent="0.25">
      <c r="A3739" s="24"/>
      <c r="B3739" s="25">
        <v>0.39583333333333331</v>
      </c>
      <c r="C3739" s="24">
        <v>2.0038</v>
      </c>
      <c r="D3739" s="24">
        <v>0</v>
      </c>
      <c r="E3739" s="4"/>
    </row>
    <row r="3740" spans="1:5" x14ac:dyDescent="0.25">
      <c r="A3740" s="24"/>
      <c r="B3740" s="25">
        <v>0.4375</v>
      </c>
      <c r="C3740" s="24">
        <v>1.5760000000000001</v>
      </c>
      <c r="D3740" s="24">
        <v>0</v>
      </c>
      <c r="E3740" s="4"/>
    </row>
    <row r="3741" spans="1:5" x14ac:dyDescent="0.25">
      <c r="A3741" s="24"/>
      <c r="B3741" s="25">
        <v>0.47916666666666669</v>
      </c>
      <c r="C3741" s="24">
        <v>1.236</v>
      </c>
      <c r="D3741" s="24">
        <v>0</v>
      </c>
      <c r="E3741" s="4"/>
    </row>
    <row r="3742" spans="1:5" x14ac:dyDescent="0.25">
      <c r="A3742" s="24"/>
      <c r="B3742" s="25">
        <v>0.52083333333333337</v>
      </c>
      <c r="C3742" s="24">
        <v>1.0523</v>
      </c>
      <c r="D3742" s="24">
        <v>0</v>
      </c>
      <c r="E3742" s="4"/>
    </row>
    <row r="3743" spans="1:5" x14ac:dyDescent="0.25">
      <c r="A3743" s="24"/>
      <c r="B3743" s="25">
        <v>0.5625</v>
      </c>
      <c r="C3743" s="24">
        <v>0.77869999999999995</v>
      </c>
      <c r="D3743" s="24">
        <v>0</v>
      </c>
      <c r="E3743" s="4"/>
    </row>
    <row r="3744" spans="1:5" x14ac:dyDescent="0.25">
      <c r="A3744" s="24"/>
      <c r="B3744" s="25">
        <v>0.60416666666666663</v>
      </c>
      <c r="C3744" s="24">
        <v>0.61970000000000003</v>
      </c>
      <c r="D3744" s="24">
        <v>0</v>
      </c>
      <c r="E3744" s="4"/>
    </row>
    <row r="3745" spans="1:5" x14ac:dyDescent="0.25">
      <c r="A3745" s="24"/>
      <c r="B3745" s="25">
        <v>0.64583333333333337</v>
      </c>
      <c r="C3745" s="24">
        <v>0.52680000000000005</v>
      </c>
      <c r="D3745" s="24">
        <v>0</v>
      </c>
      <c r="E3745" s="4"/>
    </row>
    <row r="3746" spans="1:5" x14ac:dyDescent="0.25">
      <c r="A3746" s="24"/>
      <c r="B3746" s="25">
        <v>0.6875</v>
      </c>
      <c r="C3746" s="24">
        <v>0.39069999999999999</v>
      </c>
      <c r="D3746" s="24">
        <v>0</v>
      </c>
      <c r="E3746" s="4"/>
    </row>
    <row r="3747" spans="1:5" x14ac:dyDescent="0.25">
      <c r="A3747" s="24"/>
      <c r="B3747" s="25">
        <v>0.72916666666666663</v>
      </c>
      <c r="C3747" s="24">
        <v>0.56020000000000003</v>
      </c>
      <c r="D3747" s="24">
        <v>0</v>
      </c>
      <c r="E3747" s="4"/>
    </row>
    <row r="3748" spans="1:5" x14ac:dyDescent="0.25">
      <c r="A3748" s="24"/>
      <c r="B3748" s="25">
        <v>0.77083333333333337</v>
      </c>
      <c r="C3748" s="24">
        <v>0.79759999999999998</v>
      </c>
      <c r="D3748" s="24">
        <v>0</v>
      </c>
      <c r="E3748" s="4"/>
    </row>
    <row r="3749" spans="1:5" x14ac:dyDescent="0.25">
      <c r="A3749" s="24"/>
      <c r="B3749" s="25">
        <v>0.8125</v>
      </c>
      <c r="C3749" s="24">
        <v>1.0205</v>
      </c>
      <c r="D3749" s="24">
        <v>0</v>
      </c>
      <c r="E3749" s="4"/>
    </row>
    <row r="3750" spans="1:5" x14ac:dyDescent="0.25">
      <c r="A3750" s="24"/>
      <c r="B3750" s="25">
        <v>0.85416666666666663</v>
      </c>
      <c r="C3750" s="24">
        <v>1.4315</v>
      </c>
      <c r="D3750" s="24">
        <v>0</v>
      </c>
      <c r="E3750" s="4"/>
    </row>
    <row r="3751" spans="1:5" x14ac:dyDescent="0.25">
      <c r="A3751" s="24"/>
      <c r="B3751" s="25">
        <v>0.89583333333333337</v>
      </c>
      <c r="C3751" s="24">
        <v>1.8913</v>
      </c>
      <c r="D3751" s="24">
        <v>0</v>
      </c>
      <c r="E3751" s="4"/>
    </row>
    <row r="3752" spans="1:5" x14ac:dyDescent="0.25">
      <c r="A3752" s="24"/>
      <c r="B3752" s="25">
        <v>0.9375</v>
      </c>
      <c r="C3752" s="24">
        <v>2.3721000000000001</v>
      </c>
      <c r="D3752" s="24">
        <v>0</v>
      </c>
      <c r="E3752" s="4"/>
    </row>
    <row r="3753" spans="1:5" x14ac:dyDescent="0.25">
      <c r="A3753" s="24"/>
      <c r="B3753" s="25">
        <v>0.97916666666666663</v>
      </c>
      <c r="C3753" s="24">
        <v>2.6833999999999998</v>
      </c>
      <c r="D3753" s="24">
        <v>0</v>
      </c>
      <c r="E3753" s="4"/>
    </row>
    <row r="3754" spans="1:5" x14ac:dyDescent="0.25">
      <c r="A3754" s="24" t="s">
        <v>319</v>
      </c>
      <c r="B3754" s="25">
        <v>2.0833333333333329E-2</v>
      </c>
      <c r="C3754" s="24">
        <v>2.9064999999999999</v>
      </c>
      <c r="D3754" s="24">
        <v>0</v>
      </c>
      <c r="E3754" s="4"/>
    </row>
    <row r="3755" spans="1:5" x14ac:dyDescent="0.25">
      <c r="A3755" s="24"/>
      <c r="B3755" s="25">
        <v>6.25E-2</v>
      </c>
      <c r="C3755" s="24">
        <v>3.3191999999999999</v>
      </c>
      <c r="D3755" s="24">
        <v>0</v>
      </c>
      <c r="E3755" s="4"/>
    </row>
    <row r="3756" spans="1:5" x14ac:dyDescent="0.25">
      <c r="A3756" s="24"/>
      <c r="B3756" s="25">
        <v>0.1041666666666667</v>
      </c>
      <c r="C3756" s="24">
        <v>3.6638000000000002</v>
      </c>
      <c r="D3756" s="24">
        <v>0</v>
      </c>
      <c r="E3756" s="4"/>
    </row>
    <row r="3757" spans="1:5" x14ac:dyDescent="0.25">
      <c r="A3757" s="24"/>
      <c r="B3757" s="25">
        <v>0.14583333333333329</v>
      </c>
      <c r="C3757" s="24">
        <v>3.9028999999999998</v>
      </c>
      <c r="D3757" s="24">
        <v>0</v>
      </c>
      <c r="E3757" s="4"/>
    </row>
    <row r="3758" spans="1:5" x14ac:dyDescent="0.25">
      <c r="A3758" s="24"/>
      <c r="B3758" s="25">
        <v>0.1875</v>
      </c>
      <c r="C3758" s="24">
        <v>4.2068000000000003</v>
      </c>
      <c r="D3758" s="24">
        <v>0</v>
      </c>
      <c r="E3758" s="4"/>
    </row>
    <row r="3759" spans="1:5" x14ac:dyDescent="0.25">
      <c r="A3759" s="24"/>
      <c r="B3759" s="25">
        <v>0.22916666666666671</v>
      </c>
      <c r="C3759" s="24">
        <v>4.3929999999999998</v>
      </c>
      <c r="D3759" s="24">
        <v>0</v>
      </c>
      <c r="E3759" s="4"/>
    </row>
    <row r="3760" spans="1:5" x14ac:dyDescent="0.25">
      <c r="A3760" s="24"/>
      <c r="B3760" s="25">
        <v>0.27083333333333331</v>
      </c>
      <c r="C3760" s="24">
        <v>4.3497000000000003</v>
      </c>
      <c r="D3760" s="24">
        <v>0</v>
      </c>
      <c r="E3760" s="4"/>
    </row>
    <row r="3761" spans="1:5" x14ac:dyDescent="0.25">
      <c r="A3761" s="24"/>
      <c r="B3761" s="25">
        <v>0.3125</v>
      </c>
      <c r="C3761" s="24">
        <v>4.0119999999999996</v>
      </c>
      <c r="D3761" s="24">
        <v>0</v>
      </c>
      <c r="E3761" s="4"/>
    </row>
    <row r="3762" spans="1:5" x14ac:dyDescent="0.25">
      <c r="A3762" s="24"/>
      <c r="B3762" s="25">
        <v>0.35416666666666669</v>
      </c>
      <c r="C3762" s="24">
        <v>3.5611000000000002</v>
      </c>
      <c r="D3762" s="24">
        <v>0</v>
      </c>
      <c r="E3762" s="4"/>
    </row>
    <row r="3763" spans="1:5" x14ac:dyDescent="0.25">
      <c r="A3763" s="24"/>
      <c r="B3763" s="25">
        <v>0.39583333333333331</v>
      </c>
      <c r="C3763" s="24">
        <v>2.9834000000000001</v>
      </c>
      <c r="D3763" s="24">
        <v>0</v>
      </c>
      <c r="E3763" s="4"/>
    </row>
    <row r="3764" spans="1:5" x14ac:dyDescent="0.25">
      <c r="A3764" s="24"/>
      <c r="B3764" s="25">
        <v>0.4375</v>
      </c>
      <c r="C3764" s="24">
        <v>2.1724999999999999</v>
      </c>
      <c r="D3764" s="24">
        <v>0</v>
      </c>
      <c r="E3764" s="4"/>
    </row>
    <row r="3765" spans="1:5" x14ac:dyDescent="0.25">
      <c r="A3765" s="24"/>
      <c r="B3765" s="25">
        <v>0.47916666666666669</v>
      </c>
      <c r="C3765" s="24">
        <v>1.4822</v>
      </c>
      <c r="D3765" s="24">
        <v>0</v>
      </c>
      <c r="E3765" s="4"/>
    </row>
    <row r="3766" spans="1:5" x14ac:dyDescent="0.25">
      <c r="A3766" s="24"/>
      <c r="B3766" s="25">
        <v>0.52083333333333337</v>
      </c>
      <c r="C3766" s="24">
        <v>1.0470999999999999</v>
      </c>
      <c r="D3766" s="24">
        <v>0</v>
      </c>
      <c r="E3766" s="4"/>
    </row>
    <row r="3767" spans="1:5" x14ac:dyDescent="0.25">
      <c r="A3767" s="24"/>
      <c r="B3767" s="25">
        <v>0.5625</v>
      </c>
      <c r="C3767" s="24">
        <v>0.72350000000000003</v>
      </c>
      <c r="D3767" s="24">
        <v>0</v>
      </c>
      <c r="E3767" s="4"/>
    </row>
    <row r="3768" spans="1:5" x14ac:dyDescent="0.25">
      <c r="A3768" s="24"/>
      <c r="B3768" s="25">
        <v>0.60416666666666663</v>
      </c>
      <c r="C3768" s="24">
        <v>0.47189999999999999</v>
      </c>
      <c r="D3768" s="24">
        <v>0</v>
      </c>
      <c r="E3768" s="4"/>
    </row>
    <row r="3769" spans="1:5" x14ac:dyDescent="0.25">
      <c r="A3769" s="24"/>
      <c r="B3769" s="25">
        <v>0.64583333333333337</v>
      </c>
      <c r="C3769" s="24">
        <v>0.3422</v>
      </c>
      <c r="D3769" s="24">
        <v>0</v>
      </c>
      <c r="E3769" s="4"/>
    </row>
    <row r="3770" spans="1:5" x14ac:dyDescent="0.25">
      <c r="A3770" s="24"/>
      <c r="B3770" s="25">
        <v>0.6875</v>
      </c>
      <c r="C3770" s="24">
        <v>0.3881</v>
      </c>
      <c r="D3770" s="24">
        <v>0</v>
      </c>
      <c r="E3770" s="4"/>
    </row>
    <row r="3771" spans="1:5" x14ac:dyDescent="0.25">
      <c r="A3771" s="24"/>
      <c r="B3771" s="25">
        <v>0.72916666666666663</v>
      </c>
      <c r="C3771" s="24">
        <v>0.58409999999999995</v>
      </c>
      <c r="D3771" s="24">
        <v>0</v>
      </c>
      <c r="E3771" s="4"/>
    </row>
    <row r="3772" spans="1:5" x14ac:dyDescent="0.25">
      <c r="A3772" s="24"/>
      <c r="B3772" s="25">
        <v>0.77083333333333337</v>
      </c>
      <c r="C3772" s="24">
        <v>0.79959999999999998</v>
      </c>
      <c r="D3772" s="24">
        <v>0</v>
      </c>
      <c r="E3772" s="4"/>
    </row>
    <row r="3773" spans="1:5" x14ac:dyDescent="0.25">
      <c r="A3773" s="24"/>
      <c r="B3773" s="25">
        <v>0.8125</v>
      </c>
      <c r="C3773" s="24">
        <v>1.0549999999999999</v>
      </c>
      <c r="D3773" s="24">
        <v>0</v>
      </c>
      <c r="E3773" s="4"/>
    </row>
    <row r="3774" spans="1:5" x14ac:dyDescent="0.25">
      <c r="A3774" s="24"/>
      <c r="B3774" s="25">
        <v>0.85416666666666663</v>
      </c>
      <c r="C3774" s="24">
        <v>1.2908999999999999</v>
      </c>
      <c r="D3774" s="24">
        <v>0</v>
      </c>
      <c r="E3774" s="4"/>
    </row>
    <row r="3775" spans="1:5" x14ac:dyDescent="0.25">
      <c r="A3775" s="24"/>
      <c r="B3775" s="25">
        <v>0.89583333333333337</v>
      </c>
      <c r="C3775" s="24">
        <v>1.4970000000000001</v>
      </c>
      <c r="D3775" s="24">
        <v>0</v>
      </c>
      <c r="E3775" s="4"/>
    </row>
    <row r="3776" spans="1:5" x14ac:dyDescent="0.25">
      <c r="A3776" s="24"/>
      <c r="B3776" s="25">
        <v>0.9375</v>
      </c>
      <c r="C3776" s="24">
        <v>1.7419</v>
      </c>
      <c r="D3776" s="24">
        <v>0</v>
      </c>
      <c r="E3776" s="4"/>
    </row>
    <row r="3777" spans="1:5" x14ac:dyDescent="0.25">
      <c r="A3777" s="24"/>
      <c r="B3777" s="25">
        <v>0.97916666666666663</v>
      </c>
      <c r="C3777" s="24">
        <v>1.9181999999999999</v>
      </c>
      <c r="D3777" s="24">
        <v>0</v>
      </c>
      <c r="E3777" s="4"/>
    </row>
    <row r="3778" spans="1:5" x14ac:dyDescent="0.25">
      <c r="A3778" s="24" t="s">
        <v>320</v>
      </c>
      <c r="B3778" s="25">
        <v>2.0833333333333329E-2</v>
      </c>
      <c r="C3778" s="24">
        <v>1.8144</v>
      </c>
      <c r="D3778" s="24">
        <v>0</v>
      </c>
      <c r="E3778" s="4"/>
    </row>
    <row r="3779" spans="1:5" x14ac:dyDescent="0.25">
      <c r="A3779" s="24"/>
      <c r="B3779" s="25">
        <v>6.25E-2</v>
      </c>
      <c r="C3779" s="24">
        <v>1.7798</v>
      </c>
      <c r="D3779" s="24">
        <v>0</v>
      </c>
      <c r="E3779" s="4"/>
    </row>
    <row r="3780" spans="1:5" x14ac:dyDescent="0.25">
      <c r="A3780" s="24"/>
      <c r="B3780" s="25">
        <v>0.1041666666666667</v>
      </c>
      <c r="C3780" s="24">
        <v>1.931</v>
      </c>
      <c r="D3780" s="24">
        <v>0</v>
      </c>
      <c r="E3780" s="4"/>
    </row>
    <row r="3781" spans="1:5" x14ac:dyDescent="0.25">
      <c r="A3781" s="24"/>
      <c r="B3781" s="25">
        <v>0.14583333333333329</v>
      </c>
      <c r="C3781" s="24">
        <v>2.2839</v>
      </c>
      <c r="D3781" s="24">
        <v>0</v>
      </c>
      <c r="E3781" s="4"/>
    </row>
    <row r="3782" spans="1:5" x14ac:dyDescent="0.25">
      <c r="A3782" s="24"/>
      <c r="B3782" s="25">
        <v>0.1875</v>
      </c>
      <c r="C3782" s="24">
        <v>2.6383000000000001</v>
      </c>
      <c r="D3782" s="24">
        <v>0</v>
      </c>
      <c r="E3782" s="4"/>
    </row>
    <row r="3783" spans="1:5" x14ac:dyDescent="0.25">
      <c r="A3783" s="24"/>
      <c r="B3783" s="25">
        <v>0.22916666666666671</v>
      </c>
      <c r="C3783" s="24">
        <v>2.8999000000000001</v>
      </c>
      <c r="D3783" s="24">
        <v>0</v>
      </c>
      <c r="E3783" s="4"/>
    </row>
    <row r="3784" spans="1:5" x14ac:dyDescent="0.25">
      <c r="A3784" s="24"/>
      <c r="B3784" s="25">
        <v>0.27083333333333331</v>
      </c>
      <c r="C3784" s="24">
        <v>3.0270000000000001</v>
      </c>
      <c r="D3784" s="24">
        <v>0</v>
      </c>
      <c r="E3784" s="4"/>
    </row>
    <row r="3785" spans="1:5" x14ac:dyDescent="0.25">
      <c r="A3785" s="24"/>
      <c r="B3785" s="25">
        <v>0.3125</v>
      </c>
      <c r="C3785" s="24">
        <v>2.8765999999999998</v>
      </c>
      <c r="D3785" s="24">
        <v>0</v>
      </c>
      <c r="E3785" s="4"/>
    </row>
    <row r="3786" spans="1:5" x14ac:dyDescent="0.25">
      <c r="A3786" s="24"/>
      <c r="B3786" s="25">
        <v>0.35416666666666669</v>
      </c>
      <c r="C3786" s="24">
        <v>2.7216</v>
      </c>
      <c r="D3786" s="24">
        <v>0</v>
      </c>
      <c r="E3786" s="4"/>
    </row>
    <row r="3787" spans="1:5" x14ac:dyDescent="0.25">
      <c r="A3787" s="24"/>
      <c r="B3787" s="25">
        <v>0.39583333333333331</v>
      </c>
      <c r="C3787" s="24">
        <v>2.4278</v>
      </c>
      <c r="D3787" s="24">
        <v>0</v>
      </c>
      <c r="E3787" s="4"/>
    </row>
    <row r="3788" spans="1:5" x14ac:dyDescent="0.25">
      <c r="A3788" s="24"/>
      <c r="B3788" s="25">
        <v>0.4375</v>
      </c>
      <c r="C3788" s="24">
        <v>2.0998000000000001</v>
      </c>
      <c r="D3788" s="24">
        <v>0</v>
      </c>
      <c r="E3788" s="4"/>
    </row>
    <row r="3789" spans="1:5" x14ac:dyDescent="0.25">
      <c r="A3789" s="24"/>
      <c r="B3789" s="25">
        <v>0.47916666666666669</v>
      </c>
      <c r="C3789" s="24">
        <v>1.8004</v>
      </c>
      <c r="D3789" s="24">
        <v>0</v>
      </c>
      <c r="E3789" s="4"/>
    </row>
    <row r="3790" spans="1:5" x14ac:dyDescent="0.25">
      <c r="A3790" s="24"/>
      <c r="B3790" s="25">
        <v>0.52083333333333337</v>
      </c>
      <c r="C3790" s="24">
        <v>1.5153000000000001</v>
      </c>
      <c r="D3790" s="24">
        <v>0</v>
      </c>
      <c r="E3790" s="4"/>
    </row>
    <row r="3791" spans="1:5" x14ac:dyDescent="0.25">
      <c r="A3791" s="24"/>
      <c r="B3791" s="25">
        <v>0.5625</v>
      </c>
      <c r="C3791" s="24">
        <v>1.4601</v>
      </c>
      <c r="D3791" s="24">
        <v>0</v>
      </c>
      <c r="E3791" s="4"/>
    </row>
    <row r="3792" spans="1:5" x14ac:dyDescent="0.25">
      <c r="A3792" s="24"/>
      <c r="B3792" s="25">
        <v>0.60416666666666663</v>
      </c>
      <c r="C3792" s="24">
        <v>1.3984000000000001</v>
      </c>
      <c r="D3792" s="24">
        <v>0</v>
      </c>
      <c r="E3792" s="4"/>
    </row>
    <row r="3793" spans="1:5" x14ac:dyDescent="0.25">
      <c r="A3793" s="24"/>
      <c r="B3793" s="25">
        <v>0.64583333333333337</v>
      </c>
      <c r="C3793" s="24">
        <v>1.3702000000000001</v>
      </c>
      <c r="D3793" s="24">
        <v>0</v>
      </c>
      <c r="E3793" s="4"/>
    </row>
    <row r="3794" spans="1:5" x14ac:dyDescent="0.25">
      <c r="A3794" s="24"/>
      <c r="B3794" s="25">
        <v>0.6875</v>
      </c>
      <c r="C3794" s="24">
        <v>1.4064000000000001</v>
      </c>
      <c r="D3794" s="24">
        <v>0</v>
      </c>
      <c r="E3794" s="4"/>
    </row>
    <row r="3795" spans="1:5" x14ac:dyDescent="0.25">
      <c r="A3795" s="24"/>
      <c r="B3795" s="25">
        <v>0.72916666666666663</v>
      </c>
      <c r="C3795" s="24">
        <v>1.4287000000000001</v>
      </c>
      <c r="D3795" s="24">
        <v>0</v>
      </c>
      <c r="E3795" s="4"/>
    </row>
    <row r="3796" spans="1:5" x14ac:dyDescent="0.25">
      <c r="A3796" s="24"/>
      <c r="B3796" s="25">
        <v>0.77083333333333337</v>
      </c>
      <c r="C3796" s="24">
        <v>1.5204</v>
      </c>
      <c r="D3796" s="24">
        <v>0</v>
      </c>
      <c r="E3796" s="4"/>
    </row>
    <row r="3797" spans="1:5" x14ac:dyDescent="0.25">
      <c r="A3797" s="24"/>
      <c r="B3797" s="25">
        <v>0.8125</v>
      </c>
      <c r="C3797" s="24">
        <v>1.6901999999999999</v>
      </c>
      <c r="D3797" s="24">
        <v>0</v>
      </c>
      <c r="E3797" s="4"/>
    </row>
    <row r="3798" spans="1:5" x14ac:dyDescent="0.25">
      <c r="A3798" s="24"/>
      <c r="B3798" s="25">
        <v>0.85416666666666663</v>
      </c>
      <c r="C3798" s="24">
        <v>2.0085000000000002</v>
      </c>
      <c r="D3798" s="24">
        <v>0</v>
      </c>
      <c r="E3798" s="4"/>
    </row>
    <row r="3799" spans="1:5" x14ac:dyDescent="0.25">
      <c r="A3799" s="24"/>
      <c r="B3799" s="25">
        <v>0.89583333333333337</v>
      </c>
      <c r="C3799" s="24">
        <v>2.4323999999999999</v>
      </c>
      <c r="D3799" s="24">
        <v>0</v>
      </c>
      <c r="E3799" s="4"/>
    </row>
    <row r="3800" spans="1:5" x14ac:dyDescent="0.25">
      <c r="A3800" s="24"/>
      <c r="B3800" s="25">
        <v>0.9375</v>
      </c>
      <c r="C3800" s="24">
        <v>2.9369000000000001</v>
      </c>
      <c r="D3800" s="24">
        <v>0</v>
      </c>
      <c r="E3800" s="4"/>
    </row>
    <row r="3801" spans="1:5" x14ac:dyDescent="0.25">
      <c r="A3801" s="24"/>
      <c r="B3801" s="25">
        <v>0.97916666666666663</v>
      </c>
      <c r="C3801" s="24">
        <v>3.4706000000000001</v>
      </c>
      <c r="D3801" s="24">
        <v>0</v>
      </c>
      <c r="E3801" s="4"/>
    </row>
    <row r="3802" spans="1:5" x14ac:dyDescent="0.25">
      <c r="A3802" s="24" t="s">
        <v>321</v>
      </c>
      <c r="B3802" s="25">
        <v>2.0833333333333329E-2</v>
      </c>
      <c r="C3802" s="24">
        <v>3.8635999999999999</v>
      </c>
      <c r="D3802" s="24">
        <v>0</v>
      </c>
      <c r="E3802" s="4"/>
    </row>
    <row r="3803" spans="1:5" x14ac:dyDescent="0.25">
      <c r="A3803" s="24"/>
      <c r="B3803" s="25">
        <v>6.25E-2</v>
      </c>
      <c r="C3803" s="24">
        <v>4.1535000000000002</v>
      </c>
      <c r="D3803" s="24">
        <v>0</v>
      </c>
      <c r="E3803" s="4"/>
    </row>
    <row r="3804" spans="1:5" x14ac:dyDescent="0.25">
      <c r="A3804" s="24"/>
      <c r="B3804" s="25">
        <v>0.1041666666666667</v>
      </c>
      <c r="C3804" s="24">
        <v>4.3925999999999998</v>
      </c>
      <c r="D3804" s="24">
        <v>0</v>
      </c>
      <c r="E3804" s="4"/>
    </row>
    <row r="3805" spans="1:5" x14ac:dyDescent="0.25">
      <c r="A3805" s="24"/>
      <c r="B3805" s="25">
        <v>0.14583333333333329</v>
      </c>
      <c r="C3805" s="24">
        <v>4.5084</v>
      </c>
      <c r="D3805" s="24">
        <v>0</v>
      </c>
      <c r="E3805" s="4"/>
    </row>
    <row r="3806" spans="1:5" x14ac:dyDescent="0.25">
      <c r="A3806" s="24"/>
      <c r="B3806" s="25">
        <v>0.1875</v>
      </c>
      <c r="C3806" s="24">
        <v>4.6096000000000004</v>
      </c>
      <c r="D3806" s="24">
        <v>0</v>
      </c>
      <c r="E3806" s="4"/>
    </row>
    <row r="3807" spans="1:5" x14ac:dyDescent="0.25">
      <c r="A3807" s="24"/>
      <c r="B3807" s="25">
        <v>0.22916666666666671</v>
      </c>
      <c r="C3807" s="24">
        <v>4.7567000000000004</v>
      </c>
      <c r="D3807" s="24">
        <v>0</v>
      </c>
      <c r="E3807" s="4"/>
    </row>
    <row r="3808" spans="1:5" x14ac:dyDescent="0.25">
      <c r="A3808" s="24"/>
      <c r="B3808" s="25">
        <v>0.27083333333333331</v>
      </c>
      <c r="C3808" s="24">
        <v>4.7171000000000003</v>
      </c>
      <c r="D3808" s="24">
        <v>0</v>
      </c>
      <c r="E3808" s="4"/>
    </row>
    <row r="3809" spans="1:5" x14ac:dyDescent="0.25">
      <c r="A3809" s="24"/>
      <c r="B3809" s="25">
        <v>0.3125</v>
      </c>
      <c r="C3809" s="24">
        <v>4.343</v>
      </c>
      <c r="D3809" s="24">
        <v>0</v>
      </c>
      <c r="E3809" s="4"/>
    </row>
    <row r="3810" spans="1:5" x14ac:dyDescent="0.25">
      <c r="A3810" s="24"/>
      <c r="B3810" s="25">
        <v>0.35416666666666669</v>
      </c>
      <c r="C3810" s="24">
        <v>271.17619999999999</v>
      </c>
      <c r="D3810" s="24">
        <v>0</v>
      </c>
      <c r="E3810" s="4"/>
    </row>
    <row r="3811" spans="1:5" x14ac:dyDescent="0.25">
      <c r="A3811" s="24"/>
      <c r="B3811" s="25">
        <v>0.39583333333333331</v>
      </c>
      <c r="C3811" s="24">
        <v>10.6442</v>
      </c>
      <c r="D3811" s="24">
        <v>0</v>
      </c>
      <c r="E3811" s="4"/>
    </row>
    <row r="3812" spans="1:5" x14ac:dyDescent="0.25">
      <c r="A3812" s="24"/>
      <c r="B3812" s="25">
        <v>0.4375</v>
      </c>
      <c r="C3812" s="24">
        <v>5.1692999999999998</v>
      </c>
      <c r="D3812" s="24">
        <v>0</v>
      </c>
      <c r="E3812" s="4"/>
    </row>
    <row r="3813" spans="1:5" x14ac:dyDescent="0.25">
      <c r="A3813" s="24"/>
      <c r="B3813" s="25">
        <v>0.47916666666666669</v>
      </c>
      <c r="C3813" s="24">
        <v>2.7835999999999999</v>
      </c>
      <c r="D3813" s="24">
        <v>0</v>
      </c>
      <c r="E3813" s="4"/>
    </row>
    <row r="3814" spans="1:5" x14ac:dyDescent="0.25">
      <c r="A3814" s="24"/>
      <c r="B3814" s="25">
        <v>0.52083333333333337</v>
      </c>
      <c r="C3814" s="24">
        <v>1.1666000000000001</v>
      </c>
      <c r="D3814" s="24">
        <v>0</v>
      </c>
      <c r="E3814" s="4"/>
    </row>
    <row r="3815" spans="1:5" x14ac:dyDescent="0.25">
      <c r="A3815" s="24"/>
      <c r="B3815" s="25">
        <v>0.5625</v>
      </c>
      <c r="C3815" s="24">
        <v>0.37469999999999998</v>
      </c>
      <c r="D3815" s="24">
        <v>0</v>
      </c>
      <c r="E3815" s="4"/>
    </row>
    <row r="3816" spans="1:5" x14ac:dyDescent="0.25">
      <c r="A3816" s="24"/>
      <c r="B3816" s="25">
        <v>0.60416666666666663</v>
      </c>
      <c r="C3816" s="24">
        <v>0</v>
      </c>
      <c r="D3816" s="24">
        <v>0</v>
      </c>
      <c r="E3816" s="4"/>
    </row>
    <row r="3817" spans="1:5" x14ac:dyDescent="0.25">
      <c r="A3817" s="24"/>
      <c r="B3817" s="25">
        <v>0.64583333333333337</v>
      </c>
      <c r="C3817" s="24">
        <v>0</v>
      </c>
      <c r="D3817" s="24">
        <v>0</v>
      </c>
      <c r="E3817" s="4"/>
    </row>
    <row r="3818" spans="1:5" x14ac:dyDescent="0.25">
      <c r="A3818" s="24"/>
      <c r="B3818" s="25">
        <v>0.6875</v>
      </c>
      <c r="C3818" s="24">
        <v>0</v>
      </c>
      <c r="D3818" s="24">
        <v>0</v>
      </c>
      <c r="E3818" s="4"/>
    </row>
    <row r="3819" spans="1:5" x14ac:dyDescent="0.25">
      <c r="A3819" s="24"/>
      <c r="B3819" s="25">
        <v>0.72916666666666663</v>
      </c>
      <c r="C3819" s="24">
        <v>0.23089999999999999</v>
      </c>
      <c r="D3819" s="24">
        <v>0</v>
      </c>
      <c r="E3819" s="4"/>
    </row>
    <row r="3820" spans="1:5" x14ac:dyDescent="0.25">
      <c r="A3820" s="24"/>
      <c r="B3820" s="25">
        <v>0.77083333333333337</v>
      </c>
      <c r="C3820" s="24">
        <v>0</v>
      </c>
      <c r="D3820" s="24">
        <v>0</v>
      </c>
      <c r="E3820" s="4"/>
    </row>
    <row r="3821" spans="1:5" x14ac:dyDescent="0.25">
      <c r="A3821" s="24"/>
      <c r="B3821" s="25">
        <v>0.8125</v>
      </c>
      <c r="C3821" s="24">
        <v>0</v>
      </c>
      <c r="D3821" s="24">
        <v>0</v>
      </c>
      <c r="E3821" s="4"/>
    </row>
    <row r="3822" spans="1:5" x14ac:dyDescent="0.25">
      <c r="A3822" s="24"/>
      <c r="B3822" s="25">
        <v>0.85416666666666663</v>
      </c>
      <c r="C3822" s="24">
        <v>9.6799999999999997E-2</v>
      </c>
      <c r="D3822" s="24">
        <v>0</v>
      </c>
      <c r="E3822" s="4"/>
    </row>
    <row r="3823" spans="1:5" x14ac:dyDescent="0.25">
      <c r="A3823" s="24"/>
      <c r="B3823" s="25">
        <v>0.89583333333333337</v>
      </c>
      <c r="C3823" s="24">
        <v>0.65749999999999997</v>
      </c>
      <c r="D3823" s="24">
        <v>0</v>
      </c>
      <c r="E3823" s="4"/>
    </row>
    <row r="3824" spans="1:5" x14ac:dyDescent="0.25">
      <c r="A3824" s="24"/>
      <c r="B3824" s="25">
        <v>0.9375</v>
      </c>
      <c r="C3824" s="24">
        <v>1.0264</v>
      </c>
      <c r="D3824" s="24">
        <v>0</v>
      </c>
      <c r="E3824" s="4"/>
    </row>
    <row r="3825" spans="1:5" x14ac:dyDescent="0.25">
      <c r="A3825" s="24"/>
      <c r="B3825" s="25">
        <v>0.97916666666666663</v>
      </c>
      <c r="C3825" s="24">
        <v>1.2252000000000001</v>
      </c>
      <c r="D3825" s="24">
        <v>0</v>
      </c>
      <c r="E3825" s="4"/>
    </row>
    <row r="3826" spans="1:5" x14ac:dyDescent="0.25">
      <c r="A3826" s="24" t="s">
        <v>322</v>
      </c>
      <c r="B3826" s="25">
        <v>2.0833333333333329E-2</v>
      </c>
      <c r="C3826" s="24">
        <v>1.3141</v>
      </c>
      <c r="D3826" s="24">
        <v>0</v>
      </c>
      <c r="E3826" s="4"/>
    </row>
    <row r="3827" spans="1:5" x14ac:dyDescent="0.25">
      <c r="A3827" s="24"/>
      <c r="B3827" s="25">
        <v>6.25E-2</v>
      </c>
      <c r="C3827" s="24">
        <v>1.3301000000000001</v>
      </c>
      <c r="D3827" s="24">
        <v>0</v>
      </c>
      <c r="E3827" s="4"/>
    </row>
    <row r="3828" spans="1:5" x14ac:dyDescent="0.25">
      <c r="A3828" s="24"/>
      <c r="B3828" s="25">
        <v>0.1041666666666667</v>
      </c>
      <c r="C3828" s="24">
        <v>1.2995000000000001</v>
      </c>
      <c r="D3828" s="24">
        <v>0</v>
      </c>
      <c r="E3828" s="4"/>
    </row>
    <row r="3829" spans="1:5" x14ac:dyDescent="0.25">
      <c r="A3829" s="24"/>
      <c r="B3829" s="25">
        <v>0.14583333333333329</v>
      </c>
      <c r="C3829" s="24">
        <v>1.1025</v>
      </c>
      <c r="D3829" s="24">
        <v>0</v>
      </c>
      <c r="E3829" s="4"/>
    </row>
    <row r="3830" spans="1:5" x14ac:dyDescent="0.25">
      <c r="A3830" s="24"/>
      <c r="B3830" s="25">
        <v>0.1875</v>
      </c>
      <c r="C3830" s="24">
        <v>0.94979999999999998</v>
      </c>
      <c r="D3830" s="24">
        <v>0</v>
      </c>
      <c r="E3830" s="4"/>
    </row>
    <row r="3831" spans="1:5" x14ac:dyDescent="0.25">
      <c r="A3831" s="24"/>
      <c r="B3831" s="25">
        <v>0.22916666666666671</v>
      </c>
      <c r="C3831" s="24">
        <v>0.96609999999999996</v>
      </c>
      <c r="D3831" s="24">
        <v>0</v>
      </c>
      <c r="E3831" s="4"/>
    </row>
    <row r="3832" spans="1:5" x14ac:dyDescent="0.25">
      <c r="A3832" s="24"/>
      <c r="B3832" s="25">
        <v>0.27083333333333331</v>
      </c>
      <c r="C3832" s="24">
        <v>0.94199999999999995</v>
      </c>
      <c r="D3832" s="24">
        <v>0</v>
      </c>
      <c r="E3832" s="4"/>
    </row>
    <row r="3833" spans="1:5" x14ac:dyDescent="0.25">
      <c r="A3833" s="24"/>
      <c r="B3833" s="25">
        <v>0.3125</v>
      </c>
      <c r="C3833" s="24">
        <v>0.86539999999999995</v>
      </c>
      <c r="D3833" s="24">
        <v>0</v>
      </c>
      <c r="E3833" s="4"/>
    </row>
    <row r="3834" spans="1:5" x14ac:dyDescent="0.25">
      <c r="A3834" s="24"/>
      <c r="B3834" s="25">
        <v>0.35416666666666669</v>
      </c>
      <c r="C3834" s="24">
        <v>116.6176</v>
      </c>
      <c r="D3834" s="24">
        <v>0</v>
      </c>
      <c r="E3834" s="4"/>
    </row>
    <row r="3835" spans="1:5" x14ac:dyDescent="0.25">
      <c r="A3835" s="24"/>
      <c r="B3835" s="25">
        <v>0.39583333333333331</v>
      </c>
      <c r="C3835" s="24">
        <v>0.37259999999999999</v>
      </c>
      <c r="D3835" s="24">
        <v>0</v>
      </c>
      <c r="E3835" s="4"/>
    </row>
    <row r="3836" spans="1:5" x14ac:dyDescent="0.25">
      <c r="A3836" s="24"/>
      <c r="B3836" s="25">
        <v>0.4375</v>
      </c>
      <c r="C3836" s="24">
        <v>0</v>
      </c>
      <c r="D3836" s="24">
        <v>0</v>
      </c>
      <c r="E3836" s="4"/>
    </row>
    <row r="3837" spans="1:5" x14ac:dyDescent="0.25">
      <c r="A3837" s="24"/>
      <c r="B3837" s="25">
        <v>0.47916666666666669</v>
      </c>
      <c r="C3837" s="24">
        <v>0</v>
      </c>
      <c r="D3837" s="24">
        <v>0</v>
      </c>
      <c r="E3837" s="4"/>
    </row>
    <row r="3838" spans="1:5" x14ac:dyDescent="0.25">
      <c r="A3838" s="24"/>
      <c r="B3838" s="25">
        <v>0.52083333333333337</v>
      </c>
      <c r="C3838" s="24">
        <v>0</v>
      </c>
      <c r="D3838" s="24">
        <v>0</v>
      </c>
      <c r="E3838" s="4"/>
    </row>
    <row r="3839" spans="1:5" x14ac:dyDescent="0.25">
      <c r="A3839" s="24"/>
      <c r="B3839" s="25">
        <v>0.5625</v>
      </c>
      <c r="C3839" s="24">
        <v>0</v>
      </c>
      <c r="D3839" s="24">
        <v>0</v>
      </c>
      <c r="E3839" s="4"/>
    </row>
    <row r="3840" spans="1:5" x14ac:dyDescent="0.25">
      <c r="A3840" s="24"/>
      <c r="B3840" s="25">
        <v>0.60416666666666663</v>
      </c>
      <c r="C3840" s="24">
        <v>0</v>
      </c>
      <c r="D3840" s="24">
        <v>0</v>
      </c>
      <c r="E3840" s="4"/>
    </row>
    <row r="3841" spans="1:5" x14ac:dyDescent="0.25">
      <c r="A3841" s="24"/>
      <c r="B3841" s="25">
        <v>0.64583333333333337</v>
      </c>
      <c r="C3841" s="24">
        <v>0</v>
      </c>
      <c r="D3841" s="24">
        <v>0</v>
      </c>
      <c r="E3841" s="4"/>
    </row>
    <row r="3842" spans="1:5" x14ac:dyDescent="0.25">
      <c r="A3842" s="24"/>
      <c r="B3842" s="25">
        <v>0.6875</v>
      </c>
      <c r="C3842" s="24">
        <v>0</v>
      </c>
      <c r="D3842" s="24">
        <v>0</v>
      </c>
      <c r="E3842" s="4"/>
    </row>
    <row r="3843" spans="1:5" x14ac:dyDescent="0.25">
      <c r="A3843" s="24"/>
      <c r="B3843" s="25">
        <v>0.72916666666666663</v>
      </c>
      <c r="C3843" s="24">
        <v>0</v>
      </c>
      <c r="D3843" s="24">
        <v>0</v>
      </c>
      <c r="E3843" s="4"/>
    </row>
    <row r="3844" spans="1:5" x14ac:dyDescent="0.25">
      <c r="A3844" s="24"/>
      <c r="B3844" s="25">
        <v>0.77083333333333337</v>
      </c>
      <c r="C3844" s="24">
        <v>0</v>
      </c>
      <c r="D3844" s="24">
        <v>0</v>
      </c>
      <c r="E3844" s="4"/>
    </row>
    <row r="3845" spans="1:5" x14ac:dyDescent="0.25">
      <c r="A3845" s="24"/>
      <c r="B3845" s="25">
        <v>0.8125</v>
      </c>
      <c r="C3845" s="24">
        <v>0</v>
      </c>
      <c r="D3845" s="24">
        <v>0</v>
      </c>
      <c r="E3845" s="4"/>
    </row>
    <row r="3846" spans="1:5" x14ac:dyDescent="0.25">
      <c r="A3846" s="24"/>
      <c r="B3846" s="25">
        <v>0.85416666666666663</v>
      </c>
      <c r="C3846" s="24">
        <v>0</v>
      </c>
      <c r="D3846" s="24">
        <v>0</v>
      </c>
      <c r="E3846" s="4"/>
    </row>
    <row r="3847" spans="1:5" x14ac:dyDescent="0.25">
      <c r="A3847" s="24"/>
      <c r="B3847" s="25">
        <v>0.89583333333333337</v>
      </c>
      <c r="C3847" s="24">
        <v>3.8899999999999997E-2</v>
      </c>
      <c r="D3847" s="24">
        <v>0</v>
      </c>
      <c r="E3847" s="4"/>
    </row>
    <row r="3848" spans="1:5" x14ac:dyDescent="0.25">
      <c r="A3848" s="24"/>
      <c r="B3848" s="25">
        <v>0.9375</v>
      </c>
      <c r="C3848" s="24">
        <v>0.46920000000000001</v>
      </c>
      <c r="D3848" s="24">
        <v>0</v>
      </c>
      <c r="E3848" s="4"/>
    </row>
    <row r="3849" spans="1:5" x14ac:dyDescent="0.25">
      <c r="A3849" s="24"/>
      <c r="B3849" s="25">
        <v>0.97916666666666663</v>
      </c>
      <c r="C3849" s="24">
        <v>1.0576000000000001</v>
      </c>
      <c r="D3849" s="24">
        <v>0</v>
      </c>
      <c r="E3849" s="4"/>
    </row>
    <row r="3850" spans="1:5" x14ac:dyDescent="0.25">
      <c r="A3850" s="24" t="s">
        <v>323</v>
      </c>
      <c r="B3850" s="25">
        <v>2.0833333333333329E-2</v>
      </c>
      <c r="C3850" s="24">
        <v>1.3772</v>
      </c>
      <c r="D3850" s="24">
        <v>0</v>
      </c>
      <c r="E3850" s="4"/>
    </row>
    <row r="3851" spans="1:5" x14ac:dyDescent="0.25">
      <c r="A3851" s="24"/>
      <c r="B3851" s="25">
        <v>6.25E-2</v>
      </c>
      <c r="C3851" s="24">
        <v>1.6469</v>
      </c>
      <c r="D3851" s="24">
        <v>0</v>
      </c>
      <c r="E3851" s="4"/>
    </row>
    <row r="3852" spans="1:5" x14ac:dyDescent="0.25">
      <c r="A3852" s="24"/>
      <c r="B3852" s="25">
        <v>0.1041666666666667</v>
      </c>
      <c r="C3852" s="24">
        <v>1.9326000000000001</v>
      </c>
      <c r="D3852" s="24">
        <v>0</v>
      </c>
      <c r="E3852" s="4"/>
    </row>
    <row r="3853" spans="1:5" x14ac:dyDescent="0.25">
      <c r="A3853" s="24"/>
      <c r="B3853" s="25">
        <v>0.14583333333333329</v>
      </c>
      <c r="C3853" s="24">
        <v>2.222</v>
      </c>
      <c r="D3853" s="24">
        <v>0</v>
      </c>
      <c r="E3853" s="4"/>
    </row>
    <row r="3854" spans="1:5" x14ac:dyDescent="0.25">
      <c r="A3854" s="24"/>
      <c r="B3854" s="25">
        <v>0.1875</v>
      </c>
      <c r="C3854" s="24">
        <v>2.4089</v>
      </c>
      <c r="D3854" s="24">
        <v>0</v>
      </c>
      <c r="E3854" s="4"/>
    </row>
    <row r="3855" spans="1:5" x14ac:dyDescent="0.25">
      <c r="A3855" s="24"/>
      <c r="B3855" s="25">
        <v>0.22916666666666671</v>
      </c>
      <c r="C3855" s="24">
        <v>2.4283999999999999</v>
      </c>
      <c r="D3855" s="24">
        <v>0</v>
      </c>
      <c r="E3855" s="4"/>
    </row>
    <row r="3856" spans="1:5" x14ac:dyDescent="0.25">
      <c r="A3856" s="24"/>
      <c r="B3856" s="25">
        <v>0.27083333333333331</v>
      </c>
      <c r="C3856" s="24">
        <v>2.3826000000000001</v>
      </c>
      <c r="D3856" s="24">
        <v>0</v>
      </c>
      <c r="E3856" s="4"/>
    </row>
    <row r="3857" spans="1:5" x14ac:dyDescent="0.25">
      <c r="A3857" s="24"/>
      <c r="B3857" s="25">
        <v>0.3125</v>
      </c>
      <c r="C3857" s="24">
        <v>2.3715000000000002</v>
      </c>
      <c r="D3857" s="24">
        <v>0</v>
      </c>
      <c r="E3857" s="4"/>
    </row>
    <row r="3858" spans="1:5" x14ac:dyDescent="0.25">
      <c r="A3858" s="24"/>
      <c r="B3858" s="25">
        <v>0.35416666666666669</v>
      </c>
      <c r="C3858" s="24">
        <v>164.3622</v>
      </c>
      <c r="D3858" s="24">
        <v>0</v>
      </c>
      <c r="E3858" s="4"/>
    </row>
    <row r="3859" spans="1:5" x14ac:dyDescent="0.25">
      <c r="A3859" s="24"/>
      <c r="B3859" s="25">
        <v>0.39583333333333331</v>
      </c>
      <c r="C3859" s="24">
        <v>8.8345000000000002</v>
      </c>
      <c r="D3859" s="24">
        <v>0</v>
      </c>
      <c r="E3859" s="4"/>
    </row>
    <row r="3860" spans="1:5" x14ac:dyDescent="0.25">
      <c r="A3860" s="24"/>
      <c r="B3860" s="25">
        <v>0.4375</v>
      </c>
      <c r="C3860" s="24">
        <v>7.3513000000000002</v>
      </c>
      <c r="D3860" s="24">
        <v>0</v>
      </c>
      <c r="E3860" s="4"/>
    </row>
    <row r="3861" spans="1:5" x14ac:dyDescent="0.25">
      <c r="A3861" s="24"/>
      <c r="B3861" s="25">
        <v>0.47916666666666669</v>
      </c>
      <c r="C3861" s="24">
        <v>6.5434000000000001</v>
      </c>
      <c r="D3861" s="24">
        <v>0</v>
      </c>
      <c r="E3861" s="4"/>
    </row>
    <row r="3862" spans="1:5" x14ac:dyDescent="0.25">
      <c r="A3862" s="24"/>
      <c r="B3862" s="25">
        <v>0.52083333333333337</v>
      </c>
      <c r="C3862" s="24">
        <v>5.8815999999999997</v>
      </c>
      <c r="D3862" s="24">
        <v>0</v>
      </c>
      <c r="E3862" s="4"/>
    </row>
    <row r="3863" spans="1:5" x14ac:dyDescent="0.25">
      <c r="A3863" s="24"/>
      <c r="B3863" s="25">
        <v>0.5625</v>
      </c>
      <c r="C3863" s="24">
        <v>5.6185</v>
      </c>
      <c r="D3863" s="24">
        <v>0</v>
      </c>
      <c r="E3863" s="4"/>
    </row>
    <row r="3864" spans="1:5" x14ac:dyDescent="0.25">
      <c r="A3864" s="24"/>
      <c r="B3864" s="25">
        <v>0.60416666666666663</v>
      </c>
      <c r="C3864" s="24">
        <v>6.3457999999999997</v>
      </c>
      <c r="D3864" s="24">
        <v>0</v>
      </c>
      <c r="E3864" s="4"/>
    </row>
    <row r="3865" spans="1:5" x14ac:dyDescent="0.25">
      <c r="A3865" s="24"/>
      <c r="B3865" s="25">
        <v>0.64583333333333337</v>
      </c>
      <c r="C3865" s="24">
        <v>5.5488</v>
      </c>
      <c r="D3865" s="24">
        <v>0</v>
      </c>
      <c r="E3865" s="4"/>
    </row>
    <row r="3866" spans="1:5" x14ac:dyDescent="0.25">
      <c r="A3866" s="24"/>
      <c r="B3866" s="25">
        <v>0.6875</v>
      </c>
      <c r="C3866" s="24">
        <v>4.7908999999999997</v>
      </c>
      <c r="D3866" s="24">
        <v>0</v>
      </c>
      <c r="E3866" s="4"/>
    </row>
    <row r="3867" spans="1:5" x14ac:dyDescent="0.25">
      <c r="A3867" s="24"/>
      <c r="B3867" s="25">
        <v>0.72916666666666663</v>
      </c>
      <c r="C3867" s="24">
        <v>4.6772999999999998</v>
      </c>
      <c r="D3867" s="24">
        <v>0</v>
      </c>
      <c r="E3867" s="4"/>
    </row>
    <row r="3868" spans="1:5" x14ac:dyDescent="0.25">
      <c r="A3868" s="24"/>
      <c r="B3868" s="25">
        <v>0.77083333333333337</v>
      </c>
      <c r="C3868" s="24">
        <v>0.17760000000000001</v>
      </c>
      <c r="D3868" s="24">
        <v>0</v>
      </c>
      <c r="E3868" s="4"/>
    </row>
    <row r="3869" spans="1:5" x14ac:dyDescent="0.25">
      <c r="A3869" s="24"/>
      <c r="B3869" s="25">
        <v>0.8125</v>
      </c>
      <c r="C3869" s="24">
        <v>0.58220000000000005</v>
      </c>
      <c r="D3869" s="24">
        <v>0</v>
      </c>
      <c r="E3869" s="4"/>
    </row>
    <row r="3870" spans="1:5" x14ac:dyDescent="0.25">
      <c r="A3870" s="24"/>
      <c r="B3870" s="25">
        <v>0.85416666666666663</v>
      </c>
      <c r="C3870" s="24">
        <v>1.2273000000000001</v>
      </c>
      <c r="D3870" s="24">
        <v>0</v>
      </c>
      <c r="E3870" s="4"/>
    </row>
    <row r="3871" spans="1:5" x14ac:dyDescent="0.25">
      <c r="A3871" s="24"/>
      <c r="B3871" s="25">
        <v>0.89583333333333337</v>
      </c>
      <c r="C3871" s="24">
        <v>1.7762</v>
      </c>
      <c r="D3871" s="24">
        <v>0</v>
      </c>
      <c r="E3871" s="4"/>
    </row>
    <row r="3872" spans="1:5" x14ac:dyDescent="0.25">
      <c r="A3872" s="24"/>
      <c r="B3872" s="25">
        <v>0.9375</v>
      </c>
      <c r="C3872" s="24">
        <v>2.1957</v>
      </c>
      <c r="D3872" s="24">
        <v>0</v>
      </c>
      <c r="E3872" s="4"/>
    </row>
    <row r="3873" spans="1:5" x14ac:dyDescent="0.25">
      <c r="A3873" s="24"/>
      <c r="B3873" s="25">
        <v>0.97916666666666663</v>
      </c>
      <c r="C3873" s="24">
        <v>2.6396000000000002</v>
      </c>
      <c r="D3873" s="24">
        <v>0</v>
      </c>
      <c r="E3873" s="4"/>
    </row>
    <row r="3874" spans="1:5" x14ac:dyDescent="0.25">
      <c r="A3874" s="24" t="s">
        <v>324</v>
      </c>
      <c r="B3874" s="25">
        <v>2.0833333333333329E-2</v>
      </c>
      <c r="C3874" s="24">
        <v>2.9413</v>
      </c>
      <c r="D3874" s="24">
        <v>0</v>
      </c>
      <c r="E3874" s="4"/>
    </row>
    <row r="3875" spans="1:5" x14ac:dyDescent="0.25">
      <c r="A3875" s="24"/>
      <c r="B3875" s="25">
        <v>6.25E-2</v>
      </c>
      <c r="C3875" s="24">
        <v>3.1818</v>
      </c>
      <c r="D3875" s="24">
        <v>0</v>
      </c>
      <c r="E3875" s="4"/>
    </row>
    <row r="3876" spans="1:5" x14ac:dyDescent="0.25">
      <c r="A3876" s="24"/>
      <c r="B3876" s="25">
        <v>0.1041666666666667</v>
      </c>
      <c r="C3876" s="24">
        <v>3.5449999999999999</v>
      </c>
      <c r="D3876" s="24">
        <v>0</v>
      </c>
      <c r="E3876" s="4"/>
    </row>
    <row r="3877" spans="1:5" x14ac:dyDescent="0.25">
      <c r="A3877" s="24"/>
      <c r="B3877" s="25">
        <v>0.14583333333333329</v>
      </c>
      <c r="C3877" s="24">
        <v>3.8820999999999999</v>
      </c>
      <c r="D3877" s="24">
        <v>0</v>
      </c>
      <c r="E3877" s="4"/>
    </row>
    <row r="3878" spans="1:5" x14ac:dyDescent="0.25">
      <c r="A3878" s="24"/>
      <c r="B3878" s="25">
        <v>0.1875</v>
      </c>
      <c r="C3878" s="24">
        <v>4.1698000000000004</v>
      </c>
      <c r="D3878" s="24">
        <v>0</v>
      </c>
      <c r="E3878" s="4"/>
    </row>
    <row r="3879" spans="1:5" x14ac:dyDescent="0.25">
      <c r="A3879" s="24"/>
      <c r="B3879" s="25">
        <v>0.22916666666666671</v>
      </c>
      <c r="C3879" s="24">
        <v>4.3834</v>
      </c>
      <c r="D3879" s="24">
        <v>0</v>
      </c>
      <c r="E3879" s="4"/>
    </row>
    <row r="3880" spans="1:5" x14ac:dyDescent="0.25">
      <c r="A3880" s="24"/>
      <c r="B3880" s="25">
        <v>0.27083333333333331</v>
      </c>
      <c r="C3880" s="24">
        <v>4.2885</v>
      </c>
      <c r="D3880" s="24">
        <v>0</v>
      </c>
      <c r="E3880" s="4"/>
    </row>
    <row r="3881" spans="1:5" x14ac:dyDescent="0.25">
      <c r="A3881" s="24"/>
      <c r="B3881" s="25">
        <v>0.3125</v>
      </c>
      <c r="C3881" s="24">
        <v>3.6196999999999999</v>
      </c>
      <c r="D3881" s="24">
        <v>0</v>
      </c>
      <c r="E3881" s="4"/>
    </row>
    <row r="3882" spans="1:5" x14ac:dyDescent="0.25">
      <c r="A3882" s="24"/>
      <c r="B3882" s="25">
        <v>0.35416666666666669</v>
      </c>
      <c r="C3882" s="24">
        <v>183.81630000000001</v>
      </c>
      <c r="D3882" s="24">
        <v>0</v>
      </c>
      <c r="E3882" s="4"/>
    </row>
    <row r="3883" spans="1:5" x14ac:dyDescent="0.25">
      <c r="A3883" s="24"/>
      <c r="B3883" s="25">
        <v>0.39583333333333331</v>
      </c>
      <c r="C3883" s="24">
        <v>5.7168000000000001</v>
      </c>
      <c r="D3883" s="24">
        <v>0</v>
      </c>
      <c r="E3883" s="4"/>
    </row>
    <row r="3884" spans="1:5" x14ac:dyDescent="0.25">
      <c r="A3884" s="24"/>
      <c r="B3884" s="25">
        <v>0.4375</v>
      </c>
      <c r="C3884" s="24">
        <v>2.0716000000000001</v>
      </c>
      <c r="D3884" s="24">
        <v>0</v>
      </c>
      <c r="E3884" s="4"/>
    </row>
    <row r="3885" spans="1:5" x14ac:dyDescent="0.25">
      <c r="A3885" s="24"/>
      <c r="B3885" s="25">
        <v>0.47916666666666669</v>
      </c>
      <c r="C3885" s="24">
        <v>0.4859</v>
      </c>
      <c r="D3885" s="24">
        <v>0</v>
      </c>
      <c r="E3885" s="4"/>
    </row>
    <row r="3886" spans="1:5" x14ac:dyDescent="0.25">
      <c r="A3886" s="24"/>
      <c r="B3886" s="25">
        <v>0.52083333333333337</v>
      </c>
      <c r="C3886" s="24">
        <v>1.78E-2</v>
      </c>
      <c r="D3886" s="24">
        <v>0</v>
      </c>
      <c r="E3886" s="4"/>
    </row>
    <row r="3887" spans="1:5" x14ac:dyDescent="0.25">
      <c r="A3887" s="24"/>
      <c r="B3887" s="25">
        <v>0.5625</v>
      </c>
      <c r="C3887" s="24">
        <v>0</v>
      </c>
      <c r="D3887" s="24">
        <v>0</v>
      </c>
      <c r="E3887" s="4"/>
    </row>
    <row r="3888" spans="1:5" x14ac:dyDescent="0.25">
      <c r="A3888" s="24"/>
      <c r="B3888" s="25">
        <v>0.60416666666666663</v>
      </c>
      <c r="C3888" s="24">
        <v>0</v>
      </c>
      <c r="D3888" s="24">
        <v>0</v>
      </c>
      <c r="E3888" s="4"/>
    </row>
    <row r="3889" spans="1:5" x14ac:dyDescent="0.25">
      <c r="A3889" s="24"/>
      <c r="B3889" s="25">
        <v>0.64583333333333337</v>
      </c>
      <c r="C3889" s="24">
        <v>0</v>
      </c>
      <c r="D3889" s="24">
        <v>0</v>
      </c>
      <c r="E3889" s="4"/>
    </row>
    <row r="3890" spans="1:5" x14ac:dyDescent="0.25">
      <c r="A3890" s="24"/>
      <c r="B3890" s="25">
        <v>0.6875</v>
      </c>
      <c r="C3890" s="24">
        <v>0</v>
      </c>
      <c r="D3890" s="24">
        <v>0</v>
      </c>
      <c r="E3890" s="4"/>
    </row>
    <row r="3891" spans="1:5" x14ac:dyDescent="0.25">
      <c r="A3891" s="24"/>
      <c r="B3891" s="25">
        <v>0.72916666666666663</v>
      </c>
      <c r="C3891" s="24">
        <v>0</v>
      </c>
      <c r="D3891" s="24">
        <v>0</v>
      </c>
      <c r="E3891" s="4"/>
    </row>
    <row r="3892" spans="1:5" x14ac:dyDescent="0.25">
      <c r="A3892" s="24"/>
      <c r="B3892" s="25">
        <v>0.77083333333333337</v>
      </c>
      <c r="C3892" s="24">
        <v>0</v>
      </c>
      <c r="D3892" s="24">
        <v>0</v>
      </c>
      <c r="E3892" s="4"/>
    </row>
    <row r="3893" spans="1:5" x14ac:dyDescent="0.25">
      <c r="A3893" s="24"/>
      <c r="B3893" s="25">
        <v>0.8125</v>
      </c>
      <c r="C3893" s="24">
        <v>0</v>
      </c>
      <c r="D3893" s="24">
        <v>0</v>
      </c>
      <c r="E3893" s="4"/>
    </row>
    <row r="3894" spans="1:5" x14ac:dyDescent="0.25">
      <c r="A3894" s="24"/>
      <c r="B3894" s="25">
        <v>0.85416666666666663</v>
      </c>
      <c r="C3894" s="24">
        <v>5.9999999999999995E-4</v>
      </c>
      <c r="D3894" s="24">
        <v>0</v>
      </c>
      <c r="E3894" s="4"/>
    </row>
    <row r="3895" spans="1:5" x14ac:dyDescent="0.25">
      <c r="A3895" s="24"/>
      <c r="B3895" s="25">
        <v>0.89583333333333337</v>
      </c>
      <c r="C3895" s="24">
        <v>0.20330000000000001</v>
      </c>
      <c r="D3895" s="24">
        <v>0</v>
      </c>
      <c r="E3895" s="4"/>
    </row>
    <row r="3896" spans="1:5" x14ac:dyDescent="0.25">
      <c r="A3896" s="24"/>
      <c r="B3896" s="25">
        <v>0.9375</v>
      </c>
      <c r="C3896" s="24">
        <v>0.65639999999999998</v>
      </c>
      <c r="D3896" s="24">
        <v>0</v>
      </c>
      <c r="E3896" s="4"/>
    </row>
    <row r="3897" spans="1:5" x14ac:dyDescent="0.25">
      <c r="A3897" s="24"/>
      <c r="B3897" s="25">
        <v>0.97916666666666663</v>
      </c>
      <c r="C3897" s="24">
        <v>1.0109999999999999</v>
      </c>
      <c r="D3897" s="24">
        <v>0</v>
      </c>
      <c r="E3897" s="4"/>
    </row>
    <row r="3898" spans="1:5" x14ac:dyDescent="0.25">
      <c r="A3898" s="24" t="s">
        <v>325</v>
      </c>
      <c r="B3898" s="25">
        <v>2.0833333333333329E-2</v>
      </c>
      <c r="C3898" s="24">
        <v>1.1893</v>
      </c>
      <c r="D3898" s="24">
        <v>0</v>
      </c>
      <c r="E3898" s="4"/>
    </row>
    <row r="3899" spans="1:5" x14ac:dyDescent="0.25">
      <c r="A3899" s="24"/>
      <c r="B3899" s="25">
        <v>6.25E-2</v>
      </c>
      <c r="C3899" s="24">
        <v>1.2855000000000001</v>
      </c>
      <c r="D3899" s="24">
        <v>0</v>
      </c>
      <c r="E3899" s="4"/>
    </row>
    <row r="3900" spans="1:5" x14ac:dyDescent="0.25">
      <c r="A3900" s="24"/>
      <c r="B3900" s="25">
        <v>0.1041666666666667</v>
      </c>
      <c r="C3900" s="24">
        <v>1.3917999999999999</v>
      </c>
      <c r="D3900" s="24">
        <v>0</v>
      </c>
      <c r="E3900" s="4"/>
    </row>
    <row r="3901" spans="1:5" x14ac:dyDescent="0.25">
      <c r="A3901" s="24"/>
      <c r="B3901" s="25">
        <v>0.14583333333333329</v>
      </c>
      <c r="C3901" s="24">
        <v>1.4561999999999999</v>
      </c>
      <c r="D3901" s="24">
        <v>0</v>
      </c>
      <c r="E3901" s="4"/>
    </row>
    <row r="3902" spans="1:5" x14ac:dyDescent="0.25">
      <c r="A3902" s="24"/>
      <c r="B3902" s="25">
        <v>0.1875</v>
      </c>
      <c r="C3902" s="24">
        <v>1.5414000000000001</v>
      </c>
      <c r="D3902" s="24">
        <v>0</v>
      </c>
      <c r="E3902" s="4"/>
    </row>
    <row r="3903" spans="1:5" x14ac:dyDescent="0.25">
      <c r="A3903" s="24"/>
      <c r="B3903" s="25">
        <v>0.22916666666666671</v>
      </c>
      <c r="C3903" s="24">
        <v>1.6676</v>
      </c>
      <c r="D3903" s="24">
        <v>0</v>
      </c>
      <c r="E3903" s="4"/>
    </row>
    <row r="3904" spans="1:5" x14ac:dyDescent="0.25">
      <c r="A3904" s="24"/>
      <c r="B3904" s="25">
        <v>0.27083333333333331</v>
      </c>
      <c r="C3904" s="24">
        <v>1.5442</v>
      </c>
      <c r="D3904" s="24">
        <v>0</v>
      </c>
      <c r="E3904" s="4"/>
    </row>
    <row r="3905" spans="1:5" x14ac:dyDescent="0.25">
      <c r="A3905" s="24"/>
      <c r="B3905" s="25">
        <v>0.3125</v>
      </c>
      <c r="C3905" s="24">
        <v>1.4317</v>
      </c>
      <c r="D3905" s="24">
        <v>0</v>
      </c>
      <c r="E3905" s="4"/>
    </row>
    <row r="3906" spans="1:5" x14ac:dyDescent="0.25">
      <c r="A3906" s="24"/>
      <c r="B3906" s="25">
        <v>0.35416666666666669</v>
      </c>
      <c r="C3906" s="24">
        <v>1.2949999999999999</v>
      </c>
      <c r="D3906" s="24">
        <v>0</v>
      </c>
      <c r="E3906" s="4"/>
    </row>
    <row r="3907" spans="1:5" x14ac:dyDescent="0.25">
      <c r="A3907" s="24"/>
      <c r="B3907" s="25">
        <v>0.39583333333333331</v>
      </c>
      <c r="C3907" s="24">
        <v>1.0601</v>
      </c>
      <c r="D3907" s="24">
        <v>0</v>
      </c>
      <c r="E3907" s="4"/>
    </row>
    <row r="3908" spans="1:5" x14ac:dyDescent="0.25">
      <c r="A3908" s="24"/>
      <c r="B3908" s="25">
        <v>0.4375</v>
      </c>
      <c r="C3908" s="24">
        <v>0.67090000000000005</v>
      </c>
      <c r="D3908" s="24">
        <v>0</v>
      </c>
      <c r="E3908" s="4"/>
    </row>
    <row r="3909" spans="1:5" x14ac:dyDescent="0.25">
      <c r="A3909" s="24"/>
      <c r="B3909" s="25">
        <v>0.47916666666666669</v>
      </c>
      <c r="C3909" s="24">
        <v>0.17860000000000001</v>
      </c>
      <c r="D3909" s="24">
        <v>0</v>
      </c>
      <c r="E3909" s="4"/>
    </row>
    <row r="3910" spans="1:5" x14ac:dyDescent="0.25">
      <c r="A3910" s="24"/>
      <c r="B3910" s="25">
        <v>0.52083333333333337</v>
      </c>
      <c r="C3910" s="24">
        <v>2.5899999999999999E-2</v>
      </c>
      <c r="D3910" s="24">
        <v>0</v>
      </c>
      <c r="E3910" s="4"/>
    </row>
    <row r="3911" spans="1:5" x14ac:dyDescent="0.25">
      <c r="A3911" s="24"/>
      <c r="B3911" s="25">
        <v>0.5625</v>
      </c>
      <c r="C3911" s="24">
        <v>1.7000000000000001E-2</v>
      </c>
      <c r="D3911" s="24">
        <v>0</v>
      </c>
      <c r="E3911" s="4"/>
    </row>
    <row r="3912" spans="1:5" x14ac:dyDescent="0.25">
      <c r="A3912" s="24"/>
      <c r="B3912" s="25">
        <v>0.60416666666666663</v>
      </c>
      <c r="C3912" s="24">
        <v>5.7999999999999996E-3</v>
      </c>
      <c r="D3912" s="24">
        <v>0</v>
      </c>
      <c r="E3912" s="4"/>
    </row>
    <row r="3913" spans="1:5" x14ac:dyDescent="0.25">
      <c r="A3913" s="24"/>
      <c r="B3913" s="25">
        <v>0.64583333333333337</v>
      </c>
      <c r="C3913" s="24">
        <v>0</v>
      </c>
      <c r="D3913" s="24">
        <v>0</v>
      </c>
      <c r="E3913" s="4"/>
    </row>
    <row r="3914" spans="1:5" x14ac:dyDescent="0.25">
      <c r="A3914" s="24"/>
      <c r="B3914" s="25">
        <v>0.6875</v>
      </c>
      <c r="C3914" s="24">
        <v>0</v>
      </c>
      <c r="D3914" s="24">
        <v>0</v>
      </c>
      <c r="E3914" s="4"/>
    </row>
    <row r="3915" spans="1:5" x14ac:dyDescent="0.25">
      <c r="A3915" s="24"/>
      <c r="B3915" s="25">
        <v>0.72916666666666663</v>
      </c>
      <c r="C3915" s="24">
        <v>0</v>
      </c>
      <c r="D3915" s="24">
        <v>0</v>
      </c>
      <c r="E3915" s="4"/>
    </row>
    <row r="3916" spans="1:5" x14ac:dyDescent="0.25">
      <c r="A3916" s="24"/>
      <c r="B3916" s="25">
        <v>0.77083333333333337</v>
      </c>
      <c r="C3916" s="24">
        <v>0</v>
      </c>
      <c r="D3916" s="24">
        <v>0</v>
      </c>
      <c r="E3916" s="4"/>
    </row>
    <row r="3917" spans="1:5" x14ac:dyDescent="0.25">
      <c r="A3917" s="24"/>
      <c r="B3917" s="25">
        <v>0.8125</v>
      </c>
      <c r="C3917" s="24">
        <v>0</v>
      </c>
      <c r="D3917" s="24">
        <v>0</v>
      </c>
      <c r="E3917" s="4"/>
    </row>
    <row r="3918" spans="1:5" x14ac:dyDescent="0.25">
      <c r="A3918" s="24"/>
      <c r="B3918" s="25">
        <v>0.85416666666666663</v>
      </c>
      <c r="C3918" s="24">
        <v>1.1900000000000001E-2</v>
      </c>
      <c r="D3918" s="24">
        <v>0</v>
      </c>
      <c r="E3918" s="4"/>
    </row>
    <row r="3919" spans="1:5" x14ac:dyDescent="0.25">
      <c r="A3919" s="24"/>
      <c r="B3919" s="25">
        <v>0.89583333333333337</v>
      </c>
      <c r="C3919" s="24">
        <v>6.54E-2</v>
      </c>
      <c r="D3919" s="24">
        <v>0</v>
      </c>
      <c r="E3919" s="4"/>
    </row>
    <row r="3920" spans="1:5" x14ac:dyDescent="0.25">
      <c r="A3920" s="24"/>
      <c r="B3920" s="25">
        <v>0.9375</v>
      </c>
      <c r="C3920" s="24">
        <v>0.22600000000000001</v>
      </c>
      <c r="D3920" s="24">
        <v>0</v>
      </c>
      <c r="E3920" s="4"/>
    </row>
    <row r="3921" spans="1:5" x14ac:dyDescent="0.25">
      <c r="A3921" s="24"/>
      <c r="B3921" s="25">
        <v>0.97916666666666663</v>
      </c>
      <c r="C3921" s="24">
        <v>0.45069999999999999</v>
      </c>
      <c r="D3921" s="24">
        <v>0</v>
      </c>
      <c r="E3921" s="4"/>
    </row>
    <row r="3922" spans="1:5" x14ac:dyDescent="0.25">
      <c r="A3922" s="24" t="s">
        <v>326</v>
      </c>
      <c r="B3922" s="25">
        <v>2.0833333333333329E-2</v>
      </c>
      <c r="C3922" s="24">
        <v>0.48809999999999998</v>
      </c>
      <c r="D3922" s="24">
        <v>0</v>
      </c>
      <c r="E3922" s="4"/>
    </row>
    <row r="3923" spans="1:5" x14ac:dyDescent="0.25">
      <c r="A3923" s="24"/>
      <c r="B3923" s="25">
        <v>6.25E-2</v>
      </c>
      <c r="C3923" s="24">
        <v>0.54710000000000003</v>
      </c>
      <c r="D3923" s="24">
        <v>0</v>
      </c>
      <c r="E3923" s="4"/>
    </row>
    <row r="3924" spans="1:5" x14ac:dyDescent="0.25">
      <c r="A3924" s="24"/>
      <c r="B3924" s="25">
        <v>0.1041666666666667</v>
      </c>
      <c r="C3924" s="24">
        <v>0.62350000000000005</v>
      </c>
      <c r="D3924" s="24">
        <v>0</v>
      </c>
      <c r="E3924" s="4"/>
    </row>
    <row r="3925" spans="1:5" x14ac:dyDescent="0.25">
      <c r="A3925" s="24"/>
      <c r="B3925" s="25">
        <v>0.14583333333333329</v>
      </c>
      <c r="C3925" s="24">
        <v>0.6361</v>
      </c>
      <c r="D3925" s="24">
        <v>0</v>
      </c>
      <c r="E3925" s="4"/>
    </row>
    <row r="3926" spans="1:5" x14ac:dyDescent="0.25">
      <c r="A3926" s="24"/>
      <c r="B3926" s="25">
        <v>0.1875</v>
      </c>
      <c r="C3926" s="24">
        <v>0.56859999999999999</v>
      </c>
      <c r="D3926" s="24">
        <v>0</v>
      </c>
      <c r="E3926" s="4"/>
    </row>
    <row r="3927" spans="1:5" x14ac:dyDescent="0.25">
      <c r="A3927" s="24"/>
      <c r="B3927" s="25">
        <v>0.22916666666666671</v>
      </c>
      <c r="C3927" s="24">
        <v>0.57220000000000004</v>
      </c>
      <c r="D3927" s="24">
        <v>0</v>
      </c>
      <c r="E3927" s="4"/>
    </row>
    <row r="3928" spans="1:5" x14ac:dyDescent="0.25">
      <c r="A3928" s="24"/>
      <c r="B3928" s="25">
        <v>0.27083333333333331</v>
      </c>
      <c r="C3928" s="24">
        <v>0.66269999999999996</v>
      </c>
      <c r="D3928" s="24">
        <v>0</v>
      </c>
      <c r="E3928" s="4"/>
    </row>
    <row r="3929" spans="1:5" x14ac:dyDescent="0.25">
      <c r="A3929" s="24"/>
      <c r="B3929" s="25">
        <v>0.3125</v>
      </c>
      <c r="C3929" s="24">
        <v>0.52539999999999998</v>
      </c>
      <c r="D3929" s="24">
        <v>0</v>
      </c>
      <c r="E3929" s="4"/>
    </row>
    <row r="3930" spans="1:5" x14ac:dyDescent="0.25">
      <c r="A3930" s="24"/>
      <c r="B3930" s="25">
        <v>0.35416666666666669</v>
      </c>
      <c r="C3930" s="24">
        <v>0.42209999999999998</v>
      </c>
      <c r="D3930" s="24">
        <v>0</v>
      </c>
      <c r="E3930" s="4"/>
    </row>
    <row r="3931" spans="1:5" x14ac:dyDescent="0.25">
      <c r="A3931" s="24"/>
      <c r="B3931" s="25">
        <v>0.39583333333333331</v>
      </c>
      <c r="C3931" s="24">
        <v>0.34760000000000002</v>
      </c>
      <c r="D3931" s="24">
        <v>0</v>
      </c>
      <c r="E3931" s="4"/>
    </row>
    <row r="3932" spans="1:5" x14ac:dyDescent="0.25">
      <c r="A3932" s="24"/>
      <c r="B3932" s="25">
        <v>0.4375</v>
      </c>
      <c r="C3932" s="24">
        <v>0.19700000000000001</v>
      </c>
      <c r="D3932" s="24">
        <v>0</v>
      </c>
      <c r="E3932" s="4"/>
    </row>
    <row r="3933" spans="1:5" x14ac:dyDescent="0.25">
      <c r="A3933" s="24"/>
      <c r="B3933" s="25">
        <v>0.47916666666666669</v>
      </c>
      <c r="C3933" s="24">
        <v>6.1800000000000001E-2</v>
      </c>
      <c r="D3933" s="24">
        <v>0</v>
      </c>
      <c r="E3933" s="4"/>
    </row>
    <row r="3934" spans="1:5" x14ac:dyDescent="0.25">
      <c r="A3934" s="24"/>
      <c r="B3934" s="25">
        <v>0.52083333333333337</v>
      </c>
      <c r="C3934" s="24">
        <v>1.8E-3</v>
      </c>
      <c r="D3934" s="24">
        <v>0</v>
      </c>
      <c r="E3934" s="4"/>
    </row>
    <row r="3935" spans="1:5" x14ac:dyDescent="0.25">
      <c r="A3935" s="24"/>
      <c r="B3935" s="25">
        <v>0.5625</v>
      </c>
      <c r="C3935" s="24">
        <v>0</v>
      </c>
      <c r="D3935" s="24">
        <v>0</v>
      </c>
      <c r="E3935" s="4"/>
    </row>
    <row r="3936" spans="1:5" x14ac:dyDescent="0.25">
      <c r="A3936" s="24"/>
      <c r="B3936" s="25">
        <v>0.60416666666666663</v>
      </c>
      <c r="C3936" s="24">
        <v>0</v>
      </c>
      <c r="D3936" s="24">
        <v>0</v>
      </c>
      <c r="E3936" s="4"/>
    </row>
    <row r="3937" spans="1:5" x14ac:dyDescent="0.25">
      <c r="A3937" s="24"/>
      <c r="B3937" s="25">
        <v>0.64583333333333337</v>
      </c>
      <c r="C3937" s="24">
        <v>0</v>
      </c>
      <c r="D3937" s="24">
        <v>0</v>
      </c>
      <c r="E3937" s="4"/>
    </row>
    <row r="3938" spans="1:5" x14ac:dyDescent="0.25">
      <c r="A3938" s="24"/>
      <c r="B3938" s="25">
        <v>0.6875</v>
      </c>
      <c r="C3938" s="24">
        <v>0</v>
      </c>
      <c r="D3938" s="24">
        <v>0</v>
      </c>
      <c r="E3938" s="4"/>
    </row>
    <row r="3939" spans="1:5" x14ac:dyDescent="0.25">
      <c r="A3939" s="24"/>
      <c r="B3939" s="25">
        <v>0.72916666666666663</v>
      </c>
      <c r="C3939" s="24">
        <v>0</v>
      </c>
      <c r="D3939" s="24">
        <v>0</v>
      </c>
      <c r="E3939" s="4"/>
    </row>
    <row r="3940" spans="1:5" x14ac:dyDescent="0.25">
      <c r="A3940" s="24"/>
      <c r="B3940" s="25">
        <v>0.77083333333333337</v>
      </c>
      <c r="C3940" s="24">
        <v>0</v>
      </c>
      <c r="D3940" s="24">
        <v>0</v>
      </c>
      <c r="E3940" s="4"/>
    </row>
    <row r="3941" spans="1:5" x14ac:dyDescent="0.25">
      <c r="A3941" s="24"/>
      <c r="B3941" s="25">
        <v>0.8125</v>
      </c>
      <c r="C3941" s="24">
        <v>0</v>
      </c>
      <c r="D3941" s="24">
        <v>0</v>
      </c>
      <c r="E3941" s="4"/>
    </row>
    <row r="3942" spans="1:5" x14ac:dyDescent="0.25">
      <c r="A3942" s="24"/>
      <c r="B3942" s="25">
        <v>0.85416666666666663</v>
      </c>
      <c r="C3942" s="24">
        <v>0</v>
      </c>
      <c r="D3942" s="24">
        <v>0</v>
      </c>
      <c r="E3942" s="4"/>
    </row>
    <row r="3943" spans="1:5" x14ac:dyDescent="0.25">
      <c r="A3943" s="24"/>
      <c r="B3943" s="25">
        <v>0.89583333333333337</v>
      </c>
      <c r="C3943" s="24">
        <v>0</v>
      </c>
      <c r="D3943" s="24">
        <v>0</v>
      </c>
      <c r="E3943" s="4"/>
    </row>
    <row r="3944" spans="1:5" x14ac:dyDescent="0.25">
      <c r="A3944" s="24"/>
      <c r="B3944" s="25">
        <v>0.9375</v>
      </c>
      <c r="C3944" s="24">
        <v>0</v>
      </c>
      <c r="D3944" s="24">
        <v>0</v>
      </c>
      <c r="E3944" s="4"/>
    </row>
    <row r="3945" spans="1:5" x14ac:dyDescent="0.25">
      <c r="A3945" s="24"/>
      <c r="B3945" s="25">
        <v>0.97916666666666663</v>
      </c>
      <c r="C3945" s="24">
        <v>0</v>
      </c>
      <c r="D3945" s="24">
        <v>0</v>
      </c>
      <c r="E3945" s="4"/>
    </row>
    <row r="3946" spans="1:5" x14ac:dyDescent="0.25">
      <c r="A3946" s="24" t="s">
        <v>327</v>
      </c>
      <c r="B3946" s="25">
        <v>2.0833333333333329E-2</v>
      </c>
      <c r="C3946" s="24">
        <v>6.0000000000000001E-3</v>
      </c>
      <c r="D3946" s="24">
        <v>0</v>
      </c>
      <c r="E3946" s="4"/>
    </row>
    <row r="3947" spans="1:5" x14ac:dyDescent="0.25">
      <c r="A3947" s="24"/>
      <c r="B3947" s="25">
        <v>6.25E-2</v>
      </c>
      <c r="C3947" s="24">
        <v>0.11559999999999999</v>
      </c>
      <c r="D3947" s="24">
        <v>0</v>
      </c>
      <c r="E3947" s="4"/>
    </row>
    <row r="3948" spans="1:5" x14ac:dyDescent="0.25">
      <c r="A3948" s="24"/>
      <c r="B3948" s="25">
        <v>0.1041666666666667</v>
      </c>
      <c r="C3948" s="24">
        <v>0.39479999999999998</v>
      </c>
      <c r="D3948" s="24">
        <v>0</v>
      </c>
      <c r="E3948" s="4"/>
    </row>
    <row r="3949" spans="1:5" x14ac:dyDescent="0.25">
      <c r="A3949" s="24"/>
      <c r="B3949" s="25">
        <v>0.14583333333333329</v>
      </c>
      <c r="C3949" s="24">
        <v>0.5161</v>
      </c>
      <c r="D3949" s="24">
        <v>0</v>
      </c>
      <c r="E3949" s="4"/>
    </row>
    <row r="3950" spans="1:5" x14ac:dyDescent="0.25">
      <c r="A3950" s="24"/>
      <c r="B3950" s="25">
        <v>0.1875</v>
      </c>
      <c r="C3950" s="24">
        <v>0.60170000000000001</v>
      </c>
      <c r="D3950" s="24">
        <v>0</v>
      </c>
      <c r="E3950" s="4"/>
    </row>
    <row r="3951" spans="1:5" x14ac:dyDescent="0.25">
      <c r="A3951" s="24"/>
      <c r="B3951" s="25">
        <v>0.22916666666666671</v>
      </c>
      <c r="C3951" s="24">
        <v>0.66320000000000001</v>
      </c>
      <c r="D3951" s="24">
        <v>0</v>
      </c>
      <c r="E3951" s="4"/>
    </row>
    <row r="3952" spans="1:5" x14ac:dyDescent="0.25">
      <c r="A3952" s="24"/>
      <c r="B3952" s="25">
        <v>0.27083333333333331</v>
      </c>
      <c r="C3952" s="24">
        <v>0.63219999999999998</v>
      </c>
      <c r="D3952" s="24">
        <v>0</v>
      </c>
      <c r="E3952" s="4"/>
    </row>
    <row r="3953" spans="1:5" x14ac:dyDescent="0.25">
      <c r="A3953" s="24"/>
      <c r="B3953" s="25">
        <v>0.3125</v>
      </c>
      <c r="C3953" s="24">
        <v>0.52510000000000001</v>
      </c>
      <c r="D3953" s="24">
        <v>0</v>
      </c>
      <c r="E3953" s="4"/>
    </row>
    <row r="3954" spans="1:5" x14ac:dyDescent="0.25">
      <c r="A3954" s="24"/>
      <c r="B3954" s="25">
        <v>0.35416666666666669</v>
      </c>
      <c r="C3954" s="24">
        <v>81.066900000000004</v>
      </c>
      <c r="D3954" s="24">
        <v>0</v>
      </c>
      <c r="E3954" s="4"/>
    </row>
    <row r="3955" spans="1:5" x14ac:dyDescent="0.25">
      <c r="A3955" s="24"/>
      <c r="B3955" s="25">
        <v>0.39583333333333331</v>
      </c>
      <c r="C3955" s="24">
        <v>9.4000000000000004E-3</v>
      </c>
      <c r="D3955" s="24">
        <v>0</v>
      </c>
      <c r="E3955" s="4"/>
    </row>
    <row r="3956" spans="1:5" x14ac:dyDescent="0.25">
      <c r="A3956" s="24"/>
      <c r="B3956" s="25">
        <v>0.4375</v>
      </c>
      <c r="C3956" s="24">
        <v>0</v>
      </c>
      <c r="D3956" s="24">
        <v>0</v>
      </c>
      <c r="E3956" s="4"/>
    </row>
    <row r="3957" spans="1:5" x14ac:dyDescent="0.25">
      <c r="A3957" s="24"/>
      <c r="B3957" s="25">
        <v>0.47916666666666669</v>
      </c>
      <c r="C3957" s="24">
        <v>0</v>
      </c>
      <c r="D3957" s="24">
        <v>0</v>
      </c>
      <c r="E3957" s="4"/>
    </row>
    <row r="3958" spans="1:5" x14ac:dyDescent="0.25">
      <c r="A3958" s="24"/>
      <c r="B3958" s="25">
        <v>0.52083333333333337</v>
      </c>
      <c r="C3958" s="24">
        <v>0</v>
      </c>
      <c r="D3958" s="24">
        <v>0</v>
      </c>
      <c r="E3958" s="4"/>
    </row>
    <row r="3959" spans="1:5" x14ac:dyDescent="0.25">
      <c r="A3959" s="24"/>
      <c r="B3959" s="25">
        <v>0.5625</v>
      </c>
      <c r="C3959" s="24">
        <v>0</v>
      </c>
      <c r="D3959" s="24">
        <v>0</v>
      </c>
      <c r="E3959" s="4"/>
    </row>
    <row r="3960" spans="1:5" x14ac:dyDescent="0.25">
      <c r="A3960" s="24"/>
      <c r="B3960" s="25">
        <v>0.60416666666666663</v>
      </c>
      <c r="C3960" s="24">
        <v>0</v>
      </c>
      <c r="D3960" s="24">
        <v>0</v>
      </c>
      <c r="E3960" s="4"/>
    </row>
    <row r="3961" spans="1:5" x14ac:dyDescent="0.25">
      <c r="A3961" s="24"/>
      <c r="B3961" s="25">
        <v>0.64583333333333337</v>
      </c>
      <c r="C3961" s="24">
        <v>0</v>
      </c>
      <c r="D3961" s="24">
        <v>0</v>
      </c>
      <c r="E3961" s="4"/>
    </row>
    <row r="3962" spans="1:5" x14ac:dyDescent="0.25">
      <c r="A3962" s="24"/>
      <c r="B3962" s="25">
        <v>0.6875</v>
      </c>
      <c r="C3962" s="24">
        <v>0</v>
      </c>
      <c r="D3962" s="24">
        <v>0</v>
      </c>
      <c r="E3962" s="4"/>
    </row>
    <row r="3963" spans="1:5" x14ac:dyDescent="0.25">
      <c r="A3963" s="24"/>
      <c r="B3963" s="25">
        <v>0.72916666666666663</v>
      </c>
      <c r="C3963" s="24">
        <v>0</v>
      </c>
      <c r="D3963" s="24">
        <v>0</v>
      </c>
      <c r="E3963" s="4"/>
    </row>
    <row r="3964" spans="1:5" x14ac:dyDescent="0.25">
      <c r="A3964" s="24"/>
      <c r="B3964" s="25">
        <v>0.77083333333333337</v>
      </c>
      <c r="C3964" s="24">
        <v>0</v>
      </c>
      <c r="D3964" s="24">
        <v>0</v>
      </c>
      <c r="E3964" s="4"/>
    </row>
    <row r="3965" spans="1:5" x14ac:dyDescent="0.25">
      <c r="A3965" s="24"/>
      <c r="B3965" s="25">
        <v>0.8125</v>
      </c>
      <c r="C3965" s="24">
        <v>0</v>
      </c>
      <c r="D3965" s="24">
        <v>0</v>
      </c>
      <c r="E3965" s="4"/>
    </row>
    <row r="3966" spans="1:5" x14ac:dyDescent="0.25">
      <c r="A3966" s="24"/>
      <c r="B3966" s="25">
        <v>0.85416666666666663</v>
      </c>
      <c r="C3966" s="24">
        <v>0</v>
      </c>
      <c r="D3966" s="24">
        <v>0</v>
      </c>
      <c r="E3966" s="4"/>
    </row>
    <row r="3967" spans="1:5" x14ac:dyDescent="0.25">
      <c r="A3967" s="24"/>
      <c r="B3967" s="25">
        <v>0.89583333333333337</v>
      </c>
      <c r="C3967" s="24">
        <v>0</v>
      </c>
      <c r="D3967" s="24">
        <v>0</v>
      </c>
      <c r="E3967" s="4"/>
    </row>
    <row r="3968" spans="1:5" x14ac:dyDescent="0.25">
      <c r="A3968" s="24"/>
      <c r="B3968" s="25">
        <v>0.9375</v>
      </c>
      <c r="C3968" s="24">
        <v>0</v>
      </c>
      <c r="D3968" s="24">
        <v>0</v>
      </c>
      <c r="E3968" s="4"/>
    </row>
    <row r="3969" spans="1:5" x14ac:dyDescent="0.25">
      <c r="A3969" s="24"/>
      <c r="B3969" s="25">
        <v>0.97916666666666663</v>
      </c>
      <c r="C3969" s="24">
        <v>0</v>
      </c>
      <c r="D3969" s="24">
        <v>0</v>
      </c>
      <c r="E3969" s="4"/>
    </row>
    <row r="3970" spans="1:5" x14ac:dyDescent="0.25">
      <c r="A3970" s="24" t="s">
        <v>328</v>
      </c>
      <c r="B3970" s="25">
        <v>2.0833333333333329E-2</v>
      </c>
      <c r="C3970" s="24">
        <v>8.9999999999999998E-4</v>
      </c>
      <c r="D3970" s="24">
        <v>0</v>
      </c>
      <c r="E3970" s="4"/>
    </row>
    <row r="3971" spans="1:5" x14ac:dyDescent="0.25">
      <c r="A3971" s="24"/>
      <c r="B3971" s="25">
        <v>6.25E-2</v>
      </c>
      <c r="C3971" s="24">
        <v>6.2799999999999995E-2</v>
      </c>
      <c r="D3971" s="24">
        <v>0</v>
      </c>
      <c r="E3971" s="4"/>
    </row>
    <row r="3972" spans="1:5" x14ac:dyDescent="0.25">
      <c r="A3972" s="24"/>
      <c r="B3972" s="25">
        <v>0.1041666666666667</v>
      </c>
      <c r="C3972" s="24">
        <v>0.24340000000000001</v>
      </c>
      <c r="D3972" s="24">
        <v>0</v>
      </c>
      <c r="E3972" s="4"/>
    </row>
    <row r="3973" spans="1:5" x14ac:dyDescent="0.25">
      <c r="A3973" s="24"/>
      <c r="B3973" s="25">
        <v>0.14583333333333329</v>
      </c>
      <c r="C3973" s="24">
        <v>0.46400000000000002</v>
      </c>
      <c r="D3973" s="24">
        <v>0</v>
      </c>
      <c r="E3973" s="4"/>
    </row>
    <row r="3974" spans="1:5" x14ac:dyDescent="0.25">
      <c r="A3974" s="24"/>
      <c r="B3974" s="25">
        <v>0.1875</v>
      </c>
      <c r="C3974" s="24">
        <v>0.69889999999999997</v>
      </c>
      <c r="D3974" s="24">
        <v>0</v>
      </c>
      <c r="E3974" s="4"/>
    </row>
    <row r="3975" spans="1:5" x14ac:dyDescent="0.25">
      <c r="A3975" s="24"/>
      <c r="B3975" s="25">
        <v>0.22916666666666671</v>
      </c>
      <c r="C3975" s="24">
        <v>0.9163</v>
      </c>
      <c r="D3975" s="24">
        <v>0</v>
      </c>
      <c r="E3975" s="4"/>
    </row>
    <row r="3976" spans="1:5" x14ac:dyDescent="0.25">
      <c r="A3976" s="24"/>
      <c r="B3976" s="25">
        <v>0.27083333333333331</v>
      </c>
      <c r="C3976" s="24">
        <v>0.94399999999999995</v>
      </c>
      <c r="D3976" s="24">
        <v>0</v>
      </c>
      <c r="E3976" s="4"/>
    </row>
    <row r="3977" spans="1:5" x14ac:dyDescent="0.25">
      <c r="A3977" s="24"/>
      <c r="B3977" s="25">
        <v>0.3125</v>
      </c>
      <c r="C3977" s="24">
        <v>0.75970000000000004</v>
      </c>
      <c r="D3977" s="24">
        <v>0</v>
      </c>
      <c r="E3977" s="4"/>
    </row>
    <row r="3978" spans="1:5" x14ac:dyDescent="0.25">
      <c r="A3978" s="24"/>
      <c r="B3978" s="25">
        <v>0.35416666666666669</v>
      </c>
      <c r="C3978" s="24">
        <v>73.008700000000005</v>
      </c>
      <c r="D3978" s="24">
        <v>0</v>
      </c>
      <c r="E3978" s="4"/>
    </row>
    <row r="3979" spans="1:5" x14ac:dyDescent="0.25">
      <c r="A3979" s="24"/>
      <c r="B3979" s="25">
        <v>0.39583333333333331</v>
      </c>
      <c r="C3979" s="24">
        <v>0</v>
      </c>
      <c r="D3979" s="24">
        <v>0</v>
      </c>
      <c r="E3979" s="4"/>
    </row>
    <row r="3980" spans="1:5" x14ac:dyDescent="0.25">
      <c r="A3980" s="24"/>
      <c r="B3980" s="25">
        <v>0.4375</v>
      </c>
      <c r="C3980" s="24">
        <v>0</v>
      </c>
      <c r="D3980" s="24">
        <v>0</v>
      </c>
      <c r="E3980" s="4"/>
    </row>
    <row r="3981" spans="1:5" x14ac:dyDescent="0.25">
      <c r="A3981" s="24"/>
      <c r="B3981" s="25">
        <v>0.47916666666666669</v>
      </c>
      <c r="C3981" s="24">
        <v>0</v>
      </c>
      <c r="D3981" s="24">
        <v>0</v>
      </c>
      <c r="E3981" s="4"/>
    </row>
    <row r="3982" spans="1:5" x14ac:dyDescent="0.25">
      <c r="A3982" s="24"/>
      <c r="B3982" s="25">
        <v>0.52083333333333337</v>
      </c>
      <c r="C3982" s="24">
        <v>0</v>
      </c>
      <c r="D3982" s="24">
        <v>0</v>
      </c>
      <c r="E3982" s="4"/>
    </row>
    <row r="3983" spans="1:5" x14ac:dyDescent="0.25">
      <c r="A3983" s="24"/>
      <c r="B3983" s="25">
        <v>0.5625</v>
      </c>
      <c r="C3983" s="24">
        <v>0</v>
      </c>
      <c r="D3983" s="24">
        <v>0</v>
      </c>
      <c r="E3983" s="4"/>
    </row>
    <row r="3984" spans="1:5" x14ac:dyDescent="0.25">
      <c r="A3984" s="24"/>
      <c r="B3984" s="25">
        <v>0.60416666666666663</v>
      </c>
      <c r="C3984" s="24">
        <v>0</v>
      </c>
      <c r="D3984" s="24">
        <v>0</v>
      </c>
      <c r="E3984" s="4"/>
    </row>
    <row r="3985" spans="1:5" x14ac:dyDescent="0.25">
      <c r="A3985" s="24"/>
      <c r="B3985" s="25">
        <v>0.64583333333333337</v>
      </c>
      <c r="C3985" s="24">
        <v>0</v>
      </c>
      <c r="D3985" s="24">
        <v>0</v>
      </c>
      <c r="E3985" s="4"/>
    </row>
    <row r="3986" spans="1:5" x14ac:dyDescent="0.25">
      <c r="A3986" s="24"/>
      <c r="B3986" s="25">
        <v>0.6875</v>
      </c>
      <c r="C3986" s="24">
        <v>0</v>
      </c>
      <c r="D3986" s="24">
        <v>0</v>
      </c>
      <c r="E3986" s="4"/>
    </row>
    <row r="3987" spans="1:5" x14ac:dyDescent="0.25">
      <c r="A3987" s="24"/>
      <c r="B3987" s="25">
        <v>0.72916666666666663</v>
      </c>
      <c r="C3987" s="24">
        <v>0</v>
      </c>
      <c r="D3987" s="24">
        <v>0</v>
      </c>
      <c r="E3987" s="4"/>
    </row>
    <row r="3988" spans="1:5" x14ac:dyDescent="0.25">
      <c r="A3988" s="24"/>
      <c r="B3988" s="25">
        <v>0.77083333333333337</v>
      </c>
      <c r="C3988" s="24">
        <v>0</v>
      </c>
      <c r="D3988" s="24">
        <v>0</v>
      </c>
      <c r="E3988" s="4"/>
    </row>
    <row r="3989" spans="1:5" x14ac:dyDescent="0.25">
      <c r="A3989" s="24"/>
      <c r="B3989" s="25">
        <v>0.8125</v>
      </c>
      <c r="C3989" s="24">
        <v>0</v>
      </c>
      <c r="D3989" s="24">
        <v>0</v>
      </c>
      <c r="E3989" s="4"/>
    </row>
    <row r="3990" spans="1:5" x14ac:dyDescent="0.25">
      <c r="A3990" s="24"/>
      <c r="B3990" s="25">
        <v>0.85416666666666663</v>
      </c>
      <c r="C3990" s="24">
        <v>0</v>
      </c>
      <c r="D3990" s="24">
        <v>0</v>
      </c>
      <c r="E3990" s="4"/>
    </row>
    <row r="3991" spans="1:5" x14ac:dyDescent="0.25">
      <c r="A3991" s="24"/>
      <c r="B3991" s="25">
        <v>0.89583333333333337</v>
      </c>
      <c r="C3991" s="24">
        <v>0</v>
      </c>
      <c r="D3991" s="24">
        <v>0</v>
      </c>
      <c r="E3991" s="4"/>
    </row>
    <row r="3992" spans="1:5" x14ac:dyDescent="0.25">
      <c r="A3992" s="24"/>
      <c r="B3992" s="25">
        <v>0.9375</v>
      </c>
      <c r="C3992" s="24">
        <v>0</v>
      </c>
      <c r="D3992" s="24">
        <v>0</v>
      </c>
      <c r="E3992" s="4"/>
    </row>
    <row r="3993" spans="1:5" x14ac:dyDescent="0.25">
      <c r="A3993" s="24"/>
      <c r="B3993" s="25">
        <v>0.97916666666666663</v>
      </c>
      <c r="C3993" s="24">
        <v>0</v>
      </c>
      <c r="D3993" s="24">
        <v>0</v>
      </c>
      <c r="E3993" s="4"/>
    </row>
    <row r="3994" spans="1:5" x14ac:dyDescent="0.25">
      <c r="A3994" s="24" t="s">
        <v>329</v>
      </c>
      <c r="B3994" s="25">
        <v>2.0833333333333329E-2</v>
      </c>
      <c r="C3994" s="24">
        <v>0</v>
      </c>
      <c r="D3994" s="24">
        <v>0</v>
      </c>
      <c r="E3994" s="4"/>
    </row>
    <row r="3995" spans="1:5" x14ac:dyDescent="0.25">
      <c r="A3995" s="24"/>
      <c r="B3995" s="25">
        <v>6.25E-2</v>
      </c>
      <c r="C3995" s="24">
        <v>0</v>
      </c>
      <c r="D3995" s="24">
        <v>0</v>
      </c>
      <c r="E3995" s="4"/>
    </row>
    <row r="3996" spans="1:5" x14ac:dyDescent="0.25">
      <c r="A3996" s="24"/>
      <c r="B3996" s="25">
        <v>0.1041666666666667</v>
      </c>
      <c r="C3996" s="24">
        <v>0</v>
      </c>
      <c r="D3996" s="24">
        <v>0</v>
      </c>
      <c r="E3996" s="4"/>
    </row>
    <row r="3997" spans="1:5" x14ac:dyDescent="0.25">
      <c r="A3997" s="24"/>
      <c r="B3997" s="25">
        <v>0.14583333333333329</v>
      </c>
      <c r="C3997" s="24">
        <v>1.18E-2</v>
      </c>
      <c r="D3997" s="24">
        <v>0</v>
      </c>
      <c r="E3997" s="4"/>
    </row>
    <row r="3998" spans="1:5" x14ac:dyDescent="0.25">
      <c r="A3998" s="24"/>
      <c r="B3998" s="25">
        <v>0.1875</v>
      </c>
      <c r="C3998" s="24">
        <v>4.0599999999999997E-2</v>
      </c>
      <c r="D3998" s="24">
        <v>0</v>
      </c>
      <c r="E3998" s="4"/>
    </row>
    <row r="3999" spans="1:5" x14ac:dyDescent="0.25">
      <c r="A3999" s="24"/>
      <c r="B3999" s="25">
        <v>0.22916666666666671</v>
      </c>
      <c r="C3999" s="24">
        <v>8.6800000000000002E-2</v>
      </c>
      <c r="D3999" s="24">
        <v>0</v>
      </c>
      <c r="E3999" s="4"/>
    </row>
    <row r="4000" spans="1:5" x14ac:dyDescent="0.25">
      <c r="A4000" s="24"/>
      <c r="B4000" s="25">
        <v>0.27083333333333331</v>
      </c>
      <c r="C4000" s="24">
        <v>0.10299999999999999</v>
      </c>
      <c r="D4000" s="24">
        <v>0</v>
      </c>
      <c r="E4000" s="4"/>
    </row>
    <row r="4001" spans="1:5" x14ac:dyDescent="0.25">
      <c r="A4001" s="24"/>
      <c r="B4001" s="25">
        <v>0.3125</v>
      </c>
      <c r="C4001" s="24">
        <v>7.8899999999999998E-2</v>
      </c>
      <c r="D4001" s="24">
        <v>0</v>
      </c>
      <c r="E4001" s="4"/>
    </row>
    <row r="4002" spans="1:5" x14ac:dyDescent="0.25">
      <c r="A4002" s="24"/>
      <c r="B4002" s="25">
        <v>0.35416666666666669</v>
      </c>
      <c r="C4002" s="24">
        <v>48.634399999999999</v>
      </c>
      <c r="D4002" s="24">
        <v>0</v>
      </c>
      <c r="E4002" s="4"/>
    </row>
    <row r="4003" spans="1:5" x14ac:dyDescent="0.25">
      <c r="A4003" s="24"/>
      <c r="B4003" s="25">
        <v>0.39583333333333331</v>
      </c>
      <c r="C4003" s="24">
        <v>0</v>
      </c>
      <c r="D4003" s="24">
        <v>0</v>
      </c>
      <c r="E4003" s="4"/>
    </row>
    <row r="4004" spans="1:5" x14ac:dyDescent="0.25">
      <c r="A4004" s="24"/>
      <c r="B4004" s="25">
        <v>0.4375</v>
      </c>
      <c r="C4004" s="24">
        <v>0</v>
      </c>
      <c r="D4004" s="24">
        <v>0</v>
      </c>
      <c r="E4004" s="4"/>
    </row>
    <row r="4005" spans="1:5" x14ac:dyDescent="0.25">
      <c r="A4005" s="24"/>
      <c r="B4005" s="25">
        <v>0.47916666666666669</v>
      </c>
      <c r="C4005" s="24">
        <v>0</v>
      </c>
      <c r="D4005" s="24">
        <v>0</v>
      </c>
      <c r="E4005" s="4"/>
    </row>
    <row r="4006" spans="1:5" x14ac:dyDescent="0.25">
      <c r="A4006" s="24"/>
      <c r="B4006" s="25">
        <v>0.52083333333333337</v>
      </c>
      <c r="C4006" s="24">
        <v>0</v>
      </c>
      <c r="D4006" s="24">
        <v>0</v>
      </c>
      <c r="E4006" s="4"/>
    </row>
    <row r="4007" spans="1:5" x14ac:dyDescent="0.25">
      <c r="A4007" s="24"/>
      <c r="B4007" s="25">
        <v>0.5625</v>
      </c>
      <c r="C4007" s="24">
        <v>0</v>
      </c>
      <c r="D4007" s="24">
        <v>0</v>
      </c>
      <c r="E4007" s="4"/>
    </row>
    <row r="4008" spans="1:5" x14ac:dyDescent="0.25">
      <c r="A4008" s="24"/>
      <c r="B4008" s="25">
        <v>0.60416666666666663</v>
      </c>
      <c r="C4008" s="24">
        <v>0</v>
      </c>
      <c r="D4008" s="24">
        <v>0</v>
      </c>
      <c r="E4008" s="4"/>
    </row>
    <row r="4009" spans="1:5" x14ac:dyDescent="0.25">
      <c r="A4009" s="24"/>
      <c r="B4009" s="25">
        <v>0.64583333333333337</v>
      </c>
      <c r="C4009" s="24">
        <v>0</v>
      </c>
      <c r="D4009" s="24">
        <v>0</v>
      </c>
      <c r="E4009" s="4"/>
    </row>
    <row r="4010" spans="1:5" x14ac:dyDescent="0.25">
      <c r="A4010" s="24"/>
      <c r="B4010" s="25">
        <v>0.6875</v>
      </c>
      <c r="C4010" s="24">
        <v>0</v>
      </c>
      <c r="D4010" s="24">
        <v>0</v>
      </c>
      <c r="E4010" s="4"/>
    </row>
    <row r="4011" spans="1:5" x14ac:dyDescent="0.25">
      <c r="A4011" s="24"/>
      <c r="B4011" s="25">
        <v>0.72916666666666663</v>
      </c>
      <c r="C4011" s="24">
        <v>0</v>
      </c>
      <c r="D4011" s="24">
        <v>0</v>
      </c>
      <c r="E4011" s="4"/>
    </row>
    <row r="4012" spans="1:5" x14ac:dyDescent="0.25">
      <c r="A4012" s="24"/>
      <c r="B4012" s="25">
        <v>0.77083333333333337</v>
      </c>
      <c r="C4012" s="24">
        <v>0</v>
      </c>
      <c r="D4012" s="24">
        <v>0</v>
      </c>
      <c r="E4012" s="4"/>
    </row>
    <row r="4013" spans="1:5" x14ac:dyDescent="0.25">
      <c r="A4013" s="24"/>
      <c r="B4013" s="25">
        <v>0.8125</v>
      </c>
      <c r="C4013" s="24">
        <v>0</v>
      </c>
      <c r="D4013" s="24">
        <v>0</v>
      </c>
      <c r="E4013" s="4"/>
    </row>
    <row r="4014" spans="1:5" x14ac:dyDescent="0.25">
      <c r="A4014" s="24"/>
      <c r="B4014" s="25">
        <v>0.85416666666666663</v>
      </c>
      <c r="C4014" s="24">
        <v>0</v>
      </c>
      <c r="D4014" s="24">
        <v>0</v>
      </c>
      <c r="E4014" s="4"/>
    </row>
    <row r="4015" spans="1:5" x14ac:dyDescent="0.25">
      <c r="A4015" s="24"/>
      <c r="B4015" s="25">
        <v>0.89583333333333337</v>
      </c>
      <c r="C4015" s="24">
        <v>0</v>
      </c>
      <c r="D4015" s="24">
        <v>0</v>
      </c>
      <c r="E4015" s="4"/>
    </row>
    <row r="4016" spans="1:5" x14ac:dyDescent="0.25">
      <c r="A4016" s="24"/>
      <c r="B4016" s="25">
        <v>0.9375</v>
      </c>
      <c r="C4016" s="24">
        <v>0</v>
      </c>
      <c r="D4016" s="24">
        <v>0</v>
      </c>
      <c r="E4016" s="4"/>
    </row>
    <row r="4017" spans="1:5" x14ac:dyDescent="0.25">
      <c r="A4017" s="24"/>
      <c r="B4017" s="25">
        <v>0.97916666666666663</v>
      </c>
      <c r="C4017" s="24">
        <v>0</v>
      </c>
      <c r="D4017" s="24">
        <v>0</v>
      </c>
      <c r="E4017" s="4"/>
    </row>
    <row r="4018" spans="1:5" x14ac:dyDescent="0.25">
      <c r="A4018" s="24" t="s">
        <v>330</v>
      </c>
      <c r="B4018" s="25">
        <v>2.0833333333333329E-2</v>
      </c>
      <c r="C4018" s="24">
        <v>0</v>
      </c>
      <c r="D4018" s="24">
        <v>0</v>
      </c>
      <c r="E4018" s="4"/>
    </row>
    <row r="4019" spans="1:5" x14ac:dyDescent="0.25">
      <c r="A4019" s="24"/>
      <c r="B4019" s="25">
        <v>6.25E-2</v>
      </c>
      <c r="C4019" s="24">
        <v>0</v>
      </c>
      <c r="D4019" s="24">
        <v>0</v>
      </c>
      <c r="E4019" s="4"/>
    </row>
    <row r="4020" spans="1:5" x14ac:dyDescent="0.25">
      <c r="A4020" s="24"/>
      <c r="B4020" s="25">
        <v>0.1041666666666667</v>
      </c>
      <c r="C4020" s="24">
        <v>0</v>
      </c>
      <c r="D4020" s="24">
        <v>0</v>
      </c>
      <c r="E4020" s="4"/>
    </row>
    <row r="4021" spans="1:5" x14ac:dyDescent="0.25">
      <c r="A4021" s="24"/>
      <c r="B4021" s="25">
        <v>0.14583333333333329</v>
      </c>
      <c r="C4021" s="24">
        <v>1.2999999999999999E-3</v>
      </c>
      <c r="D4021" s="24">
        <v>0</v>
      </c>
      <c r="E4021" s="4"/>
    </row>
    <row r="4022" spans="1:5" x14ac:dyDescent="0.25">
      <c r="A4022" s="24"/>
      <c r="B4022" s="25">
        <v>0.1875</v>
      </c>
      <c r="C4022" s="24">
        <v>3.5200000000000002E-2</v>
      </c>
      <c r="D4022" s="24">
        <v>0</v>
      </c>
      <c r="E4022" s="4"/>
    </row>
    <row r="4023" spans="1:5" x14ac:dyDescent="0.25">
      <c r="A4023" s="24"/>
      <c r="B4023" s="25">
        <v>0.22916666666666671</v>
      </c>
      <c r="C4023" s="24">
        <v>0.13850000000000001</v>
      </c>
      <c r="D4023" s="24">
        <v>0</v>
      </c>
      <c r="E4023" s="4"/>
    </row>
    <row r="4024" spans="1:5" x14ac:dyDescent="0.25">
      <c r="A4024" s="24"/>
      <c r="B4024" s="25">
        <v>0.27083333333333331</v>
      </c>
      <c r="C4024" s="24">
        <v>0.2162</v>
      </c>
      <c r="D4024" s="24">
        <v>0</v>
      </c>
      <c r="E4024" s="4"/>
    </row>
    <row r="4025" spans="1:5" x14ac:dyDescent="0.25">
      <c r="A4025" s="24"/>
      <c r="B4025" s="25">
        <v>0.3125</v>
      </c>
      <c r="C4025" s="24">
        <v>0.25240000000000001</v>
      </c>
      <c r="D4025" s="24">
        <v>0</v>
      </c>
      <c r="E4025" s="4"/>
    </row>
    <row r="4026" spans="1:5" x14ac:dyDescent="0.25">
      <c r="A4026" s="24"/>
      <c r="B4026" s="25">
        <v>0.35416666666666669</v>
      </c>
      <c r="C4026" s="24">
        <v>63.753700000000002</v>
      </c>
      <c r="D4026" s="24">
        <v>0</v>
      </c>
      <c r="E4026" s="4"/>
    </row>
    <row r="4027" spans="1:5" x14ac:dyDescent="0.25">
      <c r="A4027" s="24"/>
      <c r="B4027" s="25">
        <v>0.39583333333333331</v>
      </c>
      <c r="C4027" s="24">
        <v>1.7882</v>
      </c>
      <c r="D4027" s="24">
        <v>0</v>
      </c>
      <c r="E4027" s="4"/>
    </row>
    <row r="4028" spans="1:5" x14ac:dyDescent="0.25">
      <c r="A4028" s="24"/>
      <c r="B4028" s="25">
        <v>0.4375</v>
      </c>
      <c r="C4028" s="24">
        <v>1.3494999999999999</v>
      </c>
      <c r="D4028" s="24">
        <v>0</v>
      </c>
      <c r="E4028" s="4"/>
    </row>
    <row r="4029" spans="1:5" x14ac:dyDescent="0.25">
      <c r="A4029" s="24"/>
      <c r="B4029" s="25">
        <v>0.47916666666666669</v>
      </c>
      <c r="C4029" s="24">
        <v>0.31840000000000002</v>
      </c>
      <c r="D4029" s="24">
        <v>0</v>
      </c>
      <c r="E4029" s="4"/>
    </row>
    <row r="4030" spans="1:5" x14ac:dyDescent="0.25">
      <c r="A4030" s="24"/>
      <c r="B4030" s="25">
        <v>0.52083333333333337</v>
      </c>
      <c r="C4030" s="24">
        <v>0</v>
      </c>
      <c r="D4030" s="24">
        <v>0</v>
      </c>
      <c r="E4030" s="4"/>
    </row>
    <row r="4031" spans="1:5" x14ac:dyDescent="0.25">
      <c r="A4031" s="24"/>
      <c r="B4031" s="25">
        <v>0.5625</v>
      </c>
      <c r="C4031" s="24">
        <v>2.5100000000000001E-2</v>
      </c>
      <c r="D4031" s="24">
        <v>0</v>
      </c>
      <c r="E4031" s="4"/>
    </row>
    <row r="4032" spans="1:5" x14ac:dyDescent="0.25">
      <c r="A4032" s="24"/>
      <c r="B4032" s="25">
        <v>0.60416666666666663</v>
      </c>
      <c r="C4032" s="24">
        <v>0.37969999999999998</v>
      </c>
      <c r="D4032" s="24">
        <v>0</v>
      </c>
      <c r="E4032" s="4"/>
    </row>
    <row r="4033" spans="1:5" x14ac:dyDescent="0.25">
      <c r="A4033" s="24"/>
      <c r="B4033" s="25">
        <v>0.64583333333333337</v>
      </c>
      <c r="C4033" s="24">
        <v>0.37009999999999998</v>
      </c>
      <c r="D4033" s="24">
        <v>0</v>
      </c>
      <c r="E4033" s="4"/>
    </row>
    <row r="4034" spans="1:5" x14ac:dyDescent="0.25">
      <c r="A4034" s="24"/>
      <c r="B4034" s="25">
        <v>0.6875</v>
      </c>
      <c r="C4034" s="24">
        <v>0.74209999999999998</v>
      </c>
      <c r="D4034" s="24">
        <v>0</v>
      </c>
      <c r="E4034" s="4"/>
    </row>
    <row r="4035" spans="1:5" x14ac:dyDescent="0.25">
      <c r="A4035" s="24"/>
      <c r="B4035" s="25">
        <v>0.72916666666666663</v>
      </c>
      <c r="C4035" s="24">
        <v>1.0477000000000001</v>
      </c>
      <c r="D4035" s="24">
        <v>0</v>
      </c>
      <c r="E4035" s="4"/>
    </row>
    <row r="4036" spans="1:5" x14ac:dyDescent="0.25">
      <c r="A4036" s="24"/>
      <c r="B4036" s="25">
        <v>0.77083333333333337</v>
      </c>
      <c r="C4036" s="24">
        <v>0</v>
      </c>
      <c r="D4036" s="24">
        <v>0</v>
      </c>
      <c r="E4036" s="4"/>
    </row>
    <row r="4037" spans="1:5" x14ac:dyDescent="0.25">
      <c r="A4037" s="24"/>
      <c r="B4037" s="25">
        <v>0.8125</v>
      </c>
      <c r="C4037" s="24">
        <v>0</v>
      </c>
      <c r="D4037" s="24">
        <v>0</v>
      </c>
      <c r="E4037" s="4"/>
    </row>
    <row r="4038" spans="1:5" x14ac:dyDescent="0.25">
      <c r="A4038" s="24"/>
      <c r="B4038" s="25">
        <v>0.85416666666666663</v>
      </c>
      <c r="C4038" s="24">
        <v>0</v>
      </c>
      <c r="D4038" s="24">
        <v>0</v>
      </c>
      <c r="E4038" s="4"/>
    </row>
    <row r="4039" spans="1:5" x14ac:dyDescent="0.25">
      <c r="A4039" s="24"/>
      <c r="B4039" s="25">
        <v>0.89583333333333337</v>
      </c>
      <c r="C4039" s="24">
        <v>0</v>
      </c>
      <c r="D4039" s="24">
        <v>0</v>
      </c>
      <c r="E4039" s="4"/>
    </row>
    <row r="4040" spans="1:5" x14ac:dyDescent="0.25">
      <c r="A4040" s="24"/>
      <c r="B4040" s="25">
        <v>0.9375</v>
      </c>
      <c r="C4040" s="24">
        <v>5.0200000000000002E-2</v>
      </c>
      <c r="D4040" s="24">
        <v>0</v>
      </c>
      <c r="E4040" s="4"/>
    </row>
    <row r="4041" spans="1:5" x14ac:dyDescent="0.25">
      <c r="A4041" s="24"/>
      <c r="B4041" s="25">
        <v>0.97916666666666663</v>
      </c>
      <c r="C4041" s="24">
        <v>0.3881</v>
      </c>
      <c r="D4041" s="24">
        <v>0</v>
      </c>
      <c r="E4041" s="4"/>
    </row>
    <row r="4042" spans="1:5" x14ac:dyDescent="0.25">
      <c r="A4042" s="24" t="s">
        <v>331</v>
      </c>
      <c r="B4042" s="25">
        <v>2.0833333333333329E-2</v>
      </c>
      <c r="C4042" s="24">
        <v>0.86780000000000002</v>
      </c>
      <c r="D4042" s="24">
        <v>0</v>
      </c>
      <c r="E4042" s="4"/>
    </row>
    <row r="4043" spans="1:5" x14ac:dyDescent="0.25">
      <c r="A4043" s="24"/>
      <c r="B4043" s="25">
        <v>6.25E-2</v>
      </c>
      <c r="C4043" s="24">
        <v>1.2408999999999999</v>
      </c>
      <c r="D4043" s="24">
        <v>0</v>
      </c>
      <c r="E4043" s="4"/>
    </row>
    <row r="4044" spans="1:5" x14ac:dyDescent="0.25">
      <c r="A4044" s="24"/>
      <c r="B4044" s="25">
        <v>0.1041666666666667</v>
      </c>
      <c r="C4044" s="24">
        <v>1.7014</v>
      </c>
      <c r="D4044" s="24">
        <v>0</v>
      </c>
      <c r="E4044" s="4"/>
    </row>
    <row r="4045" spans="1:5" x14ac:dyDescent="0.25">
      <c r="A4045" s="24"/>
      <c r="B4045" s="25">
        <v>0.14583333333333329</v>
      </c>
      <c r="C4045" s="24">
        <v>2.0055000000000001</v>
      </c>
      <c r="D4045" s="24">
        <v>0</v>
      </c>
      <c r="E4045" s="4"/>
    </row>
    <row r="4046" spans="1:5" x14ac:dyDescent="0.25">
      <c r="A4046" s="24"/>
      <c r="B4046" s="25">
        <v>0.1875</v>
      </c>
      <c r="C4046" s="24">
        <v>2.3677999999999999</v>
      </c>
      <c r="D4046" s="24">
        <v>0</v>
      </c>
      <c r="E4046" s="4"/>
    </row>
    <row r="4047" spans="1:5" x14ac:dyDescent="0.25">
      <c r="A4047" s="24"/>
      <c r="B4047" s="25">
        <v>0.22916666666666671</v>
      </c>
      <c r="C4047" s="24">
        <v>2.5672000000000001</v>
      </c>
      <c r="D4047" s="24">
        <v>0</v>
      </c>
      <c r="E4047" s="4"/>
    </row>
    <row r="4048" spans="1:5" x14ac:dyDescent="0.25">
      <c r="A4048" s="24"/>
      <c r="B4048" s="25">
        <v>0.27083333333333331</v>
      </c>
      <c r="C4048" s="24">
        <v>2.3955000000000002</v>
      </c>
      <c r="D4048" s="24">
        <v>0</v>
      </c>
      <c r="E4048" s="4"/>
    </row>
    <row r="4049" spans="1:5" x14ac:dyDescent="0.25">
      <c r="A4049" s="24"/>
      <c r="B4049" s="25">
        <v>0.3125</v>
      </c>
      <c r="C4049" s="24">
        <v>1.8628</v>
      </c>
      <c r="D4049" s="24">
        <v>0</v>
      </c>
      <c r="E4049" s="4"/>
    </row>
    <row r="4050" spans="1:5" x14ac:dyDescent="0.25">
      <c r="A4050" s="24"/>
      <c r="B4050" s="25">
        <v>0.35416666666666669</v>
      </c>
      <c r="C4050" s="24">
        <v>109.5625</v>
      </c>
      <c r="D4050" s="24">
        <v>0</v>
      </c>
      <c r="E4050" s="4"/>
    </row>
    <row r="4051" spans="1:5" x14ac:dyDescent="0.25">
      <c r="A4051" s="24"/>
      <c r="B4051" s="25">
        <v>0.39583333333333331</v>
      </c>
      <c r="C4051" s="24">
        <v>0.50380000000000003</v>
      </c>
      <c r="D4051" s="24">
        <v>0</v>
      </c>
      <c r="E4051" s="4"/>
    </row>
    <row r="4052" spans="1:5" x14ac:dyDescent="0.25">
      <c r="A4052" s="24"/>
      <c r="B4052" s="25">
        <v>0.4375</v>
      </c>
      <c r="C4052" s="24">
        <v>0</v>
      </c>
      <c r="D4052" s="24">
        <v>0</v>
      </c>
      <c r="E4052" s="4"/>
    </row>
    <row r="4053" spans="1:5" x14ac:dyDescent="0.25">
      <c r="A4053" s="24"/>
      <c r="B4053" s="25">
        <v>0.47916666666666669</v>
      </c>
      <c r="C4053" s="24">
        <v>0</v>
      </c>
      <c r="D4053" s="24">
        <v>0</v>
      </c>
      <c r="E4053" s="4"/>
    </row>
    <row r="4054" spans="1:5" x14ac:dyDescent="0.25">
      <c r="A4054" s="24"/>
      <c r="B4054" s="25">
        <v>0.52083333333333337</v>
      </c>
      <c r="C4054" s="24">
        <v>0</v>
      </c>
      <c r="D4054" s="24">
        <v>0</v>
      </c>
      <c r="E4054" s="4"/>
    </row>
    <row r="4055" spans="1:5" x14ac:dyDescent="0.25">
      <c r="A4055" s="24"/>
      <c r="B4055" s="25">
        <v>0.5625</v>
      </c>
      <c r="C4055" s="24">
        <v>0</v>
      </c>
      <c r="D4055" s="24">
        <v>0</v>
      </c>
      <c r="E4055" s="4"/>
    </row>
    <row r="4056" spans="1:5" x14ac:dyDescent="0.25">
      <c r="A4056" s="24"/>
      <c r="B4056" s="25">
        <v>0.60416666666666663</v>
      </c>
      <c r="C4056" s="24">
        <v>0</v>
      </c>
      <c r="D4056" s="24">
        <v>0</v>
      </c>
      <c r="E4056" s="4"/>
    </row>
    <row r="4057" spans="1:5" x14ac:dyDescent="0.25">
      <c r="A4057" s="24"/>
      <c r="B4057" s="25">
        <v>0.64583333333333337</v>
      </c>
      <c r="C4057" s="24">
        <v>0</v>
      </c>
      <c r="D4057" s="24">
        <v>0</v>
      </c>
      <c r="E4057" s="4"/>
    </row>
    <row r="4058" spans="1:5" x14ac:dyDescent="0.25">
      <c r="A4058" s="24"/>
      <c r="B4058" s="25">
        <v>0.6875</v>
      </c>
      <c r="C4058" s="24">
        <v>0</v>
      </c>
      <c r="D4058" s="24">
        <v>0</v>
      </c>
      <c r="E4058" s="4"/>
    </row>
    <row r="4059" spans="1:5" x14ac:dyDescent="0.25">
      <c r="A4059" s="24"/>
      <c r="B4059" s="25">
        <v>0.72916666666666663</v>
      </c>
      <c r="C4059" s="24">
        <v>0</v>
      </c>
      <c r="D4059" s="24">
        <v>0</v>
      </c>
      <c r="E4059" s="4"/>
    </row>
    <row r="4060" spans="1:5" x14ac:dyDescent="0.25">
      <c r="A4060" s="24"/>
      <c r="B4060" s="25">
        <v>0.77083333333333337</v>
      </c>
      <c r="C4060" s="24">
        <v>0</v>
      </c>
      <c r="D4060" s="24">
        <v>0</v>
      </c>
      <c r="E4060" s="4"/>
    </row>
    <row r="4061" spans="1:5" x14ac:dyDescent="0.25">
      <c r="A4061" s="24"/>
      <c r="B4061" s="25">
        <v>0.8125</v>
      </c>
      <c r="C4061" s="24">
        <v>0</v>
      </c>
      <c r="D4061" s="24">
        <v>0</v>
      </c>
      <c r="E4061" s="4"/>
    </row>
    <row r="4062" spans="1:5" x14ac:dyDescent="0.25">
      <c r="A4062" s="24"/>
      <c r="B4062" s="25">
        <v>0.85416666666666663</v>
      </c>
      <c r="C4062" s="24">
        <v>0</v>
      </c>
      <c r="D4062" s="24">
        <v>0</v>
      </c>
      <c r="E4062" s="4"/>
    </row>
    <row r="4063" spans="1:5" x14ac:dyDescent="0.25">
      <c r="A4063" s="24"/>
      <c r="B4063" s="25">
        <v>0.89583333333333337</v>
      </c>
      <c r="C4063" s="24">
        <v>0</v>
      </c>
      <c r="D4063" s="24">
        <v>0</v>
      </c>
      <c r="E4063" s="4"/>
    </row>
    <row r="4064" spans="1:5" x14ac:dyDescent="0.25">
      <c r="A4064" s="24"/>
      <c r="B4064" s="25">
        <v>0.9375</v>
      </c>
      <c r="C4064" s="24">
        <v>0</v>
      </c>
      <c r="D4064" s="24">
        <v>0</v>
      </c>
      <c r="E4064" s="4"/>
    </row>
    <row r="4065" spans="1:5" x14ac:dyDescent="0.25">
      <c r="A4065" s="24"/>
      <c r="B4065" s="25">
        <v>0.97916666666666663</v>
      </c>
      <c r="C4065" s="24">
        <v>5.8700000000000002E-2</v>
      </c>
      <c r="D4065" s="24">
        <v>0</v>
      </c>
      <c r="E4065" s="4"/>
    </row>
    <row r="4066" spans="1:5" x14ac:dyDescent="0.25">
      <c r="A4066" s="24" t="s">
        <v>332</v>
      </c>
      <c r="B4066" s="25">
        <v>2.0833333333333329E-2</v>
      </c>
      <c r="C4066" s="24">
        <v>0.28060000000000002</v>
      </c>
      <c r="D4066" s="24">
        <v>0</v>
      </c>
      <c r="E4066" s="4"/>
    </row>
    <row r="4067" spans="1:5" x14ac:dyDescent="0.25">
      <c r="A4067" s="24"/>
      <c r="B4067" s="25">
        <v>6.25E-2</v>
      </c>
      <c r="C4067" s="24">
        <v>0.6996</v>
      </c>
      <c r="D4067" s="24">
        <v>0</v>
      </c>
      <c r="E4067" s="4"/>
    </row>
    <row r="4068" spans="1:5" x14ac:dyDescent="0.25">
      <c r="A4068" s="24"/>
      <c r="B4068" s="25">
        <v>0.1041666666666667</v>
      </c>
      <c r="C4068" s="24">
        <v>1.0215000000000001</v>
      </c>
      <c r="D4068" s="24">
        <v>0</v>
      </c>
      <c r="E4068" s="4"/>
    </row>
    <row r="4069" spans="1:5" x14ac:dyDescent="0.25">
      <c r="A4069" s="24"/>
      <c r="B4069" s="25">
        <v>0.14583333333333329</v>
      </c>
      <c r="C4069" s="24">
        <v>1.2369000000000001</v>
      </c>
      <c r="D4069" s="24">
        <v>0</v>
      </c>
      <c r="E4069" s="4"/>
    </row>
    <row r="4070" spans="1:5" x14ac:dyDescent="0.25">
      <c r="A4070" s="24"/>
      <c r="B4070" s="25">
        <v>0.1875</v>
      </c>
      <c r="C4070" s="24">
        <v>1.4895</v>
      </c>
      <c r="D4070" s="24">
        <v>0</v>
      </c>
      <c r="E4070" s="4"/>
    </row>
    <row r="4071" spans="1:5" x14ac:dyDescent="0.25">
      <c r="A4071" s="24"/>
      <c r="B4071" s="25">
        <v>0.22916666666666671</v>
      </c>
      <c r="C4071" s="24">
        <v>1.6235999999999999</v>
      </c>
      <c r="D4071" s="24">
        <v>0</v>
      </c>
      <c r="E4071" s="4"/>
    </row>
    <row r="4072" spans="1:5" x14ac:dyDescent="0.25">
      <c r="A4072" s="24"/>
      <c r="B4072" s="25">
        <v>0.27083333333333331</v>
      </c>
      <c r="C4072" s="24">
        <v>1.4802</v>
      </c>
      <c r="D4072" s="24">
        <v>0</v>
      </c>
      <c r="E4072" s="4"/>
    </row>
    <row r="4073" spans="1:5" x14ac:dyDescent="0.25">
      <c r="A4073" s="24"/>
      <c r="B4073" s="25">
        <v>0.3125</v>
      </c>
      <c r="C4073" s="24">
        <v>1.0092000000000001</v>
      </c>
      <c r="D4073" s="24">
        <v>0</v>
      </c>
      <c r="E4073" s="4"/>
    </row>
    <row r="4074" spans="1:5" x14ac:dyDescent="0.25">
      <c r="A4074" s="24"/>
      <c r="B4074" s="25">
        <v>0.35416666666666669</v>
      </c>
      <c r="C4074" s="24">
        <v>0.48530000000000001</v>
      </c>
      <c r="D4074" s="24">
        <v>0</v>
      </c>
      <c r="E4074" s="4"/>
    </row>
    <row r="4075" spans="1:5" x14ac:dyDescent="0.25">
      <c r="A4075" s="24"/>
      <c r="B4075" s="25">
        <v>0.39583333333333331</v>
      </c>
      <c r="C4075" s="24">
        <v>0.23569999999999999</v>
      </c>
      <c r="D4075" s="24">
        <v>0</v>
      </c>
      <c r="E4075" s="4"/>
    </row>
    <row r="4076" spans="1:5" x14ac:dyDescent="0.25">
      <c r="A4076" s="24"/>
      <c r="B4076" s="25">
        <v>0.4375</v>
      </c>
      <c r="C4076" s="24">
        <v>0.15939999999999999</v>
      </c>
      <c r="D4076" s="24">
        <v>0</v>
      </c>
      <c r="E4076" s="4"/>
    </row>
    <row r="4077" spans="1:5" x14ac:dyDescent="0.25">
      <c r="A4077" s="24"/>
      <c r="B4077" s="25">
        <v>0.47916666666666669</v>
      </c>
      <c r="C4077" s="24">
        <v>5.2499999999999998E-2</v>
      </c>
      <c r="D4077" s="24">
        <v>0</v>
      </c>
      <c r="E4077" s="4"/>
    </row>
    <row r="4078" spans="1:5" x14ac:dyDescent="0.25">
      <c r="A4078" s="24"/>
      <c r="B4078" s="25">
        <v>0.52083333333333337</v>
      </c>
      <c r="C4078" s="24">
        <v>6.8999999999999999E-3</v>
      </c>
      <c r="D4078" s="24">
        <v>0</v>
      </c>
      <c r="E4078" s="4"/>
    </row>
    <row r="4079" spans="1:5" x14ac:dyDescent="0.25">
      <c r="A4079" s="24"/>
      <c r="B4079" s="25">
        <v>0.5625</v>
      </c>
      <c r="C4079" s="24">
        <v>2.8E-3</v>
      </c>
      <c r="D4079" s="24">
        <v>0</v>
      </c>
      <c r="E4079" s="4"/>
    </row>
    <row r="4080" spans="1:5" x14ac:dyDescent="0.25">
      <c r="A4080" s="24"/>
      <c r="B4080" s="25">
        <v>0.60416666666666663</v>
      </c>
      <c r="C4080" s="24">
        <v>0</v>
      </c>
      <c r="D4080" s="24">
        <v>0</v>
      </c>
      <c r="E4080" s="4"/>
    </row>
    <row r="4081" spans="1:5" x14ac:dyDescent="0.25">
      <c r="A4081" s="24"/>
      <c r="B4081" s="25">
        <v>0.64583333333333337</v>
      </c>
      <c r="C4081" s="24">
        <v>0</v>
      </c>
      <c r="D4081" s="24">
        <v>0</v>
      </c>
      <c r="E4081" s="4"/>
    </row>
    <row r="4082" spans="1:5" x14ac:dyDescent="0.25">
      <c r="A4082" s="24"/>
      <c r="B4082" s="25">
        <v>0.6875</v>
      </c>
      <c r="C4082" s="24">
        <v>0</v>
      </c>
      <c r="D4082" s="24">
        <v>0</v>
      </c>
      <c r="E4082" s="4"/>
    </row>
    <row r="4083" spans="1:5" x14ac:dyDescent="0.25">
      <c r="A4083" s="24"/>
      <c r="B4083" s="25">
        <v>0.72916666666666663</v>
      </c>
      <c r="C4083" s="24">
        <v>0</v>
      </c>
      <c r="D4083" s="24">
        <v>0</v>
      </c>
      <c r="E4083" s="4"/>
    </row>
    <row r="4084" spans="1:5" x14ac:dyDescent="0.25">
      <c r="A4084" s="24"/>
      <c r="B4084" s="25">
        <v>0.77083333333333337</v>
      </c>
      <c r="C4084" s="24">
        <v>0</v>
      </c>
      <c r="D4084" s="24">
        <v>0</v>
      </c>
      <c r="E4084" s="4"/>
    </row>
    <row r="4085" spans="1:5" x14ac:dyDescent="0.25">
      <c r="A4085" s="24"/>
      <c r="B4085" s="25">
        <v>0.8125</v>
      </c>
      <c r="C4085" s="24">
        <v>0</v>
      </c>
      <c r="D4085" s="24">
        <v>0</v>
      </c>
      <c r="E4085" s="4"/>
    </row>
    <row r="4086" spans="1:5" x14ac:dyDescent="0.25">
      <c r="A4086" s="24"/>
      <c r="B4086" s="25">
        <v>0.85416666666666663</v>
      </c>
      <c r="C4086" s="24">
        <v>0</v>
      </c>
      <c r="D4086" s="24">
        <v>0</v>
      </c>
      <c r="E4086" s="4"/>
    </row>
    <row r="4087" spans="1:5" x14ac:dyDescent="0.25">
      <c r="A4087" s="24"/>
      <c r="B4087" s="25">
        <v>0.89583333333333337</v>
      </c>
      <c r="C4087" s="24">
        <v>1.77E-2</v>
      </c>
      <c r="D4087" s="24">
        <v>0</v>
      </c>
      <c r="E4087" s="4"/>
    </row>
    <row r="4088" spans="1:5" x14ac:dyDescent="0.25">
      <c r="A4088" s="24"/>
      <c r="B4088" s="25">
        <v>0.9375</v>
      </c>
      <c r="C4088" s="24">
        <v>0.1085</v>
      </c>
      <c r="D4088" s="24">
        <v>0</v>
      </c>
      <c r="E4088" s="4"/>
    </row>
    <row r="4089" spans="1:5" x14ac:dyDescent="0.25">
      <c r="A4089" s="24"/>
      <c r="B4089" s="25">
        <v>0.97916666666666663</v>
      </c>
      <c r="C4089" s="24">
        <v>0.24410000000000001</v>
      </c>
      <c r="D4089" s="24">
        <v>0</v>
      </c>
      <c r="E4089" s="4"/>
    </row>
    <row r="4090" spans="1:5" x14ac:dyDescent="0.25">
      <c r="A4090" s="24" t="s">
        <v>333</v>
      </c>
      <c r="B4090" s="25">
        <v>2.0833333333333329E-2</v>
      </c>
      <c r="C4090" s="24">
        <v>0.35389999999999999</v>
      </c>
      <c r="D4090" s="24">
        <v>0</v>
      </c>
      <c r="E4090" s="4"/>
    </row>
    <row r="4091" spans="1:5" x14ac:dyDescent="0.25">
      <c r="A4091" s="24"/>
      <c r="B4091" s="25">
        <v>6.25E-2</v>
      </c>
      <c r="C4091" s="24">
        <v>0.502</v>
      </c>
      <c r="D4091" s="24">
        <v>0</v>
      </c>
      <c r="E4091" s="4"/>
    </row>
    <row r="4092" spans="1:5" x14ac:dyDescent="0.25">
      <c r="A4092" s="24"/>
      <c r="B4092" s="25">
        <v>0.1041666666666667</v>
      </c>
      <c r="C4092" s="24">
        <v>0.69310000000000005</v>
      </c>
      <c r="D4092" s="24">
        <v>0</v>
      </c>
      <c r="E4092" s="4"/>
    </row>
    <row r="4093" spans="1:5" x14ac:dyDescent="0.25">
      <c r="A4093" s="24"/>
      <c r="B4093" s="25">
        <v>0.14583333333333329</v>
      </c>
      <c r="C4093" s="24">
        <v>0.86580000000000001</v>
      </c>
      <c r="D4093" s="24">
        <v>0</v>
      </c>
      <c r="E4093" s="4"/>
    </row>
    <row r="4094" spans="1:5" x14ac:dyDescent="0.25">
      <c r="A4094" s="24"/>
      <c r="B4094" s="25">
        <v>0.1875</v>
      </c>
      <c r="C4094" s="24">
        <v>1.0478000000000001</v>
      </c>
      <c r="D4094" s="24">
        <v>0</v>
      </c>
      <c r="E4094" s="4"/>
    </row>
    <row r="4095" spans="1:5" x14ac:dyDescent="0.25">
      <c r="A4095" s="24"/>
      <c r="B4095" s="25">
        <v>0.22916666666666671</v>
      </c>
      <c r="C4095" s="24">
        <v>1.2433000000000001</v>
      </c>
      <c r="D4095" s="24">
        <v>0</v>
      </c>
      <c r="E4095" s="4"/>
    </row>
    <row r="4096" spans="1:5" x14ac:dyDescent="0.25">
      <c r="A4096" s="24"/>
      <c r="B4096" s="25">
        <v>0.27083333333333331</v>
      </c>
      <c r="C4096" s="24">
        <v>1.2881</v>
      </c>
      <c r="D4096" s="24">
        <v>0</v>
      </c>
      <c r="E4096" s="4"/>
    </row>
    <row r="4097" spans="1:5" x14ac:dyDescent="0.25">
      <c r="A4097" s="24"/>
      <c r="B4097" s="25">
        <v>0.3125</v>
      </c>
      <c r="C4097" s="24">
        <v>1.2314000000000001</v>
      </c>
      <c r="D4097" s="24">
        <v>0</v>
      </c>
      <c r="E4097" s="4"/>
    </row>
    <row r="4098" spans="1:5" x14ac:dyDescent="0.25">
      <c r="A4098" s="24"/>
      <c r="B4098" s="25">
        <v>0.35416666666666669</v>
      </c>
      <c r="C4098" s="24">
        <v>1.1953</v>
      </c>
      <c r="D4098" s="24">
        <v>0</v>
      </c>
      <c r="E4098" s="4"/>
    </row>
    <row r="4099" spans="1:5" x14ac:dyDescent="0.25">
      <c r="A4099" s="24"/>
      <c r="B4099" s="25">
        <v>0.39583333333333331</v>
      </c>
      <c r="C4099" s="24">
        <v>1.1990000000000001</v>
      </c>
      <c r="D4099" s="24">
        <v>0</v>
      </c>
      <c r="E4099" s="4"/>
    </row>
    <row r="4100" spans="1:5" x14ac:dyDescent="0.25">
      <c r="A4100" s="24"/>
      <c r="B4100" s="25">
        <v>0.4375</v>
      </c>
      <c r="C4100" s="24">
        <v>1.2494000000000001</v>
      </c>
      <c r="D4100" s="24">
        <v>0</v>
      </c>
      <c r="E4100" s="4"/>
    </row>
    <row r="4101" spans="1:5" x14ac:dyDescent="0.25">
      <c r="A4101" s="24"/>
      <c r="B4101" s="25">
        <v>0.47916666666666669</v>
      </c>
      <c r="C4101" s="24">
        <v>1.1648000000000001</v>
      </c>
      <c r="D4101" s="24">
        <v>0</v>
      </c>
      <c r="E4101" s="4"/>
    </row>
    <row r="4102" spans="1:5" x14ac:dyDescent="0.25">
      <c r="A4102" s="24"/>
      <c r="B4102" s="25">
        <v>0.52083333333333337</v>
      </c>
      <c r="C4102" s="24">
        <v>0.86339999999999995</v>
      </c>
      <c r="D4102" s="24">
        <v>0</v>
      </c>
      <c r="E4102" s="4"/>
    </row>
    <row r="4103" spans="1:5" x14ac:dyDescent="0.25">
      <c r="A4103" s="24"/>
      <c r="B4103" s="25">
        <v>0.5625</v>
      </c>
      <c r="C4103" s="24">
        <v>0.60870000000000002</v>
      </c>
      <c r="D4103" s="24">
        <v>0</v>
      </c>
      <c r="E4103" s="4"/>
    </row>
    <row r="4104" spans="1:5" x14ac:dyDescent="0.25">
      <c r="A4104" s="24"/>
      <c r="B4104" s="25">
        <v>0.60416666666666663</v>
      </c>
      <c r="C4104" s="24">
        <v>0.43309999999999998</v>
      </c>
      <c r="D4104" s="24">
        <v>0</v>
      </c>
      <c r="E4104" s="4"/>
    </row>
    <row r="4105" spans="1:5" x14ac:dyDescent="0.25">
      <c r="A4105" s="24"/>
      <c r="B4105" s="25">
        <v>0.64583333333333337</v>
      </c>
      <c r="C4105" s="24">
        <v>0.33310000000000001</v>
      </c>
      <c r="D4105" s="24">
        <v>0</v>
      </c>
      <c r="E4105" s="4"/>
    </row>
    <row r="4106" spans="1:5" x14ac:dyDescent="0.25">
      <c r="A4106" s="24"/>
      <c r="B4106" s="25">
        <v>0.6875</v>
      </c>
      <c r="C4106" s="24">
        <v>0.38990000000000002</v>
      </c>
      <c r="D4106" s="24">
        <v>0</v>
      </c>
      <c r="E4106" s="4"/>
    </row>
    <row r="4107" spans="1:5" x14ac:dyDescent="0.25">
      <c r="A4107" s="24"/>
      <c r="B4107" s="25">
        <v>0.72916666666666663</v>
      </c>
      <c r="C4107" s="24">
        <v>0.4556</v>
      </c>
      <c r="D4107" s="24">
        <v>0</v>
      </c>
      <c r="E4107" s="4"/>
    </row>
    <row r="4108" spans="1:5" x14ac:dyDescent="0.25">
      <c r="A4108" s="24"/>
      <c r="B4108" s="25">
        <v>0.77083333333333337</v>
      </c>
      <c r="C4108" s="24">
        <v>0.48659999999999998</v>
      </c>
      <c r="D4108" s="24">
        <v>0</v>
      </c>
      <c r="E4108" s="4"/>
    </row>
    <row r="4109" spans="1:5" x14ac:dyDescent="0.25">
      <c r="A4109" s="24"/>
      <c r="B4109" s="25">
        <v>0.8125</v>
      </c>
      <c r="C4109" s="24">
        <v>0.61799999999999999</v>
      </c>
      <c r="D4109" s="24">
        <v>0</v>
      </c>
      <c r="E4109" s="4"/>
    </row>
    <row r="4110" spans="1:5" x14ac:dyDescent="0.25">
      <c r="A4110" s="24"/>
      <c r="B4110" s="25">
        <v>0.85416666666666663</v>
      </c>
      <c r="C4110" s="24">
        <v>0.78390000000000004</v>
      </c>
      <c r="D4110" s="24">
        <v>0</v>
      </c>
      <c r="E4110" s="4"/>
    </row>
    <row r="4111" spans="1:5" x14ac:dyDescent="0.25">
      <c r="A4111" s="24"/>
      <c r="B4111" s="25">
        <v>0.89583333333333337</v>
      </c>
      <c r="C4111" s="24">
        <v>0.88619999999999999</v>
      </c>
      <c r="D4111" s="24">
        <v>0</v>
      </c>
      <c r="E4111" s="4"/>
    </row>
    <row r="4112" spans="1:5" x14ac:dyDescent="0.25">
      <c r="A4112" s="24"/>
      <c r="B4112" s="25">
        <v>0.9375</v>
      </c>
      <c r="C4112" s="24">
        <v>1.0578000000000001</v>
      </c>
      <c r="D4112" s="24">
        <v>0</v>
      </c>
      <c r="E4112" s="4"/>
    </row>
    <row r="4113" spans="1:5" x14ac:dyDescent="0.25">
      <c r="A4113" s="24"/>
      <c r="B4113" s="25">
        <v>0.97916666666666663</v>
      </c>
      <c r="C4113" s="24">
        <v>1.3171999999999999</v>
      </c>
      <c r="D4113" s="24">
        <v>0</v>
      </c>
      <c r="E4113" s="4"/>
    </row>
    <row r="4114" spans="1:5" x14ac:dyDescent="0.25">
      <c r="A4114" s="24" t="s">
        <v>334</v>
      </c>
      <c r="B4114" s="25">
        <v>2.0833333333333329E-2</v>
      </c>
      <c r="C4114" s="24">
        <v>1.4793000000000001</v>
      </c>
      <c r="D4114" s="24">
        <v>0</v>
      </c>
      <c r="E4114" s="4"/>
    </row>
    <row r="4115" spans="1:5" x14ac:dyDescent="0.25">
      <c r="A4115" s="24"/>
      <c r="B4115" s="25">
        <v>6.25E-2</v>
      </c>
      <c r="C4115" s="24">
        <v>1.6115999999999999</v>
      </c>
      <c r="D4115" s="24">
        <v>0</v>
      </c>
      <c r="E4115" s="4"/>
    </row>
    <row r="4116" spans="1:5" x14ac:dyDescent="0.25">
      <c r="A4116" s="24"/>
      <c r="B4116" s="25">
        <v>0.1041666666666667</v>
      </c>
      <c r="C4116" s="24">
        <v>1.8049999999999999</v>
      </c>
      <c r="D4116" s="24">
        <v>0</v>
      </c>
      <c r="E4116" s="4"/>
    </row>
    <row r="4117" spans="1:5" x14ac:dyDescent="0.25">
      <c r="A4117" s="24"/>
      <c r="B4117" s="25">
        <v>0.14583333333333329</v>
      </c>
      <c r="C4117" s="24">
        <v>1.9533</v>
      </c>
      <c r="D4117" s="24">
        <v>0</v>
      </c>
      <c r="E4117" s="4"/>
    </row>
    <row r="4118" spans="1:5" x14ac:dyDescent="0.25">
      <c r="A4118" s="24"/>
      <c r="B4118" s="25">
        <v>0.1875</v>
      </c>
      <c r="C4118" s="24">
        <v>2.0634000000000001</v>
      </c>
      <c r="D4118" s="24">
        <v>0</v>
      </c>
      <c r="E4118" s="4"/>
    </row>
    <row r="4119" spans="1:5" x14ac:dyDescent="0.25">
      <c r="A4119" s="24"/>
      <c r="B4119" s="25">
        <v>0.22916666666666671</v>
      </c>
      <c r="C4119" s="24">
        <v>2.2061000000000002</v>
      </c>
      <c r="D4119" s="24">
        <v>0</v>
      </c>
      <c r="E4119" s="4"/>
    </row>
    <row r="4120" spans="1:5" x14ac:dyDescent="0.25">
      <c r="A4120" s="24"/>
      <c r="B4120" s="25">
        <v>0.27083333333333331</v>
      </c>
      <c r="C4120" s="24">
        <v>2.2242000000000002</v>
      </c>
      <c r="D4120" s="24">
        <v>0</v>
      </c>
      <c r="E4120" s="4"/>
    </row>
    <row r="4121" spans="1:5" x14ac:dyDescent="0.25">
      <c r="A4121" s="24"/>
      <c r="B4121" s="25">
        <v>0.3125</v>
      </c>
      <c r="C4121" s="24">
        <v>2.0619999999999998</v>
      </c>
      <c r="D4121" s="24">
        <v>0</v>
      </c>
      <c r="E4121" s="4"/>
    </row>
    <row r="4122" spans="1:5" x14ac:dyDescent="0.25">
      <c r="A4122" s="24"/>
      <c r="B4122" s="25">
        <v>0.35416666666666669</v>
      </c>
      <c r="C4122" s="24">
        <v>141.86240000000001</v>
      </c>
      <c r="D4122" s="24">
        <v>0</v>
      </c>
      <c r="E4122" s="4"/>
    </row>
    <row r="4123" spans="1:5" x14ac:dyDescent="0.25">
      <c r="A4123" s="24"/>
      <c r="B4123" s="25">
        <v>0.39583333333333331</v>
      </c>
      <c r="C4123" s="24">
        <v>2.9049999999999998</v>
      </c>
      <c r="D4123" s="24">
        <v>0</v>
      </c>
      <c r="E4123" s="4"/>
    </row>
    <row r="4124" spans="1:5" x14ac:dyDescent="0.25">
      <c r="A4124" s="24"/>
      <c r="B4124" s="25">
        <v>0.4375</v>
      </c>
      <c r="C4124" s="24">
        <v>0.73380000000000001</v>
      </c>
      <c r="D4124" s="24">
        <v>0</v>
      </c>
      <c r="E4124" s="4"/>
    </row>
    <row r="4125" spans="1:5" x14ac:dyDescent="0.25">
      <c r="A4125" s="24"/>
      <c r="B4125" s="25">
        <v>0.47916666666666669</v>
      </c>
      <c r="C4125" s="24">
        <v>0.38300000000000001</v>
      </c>
      <c r="D4125" s="24">
        <v>0</v>
      </c>
      <c r="E4125" s="4"/>
    </row>
    <row r="4126" spans="1:5" x14ac:dyDescent="0.25">
      <c r="A4126" s="24"/>
      <c r="B4126" s="25">
        <v>0.52083333333333337</v>
      </c>
      <c r="C4126" s="24">
        <v>2.1999999999999999E-2</v>
      </c>
      <c r="D4126" s="24">
        <v>0</v>
      </c>
      <c r="E4126" s="4"/>
    </row>
    <row r="4127" spans="1:5" x14ac:dyDescent="0.25">
      <c r="A4127" s="24"/>
      <c r="B4127" s="25">
        <v>0.5625</v>
      </c>
      <c r="C4127" s="24">
        <v>0</v>
      </c>
      <c r="D4127" s="24">
        <v>0</v>
      </c>
      <c r="E4127" s="4"/>
    </row>
    <row r="4128" spans="1:5" x14ac:dyDescent="0.25">
      <c r="A4128" s="24"/>
      <c r="B4128" s="25">
        <v>0.60416666666666663</v>
      </c>
      <c r="C4128" s="24">
        <v>0</v>
      </c>
      <c r="D4128" s="24">
        <v>0</v>
      </c>
      <c r="E4128" s="4"/>
    </row>
    <row r="4129" spans="1:5" x14ac:dyDescent="0.25">
      <c r="A4129" s="24"/>
      <c r="B4129" s="25">
        <v>0.64583333333333337</v>
      </c>
      <c r="C4129" s="24">
        <v>0</v>
      </c>
      <c r="D4129" s="24">
        <v>0</v>
      </c>
      <c r="E4129" s="4"/>
    </row>
    <row r="4130" spans="1:5" x14ac:dyDescent="0.25">
      <c r="A4130" s="24"/>
      <c r="B4130" s="25">
        <v>0.6875</v>
      </c>
      <c r="C4130" s="24">
        <v>0</v>
      </c>
      <c r="D4130" s="24">
        <v>0</v>
      </c>
      <c r="E4130" s="4"/>
    </row>
    <row r="4131" spans="1:5" x14ac:dyDescent="0.25">
      <c r="A4131" s="24"/>
      <c r="B4131" s="25">
        <v>0.72916666666666663</v>
      </c>
      <c r="C4131" s="24">
        <v>0</v>
      </c>
      <c r="D4131" s="24">
        <v>0</v>
      </c>
      <c r="E4131" s="4"/>
    </row>
    <row r="4132" spans="1:5" x14ac:dyDescent="0.25">
      <c r="A4132" s="24"/>
      <c r="B4132" s="25">
        <v>0.77083333333333337</v>
      </c>
      <c r="C4132" s="24">
        <v>0</v>
      </c>
      <c r="D4132" s="24">
        <v>0</v>
      </c>
      <c r="E4132" s="4"/>
    </row>
    <row r="4133" spans="1:5" x14ac:dyDescent="0.25">
      <c r="A4133" s="24"/>
      <c r="B4133" s="25">
        <v>0.8125</v>
      </c>
      <c r="C4133" s="24">
        <v>0</v>
      </c>
      <c r="D4133" s="24">
        <v>0</v>
      </c>
      <c r="E4133" s="4"/>
    </row>
    <row r="4134" spans="1:5" x14ac:dyDescent="0.25">
      <c r="A4134" s="24"/>
      <c r="B4134" s="25">
        <v>0.85416666666666663</v>
      </c>
      <c r="C4134" s="24">
        <v>0</v>
      </c>
      <c r="D4134" s="24">
        <v>0</v>
      </c>
      <c r="E4134" s="4"/>
    </row>
    <row r="4135" spans="1:5" x14ac:dyDescent="0.25">
      <c r="A4135" s="24"/>
      <c r="B4135" s="25">
        <v>0.89583333333333337</v>
      </c>
      <c r="C4135" s="24">
        <v>0</v>
      </c>
      <c r="D4135" s="24">
        <v>0</v>
      </c>
      <c r="E4135" s="4"/>
    </row>
    <row r="4136" spans="1:5" x14ac:dyDescent="0.25">
      <c r="A4136" s="24"/>
      <c r="B4136" s="25">
        <v>0.9375</v>
      </c>
      <c r="C4136" s="24">
        <v>8.8999999999999999E-3</v>
      </c>
      <c r="D4136" s="24">
        <v>0</v>
      </c>
      <c r="E4136" s="4"/>
    </row>
    <row r="4137" spans="1:5" x14ac:dyDescent="0.25">
      <c r="A4137" s="24"/>
      <c r="B4137" s="25">
        <v>0.97916666666666663</v>
      </c>
      <c r="C4137" s="24">
        <v>0.253</v>
      </c>
      <c r="D4137" s="24">
        <v>0</v>
      </c>
      <c r="E4137" s="4"/>
    </row>
    <row r="4138" spans="1:5" x14ac:dyDescent="0.25">
      <c r="A4138" s="24" t="s">
        <v>335</v>
      </c>
      <c r="B4138" s="25">
        <v>2.0833333333333329E-2</v>
      </c>
      <c r="C4138" s="24">
        <v>0.6381</v>
      </c>
      <c r="D4138" s="24">
        <v>0</v>
      </c>
      <c r="E4138" s="4"/>
    </row>
    <row r="4139" spans="1:5" x14ac:dyDescent="0.25">
      <c r="A4139" s="24"/>
      <c r="B4139" s="25">
        <v>6.25E-2</v>
      </c>
      <c r="C4139" s="24">
        <v>0.89470000000000005</v>
      </c>
      <c r="D4139" s="24">
        <v>0</v>
      </c>
      <c r="E4139" s="4"/>
    </row>
    <row r="4140" spans="1:5" x14ac:dyDescent="0.25">
      <c r="A4140" s="24"/>
      <c r="B4140" s="25">
        <v>0.1041666666666667</v>
      </c>
      <c r="C4140" s="24">
        <v>1.2038</v>
      </c>
      <c r="D4140" s="24">
        <v>0</v>
      </c>
      <c r="E4140" s="4"/>
    </row>
    <row r="4141" spans="1:5" x14ac:dyDescent="0.25">
      <c r="A4141" s="24"/>
      <c r="B4141" s="25">
        <v>0.14583333333333329</v>
      </c>
      <c r="C4141" s="24">
        <v>1.5066999999999999</v>
      </c>
      <c r="D4141" s="24">
        <v>0</v>
      </c>
      <c r="E4141" s="4"/>
    </row>
    <row r="4142" spans="1:5" x14ac:dyDescent="0.25">
      <c r="A4142" s="24"/>
      <c r="B4142" s="25">
        <v>0.1875</v>
      </c>
      <c r="C4142" s="24">
        <v>1.575</v>
      </c>
      <c r="D4142" s="24">
        <v>0</v>
      </c>
      <c r="E4142" s="4"/>
    </row>
    <row r="4143" spans="1:5" x14ac:dyDescent="0.25">
      <c r="A4143" s="24"/>
      <c r="B4143" s="25">
        <v>0.22916666666666671</v>
      </c>
      <c r="C4143" s="24">
        <v>1.5552999999999999</v>
      </c>
      <c r="D4143" s="24">
        <v>0</v>
      </c>
      <c r="E4143" s="4"/>
    </row>
    <row r="4144" spans="1:5" x14ac:dyDescent="0.25">
      <c r="A4144" s="24"/>
      <c r="B4144" s="25">
        <v>0.27083333333333331</v>
      </c>
      <c r="C4144" s="24">
        <v>1.4275</v>
      </c>
      <c r="D4144" s="24">
        <v>0</v>
      </c>
      <c r="E4144" s="4"/>
    </row>
    <row r="4145" spans="1:5" x14ac:dyDescent="0.25">
      <c r="A4145" s="24"/>
      <c r="B4145" s="25">
        <v>0.3125</v>
      </c>
      <c r="C4145" s="24">
        <v>1.3648</v>
      </c>
      <c r="D4145" s="24">
        <v>0</v>
      </c>
      <c r="E4145" s="4"/>
    </row>
    <row r="4146" spans="1:5" x14ac:dyDescent="0.25">
      <c r="A4146" s="24"/>
      <c r="B4146" s="25">
        <v>0.35416666666666669</v>
      </c>
      <c r="C4146" s="24">
        <v>112.2735</v>
      </c>
      <c r="D4146" s="24">
        <v>0</v>
      </c>
      <c r="E4146" s="4"/>
    </row>
    <row r="4147" spans="1:5" x14ac:dyDescent="0.25">
      <c r="A4147" s="24"/>
      <c r="B4147" s="25">
        <v>0.39583333333333331</v>
      </c>
      <c r="C4147" s="24">
        <v>2.1686000000000001</v>
      </c>
      <c r="D4147" s="24">
        <v>0</v>
      </c>
      <c r="E4147" s="4"/>
    </row>
    <row r="4148" spans="1:5" x14ac:dyDescent="0.25">
      <c r="A4148" s="24"/>
      <c r="B4148" s="25">
        <v>0.4375</v>
      </c>
      <c r="C4148" s="24">
        <v>0.17230000000000001</v>
      </c>
      <c r="D4148" s="24">
        <v>0</v>
      </c>
      <c r="E4148" s="4"/>
    </row>
    <row r="4149" spans="1:5" x14ac:dyDescent="0.25">
      <c r="A4149" s="24"/>
      <c r="B4149" s="25">
        <v>0.47916666666666669</v>
      </c>
      <c r="C4149" s="24">
        <v>0</v>
      </c>
      <c r="D4149" s="24">
        <v>0</v>
      </c>
      <c r="E4149" s="4"/>
    </row>
    <row r="4150" spans="1:5" x14ac:dyDescent="0.25">
      <c r="A4150" s="24"/>
      <c r="B4150" s="25">
        <v>0.52083333333333337</v>
      </c>
      <c r="C4150" s="24">
        <v>0</v>
      </c>
      <c r="D4150" s="24">
        <v>0</v>
      </c>
      <c r="E4150" s="4"/>
    </row>
    <row r="4151" spans="1:5" x14ac:dyDescent="0.25">
      <c r="A4151" s="24"/>
      <c r="B4151" s="25">
        <v>0.5625</v>
      </c>
      <c r="C4151" s="24">
        <v>0</v>
      </c>
      <c r="D4151" s="24">
        <v>0</v>
      </c>
      <c r="E4151" s="4"/>
    </row>
    <row r="4152" spans="1:5" x14ac:dyDescent="0.25">
      <c r="A4152" s="24"/>
      <c r="B4152" s="25">
        <v>0.60416666666666663</v>
      </c>
      <c r="C4152" s="24">
        <v>0</v>
      </c>
      <c r="D4152" s="24">
        <v>0</v>
      </c>
      <c r="E4152" s="4"/>
    </row>
    <row r="4153" spans="1:5" x14ac:dyDescent="0.25">
      <c r="A4153" s="24"/>
      <c r="B4153" s="25">
        <v>0.64583333333333337</v>
      </c>
      <c r="C4153" s="24">
        <v>0</v>
      </c>
      <c r="D4153" s="24">
        <v>0</v>
      </c>
      <c r="E4153" s="4"/>
    </row>
    <row r="4154" spans="1:5" x14ac:dyDescent="0.25">
      <c r="A4154" s="24"/>
      <c r="B4154" s="25">
        <v>0.6875</v>
      </c>
      <c r="C4154" s="24">
        <v>0</v>
      </c>
      <c r="D4154" s="24">
        <v>0</v>
      </c>
      <c r="E4154" s="4"/>
    </row>
    <row r="4155" spans="1:5" x14ac:dyDescent="0.25">
      <c r="A4155" s="24"/>
      <c r="B4155" s="25">
        <v>0.72916666666666663</v>
      </c>
      <c r="C4155" s="24">
        <v>0</v>
      </c>
      <c r="D4155" s="24">
        <v>0</v>
      </c>
      <c r="E4155" s="4"/>
    </row>
    <row r="4156" spans="1:5" x14ac:dyDescent="0.25">
      <c r="A4156" s="24"/>
      <c r="B4156" s="25">
        <v>0.77083333333333337</v>
      </c>
      <c r="C4156" s="24">
        <v>0</v>
      </c>
      <c r="D4156" s="24">
        <v>0</v>
      </c>
      <c r="E4156" s="4"/>
    </row>
    <row r="4157" spans="1:5" x14ac:dyDescent="0.25">
      <c r="A4157" s="24"/>
      <c r="B4157" s="25">
        <v>0.8125</v>
      </c>
      <c r="C4157" s="24">
        <v>0</v>
      </c>
      <c r="D4157" s="24">
        <v>0</v>
      </c>
      <c r="E4157" s="4"/>
    </row>
    <row r="4158" spans="1:5" x14ac:dyDescent="0.25">
      <c r="A4158" s="24"/>
      <c r="B4158" s="25">
        <v>0.85416666666666663</v>
      </c>
      <c r="C4158" s="24">
        <v>0</v>
      </c>
      <c r="D4158" s="24">
        <v>0</v>
      </c>
      <c r="E4158" s="4"/>
    </row>
    <row r="4159" spans="1:5" x14ac:dyDescent="0.25">
      <c r="A4159" s="24"/>
      <c r="B4159" s="25">
        <v>0.89583333333333337</v>
      </c>
      <c r="C4159" s="24">
        <v>1.4E-3</v>
      </c>
      <c r="D4159" s="24">
        <v>0</v>
      </c>
      <c r="E4159" s="4"/>
    </row>
    <row r="4160" spans="1:5" x14ac:dyDescent="0.25">
      <c r="A4160" s="24"/>
      <c r="B4160" s="25">
        <v>0.9375</v>
      </c>
      <c r="C4160" s="24">
        <v>9.5600000000000004E-2</v>
      </c>
      <c r="D4160" s="24">
        <v>0</v>
      </c>
      <c r="E4160" s="4"/>
    </row>
    <row r="4161" spans="1:5" x14ac:dyDescent="0.25">
      <c r="A4161" s="24"/>
      <c r="B4161" s="25">
        <v>0.97916666666666663</v>
      </c>
      <c r="C4161" s="24">
        <v>0.39829999999999999</v>
      </c>
      <c r="D4161" s="24">
        <v>0</v>
      </c>
      <c r="E4161" s="4"/>
    </row>
    <row r="4162" spans="1:5" x14ac:dyDescent="0.25">
      <c r="A4162" s="24" t="s">
        <v>336</v>
      </c>
      <c r="B4162" s="25">
        <v>2.0833333333333329E-2</v>
      </c>
      <c r="C4162" s="24">
        <v>0.61619999999999997</v>
      </c>
      <c r="D4162" s="24">
        <v>0</v>
      </c>
      <c r="E4162" s="4"/>
    </row>
    <row r="4163" spans="1:5" x14ac:dyDescent="0.25">
      <c r="A4163" s="24"/>
      <c r="B4163" s="25">
        <v>6.25E-2</v>
      </c>
      <c r="C4163" s="24">
        <v>0.80979999999999996</v>
      </c>
      <c r="D4163" s="24">
        <v>0</v>
      </c>
      <c r="E4163" s="4"/>
    </row>
    <row r="4164" spans="1:5" x14ac:dyDescent="0.25">
      <c r="A4164" s="24"/>
      <c r="B4164" s="25">
        <v>0.1041666666666667</v>
      </c>
      <c r="C4164" s="24">
        <v>1.0061</v>
      </c>
      <c r="D4164" s="24">
        <v>0</v>
      </c>
      <c r="E4164" s="4"/>
    </row>
    <row r="4165" spans="1:5" x14ac:dyDescent="0.25">
      <c r="A4165" s="24"/>
      <c r="B4165" s="25">
        <v>0.14583333333333329</v>
      </c>
      <c r="C4165" s="24">
        <v>1.1415</v>
      </c>
      <c r="D4165" s="24">
        <v>0</v>
      </c>
      <c r="E4165" s="4"/>
    </row>
    <row r="4166" spans="1:5" x14ac:dyDescent="0.25">
      <c r="A4166" s="24"/>
      <c r="B4166" s="25">
        <v>0.1875</v>
      </c>
      <c r="C4166" s="24">
        <v>1.3209</v>
      </c>
      <c r="D4166" s="24">
        <v>0</v>
      </c>
      <c r="E4166" s="4"/>
    </row>
    <row r="4167" spans="1:5" x14ac:dyDescent="0.25">
      <c r="A4167" s="24"/>
      <c r="B4167" s="25">
        <v>0.22916666666666671</v>
      </c>
      <c r="C4167" s="24">
        <v>1.4149</v>
      </c>
      <c r="D4167" s="24">
        <v>0</v>
      </c>
      <c r="E4167" s="4"/>
    </row>
    <row r="4168" spans="1:5" x14ac:dyDescent="0.25">
      <c r="A4168" s="24"/>
      <c r="B4168" s="25">
        <v>0.27083333333333331</v>
      </c>
      <c r="C4168" s="24">
        <v>1.3164</v>
      </c>
      <c r="D4168" s="24">
        <v>0</v>
      </c>
      <c r="E4168" s="4"/>
    </row>
    <row r="4169" spans="1:5" x14ac:dyDescent="0.25">
      <c r="A4169" s="24"/>
      <c r="B4169" s="25">
        <v>0.3125</v>
      </c>
      <c r="C4169" s="24">
        <v>1.1729000000000001</v>
      </c>
      <c r="D4169" s="24">
        <v>0</v>
      </c>
      <c r="E4169" s="4"/>
    </row>
    <row r="4170" spans="1:5" x14ac:dyDescent="0.25">
      <c r="A4170" s="24"/>
      <c r="B4170" s="25">
        <v>0.35416666666666669</v>
      </c>
      <c r="C4170" s="24">
        <v>94.325199999999995</v>
      </c>
      <c r="D4170" s="24">
        <v>0</v>
      </c>
      <c r="E4170" s="4"/>
    </row>
    <row r="4171" spans="1:5" x14ac:dyDescent="0.25">
      <c r="A4171" s="24"/>
      <c r="B4171" s="25">
        <v>0.39583333333333331</v>
      </c>
      <c r="C4171" s="24">
        <v>0.43690000000000001</v>
      </c>
      <c r="D4171" s="24">
        <v>0</v>
      </c>
      <c r="E4171" s="4"/>
    </row>
    <row r="4172" spans="1:5" x14ac:dyDescent="0.25">
      <c r="A4172" s="24"/>
      <c r="B4172" s="25">
        <v>0.4375</v>
      </c>
      <c r="C4172" s="24">
        <v>0</v>
      </c>
      <c r="D4172" s="24">
        <v>0</v>
      </c>
      <c r="E4172" s="4"/>
    </row>
    <row r="4173" spans="1:5" x14ac:dyDescent="0.25">
      <c r="A4173" s="24"/>
      <c r="B4173" s="25">
        <v>0.47916666666666669</v>
      </c>
      <c r="C4173" s="24">
        <v>0</v>
      </c>
      <c r="D4173" s="24">
        <v>0</v>
      </c>
      <c r="E4173" s="4"/>
    </row>
    <row r="4174" spans="1:5" x14ac:dyDescent="0.25">
      <c r="A4174" s="24"/>
      <c r="B4174" s="25">
        <v>0.52083333333333337</v>
      </c>
      <c r="C4174" s="24">
        <v>0</v>
      </c>
      <c r="D4174" s="24">
        <v>0</v>
      </c>
      <c r="E4174" s="4"/>
    </row>
    <row r="4175" spans="1:5" x14ac:dyDescent="0.25">
      <c r="A4175" s="24"/>
      <c r="B4175" s="25">
        <v>0.5625</v>
      </c>
      <c r="C4175" s="24">
        <v>0</v>
      </c>
      <c r="D4175" s="24">
        <v>0</v>
      </c>
      <c r="E4175" s="4"/>
    </row>
    <row r="4176" spans="1:5" x14ac:dyDescent="0.25">
      <c r="A4176" s="24"/>
      <c r="B4176" s="25">
        <v>0.60416666666666663</v>
      </c>
      <c r="C4176" s="24">
        <v>0</v>
      </c>
      <c r="D4176" s="24">
        <v>0</v>
      </c>
      <c r="E4176" s="4"/>
    </row>
    <row r="4177" spans="1:5" x14ac:dyDescent="0.25">
      <c r="A4177" s="24"/>
      <c r="B4177" s="25">
        <v>0.64583333333333337</v>
      </c>
      <c r="C4177" s="24">
        <v>0</v>
      </c>
      <c r="D4177" s="24">
        <v>0</v>
      </c>
      <c r="E4177" s="4"/>
    </row>
    <row r="4178" spans="1:5" x14ac:dyDescent="0.25">
      <c r="A4178" s="24"/>
      <c r="B4178" s="25">
        <v>0.6875</v>
      </c>
      <c r="C4178" s="24">
        <v>0</v>
      </c>
      <c r="D4178" s="24">
        <v>0</v>
      </c>
      <c r="E4178" s="4"/>
    </row>
    <row r="4179" spans="1:5" x14ac:dyDescent="0.25">
      <c r="A4179" s="24"/>
      <c r="B4179" s="25">
        <v>0.72916666666666663</v>
      </c>
      <c r="C4179" s="24">
        <v>0</v>
      </c>
      <c r="D4179" s="24">
        <v>0</v>
      </c>
      <c r="E4179" s="4"/>
    </row>
    <row r="4180" spans="1:5" x14ac:dyDescent="0.25">
      <c r="A4180" s="24"/>
      <c r="B4180" s="25">
        <v>0.77083333333333337</v>
      </c>
      <c r="C4180" s="24">
        <v>0</v>
      </c>
      <c r="D4180" s="24">
        <v>0</v>
      </c>
      <c r="E4180" s="4"/>
    </row>
    <row r="4181" spans="1:5" x14ac:dyDescent="0.25">
      <c r="A4181" s="24"/>
      <c r="B4181" s="25">
        <v>0.8125</v>
      </c>
      <c r="C4181" s="24">
        <v>0</v>
      </c>
      <c r="D4181" s="24">
        <v>0</v>
      </c>
      <c r="E4181" s="4"/>
    </row>
    <row r="4182" spans="1:5" x14ac:dyDescent="0.25">
      <c r="A4182" s="24"/>
      <c r="B4182" s="25">
        <v>0.85416666666666663</v>
      </c>
      <c r="C4182" s="24">
        <v>0</v>
      </c>
      <c r="D4182" s="24">
        <v>0</v>
      </c>
      <c r="E4182" s="4"/>
    </row>
    <row r="4183" spans="1:5" x14ac:dyDescent="0.25">
      <c r="A4183" s="24"/>
      <c r="B4183" s="25">
        <v>0.89583333333333337</v>
      </c>
      <c r="C4183" s="24">
        <v>0</v>
      </c>
      <c r="D4183" s="24">
        <v>0</v>
      </c>
      <c r="E4183" s="4"/>
    </row>
    <row r="4184" spans="1:5" x14ac:dyDescent="0.25">
      <c r="A4184" s="24"/>
      <c r="B4184" s="25">
        <v>0.9375</v>
      </c>
      <c r="C4184" s="24">
        <v>2.6599999999999999E-2</v>
      </c>
      <c r="D4184" s="24">
        <v>0</v>
      </c>
      <c r="E4184" s="4"/>
    </row>
    <row r="4185" spans="1:5" x14ac:dyDescent="0.25">
      <c r="A4185" s="24"/>
      <c r="B4185" s="25">
        <v>0.97916666666666663</v>
      </c>
      <c r="C4185" s="24">
        <v>0.2014</v>
      </c>
      <c r="D4185" s="24">
        <v>0</v>
      </c>
      <c r="E4185" s="4"/>
    </row>
    <row r="4186" spans="1:5" x14ac:dyDescent="0.25">
      <c r="A4186" s="24" t="s">
        <v>337</v>
      </c>
      <c r="B4186" s="25">
        <v>2.0833333333333329E-2</v>
      </c>
      <c r="C4186" s="24">
        <v>0.52090000000000003</v>
      </c>
      <c r="D4186" s="24">
        <v>0</v>
      </c>
      <c r="E4186" s="4"/>
    </row>
    <row r="4187" spans="1:5" x14ac:dyDescent="0.25">
      <c r="A4187" s="24"/>
      <c r="B4187" s="25">
        <v>6.25E-2</v>
      </c>
      <c r="C4187" s="24">
        <v>0.84870000000000001</v>
      </c>
      <c r="D4187" s="24">
        <v>0</v>
      </c>
      <c r="E4187" s="4"/>
    </row>
    <row r="4188" spans="1:5" x14ac:dyDescent="0.25">
      <c r="A4188" s="24"/>
      <c r="B4188" s="25">
        <v>0.1041666666666667</v>
      </c>
      <c r="C4188" s="24">
        <v>1.0741000000000001</v>
      </c>
      <c r="D4188" s="24">
        <v>0</v>
      </c>
      <c r="E4188" s="4"/>
    </row>
    <row r="4189" spans="1:5" x14ac:dyDescent="0.25">
      <c r="A4189" s="24"/>
      <c r="B4189" s="25">
        <v>0.14583333333333329</v>
      </c>
      <c r="C4189" s="24">
        <v>1.2209000000000001</v>
      </c>
      <c r="D4189" s="24">
        <v>0</v>
      </c>
      <c r="E4189" s="4"/>
    </row>
    <row r="4190" spans="1:5" x14ac:dyDescent="0.25">
      <c r="A4190" s="24"/>
      <c r="B4190" s="25">
        <v>0.1875</v>
      </c>
      <c r="C4190" s="24">
        <v>1.3542000000000001</v>
      </c>
      <c r="D4190" s="24">
        <v>0</v>
      </c>
      <c r="E4190" s="4"/>
    </row>
    <row r="4191" spans="1:5" x14ac:dyDescent="0.25">
      <c r="A4191" s="24"/>
      <c r="B4191" s="25">
        <v>0.22916666666666671</v>
      </c>
      <c r="C4191" s="24">
        <v>1.4432</v>
      </c>
      <c r="D4191" s="24">
        <v>0</v>
      </c>
      <c r="E4191" s="4"/>
    </row>
    <row r="4192" spans="1:5" x14ac:dyDescent="0.25">
      <c r="A4192" s="24"/>
      <c r="B4192" s="25">
        <v>0.27083333333333331</v>
      </c>
      <c r="C4192" s="24">
        <v>1.4141999999999999</v>
      </c>
      <c r="D4192" s="24">
        <v>0</v>
      </c>
      <c r="E4192" s="4"/>
    </row>
    <row r="4193" spans="1:5" x14ac:dyDescent="0.25">
      <c r="A4193" s="24"/>
      <c r="B4193" s="25">
        <v>0.3125</v>
      </c>
      <c r="C4193" s="24">
        <v>1.3811</v>
      </c>
      <c r="D4193" s="24">
        <v>0</v>
      </c>
      <c r="E4193" s="4"/>
    </row>
    <row r="4194" spans="1:5" x14ac:dyDescent="0.25">
      <c r="A4194" s="24"/>
      <c r="B4194" s="25">
        <v>0.35416666666666669</v>
      </c>
      <c r="C4194" s="24">
        <v>107.9269</v>
      </c>
      <c r="D4194" s="24">
        <v>0</v>
      </c>
      <c r="E4194" s="4"/>
    </row>
    <row r="4195" spans="1:5" x14ac:dyDescent="0.25">
      <c r="A4195" s="24"/>
      <c r="B4195" s="25">
        <v>0.39583333333333331</v>
      </c>
      <c r="C4195" s="24">
        <v>2.0931999999999999</v>
      </c>
      <c r="D4195" s="24">
        <v>0</v>
      </c>
      <c r="E4195" s="4"/>
    </row>
    <row r="4196" spans="1:5" x14ac:dyDescent="0.25">
      <c r="A4196" s="24"/>
      <c r="B4196" s="25">
        <v>0.4375</v>
      </c>
      <c r="C4196" s="24">
        <v>1.8700000000000001E-2</v>
      </c>
      <c r="D4196" s="24">
        <v>0</v>
      </c>
      <c r="E4196" s="4"/>
    </row>
    <row r="4197" spans="1:5" x14ac:dyDescent="0.25">
      <c r="A4197" s="24"/>
      <c r="B4197" s="25">
        <v>0.47916666666666669</v>
      </c>
      <c r="C4197" s="24">
        <v>0</v>
      </c>
      <c r="D4197" s="24">
        <v>0</v>
      </c>
      <c r="E4197" s="4"/>
    </row>
    <row r="4198" spans="1:5" x14ac:dyDescent="0.25">
      <c r="A4198" s="24"/>
      <c r="B4198" s="25">
        <v>0.52083333333333337</v>
      </c>
      <c r="C4198" s="24">
        <v>0</v>
      </c>
      <c r="D4198" s="24">
        <v>0</v>
      </c>
      <c r="E4198" s="4"/>
    </row>
    <row r="4199" spans="1:5" x14ac:dyDescent="0.25">
      <c r="A4199" s="24"/>
      <c r="B4199" s="25">
        <v>0.5625</v>
      </c>
      <c r="C4199" s="24">
        <v>0</v>
      </c>
      <c r="D4199" s="24">
        <v>0</v>
      </c>
      <c r="E4199" s="4"/>
    </row>
    <row r="4200" spans="1:5" x14ac:dyDescent="0.25">
      <c r="A4200" s="24"/>
      <c r="B4200" s="25">
        <v>0.60416666666666663</v>
      </c>
      <c r="C4200" s="24">
        <v>0.41389999999999999</v>
      </c>
      <c r="D4200" s="24">
        <v>0</v>
      </c>
      <c r="E4200" s="4"/>
    </row>
    <row r="4201" spans="1:5" x14ac:dyDescent="0.25">
      <c r="A4201" s="24"/>
      <c r="B4201" s="25">
        <v>0.64583333333333337</v>
      </c>
      <c r="C4201" s="24">
        <v>1.1908000000000001</v>
      </c>
      <c r="D4201" s="24">
        <v>0</v>
      </c>
      <c r="E4201" s="4"/>
    </row>
    <row r="4202" spans="1:5" x14ac:dyDescent="0.25">
      <c r="A4202" s="24"/>
      <c r="B4202" s="25">
        <v>0.6875</v>
      </c>
      <c r="C4202" s="24">
        <v>1.1284000000000001</v>
      </c>
      <c r="D4202" s="24">
        <v>0</v>
      </c>
      <c r="E4202" s="4"/>
    </row>
    <row r="4203" spans="1:5" x14ac:dyDescent="0.25">
      <c r="A4203" s="24"/>
      <c r="B4203" s="25">
        <v>0.72916666666666663</v>
      </c>
      <c r="C4203" s="24">
        <v>1.6099000000000001</v>
      </c>
      <c r="D4203" s="24">
        <v>0</v>
      </c>
      <c r="E4203" s="4"/>
    </row>
    <row r="4204" spans="1:5" x14ac:dyDescent="0.25">
      <c r="A4204" s="24"/>
      <c r="B4204" s="25">
        <v>0.77083333333333337</v>
      </c>
      <c r="C4204" s="24">
        <v>0</v>
      </c>
      <c r="D4204" s="24">
        <v>0</v>
      </c>
      <c r="E4204" s="4"/>
    </row>
    <row r="4205" spans="1:5" x14ac:dyDescent="0.25">
      <c r="A4205" s="24"/>
      <c r="B4205" s="25">
        <v>0.8125</v>
      </c>
      <c r="C4205" s="24">
        <v>0</v>
      </c>
      <c r="D4205" s="24">
        <v>0</v>
      </c>
      <c r="E4205" s="4"/>
    </row>
    <row r="4206" spans="1:5" x14ac:dyDescent="0.25">
      <c r="A4206" s="24"/>
      <c r="B4206" s="25">
        <v>0.85416666666666663</v>
      </c>
      <c r="C4206" s="24">
        <v>0</v>
      </c>
      <c r="D4206" s="24">
        <v>0</v>
      </c>
      <c r="E4206" s="4"/>
    </row>
    <row r="4207" spans="1:5" x14ac:dyDescent="0.25">
      <c r="A4207" s="24"/>
      <c r="B4207" s="25">
        <v>0.89583333333333337</v>
      </c>
      <c r="C4207" s="24">
        <v>0</v>
      </c>
      <c r="D4207" s="24">
        <v>0</v>
      </c>
      <c r="E4207" s="4"/>
    </row>
    <row r="4208" spans="1:5" x14ac:dyDescent="0.25">
      <c r="A4208" s="24"/>
      <c r="B4208" s="25">
        <v>0.9375</v>
      </c>
      <c r="C4208" s="24">
        <v>1.17E-2</v>
      </c>
      <c r="D4208" s="24">
        <v>0</v>
      </c>
      <c r="E4208" s="4"/>
    </row>
    <row r="4209" spans="1:5" x14ac:dyDescent="0.25">
      <c r="A4209" s="24"/>
      <c r="B4209" s="25">
        <v>0.97916666666666663</v>
      </c>
      <c r="C4209" s="24">
        <v>6.3200000000000006E-2</v>
      </c>
      <c r="D4209" s="24">
        <v>0</v>
      </c>
      <c r="E4209" s="4"/>
    </row>
    <row r="4210" spans="1:5" x14ac:dyDescent="0.25">
      <c r="A4210" s="24" t="s">
        <v>338</v>
      </c>
      <c r="B4210" s="25">
        <v>2.0833333333333329E-2</v>
      </c>
      <c r="C4210" s="24">
        <v>0.11260000000000001</v>
      </c>
      <c r="D4210" s="24">
        <v>0</v>
      </c>
      <c r="E4210" s="4"/>
    </row>
    <row r="4211" spans="1:5" x14ac:dyDescent="0.25">
      <c r="A4211" s="24"/>
      <c r="B4211" s="25">
        <v>6.25E-2</v>
      </c>
      <c r="C4211" s="24">
        <v>0.16139999999999999</v>
      </c>
      <c r="D4211" s="24">
        <v>0</v>
      </c>
      <c r="E4211" s="4"/>
    </row>
    <row r="4212" spans="1:5" x14ac:dyDescent="0.25">
      <c r="A4212" s="24"/>
      <c r="B4212" s="25">
        <v>0.1041666666666667</v>
      </c>
      <c r="C4212" s="24">
        <v>0.1968</v>
      </c>
      <c r="D4212" s="24">
        <v>0</v>
      </c>
      <c r="E4212" s="4"/>
    </row>
    <row r="4213" spans="1:5" x14ac:dyDescent="0.25">
      <c r="A4213" s="24"/>
      <c r="B4213" s="25">
        <v>0.14583333333333329</v>
      </c>
      <c r="C4213" s="24">
        <v>0.19170000000000001</v>
      </c>
      <c r="D4213" s="24">
        <v>0</v>
      </c>
      <c r="E4213" s="4"/>
    </row>
    <row r="4214" spans="1:5" x14ac:dyDescent="0.25">
      <c r="A4214" s="24"/>
      <c r="B4214" s="25">
        <v>0.1875</v>
      </c>
      <c r="C4214" s="24">
        <v>0.2419</v>
      </c>
      <c r="D4214" s="24">
        <v>0</v>
      </c>
      <c r="E4214" s="4"/>
    </row>
    <row r="4215" spans="1:5" x14ac:dyDescent="0.25">
      <c r="A4215" s="24"/>
      <c r="B4215" s="25">
        <v>0.22916666666666671</v>
      </c>
      <c r="C4215" s="24">
        <v>0.33239999999999997</v>
      </c>
      <c r="D4215" s="24">
        <v>0</v>
      </c>
      <c r="E4215" s="4"/>
    </row>
    <row r="4216" spans="1:5" x14ac:dyDescent="0.25">
      <c r="A4216" s="24"/>
      <c r="B4216" s="25">
        <v>0.27083333333333331</v>
      </c>
      <c r="C4216" s="24">
        <v>0.35659999999999997</v>
      </c>
      <c r="D4216" s="24">
        <v>0</v>
      </c>
      <c r="E4216" s="4"/>
    </row>
    <row r="4217" spans="1:5" x14ac:dyDescent="0.25">
      <c r="A4217" s="24"/>
      <c r="B4217" s="25">
        <v>0.3125</v>
      </c>
      <c r="C4217" s="24">
        <v>0.23669999999999999</v>
      </c>
      <c r="D4217" s="24">
        <v>0</v>
      </c>
      <c r="E4217" s="4"/>
    </row>
    <row r="4218" spans="1:5" x14ac:dyDescent="0.25">
      <c r="A4218" s="24"/>
      <c r="B4218" s="25">
        <v>0.35416666666666669</v>
      </c>
      <c r="C4218" s="24">
        <v>54.923299999999998</v>
      </c>
      <c r="D4218" s="24">
        <v>0</v>
      </c>
      <c r="E4218" s="4"/>
    </row>
    <row r="4219" spans="1:5" x14ac:dyDescent="0.25">
      <c r="A4219" s="24"/>
      <c r="B4219" s="25">
        <v>0.39583333333333331</v>
      </c>
      <c r="C4219" s="24">
        <v>0</v>
      </c>
      <c r="D4219" s="24">
        <v>0</v>
      </c>
      <c r="E4219" s="4"/>
    </row>
    <row r="4220" spans="1:5" x14ac:dyDescent="0.25">
      <c r="A4220" s="24"/>
      <c r="B4220" s="25">
        <v>0.4375</v>
      </c>
      <c r="C4220" s="24">
        <v>0</v>
      </c>
      <c r="D4220" s="24">
        <v>0</v>
      </c>
      <c r="E4220" s="4"/>
    </row>
    <row r="4221" spans="1:5" x14ac:dyDescent="0.25">
      <c r="A4221" s="24"/>
      <c r="B4221" s="25">
        <v>0.47916666666666669</v>
      </c>
      <c r="C4221" s="24">
        <v>0</v>
      </c>
      <c r="D4221" s="24">
        <v>0</v>
      </c>
      <c r="E4221" s="4"/>
    </row>
    <row r="4222" spans="1:5" x14ac:dyDescent="0.25">
      <c r="A4222" s="24"/>
      <c r="B4222" s="25">
        <v>0.52083333333333337</v>
      </c>
      <c r="C4222" s="24">
        <v>0</v>
      </c>
      <c r="D4222" s="24">
        <v>0</v>
      </c>
      <c r="E4222" s="4"/>
    </row>
    <row r="4223" spans="1:5" x14ac:dyDescent="0.25">
      <c r="A4223" s="24"/>
      <c r="B4223" s="25">
        <v>0.5625</v>
      </c>
      <c r="C4223" s="24">
        <v>0</v>
      </c>
      <c r="D4223" s="24">
        <v>0</v>
      </c>
      <c r="E4223" s="4"/>
    </row>
    <row r="4224" spans="1:5" x14ac:dyDescent="0.25">
      <c r="A4224" s="24"/>
      <c r="B4224" s="25">
        <v>0.60416666666666663</v>
      </c>
      <c r="C4224" s="24">
        <v>0</v>
      </c>
      <c r="D4224" s="24">
        <v>0</v>
      </c>
      <c r="E4224" s="4"/>
    </row>
    <row r="4225" spans="1:5" x14ac:dyDescent="0.25">
      <c r="A4225" s="24"/>
      <c r="B4225" s="25">
        <v>0.64583333333333337</v>
      </c>
      <c r="C4225" s="24">
        <v>0</v>
      </c>
      <c r="D4225" s="24">
        <v>0</v>
      </c>
      <c r="E4225" s="4"/>
    </row>
    <row r="4226" spans="1:5" x14ac:dyDescent="0.25">
      <c r="A4226" s="24"/>
      <c r="B4226" s="25">
        <v>0.6875</v>
      </c>
      <c r="C4226" s="24">
        <v>0</v>
      </c>
      <c r="D4226" s="24">
        <v>0</v>
      </c>
      <c r="E4226" s="4"/>
    </row>
    <row r="4227" spans="1:5" x14ac:dyDescent="0.25">
      <c r="A4227" s="24"/>
      <c r="B4227" s="25">
        <v>0.72916666666666663</v>
      </c>
      <c r="C4227" s="24">
        <v>0</v>
      </c>
      <c r="D4227" s="24">
        <v>0</v>
      </c>
      <c r="E4227" s="4"/>
    </row>
    <row r="4228" spans="1:5" x14ac:dyDescent="0.25">
      <c r="A4228" s="24"/>
      <c r="B4228" s="25">
        <v>0.77083333333333337</v>
      </c>
      <c r="C4228" s="24">
        <v>0</v>
      </c>
      <c r="D4228" s="24">
        <v>0</v>
      </c>
      <c r="E4228" s="4"/>
    </row>
    <row r="4229" spans="1:5" x14ac:dyDescent="0.25">
      <c r="A4229" s="24"/>
      <c r="B4229" s="25">
        <v>0.8125</v>
      </c>
      <c r="C4229" s="24">
        <v>0</v>
      </c>
      <c r="D4229" s="24">
        <v>0</v>
      </c>
      <c r="E4229" s="4"/>
    </row>
    <row r="4230" spans="1:5" x14ac:dyDescent="0.25">
      <c r="A4230" s="24"/>
      <c r="B4230" s="25">
        <v>0.85416666666666663</v>
      </c>
      <c r="C4230" s="24">
        <v>0</v>
      </c>
      <c r="D4230" s="24">
        <v>0</v>
      </c>
      <c r="E4230" s="4"/>
    </row>
    <row r="4231" spans="1:5" x14ac:dyDescent="0.25">
      <c r="A4231" s="24"/>
      <c r="B4231" s="25">
        <v>0.89583333333333337</v>
      </c>
      <c r="C4231" s="24">
        <v>0</v>
      </c>
      <c r="D4231" s="24">
        <v>0</v>
      </c>
      <c r="E4231" s="4"/>
    </row>
    <row r="4232" spans="1:5" x14ac:dyDescent="0.25">
      <c r="A4232" s="24"/>
      <c r="B4232" s="25">
        <v>0.9375</v>
      </c>
      <c r="C4232" s="24">
        <v>0</v>
      </c>
      <c r="D4232" s="24">
        <v>0</v>
      </c>
      <c r="E4232" s="4"/>
    </row>
    <row r="4233" spans="1:5" x14ac:dyDescent="0.25">
      <c r="A4233" s="24"/>
      <c r="B4233" s="25">
        <v>0.97916666666666663</v>
      </c>
      <c r="C4233" s="24">
        <v>0</v>
      </c>
      <c r="D4233" s="24">
        <v>0</v>
      </c>
      <c r="E4233" s="4"/>
    </row>
    <row r="4234" spans="1:5" x14ac:dyDescent="0.25">
      <c r="A4234" s="24" t="s">
        <v>339</v>
      </c>
      <c r="B4234" s="25">
        <v>2.0833333333333329E-2</v>
      </c>
      <c r="C4234" s="24">
        <v>4.5999999999999999E-3</v>
      </c>
      <c r="D4234" s="24">
        <v>0</v>
      </c>
      <c r="E4234" s="4"/>
    </row>
    <row r="4235" spans="1:5" x14ac:dyDescent="0.25">
      <c r="A4235" s="24"/>
      <c r="B4235" s="25">
        <v>6.25E-2</v>
      </c>
      <c r="C4235" s="24">
        <v>5.3499999999999999E-2</v>
      </c>
      <c r="D4235" s="24">
        <v>0</v>
      </c>
      <c r="E4235" s="4"/>
    </row>
    <row r="4236" spans="1:5" x14ac:dyDescent="0.25">
      <c r="A4236" s="24"/>
      <c r="B4236" s="25">
        <v>0.1041666666666667</v>
      </c>
      <c r="C4236" s="24">
        <v>0.18190000000000001</v>
      </c>
      <c r="D4236" s="24">
        <v>0</v>
      </c>
      <c r="E4236" s="4"/>
    </row>
    <row r="4237" spans="1:5" x14ac:dyDescent="0.25">
      <c r="A4237" s="24"/>
      <c r="B4237" s="25">
        <v>0.14583333333333329</v>
      </c>
      <c r="C4237" s="24">
        <v>0.30869999999999997</v>
      </c>
      <c r="D4237" s="24">
        <v>0</v>
      </c>
      <c r="E4237" s="4"/>
    </row>
    <row r="4238" spans="1:5" x14ac:dyDescent="0.25">
      <c r="A4238" s="24"/>
      <c r="B4238" s="25">
        <v>0.1875</v>
      </c>
      <c r="C4238" s="24">
        <v>0.4511</v>
      </c>
      <c r="D4238" s="24">
        <v>0</v>
      </c>
      <c r="E4238" s="4"/>
    </row>
    <row r="4239" spans="1:5" x14ac:dyDescent="0.25">
      <c r="A4239" s="24"/>
      <c r="B4239" s="25">
        <v>0.22916666666666671</v>
      </c>
      <c r="C4239" s="24">
        <v>0.54590000000000005</v>
      </c>
      <c r="D4239" s="24">
        <v>0</v>
      </c>
      <c r="E4239" s="4"/>
    </row>
    <row r="4240" spans="1:5" x14ac:dyDescent="0.25">
      <c r="A4240" s="24"/>
      <c r="B4240" s="25">
        <v>0.27083333333333331</v>
      </c>
      <c r="C4240" s="24">
        <v>0.49030000000000001</v>
      </c>
      <c r="D4240" s="24">
        <v>0</v>
      </c>
      <c r="E4240" s="4"/>
    </row>
    <row r="4241" spans="1:5" x14ac:dyDescent="0.25">
      <c r="A4241" s="24"/>
      <c r="B4241" s="25">
        <v>0.3125</v>
      </c>
      <c r="C4241" s="24">
        <v>0.29470000000000002</v>
      </c>
      <c r="D4241" s="24">
        <v>0</v>
      </c>
      <c r="E4241" s="4"/>
    </row>
    <row r="4242" spans="1:5" x14ac:dyDescent="0.25">
      <c r="A4242" s="24"/>
      <c r="B4242" s="25">
        <v>0.35416666666666669</v>
      </c>
      <c r="C4242" s="24">
        <v>7.5499999999999998E-2</v>
      </c>
      <c r="D4242" s="24">
        <v>0</v>
      </c>
      <c r="E4242" s="4"/>
    </row>
    <row r="4243" spans="1:5" x14ac:dyDescent="0.25">
      <c r="A4243" s="24"/>
      <c r="B4243" s="25">
        <v>0.39583333333333331</v>
      </c>
      <c r="C4243" s="24">
        <v>2.3999999999999998E-3</v>
      </c>
      <c r="D4243" s="24">
        <v>0</v>
      </c>
      <c r="E4243" s="4"/>
    </row>
    <row r="4244" spans="1:5" x14ac:dyDescent="0.25">
      <c r="A4244" s="24"/>
      <c r="B4244" s="25">
        <v>0.4375</v>
      </c>
      <c r="C4244" s="24">
        <v>0</v>
      </c>
      <c r="D4244" s="24">
        <v>0</v>
      </c>
      <c r="E4244" s="4"/>
    </row>
    <row r="4245" spans="1:5" x14ac:dyDescent="0.25">
      <c r="A4245" s="24"/>
      <c r="B4245" s="25">
        <v>0.47916666666666669</v>
      </c>
      <c r="C4245" s="24">
        <v>0</v>
      </c>
      <c r="D4245" s="24">
        <v>0</v>
      </c>
      <c r="E4245" s="4"/>
    </row>
    <row r="4246" spans="1:5" x14ac:dyDescent="0.25">
      <c r="A4246" s="24"/>
      <c r="B4246" s="25">
        <v>0.52083333333333337</v>
      </c>
      <c r="C4246" s="24">
        <v>0</v>
      </c>
      <c r="D4246" s="24">
        <v>0</v>
      </c>
      <c r="E4246" s="4"/>
    </row>
    <row r="4247" spans="1:5" x14ac:dyDescent="0.25">
      <c r="A4247" s="24"/>
      <c r="B4247" s="25">
        <v>0.5625</v>
      </c>
      <c r="C4247" s="24">
        <v>0</v>
      </c>
      <c r="D4247" s="24">
        <v>0</v>
      </c>
      <c r="E4247" s="4"/>
    </row>
    <row r="4248" spans="1:5" x14ac:dyDescent="0.25">
      <c r="A4248" s="24"/>
      <c r="B4248" s="25">
        <v>0.60416666666666663</v>
      </c>
      <c r="C4248" s="24">
        <v>0</v>
      </c>
      <c r="D4248" s="24">
        <v>0</v>
      </c>
      <c r="E4248" s="4"/>
    </row>
    <row r="4249" spans="1:5" x14ac:dyDescent="0.25">
      <c r="A4249" s="24"/>
      <c r="B4249" s="25">
        <v>0.64583333333333337</v>
      </c>
      <c r="C4249" s="24">
        <v>0</v>
      </c>
      <c r="D4249" s="24">
        <v>0</v>
      </c>
      <c r="E4249" s="4"/>
    </row>
    <row r="4250" spans="1:5" x14ac:dyDescent="0.25">
      <c r="A4250" s="24"/>
      <c r="B4250" s="25">
        <v>0.6875</v>
      </c>
      <c r="C4250" s="24">
        <v>0</v>
      </c>
      <c r="D4250" s="24">
        <v>0</v>
      </c>
      <c r="E4250" s="4"/>
    </row>
    <row r="4251" spans="1:5" x14ac:dyDescent="0.25">
      <c r="A4251" s="24"/>
      <c r="B4251" s="25">
        <v>0.72916666666666663</v>
      </c>
      <c r="C4251" s="24">
        <v>0</v>
      </c>
      <c r="D4251" s="24">
        <v>0</v>
      </c>
      <c r="E4251" s="4"/>
    </row>
    <row r="4252" spans="1:5" x14ac:dyDescent="0.25">
      <c r="A4252" s="24"/>
      <c r="B4252" s="25">
        <v>0.77083333333333337</v>
      </c>
      <c r="C4252" s="24">
        <v>0</v>
      </c>
      <c r="D4252" s="24">
        <v>0</v>
      </c>
      <c r="E4252" s="4"/>
    </row>
    <row r="4253" spans="1:5" x14ac:dyDescent="0.25">
      <c r="A4253" s="24"/>
      <c r="B4253" s="25">
        <v>0.8125</v>
      </c>
      <c r="C4253" s="24">
        <v>0</v>
      </c>
      <c r="D4253" s="24">
        <v>0</v>
      </c>
      <c r="E4253" s="4"/>
    </row>
    <row r="4254" spans="1:5" x14ac:dyDescent="0.25">
      <c r="A4254" s="24"/>
      <c r="B4254" s="25">
        <v>0.85416666666666663</v>
      </c>
      <c r="C4254" s="24">
        <v>0</v>
      </c>
      <c r="D4254" s="24">
        <v>0</v>
      </c>
      <c r="E4254" s="4"/>
    </row>
    <row r="4255" spans="1:5" x14ac:dyDescent="0.25">
      <c r="A4255" s="24"/>
      <c r="B4255" s="25">
        <v>0.89583333333333337</v>
      </c>
      <c r="C4255" s="24">
        <v>0</v>
      </c>
      <c r="D4255" s="24">
        <v>0</v>
      </c>
      <c r="E4255" s="4"/>
    </row>
    <row r="4256" spans="1:5" x14ac:dyDescent="0.25">
      <c r="A4256" s="24"/>
      <c r="B4256" s="25">
        <v>0.9375</v>
      </c>
      <c r="C4256" s="24">
        <v>0</v>
      </c>
      <c r="D4256" s="24">
        <v>0</v>
      </c>
      <c r="E4256" s="4"/>
    </row>
    <row r="4257" spans="1:5" x14ac:dyDescent="0.25">
      <c r="A4257" s="24"/>
      <c r="B4257" s="25">
        <v>0.97916666666666663</v>
      </c>
      <c r="C4257" s="24">
        <v>0</v>
      </c>
      <c r="D4257" s="24">
        <v>0</v>
      </c>
      <c r="E4257" s="4"/>
    </row>
    <row r="4258" spans="1:5" x14ac:dyDescent="0.25">
      <c r="A4258" s="24" t="s">
        <v>340</v>
      </c>
      <c r="B4258" s="25">
        <v>2.0833333333333329E-2</v>
      </c>
      <c r="C4258" s="24">
        <v>0</v>
      </c>
      <c r="D4258" s="24">
        <v>0</v>
      </c>
      <c r="E4258" s="4"/>
    </row>
    <row r="4259" spans="1:5" x14ac:dyDescent="0.25">
      <c r="A4259" s="24"/>
      <c r="B4259" s="25">
        <v>6.25E-2</v>
      </c>
      <c r="C4259" s="24">
        <v>0</v>
      </c>
      <c r="D4259" s="24">
        <v>0</v>
      </c>
      <c r="E4259" s="4"/>
    </row>
    <row r="4260" spans="1:5" x14ac:dyDescent="0.25">
      <c r="A4260" s="24"/>
      <c r="B4260" s="25">
        <v>0.1041666666666667</v>
      </c>
      <c r="C4260" s="24">
        <v>0</v>
      </c>
      <c r="D4260" s="24">
        <v>0</v>
      </c>
      <c r="E4260" s="4"/>
    </row>
    <row r="4261" spans="1:5" x14ac:dyDescent="0.25">
      <c r="A4261" s="24"/>
      <c r="B4261" s="25">
        <v>0.14583333333333329</v>
      </c>
      <c r="C4261" s="24">
        <v>0</v>
      </c>
      <c r="D4261" s="24">
        <v>0</v>
      </c>
      <c r="E4261" s="4"/>
    </row>
    <row r="4262" spans="1:5" x14ac:dyDescent="0.25">
      <c r="A4262" s="24"/>
      <c r="B4262" s="25">
        <v>0.1875</v>
      </c>
      <c r="C4262" s="24">
        <v>0.01</v>
      </c>
      <c r="D4262" s="24">
        <v>0</v>
      </c>
      <c r="E4262" s="4"/>
    </row>
    <row r="4263" spans="1:5" x14ac:dyDescent="0.25">
      <c r="A4263" s="24"/>
      <c r="B4263" s="25">
        <v>0.22916666666666671</v>
      </c>
      <c r="C4263" s="24">
        <v>9.3899999999999997E-2</v>
      </c>
      <c r="D4263" s="24">
        <v>0</v>
      </c>
      <c r="E4263" s="4"/>
    </row>
    <row r="4264" spans="1:5" x14ac:dyDescent="0.25">
      <c r="A4264" s="24"/>
      <c r="B4264" s="25">
        <v>0.27083333333333331</v>
      </c>
      <c r="C4264" s="24">
        <v>0.1331</v>
      </c>
      <c r="D4264" s="24">
        <v>0</v>
      </c>
      <c r="E4264" s="4"/>
    </row>
    <row r="4265" spans="1:5" x14ac:dyDescent="0.25">
      <c r="A4265" s="24"/>
      <c r="B4265" s="25">
        <v>0.3125</v>
      </c>
      <c r="C4265" s="24">
        <v>0.1013</v>
      </c>
      <c r="D4265" s="24">
        <v>0</v>
      </c>
      <c r="E4265" s="4"/>
    </row>
    <row r="4266" spans="1:5" x14ac:dyDescent="0.25">
      <c r="A4266" s="24"/>
      <c r="B4266" s="25">
        <v>0.35416666666666669</v>
      </c>
      <c r="C4266" s="24">
        <v>8.7599999999999997E-2</v>
      </c>
      <c r="D4266" s="24">
        <v>0</v>
      </c>
      <c r="E4266" s="4"/>
    </row>
    <row r="4267" spans="1:5" x14ac:dyDescent="0.25">
      <c r="A4267" s="24"/>
      <c r="B4267" s="25">
        <v>0.39583333333333331</v>
      </c>
      <c r="C4267" s="24">
        <v>8.6199999999999999E-2</v>
      </c>
      <c r="D4267" s="24">
        <v>0</v>
      </c>
      <c r="E4267" s="4"/>
    </row>
    <row r="4268" spans="1:5" x14ac:dyDescent="0.25">
      <c r="A4268" s="24"/>
      <c r="B4268" s="25">
        <v>0.4375</v>
      </c>
      <c r="C4268" s="24">
        <v>0.1171</v>
      </c>
      <c r="D4268" s="24">
        <v>0</v>
      </c>
      <c r="E4268" s="4"/>
    </row>
    <row r="4269" spans="1:5" x14ac:dyDescent="0.25">
      <c r="A4269" s="24"/>
      <c r="B4269" s="25">
        <v>0.47916666666666669</v>
      </c>
      <c r="C4269" s="24">
        <v>6.08E-2</v>
      </c>
      <c r="D4269" s="24">
        <v>0</v>
      </c>
      <c r="E4269" s="4"/>
    </row>
    <row r="4270" spans="1:5" x14ac:dyDescent="0.25">
      <c r="A4270" s="24"/>
      <c r="B4270" s="25">
        <v>0.52083333333333337</v>
      </c>
      <c r="C4270" s="24">
        <v>1E-3</v>
      </c>
      <c r="D4270" s="24">
        <v>0</v>
      </c>
      <c r="E4270" s="4"/>
    </row>
    <row r="4271" spans="1:5" x14ac:dyDescent="0.25">
      <c r="A4271" s="24"/>
      <c r="B4271" s="25">
        <v>0.5625</v>
      </c>
      <c r="C4271" s="24">
        <v>0</v>
      </c>
      <c r="D4271" s="24">
        <v>0</v>
      </c>
      <c r="E4271" s="4"/>
    </row>
    <row r="4272" spans="1:5" x14ac:dyDescent="0.25">
      <c r="A4272" s="24"/>
      <c r="B4272" s="25">
        <v>0.60416666666666663</v>
      </c>
      <c r="C4272" s="24">
        <v>0</v>
      </c>
      <c r="D4272" s="24">
        <v>0</v>
      </c>
      <c r="E4272" s="4"/>
    </row>
    <row r="4273" spans="1:5" x14ac:dyDescent="0.25">
      <c r="A4273" s="24"/>
      <c r="B4273" s="25">
        <v>0.64583333333333337</v>
      </c>
      <c r="C4273" s="24">
        <v>0</v>
      </c>
      <c r="D4273" s="24">
        <v>0</v>
      </c>
      <c r="E4273" s="4"/>
    </row>
    <row r="4274" spans="1:5" x14ac:dyDescent="0.25">
      <c r="A4274" s="24"/>
      <c r="B4274" s="25">
        <v>0.6875</v>
      </c>
      <c r="C4274" s="24">
        <v>0</v>
      </c>
      <c r="D4274" s="24">
        <v>0</v>
      </c>
      <c r="E4274" s="4"/>
    </row>
    <row r="4275" spans="1:5" x14ac:dyDescent="0.25">
      <c r="A4275" s="24"/>
      <c r="B4275" s="25">
        <v>0.72916666666666663</v>
      </c>
      <c r="C4275" s="24">
        <v>0</v>
      </c>
      <c r="D4275" s="24">
        <v>0</v>
      </c>
      <c r="E4275" s="4"/>
    </row>
    <row r="4276" spans="1:5" x14ac:dyDescent="0.25">
      <c r="A4276" s="24"/>
      <c r="B4276" s="25">
        <v>0.77083333333333337</v>
      </c>
      <c r="C4276" s="24">
        <v>0</v>
      </c>
      <c r="D4276" s="24">
        <v>0</v>
      </c>
      <c r="E4276" s="4"/>
    </row>
    <row r="4277" spans="1:5" x14ac:dyDescent="0.25">
      <c r="A4277" s="24"/>
      <c r="B4277" s="25">
        <v>0.8125</v>
      </c>
      <c r="C4277" s="24">
        <v>0</v>
      </c>
      <c r="D4277" s="24">
        <v>0</v>
      </c>
      <c r="E4277" s="4"/>
    </row>
    <row r="4278" spans="1:5" x14ac:dyDescent="0.25">
      <c r="A4278" s="24"/>
      <c r="B4278" s="25">
        <v>0.85416666666666663</v>
      </c>
      <c r="C4278" s="24">
        <v>0</v>
      </c>
      <c r="D4278" s="24">
        <v>0</v>
      </c>
      <c r="E4278" s="4"/>
    </row>
    <row r="4279" spans="1:5" x14ac:dyDescent="0.25">
      <c r="A4279" s="24"/>
      <c r="B4279" s="25">
        <v>0.89583333333333337</v>
      </c>
      <c r="C4279" s="24">
        <v>0</v>
      </c>
      <c r="D4279" s="24">
        <v>0</v>
      </c>
      <c r="E4279" s="4"/>
    </row>
    <row r="4280" spans="1:5" x14ac:dyDescent="0.25">
      <c r="A4280" s="24"/>
      <c r="B4280" s="25">
        <v>0.9375</v>
      </c>
      <c r="C4280" s="24">
        <v>0</v>
      </c>
      <c r="D4280" s="24">
        <v>0</v>
      </c>
      <c r="E4280" s="4"/>
    </row>
    <row r="4281" spans="1:5" x14ac:dyDescent="0.25">
      <c r="A4281" s="24"/>
      <c r="B4281" s="25">
        <v>0.97916666666666663</v>
      </c>
      <c r="C4281" s="24">
        <v>0</v>
      </c>
      <c r="D4281" s="24">
        <v>0</v>
      </c>
      <c r="E4281" s="4"/>
    </row>
    <row r="4282" spans="1:5" x14ac:dyDescent="0.25">
      <c r="A4282" s="24" t="s">
        <v>341</v>
      </c>
      <c r="B4282" s="25">
        <v>2.0833333333333329E-2</v>
      </c>
      <c r="C4282" s="24">
        <v>0</v>
      </c>
      <c r="D4282" s="24">
        <v>0</v>
      </c>
      <c r="E4282" s="4"/>
    </row>
    <row r="4283" spans="1:5" x14ac:dyDescent="0.25">
      <c r="A4283" s="24"/>
      <c r="B4283" s="25">
        <v>6.25E-2</v>
      </c>
      <c r="C4283" s="24">
        <v>0</v>
      </c>
      <c r="D4283" s="24">
        <v>0</v>
      </c>
      <c r="E4283" s="4"/>
    </row>
    <row r="4284" spans="1:5" x14ac:dyDescent="0.25">
      <c r="A4284" s="24"/>
      <c r="B4284" s="25">
        <v>0.1041666666666667</v>
      </c>
      <c r="C4284" s="24">
        <v>3.8E-3</v>
      </c>
      <c r="D4284" s="24">
        <v>0</v>
      </c>
      <c r="E4284" s="4"/>
    </row>
    <row r="4285" spans="1:5" x14ac:dyDescent="0.25">
      <c r="A4285" s="24"/>
      <c r="B4285" s="25">
        <v>0.14583333333333329</v>
      </c>
      <c r="C4285" s="24">
        <v>1.2500000000000001E-2</v>
      </c>
      <c r="D4285" s="24">
        <v>0</v>
      </c>
      <c r="E4285" s="4"/>
    </row>
    <row r="4286" spans="1:5" x14ac:dyDescent="0.25">
      <c r="A4286" s="24"/>
      <c r="B4286" s="25">
        <v>0.1875</v>
      </c>
      <c r="C4286" s="24">
        <v>5.4300000000000001E-2</v>
      </c>
      <c r="D4286" s="24">
        <v>0</v>
      </c>
      <c r="E4286" s="4"/>
    </row>
    <row r="4287" spans="1:5" x14ac:dyDescent="0.25">
      <c r="A4287" s="24"/>
      <c r="B4287" s="25">
        <v>0.22916666666666671</v>
      </c>
      <c r="C4287" s="24">
        <v>0.1293</v>
      </c>
      <c r="D4287" s="24">
        <v>0</v>
      </c>
      <c r="E4287" s="4"/>
    </row>
    <row r="4288" spans="1:5" x14ac:dyDescent="0.25">
      <c r="A4288" s="24"/>
      <c r="B4288" s="25">
        <v>0.27083333333333331</v>
      </c>
      <c r="C4288" s="24">
        <v>0.14369999999999999</v>
      </c>
      <c r="D4288" s="24">
        <v>0</v>
      </c>
      <c r="E4288" s="4"/>
    </row>
    <row r="4289" spans="1:5" x14ac:dyDescent="0.25">
      <c r="A4289" s="24"/>
      <c r="B4289" s="25">
        <v>0.3125</v>
      </c>
      <c r="C4289" s="24">
        <v>3.4299999999999997E-2</v>
      </c>
      <c r="D4289" s="24">
        <v>0</v>
      </c>
      <c r="E4289" s="4"/>
    </row>
    <row r="4290" spans="1:5" x14ac:dyDescent="0.25">
      <c r="A4290" s="24"/>
      <c r="B4290" s="25">
        <v>0.35416666666666669</v>
      </c>
      <c r="C4290" s="24">
        <v>41.039000000000001</v>
      </c>
      <c r="D4290" s="24">
        <v>0</v>
      </c>
      <c r="E4290" s="4"/>
    </row>
    <row r="4291" spans="1:5" x14ac:dyDescent="0.25">
      <c r="A4291" s="24"/>
      <c r="B4291" s="25">
        <v>0.39583333333333331</v>
      </c>
      <c r="C4291" s="24">
        <v>0</v>
      </c>
      <c r="D4291" s="24">
        <v>0</v>
      </c>
      <c r="E4291" s="4"/>
    </row>
    <row r="4292" spans="1:5" x14ac:dyDescent="0.25">
      <c r="A4292" s="24"/>
      <c r="B4292" s="25">
        <v>0.4375</v>
      </c>
      <c r="C4292" s="24">
        <v>0</v>
      </c>
      <c r="D4292" s="24">
        <v>0</v>
      </c>
      <c r="E4292" s="4"/>
    </row>
    <row r="4293" spans="1:5" x14ac:dyDescent="0.25">
      <c r="A4293" s="24"/>
      <c r="B4293" s="25">
        <v>0.47916666666666669</v>
      </c>
      <c r="C4293" s="24">
        <v>0</v>
      </c>
      <c r="D4293" s="24">
        <v>0</v>
      </c>
      <c r="E4293" s="4"/>
    </row>
    <row r="4294" spans="1:5" x14ac:dyDescent="0.25">
      <c r="A4294" s="24"/>
      <c r="B4294" s="25">
        <v>0.52083333333333337</v>
      </c>
      <c r="C4294" s="24">
        <v>0</v>
      </c>
      <c r="D4294" s="24">
        <v>0</v>
      </c>
      <c r="E4294" s="4"/>
    </row>
    <row r="4295" spans="1:5" x14ac:dyDescent="0.25">
      <c r="A4295" s="24"/>
      <c r="B4295" s="25">
        <v>0.5625</v>
      </c>
      <c r="C4295" s="24">
        <v>0</v>
      </c>
      <c r="D4295" s="24">
        <v>0</v>
      </c>
      <c r="E4295" s="4"/>
    </row>
    <row r="4296" spans="1:5" x14ac:dyDescent="0.25">
      <c r="A4296" s="24"/>
      <c r="B4296" s="25">
        <v>0.60416666666666663</v>
      </c>
      <c r="C4296" s="24">
        <v>0</v>
      </c>
      <c r="D4296" s="24">
        <v>0</v>
      </c>
      <c r="E4296" s="4"/>
    </row>
    <row r="4297" spans="1:5" x14ac:dyDescent="0.25">
      <c r="A4297" s="24"/>
      <c r="B4297" s="25">
        <v>0.64583333333333337</v>
      </c>
      <c r="C4297" s="24">
        <v>0</v>
      </c>
      <c r="D4297" s="24">
        <v>0</v>
      </c>
      <c r="E4297" s="4"/>
    </row>
    <row r="4298" spans="1:5" x14ac:dyDescent="0.25">
      <c r="A4298" s="24"/>
      <c r="B4298" s="25">
        <v>0.6875</v>
      </c>
      <c r="C4298" s="24">
        <v>0</v>
      </c>
      <c r="D4298" s="24">
        <v>0</v>
      </c>
      <c r="E4298" s="4"/>
    </row>
    <row r="4299" spans="1:5" x14ac:dyDescent="0.25">
      <c r="A4299" s="24"/>
      <c r="B4299" s="25">
        <v>0.72916666666666663</v>
      </c>
      <c r="C4299" s="24">
        <v>0</v>
      </c>
      <c r="D4299" s="24">
        <v>0</v>
      </c>
      <c r="E4299" s="4"/>
    </row>
    <row r="4300" spans="1:5" x14ac:dyDescent="0.25">
      <c r="A4300" s="24"/>
      <c r="B4300" s="25">
        <v>0.77083333333333337</v>
      </c>
      <c r="C4300" s="24">
        <v>0</v>
      </c>
      <c r="D4300" s="24">
        <v>0</v>
      </c>
      <c r="E4300" s="4"/>
    </row>
    <row r="4301" spans="1:5" x14ac:dyDescent="0.25">
      <c r="A4301" s="24"/>
      <c r="B4301" s="25">
        <v>0.8125</v>
      </c>
      <c r="C4301" s="24">
        <v>0</v>
      </c>
      <c r="D4301" s="24">
        <v>0</v>
      </c>
      <c r="E4301" s="4"/>
    </row>
    <row r="4302" spans="1:5" x14ac:dyDescent="0.25">
      <c r="A4302" s="24"/>
      <c r="B4302" s="25">
        <v>0.85416666666666663</v>
      </c>
      <c r="C4302" s="24">
        <v>0</v>
      </c>
      <c r="D4302" s="24">
        <v>0</v>
      </c>
      <c r="E4302" s="4"/>
    </row>
    <row r="4303" spans="1:5" x14ac:dyDescent="0.25">
      <c r="A4303" s="24"/>
      <c r="B4303" s="25">
        <v>0.89583333333333337</v>
      </c>
      <c r="C4303" s="24">
        <v>0</v>
      </c>
      <c r="D4303" s="24">
        <v>0</v>
      </c>
      <c r="E4303" s="4"/>
    </row>
    <row r="4304" spans="1:5" x14ac:dyDescent="0.25">
      <c r="A4304" s="24"/>
      <c r="B4304" s="25">
        <v>0.9375</v>
      </c>
      <c r="C4304" s="24">
        <v>0</v>
      </c>
      <c r="D4304" s="24">
        <v>0</v>
      </c>
      <c r="E4304" s="4"/>
    </row>
    <row r="4305" spans="1:5" x14ac:dyDescent="0.25">
      <c r="A4305" s="24"/>
      <c r="B4305" s="25">
        <v>0.97916666666666663</v>
      </c>
      <c r="C4305" s="24">
        <v>0</v>
      </c>
      <c r="D4305" s="24">
        <v>0</v>
      </c>
      <c r="E4305" s="4"/>
    </row>
    <row r="4306" spans="1:5" x14ac:dyDescent="0.25">
      <c r="A4306" s="24" t="s">
        <v>342</v>
      </c>
      <c r="B4306" s="25">
        <v>2.0833333333333329E-2</v>
      </c>
      <c r="C4306" s="24">
        <v>0</v>
      </c>
      <c r="D4306" s="24">
        <v>0</v>
      </c>
      <c r="E4306" s="4"/>
    </row>
    <row r="4307" spans="1:5" x14ac:dyDescent="0.25">
      <c r="A4307" s="24"/>
      <c r="B4307" s="25">
        <v>6.25E-2</v>
      </c>
      <c r="C4307" s="24">
        <v>0</v>
      </c>
      <c r="D4307" s="24">
        <v>0</v>
      </c>
      <c r="E4307" s="4"/>
    </row>
    <row r="4308" spans="1:5" x14ac:dyDescent="0.25">
      <c r="A4308" s="24"/>
      <c r="B4308" s="25">
        <v>0.1041666666666667</v>
      </c>
      <c r="C4308" s="24">
        <v>0</v>
      </c>
      <c r="D4308" s="24">
        <v>0</v>
      </c>
      <c r="E4308" s="4"/>
    </row>
    <row r="4309" spans="1:5" x14ac:dyDescent="0.25">
      <c r="A4309" s="24"/>
      <c r="B4309" s="25">
        <v>0.14583333333333329</v>
      </c>
      <c r="C4309" s="24">
        <v>0</v>
      </c>
      <c r="D4309" s="24">
        <v>0</v>
      </c>
      <c r="E4309" s="4"/>
    </row>
    <row r="4310" spans="1:5" x14ac:dyDescent="0.25">
      <c r="A4310" s="24"/>
      <c r="B4310" s="25">
        <v>0.1875</v>
      </c>
      <c r="C4310" s="24">
        <v>0</v>
      </c>
      <c r="D4310" s="24">
        <v>0</v>
      </c>
      <c r="E4310" s="4"/>
    </row>
    <row r="4311" spans="1:5" x14ac:dyDescent="0.25">
      <c r="A4311" s="24"/>
      <c r="B4311" s="25">
        <v>0.22916666666666671</v>
      </c>
      <c r="C4311" s="24">
        <v>0</v>
      </c>
      <c r="D4311" s="24">
        <v>0</v>
      </c>
      <c r="E4311" s="4"/>
    </row>
    <row r="4312" spans="1:5" x14ac:dyDescent="0.25">
      <c r="A4312" s="24"/>
      <c r="B4312" s="25">
        <v>0.27083333333333331</v>
      </c>
      <c r="C4312" s="24">
        <v>0</v>
      </c>
      <c r="D4312" s="24">
        <v>0</v>
      </c>
      <c r="E4312" s="4"/>
    </row>
    <row r="4313" spans="1:5" x14ac:dyDescent="0.25">
      <c r="A4313" s="24"/>
      <c r="B4313" s="25">
        <v>0.3125</v>
      </c>
      <c r="C4313" s="24">
        <v>8.9999999999999993E-3</v>
      </c>
      <c r="D4313" s="24">
        <v>0</v>
      </c>
      <c r="E4313" s="4"/>
    </row>
    <row r="4314" spans="1:5" x14ac:dyDescent="0.25">
      <c r="A4314" s="24"/>
      <c r="B4314" s="25">
        <v>0.35416666666666669</v>
      </c>
      <c r="C4314" s="24">
        <v>47.990699999999997</v>
      </c>
      <c r="D4314" s="24">
        <v>0</v>
      </c>
      <c r="E4314" s="4"/>
    </row>
    <row r="4315" spans="1:5" x14ac:dyDescent="0.25">
      <c r="A4315" s="24"/>
      <c r="B4315" s="25">
        <v>0.39583333333333331</v>
      </c>
      <c r="C4315" s="24">
        <v>0.29409999999999997</v>
      </c>
      <c r="D4315" s="24">
        <v>0</v>
      </c>
      <c r="E4315" s="4"/>
    </row>
    <row r="4316" spans="1:5" x14ac:dyDescent="0.25">
      <c r="A4316" s="24"/>
      <c r="B4316" s="25">
        <v>0.4375</v>
      </c>
      <c r="C4316" s="24">
        <v>0</v>
      </c>
      <c r="D4316" s="24">
        <v>0</v>
      </c>
      <c r="E4316" s="4"/>
    </row>
    <row r="4317" spans="1:5" x14ac:dyDescent="0.25">
      <c r="A4317" s="24"/>
      <c r="B4317" s="25">
        <v>0.47916666666666669</v>
      </c>
      <c r="C4317" s="24">
        <v>0</v>
      </c>
      <c r="D4317" s="24">
        <v>0</v>
      </c>
      <c r="E4317" s="4"/>
    </row>
    <row r="4318" spans="1:5" x14ac:dyDescent="0.25">
      <c r="A4318" s="24"/>
      <c r="B4318" s="25">
        <v>0.52083333333333337</v>
      </c>
      <c r="C4318" s="24">
        <v>0</v>
      </c>
      <c r="D4318" s="24">
        <v>0</v>
      </c>
      <c r="E4318" s="4"/>
    </row>
    <row r="4319" spans="1:5" x14ac:dyDescent="0.25">
      <c r="A4319" s="24"/>
      <c r="B4319" s="25">
        <v>0.5625</v>
      </c>
      <c r="C4319" s="24">
        <v>0</v>
      </c>
      <c r="D4319" s="24">
        <v>0</v>
      </c>
      <c r="E4319" s="4"/>
    </row>
    <row r="4320" spans="1:5" x14ac:dyDescent="0.25">
      <c r="A4320" s="24"/>
      <c r="B4320" s="25">
        <v>0.60416666666666663</v>
      </c>
      <c r="C4320" s="24">
        <v>0</v>
      </c>
      <c r="D4320" s="24">
        <v>0</v>
      </c>
      <c r="E4320" s="4"/>
    </row>
    <row r="4321" spans="1:5" x14ac:dyDescent="0.25">
      <c r="A4321" s="24"/>
      <c r="B4321" s="25">
        <v>0.64583333333333337</v>
      </c>
      <c r="C4321" s="24">
        <v>0</v>
      </c>
      <c r="D4321" s="24">
        <v>0</v>
      </c>
      <c r="E4321" s="4"/>
    </row>
    <row r="4322" spans="1:5" x14ac:dyDescent="0.25">
      <c r="A4322" s="24"/>
      <c r="B4322" s="25">
        <v>0.6875</v>
      </c>
      <c r="C4322" s="24">
        <v>0</v>
      </c>
      <c r="D4322" s="24">
        <v>0</v>
      </c>
      <c r="E4322" s="4"/>
    </row>
    <row r="4323" spans="1:5" x14ac:dyDescent="0.25">
      <c r="A4323" s="24"/>
      <c r="B4323" s="25">
        <v>0.72916666666666663</v>
      </c>
      <c r="C4323" s="24">
        <v>0</v>
      </c>
      <c r="D4323" s="24">
        <v>0</v>
      </c>
      <c r="E4323" s="4"/>
    </row>
    <row r="4324" spans="1:5" x14ac:dyDescent="0.25">
      <c r="A4324" s="24"/>
      <c r="B4324" s="25">
        <v>0.77083333333333337</v>
      </c>
      <c r="C4324" s="24">
        <v>0</v>
      </c>
      <c r="D4324" s="24">
        <v>0</v>
      </c>
      <c r="E4324" s="4"/>
    </row>
    <row r="4325" spans="1:5" x14ac:dyDescent="0.25">
      <c r="A4325" s="24"/>
      <c r="B4325" s="25">
        <v>0.8125</v>
      </c>
      <c r="C4325" s="24">
        <v>0</v>
      </c>
      <c r="D4325" s="24">
        <v>0</v>
      </c>
      <c r="E4325" s="4"/>
    </row>
    <row r="4326" spans="1:5" x14ac:dyDescent="0.25">
      <c r="A4326" s="24"/>
      <c r="B4326" s="25">
        <v>0.85416666666666663</v>
      </c>
      <c r="C4326" s="24">
        <v>0</v>
      </c>
      <c r="D4326" s="24">
        <v>0</v>
      </c>
      <c r="E4326" s="4"/>
    </row>
    <row r="4327" spans="1:5" x14ac:dyDescent="0.25">
      <c r="A4327" s="24"/>
      <c r="B4327" s="25">
        <v>0.89583333333333337</v>
      </c>
      <c r="C4327" s="24">
        <v>0</v>
      </c>
      <c r="D4327" s="24">
        <v>0</v>
      </c>
      <c r="E4327" s="4"/>
    </row>
    <row r="4328" spans="1:5" x14ac:dyDescent="0.25">
      <c r="A4328" s="24"/>
      <c r="B4328" s="25">
        <v>0.9375</v>
      </c>
      <c r="C4328" s="24">
        <v>0</v>
      </c>
      <c r="D4328" s="24">
        <v>0</v>
      </c>
      <c r="E4328" s="4"/>
    </row>
    <row r="4329" spans="1:5" x14ac:dyDescent="0.25">
      <c r="A4329" s="24"/>
      <c r="B4329" s="25">
        <v>0.97916666666666663</v>
      </c>
      <c r="C4329" s="24">
        <v>0</v>
      </c>
      <c r="D4329" s="24">
        <v>0</v>
      </c>
      <c r="E4329" s="4"/>
    </row>
    <row r="4330" spans="1:5" x14ac:dyDescent="0.25">
      <c r="A4330" s="24" t="s">
        <v>343</v>
      </c>
      <c r="B4330" s="25">
        <v>2.0833333333333329E-2</v>
      </c>
      <c r="C4330" s="24">
        <v>0</v>
      </c>
      <c r="D4330" s="24">
        <v>0</v>
      </c>
      <c r="E4330" s="4"/>
    </row>
    <row r="4331" spans="1:5" x14ac:dyDescent="0.25">
      <c r="A4331" s="24"/>
      <c r="B4331" s="25">
        <v>6.25E-2</v>
      </c>
      <c r="C4331" s="24">
        <v>0</v>
      </c>
      <c r="D4331" s="24">
        <v>0</v>
      </c>
      <c r="E4331" s="4"/>
    </row>
    <row r="4332" spans="1:5" x14ac:dyDescent="0.25">
      <c r="A4332" s="24"/>
      <c r="B4332" s="25">
        <v>0.1041666666666667</v>
      </c>
      <c r="C4332" s="24">
        <v>0</v>
      </c>
      <c r="D4332" s="24">
        <v>0</v>
      </c>
      <c r="E4332" s="4"/>
    </row>
    <row r="4333" spans="1:5" x14ac:dyDescent="0.25">
      <c r="A4333" s="24"/>
      <c r="B4333" s="25">
        <v>0.14583333333333329</v>
      </c>
      <c r="C4333" s="24">
        <v>0</v>
      </c>
      <c r="D4333" s="24">
        <v>0</v>
      </c>
      <c r="E4333" s="4"/>
    </row>
    <row r="4334" spans="1:5" x14ac:dyDescent="0.25">
      <c r="A4334" s="24"/>
      <c r="B4334" s="25">
        <v>0.1875</v>
      </c>
      <c r="C4334" s="24">
        <v>0</v>
      </c>
      <c r="D4334" s="24">
        <v>0</v>
      </c>
      <c r="E4334" s="4"/>
    </row>
    <row r="4335" spans="1:5" x14ac:dyDescent="0.25">
      <c r="A4335" s="24"/>
      <c r="B4335" s="25">
        <v>0.22916666666666671</v>
      </c>
      <c r="C4335" s="24">
        <v>5.7999999999999996E-3</v>
      </c>
      <c r="D4335" s="24">
        <v>0</v>
      </c>
      <c r="E4335" s="4"/>
    </row>
    <row r="4336" spans="1:5" x14ac:dyDescent="0.25">
      <c r="A4336" s="24"/>
      <c r="B4336" s="25">
        <v>0.27083333333333331</v>
      </c>
      <c r="C4336" s="24">
        <v>1.6500000000000001E-2</v>
      </c>
      <c r="D4336" s="24">
        <v>0</v>
      </c>
      <c r="E4336" s="4"/>
    </row>
    <row r="4337" spans="1:5" x14ac:dyDescent="0.25">
      <c r="A4337" s="24"/>
      <c r="B4337" s="25">
        <v>0.3125</v>
      </c>
      <c r="C4337" s="24">
        <v>1.7000000000000001E-2</v>
      </c>
      <c r="D4337" s="24">
        <v>0</v>
      </c>
      <c r="E4337" s="4"/>
    </row>
    <row r="4338" spans="1:5" x14ac:dyDescent="0.25">
      <c r="A4338" s="24"/>
      <c r="B4338" s="25">
        <v>0.35416666666666669</v>
      </c>
      <c r="C4338" s="24">
        <v>43.713799999999999</v>
      </c>
      <c r="D4338" s="24">
        <v>0</v>
      </c>
      <c r="E4338" s="4"/>
    </row>
    <row r="4339" spans="1:5" x14ac:dyDescent="0.25">
      <c r="A4339" s="24"/>
      <c r="B4339" s="25">
        <v>0.39583333333333331</v>
      </c>
      <c r="C4339" s="24">
        <v>0.1273</v>
      </c>
      <c r="D4339" s="24">
        <v>0</v>
      </c>
      <c r="E4339" s="4"/>
    </row>
    <row r="4340" spans="1:5" x14ac:dyDescent="0.25">
      <c r="A4340" s="24"/>
      <c r="B4340" s="25">
        <v>0.4375</v>
      </c>
      <c r="C4340" s="24">
        <v>0</v>
      </c>
      <c r="D4340" s="24">
        <v>0</v>
      </c>
      <c r="E4340" s="4"/>
    </row>
    <row r="4341" spans="1:5" x14ac:dyDescent="0.25">
      <c r="A4341" s="24"/>
      <c r="B4341" s="25">
        <v>0.47916666666666669</v>
      </c>
      <c r="C4341" s="24">
        <v>0</v>
      </c>
      <c r="D4341" s="24">
        <v>0</v>
      </c>
      <c r="E4341" s="4"/>
    </row>
    <row r="4342" spans="1:5" x14ac:dyDescent="0.25">
      <c r="A4342" s="24"/>
      <c r="B4342" s="25">
        <v>0.52083333333333337</v>
      </c>
      <c r="C4342" s="24">
        <v>0</v>
      </c>
      <c r="D4342" s="24">
        <v>0</v>
      </c>
      <c r="E4342" s="4"/>
    </row>
    <row r="4343" spans="1:5" x14ac:dyDescent="0.25">
      <c r="A4343" s="24"/>
      <c r="B4343" s="25">
        <v>0.5625</v>
      </c>
      <c r="C4343" s="24">
        <v>0</v>
      </c>
      <c r="D4343" s="24">
        <v>0</v>
      </c>
      <c r="E4343" s="4"/>
    </row>
    <row r="4344" spans="1:5" x14ac:dyDescent="0.25">
      <c r="A4344" s="24"/>
      <c r="B4344" s="25">
        <v>0.60416666666666663</v>
      </c>
      <c r="C4344" s="24">
        <v>0</v>
      </c>
      <c r="D4344" s="24">
        <v>0</v>
      </c>
      <c r="E4344" s="4"/>
    </row>
    <row r="4345" spans="1:5" x14ac:dyDescent="0.25">
      <c r="A4345" s="24"/>
      <c r="B4345" s="25">
        <v>0.64583333333333337</v>
      </c>
      <c r="C4345" s="24">
        <v>0</v>
      </c>
      <c r="D4345" s="24">
        <v>0</v>
      </c>
      <c r="E4345" s="4"/>
    </row>
    <row r="4346" spans="1:5" x14ac:dyDescent="0.25">
      <c r="A4346" s="24"/>
      <c r="B4346" s="25">
        <v>0.6875</v>
      </c>
      <c r="C4346" s="24">
        <v>0</v>
      </c>
      <c r="D4346" s="24">
        <v>0</v>
      </c>
      <c r="E4346" s="4"/>
    </row>
    <row r="4347" spans="1:5" x14ac:dyDescent="0.25">
      <c r="A4347" s="24"/>
      <c r="B4347" s="25">
        <v>0.72916666666666663</v>
      </c>
      <c r="C4347" s="24">
        <v>0</v>
      </c>
      <c r="D4347" s="24">
        <v>0</v>
      </c>
      <c r="E4347" s="4"/>
    </row>
    <row r="4348" spans="1:5" x14ac:dyDescent="0.25">
      <c r="A4348" s="24"/>
      <c r="B4348" s="25">
        <v>0.77083333333333337</v>
      </c>
      <c r="C4348" s="24">
        <v>0</v>
      </c>
      <c r="D4348" s="24">
        <v>0</v>
      </c>
      <c r="E4348" s="4"/>
    </row>
    <row r="4349" spans="1:5" x14ac:dyDescent="0.25">
      <c r="A4349" s="24"/>
      <c r="B4349" s="25">
        <v>0.8125</v>
      </c>
      <c r="C4349" s="24">
        <v>0</v>
      </c>
      <c r="D4349" s="24">
        <v>0</v>
      </c>
      <c r="E4349" s="4"/>
    </row>
    <row r="4350" spans="1:5" x14ac:dyDescent="0.25">
      <c r="A4350" s="24"/>
      <c r="B4350" s="25">
        <v>0.85416666666666663</v>
      </c>
      <c r="C4350" s="24">
        <v>0</v>
      </c>
      <c r="D4350" s="24">
        <v>0</v>
      </c>
      <c r="E4350" s="4"/>
    </row>
    <row r="4351" spans="1:5" x14ac:dyDescent="0.25">
      <c r="A4351" s="24"/>
      <c r="B4351" s="25">
        <v>0.89583333333333337</v>
      </c>
      <c r="C4351" s="24">
        <v>0</v>
      </c>
      <c r="D4351" s="24">
        <v>0</v>
      </c>
      <c r="E4351" s="4"/>
    </row>
    <row r="4352" spans="1:5" x14ac:dyDescent="0.25">
      <c r="A4352" s="24"/>
      <c r="B4352" s="25">
        <v>0.9375</v>
      </c>
      <c r="C4352" s="24">
        <v>0</v>
      </c>
      <c r="D4352" s="24">
        <v>0</v>
      </c>
      <c r="E4352" s="4"/>
    </row>
    <row r="4353" spans="1:5" x14ac:dyDescent="0.25">
      <c r="A4353" s="24"/>
      <c r="B4353" s="25">
        <v>0.97916666666666663</v>
      </c>
      <c r="C4353" s="24">
        <v>0</v>
      </c>
      <c r="D4353" s="24">
        <v>0</v>
      </c>
      <c r="E4353" s="4"/>
    </row>
    <row r="4354" spans="1:5" x14ac:dyDescent="0.25">
      <c r="A4354" s="24" t="s">
        <v>344</v>
      </c>
      <c r="B4354" s="25">
        <v>2.0833333333333329E-2</v>
      </c>
      <c r="C4354" s="24">
        <v>0</v>
      </c>
      <c r="D4354" s="24">
        <v>0</v>
      </c>
      <c r="E4354" s="4"/>
    </row>
    <row r="4355" spans="1:5" x14ac:dyDescent="0.25">
      <c r="A4355" s="24"/>
      <c r="B4355" s="25">
        <v>6.25E-2</v>
      </c>
      <c r="C4355" s="24">
        <v>6.1000000000000004E-3</v>
      </c>
      <c r="D4355" s="24">
        <v>0</v>
      </c>
      <c r="E4355" s="4"/>
    </row>
    <row r="4356" spans="1:5" x14ac:dyDescent="0.25">
      <c r="A4356" s="24"/>
      <c r="B4356" s="25">
        <v>0.1041666666666667</v>
      </c>
      <c r="C4356" s="24">
        <v>9.0200000000000002E-2</v>
      </c>
      <c r="D4356" s="24">
        <v>0</v>
      </c>
      <c r="E4356" s="4"/>
    </row>
    <row r="4357" spans="1:5" x14ac:dyDescent="0.25">
      <c r="A4357" s="24"/>
      <c r="B4357" s="25">
        <v>0.14583333333333329</v>
      </c>
      <c r="C4357" s="24">
        <v>0.28710000000000002</v>
      </c>
      <c r="D4357" s="24">
        <v>0</v>
      </c>
      <c r="E4357" s="4"/>
    </row>
    <row r="4358" spans="1:5" x14ac:dyDescent="0.25">
      <c r="A4358" s="24"/>
      <c r="B4358" s="25">
        <v>0.1875</v>
      </c>
      <c r="C4358" s="24">
        <v>0.60119999999999996</v>
      </c>
      <c r="D4358" s="24">
        <v>0</v>
      </c>
      <c r="E4358" s="4"/>
    </row>
    <row r="4359" spans="1:5" x14ac:dyDescent="0.25">
      <c r="A4359" s="24"/>
      <c r="B4359" s="25">
        <v>0.22916666666666671</v>
      </c>
      <c r="C4359" s="24">
        <v>0.80069999999999997</v>
      </c>
      <c r="D4359" s="24">
        <v>0</v>
      </c>
      <c r="E4359" s="4"/>
    </row>
    <row r="4360" spans="1:5" x14ac:dyDescent="0.25">
      <c r="A4360" s="24"/>
      <c r="B4360" s="25">
        <v>0.27083333333333331</v>
      </c>
      <c r="C4360" s="24">
        <v>0.93100000000000005</v>
      </c>
      <c r="D4360" s="24">
        <v>0</v>
      </c>
      <c r="E4360" s="4"/>
    </row>
    <row r="4361" spans="1:5" x14ac:dyDescent="0.25">
      <c r="A4361" s="24"/>
      <c r="B4361" s="25">
        <v>0.3125</v>
      </c>
      <c r="C4361" s="24">
        <v>0.72989999999999999</v>
      </c>
      <c r="D4361" s="24">
        <v>0</v>
      </c>
      <c r="E4361" s="4"/>
    </row>
    <row r="4362" spans="1:5" x14ac:dyDescent="0.25">
      <c r="A4362" s="24"/>
      <c r="B4362" s="25">
        <v>0.35416666666666669</v>
      </c>
      <c r="C4362" s="24">
        <v>70.620099999999994</v>
      </c>
      <c r="D4362" s="24">
        <v>0</v>
      </c>
      <c r="E4362" s="4"/>
    </row>
    <row r="4363" spans="1:5" x14ac:dyDescent="0.25">
      <c r="A4363" s="24"/>
      <c r="B4363" s="25">
        <v>0.39583333333333331</v>
      </c>
      <c r="C4363" s="24">
        <v>0.48060000000000003</v>
      </c>
      <c r="D4363" s="24">
        <v>0</v>
      </c>
      <c r="E4363" s="4"/>
    </row>
    <row r="4364" spans="1:5" x14ac:dyDescent="0.25">
      <c r="A4364" s="24"/>
      <c r="B4364" s="25">
        <v>0.4375</v>
      </c>
      <c r="C4364" s="24">
        <v>0</v>
      </c>
      <c r="D4364" s="24">
        <v>0</v>
      </c>
      <c r="E4364" s="4"/>
    </row>
    <row r="4365" spans="1:5" x14ac:dyDescent="0.25">
      <c r="A4365" s="24"/>
      <c r="B4365" s="25">
        <v>0.47916666666666669</v>
      </c>
      <c r="C4365" s="24">
        <v>0</v>
      </c>
      <c r="D4365" s="24">
        <v>0</v>
      </c>
      <c r="E4365" s="4"/>
    </row>
    <row r="4366" spans="1:5" x14ac:dyDescent="0.25">
      <c r="A4366" s="24"/>
      <c r="B4366" s="25">
        <v>0.52083333333333337</v>
      </c>
      <c r="C4366" s="24">
        <v>0</v>
      </c>
      <c r="D4366" s="24">
        <v>0</v>
      </c>
      <c r="E4366" s="4"/>
    </row>
    <row r="4367" spans="1:5" x14ac:dyDescent="0.25">
      <c r="A4367" s="24"/>
      <c r="B4367" s="25">
        <v>0.5625</v>
      </c>
      <c r="C4367" s="24">
        <v>0</v>
      </c>
      <c r="D4367" s="24">
        <v>0</v>
      </c>
      <c r="E4367" s="4"/>
    </row>
    <row r="4368" spans="1:5" x14ac:dyDescent="0.25">
      <c r="A4368" s="24"/>
      <c r="B4368" s="25">
        <v>0.60416666666666663</v>
      </c>
      <c r="C4368" s="24">
        <v>0</v>
      </c>
      <c r="D4368" s="24">
        <v>0</v>
      </c>
      <c r="E4368" s="4"/>
    </row>
    <row r="4369" spans="1:5" x14ac:dyDescent="0.25">
      <c r="A4369" s="24"/>
      <c r="B4369" s="25">
        <v>0.64583333333333337</v>
      </c>
      <c r="C4369" s="24">
        <v>0</v>
      </c>
      <c r="D4369" s="24">
        <v>0</v>
      </c>
      <c r="E4369" s="4"/>
    </row>
    <row r="4370" spans="1:5" x14ac:dyDescent="0.25">
      <c r="A4370" s="24"/>
      <c r="B4370" s="25">
        <v>0.6875</v>
      </c>
      <c r="C4370" s="24">
        <v>0</v>
      </c>
      <c r="D4370" s="24">
        <v>0</v>
      </c>
      <c r="E4370" s="4"/>
    </row>
    <row r="4371" spans="1:5" x14ac:dyDescent="0.25">
      <c r="A4371" s="24"/>
      <c r="B4371" s="25">
        <v>0.72916666666666663</v>
      </c>
      <c r="C4371" s="24">
        <v>0</v>
      </c>
      <c r="D4371" s="24">
        <v>0</v>
      </c>
      <c r="E4371" s="4"/>
    </row>
    <row r="4372" spans="1:5" x14ac:dyDescent="0.25">
      <c r="A4372" s="24"/>
      <c r="B4372" s="25">
        <v>0.77083333333333337</v>
      </c>
      <c r="C4372" s="24">
        <v>0</v>
      </c>
      <c r="D4372" s="24">
        <v>0</v>
      </c>
      <c r="E4372" s="4"/>
    </row>
    <row r="4373" spans="1:5" x14ac:dyDescent="0.25">
      <c r="A4373" s="24"/>
      <c r="B4373" s="25">
        <v>0.8125</v>
      </c>
      <c r="C4373" s="24">
        <v>0</v>
      </c>
      <c r="D4373" s="24">
        <v>0</v>
      </c>
      <c r="E4373" s="4"/>
    </row>
    <row r="4374" spans="1:5" x14ac:dyDescent="0.25">
      <c r="A4374" s="24"/>
      <c r="B4374" s="25">
        <v>0.85416666666666663</v>
      </c>
      <c r="C4374" s="24">
        <v>0</v>
      </c>
      <c r="D4374" s="24">
        <v>0</v>
      </c>
      <c r="E4374" s="4"/>
    </row>
    <row r="4375" spans="1:5" x14ac:dyDescent="0.25">
      <c r="A4375" s="24"/>
      <c r="B4375" s="25">
        <v>0.89583333333333337</v>
      </c>
      <c r="C4375" s="24">
        <v>0</v>
      </c>
      <c r="D4375" s="24">
        <v>0</v>
      </c>
      <c r="E4375" s="4"/>
    </row>
    <row r="4376" spans="1:5" x14ac:dyDescent="0.25">
      <c r="A4376" s="24"/>
      <c r="B4376" s="25">
        <v>0.9375</v>
      </c>
      <c r="C4376" s="24">
        <v>0</v>
      </c>
      <c r="D4376" s="24">
        <v>0</v>
      </c>
      <c r="E4376" s="4"/>
    </row>
    <row r="4377" spans="1:5" x14ac:dyDescent="0.25">
      <c r="A4377" s="24"/>
      <c r="B4377" s="25">
        <v>0.97916666666666663</v>
      </c>
      <c r="C4377" s="24">
        <v>4.3E-3</v>
      </c>
      <c r="D4377" s="24">
        <v>0</v>
      </c>
      <c r="E4377" s="4"/>
    </row>
    <row r="4378" spans="1:5" x14ac:dyDescent="0.25">
      <c r="A4378" s="24" t="s">
        <v>345</v>
      </c>
      <c r="B4378" s="25">
        <v>2.0833333333333329E-2</v>
      </c>
      <c r="C4378" s="24">
        <v>9.9400000000000002E-2</v>
      </c>
      <c r="D4378" s="24">
        <v>0</v>
      </c>
      <c r="E4378" s="4"/>
    </row>
    <row r="4379" spans="1:5" x14ac:dyDescent="0.25">
      <c r="A4379" s="24"/>
      <c r="B4379" s="25">
        <v>6.25E-2</v>
      </c>
      <c r="C4379" s="24">
        <v>0.42359999999999998</v>
      </c>
      <c r="D4379" s="24">
        <v>0</v>
      </c>
      <c r="E4379" s="4"/>
    </row>
    <row r="4380" spans="1:5" x14ac:dyDescent="0.25">
      <c r="A4380" s="24"/>
      <c r="B4380" s="25">
        <v>0.1041666666666667</v>
      </c>
      <c r="C4380" s="24">
        <v>0.96789999999999998</v>
      </c>
      <c r="D4380" s="24">
        <v>0</v>
      </c>
      <c r="E4380" s="4"/>
    </row>
    <row r="4381" spans="1:5" x14ac:dyDescent="0.25">
      <c r="A4381" s="24"/>
      <c r="B4381" s="25">
        <v>0.14583333333333329</v>
      </c>
      <c r="C4381" s="24">
        <v>1.2756000000000001</v>
      </c>
      <c r="D4381" s="24">
        <v>0</v>
      </c>
      <c r="E4381" s="4"/>
    </row>
    <row r="4382" spans="1:5" x14ac:dyDescent="0.25">
      <c r="A4382" s="24"/>
      <c r="B4382" s="25">
        <v>0.1875</v>
      </c>
      <c r="C4382" s="24">
        <v>1.5558000000000001</v>
      </c>
      <c r="D4382" s="24">
        <v>0</v>
      </c>
      <c r="E4382" s="4"/>
    </row>
    <row r="4383" spans="1:5" x14ac:dyDescent="0.25">
      <c r="A4383" s="24"/>
      <c r="B4383" s="25">
        <v>0.22916666666666671</v>
      </c>
      <c r="C4383" s="24">
        <v>1.6518999999999999</v>
      </c>
      <c r="D4383" s="24">
        <v>0</v>
      </c>
      <c r="E4383" s="4"/>
    </row>
    <row r="4384" spans="1:5" x14ac:dyDescent="0.25">
      <c r="A4384" s="24"/>
      <c r="B4384" s="25">
        <v>0.27083333333333331</v>
      </c>
      <c r="C4384" s="24">
        <v>1.4214</v>
      </c>
      <c r="D4384" s="24">
        <v>0</v>
      </c>
      <c r="E4384" s="4"/>
    </row>
    <row r="4385" spans="1:5" x14ac:dyDescent="0.25">
      <c r="A4385" s="24"/>
      <c r="B4385" s="25">
        <v>0.3125</v>
      </c>
      <c r="C4385" s="24">
        <v>1.0293000000000001</v>
      </c>
      <c r="D4385" s="24">
        <v>0</v>
      </c>
      <c r="E4385" s="4"/>
    </row>
    <row r="4386" spans="1:5" x14ac:dyDescent="0.25">
      <c r="A4386" s="24"/>
      <c r="B4386" s="25">
        <v>0.35416666666666669</v>
      </c>
      <c r="C4386" s="24">
        <v>81.224500000000006</v>
      </c>
      <c r="D4386" s="24">
        <v>0</v>
      </c>
      <c r="E4386" s="4"/>
    </row>
    <row r="4387" spans="1:5" x14ac:dyDescent="0.25">
      <c r="A4387" s="24"/>
      <c r="B4387" s="25">
        <v>0.39583333333333331</v>
      </c>
      <c r="C4387" s="24">
        <v>1.2E-2</v>
      </c>
      <c r="D4387" s="24">
        <v>0</v>
      </c>
      <c r="E4387" s="4"/>
    </row>
    <row r="4388" spans="1:5" x14ac:dyDescent="0.25">
      <c r="A4388" s="24"/>
      <c r="B4388" s="25">
        <v>0.4375</v>
      </c>
      <c r="C4388" s="24">
        <v>0</v>
      </c>
      <c r="D4388" s="24">
        <v>0</v>
      </c>
      <c r="E4388" s="4"/>
    </row>
    <row r="4389" spans="1:5" x14ac:dyDescent="0.25">
      <c r="A4389" s="24"/>
      <c r="B4389" s="25">
        <v>0.47916666666666669</v>
      </c>
      <c r="C4389" s="24">
        <v>0</v>
      </c>
      <c r="D4389" s="24">
        <v>0</v>
      </c>
      <c r="E4389" s="4"/>
    </row>
    <row r="4390" spans="1:5" x14ac:dyDescent="0.25">
      <c r="A4390" s="24"/>
      <c r="B4390" s="25">
        <v>0.52083333333333337</v>
      </c>
      <c r="C4390" s="24">
        <v>0</v>
      </c>
      <c r="D4390" s="24">
        <v>0</v>
      </c>
      <c r="E4390" s="4"/>
    </row>
    <row r="4391" spans="1:5" x14ac:dyDescent="0.25">
      <c r="A4391" s="24"/>
      <c r="B4391" s="25">
        <v>0.5625</v>
      </c>
      <c r="C4391" s="24">
        <v>0</v>
      </c>
      <c r="D4391" s="24">
        <v>0</v>
      </c>
      <c r="E4391" s="4"/>
    </row>
    <row r="4392" spans="1:5" x14ac:dyDescent="0.25">
      <c r="A4392" s="24"/>
      <c r="B4392" s="25">
        <v>0.60416666666666663</v>
      </c>
      <c r="C4392" s="24">
        <v>0</v>
      </c>
      <c r="D4392" s="24">
        <v>0</v>
      </c>
      <c r="E4392" s="4"/>
    </row>
    <row r="4393" spans="1:5" x14ac:dyDescent="0.25">
      <c r="A4393" s="24"/>
      <c r="B4393" s="25">
        <v>0.64583333333333337</v>
      </c>
      <c r="C4393" s="24">
        <v>0</v>
      </c>
      <c r="D4393" s="24">
        <v>0</v>
      </c>
      <c r="E4393" s="4"/>
    </row>
    <row r="4394" spans="1:5" x14ac:dyDescent="0.25">
      <c r="A4394" s="24"/>
      <c r="B4394" s="25">
        <v>0.6875</v>
      </c>
      <c r="C4394" s="24">
        <v>0</v>
      </c>
      <c r="D4394" s="24">
        <v>0</v>
      </c>
      <c r="E4394" s="4"/>
    </row>
    <row r="4395" spans="1:5" x14ac:dyDescent="0.25">
      <c r="A4395" s="24"/>
      <c r="B4395" s="25">
        <v>0.72916666666666663</v>
      </c>
      <c r="C4395" s="24">
        <v>0</v>
      </c>
      <c r="D4395" s="24">
        <v>0</v>
      </c>
      <c r="E4395" s="4"/>
    </row>
    <row r="4396" spans="1:5" x14ac:dyDescent="0.25">
      <c r="A4396" s="24"/>
      <c r="B4396" s="25">
        <v>0.77083333333333337</v>
      </c>
      <c r="C4396" s="24">
        <v>0</v>
      </c>
      <c r="D4396" s="24">
        <v>0</v>
      </c>
      <c r="E4396" s="4"/>
    </row>
    <row r="4397" spans="1:5" x14ac:dyDescent="0.25">
      <c r="A4397" s="24"/>
      <c r="B4397" s="25">
        <v>0.8125</v>
      </c>
      <c r="C4397" s="24">
        <v>0</v>
      </c>
      <c r="D4397" s="24">
        <v>0</v>
      </c>
      <c r="E4397" s="4"/>
    </row>
    <row r="4398" spans="1:5" x14ac:dyDescent="0.25">
      <c r="A4398" s="24"/>
      <c r="B4398" s="25">
        <v>0.85416666666666663</v>
      </c>
      <c r="C4398" s="24">
        <v>0</v>
      </c>
      <c r="D4398" s="24">
        <v>0</v>
      </c>
      <c r="E4398" s="4"/>
    </row>
    <row r="4399" spans="1:5" x14ac:dyDescent="0.25">
      <c r="A4399" s="24"/>
      <c r="B4399" s="25">
        <v>0.89583333333333337</v>
      </c>
      <c r="C4399" s="24">
        <v>0</v>
      </c>
      <c r="D4399" s="24">
        <v>0</v>
      </c>
      <c r="E4399" s="4"/>
    </row>
    <row r="4400" spans="1:5" x14ac:dyDescent="0.25">
      <c r="A4400" s="24"/>
      <c r="B4400" s="25">
        <v>0.9375</v>
      </c>
      <c r="C4400" s="24">
        <v>0</v>
      </c>
      <c r="D4400" s="24">
        <v>0</v>
      </c>
      <c r="E4400" s="4"/>
    </row>
    <row r="4401" spans="1:5" x14ac:dyDescent="0.25">
      <c r="A4401" s="24"/>
      <c r="B4401" s="25">
        <v>0.97916666666666663</v>
      </c>
      <c r="C4401" s="24">
        <v>0</v>
      </c>
      <c r="D4401" s="24">
        <v>0</v>
      </c>
      <c r="E4401" s="4"/>
    </row>
    <row r="4402" spans="1:5" x14ac:dyDescent="0.25">
      <c r="A4402" s="24" t="s">
        <v>346</v>
      </c>
      <c r="B4402" s="25">
        <v>2.0833333333333329E-2</v>
      </c>
      <c r="C4402" s="24">
        <v>3.3999999999999998E-3</v>
      </c>
      <c r="D4402" s="24">
        <v>0</v>
      </c>
      <c r="E4402" s="4"/>
    </row>
    <row r="4403" spans="1:5" x14ac:dyDescent="0.25">
      <c r="A4403" s="24"/>
      <c r="B4403" s="25">
        <v>6.25E-2</v>
      </c>
      <c r="C4403" s="24">
        <v>4.0500000000000001E-2</v>
      </c>
      <c r="D4403" s="24">
        <v>0</v>
      </c>
      <c r="E4403" s="4"/>
    </row>
    <row r="4404" spans="1:5" x14ac:dyDescent="0.25">
      <c r="A4404" s="24"/>
      <c r="B4404" s="25">
        <v>0.1041666666666667</v>
      </c>
      <c r="C4404" s="24">
        <v>0.17510000000000001</v>
      </c>
      <c r="D4404" s="24">
        <v>0</v>
      </c>
      <c r="E4404" s="4"/>
    </row>
    <row r="4405" spans="1:5" x14ac:dyDescent="0.25">
      <c r="A4405" s="24"/>
      <c r="B4405" s="25">
        <v>0.14583333333333329</v>
      </c>
      <c r="C4405" s="24">
        <v>0.39040000000000002</v>
      </c>
      <c r="D4405" s="24">
        <v>0</v>
      </c>
      <c r="E4405" s="4"/>
    </row>
    <row r="4406" spans="1:5" x14ac:dyDescent="0.25">
      <c r="A4406" s="24"/>
      <c r="B4406" s="25">
        <v>0.1875</v>
      </c>
      <c r="C4406" s="24">
        <v>0.7278</v>
      </c>
      <c r="D4406" s="24">
        <v>0</v>
      </c>
      <c r="E4406" s="4"/>
    </row>
    <row r="4407" spans="1:5" x14ac:dyDescent="0.25">
      <c r="A4407" s="24"/>
      <c r="B4407" s="25">
        <v>0.22916666666666671</v>
      </c>
      <c r="C4407" s="24">
        <v>0.97499999999999998</v>
      </c>
      <c r="D4407" s="24">
        <v>0</v>
      </c>
      <c r="E4407" s="4"/>
    </row>
    <row r="4408" spans="1:5" x14ac:dyDescent="0.25">
      <c r="A4408" s="24"/>
      <c r="B4408" s="25">
        <v>0.27083333333333331</v>
      </c>
      <c r="C4408" s="24">
        <v>0.872</v>
      </c>
      <c r="D4408" s="24">
        <v>0</v>
      </c>
      <c r="E4408" s="4"/>
    </row>
    <row r="4409" spans="1:5" x14ac:dyDescent="0.25">
      <c r="A4409" s="24"/>
      <c r="B4409" s="25">
        <v>0.3125</v>
      </c>
      <c r="C4409" s="24">
        <v>0.57689999999999997</v>
      </c>
      <c r="D4409" s="24">
        <v>0</v>
      </c>
      <c r="E4409" s="4"/>
    </row>
    <row r="4410" spans="1:5" x14ac:dyDescent="0.25">
      <c r="A4410" s="24"/>
      <c r="B4410" s="25">
        <v>0.35416666666666669</v>
      </c>
      <c r="C4410" s="24">
        <v>0.26169999999999999</v>
      </c>
      <c r="D4410" s="24">
        <v>0</v>
      </c>
      <c r="E4410" s="4"/>
    </row>
    <row r="4411" spans="1:5" x14ac:dyDescent="0.25">
      <c r="A4411" s="24"/>
      <c r="B4411" s="25">
        <v>0.39583333333333331</v>
      </c>
      <c r="C4411" s="24">
        <v>3.1899999999999998E-2</v>
      </c>
      <c r="D4411" s="24">
        <v>0</v>
      </c>
      <c r="E4411" s="4"/>
    </row>
    <row r="4412" spans="1:5" x14ac:dyDescent="0.25">
      <c r="A4412" s="24"/>
      <c r="B4412" s="25">
        <v>0.4375</v>
      </c>
      <c r="C4412" s="24">
        <v>0</v>
      </c>
      <c r="D4412" s="24">
        <v>0</v>
      </c>
      <c r="E4412" s="4"/>
    </row>
    <row r="4413" spans="1:5" x14ac:dyDescent="0.25">
      <c r="A4413" s="24"/>
      <c r="B4413" s="25">
        <v>0.47916666666666669</v>
      </c>
      <c r="C4413" s="24">
        <v>0</v>
      </c>
      <c r="D4413" s="24">
        <v>0</v>
      </c>
      <c r="E4413" s="4"/>
    </row>
    <row r="4414" spans="1:5" x14ac:dyDescent="0.25">
      <c r="A4414" s="24"/>
      <c r="B4414" s="25">
        <v>0.52083333333333337</v>
      </c>
      <c r="C4414" s="24">
        <v>0</v>
      </c>
      <c r="D4414" s="24">
        <v>0</v>
      </c>
      <c r="E4414" s="4"/>
    </row>
    <row r="4415" spans="1:5" x14ac:dyDescent="0.25">
      <c r="A4415" s="24"/>
      <c r="B4415" s="25">
        <v>0.5625</v>
      </c>
      <c r="C4415" s="24">
        <v>0</v>
      </c>
      <c r="D4415" s="24">
        <v>0</v>
      </c>
      <c r="E4415" s="4"/>
    </row>
    <row r="4416" spans="1:5" x14ac:dyDescent="0.25">
      <c r="A4416" s="24"/>
      <c r="B4416" s="25">
        <v>0.60416666666666663</v>
      </c>
      <c r="C4416" s="24">
        <v>0</v>
      </c>
      <c r="D4416" s="24">
        <v>0</v>
      </c>
      <c r="E4416" s="4"/>
    </row>
    <row r="4417" spans="1:5" x14ac:dyDescent="0.25">
      <c r="A4417" s="24"/>
      <c r="B4417" s="25">
        <v>0.64583333333333337</v>
      </c>
      <c r="C4417" s="24">
        <v>0</v>
      </c>
      <c r="D4417" s="24">
        <v>0</v>
      </c>
      <c r="E4417" s="4"/>
    </row>
    <row r="4418" spans="1:5" x14ac:dyDescent="0.25">
      <c r="A4418" s="24"/>
      <c r="B4418" s="25">
        <v>0.6875</v>
      </c>
      <c r="C4418" s="24">
        <v>0</v>
      </c>
      <c r="D4418" s="24">
        <v>0</v>
      </c>
      <c r="E4418" s="4"/>
    </row>
    <row r="4419" spans="1:5" x14ac:dyDescent="0.25">
      <c r="A4419" s="24"/>
      <c r="B4419" s="25">
        <v>0.72916666666666663</v>
      </c>
      <c r="C4419" s="24">
        <v>0</v>
      </c>
      <c r="D4419" s="24">
        <v>0</v>
      </c>
      <c r="E4419" s="4"/>
    </row>
    <row r="4420" spans="1:5" x14ac:dyDescent="0.25">
      <c r="A4420" s="24"/>
      <c r="B4420" s="25">
        <v>0.77083333333333337</v>
      </c>
      <c r="C4420" s="24">
        <v>0</v>
      </c>
      <c r="D4420" s="24">
        <v>0</v>
      </c>
      <c r="E4420" s="4"/>
    </row>
    <row r="4421" spans="1:5" x14ac:dyDescent="0.25">
      <c r="A4421" s="24"/>
      <c r="B4421" s="25">
        <v>0.8125</v>
      </c>
      <c r="C4421" s="24">
        <v>0</v>
      </c>
      <c r="D4421" s="24">
        <v>0</v>
      </c>
      <c r="E4421" s="4"/>
    </row>
    <row r="4422" spans="1:5" x14ac:dyDescent="0.25">
      <c r="A4422" s="24"/>
      <c r="B4422" s="25">
        <v>0.85416666666666663</v>
      </c>
      <c r="C4422" s="24">
        <v>0</v>
      </c>
      <c r="D4422" s="24">
        <v>0</v>
      </c>
      <c r="E4422" s="4"/>
    </row>
    <row r="4423" spans="1:5" x14ac:dyDescent="0.25">
      <c r="A4423" s="24"/>
      <c r="B4423" s="25">
        <v>0.89583333333333337</v>
      </c>
      <c r="C4423" s="24">
        <v>0</v>
      </c>
      <c r="D4423" s="24">
        <v>0</v>
      </c>
      <c r="E4423" s="4"/>
    </row>
    <row r="4424" spans="1:5" x14ac:dyDescent="0.25">
      <c r="A4424" s="24"/>
      <c r="B4424" s="25">
        <v>0.9375</v>
      </c>
      <c r="C4424" s="24">
        <v>0</v>
      </c>
      <c r="D4424" s="24">
        <v>0</v>
      </c>
      <c r="E4424" s="4"/>
    </row>
    <row r="4425" spans="1:5" x14ac:dyDescent="0.25">
      <c r="A4425" s="24"/>
      <c r="B4425" s="25">
        <v>0.97916666666666663</v>
      </c>
      <c r="C4425" s="24">
        <v>0</v>
      </c>
      <c r="D4425" s="24">
        <v>0</v>
      </c>
      <c r="E4425" s="4"/>
    </row>
    <row r="4426" spans="1:5" x14ac:dyDescent="0.25">
      <c r="A4426" s="24" t="s">
        <v>347</v>
      </c>
      <c r="B4426" s="25">
        <v>2.0833333333333329E-2</v>
      </c>
      <c r="C4426" s="24">
        <v>0</v>
      </c>
      <c r="D4426" s="24">
        <v>0</v>
      </c>
      <c r="E4426" s="4"/>
    </row>
    <row r="4427" spans="1:5" x14ac:dyDescent="0.25">
      <c r="A4427" s="24"/>
      <c r="B4427" s="25">
        <v>6.25E-2</v>
      </c>
      <c r="C4427" s="24">
        <v>0</v>
      </c>
      <c r="D4427" s="24">
        <v>0</v>
      </c>
      <c r="E4427" s="4"/>
    </row>
    <row r="4428" spans="1:5" x14ac:dyDescent="0.25">
      <c r="A4428" s="24"/>
      <c r="B4428" s="25">
        <v>0.1041666666666667</v>
      </c>
      <c r="C4428" s="24">
        <v>0</v>
      </c>
      <c r="D4428" s="24">
        <v>0</v>
      </c>
      <c r="E4428" s="4"/>
    </row>
    <row r="4429" spans="1:5" x14ac:dyDescent="0.25">
      <c r="A4429" s="24"/>
      <c r="B4429" s="25">
        <v>0.14583333333333329</v>
      </c>
      <c r="C4429" s="24">
        <v>0</v>
      </c>
      <c r="D4429" s="24">
        <v>0</v>
      </c>
      <c r="E4429" s="4"/>
    </row>
    <row r="4430" spans="1:5" x14ac:dyDescent="0.25">
      <c r="A4430" s="24"/>
      <c r="B4430" s="25">
        <v>0.1875</v>
      </c>
      <c r="C4430" s="24">
        <v>4.5999999999999999E-3</v>
      </c>
      <c r="D4430" s="24">
        <v>0</v>
      </c>
      <c r="E4430" s="4"/>
    </row>
    <row r="4431" spans="1:5" x14ac:dyDescent="0.25">
      <c r="A4431" s="24"/>
      <c r="B4431" s="25">
        <v>0.22916666666666671</v>
      </c>
      <c r="C4431" s="24">
        <v>2.52E-2</v>
      </c>
      <c r="D4431" s="24">
        <v>0</v>
      </c>
      <c r="E4431" s="4"/>
    </row>
    <row r="4432" spans="1:5" x14ac:dyDescent="0.25">
      <c r="A4432" s="24"/>
      <c r="B4432" s="25">
        <v>0.27083333333333331</v>
      </c>
      <c r="C4432" s="24">
        <v>5.8700000000000002E-2</v>
      </c>
      <c r="D4432" s="24">
        <v>0</v>
      </c>
      <c r="E4432" s="4"/>
    </row>
    <row r="4433" spans="1:5" x14ac:dyDescent="0.25">
      <c r="A4433" s="24"/>
      <c r="B4433" s="25">
        <v>0.3125</v>
      </c>
      <c r="C4433" s="24">
        <v>3.1399999999999997E-2</v>
      </c>
      <c r="D4433" s="24">
        <v>0</v>
      </c>
      <c r="E4433" s="4"/>
    </row>
    <row r="4434" spans="1:5" x14ac:dyDescent="0.25">
      <c r="A4434" s="24"/>
      <c r="B4434" s="25">
        <v>0.35416666666666669</v>
      </c>
      <c r="C4434" s="24">
        <v>2.5000000000000001E-3</v>
      </c>
      <c r="D4434" s="24">
        <v>0</v>
      </c>
      <c r="E4434" s="4"/>
    </row>
    <row r="4435" spans="1:5" x14ac:dyDescent="0.25">
      <c r="A4435" s="24"/>
      <c r="B4435" s="25">
        <v>0.39583333333333331</v>
      </c>
      <c r="C4435" s="24">
        <v>0</v>
      </c>
      <c r="D4435" s="24">
        <v>0</v>
      </c>
      <c r="E4435" s="4"/>
    </row>
    <row r="4436" spans="1:5" x14ac:dyDescent="0.25">
      <c r="A4436" s="24"/>
      <c r="B4436" s="25">
        <v>0.4375</v>
      </c>
      <c r="C4436" s="24">
        <v>0</v>
      </c>
      <c r="D4436" s="24">
        <v>0</v>
      </c>
      <c r="E4436" s="4"/>
    </row>
    <row r="4437" spans="1:5" x14ac:dyDescent="0.25">
      <c r="A4437" s="24"/>
      <c r="B4437" s="25">
        <v>0.47916666666666669</v>
      </c>
      <c r="C4437" s="24">
        <v>0</v>
      </c>
      <c r="D4437" s="24">
        <v>0</v>
      </c>
      <c r="E4437" s="4"/>
    </row>
    <row r="4438" spans="1:5" x14ac:dyDescent="0.25">
      <c r="A4438" s="24"/>
      <c r="B4438" s="25">
        <v>0.52083333333333337</v>
      </c>
      <c r="C4438" s="24">
        <v>0</v>
      </c>
      <c r="D4438" s="24">
        <v>0</v>
      </c>
      <c r="E4438" s="4"/>
    </row>
    <row r="4439" spans="1:5" x14ac:dyDescent="0.25">
      <c r="A4439" s="24"/>
      <c r="B4439" s="25">
        <v>0.5625</v>
      </c>
      <c r="C4439" s="24">
        <v>0</v>
      </c>
      <c r="D4439" s="24">
        <v>0</v>
      </c>
      <c r="E4439" s="4"/>
    </row>
    <row r="4440" spans="1:5" x14ac:dyDescent="0.25">
      <c r="A4440" s="24"/>
      <c r="B4440" s="25">
        <v>0.60416666666666663</v>
      </c>
      <c r="C4440" s="24">
        <v>0</v>
      </c>
      <c r="D4440" s="24">
        <v>0</v>
      </c>
      <c r="E4440" s="4"/>
    </row>
    <row r="4441" spans="1:5" x14ac:dyDescent="0.25">
      <c r="A4441" s="24"/>
      <c r="B4441" s="25">
        <v>0.64583333333333337</v>
      </c>
      <c r="C4441" s="24">
        <v>0</v>
      </c>
      <c r="D4441" s="24">
        <v>0</v>
      </c>
      <c r="E4441" s="4"/>
    </row>
    <row r="4442" spans="1:5" x14ac:dyDescent="0.25">
      <c r="A4442" s="24"/>
      <c r="B4442" s="25">
        <v>0.6875</v>
      </c>
      <c r="C4442" s="24">
        <v>0</v>
      </c>
      <c r="D4442" s="24">
        <v>0</v>
      </c>
      <c r="E4442" s="4"/>
    </row>
    <row r="4443" spans="1:5" x14ac:dyDescent="0.25">
      <c r="A4443" s="24"/>
      <c r="B4443" s="25">
        <v>0.72916666666666663</v>
      </c>
      <c r="C4443" s="24">
        <v>0</v>
      </c>
      <c r="D4443" s="24">
        <v>0</v>
      </c>
      <c r="E4443" s="4"/>
    </row>
    <row r="4444" spans="1:5" x14ac:dyDescent="0.25">
      <c r="A4444" s="24"/>
      <c r="B4444" s="25">
        <v>0.77083333333333337</v>
      </c>
      <c r="C4444" s="24">
        <v>0</v>
      </c>
      <c r="D4444" s="24">
        <v>0</v>
      </c>
      <c r="E4444" s="4"/>
    </row>
    <row r="4445" spans="1:5" x14ac:dyDescent="0.25">
      <c r="A4445" s="24"/>
      <c r="B4445" s="25">
        <v>0.8125</v>
      </c>
      <c r="C4445" s="24">
        <v>0</v>
      </c>
      <c r="D4445" s="24">
        <v>0</v>
      </c>
      <c r="E4445" s="4"/>
    </row>
    <row r="4446" spans="1:5" x14ac:dyDescent="0.25">
      <c r="A4446" s="24"/>
      <c r="B4446" s="25">
        <v>0.85416666666666663</v>
      </c>
      <c r="C4446" s="24">
        <v>0</v>
      </c>
      <c r="D4446" s="24">
        <v>0</v>
      </c>
      <c r="E4446" s="4"/>
    </row>
    <row r="4447" spans="1:5" x14ac:dyDescent="0.25">
      <c r="A4447" s="24"/>
      <c r="B4447" s="25">
        <v>0.89583333333333337</v>
      </c>
      <c r="C4447" s="24">
        <v>0</v>
      </c>
      <c r="D4447" s="24">
        <v>0</v>
      </c>
      <c r="E4447" s="4"/>
    </row>
    <row r="4448" spans="1:5" x14ac:dyDescent="0.25">
      <c r="A4448" s="24"/>
      <c r="B4448" s="25">
        <v>0.9375</v>
      </c>
      <c r="C4448" s="24">
        <v>0</v>
      </c>
      <c r="D4448" s="24">
        <v>0</v>
      </c>
      <c r="E4448" s="4"/>
    </row>
    <row r="4449" spans="1:5" x14ac:dyDescent="0.25">
      <c r="A4449" s="24"/>
      <c r="B4449" s="25">
        <v>0.97916666666666663</v>
      </c>
      <c r="C4449" s="24">
        <v>0</v>
      </c>
      <c r="D4449" s="24">
        <v>0</v>
      </c>
      <c r="E4449" s="4"/>
    </row>
    <row r="4450" spans="1:5" x14ac:dyDescent="0.25">
      <c r="A4450" s="24" t="s">
        <v>348</v>
      </c>
      <c r="B4450" s="25">
        <v>2.0833333333333329E-2</v>
      </c>
      <c r="C4450" s="24">
        <v>0</v>
      </c>
      <c r="D4450" s="24">
        <v>0</v>
      </c>
      <c r="E4450" s="4"/>
    </row>
    <row r="4451" spans="1:5" x14ac:dyDescent="0.25">
      <c r="A4451" s="24"/>
      <c r="B4451" s="25">
        <v>6.25E-2</v>
      </c>
      <c r="C4451" s="24">
        <v>0</v>
      </c>
      <c r="D4451" s="24">
        <v>0</v>
      </c>
      <c r="E4451" s="4"/>
    </row>
    <row r="4452" spans="1:5" x14ac:dyDescent="0.25">
      <c r="A4452" s="24"/>
      <c r="B4452" s="25">
        <v>0.1041666666666667</v>
      </c>
      <c r="C4452" s="24">
        <v>0</v>
      </c>
      <c r="D4452" s="24">
        <v>0</v>
      </c>
      <c r="E4452" s="4"/>
    </row>
    <row r="4453" spans="1:5" x14ac:dyDescent="0.25">
      <c r="A4453" s="24"/>
      <c r="B4453" s="25">
        <v>0.14583333333333329</v>
      </c>
      <c r="C4453" s="24">
        <v>0</v>
      </c>
      <c r="D4453" s="24">
        <v>0</v>
      </c>
      <c r="E4453" s="4"/>
    </row>
    <row r="4454" spans="1:5" x14ac:dyDescent="0.25">
      <c r="A4454" s="24"/>
      <c r="B4454" s="25">
        <v>0.1875</v>
      </c>
      <c r="C4454" s="24">
        <v>0</v>
      </c>
      <c r="D4454" s="24">
        <v>0</v>
      </c>
      <c r="E4454" s="4"/>
    </row>
    <row r="4455" spans="1:5" x14ac:dyDescent="0.25">
      <c r="A4455" s="24"/>
      <c r="B4455" s="25">
        <v>0.22916666666666671</v>
      </c>
      <c r="C4455" s="24">
        <v>0</v>
      </c>
      <c r="D4455" s="24">
        <v>0</v>
      </c>
      <c r="E4455" s="4"/>
    </row>
    <row r="4456" spans="1:5" x14ac:dyDescent="0.25">
      <c r="A4456" s="24"/>
      <c r="B4456" s="25">
        <v>0.27083333333333331</v>
      </c>
      <c r="C4456" s="24">
        <v>2.0000000000000001E-4</v>
      </c>
      <c r="D4456" s="24">
        <v>0</v>
      </c>
      <c r="E4456" s="4"/>
    </row>
    <row r="4457" spans="1:5" x14ac:dyDescent="0.25">
      <c r="A4457" s="24"/>
      <c r="B4457" s="25">
        <v>0.3125</v>
      </c>
      <c r="C4457" s="24">
        <v>0</v>
      </c>
      <c r="D4457" s="24">
        <v>0</v>
      </c>
      <c r="E4457" s="4"/>
    </row>
    <row r="4458" spans="1:5" x14ac:dyDescent="0.25">
      <c r="A4458" s="24"/>
      <c r="B4458" s="25">
        <v>0.35416666666666669</v>
      </c>
      <c r="C4458" s="24">
        <v>26.420400000000001</v>
      </c>
      <c r="D4458" s="24">
        <v>0</v>
      </c>
      <c r="E4458" s="4"/>
    </row>
    <row r="4459" spans="1:5" x14ac:dyDescent="0.25">
      <c r="A4459" s="24"/>
      <c r="B4459" s="25">
        <v>0.39583333333333331</v>
      </c>
      <c r="C4459" s="24">
        <v>0</v>
      </c>
      <c r="D4459" s="24">
        <v>0</v>
      </c>
      <c r="E4459" s="4"/>
    </row>
    <row r="4460" spans="1:5" x14ac:dyDescent="0.25">
      <c r="A4460" s="24"/>
      <c r="B4460" s="25">
        <v>0.4375</v>
      </c>
      <c r="C4460" s="24">
        <v>0</v>
      </c>
      <c r="D4460" s="24">
        <v>0</v>
      </c>
      <c r="E4460" s="4"/>
    </row>
    <row r="4461" spans="1:5" x14ac:dyDescent="0.25">
      <c r="A4461" s="24"/>
      <c r="B4461" s="25">
        <v>0.47916666666666669</v>
      </c>
      <c r="C4461" s="24">
        <v>0</v>
      </c>
      <c r="D4461" s="24">
        <v>0</v>
      </c>
      <c r="E4461" s="4"/>
    </row>
    <row r="4462" spans="1:5" x14ac:dyDescent="0.25">
      <c r="A4462" s="24"/>
      <c r="B4462" s="25">
        <v>0.52083333333333337</v>
      </c>
      <c r="C4462" s="24">
        <v>0</v>
      </c>
      <c r="D4462" s="24">
        <v>0</v>
      </c>
      <c r="E4462" s="4"/>
    </row>
    <row r="4463" spans="1:5" x14ac:dyDescent="0.25">
      <c r="A4463" s="24"/>
      <c r="B4463" s="25">
        <v>0.5625</v>
      </c>
      <c r="C4463" s="24">
        <v>0</v>
      </c>
      <c r="D4463" s="24">
        <v>0</v>
      </c>
      <c r="E4463" s="4"/>
    </row>
    <row r="4464" spans="1:5" x14ac:dyDescent="0.25">
      <c r="A4464" s="24"/>
      <c r="B4464" s="25">
        <v>0.60416666666666663</v>
      </c>
      <c r="C4464" s="24">
        <v>0</v>
      </c>
      <c r="D4464" s="24">
        <v>0</v>
      </c>
      <c r="E4464" s="4"/>
    </row>
    <row r="4465" spans="1:5" x14ac:dyDescent="0.25">
      <c r="A4465" s="24"/>
      <c r="B4465" s="25">
        <v>0.64583333333333337</v>
      </c>
      <c r="C4465" s="24">
        <v>0</v>
      </c>
      <c r="D4465" s="24">
        <v>0</v>
      </c>
      <c r="E4465" s="4"/>
    </row>
    <row r="4466" spans="1:5" x14ac:dyDescent="0.25">
      <c r="A4466" s="24"/>
      <c r="B4466" s="25">
        <v>0.6875</v>
      </c>
      <c r="C4466" s="24">
        <v>0</v>
      </c>
      <c r="D4466" s="24">
        <v>0</v>
      </c>
      <c r="E4466" s="4"/>
    </row>
    <row r="4467" spans="1:5" x14ac:dyDescent="0.25">
      <c r="A4467" s="24"/>
      <c r="B4467" s="25">
        <v>0.72916666666666663</v>
      </c>
      <c r="C4467" s="24">
        <v>0</v>
      </c>
      <c r="D4467" s="24">
        <v>0</v>
      </c>
      <c r="E4467" s="4"/>
    </row>
    <row r="4468" spans="1:5" x14ac:dyDescent="0.25">
      <c r="A4468" s="24"/>
      <c r="B4468" s="25">
        <v>0.77083333333333337</v>
      </c>
      <c r="C4468" s="24">
        <v>0</v>
      </c>
      <c r="D4468" s="24">
        <v>0</v>
      </c>
      <c r="E4468" s="4"/>
    </row>
    <row r="4469" spans="1:5" x14ac:dyDescent="0.25">
      <c r="A4469" s="24"/>
      <c r="B4469" s="25">
        <v>0.8125</v>
      </c>
      <c r="C4469" s="24">
        <v>0</v>
      </c>
      <c r="D4469" s="24">
        <v>0</v>
      </c>
      <c r="E4469" s="4"/>
    </row>
    <row r="4470" spans="1:5" x14ac:dyDescent="0.25">
      <c r="A4470" s="24"/>
      <c r="B4470" s="25">
        <v>0.85416666666666663</v>
      </c>
      <c r="C4470" s="24">
        <v>0</v>
      </c>
      <c r="D4470" s="24">
        <v>0</v>
      </c>
      <c r="E4470" s="4"/>
    </row>
    <row r="4471" spans="1:5" x14ac:dyDescent="0.25">
      <c r="A4471" s="24"/>
      <c r="B4471" s="25">
        <v>0.89583333333333337</v>
      </c>
      <c r="C4471" s="24">
        <v>0</v>
      </c>
      <c r="D4471" s="24">
        <v>0</v>
      </c>
      <c r="E4471" s="4"/>
    </row>
    <row r="4472" spans="1:5" x14ac:dyDescent="0.25">
      <c r="A4472" s="24"/>
      <c r="B4472" s="25">
        <v>0.9375</v>
      </c>
      <c r="C4472" s="24">
        <v>0</v>
      </c>
      <c r="D4472" s="24">
        <v>0</v>
      </c>
      <c r="E4472" s="4"/>
    </row>
    <row r="4473" spans="1:5" x14ac:dyDescent="0.25">
      <c r="A4473" s="24"/>
      <c r="B4473" s="25">
        <v>0.97916666666666663</v>
      </c>
      <c r="C4473" s="24">
        <v>0</v>
      </c>
      <c r="D4473" s="24">
        <v>0</v>
      </c>
      <c r="E4473" s="4"/>
    </row>
    <row r="4474" spans="1:5" x14ac:dyDescent="0.25">
      <c r="A4474" s="24" t="s">
        <v>349</v>
      </c>
      <c r="B4474" s="25">
        <v>2.0833333333333329E-2</v>
      </c>
      <c r="C4474" s="24">
        <v>0</v>
      </c>
      <c r="D4474" s="24">
        <v>0</v>
      </c>
      <c r="E4474" s="4"/>
    </row>
    <row r="4475" spans="1:5" x14ac:dyDescent="0.25">
      <c r="A4475" s="24"/>
      <c r="B4475" s="25">
        <v>6.25E-2</v>
      </c>
      <c r="C4475" s="24">
        <v>0</v>
      </c>
      <c r="D4475" s="24">
        <v>0</v>
      </c>
      <c r="E4475" s="4"/>
    </row>
    <row r="4476" spans="1:5" x14ac:dyDescent="0.25">
      <c r="A4476" s="24"/>
      <c r="B4476" s="25">
        <v>0.1041666666666667</v>
      </c>
      <c r="C4476" s="24">
        <v>0</v>
      </c>
      <c r="D4476" s="24">
        <v>0</v>
      </c>
      <c r="E4476" s="4"/>
    </row>
    <row r="4477" spans="1:5" x14ac:dyDescent="0.25">
      <c r="A4477" s="24"/>
      <c r="B4477" s="25">
        <v>0.14583333333333329</v>
      </c>
      <c r="C4477" s="24">
        <v>0</v>
      </c>
      <c r="D4477" s="24">
        <v>0</v>
      </c>
      <c r="E4477" s="4"/>
    </row>
    <row r="4478" spans="1:5" x14ac:dyDescent="0.25">
      <c r="A4478" s="24"/>
      <c r="B4478" s="25">
        <v>0.1875</v>
      </c>
      <c r="C4478" s="24">
        <v>0</v>
      </c>
      <c r="D4478" s="24">
        <v>0</v>
      </c>
      <c r="E4478" s="4"/>
    </row>
    <row r="4479" spans="1:5" x14ac:dyDescent="0.25">
      <c r="A4479" s="24"/>
      <c r="B4479" s="25">
        <v>0.22916666666666671</v>
      </c>
      <c r="C4479" s="24">
        <v>0</v>
      </c>
      <c r="D4479" s="24">
        <v>0</v>
      </c>
      <c r="E4479" s="4"/>
    </row>
    <row r="4480" spans="1:5" x14ac:dyDescent="0.25">
      <c r="A4480" s="24"/>
      <c r="B4480" s="25">
        <v>0.27083333333333331</v>
      </c>
      <c r="C4480" s="24">
        <v>0</v>
      </c>
      <c r="D4480" s="24">
        <v>0</v>
      </c>
      <c r="E4480" s="4"/>
    </row>
    <row r="4481" spans="1:5" x14ac:dyDescent="0.25">
      <c r="A4481" s="24"/>
      <c r="B4481" s="25">
        <v>0.3125</v>
      </c>
      <c r="C4481" s="24">
        <v>0</v>
      </c>
      <c r="D4481" s="24">
        <v>0</v>
      </c>
      <c r="E4481" s="4"/>
    </row>
    <row r="4482" spans="1:5" x14ac:dyDescent="0.25">
      <c r="A4482" s="24"/>
      <c r="B4482" s="25">
        <v>0.35416666666666669</v>
      </c>
      <c r="C4482" s="24">
        <v>21.3749</v>
      </c>
      <c r="D4482" s="24">
        <v>0</v>
      </c>
      <c r="E4482" s="4"/>
    </row>
    <row r="4483" spans="1:5" x14ac:dyDescent="0.25">
      <c r="A4483" s="24"/>
      <c r="B4483" s="25">
        <v>0.39583333333333331</v>
      </c>
      <c r="C4483" s="24">
        <v>0</v>
      </c>
      <c r="D4483" s="24">
        <v>0</v>
      </c>
      <c r="E4483" s="4"/>
    </row>
    <row r="4484" spans="1:5" x14ac:dyDescent="0.25">
      <c r="A4484" s="24"/>
      <c r="B4484" s="25">
        <v>0.4375</v>
      </c>
      <c r="C4484" s="24">
        <v>0</v>
      </c>
      <c r="D4484" s="24">
        <v>0</v>
      </c>
      <c r="E4484" s="4"/>
    </row>
    <row r="4485" spans="1:5" x14ac:dyDescent="0.25">
      <c r="A4485" s="24"/>
      <c r="B4485" s="25">
        <v>0.47916666666666669</v>
      </c>
      <c r="C4485" s="24">
        <v>0</v>
      </c>
      <c r="D4485" s="24">
        <v>0</v>
      </c>
      <c r="E4485" s="4"/>
    </row>
    <row r="4486" spans="1:5" x14ac:dyDescent="0.25">
      <c r="A4486" s="24"/>
      <c r="B4486" s="25">
        <v>0.52083333333333337</v>
      </c>
      <c r="C4486" s="24">
        <v>0</v>
      </c>
      <c r="D4486" s="24">
        <v>0</v>
      </c>
      <c r="E4486" s="4"/>
    </row>
    <row r="4487" spans="1:5" x14ac:dyDescent="0.25">
      <c r="A4487" s="24"/>
      <c r="B4487" s="25">
        <v>0.5625</v>
      </c>
      <c r="C4487" s="24">
        <v>0</v>
      </c>
      <c r="D4487" s="24">
        <v>0</v>
      </c>
      <c r="E4487" s="4"/>
    </row>
    <row r="4488" spans="1:5" x14ac:dyDescent="0.25">
      <c r="A4488" s="24"/>
      <c r="B4488" s="25">
        <v>0.60416666666666663</v>
      </c>
      <c r="C4488" s="24">
        <v>0</v>
      </c>
      <c r="D4488" s="24">
        <v>0</v>
      </c>
      <c r="E4488" s="4"/>
    </row>
    <row r="4489" spans="1:5" x14ac:dyDescent="0.25">
      <c r="A4489" s="24"/>
      <c r="B4489" s="25">
        <v>0.64583333333333337</v>
      </c>
      <c r="C4489" s="24">
        <v>0</v>
      </c>
      <c r="D4489" s="24">
        <v>0</v>
      </c>
      <c r="E4489" s="4"/>
    </row>
    <row r="4490" spans="1:5" x14ac:dyDescent="0.25">
      <c r="A4490" s="24"/>
      <c r="B4490" s="25">
        <v>0.6875</v>
      </c>
      <c r="C4490" s="24">
        <v>0</v>
      </c>
      <c r="D4490" s="24">
        <v>0</v>
      </c>
      <c r="E4490" s="4"/>
    </row>
    <row r="4491" spans="1:5" x14ac:dyDescent="0.25">
      <c r="A4491" s="24"/>
      <c r="B4491" s="25">
        <v>0.72916666666666663</v>
      </c>
      <c r="C4491" s="24">
        <v>0</v>
      </c>
      <c r="D4491" s="24">
        <v>0</v>
      </c>
      <c r="E4491" s="4"/>
    </row>
    <row r="4492" spans="1:5" x14ac:dyDescent="0.25">
      <c r="A4492" s="24"/>
      <c r="B4492" s="25">
        <v>0.77083333333333337</v>
      </c>
      <c r="C4492" s="24">
        <v>0</v>
      </c>
      <c r="D4492" s="24">
        <v>0</v>
      </c>
      <c r="E4492" s="4"/>
    </row>
    <row r="4493" spans="1:5" x14ac:dyDescent="0.25">
      <c r="A4493" s="24"/>
      <c r="B4493" s="25">
        <v>0.8125</v>
      </c>
      <c r="C4493" s="24">
        <v>0</v>
      </c>
      <c r="D4493" s="24">
        <v>0</v>
      </c>
      <c r="E4493" s="4"/>
    </row>
    <row r="4494" spans="1:5" x14ac:dyDescent="0.25">
      <c r="A4494" s="24"/>
      <c r="B4494" s="25">
        <v>0.85416666666666663</v>
      </c>
      <c r="C4494" s="24">
        <v>0</v>
      </c>
      <c r="D4494" s="24">
        <v>0</v>
      </c>
      <c r="E4494" s="4"/>
    </row>
    <row r="4495" spans="1:5" x14ac:dyDescent="0.25">
      <c r="A4495" s="24"/>
      <c r="B4495" s="25">
        <v>0.89583333333333337</v>
      </c>
      <c r="C4495" s="24">
        <v>0</v>
      </c>
      <c r="D4495" s="24">
        <v>0</v>
      </c>
      <c r="E4495" s="4"/>
    </row>
    <row r="4496" spans="1:5" x14ac:dyDescent="0.25">
      <c r="A4496" s="24"/>
      <c r="B4496" s="25">
        <v>0.9375</v>
      </c>
      <c r="C4496" s="24">
        <v>0</v>
      </c>
      <c r="D4496" s="24">
        <v>0</v>
      </c>
      <c r="E4496" s="4"/>
    </row>
    <row r="4497" spans="1:5" x14ac:dyDescent="0.25">
      <c r="A4497" s="24"/>
      <c r="B4497" s="25">
        <v>0.97916666666666663</v>
      </c>
      <c r="C4497" s="24">
        <v>0</v>
      </c>
      <c r="D4497" s="24">
        <v>0</v>
      </c>
      <c r="E4497" s="4"/>
    </row>
    <row r="4498" spans="1:5" x14ac:dyDescent="0.25">
      <c r="A4498" s="24" t="s">
        <v>350</v>
      </c>
      <c r="B4498" s="25">
        <v>2.0833333333333329E-2</v>
      </c>
      <c r="C4498" s="24">
        <v>0</v>
      </c>
      <c r="D4498" s="24">
        <v>0</v>
      </c>
      <c r="E4498" s="4"/>
    </row>
    <row r="4499" spans="1:5" x14ac:dyDescent="0.25">
      <c r="A4499" s="24"/>
      <c r="B4499" s="25">
        <v>6.25E-2</v>
      </c>
      <c r="C4499" s="24">
        <v>0</v>
      </c>
      <c r="D4499" s="24">
        <v>0</v>
      </c>
      <c r="E4499" s="4"/>
    </row>
    <row r="4500" spans="1:5" x14ac:dyDescent="0.25">
      <c r="A4500" s="24"/>
      <c r="B4500" s="25">
        <v>0.1041666666666667</v>
      </c>
      <c r="C4500" s="24">
        <v>0</v>
      </c>
      <c r="D4500" s="24">
        <v>0</v>
      </c>
      <c r="E4500" s="4"/>
    </row>
    <row r="4501" spans="1:5" x14ac:dyDescent="0.25">
      <c r="A4501" s="24"/>
      <c r="B4501" s="25">
        <v>0.14583333333333329</v>
      </c>
      <c r="C4501" s="24">
        <v>0</v>
      </c>
      <c r="D4501" s="24">
        <v>0</v>
      </c>
      <c r="E4501" s="4"/>
    </row>
    <row r="4502" spans="1:5" x14ac:dyDescent="0.25">
      <c r="A4502" s="24"/>
      <c r="B4502" s="25">
        <v>0.1875</v>
      </c>
      <c r="C4502" s="24">
        <v>0</v>
      </c>
      <c r="D4502" s="24">
        <v>0</v>
      </c>
      <c r="E4502" s="4"/>
    </row>
    <row r="4503" spans="1:5" x14ac:dyDescent="0.25">
      <c r="A4503" s="24"/>
      <c r="B4503" s="25">
        <v>0.22916666666666671</v>
      </c>
      <c r="C4503" s="24">
        <v>3.0999999999999999E-3</v>
      </c>
      <c r="D4503" s="24">
        <v>0</v>
      </c>
      <c r="E4503" s="4"/>
    </row>
    <row r="4504" spans="1:5" x14ac:dyDescent="0.25">
      <c r="A4504" s="24"/>
      <c r="B4504" s="25">
        <v>0.27083333333333331</v>
      </c>
      <c r="C4504" s="24">
        <v>2.8799999999999999E-2</v>
      </c>
      <c r="D4504" s="24">
        <v>0</v>
      </c>
      <c r="E4504" s="4"/>
    </row>
    <row r="4505" spans="1:5" x14ac:dyDescent="0.25">
      <c r="A4505" s="24"/>
      <c r="B4505" s="25">
        <v>0.3125</v>
      </c>
      <c r="C4505" s="24">
        <v>2.8799999999999999E-2</v>
      </c>
      <c r="D4505" s="24">
        <v>0</v>
      </c>
      <c r="E4505" s="4"/>
    </row>
    <row r="4506" spans="1:5" x14ac:dyDescent="0.25">
      <c r="A4506" s="24"/>
      <c r="B4506" s="25">
        <v>0.35416666666666669</v>
      </c>
      <c r="C4506" s="24">
        <v>40.542700000000004</v>
      </c>
      <c r="D4506" s="24">
        <v>0</v>
      </c>
      <c r="E4506" s="4"/>
    </row>
    <row r="4507" spans="1:5" x14ac:dyDescent="0.25">
      <c r="A4507" s="24"/>
      <c r="B4507" s="25">
        <v>0.39583333333333331</v>
      </c>
      <c r="C4507" s="24">
        <v>0</v>
      </c>
      <c r="D4507" s="24">
        <v>0</v>
      </c>
      <c r="E4507" s="4"/>
    </row>
    <row r="4508" spans="1:5" x14ac:dyDescent="0.25">
      <c r="A4508" s="24"/>
      <c r="B4508" s="25">
        <v>0.4375</v>
      </c>
      <c r="C4508" s="24">
        <v>0</v>
      </c>
      <c r="D4508" s="24">
        <v>0</v>
      </c>
      <c r="E4508" s="4"/>
    </row>
    <row r="4509" spans="1:5" x14ac:dyDescent="0.25">
      <c r="A4509" s="24"/>
      <c r="B4509" s="25">
        <v>0.47916666666666669</v>
      </c>
      <c r="C4509" s="24">
        <v>0</v>
      </c>
      <c r="D4509" s="24">
        <v>0</v>
      </c>
      <c r="E4509" s="4"/>
    </row>
    <row r="4510" spans="1:5" x14ac:dyDescent="0.25">
      <c r="A4510" s="24"/>
      <c r="B4510" s="25">
        <v>0.52083333333333337</v>
      </c>
      <c r="C4510" s="24">
        <v>0</v>
      </c>
      <c r="D4510" s="24">
        <v>0</v>
      </c>
      <c r="E4510" s="4"/>
    </row>
    <row r="4511" spans="1:5" x14ac:dyDescent="0.25">
      <c r="A4511" s="24"/>
      <c r="B4511" s="25">
        <v>0.5625</v>
      </c>
      <c r="C4511" s="24">
        <v>0</v>
      </c>
      <c r="D4511" s="24">
        <v>0</v>
      </c>
      <c r="E4511" s="4"/>
    </row>
    <row r="4512" spans="1:5" x14ac:dyDescent="0.25">
      <c r="A4512" s="24"/>
      <c r="B4512" s="25">
        <v>0.60416666666666663</v>
      </c>
      <c r="C4512" s="24">
        <v>0</v>
      </c>
      <c r="D4512" s="24">
        <v>0</v>
      </c>
      <c r="E4512" s="4"/>
    </row>
    <row r="4513" spans="1:5" x14ac:dyDescent="0.25">
      <c r="A4513" s="24"/>
      <c r="B4513" s="25">
        <v>0.64583333333333337</v>
      </c>
      <c r="C4513" s="24">
        <v>0</v>
      </c>
      <c r="D4513" s="24">
        <v>0</v>
      </c>
      <c r="E4513" s="4"/>
    </row>
    <row r="4514" spans="1:5" x14ac:dyDescent="0.25">
      <c r="A4514" s="24"/>
      <c r="B4514" s="25">
        <v>0.6875</v>
      </c>
      <c r="C4514" s="24">
        <v>0</v>
      </c>
      <c r="D4514" s="24">
        <v>0</v>
      </c>
      <c r="E4514" s="4"/>
    </row>
    <row r="4515" spans="1:5" x14ac:dyDescent="0.25">
      <c r="A4515" s="24"/>
      <c r="B4515" s="25">
        <v>0.72916666666666663</v>
      </c>
      <c r="C4515" s="24">
        <v>0</v>
      </c>
      <c r="D4515" s="24">
        <v>0</v>
      </c>
      <c r="E4515" s="4"/>
    </row>
    <row r="4516" spans="1:5" x14ac:dyDescent="0.25">
      <c r="A4516" s="24"/>
      <c r="B4516" s="25">
        <v>0.77083333333333337</v>
      </c>
      <c r="C4516" s="24">
        <v>0</v>
      </c>
      <c r="D4516" s="24">
        <v>0</v>
      </c>
      <c r="E4516" s="4"/>
    </row>
    <row r="4517" spans="1:5" x14ac:dyDescent="0.25">
      <c r="A4517" s="24"/>
      <c r="B4517" s="25">
        <v>0.8125</v>
      </c>
      <c r="C4517" s="24">
        <v>0</v>
      </c>
      <c r="D4517" s="24">
        <v>0</v>
      </c>
      <c r="E4517" s="4"/>
    </row>
    <row r="4518" spans="1:5" x14ac:dyDescent="0.25">
      <c r="A4518" s="24"/>
      <c r="B4518" s="25">
        <v>0.85416666666666663</v>
      </c>
      <c r="C4518" s="24">
        <v>0</v>
      </c>
      <c r="D4518" s="24">
        <v>0</v>
      </c>
      <c r="E4518" s="4"/>
    </row>
    <row r="4519" spans="1:5" x14ac:dyDescent="0.25">
      <c r="A4519" s="24"/>
      <c r="B4519" s="25">
        <v>0.89583333333333337</v>
      </c>
      <c r="C4519" s="24">
        <v>0</v>
      </c>
      <c r="D4519" s="24">
        <v>0</v>
      </c>
      <c r="E4519" s="4"/>
    </row>
    <row r="4520" spans="1:5" x14ac:dyDescent="0.25">
      <c r="A4520" s="24"/>
      <c r="B4520" s="25">
        <v>0.9375</v>
      </c>
      <c r="C4520" s="24">
        <v>0</v>
      </c>
      <c r="D4520" s="24">
        <v>0</v>
      </c>
      <c r="E4520" s="4"/>
    </row>
    <row r="4521" spans="1:5" x14ac:dyDescent="0.25">
      <c r="A4521" s="24"/>
      <c r="B4521" s="25">
        <v>0.97916666666666663</v>
      </c>
      <c r="C4521" s="24">
        <v>0</v>
      </c>
      <c r="D4521" s="24">
        <v>0</v>
      </c>
      <c r="E4521" s="4"/>
    </row>
    <row r="4522" spans="1:5" x14ac:dyDescent="0.25">
      <c r="A4522" s="24" t="s">
        <v>351</v>
      </c>
      <c r="B4522" s="25">
        <v>2.0833333333333329E-2</v>
      </c>
      <c r="C4522" s="24">
        <v>0</v>
      </c>
      <c r="D4522" s="24">
        <v>0</v>
      </c>
      <c r="E4522" s="4"/>
    </row>
    <row r="4523" spans="1:5" x14ac:dyDescent="0.25">
      <c r="A4523" s="24"/>
      <c r="B4523" s="25">
        <v>6.25E-2</v>
      </c>
      <c r="C4523" s="24">
        <v>1.38E-2</v>
      </c>
      <c r="D4523" s="24">
        <v>0</v>
      </c>
      <c r="E4523" s="4"/>
    </row>
    <row r="4524" spans="1:5" x14ac:dyDescent="0.25">
      <c r="A4524" s="24"/>
      <c r="B4524" s="25">
        <v>0.1041666666666667</v>
      </c>
      <c r="C4524" s="24">
        <v>5.33E-2</v>
      </c>
      <c r="D4524" s="24">
        <v>0</v>
      </c>
      <c r="E4524" s="4"/>
    </row>
    <row r="4525" spans="1:5" x14ac:dyDescent="0.25">
      <c r="A4525" s="24"/>
      <c r="B4525" s="25">
        <v>0.14583333333333329</v>
      </c>
      <c r="C4525" s="24">
        <v>0.1613</v>
      </c>
      <c r="D4525" s="24">
        <v>0</v>
      </c>
      <c r="E4525" s="4"/>
    </row>
    <row r="4526" spans="1:5" x14ac:dyDescent="0.25">
      <c r="A4526" s="24"/>
      <c r="B4526" s="25">
        <v>0.1875</v>
      </c>
      <c r="C4526" s="24">
        <v>0.23630000000000001</v>
      </c>
      <c r="D4526" s="24">
        <v>0</v>
      </c>
      <c r="E4526" s="4"/>
    </row>
    <row r="4527" spans="1:5" x14ac:dyDescent="0.25">
      <c r="A4527" s="24"/>
      <c r="B4527" s="25">
        <v>0.22916666666666671</v>
      </c>
      <c r="C4527" s="24">
        <v>0.3392</v>
      </c>
      <c r="D4527" s="24">
        <v>0</v>
      </c>
      <c r="E4527" s="4"/>
    </row>
    <row r="4528" spans="1:5" x14ac:dyDescent="0.25">
      <c r="A4528" s="24"/>
      <c r="B4528" s="25">
        <v>0.27083333333333331</v>
      </c>
      <c r="C4528" s="24">
        <v>0.41930000000000001</v>
      </c>
      <c r="D4528" s="24">
        <v>0</v>
      </c>
      <c r="E4528" s="4"/>
    </row>
    <row r="4529" spans="1:5" x14ac:dyDescent="0.25">
      <c r="A4529" s="24"/>
      <c r="B4529" s="25">
        <v>0.3125</v>
      </c>
      <c r="C4529" s="24">
        <v>0.25659999999999999</v>
      </c>
      <c r="D4529" s="24">
        <v>0</v>
      </c>
      <c r="E4529" s="4"/>
    </row>
    <row r="4530" spans="1:5" x14ac:dyDescent="0.25">
      <c r="A4530" s="24"/>
      <c r="B4530" s="25">
        <v>0.35416666666666669</v>
      </c>
      <c r="C4530" s="24">
        <v>57.261499999999998</v>
      </c>
      <c r="D4530" s="24">
        <v>0</v>
      </c>
      <c r="E4530" s="4"/>
    </row>
    <row r="4531" spans="1:5" x14ac:dyDescent="0.25">
      <c r="A4531" s="24"/>
      <c r="B4531" s="25">
        <v>0.39583333333333331</v>
      </c>
      <c r="C4531" s="24">
        <v>0</v>
      </c>
      <c r="D4531" s="24">
        <v>0</v>
      </c>
      <c r="E4531" s="4"/>
    </row>
    <row r="4532" spans="1:5" x14ac:dyDescent="0.25">
      <c r="A4532" s="24"/>
      <c r="B4532" s="25">
        <v>0.4375</v>
      </c>
      <c r="C4532" s="24">
        <v>0</v>
      </c>
      <c r="D4532" s="24">
        <v>0</v>
      </c>
      <c r="E4532" s="4"/>
    </row>
    <row r="4533" spans="1:5" x14ac:dyDescent="0.25">
      <c r="A4533" s="24"/>
      <c r="B4533" s="25">
        <v>0.47916666666666669</v>
      </c>
      <c r="C4533" s="24">
        <v>0</v>
      </c>
      <c r="D4533" s="24">
        <v>0</v>
      </c>
      <c r="E4533" s="4"/>
    </row>
    <row r="4534" spans="1:5" x14ac:dyDescent="0.25">
      <c r="A4534" s="24"/>
      <c r="B4534" s="25">
        <v>0.52083333333333337</v>
      </c>
      <c r="C4534" s="24">
        <v>0</v>
      </c>
      <c r="D4534" s="24">
        <v>0</v>
      </c>
      <c r="E4534" s="4"/>
    </row>
    <row r="4535" spans="1:5" x14ac:dyDescent="0.25">
      <c r="A4535" s="24"/>
      <c r="B4535" s="25">
        <v>0.5625</v>
      </c>
      <c r="C4535" s="24">
        <v>0</v>
      </c>
      <c r="D4535" s="24">
        <v>0</v>
      </c>
      <c r="E4535" s="4"/>
    </row>
    <row r="4536" spans="1:5" x14ac:dyDescent="0.25">
      <c r="A4536" s="24"/>
      <c r="B4536" s="25">
        <v>0.60416666666666663</v>
      </c>
      <c r="C4536" s="24">
        <v>0</v>
      </c>
      <c r="D4536" s="24">
        <v>0</v>
      </c>
      <c r="E4536" s="4"/>
    </row>
    <row r="4537" spans="1:5" x14ac:dyDescent="0.25">
      <c r="A4537" s="24"/>
      <c r="B4537" s="25">
        <v>0.64583333333333337</v>
      </c>
      <c r="C4537" s="24">
        <v>0</v>
      </c>
      <c r="D4537" s="24">
        <v>0</v>
      </c>
      <c r="E4537" s="4"/>
    </row>
    <row r="4538" spans="1:5" x14ac:dyDescent="0.25">
      <c r="A4538" s="24"/>
      <c r="B4538" s="25">
        <v>0.6875</v>
      </c>
      <c r="C4538" s="24">
        <v>0</v>
      </c>
      <c r="D4538" s="24">
        <v>0</v>
      </c>
      <c r="E4538" s="4"/>
    </row>
    <row r="4539" spans="1:5" x14ac:dyDescent="0.25">
      <c r="A4539" s="24"/>
      <c r="B4539" s="25">
        <v>0.72916666666666663</v>
      </c>
      <c r="C4539" s="24">
        <v>0</v>
      </c>
      <c r="D4539" s="24">
        <v>0</v>
      </c>
      <c r="E4539" s="4"/>
    </row>
    <row r="4540" spans="1:5" x14ac:dyDescent="0.25">
      <c r="A4540" s="24"/>
      <c r="B4540" s="25">
        <v>0.77083333333333337</v>
      </c>
      <c r="C4540" s="24">
        <v>0</v>
      </c>
      <c r="D4540" s="24">
        <v>0</v>
      </c>
      <c r="E4540" s="4"/>
    </row>
    <row r="4541" spans="1:5" x14ac:dyDescent="0.25">
      <c r="A4541" s="24"/>
      <c r="B4541" s="25">
        <v>0.8125</v>
      </c>
      <c r="C4541" s="24">
        <v>0</v>
      </c>
      <c r="D4541" s="24">
        <v>0</v>
      </c>
      <c r="E4541" s="4"/>
    </row>
    <row r="4542" spans="1:5" x14ac:dyDescent="0.25">
      <c r="A4542" s="24"/>
      <c r="B4542" s="25">
        <v>0.85416666666666663</v>
      </c>
      <c r="C4542" s="24">
        <v>0</v>
      </c>
      <c r="D4542" s="24">
        <v>0</v>
      </c>
      <c r="E4542" s="4"/>
    </row>
    <row r="4543" spans="1:5" x14ac:dyDescent="0.25">
      <c r="A4543" s="24"/>
      <c r="B4543" s="25">
        <v>0.89583333333333337</v>
      </c>
      <c r="C4543" s="24">
        <v>0</v>
      </c>
      <c r="D4543" s="24">
        <v>0</v>
      </c>
      <c r="E4543" s="4"/>
    </row>
    <row r="4544" spans="1:5" x14ac:dyDescent="0.25">
      <c r="A4544" s="24"/>
      <c r="B4544" s="25">
        <v>0.9375</v>
      </c>
      <c r="C4544" s="24">
        <v>0</v>
      </c>
      <c r="D4544" s="24">
        <v>0</v>
      </c>
      <c r="E4544" s="4"/>
    </row>
    <row r="4545" spans="1:5" x14ac:dyDescent="0.25">
      <c r="A4545" s="24"/>
      <c r="B4545" s="25">
        <v>0.97916666666666663</v>
      </c>
      <c r="C4545" s="24">
        <v>0</v>
      </c>
      <c r="D4545" s="24">
        <v>0</v>
      </c>
      <c r="E4545" s="4"/>
    </row>
    <row r="4546" spans="1:5" x14ac:dyDescent="0.25">
      <c r="A4546" s="24" t="s">
        <v>352</v>
      </c>
      <c r="B4546" s="25">
        <v>2.0833333333333329E-2</v>
      </c>
      <c r="C4546" s="24">
        <v>0</v>
      </c>
      <c r="D4546" s="24">
        <v>0</v>
      </c>
      <c r="E4546" s="4"/>
    </row>
    <row r="4547" spans="1:5" x14ac:dyDescent="0.25">
      <c r="A4547" s="24"/>
      <c r="B4547" s="25">
        <v>6.25E-2</v>
      </c>
      <c r="C4547" s="24">
        <v>0</v>
      </c>
      <c r="D4547" s="24">
        <v>0</v>
      </c>
      <c r="E4547" s="4"/>
    </row>
    <row r="4548" spans="1:5" x14ac:dyDescent="0.25">
      <c r="A4548" s="24"/>
      <c r="B4548" s="25">
        <v>0.1041666666666667</v>
      </c>
      <c r="C4548" s="24">
        <v>0</v>
      </c>
      <c r="D4548" s="24">
        <v>0</v>
      </c>
      <c r="E4548" s="4"/>
    </row>
    <row r="4549" spans="1:5" x14ac:dyDescent="0.25">
      <c r="A4549" s="24"/>
      <c r="B4549" s="25">
        <v>0.14583333333333329</v>
      </c>
      <c r="C4549" s="24">
        <v>0</v>
      </c>
      <c r="D4549" s="24">
        <v>0</v>
      </c>
      <c r="E4549" s="4"/>
    </row>
    <row r="4550" spans="1:5" x14ac:dyDescent="0.25">
      <c r="A4550" s="24"/>
      <c r="B4550" s="25">
        <v>0.1875</v>
      </c>
      <c r="C4550" s="24">
        <v>8.9999999999999998E-4</v>
      </c>
      <c r="D4550" s="24">
        <v>0</v>
      </c>
      <c r="E4550" s="4"/>
    </row>
    <row r="4551" spans="1:5" x14ac:dyDescent="0.25">
      <c r="A4551" s="24"/>
      <c r="B4551" s="25">
        <v>0.22916666666666671</v>
      </c>
      <c r="C4551" s="24">
        <v>1.3599999999999999E-2</v>
      </c>
      <c r="D4551" s="24">
        <v>0</v>
      </c>
      <c r="E4551" s="4"/>
    </row>
    <row r="4552" spans="1:5" x14ac:dyDescent="0.25">
      <c r="A4552" s="24"/>
      <c r="B4552" s="25">
        <v>0.27083333333333331</v>
      </c>
      <c r="C4552" s="24">
        <v>2.1600000000000001E-2</v>
      </c>
      <c r="D4552" s="24">
        <v>0</v>
      </c>
      <c r="E4552" s="4"/>
    </row>
    <row r="4553" spans="1:5" x14ac:dyDescent="0.25">
      <c r="A4553" s="24"/>
      <c r="B4553" s="25">
        <v>0.3125</v>
      </c>
      <c r="C4553" s="24">
        <v>2.1000000000000001E-2</v>
      </c>
      <c r="D4553" s="24">
        <v>0</v>
      </c>
      <c r="E4553" s="4"/>
    </row>
    <row r="4554" spans="1:5" x14ac:dyDescent="0.25">
      <c r="A4554" s="24"/>
      <c r="B4554" s="25">
        <v>0.35416666666666669</v>
      </c>
      <c r="C4554" s="24">
        <v>47.6633</v>
      </c>
      <c r="D4554" s="24">
        <v>0</v>
      </c>
      <c r="E4554" s="4"/>
    </row>
    <row r="4555" spans="1:5" x14ac:dyDescent="0.25">
      <c r="A4555" s="24"/>
      <c r="B4555" s="25">
        <v>0.39583333333333331</v>
      </c>
      <c r="C4555" s="24">
        <v>0.85819999999999996</v>
      </c>
      <c r="D4555" s="24">
        <v>0</v>
      </c>
      <c r="E4555" s="4"/>
    </row>
    <row r="4556" spans="1:5" x14ac:dyDescent="0.25">
      <c r="A4556" s="24"/>
      <c r="B4556" s="25">
        <v>0.4375</v>
      </c>
      <c r="C4556" s="24">
        <v>0.31530000000000002</v>
      </c>
      <c r="D4556" s="24">
        <v>0</v>
      </c>
      <c r="E4556" s="4"/>
    </row>
    <row r="4557" spans="1:5" x14ac:dyDescent="0.25">
      <c r="A4557" s="24"/>
      <c r="B4557" s="25">
        <v>0.47916666666666669</v>
      </c>
      <c r="C4557" s="24">
        <v>3.0999999999999999E-3</v>
      </c>
      <c r="D4557" s="24">
        <v>0</v>
      </c>
      <c r="E4557" s="4"/>
    </row>
    <row r="4558" spans="1:5" x14ac:dyDescent="0.25">
      <c r="A4558" s="24"/>
      <c r="B4558" s="25">
        <v>0.52083333333333337</v>
      </c>
      <c r="C4558" s="24">
        <v>0</v>
      </c>
      <c r="D4558" s="24">
        <v>0</v>
      </c>
      <c r="E4558" s="4"/>
    </row>
    <row r="4559" spans="1:5" x14ac:dyDescent="0.25">
      <c r="A4559" s="24"/>
      <c r="B4559" s="25">
        <v>0.5625</v>
      </c>
      <c r="C4559" s="24">
        <v>0</v>
      </c>
      <c r="D4559" s="24">
        <v>0</v>
      </c>
      <c r="E4559" s="4"/>
    </row>
    <row r="4560" spans="1:5" x14ac:dyDescent="0.25">
      <c r="A4560" s="24"/>
      <c r="B4560" s="25">
        <v>0.60416666666666663</v>
      </c>
      <c r="C4560" s="24">
        <v>0</v>
      </c>
      <c r="D4560" s="24">
        <v>0</v>
      </c>
      <c r="E4560" s="4"/>
    </row>
    <row r="4561" spans="1:5" x14ac:dyDescent="0.25">
      <c r="A4561" s="24"/>
      <c r="B4561" s="25">
        <v>0.64583333333333337</v>
      </c>
      <c r="C4561" s="24">
        <v>0</v>
      </c>
      <c r="D4561" s="24">
        <v>0</v>
      </c>
      <c r="E4561" s="4"/>
    </row>
    <row r="4562" spans="1:5" x14ac:dyDescent="0.25">
      <c r="A4562" s="24"/>
      <c r="B4562" s="25">
        <v>0.6875</v>
      </c>
      <c r="C4562" s="24">
        <v>0</v>
      </c>
      <c r="D4562" s="24">
        <v>0</v>
      </c>
      <c r="E4562" s="4"/>
    </row>
    <row r="4563" spans="1:5" x14ac:dyDescent="0.25">
      <c r="A4563" s="24"/>
      <c r="B4563" s="25">
        <v>0.72916666666666663</v>
      </c>
      <c r="C4563" s="24">
        <v>0</v>
      </c>
      <c r="D4563" s="24">
        <v>0</v>
      </c>
      <c r="E4563" s="4"/>
    </row>
    <row r="4564" spans="1:5" x14ac:dyDescent="0.25">
      <c r="A4564" s="24"/>
      <c r="B4564" s="25">
        <v>0.77083333333333337</v>
      </c>
      <c r="C4564" s="24">
        <v>0</v>
      </c>
      <c r="D4564" s="24">
        <v>0</v>
      </c>
      <c r="E4564" s="4"/>
    </row>
    <row r="4565" spans="1:5" x14ac:dyDescent="0.25">
      <c r="A4565" s="24"/>
      <c r="B4565" s="25">
        <v>0.8125</v>
      </c>
      <c r="C4565" s="24">
        <v>0</v>
      </c>
      <c r="D4565" s="24">
        <v>0</v>
      </c>
      <c r="E4565" s="4"/>
    </row>
    <row r="4566" spans="1:5" x14ac:dyDescent="0.25">
      <c r="A4566" s="24"/>
      <c r="B4566" s="25">
        <v>0.85416666666666663</v>
      </c>
      <c r="C4566" s="24">
        <v>0</v>
      </c>
      <c r="D4566" s="24">
        <v>0</v>
      </c>
      <c r="E4566" s="4"/>
    </row>
    <row r="4567" spans="1:5" x14ac:dyDescent="0.25">
      <c r="A4567" s="24"/>
      <c r="B4567" s="25">
        <v>0.89583333333333337</v>
      </c>
      <c r="C4567" s="24">
        <v>0</v>
      </c>
      <c r="D4567" s="24">
        <v>0</v>
      </c>
      <c r="E4567" s="4"/>
    </row>
    <row r="4568" spans="1:5" x14ac:dyDescent="0.25">
      <c r="A4568" s="24"/>
      <c r="B4568" s="25">
        <v>0.9375</v>
      </c>
      <c r="C4568" s="24">
        <v>0</v>
      </c>
      <c r="D4568" s="24">
        <v>0</v>
      </c>
      <c r="E4568" s="4"/>
    </row>
    <row r="4569" spans="1:5" x14ac:dyDescent="0.25">
      <c r="A4569" s="24"/>
      <c r="B4569" s="25">
        <v>0.97916666666666663</v>
      </c>
      <c r="C4569" s="24">
        <v>0</v>
      </c>
      <c r="D4569" s="24">
        <v>0</v>
      </c>
      <c r="E4569" s="4"/>
    </row>
    <row r="4570" spans="1:5" x14ac:dyDescent="0.25">
      <c r="A4570" s="24" t="s">
        <v>353</v>
      </c>
      <c r="B4570" s="25">
        <v>2.0833333333333329E-2</v>
      </c>
      <c r="C4570" s="24">
        <v>0</v>
      </c>
      <c r="D4570" s="24">
        <v>0</v>
      </c>
      <c r="E4570" s="4"/>
    </row>
    <row r="4571" spans="1:5" x14ac:dyDescent="0.25">
      <c r="A4571" s="24"/>
      <c r="B4571" s="25">
        <v>6.25E-2</v>
      </c>
      <c r="C4571" s="24">
        <v>0</v>
      </c>
      <c r="D4571" s="24">
        <v>0</v>
      </c>
      <c r="E4571" s="4"/>
    </row>
    <row r="4572" spans="1:5" x14ac:dyDescent="0.25">
      <c r="A4572" s="24"/>
      <c r="B4572" s="25">
        <v>0.1041666666666667</v>
      </c>
      <c r="C4572" s="24">
        <v>0</v>
      </c>
      <c r="D4572" s="24">
        <v>0</v>
      </c>
      <c r="E4572" s="4"/>
    </row>
    <row r="4573" spans="1:5" x14ac:dyDescent="0.25">
      <c r="A4573" s="24"/>
      <c r="B4573" s="25">
        <v>0.14583333333333329</v>
      </c>
      <c r="C4573" s="24">
        <v>0</v>
      </c>
      <c r="D4573" s="24">
        <v>0</v>
      </c>
      <c r="E4573" s="4"/>
    </row>
    <row r="4574" spans="1:5" x14ac:dyDescent="0.25">
      <c r="A4574" s="24"/>
      <c r="B4574" s="25">
        <v>0.1875</v>
      </c>
      <c r="C4574" s="24">
        <v>0</v>
      </c>
      <c r="D4574" s="24">
        <v>0</v>
      </c>
      <c r="E4574" s="4"/>
    </row>
    <row r="4575" spans="1:5" x14ac:dyDescent="0.25">
      <c r="A4575" s="24"/>
      <c r="B4575" s="25">
        <v>0.22916666666666671</v>
      </c>
      <c r="C4575" s="24">
        <v>0</v>
      </c>
      <c r="D4575" s="24">
        <v>0</v>
      </c>
      <c r="E4575" s="4"/>
    </row>
    <row r="4576" spans="1:5" x14ac:dyDescent="0.25">
      <c r="A4576" s="24"/>
      <c r="B4576" s="25">
        <v>0.27083333333333331</v>
      </c>
      <c r="C4576" s="24">
        <v>0</v>
      </c>
      <c r="D4576" s="24">
        <v>0</v>
      </c>
      <c r="E4576" s="4"/>
    </row>
    <row r="4577" spans="1:5" x14ac:dyDescent="0.25">
      <c r="A4577" s="24"/>
      <c r="B4577" s="25">
        <v>0.3125</v>
      </c>
      <c r="C4577" s="24">
        <v>0</v>
      </c>
      <c r="D4577" s="24">
        <v>0</v>
      </c>
      <c r="E4577" s="4"/>
    </row>
    <row r="4578" spans="1:5" x14ac:dyDescent="0.25">
      <c r="A4578" s="24"/>
      <c r="B4578" s="25">
        <v>0.35416666666666669</v>
      </c>
      <c r="C4578" s="24">
        <v>0</v>
      </c>
      <c r="D4578" s="24">
        <v>0</v>
      </c>
      <c r="E4578" s="4"/>
    </row>
    <row r="4579" spans="1:5" x14ac:dyDescent="0.25">
      <c r="A4579" s="24"/>
      <c r="B4579" s="25">
        <v>0.39583333333333331</v>
      </c>
      <c r="C4579" s="24">
        <v>0</v>
      </c>
      <c r="D4579" s="24">
        <v>0</v>
      </c>
      <c r="E4579" s="4"/>
    </row>
    <row r="4580" spans="1:5" x14ac:dyDescent="0.25">
      <c r="A4580" s="24"/>
      <c r="B4580" s="25">
        <v>0.4375</v>
      </c>
      <c r="C4580" s="24">
        <v>0</v>
      </c>
      <c r="D4580" s="24">
        <v>0</v>
      </c>
      <c r="E4580" s="4"/>
    </row>
    <row r="4581" spans="1:5" x14ac:dyDescent="0.25">
      <c r="A4581" s="24"/>
      <c r="B4581" s="25">
        <v>0.47916666666666669</v>
      </c>
      <c r="C4581" s="24">
        <v>0</v>
      </c>
      <c r="D4581" s="24">
        <v>0</v>
      </c>
      <c r="E4581" s="4"/>
    </row>
    <row r="4582" spans="1:5" x14ac:dyDescent="0.25">
      <c r="A4582" s="24"/>
      <c r="B4582" s="25">
        <v>0.52083333333333337</v>
      </c>
      <c r="C4582" s="24">
        <v>0</v>
      </c>
      <c r="D4582" s="24">
        <v>0</v>
      </c>
      <c r="E4582" s="4"/>
    </row>
    <row r="4583" spans="1:5" x14ac:dyDescent="0.25">
      <c r="A4583" s="24"/>
      <c r="B4583" s="25">
        <v>0.5625</v>
      </c>
      <c r="C4583" s="24">
        <v>0</v>
      </c>
      <c r="D4583" s="24">
        <v>0</v>
      </c>
      <c r="E4583" s="4"/>
    </row>
    <row r="4584" spans="1:5" x14ac:dyDescent="0.25">
      <c r="A4584" s="24"/>
      <c r="B4584" s="25">
        <v>0.60416666666666663</v>
      </c>
      <c r="C4584" s="24">
        <v>0</v>
      </c>
      <c r="D4584" s="24">
        <v>0</v>
      </c>
      <c r="E4584" s="4"/>
    </row>
    <row r="4585" spans="1:5" x14ac:dyDescent="0.25">
      <c r="A4585" s="24"/>
      <c r="B4585" s="25">
        <v>0.64583333333333337</v>
      </c>
      <c r="C4585" s="24">
        <v>0</v>
      </c>
      <c r="D4585" s="24">
        <v>0</v>
      </c>
      <c r="E4585" s="4"/>
    </row>
    <row r="4586" spans="1:5" x14ac:dyDescent="0.25">
      <c r="A4586" s="24"/>
      <c r="B4586" s="25">
        <v>0.6875</v>
      </c>
      <c r="C4586" s="24">
        <v>0</v>
      </c>
      <c r="D4586" s="24">
        <v>0</v>
      </c>
      <c r="E4586" s="4"/>
    </row>
    <row r="4587" spans="1:5" x14ac:dyDescent="0.25">
      <c r="A4587" s="24"/>
      <c r="B4587" s="25">
        <v>0.72916666666666663</v>
      </c>
      <c r="C4587" s="24">
        <v>0</v>
      </c>
      <c r="D4587" s="24">
        <v>0</v>
      </c>
      <c r="E4587" s="4"/>
    </row>
    <row r="4588" spans="1:5" x14ac:dyDescent="0.25">
      <c r="A4588" s="24"/>
      <c r="B4588" s="25">
        <v>0.77083333333333337</v>
      </c>
      <c r="C4588" s="24">
        <v>0</v>
      </c>
      <c r="D4588" s="24">
        <v>0</v>
      </c>
      <c r="E4588" s="4"/>
    </row>
    <row r="4589" spans="1:5" x14ac:dyDescent="0.25">
      <c r="A4589" s="24"/>
      <c r="B4589" s="25">
        <v>0.8125</v>
      </c>
      <c r="C4589" s="24">
        <v>0</v>
      </c>
      <c r="D4589" s="24">
        <v>0</v>
      </c>
      <c r="E4589" s="4"/>
    </row>
    <row r="4590" spans="1:5" x14ac:dyDescent="0.25">
      <c r="A4590" s="24"/>
      <c r="B4590" s="25">
        <v>0.85416666666666663</v>
      </c>
      <c r="C4590" s="24">
        <v>0</v>
      </c>
      <c r="D4590" s="24">
        <v>0</v>
      </c>
      <c r="E4590" s="4"/>
    </row>
    <row r="4591" spans="1:5" x14ac:dyDescent="0.25">
      <c r="A4591" s="24"/>
      <c r="B4591" s="25">
        <v>0.89583333333333337</v>
      </c>
      <c r="C4591" s="24">
        <v>0</v>
      </c>
      <c r="D4591" s="24">
        <v>0</v>
      </c>
      <c r="E4591" s="4"/>
    </row>
    <row r="4592" spans="1:5" x14ac:dyDescent="0.25">
      <c r="A4592" s="24"/>
      <c r="B4592" s="25">
        <v>0.9375</v>
      </c>
      <c r="C4592" s="24">
        <v>0</v>
      </c>
      <c r="D4592" s="24">
        <v>0</v>
      </c>
      <c r="E4592" s="4"/>
    </row>
    <row r="4593" spans="1:5" x14ac:dyDescent="0.25">
      <c r="A4593" s="24"/>
      <c r="B4593" s="25">
        <v>0.97916666666666663</v>
      </c>
      <c r="C4593" s="24">
        <v>0</v>
      </c>
      <c r="D4593" s="24">
        <v>0</v>
      </c>
      <c r="E4593" s="4"/>
    </row>
    <row r="4594" spans="1:5" x14ac:dyDescent="0.25">
      <c r="A4594" s="24" t="s">
        <v>354</v>
      </c>
      <c r="B4594" s="25">
        <v>2.0833333333333329E-2</v>
      </c>
      <c r="C4594" s="24">
        <v>0</v>
      </c>
      <c r="D4594" s="24">
        <v>0</v>
      </c>
      <c r="E4594" s="4"/>
    </row>
    <row r="4595" spans="1:5" x14ac:dyDescent="0.25">
      <c r="A4595" s="24"/>
      <c r="B4595" s="25">
        <v>6.25E-2</v>
      </c>
      <c r="C4595" s="24">
        <v>0</v>
      </c>
      <c r="D4595" s="24">
        <v>0</v>
      </c>
      <c r="E4595" s="4"/>
    </row>
    <row r="4596" spans="1:5" x14ac:dyDescent="0.25">
      <c r="A4596" s="24"/>
      <c r="B4596" s="25">
        <v>0.1041666666666667</v>
      </c>
      <c r="C4596" s="24">
        <v>0</v>
      </c>
      <c r="D4596" s="24">
        <v>0</v>
      </c>
      <c r="E4596" s="4"/>
    </row>
    <row r="4597" spans="1:5" x14ac:dyDescent="0.25">
      <c r="A4597" s="24"/>
      <c r="B4597" s="25">
        <v>0.14583333333333329</v>
      </c>
      <c r="C4597" s="24">
        <v>0</v>
      </c>
      <c r="D4597" s="24">
        <v>0</v>
      </c>
      <c r="E4597" s="4"/>
    </row>
    <row r="4598" spans="1:5" x14ac:dyDescent="0.25">
      <c r="A4598" s="24"/>
      <c r="B4598" s="25">
        <v>0.1875</v>
      </c>
      <c r="C4598" s="24">
        <v>0</v>
      </c>
      <c r="D4598" s="24">
        <v>0</v>
      </c>
      <c r="E4598" s="4"/>
    </row>
    <row r="4599" spans="1:5" x14ac:dyDescent="0.25">
      <c r="A4599" s="24"/>
      <c r="B4599" s="25">
        <v>0.22916666666666671</v>
      </c>
      <c r="C4599" s="24">
        <v>0</v>
      </c>
      <c r="D4599" s="24">
        <v>0</v>
      </c>
      <c r="E4599" s="4"/>
    </row>
    <row r="4600" spans="1:5" x14ac:dyDescent="0.25">
      <c r="A4600" s="24"/>
      <c r="B4600" s="25">
        <v>0.27083333333333331</v>
      </c>
      <c r="C4600" s="24">
        <v>0</v>
      </c>
      <c r="D4600" s="24">
        <v>0</v>
      </c>
      <c r="E4600" s="4"/>
    </row>
    <row r="4601" spans="1:5" x14ac:dyDescent="0.25">
      <c r="A4601" s="24"/>
      <c r="B4601" s="25">
        <v>0.3125</v>
      </c>
      <c r="C4601" s="24">
        <v>0</v>
      </c>
      <c r="D4601" s="24">
        <v>0</v>
      </c>
      <c r="E4601" s="4"/>
    </row>
    <row r="4602" spans="1:5" x14ac:dyDescent="0.25">
      <c r="A4602" s="24"/>
      <c r="B4602" s="25">
        <v>0.35416666666666669</v>
      </c>
      <c r="C4602" s="24">
        <v>0</v>
      </c>
      <c r="D4602" s="24">
        <v>0</v>
      </c>
      <c r="E4602" s="4"/>
    </row>
    <row r="4603" spans="1:5" x14ac:dyDescent="0.25">
      <c r="A4603" s="24"/>
      <c r="B4603" s="25">
        <v>0.39583333333333331</v>
      </c>
      <c r="C4603" s="24">
        <v>0</v>
      </c>
      <c r="D4603" s="24">
        <v>0</v>
      </c>
      <c r="E4603" s="4"/>
    </row>
    <row r="4604" spans="1:5" x14ac:dyDescent="0.25">
      <c r="A4604" s="24"/>
      <c r="B4604" s="25">
        <v>0.4375</v>
      </c>
      <c r="C4604" s="24">
        <v>0</v>
      </c>
      <c r="D4604" s="24">
        <v>0</v>
      </c>
      <c r="E4604" s="4"/>
    </row>
    <row r="4605" spans="1:5" x14ac:dyDescent="0.25">
      <c r="A4605" s="24"/>
      <c r="B4605" s="25">
        <v>0.47916666666666669</v>
      </c>
      <c r="C4605" s="24">
        <v>0</v>
      </c>
      <c r="D4605" s="24">
        <v>0</v>
      </c>
      <c r="E4605" s="4"/>
    </row>
    <row r="4606" spans="1:5" x14ac:dyDescent="0.25">
      <c r="A4606" s="24"/>
      <c r="B4606" s="25">
        <v>0.52083333333333337</v>
      </c>
      <c r="C4606" s="24">
        <v>0</v>
      </c>
      <c r="D4606" s="24">
        <v>0</v>
      </c>
      <c r="E4606" s="4"/>
    </row>
    <row r="4607" spans="1:5" x14ac:dyDescent="0.25">
      <c r="A4607" s="24"/>
      <c r="B4607" s="25">
        <v>0.5625</v>
      </c>
      <c r="C4607" s="24">
        <v>0</v>
      </c>
      <c r="D4607" s="24">
        <v>0</v>
      </c>
      <c r="E4607" s="4"/>
    </row>
    <row r="4608" spans="1:5" x14ac:dyDescent="0.25">
      <c r="A4608" s="24"/>
      <c r="B4608" s="25">
        <v>0.60416666666666663</v>
      </c>
      <c r="C4608" s="24">
        <v>0</v>
      </c>
      <c r="D4608" s="24">
        <v>0</v>
      </c>
      <c r="E4608" s="4"/>
    </row>
    <row r="4609" spans="1:5" x14ac:dyDescent="0.25">
      <c r="A4609" s="24"/>
      <c r="B4609" s="25">
        <v>0.64583333333333337</v>
      </c>
      <c r="C4609" s="24">
        <v>0</v>
      </c>
      <c r="D4609" s="24">
        <v>0</v>
      </c>
      <c r="E4609" s="4"/>
    </row>
    <row r="4610" spans="1:5" x14ac:dyDescent="0.25">
      <c r="A4610" s="24"/>
      <c r="B4610" s="25">
        <v>0.6875</v>
      </c>
      <c r="C4610" s="24">
        <v>0</v>
      </c>
      <c r="D4610" s="24">
        <v>0</v>
      </c>
      <c r="E4610" s="4"/>
    </row>
    <row r="4611" spans="1:5" x14ac:dyDescent="0.25">
      <c r="A4611" s="24"/>
      <c r="B4611" s="25">
        <v>0.72916666666666663</v>
      </c>
      <c r="C4611" s="24">
        <v>0</v>
      </c>
      <c r="D4611" s="24">
        <v>0</v>
      </c>
      <c r="E4611" s="4"/>
    </row>
    <row r="4612" spans="1:5" x14ac:dyDescent="0.25">
      <c r="A4612" s="24"/>
      <c r="B4612" s="25">
        <v>0.77083333333333337</v>
      </c>
      <c r="C4612" s="24">
        <v>0</v>
      </c>
      <c r="D4612" s="24">
        <v>0</v>
      </c>
      <c r="E4612" s="4"/>
    </row>
    <row r="4613" spans="1:5" x14ac:dyDescent="0.25">
      <c r="A4613" s="24"/>
      <c r="B4613" s="25">
        <v>0.8125</v>
      </c>
      <c r="C4613" s="24">
        <v>0</v>
      </c>
      <c r="D4613" s="24">
        <v>0</v>
      </c>
      <c r="E4613" s="4"/>
    </row>
    <row r="4614" spans="1:5" x14ac:dyDescent="0.25">
      <c r="A4614" s="24"/>
      <c r="B4614" s="25">
        <v>0.85416666666666663</v>
      </c>
      <c r="C4614" s="24">
        <v>0</v>
      </c>
      <c r="D4614" s="24">
        <v>0</v>
      </c>
      <c r="E4614" s="4"/>
    </row>
    <row r="4615" spans="1:5" x14ac:dyDescent="0.25">
      <c r="A4615" s="24"/>
      <c r="B4615" s="25">
        <v>0.89583333333333337</v>
      </c>
      <c r="C4615" s="24">
        <v>0</v>
      </c>
      <c r="D4615" s="24">
        <v>0</v>
      </c>
      <c r="E4615" s="4"/>
    </row>
    <row r="4616" spans="1:5" x14ac:dyDescent="0.25">
      <c r="A4616" s="24"/>
      <c r="B4616" s="25">
        <v>0.9375</v>
      </c>
      <c r="C4616" s="24">
        <v>0</v>
      </c>
      <c r="D4616" s="24">
        <v>0</v>
      </c>
      <c r="E4616" s="4"/>
    </row>
    <row r="4617" spans="1:5" x14ac:dyDescent="0.25">
      <c r="A4617" s="24"/>
      <c r="B4617" s="25">
        <v>0.97916666666666663</v>
      </c>
      <c r="C4617" s="24">
        <v>0</v>
      </c>
      <c r="D4617" s="24">
        <v>0</v>
      </c>
      <c r="E4617" s="4"/>
    </row>
    <row r="4618" spans="1:5" x14ac:dyDescent="0.25">
      <c r="A4618" s="24" t="s">
        <v>355</v>
      </c>
      <c r="B4618" s="25">
        <v>2.0833333333333329E-2</v>
      </c>
      <c r="C4618" s="24">
        <v>0</v>
      </c>
      <c r="D4618" s="24">
        <v>0</v>
      </c>
      <c r="E4618" s="4"/>
    </row>
    <row r="4619" spans="1:5" x14ac:dyDescent="0.25">
      <c r="A4619" s="24"/>
      <c r="B4619" s="25">
        <v>6.25E-2</v>
      </c>
      <c r="C4619" s="24">
        <v>0</v>
      </c>
      <c r="D4619" s="24">
        <v>0</v>
      </c>
      <c r="E4619" s="4"/>
    </row>
    <row r="4620" spans="1:5" x14ac:dyDescent="0.25">
      <c r="A4620" s="24"/>
      <c r="B4620" s="25">
        <v>0.1041666666666667</v>
      </c>
      <c r="C4620" s="24">
        <v>0</v>
      </c>
      <c r="D4620" s="24">
        <v>0</v>
      </c>
      <c r="E4620" s="4"/>
    </row>
    <row r="4621" spans="1:5" x14ac:dyDescent="0.25">
      <c r="A4621" s="24"/>
      <c r="B4621" s="25">
        <v>0.14583333333333329</v>
      </c>
      <c r="C4621" s="24">
        <v>4.0000000000000002E-4</v>
      </c>
      <c r="D4621" s="24">
        <v>0</v>
      </c>
      <c r="E4621" s="4"/>
    </row>
    <row r="4622" spans="1:5" x14ac:dyDescent="0.25">
      <c r="A4622" s="24"/>
      <c r="B4622" s="25">
        <v>0.1875</v>
      </c>
      <c r="C4622" s="24">
        <v>1.4999999999999999E-2</v>
      </c>
      <c r="D4622" s="24">
        <v>0</v>
      </c>
      <c r="E4622" s="4"/>
    </row>
    <row r="4623" spans="1:5" x14ac:dyDescent="0.25">
      <c r="A4623" s="24"/>
      <c r="B4623" s="25">
        <v>0.22916666666666671</v>
      </c>
      <c r="C4623" s="24">
        <v>2.5499999999999998E-2</v>
      </c>
      <c r="D4623" s="24">
        <v>0</v>
      </c>
      <c r="E4623" s="4"/>
    </row>
    <row r="4624" spans="1:5" x14ac:dyDescent="0.25">
      <c r="A4624" s="24"/>
      <c r="B4624" s="25">
        <v>0.27083333333333331</v>
      </c>
      <c r="C4624" s="24">
        <v>5.3199999999999997E-2</v>
      </c>
      <c r="D4624" s="24">
        <v>0</v>
      </c>
      <c r="E4624" s="4"/>
    </row>
    <row r="4625" spans="1:5" x14ac:dyDescent="0.25">
      <c r="A4625" s="24"/>
      <c r="B4625" s="25">
        <v>0.3125</v>
      </c>
      <c r="C4625" s="24">
        <v>6.9800000000000001E-2</v>
      </c>
      <c r="D4625" s="24">
        <v>0</v>
      </c>
      <c r="E4625" s="4"/>
    </row>
    <row r="4626" spans="1:5" x14ac:dyDescent="0.25">
      <c r="A4626" s="24"/>
      <c r="B4626" s="25">
        <v>0.35416666666666669</v>
      </c>
      <c r="C4626" s="24">
        <v>44.345799999999997</v>
      </c>
      <c r="D4626" s="24">
        <v>0</v>
      </c>
      <c r="E4626" s="4"/>
    </row>
    <row r="4627" spans="1:5" x14ac:dyDescent="0.25">
      <c r="A4627" s="24"/>
      <c r="B4627" s="25">
        <v>0.39583333333333331</v>
      </c>
      <c r="C4627" s="24">
        <v>0</v>
      </c>
      <c r="D4627" s="24">
        <v>0</v>
      </c>
      <c r="E4627" s="4"/>
    </row>
    <row r="4628" spans="1:5" x14ac:dyDescent="0.25">
      <c r="A4628" s="24"/>
      <c r="B4628" s="25">
        <v>0.4375</v>
      </c>
      <c r="C4628" s="24">
        <v>0</v>
      </c>
      <c r="D4628" s="24">
        <v>0</v>
      </c>
      <c r="E4628" s="4"/>
    </row>
    <row r="4629" spans="1:5" x14ac:dyDescent="0.25">
      <c r="A4629" s="24"/>
      <c r="B4629" s="25">
        <v>0.47916666666666669</v>
      </c>
      <c r="C4629" s="24">
        <v>0</v>
      </c>
      <c r="D4629" s="24">
        <v>0</v>
      </c>
      <c r="E4629" s="4"/>
    </row>
    <row r="4630" spans="1:5" x14ac:dyDescent="0.25">
      <c r="A4630" s="24"/>
      <c r="B4630" s="25">
        <v>0.52083333333333337</v>
      </c>
      <c r="C4630" s="24">
        <v>0</v>
      </c>
      <c r="D4630" s="24">
        <v>0</v>
      </c>
      <c r="E4630" s="4"/>
    </row>
    <row r="4631" spans="1:5" x14ac:dyDescent="0.25">
      <c r="A4631" s="24"/>
      <c r="B4631" s="25">
        <v>0.5625</v>
      </c>
      <c r="C4631" s="24">
        <v>0</v>
      </c>
      <c r="D4631" s="24">
        <v>0</v>
      </c>
      <c r="E4631" s="4"/>
    </row>
    <row r="4632" spans="1:5" x14ac:dyDescent="0.25">
      <c r="A4632" s="24"/>
      <c r="B4632" s="25">
        <v>0.60416666666666663</v>
      </c>
      <c r="C4632" s="24">
        <v>0</v>
      </c>
      <c r="D4632" s="24">
        <v>0</v>
      </c>
      <c r="E4632" s="4"/>
    </row>
    <row r="4633" spans="1:5" x14ac:dyDescent="0.25">
      <c r="A4633" s="24"/>
      <c r="B4633" s="25">
        <v>0.64583333333333337</v>
      </c>
      <c r="C4633" s="24">
        <v>0</v>
      </c>
      <c r="D4633" s="24">
        <v>0</v>
      </c>
      <c r="E4633" s="4"/>
    </row>
    <row r="4634" spans="1:5" x14ac:dyDescent="0.25">
      <c r="A4634" s="24"/>
      <c r="B4634" s="25">
        <v>0.6875</v>
      </c>
      <c r="C4634" s="24">
        <v>0</v>
      </c>
      <c r="D4634" s="24">
        <v>0</v>
      </c>
      <c r="E4634" s="4"/>
    </row>
    <row r="4635" spans="1:5" x14ac:dyDescent="0.25">
      <c r="A4635" s="24"/>
      <c r="B4635" s="25">
        <v>0.72916666666666663</v>
      </c>
      <c r="C4635" s="24">
        <v>0</v>
      </c>
      <c r="D4635" s="24">
        <v>0</v>
      </c>
      <c r="E4635" s="4"/>
    </row>
    <row r="4636" spans="1:5" x14ac:dyDescent="0.25">
      <c r="A4636" s="24"/>
      <c r="B4636" s="25">
        <v>0.77083333333333337</v>
      </c>
      <c r="C4636" s="24">
        <v>0</v>
      </c>
      <c r="D4636" s="24">
        <v>0</v>
      </c>
      <c r="E4636" s="4"/>
    </row>
    <row r="4637" spans="1:5" x14ac:dyDescent="0.25">
      <c r="A4637" s="24"/>
      <c r="B4637" s="25">
        <v>0.8125</v>
      </c>
      <c r="C4637" s="24">
        <v>0</v>
      </c>
      <c r="D4637" s="24">
        <v>0</v>
      </c>
      <c r="E4637" s="4"/>
    </row>
    <row r="4638" spans="1:5" x14ac:dyDescent="0.25">
      <c r="A4638" s="24"/>
      <c r="B4638" s="25">
        <v>0.85416666666666663</v>
      </c>
      <c r="C4638" s="24">
        <v>0</v>
      </c>
      <c r="D4638" s="24">
        <v>0</v>
      </c>
      <c r="E4638" s="4"/>
    </row>
    <row r="4639" spans="1:5" x14ac:dyDescent="0.25">
      <c r="A4639" s="24"/>
      <c r="B4639" s="25">
        <v>0.89583333333333337</v>
      </c>
      <c r="C4639" s="24">
        <v>0</v>
      </c>
      <c r="D4639" s="24">
        <v>0</v>
      </c>
      <c r="E4639" s="4"/>
    </row>
    <row r="4640" spans="1:5" x14ac:dyDescent="0.25">
      <c r="A4640" s="24"/>
      <c r="B4640" s="25">
        <v>0.9375</v>
      </c>
      <c r="C4640" s="24">
        <v>0</v>
      </c>
      <c r="D4640" s="24">
        <v>0</v>
      </c>
      <c r="E4640" s="4"/>
    </row>
    <row r="4641" spans="1:5" x14ac:dyDescent="0.25">
      <c r="A4641" s="24"/>
      <c r="B4641" s="25">
        <v>0.97916666666666663</v>
      </c>
      <c r="C4641" s="24">
        <v>0</v>
      </c>
      <c r="D4641" s="24">
        <v>0</v>
      </c>
      <c r="E4641" s="4"/>
    </row>
    <row r="4642" spans="1:5" x14ac:dyDescent="0.25">
      <c r="A4642" s="24" t="s">
        <v>356</v>
      </c>
      <c r="B4642" s="25">
        <v>2.0833333333333329E-2</v>
      </c>
      <c r="C4642" s="24">
        <v>0</v>
      </c>
      <c r="D4642" s="24">
        <v>0</v>
      </c>
      <c r="E4642" s="4"/>
    </row>
    <row r="4643" spans="1:5" x14ac:dyDescent="0.25">
      <c r="A4643" s="24"/>
      <c r="B4643" s="25">
        <v>6.25E-2</v>
      </c>
      <c r="C4643" s="24">
        <v>0</v>
      </c>
      <c r="D4643" s="24">
        <v>0</v>
      </c>
      <c r="E4643" s="4"/>
    </row>
    <row r="4644" spans="1:5" x14ac:dyDescent="0.25">
      <c r="A4644" s="24"/>
      <c r="B4644" s="25">
        <v>0.1041666666666667</v>
      </c>
      <c r="C4644" s="24">
        <v>0</v>
      </c>
      <c r="D4644" s="24">
        <v>0</v>
      </c>
      <c r="E4644" s="4"/>
    </row>
    <row r="4645" spans="1:5" x14ac:dyDescent="0.25">
      <c r="A4645" s="24"/>
      <c r="B4645" s="25">
        <v>0.14583333333333329</v>
      </c>
      <c r="C4645" s="24">
        <v>0</v>
      </c>
      <c r="D4645" s="24">
        <v>0</v>
      </c>
      <c r="E4645" s="4"/>
    </row>
    <row r="4646" spans="1:5" x14ac:dyDescent="0.25">
      <c r="A4646" s="24"/>
      <c r="B4646" s="25">
        <v>0.1875</v>
      </c>
      <c r="C4646" s="24">
        <v>0</v>
      </c>
      <c r="D4646" s="24">
        <v>0</v>
      </c>
      <c r="E4646" s="4"/>
    </row>
    <row r="4647" spans="1:5" x14ac:dyDescent="0.25">
      <c r="A4647" s="24"/>
      <c r="B4647" s="25">
        <v>0.22916666666666671</v>
      </c>
      <c r="C4647" s="24">
        <v>0</v>
      </c>
      <c r="D4647" s="24">
        <v>0</v>
      </c>
      <c r="E4647" s="4"/>
    </row>
    <row r="4648" spans="1:5" x14ac:dyDescent="0.25">
      <c r="A4648" s="24"/>
      <c r="B4648" s="25">
        <v>0.27083333333333331</v>
      </c>
      <c r="C4648" s="24">
        <v>0</v>
      </c>
      <c r="D4648" s="24">
        <v>0</v>
      </c>
      <c r="E4648" s="4"/>
    </row>
    <row r="4649" spans="1:5" x14ac:dyDescent="0.25">
      <c r="A4649" s="24"/>
      <c r="B4649" s="25">
        <v>0.3125</v>
      </c>
      <c r="C4649" s="24">
        <v>0</v>
      </c>
      <c r="D4649" s="24">
        <v>0</v>
      </c>
      <c r="E4649" s="4"/>
    </row>
    <row r="4650" spans="1:5" x14ac:dyDescent="0.25">
      <c r="A4650" s="24"/>
      <c r="B4650" s="25">
        <v>0.35416666666666669</v>
      </c>
      <c r="C4650" s="24">
        <v>29.186299999999999</v>
      </c>
      <c r="D4650" s="24">
        <v>0</v>
      </c>
      <c r="E4650" s="4"/>
    </row>
    <row r="4651" spans="1:5" x14ac:dyDescent="0.25">
      <c r="A4651" s="24"/>
      <c r="B4651" s="25">
        <v>0.39583333333333331</v>
      </c>
      <c r="C4651" s="24">
        <v>0</v>
      </c>
      <c r="D4651" s="24">
        <v>0</v>
      </c>
      <c r="E4651" s="4"/>
    </row>
    <row r="4652" spans="1:5" x14ac:dyDescent="0.25">
      <c r="A4652" s="24"/>
      <c r="B4652" s="25">
        <v>0.4375</v>
      </c>
      <c r="C4652" s="24">
        <v>0</v>
      </c>
      <c r="D4652" s="24">
        <v>0</v>
      </c>
      <c r="E4652" s="4"/>
    </row>
    <row r="4653" spans="1:5" x14ac:dyDescent="0.25">
      <c r="A4653" s="24"/>
      <c r="B4653" s="25">
        <v>0.47916666666666669</v>
      </c>
      <c r="C4653" s="24">
        <v>0</v>
      </c>
      <c r="D4653" s="24">
        <v>0</v>
      </c>
      <c r="E4653" s="4"/>
    </row>
    <row r="4654" spans="1:5" x14ac:dyDescent="0.25">
      <c r="A4654" s="24"/>
      <c r="B4654" s="25">
        <v>0.52083333333333337</v>
      </c>
      <c r="C4654" s="24">
        <v>0</v>
      </c>
      <c r="D4654" s="24">
        <v>0</v>
      </c>
      <c r="E4654" s="4"/>
    </row>
    <row r="4655" spans="1:5" x14ac:dyDescent="0.25">
      <c r="A4655" s="24"/>
      <c r="B4655" s="25">
        <v>0.5625</v>
      </c>
      <c r="C4655" s="24">
        <v>0</v>
      </c>
      <c r="D4655" s="24">
        <v>0</v>
      </c>
      <c r="E4655" s="4"/>
    </row>
    <row r="4656" spans="1:5" x14ac:dyDescent="0.25">
      <c r="A4656" s="24"/>
      <c r="B4656" s="25">
        <v>0.60416666666666663</v>
      </c>
      <c r="C4656" s="24">
        <v>0</v>
      </c>
      <c r="D4656" s="24">
        <v>0</v>
      </c>
      <c r="E4656" s="4"/>
    </row>
    <row r="4657" spans="1:5" x14ac:dyDescent="0.25">
      <c r="A4657" s="24"/>
      <c r="B4657" s="25">
        <v>0.64583333333333337</v>
      </c>
      <c r="C4657" s="24">
        <v>0</v>
      </c>
      <c r="D4657" s="24">
        <v>0</v>
      </c>
      <c r="E4657" s="4"/>
    </row>
    <row r="4658" spans="1:5" x14ac:dyDescent="0.25">
      <c r="A4658" s="24"/>
      <c r="B4658" s="25">
        <v>0.6875</v>
      </c>
      <c r="C4658" s="24">
        <v>0</v>
      </c>
      <c r="D4658" s="24">
        <v>0</v>
      </c>
      <c r="E4658" s="4"/>
    </row>
    <row r="4659" spans="1:5" x14ac:dyDescent="0.25">
      <c r="A4659" s="24"/>
      <c r="B4659" s="25">
        <v>0.72916666666666663</v>
      </c>
      <c r="C4659" s="24">
        <v>0</v>
      </c>
      <c r="D4659" s="24">
        <v>0</v>
      </c>
      <c r="E4659" s="4"/>
    </row>
    <row r="4660" spans="1:5" x14ac:dyDescent="0.25">
      <c r="A4660" s="24"/>
      <c r="B4660" s="25">
        <v>0.77083333333333337</v>
      </c>
      <c r="C4660" s="24">
        <v>0</v>
      </c>
      <c r="D4660" s="24">
        <v>0</v>
      </c>
      <c r="E4660" s="4"/>
    </row>
    <row r="4661" spans="1:5" x14ac:dyDescent="0.25">
      <c r="A4661" s="24"/>
      <c r="B4661" s="25">
        <v>0.8125</v>
      </c>
      <c r="C4661" s="24">
        <v>0</v>
      </c>
      <c r="D4661" s="24">
        <v>0</v>
      </c>
      <c r="E4661" s="4"/>
    </row>
    <row r="4662" spans="1:5" x14ac:dyDescent="0.25">
      <c r="A4662" s="24"/>
      <c r="B4662" s="25">
        <v>0.85416666666666663</v>
      </c>
      <c r="C4662" s="24">
        <v>0</v>
      </c>
      <c r="D4662" s="24">
        <v>0</v>
      </c>
      <c r="E4662" s="4"/>
    </row>
    <row r="4663" spans="1:5" x14ac:dyDescent="0.25">
      <c r="A4663" s="24"/>
      <c r="B4663" s="25">
        <v>0.89583333333333337</v>
      </c>
      <c r="C4663" s="24">
        <v>0</v>
      </c>
      <c r="D4663" s="24">
        <v>0</v>
      </c>
      <c r="E4663" s="4"/>
    </row>
    <row r="4664" spans="1:5" x14ac:dyDescent="0.25">
      <c r="A4664" s="24"/>
      <c r="B4664" s="25">
        <v>0.9375</v>
      </c>
      <c r="C4664" s="24">
        <v>0</v>
      </c>
      <c r="D4664" s="24">
        <v>0</v>
      </c>
      <c r="E4664" s="4"/>
    </row>
    <row r="4665" spans="1:5" x14ac:dyDescent="0.25">
      <c r="A4665" s="24"/>
      <c r="B4665" s="25">
        <v>0.97916666666666663</v>
      </c>
      <c r="C4665" s="24">
        <v>0</v>
      </c>
      <c r="D4665" s="24">
        <v>0</v>
      </c>
      <c r="E4665" s="4"/>
    </row>
    <row r="4666" spans="1:5" x14ac:dyDescent="0.25">
      <c r="A4666" s="24" t="s">
        <v>357</v>
      </c>
      <c r="B4666" s="25">
        <v>2.0833333333333329E-2</v>
      </c>
      <c r="C4666" s="24">
        <v>0</v>
      </c>
      <c r="D4666" s="24">
        <v>0</v>
      </c>
      <c r="E4666" s="4"/>
    </row>
    <row r="4667" spans="1:5" x14ac:dyDescent="0.25">
      <c r="A4667" s="24"/>
      <c r="B4667" s="25">
        <v>6.25E-2</v>
      </c>
      <c r="C4667" s="24">
        <v>0</v>
      </c>
      <c r="D4667" s="24">
        <v>0</v>
      </c>
      <c r="E4667" s="4"/>
    </row>
    <row r="4668" spans="1:5" x14ac:dyDescent="0.25">
      <c r="A4668" s="24"/>
      <c r="B4668" s="25">
        <v>0.1041666666666667</v>
      </c>
      <c r="C4668" s="24">
        <v>0</v>
      </c>
      <c r="D4668" s="24">
        <v>0</v>
      </c>
      <c r="E4668" s="4"/>
    </row>
    <row r="4669" spans="1:5" x14ac:dyDescent="0.25">
      <c r="A4669" s="24"/>
      <c r="B4669" s="25">
        <v>0.14583333333333329</v>
      </c>
      <c r="C4669" s="24">
        <v>0</v>
      </c>
      <c r="D4669" s="24">
        <v>0</v>
      </c>
      <c r="E4669" s="4"/>
    </row>
    <row r="4670" spans="1:5" x14ac:dyDescent="0.25">
      <c r="A4670" s="24"/>
      <c r="B4670" s="25">
        <v>0.1875</v>
      </c>
      <c r="C4670" s="24">
        <v>0</v>
      </c>
      <c r="D4670" s="24">
        <v>0</v>
      </c>
      <c r="E4670" s="4"/>
    </row>
    <row r="4671" spans="1:5" x14ac:dyDescent="0.25">
      <c r="A4671" s="24"/>
      <c r="B4671" s="25">
        <v>0.22916666666666671</v>
      </c>
      <c r="C4671" s="24">
        <v>3.0999999999999999E-3</v>
      </c>
      <c r="D4671" s="24">
        <v>0</v>
      </c>
      <c r="E4671" s="4"/>
    </row>
    <row r="4672" spans="1:5" x14ac:dyDescent="0.25">
      <c r="A4672" s="24"/>
      <c r="B4672" s="25">
        <v>0.27083333333333331</v>
      </c>
      <c r="C4672" s="24">
        <v>1.2699999999999999E-2</v>
      </c>
      <c r="D4672" s="24">
        <v>0</v>
      </c>
      <c r="E4672" s="4"/>
    </row>
    <row r="4673" spans="1:5" x14ac:dyDescent="0.25">
      <c r="A4673" s="24"/>
      <c r="B4673" s="25">
        <v>0.3125</v>
      </c>
      <c r="C4673" s="24">
        <v>3.5000000000000001E-3</v>
      </c>
      <c r="D4673" s="24">
        <v>0</v>
      </c>
      <c r="E4673" s="4"/>
    </row>
    <row r="4674" spans="1:5" x14ac:dyDescent="0.25">
      <c r="A4674" s="24"/>
      <c r="B4674" s="25">
        <v>0.35416666666666669</v>
      </c>
      <c r="C4674" s="24">
        <v>38.1997</v>
      </c>
      <c r="D4674" s="24">
        <v>0</v>
      </c>
      <c r="E4674" s="4"/>
    </row>
    <row r="4675" spans="1:5" x14ac:dyDescent="0.25">
      <c r="A4675" s="24"/>
      <c r="B4675" s="25">
        <v>0.39583333333333331</v>
      </c>
      <c r="C4675" s="24">
        <v>0</v>
      </c>
      <c r="D4675" s="24">
        <v>0</v>
      </c>
      <c r="E4675" s="4"/>
    </row>
    <row r="4676" spans="1:5" x14ac:dyDescent="0.25">
      <c r="A4676" s="24"/>
      <c r="B4676" s="25">
        <v>0.4375</v>
      </c>
      <c r="C4676" s="24">
        <v>0</v>
      </c>
      <c r="D4676" s="24">
        <v>0</v>
      </c>
      <c r="E4676" s="4"/>
    </row>
    <row r="4677" spans="1:5" x14ac:dyDescent="0.25">
      <c r="A4677" s="24"/>
      <c r="B4677" s="25">
        <v>0.47916666666666669</v>
      </c>
      <c r="C4677" s="24">
        <v>0</v>
      </c>
      <c r="D4677" s="24">
        <v>0</v>
      </c>
      <c r="E4677" s="4"/>
    </row>
    <row r="4678" spans="1:5" x14ac:dyDescent="0.25">
      <c r="A4678" s="24"/>
      <c r="B4678" s="25">
        <v>0.52083333333333337</v>
      </c>
      <c r="C4678" s="24">
        <v>0</v>
      </c>
      <c r="D4678" s="24">
        <v>0</v>
      </c>
      <c r="E4678" s="4"/>
    </row>
    <row r="4679" spans="1:5" x14ac:dyDescent="0.25">
      <c r="A4679" s="24"/>
      <c r="B4679" s="25">
        <v>0.5625</v>
      </c>
      <c r="C4679" s="24">
        <v>0</v>
      </c>
      <c r="D4679" s="24">
        <v>0</v>
      </c>
      <c r="E4679" s="4"/>
    </row>
    <row r="4680" spans="1:5" x14ac:dyDescent="0.25">
      <c r="A4680" s="24"/>
      <c r="B4680" s="25">
        <v>0.60416666666666663</v>
      </c>
      <c r="C4680" s="24">
        <v>0</v>
      </c>
      <c r="D4680" s="24">
        <v>0</v>
      </c>
      <c r="E4680" s="4"/>
    </row>
    <row r="4681" spans="1:5" x14ac:dyDescent="0.25">
      <c r="A4681" s="24"/>
      <c r="B4681" s="25">
        <v>0.64583333333333337</v>
      </c>
      <c r="C4681" s="24">
        <v>0</v>
      </c>
      <c r="D4681" s="24">
        <v>0</v>
      </c>
      <c r="E4681" s="4"/>
    </row>
    <row r="4682" spans="1:5" x14ac:dyDescent="0.25">
      <c r="A4682" s="24"/>
      <c r="B4682" s="25">
        <v>0.6875</v>
      </c>
      <c r="C4682" s="24">
        <v>0</v>
      </c>
      <c r="D4682" s="24">
        <v>0</v>
      </c>
      <c r="E4682" s="4"/>
    </row>
    <row r="4683" spans="1:5" x14ac:dyDescent="0.25">
      <c r="A4683" s="24"/>
      <c r="B4683" s="25">
        <v>0.72916666666666663</v>
      </c>
      <c r="C4683" s="24">
        <v>0</v>
      </c>
      <c r="D4683" s="24">
        <v>0</v>
      </c>
      <c r="E4683" s="4"/>
    </row>
    <row r="4684" spans="1:5" x14ac:dyDescent="0.25">
      <c r="A4684" s="24"/>
      <c r="B4684" s="25">
        <v>0.77083333333333337</v>
      </c>
      <c r="C4684" s="24">
        <v>0</v>
      </c>
      <c r="D4684" s="24">
        <v>0</v>
      </c>
      <c r="E4684" s="4"/>
    </row>
    <row r="4685" spans="1:5" x14ac:dyDescent="0.25">
      <c r="A4685" s="24"/>
      <c r="B4685" s="25">
        <v>0.8125</v>
      </c>
      <c r="C4685" s="24">
        <v>0</v>
      </c>
      <c r="D4685" s="24">
        <v>0</v>
      </c>
      <c r="E4685" s="4"/>
    </row>
    <row r="4686" spans="1:5" x14ac:dyDescent="0.25">
      <c r="A4686" s="24"/>
      <c r="B4686" s="25">
        <v>0.85416666666666663</v>
      </c>
      <c r="C4686" s="24">
        <v>0</v>
      </c>
      <c r="D4686" s="24">
        <v>0</v>
      </c>
      <c r="E4686" s="4"/>
    </row>
    <row r="4687" spans="1:5" x14ac:dyDescent="0.25">
      <c r="A4687" s="24"/>
      <c r="B4687" s="25">
        <v>0.89583333333333337</v>
      </c>
      <c r="C4687" s="24">
        <v>0</v>
      </c>
      <c r="D4687" s="24">
        <v>0</v>
      </c>
      <c r="E4687" s="4"/>
    </row>
    <row r="4688" spans="1:5" x14ac:dyDescent="0.25">
      <c r="A4688" s="24"/>
      <c r="B4688" s="25">
        <v>0.9375</v>
      </c>
      <c r="C4688" s="24">
        <v>0</v>
      </c>
      <c r="D4688" s="24">
        <v>0</v>
      </c>
      <c r="E4688" s="4"/>
    </row>
    <row r="4689" spans="1:5" x14ac:dyDescent="0.25">
      <c r="A4689" s="24"/>
      <c r="B4689" s="25">
        <v>0.97916666666666663</v>
      </c>
      <c r="C4689" s="24">
        <v>0</v>
      </c>
      <c r="D4689" s="24">
        <v>0</v>
      </c>
      <c r="E4689" s="4"/>
    </row>
    <row r="4690" spans="1:5" x14ac:dyDescent="0.25">
      <c r="A4690" s="24" t="s">
        <v>358</v>
      </c>
      <c r="B4690" s="25">
        <v>2.0833333333333329E-2</v>
      </c>
      <c r="C4690" s="24">
        <v>0</v>
      </c>
      <c r="D4690" s="24">
        <v>0</v>
      </c>
      <c r="E4690" s="4"/>
    </row>
    <row r="4691" spans="1:5" x14ac:dyDescent="0.25">
      <c r="A4691" s="24"/>
      <c r="B4691" s="25">
        <v>6.25E-2</v>
      </c>
      <c r="C4691" s="24">
        <v>0</v>
      </c>
      <c r="D4691" s="24">
        <v>0</v>
      </c>
      <c r="E4691" s="4"/>
    </row>
    <row r="4692" spans="1:5" x14ac:dyDescent="0.25">
      <c r="A4692" s="24"/>
      <c r="B4692" s="25">
        <v>0.1041666666666667</v>
      </c>
      <c r="C4692" s="24">
        <v>0</v>
      </c>
      <c r="D4692" s="24">
        <v>0</v>
      </c>
      <c r="E4692" s="4"/>
    </row>
    <row r="4693" spans="1:5" x14ac:dyDescent="0.25">
      <c r="A4693" s="24"/>
      <c r="B4693" s="25">
        <v>0.14583333333333329</v>
      </c>
      <c r="C4693" s="24">
        <v>0</v>
      </c>
      <c r="D4693" s="24">
        <v>0</v>
      </c>
      <c r="E4693" s="4"/>
    </row>
    <row r="4694" spans="1:5" x14ac:dyDescent="0.25">
      <c r="A4694" s="24"/>
      <c r="B4694" s="25">
        <v>0.1875</v>
      </c>
      <c r="C4694" s="24">
        <v>0</v>
      </c>
      <c r="D4694" s="24">
        <v>0</v>
      </c>
      <c r="E4694" s="4"/>
    </row>
    <row r="4695" spans="1:5" x14ac:dyDescent="0.25">
      <c r="A4695" s="24"/>
      <c r="B4695" s="25">
        <v>0.22916666666666671</v>
      </c>
      <c r="C4695" s="24">
        <v>0</v>
      </c>
      <c r="D4695" s="24">
        <v>0</v>
      </c>
      <c r="E4695" s="4"/>
    </row>
    <row r="4696" spans="1:5" x14ac:dyDescent="0.25">
      <c r="A4696" s="24"/>
      <c r="B4696" s="25">
        <v>0.27083333333333331</v>
      </c>
      <c r="C4696" s="24">
        <v>0</v>
      </c>
      <c r="D4696" s="24">
        <v>0</v>
      </c>
      <c r="E4696" s="4"/>
    </row>
    <row r="4697" spans="1:5" x14ac:dyDescent="0.25">
      <c r="A4697" s="24"/>
      <c r="B4697" s="25">
        <v>0.3125</v>
      </c>
      <c r="C4697" s="24">
        <v>0</v>
      </c>
      <c r="D4697" s="24">
        <v>0</v>
      </c>
      <c r="E4697" s="4"/>
    </row>
    <row r="4698" spans="1:5" x14ac:dyDescent="0.25">
      <c r="A4698" s="24"/>
      <c r="B4698" s="25">
        <v>0.35416666666666669</v>
      </c>
      <c r="C4698" s="24">
        <v>36.366500000000002</v>
      </c>
      <c r="D4698" s="24">
        <v>0</v>
      </c>
      <c r="E4698" s="4"/>
    </row>
    <row r="4699" spans="1:5" x14ac:dyDescent="0.25">
      <c r="A4699" s="24"/>
      <c r="B4699" s="25">
        <v>0.39583333333333331</v>
      </c>
      <c r="C4699" s="24">
        <v>0.1356</v>
      </c>
      <c r="D4699" s="24">
        <v>0</v>
      </c>
      <c r="E4699" s="4"/>
    </row>
    <row r="4700" spans="1:5" x14ac:dyDescent="0.25">
      <c r="A4700" s="24"/>
      <c r="B4700" s="25">
        <v>0.4375</v>
      </c>
      <c r="C4700" s="24">
        <v>2.1299999999999999E-2</v>
      </c>
      <c r="D4700" s="24">
        <v>0</v>
      </c>
      <c r="E4700" s="4"/>
    </row>
    <row r="4701" spans="1:5" x14ac:dyDescent="0.25">
      <c r="A4701" s="24"/>
      <c r="B4701" s="25">
        <v>0.47916666666666669</v>
      </c>
      <c r="C4701" s="24">
        <v>0</v>
      </c>
      <c r="D4701" s="24">
        <v>0</v>
      </c>
      <c r="E4701" s="4"/>
    </row>
    <row r="4702" spans="1:5" x14ac:dyDescent="0.25">
      <c r="A4702" s="24"/>
      <c r="B4702" s="25">
        <v>0.52083333333333337</v>
      </c>
      <c r="C4702" s="24">
        <v>0</v>
      </c>
      <c r="D4702" s="24">
        <v>0</v>
      </c>
      <c r="E4702" s="4"/>
    </row>
    <row r="4703" spans="1:5" x14ac:dyDescent="0.25">
      <c r="A4703" s="24"/>
      <c r="B4703" s="25">
        <v>0.5625</v>
      </c>
      <c r="C4703" s="24">
        <v>0</v>
      </c>
      <c r="D4703" s="24">
        <v>0</v>
      </c>
      <c r="E4703" s="4"/>
    </row>
    <row r="4704" spans="1:5" x14ac:dyDescent="0.25">
      <c r="A4704" s="24"/>
      <c r="B4704" s="25">
        <v>0.60416666666666663</v>
      </c>
      <c r="C4704" s="24">
        <v>0</v>
      </c>
      <c r="D4704" s="24">
        <v>0</v>
      </c>
      <c r="E4704" s="4"/>
    </row>
    <row r="4705" spans="1:5" x14ac:dyDescent="0.25">
      <c r="A4705" s="24"/>
      <c r="B4705" s="25">
        <v>0.64583333333333337</v>
      </c>
      <c r="C4705" s="24">
        <v>0</v>
      </c>
      <c r="D4705" s="24">
        <v>0</v>
      </c>
      <c r="E4705" s="4"/>
    </row>
    <row r="4706" spans="1:5" x14ac:dyDescent="0.25">
      <c r="A4706" s="24"/>
      <c r="B4706" s="25">
        <v>0.6875</v>
      </c>
      <c r="C4706" s="24">
        <v>0</v>
      </c>
      <c r="D4706" s="24">
        <v>0</v>
      </c>
      <c r="E4706" s="4"/>
    </row>
    <row r="4707" spans="1:5" x14ac:dyDescent="0.25">
      <c r="A4707" s="24"/>
      <c r="B4707" s="25">
        <v>0.72916666666666663</v>
      </c>
      <c r="C4707" s="24">
        <v>0</v>
      </c>
      <c r="D4707" s="24">
        <v>0</v>
      </c>
      <c r="E4707" s="4"/>
    </row>
    <row r="4708" spans="1:5" x14ac:dyDescent="0.25">
      <c r="A4708" s="24"/>
      <c r="B4708" s="25">
        <v>0.77083333333333337</v>
      </c>
      <c r="C4708" s="24">
        <v>0</v>
      </c>
      <c r="D4708" s="24">
        <v>0</v>
      </c>
      <c r="E4708" s="4"/>
    </row>
    <row r="4709" spans="1:5" x14ac:dyDescent="0.25">
      <c r="A4709" s="24"/>
      <c r="B4709" s="25">
        <v>0.8125</v>
      </c>
      <c r="C4709" s="24">
        <v>0</v>
      </c>
      <c r="D4709" s="24">
        <v>0</v>
      </c>
      <c r="E4709" s="4"/>
    </row>
    <row r="4710" spans="1:5" x14ac:dyDescent="0.25">
      <c r="A4710" s="24"/>
      <c r="B4710" s="25">
        <v>0.85416666666666663</v>
      </c>
      <c r="C4710" s="24">
        <v>0</v>
      </c>
      <c r="D4710" s="24">
        <v>0</v>
      </c>
      <c r="E4710" s="4"/>
    </row>
    <row r="4711" spans="1:5" x14ac:dyDescent="0.25">
      <c r="A4711" s="24"/>
      <c r="B4711" s="25">
        <v>0.89583333333333337</v>
      </c>
      <c r="C4711" s="24">
        <v>0</v>
      </c>
      <c r="D4711" s="24">
        <v>0</v>
      </c>
      <c r="E4711" s="4"/>
    </row>
    <row r="4712" spans="1:5" x14ac:dyDescent="0.25">
      <c r="A4712" s="24"/>
      <c r="B4712" s="25">
        <v>0.9375</v>
      </c>
      <c r="C4712" s="24">
        <v>0</v>
      </c>
      <c r="D4712" s="24">
        <v>0</v>
      </c>
      <c r="E4712" s="4"/>
    </row>
    <row r="4713" spans="1:5" x14ac:dyDescent="0.25">
      <c r="A4713" s="24"/>
      <c r="B4713" s="25">
        <v>0.97916666666666663</v>
      </c>
      <c r="C4713" s="24">
        <v>0</v>
      </c>
      <c r="D4713" s="24">
        <v>0</v>
      </c>
      <c r="E4713" s="4"/>
    </row>
    <row r="4714" spans="1:5" x14ac:dyDescent="0.25">
      <c r="A4714" s="24" t="s">
        <v>359</v>
      </c>
      <c r="B4714" s="25">
        <v>2.0833333333333329E-2</v>
      </c>
      <c r="C4714" s="24">
        <v>0</v>
      </c>
      <c r="D4714" s="24">
        <v>0</v>
      </c>
      <c r="E4714" s="4"/>
    </row>
    <row r="4715" spans="1:5" x14ac:dyDescent="0.25">
      <c r="A4715" s="24"/>
      <c r="B4715" s="25">
        <v>6.25E-2</v>
      </c>
      <c r="C4715" s="24">
        <v>0</v>
      </c>
      <c r="D4715" s="24">
        <v>0</v>
      </c>
      <c r="E4715" s="4"/>
    </row>
    <row r="4716" spans="1:5" x14ac:dyDescent="0.25">
      <c r="A4716" s="24"/>
      <c r="B4716" s="25">
        <v>0.1041666666666667</v>
      </c>
      <c r="C4716" s="24">
        <v>0</v>
      </c>
      <c r="D4716" s="24">
        <v>0</v>
      </c>
      <c r="E4716" s="4"/>
    </row>
    <row r="4717" spans="1:5" x14ac:dyDescent="0.25">
      <c r="A4717" s="24"/>
      <c r="B4717" s="25">
        <v>0.14583333333333329</v>
      </c>
      <c r="C4717" s="24">
        <v>0</v>
      </c>
      <c r="D4717" s="24">
        <v>0</v>
      </c>
      <c r="E4717" s="4"/>
    </row>
    <row r="4718" spans="1:5" x14ac:dyDescent="0.25">
      <c r="A4718" s="24"/>
      <c r="B4718" s="25">
        <v>0.1875</v>
      </c>
      <c r="C4718" s="24">
        <v>2.8999999999999998E-3</v>
      </c>
      <c r="D4718" s="24">
        <v>0</v>
      </c>
      <c r="E4718" s="4"/>
    </row>
    <row r="4719" spans="1:5" x14ac:dyDescent="0.25">
      <c r="A4719" s="24"/>
      <c r="B4719" s="25">
        <v>0.22916666666666671</v>
      </c>
      <c r="C4719" s="24">
        <v>2.4500000000000001E-2</v>
      </c>
      <c r="D4719" s="24">
        <v>0</v>
      </c>
      <c r="E4719" s="4"/>
    </row>
    <row r="4720" spans="1:5" x14ac:dyDescent="0.25">
      <c r="A4720" s="24"/>
      <c r="B4720" s="25">
        <v>0.27083333333333331</v>
      </c>
      <c r="C4720" s="24">
        <v>6.0299999999999999E-2</v>
      </c>
      <c r="D4720" s="24">
        <v>0</v>
      </c>
      <c r="E4720" s="4"/>
    </row>
    <row r="4721" spans="1:5" x14ac:dyDescent="0.25">
      <c r="A4721" s="24"/>
      <c r="B4721" s="25">
        <v>0.3125</v>
      </c>
      <c r="C4721" s="24">
        <v>6.5299999999999997E-2</v>
      </c>
      <c r="D4721" s="24">
        <v>0</v>
      </c>
      <c r="E4721" s="4"/>
    </row>
    <row r="4722" spans="1:5" x14ac:dyDescent="0.25">
      <c r="A4722" s="24"/>
      <c r="B4722" s="25">
        <v>0.35416666666666669</v>
      </c>
      <c r="C4722" s="24">
        <v>45.535400000000003</v>
      </c>
      <c r="D4722" s="24">
        <v>0</v>
      </c>
      <c r="E4722" s="4"/>
    </row>
    <row r="4723" spans="1:5" x14ac:dyDescent="0.25">
      <c r="A4723" s="24"/>
      <c r="B4723" s="25">
        <v>0.39583333333333331</v>
      </c>
      <c r="C4723" s="24">
        <v>0</v>
      </c>
      <c r="D4723" s="24">
        <v>0</v>
      </c>
      <c r="E4723" s="4"/>
    </row>
    <row r="4724" spans="1:5" x14ac:dyDescent="0.25">
      <c r="A4724" s="24"/>
      <c r="B4724" s="25">
        <v>0.4375</v>
      </c>
      <c r="C4724" s="24">
        <v>0</v>
      </c>
      <c r="D4724" s="24">
        <v>0</v>
      </c>
      <c r="E4724" s="4"/>
    </row>
    <row r="4725" spans="1:5" x14ac:dyDescent="0.25">
      <c r="A4725" s="24"/>
      <c r="B4725" s="25">
        <v>0.47916666666666669</v>
      </c>
      <c r="C4725" s="24">
        <v>0</v>
      </c>
      <c r="D4725" s="24">
        <v>0</v>
      </c>
      <c r="E4725" s="4"/>
    </row>
    <row r="4726" spans="1:5" x14ac:dyDescent="0.25">
      <c r="A4726" s="24"/>
      <c r="B4726" s="25">
        <v>0.52083333333333337</v>
      </c>
      <c r="C4726" s="24">
        <v>0</v>
      </c>
      <c r="D4726" s="24">
        <v>0</v>
      </c>
      <c r="E4726" s="4"/>
    </row>
    <row r="4727" spans="1:5" x14ac:dyDescent="0.25">
      <c r="A4727" s="24"/>
      <c r="B4727" s="25">
        <v>0.5625</v>
      </c>
      <c r="C4727" s="24">
        <v>0</v>
      </c>
      <c r="D4727" s="24">
        <v>0</v>
      </c>
      <c r="E4727" s="4"/>
    </row>
    <row r="4728" spans="1:5" x14ac:dyDescent="0.25">
      <c r="A4728" s="24"/>
      <c r="B4728" s="25">
        <v>0.60416666666666663</v>
      </c>
      <c r="C4728" s="24">
        <v>0</v>
      </c>
      <c r="D4728" s="24">
        <v>0</v>
      </c>
      <c r="E4728" s="4"/>
    </row>
    <row r="4729" spans="1:5" x14ac:dyDescent="0.25">
      <c r="A4729" s="24"/>
      <c r="B4729" s="25">
        <v>0.64583333333333337</v>
      </c>
      <c r="C4729" s="24">
        <v>0</v>
      </c>
      <c r="D4729" s="24">
        <v>0</v>
      </c>
      <c r="E4729" s="4"/>
    </row>
    <row r="4730" spans="1:5" x14ac:dyDescent="0.25">
      <c r="A4730" s="24"/>
      <c r="B4730" s="25">
        <v>0.6875</v>
      </c>
      <c r="C4730" s="24">
        <v>0</v>
      </c>
      <c r="D4730" s="24">
        <v>0</v>
      </c>
      <c r="E4730" s="4"/>
    </row>
    <row r="4731" spans="1:5" x14ac:dyDescent="0.25">
      <c r="A4731" s="24"/>
      <c r="B4731" s="25">
        <v>0.72916666666666663</v>
      </c>
      <c r="C4731" s="24">
        <v>0</v>
      </c>
      <c r="D4731" s="24">
        <v>0</v>
      </c>
      <c r="E4731" s="4"/>
    </row>
    <row r="4732" spans="1:5" x14ac:dyDescent="0.25">
      <c r="A4732" s="24"/>
      <c r="B4732" s="25">
        <v>0.77083333333333337</v>
      </c>
      <c r="C4732" s="24">
        <v>0</v>
      </c>
      <c r="D4732" s="24">
        <v>0</v>
      </c>
      <c r="E4732" s="4"/>
    </row>
    <row r="4733" spans="1:5" x14ac:dyDescent="0.25">
      <c r="A4733" s="24"/>
      <c r="B4733" s="25">
        <v>0.8125</v>
      </c>
      <c r="C4733" s="24">
        <v>0</v>
      </c>
      <c r="D4733" s="24">
        <v>0</v>
      </c>
      <c r="E4733" s="4"/>
    </row>
    <row r="4734" spans="1:5" x14ac:dyDescent="0.25">
      <c r="A4734" s="24"/>
      <c r="B4734" s="25">
        <v>0.85416666666666663</v>
      </c>
      <c r="C4734" s="24">
        <v>0</v>
      </c>
      <c r="D4734" s="24">
        <v>0</v>
      </c>
      <c r="E4734" s="4"/>
    </row>
    <row r="4735" spans="1:5" x14ac:dyDescent="0.25">
      <c r="A4735" s="24"/>
      <c r="B4735" s="25">
        <v>0.89583333333333337</v>
      </c>
      <c r="C4735" s="24">
        <v>0</v>
      </c>
      <c r="D4735" s="24">
        <v>0</v>
      </c>
      <c r="E4735" s="4"/>
    </row>
    <row r="4736" spans="1:5" x14ac:dyDescent="0.25">
      <c r="A4736" s="24"/>
      <c r="B4736" s="25">
        <v>0.9375</v>
      </c>
      <c r="C4736" s="24">
        <v>0</v>
      </c>
      <c r="D4736" s="24">
        <v>0</v>
      </c>
      <c r="E4736" s="4"/>
    </row>
    <row r="4737" spans="1:5" x14ac:dyDescent="0.25">
      <c r="A4737" s="24"/>
      <c r="B4737" s="25">
        <v>0.97916666666666663</v>
      </c>
      <c r="C4737" s="24">
        <v>0</v>
      </c>
      <c r="D4737" s="24">
        <v>0</v>
      </c>
      <c r="E4737" s="4"/>
    </row>
    <row r="4738" spans="1:5" x14ac:dyDescent="0.25">
      <c r="A4738" s="24" t="s">
        <v>360</v>
      </c>
      <c r="B4738" s="25">
        <v>2.0833333333333329E-2</v>
      </c>
      <c r="C4738" s="24">
        <v>0</v>
      </c>
      <c r="D4738" s="24">
        <v>0</v>
      </c>
      <c r="E4738" s="4"/>
    </row>
    <row r="4739" spans="1:5" x14ac:dyDescent="0.25">
      <c r="A4739" s="24"/>
      <c r="B4739" s="25">
        <v>6.25E-2</v>
      </c>
      <c r="C4739" s="24">
        <v>9.1000000000000004E-3</v>
      </c>
      <c r="D4739" s="24">
        <v>0</v>
      </c>
      <c r="E4739" s="4"/>
    </row>
    <row r="4740" spans="1:5" x14ac:dyDescent="0.25">
      <c r="A4740" s="24"/>
      <c r="B4740" s="25">
        <v>0.1041666666666667</v>
      </c>
      <c r="C4740" s="24">
        <v>3.27E-2</v>
      </c>
      <c r="D4740" s="24">
        <v>0</v>
      </c>
      <c r="E4740" s="4"/>
    </row>
    <row r="4741" spans="1:5" x14ac:dyDescent="0.25">
      <c r="A4741" s="24"/>
      <c r="B4741" s="25">
        <v>0.14583333333333329</v>
      </c>
      <c r="C4741" s="24">
        <v>0.1018</v>
      </c>
      <c r="D4741" s="24">
        <v>0</v>
      </c>
      <c r="E4741" s="4"/>
    </row>
    <row r="4742" spans="1:5" x14ac:dyDescent="0.25">
      <c r="A4742" s="24"/>
      <c r="B4742" s="25">
        <v>0.1875</v>
      </c>
      <c r="C4742" s="24">
        <v>0.1736</v>
      </c>
      <c r="D4742" s="24">
        <v>0</v>
      </c>
      <c r="E4742" s="4"/>
    </row>
    <row r="4743" spans="1:5" x14ac:dyDescent="0.25">
      <c r="A4743" s="24"/>
      <c r="B4743" s="25">
        <v>0.22916666666666671</v>
      </c>
      <c r="C4743" s="24">
        <v>0.24879999999999999</v>
      </c>
      <c r="D4743" s="24">
        <v>0</v>
      </c>
      <c r="E4743" s="4"/>
    </row>
    <row r="4744" spans="1:5" x14ac:dyDescent="0.25">
      <c r="A4744" s="24"/>
      <c r="B4744" s="25">
        <v>0.27083333333333331</v>
      </c>
      <c r="C4744" s="24">
        <v>0.28460000000000002</v>
      </c>
      <c r="D4744" s="24">
        <v>0</v>
      </c>
      <c r="E4744" s="4"/>
    </row>
    <row r="4745" spans="1:5" x14ac:dyDescent="0.25">
      <c r="A4745" s="24"/>
      <c r="B4745" s="25">
        <v>0.3125</v>
      </c>
      <c r="C4745" s="24">
        <v>0.19520000000000001</v>
      </c>
      <c r="D4745" s="24">
        <v>0</v>
      </c>
      <c r="E4745" s="4"/>
    </row>
    <row r="4746" spans="1:5" x14ac:dyDescent="0.25">
      <c r="A4746" s="24"/>
      <c r="B4746" s="25">
        <v>0.35416666666666669</v>
      </c>
      <c r="C4746" s="24">
        <v>9.8000000000000004E-2</v>
      </c>
      <c r="D4746" s="24">
        <v>0</v>
      </c>
      <c r="E4746" s="4"/>
    </row>
    <row r="4747" spans="1:5" x14ac:dyDescent="0.25">
      <c r="A4747" s="24"/>
      <c r="B4747" s="25">
        <v>0.39583333333333331</v>
      </c>
      <c r="C4747" s="24">
        <v>3.3099999999999997E-2</v>
      </c>
      <c r="D4747" s="24">
        <v>0</v>
      </c>
      <c r="E4747" s="4"/>
    </row>
    <row r="4748" spans="1:5" x14ac:dyDescent="0.25">
      <c r="A4748" s="24"/>
      <c r="B4748" s="25">
        <v>0.4375</v>
      </c>
      <c r="C4748" s="24">
        <v>4.1000000000000003E-3</v>
      </c>
      <c r="D4748" s="24">
        <v>0</v>
      </c>
      <c r="E4748" s="4"/>
    </row>
    <row r="4749" spans="1:5" x14ac:dyDescent="0.25">
      <c r="A4749" s="24"/>
      <c r="B4749" s="25">
        <v>0.47916666666666669</v>
      </c>
      <c r="C4749" s="24">
        <v>0</v>
      </c>
      <c r="D4749" s="24">
        <v>0</v>
      </c>
      <c r="E4749" s="4"/>
    </row>
    <row r="4750" spans="1:5" x14ac:dyDescent="0.25">
      <c r="A4750" s="24"/>
      <c r="B4750" s="25">
        <v>0.52083333333333337</v>
      </c>
      <c r="C4750" s="24">
        <v>0</v>
      </c>
      <c r="D4750" s="24">
        <v>0</v>
      </c>
      <c r="E4750" s="4"/>
    </row>
    <row r="4751" spans="1:5" x14ac:dyDescent="0.25">
      <c r="A4751" s="24"/>
      <c r="B4751" s="25">
        <v>0.5625</v>
      </c>
      <c r="C4751" s="24">
        <v>0</v>
      </c>
      <c r="D4751" s="24">
        <v>0</v>
      </c>
      <c r="E4751" s="4"/>
    </row>
    <row r="4752" spans="1:5" x14ac:dyDescent="0.25">
      <c r="A4752" s="24"/>
      <c r="B4752" s="25">
        <v>0.60416666666666663</v>
      </c>
      <c r="C4752" s="24">
        <v>0</v>
      </c>
      <c r="D4752" s="24">
        <v>0</v>
      </c>
      <c r="E4752" s="4"/>
    </row>
    <row r="4753" spans="1:5" x14ac:dyDescent="0.25">
      <c r="A4753" s="24"/>
      <c r="B4753" s="25">
        <v>0.64583333333333337</v>
      </c>
      <c r="C4753" s="24">
        <v>0</v>
      </c>
      <c r="D4753" s="24">
        <v>0</v>
      </c>
      <c r="E4753" s="4"/>
    </row>
    <row r="4754" spans="1:5" x14ac:dyDescent="0.25">
      <c r="A4754" s="24"/>
      <c r="B4754" s="25">
        <v>0.6875</v>
      </c>
      <c r="C4754" s="24">
        <v>0</v>
      </c>
      <c r="D4754" s="24">
        <v>0</v>
      </c>
      <c r="E4754" s="4"/>
    </row>
    <row r="4755" spans="1:5" x14ac:dyDescent="0.25">
      <c r="A4755" s="24"/>
      <c r="B4755" s="25">
        <v>0.72916666666666663</v>
      </c>
      <c r="C4755" s="24">
        <v>0</v>
      </c>
      <c r="D4755" s="24">
        <v>0</v>
      </c>
      <c r="E4755" s="4"/>
    </row>
    <row r="4756" spans="1:5" x14ac:dyDescent="0.25">
      <c r="A4756" s="24"/>
      <c r="B4756" s="25">
        <v>0.77083333333333337</v>
      </c>
      <c r="C4756" s="24">
        <v>0</v>
      </c>
      <c r="D4756" s="24">
        <v>0</v>
      </c>
      <c r="E4756" s="4"/>
    </row>
    <row r="4757" spans="1:5" x14ac:dyDescent="0.25">
      <c r="A4757" s="24"/>
      <c r="B4757" s="25">
        <v>0.8125</v>
      </c>
      <c r="C4757" s="24">
        <v>0</v>
      </c>
      <c r="D4757" s="24">
        <v>0</v>
      </c>
      <c r="E4757" s="4"/>
    </row>
    <row r="4758" spans="1:5" x14ac:dyDescent="0.25">
      <c r="A4758" s="24"/>
      <c r="B4758" s="25">
        <v>0.85416666666666663</v>
      </c>
      <c r="C4758" s="24">
        <v>0</v>
      </c>
      <c r="D4758" s="24">
        <v>0</v>
      </c>
      <c r="E4758" s="4"/>
    </row>
    <row r="4759" spans="1:5" x14ac:dyDescent="0.25">
      <c r="A4759" s="24"/>
      <c r="B4759" s="25">
        <v>0.89583333333333337</v>
      </c>
      <c r="C4759" s="24">
        <v>0</v>
      </c>
      <c r="D4759" s="24">
        <v>0</v>
      </c>
      <c r="E4759" s="4"/>
    </row>
    <row r="4760" spans="1:5" x14ac:dyDescent="0.25">
      <c r="A4760" s="24"/>
      <c r="B4760" s="25">
        <v>0.9375</v>
      </c>
      <c r="C4760" s="24">
        <v>5.5999999999999999E-3</v>
      </c>
      <c r="D4760" s="24">
        <v>0</v>
      </c>
      <c r="E4760" s="4"/>
    </row>
    <row r="4761" spans="1:5" x14ac:dyDescent="0.25">
      <c r="A4761" s="24"/>
      <c r="B4761" s="25">
        <v>0.97916666666666663</v>
      </c>
      <c r="C4761" s="24">
        <v>0.17849999999999999</v>
      </c>
      <c r="D4761" s="24">
        <v>0</v>
      </c>
      <c r="E4761" s="4"/>
    </row>
    <row r="4762" spans="1:5" x14ac:dyDescent="0.25">
      <c r="A4762" s="24" t="s">
        <v>361</v>
      </c>
      <c r="B4762" s="25">
        <v>2.0833333333333329E-2</v>
      </c>
      <c r="C4762" s="24">
        <v>0.58440000000000003</v>
      </c>
      <c r="D4762" s="24">
        <v>0</v>
      </c>
      <c r="E4762" s="4"/>
    </row>
    <row r="4763" spans="1:5" x14ac:dyDescent="0.25">
      <c r="A4763" s="24"/>
      <c r="B4763" s="25">
        <v>6.25E-2</v>
      </c>
      <c r="C4763" s="24">
        <v>0.92600000000000005</v>
      </c>
      <c r="D4763" s="24">
        <v>0</v>
      </c>
      <c r="E4763" s="4"/>
    </row>
    <row r="4764" spans="1:5" x14ac:dyDescent="0.25">
      <c r="A4764" s="24"/>
      <c r="B4764" s="25">
        <v>0.1041666666666667</v>
      </c>
      <c r="C4764" s="24">
        <v>1.2327999999999999</v>
      </c>
      <c r="D4764" s="24">
        <v>0</v>
      </c>
      <c r="E4764" s="4"/>
    </row>
    <row r="4765" spans="1:5" x14ac:dyDescent="0.25">
      <c r="A4765" s="24"/>
      <c r="B4765" s="25">
        <v>0.14583333333333329</v>
      </c>
      <c r="C4765" s="24">
        <v>1.5157</v>
      </c>
      <c r="D4765" s="24">
        <v>0</v>
      </c>
      <c r="E4765" s="4"/>
    </row>
    <row r="4766" spans="1:5" x14ac:dyDescent="0.25">
      <c r="A4766" s="24"/>
      <c r="B4766" s="25">
        <v>0.1875</v>
      </c>
      <c r="C4766" s="24">
        <v>1.6835</v>
      </c>
      <c r="D4766" s="24">
        <v>0</v>
      </c>
      <c r="E4766" s="4"/>
    </row>
    <row r="4767" spans="1:5" x14ac:dyDescent="0.25">
      <c r="A4767" s="24"/>
      <c r="B4767" s="25">
        <v>0.22916666666666671</v>
      </c>
      <c r="C4767" s="24">
        <v>1.7770999999999999</v>
      </c>
      <c r="D4767" s="24">
        <v>0</v>
      </c>
      <c r="E4767" s="4"/>
    </row>
    <row r="4768" spans="1:5" x14ac:dyDescent="0.25">
      <c r="A4768" s="24"/>
      <c r="B4768" s="25">
        <v>0.27083333333333331</v>
      </c>
      <c r="C4768" s="24">
        <v>1.7952999999999999</v>
      </c>
      <c r="D4768" s="24">
        <v>0</v>
      </c>
      <c r="E4768" s="4"/>
    </row>
    <row r="4769" spans="1:5" x14ac:dyDescent="0.25">
      <c r="A4769" s="24"/>
      <c r="B4769" s="25">
        <v>0.3125</v>
      </c>
      <c r="C4769" s="24">
        <v>1.6651</v>
      </c>
      <c r="D4769" s="24">
        <v>0</v>
      </c>
      <c r="E4769" s="4"/>
    </row>
    <row r="4770" spans="1:5" x14ac:dyDescent="0.25">
      <c r="A4770" s="24"/>
      <c r="B4770" s="25">
        <v>0.35416666666666669</v>
      </c>
      <c r="C4770" s="24">
        <v>1.4440999999999999</v>
      </c>
      <c r="D4770" s="24">
        <v>0</v>
      </c>
      <c r="E4770" s="4"/>
    </row>
    <row r="4771" spans="1:5" x14ac:dyDescent="0.25">
      <c r="A4771" s="24"/>
      <c r="B4771" s="25">
        <v>0.39583333333333331</v>
      </c>
      <c r="C4771" s="24">
        <v>1.0165</v>
      </c>
      <c r="D4771" s="24">
        <v>0</v>
      </c>
      <c r="E4771" s="4"/>
    </row>
    <row r="4772" spans="1:5" x14ac:dyDescent="0.25">
      <c r="A4772" s="24"/>
      <c r="B4772" s="25">
        <v>0.4375</v>
      </c>
      <c r="C4772" s="24">
        <v>0.71709999999999996</v>
      </c>
      <c r="D4772" s="24">
        <v>0</v>
      </c>
      <c r="E4772" s="4"/>
    </row>
    <row r="4773" spans="1:5" x14ac:dyDescent="0.25">
      <c r="A4773" s="24"/>
      <c r="B4773" s="25">
        <v>0.47916666666666669</v>
      </c>
      <c r="C4773" s="24">
        <v>0.5897</v>
      </c>
      <c r="D4773" s="24">
        <v>0</v>
      </c>
      <c r="E4773" s="4"/>
    </row>
    <row r="4774" spans="1:5" x14ac:dyDescent="0.25">
      <c r="A4774" s="24"/>
      <c r="B4774" s="25">
        <v>0.52083333333333337</v>
      </c>
      <c r="C4774" s="24">
        <v>0.4244</v>
      </c>
      <c r="D4774" s="24">
        <v>0</v>
      </c>
      <c r="E4774" s="4"/>
    </row>
    <row r="4775" spans="1:5" x14ac:dyDescent="0.25">
      <c r="A4775" s="24"/>
      <c r="B4775" s="25">
        <v>0.5625</v>
      </c>
      <c r="C4775" s="24">
        <v>0.35220000000000001</v>
      </c>
      <c r="D4775" s="24">
        <v>0</v>
      </c>
      <c r="E4775" s="4"/>
    </row>
    <row r="4776" spans="1:5" x14ac:dyDescent="0.25">
      <c r="A4776" s="24"/>
      <c r="B4776" s="25">
        <v>0.60416666666666663</v>
      </c>
      <c r="C4776" s="24">
        <v>0.39600000000000002</v>
      </c>
      <c r="D4776" s="24">
        <v>0</v>
      </c>
      <c r="E4776" s="4"/>
    </row>
    <row r="4777" spans="1:5" x14ac:dyDescent="0.25">
      <c r="A4777" s="24"/>
      <c r="B4777" s="25">
        <v>0.64583333333333337</v>
      </c>
      <c r="C4777" s="24">
        <v>0.4143</v>
      </c>
      <c r="D4777" s="24">
        <v>0</v>
      </c>
      <c r="E4777" s="4"/>
    </row>
    <row r="4778" spans="1:5" x14ac:dyDescent="0.25">
      <c r="A4778" s="24"/>
      <c r="B4778" s="25">
        <v>0.6875</v>
      </c>
      <c r="C4778" s="24">
        <v>0.42570000000000002</v>
      </c>
      <c r="D4778" s="24">
        <v>0</v>
      </c>
      <c r="E4778" s="4"/>
    </row>
    <row r="4779" spans="1:5" x14ac:dyDescent="0.25">
      <c r="A4779" s="24"/>
      <c r="B4779" s="25">
        <v>0.72916666666666663</v>
      </c>
      <c r="C4779" s="24">
        <v>0.42980000000000002</v>
      </c>
      <c r="D4779" s="24">
        <v>0</v>
      </c>
      <c r="E4779" s="4"/>
    </row>
    <row r="4780" spans="1:5" x14ac:dyDescent="0.25">
      <c r="A4780" s="24"/>
      <c r="B4780" s="25">
        <v>0.77083333333333337</v>
      </c>
      <c r="C4780" s="24">
        <v>0.38890000000000002</v>
      </c>
      <c r="D4780" s="24">
        <v>0</v>
      </c>
      <c r="E4780" s="4"/>
    </row>
    <row r="4781" spans="1:5" x14ac:dyDescent="0.25">
      <c r="A4781" s="24"/>
      <c r="B4781" s="25">
        <v>0.8125</v>
      </c>
      <c r="C4781" s="24">
        <v>0.40310000000000001</v>
      </c>
      <c r="D4781" s="24">
        <v>0</v>
      </c>
      <c r="E4781" s="4"/>
    </row>
    <row r="4782" spans="1:5" x14ac:dyDescent="0.25">
      <c r="A4782" s="24"/>
      <c r="B4782" s="25">
        <v>0.85416666666666663</v>
      </c>
      <c r="C4782" s="24">
        <v>0.45340000000000003</v>
      </c>
      <c r="D4782" s="24">
        <v>0</v>
      </c>
      <c r="E4782" s="4"/>
    </row>
    <row r="4783" spans="1:5" x14ac:dyDescent="0.25">
      <c r="A4783" s="24"/>
      <c r="B4783" s="25">
        <v>0.89583333333333337</v>
      </c>
      <c r="C4783" s="24">
        <v>0.48330000000000001</v>
      </c>
      <c r="D4783" s="24">
        <v>0</v>
      </c>
      <c r="E4783" s="4"/>
    </row>
    <row r="4784" spans="1:5" x14ac:dyDescent="0.25">
      <c r="A4784" s="24"/>
      <c r="B4784" s="25">
        <v>0.9375</v>
      </c>
      <c r="C4784" s="24">
        <v>0.52749999999999997</v>
      </c>
      <c r="D4784" s="24">
        <v>0</v>
      </c>
      <c r="E4784" s="4"/>
    </row>
    <row r="4785" spans="1:5" x14ac:dyDescent="0.25">
      <c r="A4785" s="24"/>
      <c r="B4785" s="25">
        <v>0.97916666666666663</v>
      </c>
      <c r="C4785" s="24">
        <v>0.63439999999999996</v>
      </c>
      <c r="D4785" s="24">
        <v>0</v>
      </c>
      <c r="E4785" s="4"/>
    </row>
    <row r="4786" spans="1:5" x14ac:dyDescent="0.25">
      <c r="A4786" s="24" t="s">
        <v>362</v>
      </c>
      <c r="B4786" s="25">
        <v>2.0833333333333329E-2</v>
      </c>
      <c r="C4786" s="24">
        <v>0.69969999999999999</v>
      </c>
      <c r="D4786" s="24">
        <v>0</v>
      </c>
      <c r="E4786" s="4"/>
    </row>
    <row r="4787" spans="1:5" x14ac:dyDescent="0.25">
      <c r="A4787" s="24"/>
      <c r="B4787" s="25">
        <v>6.25E-2</v>
      </c>
      <c r="C4787" s="24">
        <v>0.78820000000000001</v>
      </c>
      <c r="D4787" s="24">
        <v>0</v>
      </c>
      <c r="E4787" s="4"/>
    </row>
    <row r="4788" spans="1:5" x14ac:dyDescent="0.25">
      <c r="A4788" s="24"/>
      <c r="B4788" s="25">
        <v>0.1041666666666667</v>
      </c>
      <c r="C4788" s="24">
        <v>0.97819999999999996</v>
      </c>
      <c r="D4788" s="24">
        <v>0</v>
      </c>
      <c r="E4788" s="4"/>
    </row>
    <row r="4789" spans="1:5" x14ac:dyDescent="0.25">
      <c r="A4789" s="24"/>
      <c r="B4789" s="25">
        <v>0.14583333333333329</v>
      </c>
      <c r="C4789" s="24">
        <v>1.1133</v>
      </c>
      <c r="D4789" s="24">
        <v>0</v>
      </c>
      <c r="E4789" s="4"/>
    </row>
    <row r="4790" spans="1:5" x14ac:dyDescent="0.25">
      <c r="A4790" s="24"/>
      <c r="B4790" s="25">
        <v>0.1875</v>
      </c>
      <c r="C4790" s="24">
        <v>1.1933</v>
      </c>
      <c r="D4790" s="24">
        <v>0</v>
      </c>
      <c r="E4790" s="4"/>
    </row>
    <row r="4791" spans="1:5" x14ac:dyDescent="0.25">
      <c r="A4791" s="24"/>
      <c r="B4791" s="25">
        <v>0.22916666666666671</v>
      </c>
      <c r="C4791" s="24">
        <v>1.3109999999999999</v>
      </c>
      <c r="D4791" s="24">
        <v>0</v>
      </c>
      <c r="E4791" s="4"/>
    </row>
    <row r="4792" spans="1:5" x14ac:dyDescent="0.25">
      <c r="A4792" s="24"/>
      <c r="B4792" s="25">
        <v>0.27083333333333331</v>
      </c>
      <c r="C4792" s="24">
        <v>1.264</v>
      </c>
      <c r="D4792" s="24">
        <v>0</v>
      </c>
      <c r="E4792" s="4"/>
    </row>
    <row r="4793" spans="1:5" x14ac:dyDescent="0.25">
      <c r="A4793" s="24"/>
      <c r="B4793" s="25">
        <v>0.3125</v>
      </c>
      <c r="C4793" s="24">
        <v>1.1304000000000001</v>
      </c>
      <c r="D4793" s="24">
        <v>0</v>
      </c>
      <c r="E4793" s="4"/>
    </row>
    <row r="4794" spans="1:5" x14ac:dyDescent="0.25">
      <c r="A4794" s="24"/>
      <c r="B4794" s="25">
        <v>0.35416666666666669</v>
      </c>
      <c r="C4794" s="24">
        <v>116.28959999999999</v>
      </c>
      <c r="D4794" s="24">
        <v>0</v>
      </c>
      <c r="E4794" s="4"/>
    </row>
    <row r="4795" spans="1:5" x14ac:dyDescent="0.25">
      <c r="A4795" s="24"/>
      <c r="B4795" s="25">
        <v>0.39583333333333331</v>
      </c>
      <c r="C4795" s="24">
        <v>3.1926000000000001</v>
      </c>
      <c r="D4795" s="24">
        <v>0</v>
      </c>
      <c r="E4795" s="4"/>
    </row>
    <row r="4796" spans="1:5" x14ac:dyDescent="0.25">
      <c r="A4796" s="24"/>
      <c r="B4796" s="25">
        <v>0.4375</v>
      </c>
      <c r="C4796" s="24">
        <v>2.2690999999999999</v>
      </c>
      <c r="D4796" s="24">
        <v>0</v>
      </c>
      <c r="E4796" s="4"/>
    </row>
    <row r="4797" spans="1:5" x14ac:dyDescent="0.25">
      <c r="A4797" s="24"/>
      <c r="B4797" s="25">
        <v>0.47916666666666669</v>
      </c>
      <c r="C4797" s="24">
        <v>1.9014</v>
      </c>
      <c r="D4797" s="24">
        <v>0</v>
      </c>
      <c r="E4797" s="4"/>
    </row>
    <row r="4798" spans="1:5" x14ac:dyDescent="0.25">
      <c r="A4798" s="24"/>
      <c r="B4798" s="25">
        <v>0.52083333333333337</v>
      </c>
      <c r="C4798" s="24">
        <v>1.4458</v>
      </c>
      <c r="D4798" s="24">
        <v>0</v>
      </c>
      <c r="E4798" s="4"/>
    </row>
    <row r="4799" spans="1:5" x14ac:dyDescent="0.25">
      <c r="A4799" s="24"/>
      <c r="B4799" s="25">
        <v>0.5625</v>
      </c>
      <c r="C4799" s="24">
        <v>0.46250000000000002</v>
      </c>
      <c r="D4799" s="24">
        <v>0</v>
      </c>
      <c r="E4799" s="4"/>
    </row>
    <row r="4800" spans="1:5" x14ac:dyDescent="0.25">
      <c r="A4800" s="24"/>
      <c r="B4800" s="25">
        <v>0.60416666666666663</v>
      </c>
      <c r="C4800" s="24">
        <v>0</v>
      </c>
      <c r="D4800" s="24">
        <v>0</v>
      </c>
      <c r="E4800" s="4"/>
    </row>
    <row r="4801" spans="1:5" x14ac:dyDescent="0.25">
      <c r="A4801" s="24"/>
      <c r="B4801" s="25">
        <v>0.64583333333333337</v>
      </c>
      <c r="C4801" s="24">
        <v>0</v>
      </c>
      <c r="D4801" s="24">
        <v>0</v>
      </c>
      <c r="E4801" s="4"/>
    </row>
    <row r="4802" spans="1:5" x14ac:dyDescent="0.25">
      <c r="A4802" s="24"/>
      <c r="B4802" s="25">
        <v>0.6875</v>
      </c>
      <c r="C4802" s="24">
        <v>0</v>
      </c>
      <c r="D4802" s="24">
        <v>0</v>
      </c>
      <c r="E4802" s="4"/>
    </row>
    <row r="4803" spans="1:5" x14ac:dyDescent="0.25">
      <c r="A4803" s="24"/>
      <c r="B4803" s="25">
        <v>0.72916666666666663</v>
      </c>
      <c r="C4803" s="24">
        <v>0</v>
      </c>
      <c r="D4803" s="24">
        <v>0</v>
      </c>
      <c r="E4803" s="4"/>
    </row>
    <row r="4804" spans="1:5" x14ac:dyDescent="0.25">
      <c r="A4804" s="24"/>
      <c r="B4804" s="25">
        <v>0.77083333333333337</v>
      </c>
      <c r="C4804" s="24">
        <v>0</v>
      </c>
      <c r="D4804" s="24">
        <v>0</v>
      </c>
      <c r="E4804" s="4"/>
    </row>
    <row r="4805" spans="1:5" x14ac:dyDescent="0.25">
      <c r="A4805" s="24"/>
      <c r="B4805" s="25">
        <v>0.8125</v>
      </c>
      <c r="C4805" s="24">
        <v>0</v>
      </c>
      <c r="D4805" s="24">
        <v>0</v>
      </c>
      <c r="E4805" s="4"/>
    </row>
    <row r="4806" spans="1:5" x14ac:dyDescent="0.25">
      <c r="A4806" s="24"/>
      <c r="B4806" s="25">
        <v>0.85416666666666663</v>
      </c>
      <c r="C4806" s="24">
        <v>0</v>
      </c>
      <c r="D4806" s="24">
        <v>0</v>
      </c>
      <c r="E4806" s="4"/>
    </row>
    <row r="4807" spans="1:5" x14ac:dyDescent="0.25">
      <c r="A4807" s="24"/>
      <c r="B4807" s="25">
        <v>0.89583333333333337</v>
      </c>
      <c r="C4807" s="24">
        <v>0</v>
      </c>
      <c r="D4807" s="24">
        <v>0</v>
      </c>
      <c r="E4807" s="4"/>
    </row>
    <row r="4808" spans="1:5" x14ac:dyDescent="0.25">
      <c r="A4808" s="24"/>
      <c r="B4808" s="25">
        <v>0.9375</v>
      </c>
      <c r="C4808" s="24">
        <v>0</v>
      </c>
      <c r="D4808" s="24">
        <v>0</v>
      </c>
      <c r="E4808" s="4"/>
    </row>
    <row r="4809" spans="1:5" x14ac:dyDescent="0.25">
      <c r="A4809" s="24"/>
      <c r="B4809" s="25">
        <v>0.97916666666666663</v>
      </c>
      <c r="C4809" s="24">
        <v>3.5999999999999999E-3</v>
      </c>
      <c r="D4809" s="24">
        <v>0</v>
      </c>
      <c r="E4809" s="4"/>
    </row>
    <row r="4810" spans="1:5" x14ac:dyDescent="0.25">
      <c r="A4810" s="24" t="s">
        <v>363</v>
      </c>
      <c r="B4810" s="25">
        <v>2.0833333333333329E-2</v>
      </c>
      <c r="C4810" s="24">
        <v>0.13120000000000001</v>
      </c>
      <c r="D4810" s="24">
        <v>0</v>
      </c>
      <c r="E4810" s="4"/>
    </row>
    <row r="4811" spans="1:5" x14ac:dyDescent="0.25">
      <c r="A4811" s="24"/>
      <c r="B4811" s="25">
        <v>6.25E-2</v>
      </c>
      <c r="C4811" s="24">
        <v>0.4607</v>
      </c>
      <c r="D4811" s="24">
        <v>0</v>
      </c>
      <c r="E4811" s="4"/>
    </row>
    <row r="4812" spans="1:5" x14ac:dyDescent="0.25">
      <c r="A4812" s="24"/>
      <c r="B4812" s="25">
        <v>0.1041666666666667</v>
      </c>
      <c r="C4812" s="24">
        <v>0.76619999999999999</v>
      </c>
      <c r="D4812" s="24">
        <v>0</v>
      </c>
      <c r="E4812" s="4"/>
    </row>
    <row r="4813" spans="1:5" x14ac:dyDescent="0.25">
      <c r="A4813" s="24"/>
      <c r="B4813" s="25">
        <v>0.14583333333333329</v>
      </c>
      <c r="C4813" s="24">
        <v>1.0112000000000001</v>
      </c>
      <c r="D4813" s="24">
        <v>0</v>
      </c>
      <c r="E4813" s="4"/>
    </row>
    <row r="4814" spans="1:5" x14ac:dyDescent="0.25">
      <c r="A4814" s="24"/>
      <c r="B4814" s="25">
        <v>0.1875</v>
      </c>
      <c r="C4814" s="24">
        <v>1.2759</v>
      </c>
      <c r="D4814" s="24">
        <v>0</v>
      </c>
      <c r="E4814" s="4"/>
    </row>
    <row r="4815" spans="1:5" x14ac:dyDescent="0.25">
      <c r="A4815" s="24"/>
      <c r="B4815" s="25">
        <v>0.22916666666666671</v>
      </c>
      <c r="C4815" s="24">
        <v>1.4787999999999999</v>
      </c>
      <c r="D4815" s="24">
        <v>0</v>
      </c>
      <c r="E4815" s="4"/>
    </row>
    <row r="4816" spans="1:5" x14ac:dyDescent="0.25">
      <c r="A4816" s="24"/>
      <c r="B4816" s="25">
        <v>0.27083333333333331</v>
      </c>
      <c r="C4816" s="24">
        <v>1.4661999999999999</v>
      </c>
      <c r="D4816" s="24">
        <v>0</v>
      </c>
      <c r="E4816" s="4"/>
    </row>
    <row r="4817" spans="1:5" x14ac:dyDescent="0.25">
      <c r="A4817" s="24"/>
      <c r="B4817" s="25">
        <v>0.3125</v>
      </c>
      <c r="C4817" s="24">
        <v>1.0543</v>
      </c>
      <c r="D4817" s="24">
        <v>0</v>
      </c>
      <c r="E4817" s="4"/>
    </row>
    <row r="4818" spans="1:5" x14ac:dyDescent="0.25">
      <c r="A4818" s="24"/>
      <c r="B4818" s="25">
        <v>0.35416666666666669</v>
      </c>
      <c r="C4818" s="24">
        <v>90.436199999999999</v>
      </c>
      <c r="D4818" s="24">
        <v>0</v>
      </c>
      <c r="E4818" s="4"/>
    </row>
    <row r="4819" spans="1:5" x14ac:dyDescent="0.25">
      <c r="A4819" s="24"/>
      <c r="B4819" s="25">
        <v>0.39583333333333331</v>
      </c>
      <c r="C4819" s="24">
        <v>0</v>
      </c>
      <c r="D4819" s="24">
        <v>0</v>
      </c>
      <c r="E4819" s="4"/>
    </row>
    <row r="4820" spans="1:5" x14ac:dyDescent="0.25">
      <c r="A4820" s="24"/>
      <c r="B4820" s="25">
        <v>0.4375</v>
      </c>
      <c r="C4820" s="24">
        <v>0</v>
      </c>
      <c r="D4820" s="24">
        <v>0</v>
      </c>
      <c r="E4820" s="4"/>
    </row>
    <row r="4821" spans="1:5" x14ac:dyDescent="0.25">
      <c r="A4821" s="24"/>
      <c r="B4821" s="25">
        <v>0.47916666666666669</v>
      </c>
      <c r="C4821" s="24">
        <v>0</v>
      </c>
      <c r="D4821" s="24">
        <v>0</v>
      </c>
      <c r="E4821" s="4"/>
    </row>
    <row r="4822" spans="1:5" x14ac:dyDescent="0.25">
      <c r="A4822" s="24"/>
      <c r="B4822" s="25">
        <v>0.52083333333333337</v>
      </c>
      <c r="C4822" s="24">
        <v>0</v>
      </c>
      <c r="D4822" s="24">
        <v>0</v>
      </c>
      <c r="E4822" s="4"/>
    </row>
    <row r="4823" spans="1:5" x14ac:dyDescent="0.25">
      <c r="A4823" s="24"/>
      <c r="B4823" s="25">
        <v>0.5625</v>
      </c>
      <c r="C4823" s="24">
        <v>0</v>
      </c>
      <c r="D4823" s="24">
        <v>0</v>
      </c>
      <c r="E4823" s="4"/>
    </row>
    <row r="4824" spans="1:5" x14ac:dyDescent="0.25">
      <c r="A4824" s="24"/>
      <c r="B4824" s="25">
        <v>0.60416666666666663</v>
      </c>
      <c r="C4824" s="24">
        <v>0</v>
      </c>
      <c r="D4824" s="24">
        <v>0</v>
      </c>
      <c r="E4824" s="4"/>
    </row>
    <row r="4825" spans="1:5" x14ac:dyDescent="0.25">
      <c r="A4825" s="24"/>
      <c r="B4825" s="25">
        <v>0.64583333333333337</v>
      </c>
      <c r="C4825" s="24">
        <v>0</v>
      </c>
      <c r="D4825" s="24">
        <v>0</v>
      </c>
      <c r="E4825" s="4"/>
    </row>
    <row r="4826" spans="1:5" x14ac:dyDescent="0.25">
      <c r="A4826" s="24"/>
      <c r="B4826" s="25">
        <v>0.6875</v>
      </c>
      <c r="C4826" s="24">
        <v>0</v>
      </c>
      <c r="D4826" s="24">
        <v>0</v>
      </c>
      <c r="E4826" s="4"/>
    </row>
    <row r="4827" spans="1:5" x14ac:dyDescent="0.25">
      <c r="A4827" s="24"/>
      <c r="B4827" s="25">
        <v>0.72916666666666663</v>
      </c>
      <c r="C4827" s="24">
        <v>0</v>
      </c>
      <c r="D4827" s="24">
        <v>0</v>
      </c>
      <c r="E4827" s="4"/>
    </row>
    <row r="4828" spans="1:5" x14ac:dyDescent="0.25">
      <c r="A4828" s="24"/>
      <c r="B4828" s="25">
        <v>0.77083333333333337</v>
      </c>
      <c r="C4828" s="24">
        <v>0</v>
      </c>
      <c r="D4828" s="24">
        <v>0</v>
      </c>
      <c r="E4828" s="4"/>
    </row>
    <row r="4829" spans="1:5" x14ac:dyDescent="0.25">
      <c r="A4829" s="24"/>
      <c r="B4829" s="25">
        <v>0.8125</v>
      </c>
      <c r="C4829" s="24">
        <v>0</v>
      </c>
      <c r="D4829" s="24">
        <v>0</v>
      </c>
      <c r="E4829" s="4"/>
    </row>
    <row r="4830" spans="1:5" x14ac:dyDescent="0.25">
      <c r="A4830" s="24"/>
      <c r="B4830" s="25">
        <v>0.85416666666666663</v>
      </c>
      <c r="C4830" s="24">
        <v>0</v>
      </c>
      <c r="D4830" s="24">
        <v>0</v>
      </c>
      <c r="E4830" s="4"/>
    </row>
    <row r="4831" spans="1:5" x14ac:dyDescent="0.25">
      <c r="A4831" s="24"/>
      <c r="B4831" s="25">
        <v>0.89583333333333337</v>
      </c>
      <c r="C4831" s="24">
        <v>0</v>
      </c>
      <c r="D4831" s="24">
        <v>0</v>
      </c>
      <c r="E4831" s="4"/>
    </row>
    <row r="4832" spans="1:5" x14ac:dyDescent="0.25">
      <c r="A4832" s="24"/>
      <c r="B4832" s="25">
        <v>0.9375</v>
      </c>
      <c r="C4832" s="24">
        <v>0</v>
      </c>
      <c r="D4832" s="24">
        <v>0</v>
      </c>
      <c r="E4832" s="4"/>
    </row>
    <row r="4833" spans="1:5" x14ac:dyDescent="0.25">
      <c r="A4833" s="24"/>
      <c r="B4833" s="25">
        <v>0.97916666666666663</v>
      </c>
      <c r="C4833" s="24">
        <v>0</v>
      </c>
      <c r="D4833" s="24">
        <v>0</v>
      </c>
      <c r="E4833" s="4"/>
    </row>
    <row r="4834" spans="1:5" x14ac:dyDescent="0.25">
      <c r="A4834" s="24" t="s">
        <v>364</v>
      </c>
      <c r="B4834" s="25">
        <v>2.0833333333333329E-2</v>
      </c>
      <c r="C4834" s="24">
        <v>0</v>
      </c>
      <c r="D4834" s="24">
        <v>0</v>
      </c>
      <c r="E4834" s="4"/>
    </row>
    <row r="4835" spans="1:5" x14ac:dyDescent="0.25">
      <c r="A4835" s="24"/>
      <c r="B4835" s="25">
        <v>6.25E-2</v>
      </c>
      <c r="C4835" s="24">
        <v>0</v>
      </c>
      <c r="D4835" s="24">
        <v>0</v>
      </c>
      <c r="E4835" s="4"/>
    </row>
    <row r="4836" spans="1:5" x14ac:dyDescent="0.25">
      <c r="A4836" s="24"/>
      <c r="B4836" s="25">
        <v>0.1041666666666667</v>
      </c>
      <c r="C4836" s="24">
        <v>3.3E-3</v>
      </c>
      <c r="D4836" s="24">
        <v>0</v>
      </c>
      <c r="E4836" s="4"/>
    </row>
    <row r="4837" spans="1:5" x14ac:dyDescent="0.25">
      <c r="A4837" s="24"/>
      <c r="B4837" s="25">
        <v>0.14583333333333329</v>
      </c>
      <c r="C4837" s="24">
        <v>0.12130000000000001</v>
      </c>
      <c r="D4837" s="24">
        <v>0</v>
      </c>
      <c r="E4837" s="4"/>
    </row>
    <row r="4838" spans="1:5" x14ac:dyDescent="0.25">
      <c r="A4838" s="24"/>
      <c r="B4838" s="25">
        <v>0.1875</v>
      </c>
      <c r="C4838" s="24">
        <v>0.45750000000000002</v>
      </c>
      <c r="D4838" s="24">
        <v>0</v>
      </c>
      <c r="E4838" s="4"/>
    </row>
    <row r="4839" spans="1:5" x14ac:dyDescent="0.25">
      <c r="A4839" s="24"/>
      <c r="B4839" s="25">
        <v>0.22916666666666671</v>
      </c>
      <c r="C4839" s="24">
        <v>0.70120000000000005</v>
      </c>
      <c r="D4839" s="24">
        <v>0</v>
      </c>
      <c r="E4839" s="4"/>
    </row>
    <row r="4840" spans="1:5" x14ac:dyDescent="0.25">
      <c r="A4840" s="24"/>
      <c r="B4840" s="25">
        <v>0.27083333333333331</v>
      </c>
      <c r="C4840" s="24">
        <v>0.78700000000000003</v>
      </c>
      <c r="D4840" s="24">
        <v>0</v>
      </c>
      <c r="E4840" s="4"/>
    </row>
    <row r="4841" spans="1:5" x14ac:dyDescent="0.25">
      <c r="A4841" s="24"/>
      <c r="B4841" s="25">
        <v>0.3125</v>
      </c>
      <c r="C4841" s="24">
        <v>0.73209999999999997</v>
      </c>
      <c r="D4841" s="24">
        <v>0</v>
      </c>
      <c r="E4841" s="4"/>
    </row>
    <row r="4842" spans="1:5" x14ac:dyDescent="0.25">
      <c r="A4842" s="24"/>
      <c r="B4842" s="25">
        <v>0.35416666666666669</v>
      </c>
      <c r="C4842" s="24">
        <v>84.115300000000005</v>
      </c>
      <c r="D4842" s="24">
        <v>0</v>
      </c>
      <c r="E4842" s="4"/>
    </row>
    <row r="4843" spans="1:5" x14ac:dyDescent="0.25">
      <c r="A4843" s="24"/>
      <c r="B4843" s="25">
        <v>0.39583333333333331</v>
      </c>
      <c r="C4843" s="24">
        <v>0.81689999999999996</v>
      </c>
      <c r="D4843" s="24">
        <v>0</v>
      </c>
      <c r="E4843" s="4"/>
    </row>
    <row r="4844" spans="1:5" x14ac:dyDescent="0.25">
      <c r="A4844" s="24"/>
      <c r="B4844" s="25">
        <v>0.4375</v>
      </c>
      <c r="C4844" s="24">
        <v>0</v>
      </c>
      <c r="D4844" s="24">
        <v>0</v>
      </c>
      <c r="E4844" s="4"/>
    </row>
    <row r="4845" spans="1:5" x14ac:dyDescent="0.25">
      <c r="A4845" s="24"/>
      <c r="B4845" s="25">
        <v>0.47916666666666669</v>
      </c>
      <c r="C4845" s="24">
        <v>0</v>
      </c>
      <c r="D4845" s="24">
        <v>0</v>
      </c>
      <c r="E4845" s="4"/>
    </row>
    <row r="4846" spans="1:5" x14ac:dyDescent="0.25">
      <c r="A4846" s="24"/>
      <c r="B4846" s="25">
        <v>0.52083333333333337</v>
      </c>
      <c r="C4846" s="24">
        <v>0</v>
      </c>
      <c r="D4846" s="24">
        <v>0</v>
      </c>
      <c r="E4846" s="4"/>
    </row>
    <row r="4847" spans="1:5" x14ac:dyDescent="0.25">
      <c r="A4847" s="24"/>
      <c r="B4847" s="25">
        <v>0.5625</v>
      </c>
      <c r="C4847" s="24">
        <v>0</v>
      </c>
      <c r="D4847" s="24">
        <v>0</v>
      </c>
      <c r="E4847" s="4"/>
    </row>
    <row r="4848" spans="1:5" x14ac:dyDescent="0.25">
      <c r="A4848" s="24"/>
      <c r="B4848" s="25">
        <v>0.60416666666666663</v>
      </c>
      <c r="C4848" s="24">
        <v>0</v>
      </c>
      <c r="D4848" s="24">
        <v>0</v>
      </c>
      <c r="E4848" s="4"/>
    </row>
    <row r="4849" spans="1:5" x14ac:dyDescent="0.25">
      <c r="A4849" s="24"/>
      <c r="B4849" s="25">
        <v>0.64583333333333337</v>
      </c>
      <c r="C4849" s="24">
        <v>0</v>
      </c>
      <c r="D4849" s="24">
        <v>0</v>
      </c>
      <c r="E4849" s="4"/>
    </row>
    <row r="4850" spans="1:5" x14ac:dyDescent="0.25">
      <c r="A4850" s="24"/>
      <c r="B4850" s="25">
        <v>0.6875</v>
      </c>
      <c r="C4850" s="24">
        <v>0</v>
      </c>
      <c r="D4850" s="24">
        <v>0</v>
      </c>
      <c r="E4850" s="4"/>
    </row>
    <row r="4851" spans="1:5" x14ac:dyDescent="0.25">
      <c r="A4851" s="24"/>
      <c r="B4851" s="25">
        <v>0.72916666666666663</v>
      </c>
      <c r="C4851" s="24">
        <v>0</v>
      </c>
      <c r="D4851" s="24">
        <v>0</v>
      </c>
      <c r="E4851" s="4"/>
    </row>
    <row r="4852" spans="1:5" x14ac:dyDescent="0.25">
      <c r="A4852" s="24"/>
      <c r="B4852" s="25">
        <v>0.77083333333333337</v>
      </c>
      <c r="C4852" s="24">
        <v>0</v>
      </c>
      <c r="D4852" s="24">
        <v>0</v>
      </c>
      <c r="E4852" s="4"/>
    </row>
    <row r="4853" spans="1:5" x14ac:dyDescent="0.25">
      <c r="A4853" s="24"/>
      <c r="B4853" s="25">
        <v>0.8125</v>
      </c>
      <c r="C4853" s="24">
        <v>0</v>
      </c>
      <c r="D4853" s="24">
        <v>0</v>
      </c>
      <c r="E4853" s="4"/>
    </row>
    <row r="4854" spans="1:5" x14ac:dyDescent="0.25">
      <c r="A4854" s="24"/>
      <c r="B4854" s="25">
        <v>0.85416666666666663</v>
      </c>
      <c r="C4854" s="24">
        <v>0</v>
      </c>
      <c r="D4854" s="24">
        <v>0</v>
      </c>
      <c r="E4854" s="4"/>
    </row>
    <row r="4855" spans="1:5" x14ac:dyDescent="0.25">
      <c r="A4855" s="24"/>
      <c r="B4855" s="25">
        <v>0.89583333333333337</v>
      </c>
      <c r="C4855" s="24">
        <v>0</v>
      </c>
      <c r="D4855" s="24">
        <v>0</v>
      </c>
      <c r="E4855" s="4"/>
    </row>
    <row r="4856" spans="1:5" x14ac:dyDescent="0.25">
      <c r="A4856" s="24"/>
      <c r="B4856" s="25">
        <v>0.9375</v>
      </c>
      <c r="C4856" s="24">
        <v>0</v>
      </c>
      <c r="D4856" s="24">
        <v>0</v>
      </c>
      <c r="E4856" s="4"/>
    </row>
    <row r="4857" spans="1:5" x14ac:dyDescent="0.25">
      <c r="A4857" s="24"/>
      <c r="B4857" s="25">
        <v>0.97916666666666663</v>
      </c>
      <c r="C4857" s="24">
        <v>0</v>
      </c>
      <c r="D4857" s="24">
        <v>0</v>
      </c>
      <c r="E4857" s="4"/>
    </row>
    <row r="4858" spans="1:5" x14ac:dyDescent="0.25">
      <c r="A4858" s="24" t="s">
        <v>365</v>
      </c>
      <c r="B4858" s="25">
        <v>2.0833333333333329E-2</v>
      </c>
      <c r="C4858" s="24">
        <v>0</v>
      </c>
      <c r="D4858" s="24">
        <v>0</v>
      </c>
      <c r="E4858" s="4"/>
    </row>
    <row r="4859" spans="1:5" x14ac:dyDescent="0.25">
      <c r="A4859" s="24"/>
      <c r="B4859" s="25">
        <v>6.25E-2</v>
      </c>
      <c r="C4859" s="24">
        <v>0</v>
      </c>
      <c r="D4859" s="24">
        <v>0</v>
      </c>
      <c r="E4859" s="4"/>
    </row>
    <row r="4860" spans="1:5" x14ac:dyDescent="0.25">
      <c r="A4860" s="24"/>
      <c r="B4860" s="25">
        <v>0.1041666666666667</v>
      </c>
      <c r="C4860" s="24">
        <v>0</v>
      </c>
      <c r="D4860" s="24">
        <v>0</v>
      </c>
      <c r="E4860" s="4"/>
    </row>
    <row r="4861" spans="1:5" x14ac:dyDescent="0.25">
      <c r="A4861" s="24"/>
      <c r="B4861" s="25">
        <v>0.14583333333333329</v>
      </c>
      <c r="C4861" s="24">
        <v>0</v>
      </c>
      <c r="D4861" s="24">
        <v>0</v>
      </c>
      <c r="E4861" s="4"/>
    </row>
    <row r="4862" spans="1:5" x14ac:dyDescent="0.25">
      <c r="A4862" s="24"/>
      <c r="B4862" s="25">
        <v>0.1875</v>
      </c>
      <c r="C4862" s="24">
        <v>6.4999999999999997E-3</v>
      </c>
      <c r="D4862" s="24">
        <v>0</v>
      </c>
      <c r="E4862" s="4"/>
    </row>
    <row r="4863" spans="1:5" x14ac:dyDescent="0.25">
      <c r="A4863" s="24"/>
      <c r="B4863" s="25">
        <v>0.22916666666666671</v>
      </c>
      <c r="C4863" s="24">
        <v>2.6599999999999999E-2</v>
      </c>
      <c r="D4863" s="24">
        <v>0</v>
      </c>
      <c r="E4863" s="4"/>
    </row>
    <row r="4864" spans="1:5" x14ac:dyDescent="0.25">
      <c r="A4864" s="24"/>
      <c r="B4864" s="25">
        <v>0.27083333333333331</v>
      </c>
      <c r="C4864" s="24">
        <v>5.8599999999999999E-2</v>
      </c>
      <c r="D4864" s="24">
        <v>0</v>
      </c>
      <c r="E4864" s="4"/>
    </row>
    <row r="4865" spans="1:5" x14ac:dyDescent="0.25">
      <c r="A4865" s="24"/>
      <c r="B4865" s="25">
        <v>0.3125</v>
      </c>
      <c r="C4865" s="24">
        <v>7.1099999999999997E-2</v>
      </c>
      <c r="D4865" s="24">
        <v>0</v>
      </c>
      <c r="E4865" s="4"/>
    </row>
    <row r="4866" spans="1:5" x14ac:dyDescent="0.25">
      <c r="A4866" s="24"/>
      <c r="B4866" s="25">
        <v>0.35416666666666669</v>
      </c>
      <c r="C4866" s="24">
        <v>52.697600000000001</v>
      </c>
      <c r="D4866" s="24">
        <v>0</v>
      </c>
      <c r="E4866" s="4"/>
    </row>
    <row r="4867" spans="1:5" x14ac:dyDescent="0.25">
      <c r="A4867" s="24"/>
      <c r="B4867" s="25">
        <v>0.39583333333333331</v>
      </c>
      <c r="C4867" s="24">
        <v>1.46E-2</v>
      </c>
      <c r="D4867" s="24">
        <v>0</v>
      </c>
      <c r="E4867" s="4"/>
    </row>
    <row r="4868" spans="1:5" x14ac:dyDescent="0.25">
      <c r="A4868" s="24"/>
      <c r="B4868" s="25">
        <v>0.4375</v>
      </c>
      <c r="C4868" s="24">
        <v>0</v>
      </c>
      <c r="D4868" s="24">
        <v>0</v>
      </c>
      <c r="E4868" s="4"/>
    </row>
    <row r="4869" spans="1:5" x14ac:dyDescent="0.25">
      <c r="A4869" s="24"/>
      <c r="B4869" s="25">
        <v>0.47916666666666669</v>
      </c>
      <c r="C4869" s="24">
        <v>0</v>
      </c>
      <c r="D4869" s="24">
        <v>0</v>
      </c>
      <c r="E4869" s="4"/>
    </row>
    <row r="4870" spans="1:5" x14ac:dyDescent="0.25">
      <c r="A4870" s="24"/>
      <c r="B4870" s="25">
        <v>0.52083333333333337</v>
      </c>
      <c r="C4870" s="24">
        <v>0</v>
      </c>
      <c r="D4870" s="24">
        <v>0</v>
      </c>
      <c r="E4870" s="4"/>
    </row>
    <row r="4871" spans="1:5" x14ac:dyDescent="0.25">
      <c r="A4871" s="24"/>
      <c r="B4871" s="25">
        <v>0.5625</v>
      </c>
      <c r="C4871" s="24">
        <v>0</v>
      </c>
      <c r="D4871" s="24">
        <v>0</v>
      </c>
      <c r="E4871" s="4"/>
    </row>
    <row r="4872" spans="1:5" x14ac:dyDescent="0.25">
      <c r="A4872" s="24"/>
      <c r="B4872" s="25">
        <v>0.60416666666666663</v>
      </c>
      <c r="C4872" s="24">
        <v>0</v>
      </c>
      <c r="D4872" s="24">
        <v>0</v>
      </c>
      <c r="E4872" s="4"/>
    </row>
    <row r="4873" spans="1:5" x14ac:dyDescent="0.25">
      <c r="A4873" s="24"/>
      <c r="B4873" s="25">
        <v>0.64583333333333337</v>
      </c>
      <c r="C4873" s="24">
        <v>0</v>
      </c>
      <c r="D4873" s="24">
        <v>0</v>
      </c>
      <c r="E4873" s="4"/>
    </row>
    <row r="4874" spans="1:5" x14ac:dyDescent="0.25">
      <c r="A4874" s="24"/>
      <c r="B4874" s="25">
        <v>0.6875</v>
      </c>
      <c r="C4874" s="24">
        <v>0</v>
      </c>
      <c r="D4874" s="24">
        <v>0</v>
      </c>
      <c r="E4874" s="4"/>
    </row>
    <row r="4875" spans="1:5" x14ac:dyDescent="0.25">
      <c r="A4875" s="24"/>
      <c r="B4875" s="25">
        <v>0.72916666666666663</v>
      </c>
      <c r="C4875" s="24">
        <v>0</v>
      </c>
      <c r="D4875" s="24">
        <v>0</v>
      </c>
      <c r="E4875" s="4"/>
    </row>
    <row r="4876" spans="1:5" x14ac:dyDescent="0.25">
      <c r="A4876" s="24"/>
      <c r="B4876" s="25">
        <v>0.77083333333333337</v>
      </c>
      <c r="C4876" s="24">
        <v>0</v>
      </c>
      <c r="D4876" s="24">
        <v>0</v>
      </c>
      <c r="E4876" s="4"/>
    </row>
    <row r="4877" spans="1:5" x14ac:dyDescent="0.25">
      <c r="A4877" s="24"/>
      <c r="B4877" s="25">
        <v>0.8125</v>
      </c>
      <c r="C4877" s="24">
        <v>0</v>
      </c>
      <c r="D4877" s="24">
        <v>0</v>
      </c>
      <c r="E4877" s="4"/>
    </row>
    <row r="4878" spans="1:5" x14ac:dyDescent="0.25">
      <c r="A4878" s="24"/>
      <c r="B4878" s="25">
        <v>0.85416666666666663</v>
      </c>
      <c r="C4878" s="24">
        <v>0</v>
      </c>
      <c r="D4878" s="24">
        <v>0</v>
      </c>
      <c r="E4878" s="4"/>
    </row>
    <row r="4879" spans="1:5" x14ac:dyDescent="0.25">
      <c r="A4879" s="24"/>
      <c r="B4879" s="25">
        <v>0.89583333333333337</v>
      </c>
      <c r="C4879" s="24">
        <v>0</v>
      </c>
      <c r="D4879" s="24">
        <v>0</v>
      </c>
      <c r="E4879" s="4"/>
    </row>
    <row r="4880" spans="1:5" x14ac:dyDescent="0.25">
      <c r="A4880" s="24"/>
      <c r="B4880" s="25">
        <v>0.9375</v>
      </c>
      <c r="C4880" s="24">
        <v>0</v>
      </c>
      <c r="D4880" s="24">
        <v>0</v>
      </c>
      <c r="E4880" s="4"/>
    </row>
    <row r="4881" spans="1:5" x14ac:dyDescent="0.25">
      <c r="A4881" s="24"/>
      <c r="B4881" s="25">
        <v>0.97916666666666663</v>
      </c>
      <c r="C4881" s="24">
        <v>0</v>
      </c>
      <c r="D4881" s="24">
        <v>0</v>
      </c>
      <c r="E4881" s="4"/>
    </row>
    <row r="4882" spans="1:5" x14ac:dyDescent="0.25">
      <c r="A4882" s="24" t="s">
        <v>366</v>
      </c>
      <c r="B4882" s="25">
        <v>2.0833333333333329E-2</v>
      </c>
      <c r="C4882" s="24">
        <v>0</v>
      </c>
      <c r="D4882" s="24">
        <v>0</v>
      </c>
      <c r="E4882" s="4"/>
    </row>
    <row r="4883" spans="1:5" x14ac:dyDescent="0.25">
      <c r="A4883" s="24"/>
      <c r="B4883" s="25">
        <v>6.25E-2</v>
      </c>
      <c r="C4883" s="24">
        <v>0</v>
      </c>
      <c r="D4883" s="24">
        <v>0</v>
      </c>
      <c r="E4883" s="4"/>
    </row>
    <row r="4884" spans="1:5" x14ac:dyDescent="0.25">
      <c r="A4884" s="24"/>
      <c r="B4884" s="25">
        <v>0.1041666666666667</v>
      </c>
      <c r="C4884" s="24">
        <v>0</v>
      </c>
      <c r="D4884" s="24">
        <v>0</v>
      </c>
      <c r="E4884" s="4"/>
    </row>
    <row r="4885" spans="1:5" x14ac:dyDescent="0.25">
      <c r="A4885" s="24"/>
      <c r="B4885" s="25">
        <v>0.14583333333333329</v>
      </c>
      <c r="C4885" s="24">
        <v>0</v>
      </c>
      <c r="D4885" s="24">
        <v>0</v>
      </c>
      <c r="E4885" s="4"/>
    </row>
    <row r="4886" spans="1:5" x14ac:dyDescent="0.25">
      <c r="A4886" s="24"/>
      <c r="B4886" s="25">
        <v>0.1875</v>
      </c>
      <c r="C4886" s="24">
        <v>2.52E-2</v>
      </c>
      <c r="D4886" s="24">
        <v>0</v>
      </c>
      <c r="E4886" s="4"/>
    </row>
    <row r="4887" spans="1:5" x14ac:dyDescent="0.25">
      <c r="A4887" s="24"/>
      <c r="B4887" s="25">
        <v>0.22916666666666671</v>
      </c>
      <c r="C4887" s="24">
        <v>0.13059999999999999</v>
      </c>
      <c r="D4887" s="24">
        <v>0</v>
      </c>
      <c r="E4887" s="4"/>
    </row>
    <row r="4888" spans="1:5" x14ac:dyDescent="0.25">
      <c r="A4888" s="24"/>
      <c r="B4888" s="25">
        <v>0.27083333333333331</v>
      </c>
      <c r="C4888" s="24">
        <v>0.23150000000000001</v>
      </c>
      <c r="D4888" s="24">
        <v>0</v>
      </c>
      <c r="E4888" s="4"/>
    </row>
    <row r="4889" spans="1:5" x14ac:dyDescent="0.25">
      <c r="A4889" s="24"/>
      <c r="B4889" s="25">
        <v>0.3125</v>
      </c>
      <c r="C4889" s="24">
        <v>0.17879999999999999</v>
      </c>
      <c r="D4889" s="24">
        <v>0</v>
      </c>
      <c r="E4889" s="4"/>
    </row>
    <row r="4890" spans="1:5" x14ac:dyDescent="0.25">
      <c r="A4890" s="24"/>
      <c r="B4890" s="25">
        <v>0.35416666666666669</v>
      </c>
      <c r="C4890" s="24">
        <v>56.583100000000002</v>
      </c>
      <c r="D4890" s="24">
        <v>0</v>
      </c>
      <c r="E4890" s="4"/>
    </row>
    <row r="4891" spans="1:5" x14ac:dyDescent="0.25">
      <c r="A4891" s="24"/>
      <c r="B4891" s="25">
        <v>0.39583333333333331</v>
      </c>
      <c r="C4891" s="24">
        <v>0.15079999999999999</v>
      </c>
      <c r="D4891" s="24">
        <v>0</v>
      </c>
      <c r="E4891" s="4"/>
    </row>
    <row r="4892" spans="1:5" x14ac:dyDescent="0.25">
      <c r="A4892" s="24"/>
      <c r="B4892" s="25">
        <v>0.4375</v>
      </c>
      <c r="C4892" s="24">
        <v>0</v>
      </c>
      <c r="D4892" s="24">
        <v>0</v>
      </c>
      <c r="E4892" s="4"/>
    </row>
    <row r="4893" spans="1:5" x14ac:dyDescent="0.25">
      <c r="A4893" s="24"/>
      <c r="B4893" s="25">
        <v>0.47916666666666669</v>
      </c>
      <c r="C4893" s="24">
        <v>0</v>
      </c>
      <c r="D4893" s="24">
        <v>0</v>
      </c>
      <c r="E4893" s="4"/>
    </row>
    <row r="4894" spans="1:5" x14ac:dyDescent="0.25">
      <c r="A4894" s="24"/>
      <c r="B4894" s="25">
        <v>0.52083333333333337</v>
      </c>
      <c r="C4894" s="24">
        <v>0</v>
      </c>
      <c r="D4894" s="24">
        <v>0</v>
      </c>
      <c r="E4894" s="4"/>
    </row>
    <row r="4895" spans="1:5" x14ac:dyDescent="0.25">
      <c r="A4895" s="24"/>
      <c r="B4895" s="25">
        <v>0.5625</v>
      </c>
      <c r="C4895" s="24">
        <v>0</v>
      </c>
      <c r="D4895" s="24">
        <v>0</v>
      </c>
      <c r="E4895" s="4"/>
    </row>
    <row r="4896" spans="1:5" x14ac:dyDescent="0.25">
      <c r="A4896" s="24"/>
      <c r="B4896" s="25">
        <v>0.60416666666666663</v>
      </c>
      <c r="C4896" s="24">
        <v>0</v>
      </c>
      <c r="D4896" s="24">
        <v>0</v>
      </c>
      <c r="E4896" s="4"/>
    </row>
    <row r="4897" spans="1:5" x14ac:dyDescent="0.25">
      <c r="A4897" s="24"/>
      <c r="B4897" s="25">
        <v>0.64583333333333337</v>
      </c>
      <c r="C4897" s="24">
        <v>0</v>
      </c>
      <c r="D4897" s="24">
        <v>0</v>
      </c>
      <c r="E4897" s="4"/>
    </row>
    <row r="4898" spans="1:5" x14ac:dyDescent="0.25">
      <c r="A4898" s="24"/>
      <c r="B4898" s="25">
        <v>0.6875</v>
      </c>
      <c r="C4898" s="24">
        <v>0</v>
      </c>
      <c r="D4898" s="24">
        <v>0</v>
      </c>
      <c r="E4898" s="4"/>
    </row>
    <row r="4899" spans="1:5" x14ac:dyDescent="0.25">
      <c r="A4899" s="24"/>
      <c r="B4899" s="25">
        <v>0.72916666666666663</v>
      </c>
      <c r="C4899" s="24">
        <v>0</v>
      </c>
      <c r="D4899" s="24">
        <v>0</v>
      </c>
      <c r="E4899" s="4"/>
    </row>
    <row r="4900" spans="1:5" x14ac:dyDescent="0.25">
      <c r="A4900" s="24"/>
      <c r="B4900" s="25">
        <v>0.77083333333333337</v>
      </c>
      <c r="C4900" s="24">
        <v>0</v>
      </c>
      <c r="D4900" s="24">
        <v>0</v>
      </c>
      <c r="E4900" s="4"/>
    </row>
    <row r="4901" spans="1:5" x14ac:dyDescent="0.25">
      <c r="A4901" s="24"/>
      <c r="B4901" s="25">
        <v>0.8125</v>
      </c>
      <c r="C4901" s="24">
        <v>0</v>
      </c>
      <c r="D4901" s="24">
        <v>0</v>
      </c>
      <c r="E4901" s="4"/>
    </row>
    <row r="4902" spans="1:5" x14ac:dyDescent="0.25">
      <c r="A4902" s="24"/>
      <c r="B4902" s="25">
        <v>0.85416666666666663</v>
      </c>
      <c r="C4902" s="24">
        <v>0</v>
      </c>
      <c r="D4902" s="24">
        <v>0</v>
      </c>
      <c r="E4902" s="4"/>
    </row>
    <row r="4903" spans="1:5" x14ac:dyDescent="0.25">
      <c r="A4903" s="24"/>
      <c r="B4903" s="25">
        <v>0.89583333333333337</v>
      </c>
      <c r="C4903" s="24">
        <v>0</v>
      </c>
      <c r="D4903" s="24">
        <v>0</v>
      </c>
      <c r="E4903" s="4"/>
    </row>
    <row r="4904" spans="1:5" x14ac:dyDescent="0.25">
      <c r="A4904" s="24"/>
      <c r="B4904" s="25">
        <v>0.9375</v>
      </c>
      <c r="C4904" s="24">
        <v>0</v>
      </c>
      <c r="D4904" s="24">
        <v>0</v>
      </c>
      <c r="E4904" s="4"/>
    </row>
    <row r="4905" spans="1:5" x14ac:dyDescent="0.25">
      <c r="A4905" s="24"/>
      <c r="B4905" s="25">
        <v>0.97916666666666663</v>
      </c>
      <c r="C4905" s="24">
        <v>0</v>
      </c>
      <c r="D4905" s="24">
        <v>0</v>
      </c>
      <c r="E4905" s="4"/>
    </row>
    <row r="4906" spans="1:5" x14ac:dyDescent="0.25">
      <c r="A4906" s="24" t="s">
        <v>367</v>
      </c>
      <c r="B4906" s="25">
        <v>2.0833333333333329E-2</v>
      </c>
      <c r="C4906" s="24">
        <v>0</v>
      </c>
      <c r="D4906" s="24">
        <v>0</v>
      </c>
      <c r="E4906" s="4"/>
    </row>
    <row r="4907" spans="1:5" x14ac:dyDescent="0.25">
      <c r="A4907" s="24"/>
      <c r="B4907" s="25">
        <v>6.25E-2</v>
      </c>
      <c r="C4907" s="24">
        <v>0</v>
      </c>
      <c r="D4907" s="24">
        <v>0</v>
      </c>
      <c r="E4907" s="4"/>
    </row>
    <row r="4908" spans="1:5" x14ac:dyDescent="0.25">
      <c r="A4908" s="24"/>
      <c r="B4908" s="25">
        <v>0.1041666666666667</v>
      </c>
      <c r="C4908" s="24">
        <v>0</v>
      </c>
      <c r="D4908" s="24">
        <v>0</v>
      </c>
      <c r="E4908" s="4"/>
    </row>
    <row r="4909" spans="1:5" x14ac:dyDescent="0.25">
      <c r="A4909" s="24"/>
      <c r="B4909" s="25">
        <v>0.14583333333333329</v>
      </c>
      <c r="C4909" s="24">
        <v>8.9999999999999998E-4</v>
      </c>
      <c r="D4909" s="24">
        <v>0</v>
      </c>
      <c r="E4909" s="4"/>
    </row>
    <row r="4910" spans="1:5" x14ac:dyDescent="0.25">
      <c r="A4910" s="24"/>
      <c r="B4910" s="25">
        <v>0.1875</v>
      </c>
      <c r="C4910" s="24">
        <v>1.0200000000000001E-2</v>
      </c>
      <c r="D4910" s="24">
        <v>0</v>
      </c>
      <c r="E4910" s="4"/>
    </row>
    <row r="4911" spans="1:5" x14ac:dyDescent="0.25">
      <c r="A4911" s="24"/>
      <c r="B4911" s="25">
        <v>0.22916666666666671</v>
      </c>
      <c r="C4911" s="24">
        <v>1.21E-2</v>
      </c>
      <c r="D4911" s="24">
        <v>0</v>
      </c>
      <c r="E4911" s="4"/>
    </row>
    <row r="4912" spans="1:5" x14ac:dyDescent="0.25">
      <c r="A4912" s="24"/>
      <c r="B4912" s="25">
        <v>0.27083333333333331</v>
      </c>
      <c r="C4912" s="24">
        <v>1.2200000000000001E-2</v>
      </c>
      <c r="D4912" s="24">
        <v>0</v>
      </c>
      <c r="E4912" s="4"/>
    </row>
    <row r="4913" spans="1:5" x14ac:dyDescent="0.25">
      <c r="A4913" s="24"/>
      <c r="B4913" s="25">
        <v>0.3125</v>
      </c>
      <c r="C4913" s="24">
        <v>1.37E-2</v>
      </c>
      <c r="D4913" s="24">
        <v>0</v>
      </c>
      <c r="E4913" s="4"/>
    </row>
    <row r="4914" spans="1:5" x14ac:dyDescent="0.25">
      <c r="A4914" s="24"/>
      <c r="B4914" s="25">
        <v>0.35416666666666669</v>
      </c>
      <c r="C4914" s="24">
        <v>9.2999999999999992E-3</v>
      </c>
      <c r="D4914" s="24">
        <v>0</v>
      </c>
      <c r="E4914" s="4"/>
    </row>
    <row r="4915" spans="1:5" x14ac:dyDescent="0.25">
      <c r="A4915" s="24"/>
      <c r="B4915" s="25">
        <v>0.39583333333333331</v>
      </c>
      <c r="C4915" s="24">
        <v>2.9999999999999997E-4</v>
      </c>
      <c r="D4915" s="24">
        <v>0</v>
      </c>
      <c r="E4915" s="4"/>
    </row>
    <row r="4916" spans="1:5" x14ac:dyDescent="0.25">
      <c r="A4916" s="24"/>
      <c r="B4916" s="25">
        <v>0.4375</v>
      </c>
      <c r="C4916" s="24">
        <v>0</v>
      </c>
      <c r="D4916" s="24">
        <v>0</v>
      </c>
      <c r="E4916" s="4"/>
    </row>
    <row r="4917" spans="1:5" x14ac:dyDescent="0.25">
      <c r="A4917" s="24"/>
      <c r="B4917" s="25">
        <v>0.47916666666666669</v>
      </c>
      <c r="C4917" s="24">
        <v>0</v>
      </c>
      <c r="D4917" s="24">
        <v>0</v>
      </c>
      <c r="E4917" s="4"/>
    </row>
    <row r="4918" spans="1:5" x14ac:dyDescent="0.25">
      <c r="A4918" s="24"/>
      <c r="B4918" s="25">
        <v>0.52083333333333337</v>
      </c>
      <c r="C4918" s="24">
        <v>0</v>
      </c>
      <c r="D4918" s="24">
        <v>0</v>
      </c>
      <c r="E4918" s="4"/>
    </row>
    <row r="4919" spans="1:5" x14ac:dyDescent="0.25">
      <c r="A4919" s="24"/>
      <c r="B4919" s="25">
        <v>0.5625</v>
      </c>
      <c r="C4919" s="24">
        <v>0</v>
      </c>
      <c r="D4919" s="24">
        <v>0</v>
      </c>
      <c r="E4919" s="4"/>
    </row>
    <row r="4920" spans="1:5" x14ac:dyDescent="0.25">
      <c r="A4920" s="24"/>
      <c r="B4920" s="25">
        <v>0.60416666666666663</v>
      </c>
      <c r="C4920" s="24">
        <v>0</v>
      </c>
      <c r="D4920" s="24">
        <v>0</v>
      </c>
      <c r="E4920" s="4"/>
    </row>
    <row r="4921" spans="1:5" x14ac:dyDescent="0.25">
      <c r="A4921" s="24"/>
      <c r="B4921" s="25">
        <v>0.64583333333333337</v>
      </c>
      <c r="C4921" s="24">
        <v>0</v>
      </c>
      <c r="D4921" s="24">
        <v>0</v>
      </c>
      <c r="E4921" s="4"/>
    </row>
    <row r="4922" spans="1:5" x14ac:dyDescent="0.25">
      <c r="A4922" s="24"/>
      <c r="B4922" s="25">
        <v>0.6875</v>
      </c>
      <c r="C4922" s="24">
        <v>0</v>
      </c>
      <c r="D4922" s="24">
        <v>0</v>
      </c>
      <c r="E4922" s="4"/>
    </row>
    <row r="4923" spans="1:5" x14ac:dyDescent="0.25">
      <c r="A4923" s="24"/>
      <c r="B4923" s="25">
        <v>0.72916666666666663</v>
      </c>
      <c r="C4923" s="24">
        <v>0</v>
      </c>
      <c r="D4923" s="24">
        <v>0</v>
      </c>
      <c r="E4923" s="4"/>
    </row>
    <row r="4924" spans="1:5" x14ac:dyDescent="0.25">
      <c r="A4924" s="24"/>
      <c r="B4924" s="25">
        <v>0.77083333333333337</v>
      </c>
      <c r="C4924" s="24">
        <v>0</v>
      </c>
      <c r="D4924" s="24">
        <v>0</v>
      </c>
      <c r="E4924" s="4"/>
    </row>
    <row r="4925" spans="1:5" x14ac:dyDescent="0.25">
      <c r="A4925" s="24"/>
      <c r="B4925" s="25">
        <v>0.8125</v>
      </c>
      <c r="C4925" s="24">
        <v>0</v>
      </c>
      <c r="D4925" s="24">
        <v>0</v>
      </c>
      <c r="E4925" s="4"/>
    </row>
    <row r="4926" spans="1:5" x14ac:dyDescent="0.25">
      <c r="A4926" s="24"/>
      <c r="B4926" s="25">
        <v>0.85416666666666663</v>
      </c>
      <c r="C4926" s="24">
        <v>0</v>
      </c>
      <c r="D4926" s="24">
        <v>0</v>
      </c>
      <c r="E4926" s="4"/>
    </row>
    <row r="4927" spans="1:5" x14ac:dyDescent="0.25">
      <c r="A4927" s="24"/>
      <c r="B4927" s="25">
        <v>0.89583333333333337</v>
      </c>
      <c r="C4927" s="24">
        <v>0</v>
      </c>
      <c r="D4927" s="24">
        <v>0</v>
      </c>
      <c r="E4927" s="4"/>
    </row>
    <row r="4928" spans="1:5" x14ac:dyDescent="0.25">
      <c r="A4928" s="24"/>
      <c r="B4928" s="25">
        <v>0.9375</v>
      </c>
      <c r="C4928" s="24">
        <v>0</v>
      </c>
      <c r="D4928" s="24">
        <v>0</v>
      </c>
      <c r="E4928" s="4"/>
    </row>
    <row r="4929" spans="1:5" x14ac:dyDescent="0.25">
      <c r="A4929" s="24"/>
      <c r="B4929" s="25">
        <v>0.97916666666666663</v>
      </c>
      <c r="C4929" s="24">
        <v>1.6500000000000001E-2</v>
      </c>
      <c r="D4929" s="24">
        <v>0</v>
      </c>
      <c r="E4929" s="4"/>
    </row>
    <row r="4930" spans="1:5" x14ac:dyDescent="0.25">
      <c r="A4930" s="24" t="s">
        <v>368</v>
      </c>
      <c r="B4930" s="25">
        <v>2.0833333333333329E-2</v>
      </c>
      <c r="C4930" s="24">
        <v>7.8600000000000003E-2</v>
      </c>
      <c r="D4930" s="24">
        <v>0</v>
      </c>
      <c r="E4930" s="4"/>
    </row>
    <row r="4931" spans="1:5" x14ac:dyDescent="0.25">
      <c r="A4931" s="24"/>
      <c r="B4931" s="25">
        <v>6.25E-2</v>
      </c>
      <c r="C4931" s="24">
        <v>0.22</v>
      </c>
      <c r="D4931" s="24">
        <v>0</v>
      </c>
      <c r="E4931" s="4"/>
    </row>
    <row r="4932" spans="1:5" x14ac:dyDescent="0.25">
      <c r="A4932" s="24"/>
      <c r="B4932" s="25">
        <v>0.1041666666666667</v>
      </c>
      <c r="C4932" s="24">
        <v>0.55520000000000003</v>
      </c>
      <c r="D4932" s="24">
        <v>0</v>
      </c>
      <c r="E4932" s="4"/>
    </row>
    <row r="4933" spans="1:5" x14ac:dyDescent="0.25">
      <c r="A4933" s="24"/>
      <c r="B4933" s="25">
        <v>0.14583333333333329</v>
      </c>
      <c r="C4933" s="24">
        <v>0.92130000000000001</v>
      </c>
      <c r="D4933" s="24">
        <v>0</v>
      </c>
      <c r="E4933" s="4"/>
    </row>
    <row r="4934" spans="1:5" x14ac:dyDescent="0.25">
      <c r="A4934" s="24"/>
      <c r="B4934" s="25">
        <v>0.1875</v>
      </c>
      <c r="C4934" s="24">
        <v>1.1574</v>
      </c>
      <c r="D4934" s="24">
        <v>0</v>
      </c>
      <c r="E4934" s="4"/>
    </row>
    <row r="4935" spans="1:5" x14ac:dyDescent="0.25">
      <c r="A4935" s="24"/>
      <c r="B4935" s="25">
        <v>0.22916666666666671</v>
      </c>
      <c r="C4935" s="24">
        <v>1.3627</v>
      </c>
      <c r="D4935" s="24">
        <v>0</v>
      </c>
      <c r="E4935" s="4"/>
    </row>
    <row r="4936" spans="1:5" x14ac:dyDescent="0.25">
      <c r="A4936" s="24"/>
      <c r="B4936" s="25">
        <v>0.27083333333333331</v>
      </c>
      <c r="C4936" s="24">
        <v>1.4330000000000001</v>
      </c>
      <c r="D4936" s="24">
        <v>0</v>
      </c>
      <c r="E4936" s="4"/>
    </row>
    <row r="4937" spans="1:5" x14ac:dyDescent="0.25">
      <c r="A4937" s="24"/>
      <c r="B4937" s="25">
        <v>0.3125</v>
      </c>
      <c r="C4937" s="24">
        <v>1.2141</v>
      </c>
      <c r="D4937" s="24">
        <v>0</v>
      </c>
      <c r="E4937" s="4"/>
    </row>
    <row r="4938" spans="1:5" x14ac:dyDescent="0.25">
      <c r="A4938" s="24"/>
      <c r="B4938" s="25">
        <v>0.35416666666666669</v>
      </c>
      <c r="C4938" s="24">
        <v>0.89710000000000001</v>
      </c>
      <c r="D4938" s="24">
        <v>0</v>
      </c>
      <c r="E4938" s="4"/>
    </row>
    <row r="4939" spans="1:5" x14ac:dyDescent="0.25">
      <c r="A4939" s="24"/>
      <c r="B4939" s="25">
        <v>0.39583333333333331</v>
      </c>
      <c r="C4939" s="24">
        <v>0.5917</v>
      </c>
      <c r="D4939" s="24">
        <v>0</v>
      </c>
      <c r="E4939" s="4"/>
    </row>
    <row r="4940" spans="1:5" x14ac:dyDescent="0.25">
      <c r="A4940" s="24"/>
      <c r="B4940" s="25">
        <v>0.4375</v>
      </c>
      <c r="C4940" s="24">
        <v>0.25600000000000001</v>
      </c>
      <c r="D4940" s="24">
        <v>0</v>
      </c>
      <c r="E4940" s="4"/>
    </row>
    <row r="4941" spans="1:5" x14ac:dyDescent="0.25">
      <c r="A4941" s="24"/>
      <c r="B4941" s="25">
        <v>0.47916666666666669</v>
      </c>
      <c r="C4941" s="24">
        <v>5.79E-2</v>
      </c>
      <c r="D4941" s="24">
        <v>0</v>
      </c>
      <c r="E4941" s="4"/>
    </row>
    <row r="4942" spans="1:5" x14ac:dyDescent="0.25">
      <c r="A4942" s="24"/>
      <c r="B4942" s="25">
        <v>0.52083333333333337</v>
      </c>
      <c r="C4942" s="24">
        <v>4.1000000000000003E-3</v>
      </c>
      <c r="D4942" s="24">
        <v>0</v>
      </c>
      <c r="E4942" s="4"/>
    </row>
    <row r="4943" spans="1:5" x14ac:dyDescent="0.25">
      <c r="A4943" s="24"/>
      <c r="B4943" s="25">
        <v>0.5625</v>
      </c>
      <c r="C4943" s="24">
        <v>0</v>
      </c>
      <c r="D4943" s="24">
        <v>0</v>
      </c>
      <c r="E4943" s="4"/>
    </row>
    <row r="4944" spans="1:5" x14ac:dyDescent="0.25">
      <c r="A4944" s="24"/>
      <c r="B4944" s="25">
        <v>0.60416666666666663</v>
      </c>
      <c r="C4944" s="24">
        <v>0</v>
      </c>
      <c r="D4944" s="24">
        <v>0</v>
      </c>
      <c r="E4944" s="4"/>
    </row>
    <row r="4945" spans="1:5" x14ac:dyDescent="0.25">
      <c r="A4945" s="24"/>
      <c r="B4945" s="25">
        <v>0.64583333333333337</v>
      </c>
      <c r="C4945" s="24">
        <v>0</v>
      </c>
      <c r="D4945" s="24">
        <v>0</v>
      </c>
      <c r="E4945" s="4"/>
    </row>
    <row r="4946" spans="1:5" x14ac:dyDescent="0.25">
      <c r="A4946" s="24"/>
      <c r="B4946" s="25">
        <v>0.6875</v>
      </c>
      <c r="C4946" s="24">
        <v>0</v>
      </c>
      <c r="D4946" s="24">
        <v>0</v>
      </c>
      <c r="E4946" s="4"/>
    </row>
    <row r="4947" spans="1:5" x14ac:dyDescent="0.25">
      <c r="A4947" s="24"/>
      <c r="B4947" s="25">
        <v>0.72916666666666663</v>
      </c>
      <c r="C4947" s="24">
        <v>0</v>
      </c>
      <c r="D4947" s="24">
        <v>0</v>
      </c>
      <c r="E4947" s="4"/>
    </row>
    <row r="4948" spans="1:5" x14ac:dyDescent="0.25">
      <c r="A4948" s="24"/>
      <c r="B4948" s="25">
        <v>0.77083333333333337</v>
      </c>
      <c r="C4948" s="24">
        <v>0</v>
      </c>
      <c r="D4948" s="24">
        <v>0</v>
      </c>
      <c r="E4948" s="4"/>
    </row>
    <row r="4949" spans="1:5" x14ac:dyDescent="0.25">
      <c r="A4949" s="24"/>
      <c r="B4949" s="25">
        <v>0.8125</v>
      </c>
      <c r="C4949" s="24">
        <v>0</v>
      </c>
      <c r="D4949" s="24">
        <v>0</v>
      </c>
      <c r="E4949" s="4"/>
    </row>
    <row r="4950" spans="1:5" x14ac:dyDescent="0.25">
      <c r="A4950" s="24"/>
      <c r="B4950" s="25">
        <v>0.85416666666666663</v>
      </c>
      <c r="C4950" s="24">
        <v>0</v>
      </c>
      <c r="D4950" s="24">
        <v>0</v>
      </c>
      <c r="E4950" s="4"/>
    </row>
    <row r="4951" spans="1:5" x14ac:dyDescent="0.25">
      <c r="A4951" s="24"/>
      <c r="B4951" s="25">
        <v>0.89583333333333337</v>
      </c>
      <c r="C4951" s="24">
        <v>1.46E-2</v>
      </c>
      <c r="D4951" s="24">
        <v>0</v>
      </c>
      <c r="E4951" s="4"/>
    </row>
    <row r="4952" spans="1:5" x14ac:dyDescent="0.25">
      <c r="A4952" s="24"/>
      <c r="B4952" s="25">
        <v>0.9375</v>
      </c>
      <c r="C4952" s="24">
        <v>0.1512</v>
      </c>
      <c r="D4952" s="24">
        <v>0</v>
      </c>
      <c r="E4952" s="4"/>
    </row>
    <row r="4953" spans="1:5" x14ac:dyDescent="0.25">
      <c r="A4953" s="24"/>
      <c r="B4953" s="25">
        <v>0.97916666666666663</v>
      </c>
      <c r="C4953" s="24">
        <v>0.43080000000000002</v>
      </c>
      <c r="D4953" s="24">
        <v>0</v>
      </c>
      <c r="E4953" s="4"/>
    </row>
    <row r="4954" spans="1:5" x14ac:dyDescent="0.25">
      <c r="A4954" s="24" t="s">
        <v>369</v>
      </c>
      <c r="B4954" s="25">
        <v>2.0833333333333329E-2</v>
      </c>
      <c r="C4954" s="24">
        <v>0.67269999999999996</v>
      </c>
      <c r="D4954" s="24">
        <v>0</v>
      </c>
      <c r="E4954" s="4"/>
    </row>
    <row r="4955" spans="1:5" x14ac:dyDescent="0.25">
      <c r="A4955" s="24"/>
      <c r="B4955" s="25">
        <v>6.25E-2</v>
      </c>
      <c r="C4955" s="24">
        <v>0.85909999999999997</v>
      </c>
      <c r="D4955" s="24">
        <v>0</v>
      </c>
      <c r="E4955" s="4"/>
    </row>
    <row r="4956" spans="1:5" x14ac:dyDescent="0.25">
      <c r="A4956" s="24"/>
      <c r="B4956" s="25">
        <v>0.1041666666666667</v>
      </c>
      <c r="C4956" s="24">
        <v>0.99019999999999997</v>
      </c>
      <c r="D4956" s="24">
        <v>0</v>
      </c>
      <c r="E4956" s="4"/>
    </row>
    <row r="4957" spans="1:5" x14ac:dyDescent="0.25">
      <c r="A4957" s="24"/>
      <c r="B4957" s="25">
        <v>0.14583333333333329</v>
      </c>
      <c r="C4957" s="24">
        <v>1.0871999999999999</v>
      </c>
      <c r="D4957" s="24">
        <v>0</v>
      </c>
      <c r="E4957" s="4"/>
    </row>
    <row r="4958" spans="1:5" x14ac:dyDescent="0.25">
      <c r="A4958" s="24"/>
      <c r="B4958" s="25">
        <v>0.1875</v>
      </c>
      <c r="C4958" s="24">
        <v>1.2030000000000001</v>
      </c>
      <c r="D4958" s="24">
        <v>0</v>
      </c>
      <c r="E4958" s="4"/>
    </row>
    <row r="4959" spans="1:5" x14ac:dyDescent="0.25">
      <c r="A4959" s="24"/>
      <c r="B4959" s="25">
        <v>0.22916666666666671</v>
      </c>
      <c r="C4959" s="24">
        <v>1.2918000000000001</v>
      </c>
      <c r="D4959" s="24">
        <v>0</v>
      </c>
      <c r="E4959" s="4"/>
    </row>
    <row r="4960" spans="1:5" x14ac:dyDescent="0.25">
      <c r="A4960" s="24"/>
      <c r="B4960" s="25">
        <v>0.27083333333333331</v>
      </c>
      <c r="C4960" s="24">
        <v>1.2902</v>
      </c>
      <c r="D4960" s="24">
        <v>0</v>
      </c>
      <c r="E4960" s="4"/>
    </row>
    <row r="4961" spans="1:5" x14ac:dyDescent="0.25">
      <c r="A4961" s="24"/>
      <c r="B4961" s="25">
        <v>0.3125</v>
      </c>
      <c r="C4961" s="24">
        <v>1.2387999999999999</v>
      </c>
      <c r="D4961" s="24">
        <v>0</v>
      </c>
      <c r="E4961" s="4"/>
    </row>
    <row r="4962" spans="1:5" x14ac:dyDescent="0.25">
      <c r="A4962" s="24"/>
      <c r="B4962" s="25">
        <v>0.35416666666666669</v>
      </c>
      <c r="C4962" s="24">
        <v>109.5722</v>
      </c>
      <c r="D4962" s="24">
        <v>0</v>
      </c>
      <c r="E4962" s="4"/>
    </row>
    <row r="4963" spans="1:5" x14ac:dyDescent="0.25">
      <c r="A4963" s="24"/>
      <c r="B4963" s="25">
        <v>0.39583333333333331</v>
      </c>
      <c r="C4963" s="24">
        <v>2.7534999999999998</v>
      </c>
      <c r="D4963" s="24">
        <v>0</v>
      </c>
      <c r="E4963" s="4"/>
    </row>
    <row r="4964" spans="1:5" x14ac:dyDescent="0.25">
      <c r="A4964" s="24"/>
      <c r="B4964" s="25">
        <v>0.4375</v>
      </c>
      <c r="C4964" s="24">
        <v>1.7822</v>
      </c>
      <c r="D4964" s="24">
        <v>0</v>
      </c>
      <c r="E4964" s="4"/>
    </row>
    <row r="4965" spans="1:5" x14ac:dyDescent="0.25">
      <c r="A4965" s="24"/>
      <c r="B4965" s="25">
        <v>0.47916666666666669</v>
      </c>
      <c r="C4965" s="24">
        <v>0.92779999999999996</v>
      </c>
      <c r="D4965" s="24">
        <v>0</v>
      </c>
      <c r="E4965" s="4"/>
    </row>
    <row r="4966" spans="1:5" x14ac:dyDescent="0.25">
      <c r="A4966" s="24"/>
      <c r="B4966" s="25">
        <v>0.52083333333333337</v>
      </c>
      <c r="C4966" s="24">
        <v>1.8700000000000001E-2</v>
      </c>
      <c r="D4966" s="24">
        <v>0</v>
      </c>
      <c r="E4966" s="4"/>
    </row>
    <row r="4967" spans="1:5" x14ac:dyDescent="0.25">
      <c r="A4967" s="24"/>
      <c r="B4967" s="25">
        <v>0.5625</v>
      </c>
      <c r="C4967" s="24">
        <v>0</v>
      </c>
      <c r="D4967" s="24">
        <v>0</v>
      </c>
      <c r="E4967" s="4"/>
    </row>
    <row r="4968" spans="1:5" x14ac:dyDescent="0.25">
      <c r="A4968" s="24"/>
      <c r="B4968" s="25">
        <v>0.60416666666666663</v>
      </c>
      <c r="C4968" s="24">
        <v>0</v>
      </c>
      <c r="D4968" s="24">
        <v>0</v>
      </c>
      <c r="E4968" s="4"/>
    </row>
    <row r="4969" spans="1:5" x14ac:dyDescent="0.25">
      <c r="A4969" s="24"/>
      <c r="B4969" s="25">
        <v>0.64583333333333337</v>
      </c>
      <c r="C4969" s="24">
        <v>0</v>
      </c>
      <c r="D4969" s="24">
        <v>0</v>
      </c>
      <c r="E4969" s="4"/>
    </row>
    <row r="4970" spans="1:5" x14ac:dyDescent="0.25">
      <c r="A4970" s="24"/>
      <c r="B4970" s="25">
        <v>0.6875</v>
      </c>
      <c r="C4970" s="24">
        <v>0</v>
      </c>
      <c r="D4970" s="24">
        <v>0</v>
      </c>
      <c r="E4970" s="4"/>
    </row>
    <row r="4971" spans="1:5" x14ac:dyDescent="0.25">
      <c r="A4971" s="24"/>
      <c r="B4971" s="25">
        <v>0.72916666666666663</v>
      </c>
      <c r="C4971" s="24">
        <v>0</v>
      </c>
      <c r="D4971" s="24">
        <v>0</v>
      </c>
      <c r="E4971" s="4"/>
    </row>
    <row r="4972" spans="1:5" x14ac:dyDescent="0.25">
      <c r="A4972" s="24"/>
      <c r="B4972" s="25">
        <v>0.77083333333333337</v>
      </c>
      <c r="C4972" s="24">
        <v>0</v>
      </c>
      <c r="D4972" s="24">
        <v>0</v>
      </c>
      <c r="E4972" s="4"/>
    </row>
    <row r="4973" spans="1:5" x14ac:dyDescent="0.25">
      <c r="A4973" s="24"/>
      <c r="B4973" s="25">
        <v>0.8125</v>
      </c>
      <c r="C4973" s="24">
        <v>0</v>
      </c>
      <c r="D4973" s="24">
        <v>0</v>
      </c>
      <c r="E4973" s="4"/>
    </row>
    <row r="4974" spans="1:5" x14ac:dyDescent="0.25">
      <c r="A4974" s="24"/>
      <c r="B4974" s="25">
        <v>0.85416666666666663</v>
      </c>
      <c r="C4974" s="24">
        <v>0</v>
      </c>
      <c r="D4974" s="24">
        <v>0</v>
      </c>
      <c r="E4974" s="4"/>
    </row>
    <row r="4975" spans="1:5" x14ac:dyDescent="0.25">
      <c r="A4975" s="24"/>
      <c r="B4975" s="25">
        <v>0.89583333333333337</v>
      </c>
      <c r="C4975" s="24">
        <v>0</v>
      </c>
      <c r="D4975" s="24">
        <v>0</v>
      </c>
      <c r="E4975" s="4"/>
    </row>
    <row r="4976" spans="1:5" x14ac:dyDescent="0.25">
      <c r="A4976" s="24"/>
      <c r="B4976" s="25">
        <v>0.9375</v>
      </c>
      <c r="C4976" s="24">
        <v>0</v>
      </c>
      <c r="D4976" s="24">
        <v>0</v>
      </c>
      <c r="E4976" s="4"/>
    </row>
    <row r="4977" spans="1:5" x14ac:dyDescent="0.25">
      <c r="A4977" s="24"/>
      <c r="B4977" s="25">
        <v>0.97916666666666663</v>
      </c>
      <c r="C4977" s="24">
        <v>0</v>
      </c>
      <c r="D4977" s="24">
        <v>0</v>
      </c>
      <c r="E4977" s="4"/>
    </row>
    <row r="4978" spans="1:5" x14ac:dyDescent="0.25">
      <c r="A4978" s="24" t="s">
        <v>370</v>
      </c>
      <c r="B4978" s="25">
        <v>2.0833333333333329E-2</v>
      </c>
      <c r="C4978" s="24">
        <v>0</v>
      </c>
      <c r="D4978" s="24">
        <v>0</v>
      </c>
      <c r="E4978" s="4"/>
    </row>
    <row r="4979" spans="1:5" x14ac:dyDescent="0.25">
      <c r="A4979" s="24"/>
      <c r="B4979" s="25">
        <v>6.25E-2</v>
      </c>
      <c r="C4979" s="24">
        <v>0</v>
      </c>
      <c r="D4979" s="24">
        <v>0</v>
      </c>
      <c r="E4979" s="4"/>
    </row>
    <row r="4980" spans="1:5" x14ac:dyDescent="0.25">
      <c r="A4980" s="24"/>
      <c r="B4980" s="25">
        <v>0.1041666666666667</v>
      </c>
      <c r="C4980" s="24">
        <v>0</v>
      </c>
      <c r="D4980" s="24">
        <v>0</v>
      </c>
      <c r="E4980" s="4"/>
    </row>
    <row r="4981" spans="1:5" x14ac:dyDescent="0.25">
      <c r="A4981" s="24"/>
      <c r="B4981" s="25">
        <v>0.14583333333333329</v>
      </c>
      <c r="C4981" s="24">
        <v>0</v>
      </c>
      <c r="D4981" s="24">
        <v>0</v>
      </c>
      <c r="E4981" s="4"/>
    </row>
    <row r="4982" spans="1:5" x14ac:dyDescent="0.25">
      <c r="A4982" s="24"/>
      <c r="B4982" s="25">
        <v>0.1875</v>
      </c>
      <c r="C4982" s="24">
        <v>0</v>
      </c>
      <c r="D4982" s="24">
        <v>0</v>
      </c>
      <c r="E4982" s="4"/>
    </row>
    <row r="4983" spans="1:5" x14ac:dyDescent="0.25">
      <c r="A4983" s="24"/>
      <c r="B4983" s="25">
        <v>0.22916666666666671</v>
      </c>
      <c r="C4983" s="24">
        <v>0</v>
      </c>
      <c r="D4983" s="24">
        <v>0</v>
      </c>
      <c r="E4983" s="4"/>
    </row>
    <row r="4984" spans="1:5" x14ac:dyDescent="0.25">
      <c r="A4984" s="24"/>
      <c r="B4984" s="25">
        <v>0.27083333333333331</v>
      </c>
      <c r="C4984" s="24">
        <v>7.3000000000000001E-3</v>
      </c>
      <c r="D4984" s="24">
        <v>0</v>
      </c>
      <c r="E4984" s="4"/>
    </row>
    <row r="4985" spans="1:5" x14ac:dyDescent="0.25">
      <c r="A4985" s="24"/>
      <c r="B4985" s="25">
        <v>0.3125</v>
      </c>
      <c r="C4985" s="24">
        <v>1.66E-2</v>
      </c>
      <c r="D4985" s="24">
        <v>0</v>
      </c>
      <c r="E4985" s="4"/>
    </row>
    <row r="4986" spans="1:5" x14ac:dyDescent="0.25">
      <c r="A4986" s="24"/>
      <c r="B4986" s="25">
        <v>0.35416666666666669</v>
      </c>
      <c r="C4986" s="24">
        <v>54.4178</v>
      </c>
      <c r="D4986" s="24">
        <v>0</v>
      </c>
      <c r="E4986" s="4"/>
    </row>
    <row r="4987" spans="1:5" x14ac:dyDescent="0.25">
      <c r="A4987" s="24"/>
      <c r="B4987" s="25">
        <v>0.39583333333333331</v>
      </c>
      <c r="C4987" s="24">
        <v>0.16919999999999999</v>
      </c>
      <c r="D4987" s="24">
        <v>0</v>
      </c>
      <c r="E4987" s="4"/>
    </row>
    <row r="4988" spans="1:5" x14ac:dyDescent="0.25">
      <c r="A4988" s="24"/>
      <c r="B4988" s="25">
        <v>0.4375</v>
      </c>
      <c r="C4988" s="24">
        <v>0</v>
      </c>
      <c r="D4988" s="24">
        <v>0</v>
      </c>
      <c r="E4988" s="4"/>
    </row>
    <row r="4989" spans="1:5" x14ac:dyDescent="0.25">
      <c r="A4989" s="24"/>
      <c r="B4989" s="25">
        <v>0.47916666666666669</v>
      </c>
      <c r="C4989" s="24">
        <v>0</v>
      </c>
      <c r="D4989" s="24">
        <v>0</v>
      </c>
      <c r="E4989" s="4"/>
    </row>
    <row r="4990" spans="1:5" x14ac:dyDescent="0.25">
      <c r="A4990" s="24"/>
      <c r="B4990" s="25">
        <v>0.52083333333333337</v>
      </c>
      <c r="C4990" s="24">
        <v>0</v>
      </c>
      <c r="D4990" s="24">
        <v>0</v>
      </c>
      <c r="E4990" s="4"/>
    </row>
    <row r="4991" spans="1:5" x14ac:dyDescent="0.25">
      <c r="A4991" s="24"/>
      <c r="B4991" s="25">
        <v>0.5625</v>
      </c>
      <c r="C4991" s="24">
        <v>0</v>
      </c>
      <c r="D4991" s="24">
        <v>0</v>
      </c>
      <c r="E4991" s="4"/>
    </row>
    <row r="4992" spans="1:5" x14ac:dyDescent="0.25">
      <c r="A4992" s="24"/>
      <c r="B4992" s="25">
        <v>0.60416666666666663</v>
      </c>
      <c r="C4992" s="24">
        <v>0</v>
      </c>
      <c r="D4992" s="24">
        <v>0</v>
      </c>
      <c r="E4992" s="4"/>
    </row>
    <row r="4993" spans="1:5" x14ac:dyDescent="0.25">
      <c r="A4993" s="24"/>
      <c r="B4993" s="25">
        <v>0.64583333333333337</v>
      </c>
      <c r="C4993" s="24">
        <v>0</v>
      </c>
      <c r="D4993" s="24">
        <v>0</v>
      </c>
      <c r="E4993" s="4"/>
    </row>
    <row r="4994" spans="1:5" x14ac:dyDescent="0.25">
      <c r="A4994" s="24"/>
      <c r="B4994" s="25">
        <v>0.6875</v>
      </c>
      <c r="C4994" s="24">
        <v>0</v>
      </c>
      <c r="D4994" s="24">
        <v>0</v>
      </c>
      <c r="E4994" s="4"/>
    </row>
    <row r="4995" spans="1:5" x14ac:dyDescent="0.25">
      <c r="A4995" s="24"/>
      <c r="B4995" s="25">
        <v>0.72916666666666663</v>
      </c>
      <c r="C4995" s="24">
        <v>0</v>
      </c>
      <c r="D4995" s="24">
        <v>0</v>
      </c>
      <c r="E4995" s="4"/>
    </row>
    <row r="4996" spans="1:5" x14ac:dyDescent="0.25">
      <c r="A4996" s="24"/>
      <c r="B4996" s="25">
        <v>0.77083333333333337</v>
      </c>
      <c r="C4996" s="24">
        <v>0</v>
      </c>
      <c r="D4996" s="24">
        <v>0</v>
      </c>
      <c r="E4996" s="4"/>
    </row>
    <row r="4997" spans="1:5" x14ac:dyDescent="0.25">
      <c r="A4997" s="24"/>
      <c r="B4997" s="25">
        <v>0.8125</v>
      </c>
      <c r="C4997" s="24">
        <v>0</v>
      </c>
      <c r="D4997" s="24">
        <v>0</v>
      </c>
      <c r="E4997" s="4"/>
    </row>
    <row r="4998" spans="1:5" x14ac:dyDescent="0.25">
      <c r="A4998" s="24"/>
      <c r="B4998" s="25">
        <v>0.85416666666666663</v>
      </c>
      <c r="C4998" s="24">
        <v>0</v>
      </c>
      <c r="D4998" s="24">
        <v>0</v>
      </c>
      <c r="E4998" s="4"/>
    </row>
    <row r="4999" spans="1:5" x14ac:dyDescent="0.25">
      <c r="A4999" s="24"/>
      <c r="B4999" s="25">
        <v>0.89583333333333337</v>
      </c>
      <c r="C4999" s="24">
        <v>0</v>
      </c>
      <c r="D4999" s="24">
        <v>0</v>
      </c>
      <c r="E4999" s="4"/>
    </row>
    <row r="5000" spans="1:5" x14ac:dyDescent="0.25">
      <c r="A5000" s="24"/>
      <c r="B5000" s="25">
        <v>0.9375</v>
      </c>
      <c r="C5000" s="24">
        <v>0</v>
      </c>
      <c r="D5000" s="24">
        <v>0</v>
      </c>
      <c r="E5000" s="4"/>
    </row>
    <row r="5001" spans="1:5" x14ac:dyDescent="0.25">
      <c r="A5001" s="24"/>
      <c r="B5001" s="25">
        <v>0.97916666666666663</v>
      </c>
      <c r="C5001" s="24">
        <v>0</v>
      </c>
      <c r="D5001" s="24">
        <v>0</v>
      </c>
      <c r="E5001" s="4"/>
    </row>
    <row r="5002" spans="1:5" x14ac:dyDescent="0.25">
      <c r="A5002" s="24" t="s">
        <v>371</v>
      </c>
      <c r="B5002" s="25">
        <v>2.0833333333333329E-2</v>
      </c>
      <c r="C5002" s="24">
        <v>0</v>
      </c>
      <c r="D5002" s="24">
        <v>0</v>
      </c>
      <c r="E5002" s="4"/>
    </row>
    <row r="5003" spans="1:5" x14ac:dyDescent="0.25">
      <c r="A5003" s="24"/>
      <c r="B5003" s="25">
        <v>6.25E-2</v>
      </c>
      <c r="C5003" s="24">
        <v>0</v>
      </c>
      <c r="D5003" s="24">
        <v>0</v>
      </c>
      <c r="E5003" s="4"/>
    </row>
    <row r="5004" spans="1:5" x14ac:dyDescent="0.25">
      <c r="A5004" s="24"/>
      <c r="B5004" s="25">
        <v>0.1041666666666667</v>
      </c>
      <c r="C5004" s="24">
        <v>0</v>
      </c>
      <c r="D5004" s="24">
        <v>0</v>
      </c>
      <c r="E5004" s="4"/>
    </row>
    <row r="5005" spans="1:5" x14ac:dyDescent="0.25">
      <c r="A5005" s="24"/>
      <c r="B5005" s="25">
        <v>0.14583333333333329</v>
      </c>
      <c r="C5005" s="24">
        <v>0</v>
      </c>
      <c r="D5005" s="24">
        <v>0</v>
      </c>
      <c r="E5005" s="4"/>
    </row>
    <row r="5006" spans="1:5" x14ac:dyDescent="0.25">
      <c r="A5006" s="24"/>
      <c r="B5006" s="25">
        <v>0.1875</v>
      </c>
      <c r="C5006" s="24">
        <v>0</v>
      </c>
      <c r="D5006" s="24">
        <v>0</v>
      </c>
      <c r="E5006" s="4"/>
    </row>
    <row r="5007" spans="1:5" x14ac:dyDescent="0.25">
      <c r="A5007" s="24"/>
      <c r="B5007" s="25">
        <v>0.22916666666666671</v>
      </c>
      <c r="C5007" s="24">
        <v>0</v>
      </c>
      <c r="D5007" s="24">
        <v>0</v>
      </c>
      <c r="E5007" s="4"/>
    </row>
    <row r="5008" spans="1:5" x14ac:dyDescent="0.25">
      <c r="A5008" s="24"/>
      <c r="B5008" s="25">
        <v>0.27083333333333331</v>
      </c>
      <c r="C5008" s="24">
        <v>0</v>
      </c>
      <c r="D5008" s="24">
        <v>0</v>
      </c>
      <c r="E5008" s="4"/>
    </row>
    <row r="5009" spans="1:5" x14ac:dyDescent="0.25">
      <c r="A5009" s="24"/>
      <c r="B5009" s="25">
        <v>0.3125</v>
      </c>
      <c r="C5009" s="24">
        <v>0</v>
      </c>
      <c r="D5009" s="24">
        <v>0</v>
      </c>
      <c r="E5009" s="4"/>
    </row>
    <row r="5010" spans="1:5" x14ac:dyDescent="0.25">
      <c r="A5010" s="24"/>
      <c r="B5010" s="25">
        <v>0.35416666666666669</v>
      </c>
      <c r="C5010" s="24">
        <v>45.247</v>
      </c>
      <c r="D5010" s="24">
        <v>0</v>
      </c>
      <c r="E5010" s="4"/>
    </row>
    <row r="5011" spans="1:5" x14ac:dyDescent="0.25">
      <c r="A5011" s="24"/>
      <c r="B5011" s="25">
        <v>0.39583333333333331</v>
      </c>
      <c r="C5011" s="24">
        <v>0</v>
      </c>
      <c r="D5011" s="24">
        <v>0</v>
      </c>
      <c r="E5011" s="4"/>
    </row>
    <row r="5012" spans="1:5" x14ac:dyDescent="0.25">
      <c r="A5012" s="24"/>
      <c r="B5012" s="25">
        <v>0.4375</v>
      </c>
      <c r="C5012" s="24">
        <v>0</v>
      </c>
      <c r="D5012" s="24">
        <v>0</v>
      </c>
      <c r="E5012" s="4"/>
    </row>
    <row r="5013" spans="1:5" x14ac:dyDescent="0.25">
      <c r="A5013" s="24"/>
      <c r="B5013" s="25">
        <v>0.47916666666666669</v>
      </c>
      <c r="C5013" s="24">
        <v>0</v>
      </c>
      <c r="D5013" s="24">
        <v>0</v>
      </c>
      <c r="E5013" s="4"/>
    </row>
    <row r="5014" spans="1:5" x14ac:dyDescent="0.25">
      <c r="A5014" s="24"/>
      <c r="B5014" s="25">
        <v>0.52083333333333337</v>
      </c>
      <c r="C5014" s="24">
        <v>0</v>
      </c>
      <c r="D5014" s="24">
        <v>0</v>
      </c>
      <c r="E5014" s="4"/>
    </row>
    <row r="5015" spans="1:5" x14ac:dyDescent="0.25">
      <c r="A5015" s="24"/>
      <c r="B5015" s="25">
        <v>0.5625</v>
      </c>
      <c r="C5015" s="24">
        <v>0</v>
      </c>
      <c r="D5015" s="24">
        <v>0</v>
      </c>
      <c r="E5015" s="4"/>
    </row>
    <row r="5016" spans="1:5" x14ac:dyDescent="0.25">
      <c r="A5016" s="24"/>
      <c r="B5016" s="25">
        <v>0.60416666666666663</v>
      </c>
      <c r="C5016" s="24">
        <v>0</v>
      </c>
      <c r="D5016" s="24">
        <v>0</v>
      </c>
      <c r="E5016" s="4"/>
    </row>
    <row r="5017" spans="1:5" x14ac:dyDescent="0.25">
      <c r="A5017" s="24"/>
      <c r="B5017" s="25">
        <v>0.64583333333333337</v>
      </c>
      <c r="C5017" s="24">
        <v>0</v>
      </c>
      <c r="D5017" s="24">
        <v>0</v>
      </c>
      <c r="E5017" s="4"/>
    </row>
    <row r="5018" spans="1:5" x14ac:dyDescent="0.25">
      <c r="A5018" s="24"/>
      <c r="B5018" s="25">
        <v>0.6875</v>
      </c>
      <c r="C5018" s="24">
        <v>0</v>
      </c>
      <c r="D5018" s="24">
        <v>0</v>
      </c>
      <c r="E5018" s="4"/>
    </row>
    <row r="5019" spans="1:5" x14ac:dyDescent="0.25">
      <c r="A5019" s="24"/>
      <c r="B5019" s="25">
        <v>0.72916666666666663</v>
      </c>
      <c r="C5019" s="24">
        <v>0</v>
      </c>
      <c r="D5019" s="24">
        <v>0</v>
      </c>
      <c r="E5019" s="4"/>
    </row>
    <row r="5020" spans="1:5" x14ac:dyDescent="0.25">
      <c r="A5020" s="24"/>
      <c r="B5020" s="25">
        <v>0.77083333333333337</v>
      </c>
      <c r="C5020" s="24">
        <v>0</v>
      </c>
      <c r="D5020" s="24">
        <v>0</v>
      </c>
      <c r="E5020" s="4"/>
    </row>
    <row r="5021" spans="1:5" x14ac:dyDescent="0.25">
      <c r="A5021" s="24"/>
      <c r="B5021" s="25">
        <v>0.8125</v>
      </c>
      <c r="C5021" s="24">
        <v>0</v>
      </c>
      <c r="D5021" s="24">
        <v>0</v>
      </c>
      <c r="E5021" s="4"/>
    </row>
    <row r="5022" spans="1:5" x14ac:dyDescent="0.25">
      <c r="A5022" s="24"/>
      <c r="B5022" s="25">
        <v>0.85416666666666663</v>
      </c>
      <c r="C5022" s="24">
        <v>0</v>
      </c>
      <c r="D5022" s="24">
        <v>0</v>
      </c>
      <c r="E5022" s="4"/>
    </row>
    <row r="5023" spans="1:5" x14ac:dyDescent="0.25">
      <c r="A5023" s="24"/>
      <c r="B5023" s="25">
        <v>0.89583333333333337</v>
      </c>
      <c r="C5023" s="24">
        <v>0</v>
      </c>
      <c r="D5023" s="24">
        <v>0</v>
      </c>
      <c r="E5023" s="4"/>
    </row>
    <row r="5024" spans="1:5" x14ac:dyDescent="0.25">
      <c r="A5024" s="24"/>
      <c r="B5024" s="25">
        <v>0.9375</v>
      </c>
      <c r="C5024" s="24">
        <v>0</v>
      </c>
      <c r="D5024" s="24">
        <v>0</v>
      </c>
      <c r="E5024" s="4"/>
    </row>
    <row r="5025" spans="1:5" x14ac:dyDescent="0.25">
      <c r="A5025" s="24"/>
      <c r="B5025" s="25">
        <v>0.97916666666666663</v>
      </c>
      <c r="C5025" s="24">
        <v>0</v>
      </c>
      <c r="D5025" s="24">
        <v>0</v>
      </c>
      <c r="E5025" s="4"/>
    </row>
    <row r="5026" spans="1:5" x14ac:dyDescent="0.25">
      <c r="A5026" s="24" t="s">
        <v>372</v>
      </c>
      <c r="B5026" s="25">
        <v>2.0833333333333329E-2</v>
      </c>
      <c r="C5026" s="24">
        <v>0</v>
      </c>
      <c r="D5026" s="24">
        <v>0</v>
      </c>
      <c r="E5026" s="4"/>
    </row>
    <row r="5027" spans="1:5" x14ac:dyDescent="0.25">
      <c r="A5027" s="24"/>
      <c r="B5027" s="25">
        <v>6.25E-2</v>
      </c>
      <c r="C5027" s="24">
        <v>0</v>
      </c>
      <c r="D5027" s="24">
        <v>0</v>
      </c>
      <c r="E5027" s="4"/>
    </row>
    <row r="5028" spans="1:5" x14ac:dyDescent="0.25">
      <c r="A5028" s="24"/>
      <c r="B5028" s="25">
        <v>0.1041666666666667</v>
      </c>
      <c r="C5028" s="24">
        <v>0</v>
      </c>
      <c r="D5028" s="24">
        <v>0</v>
      </c>
      <c r="E5028" s="4"/>
    </row>
    <row r="5029" spans="1:5" x14ac:dyDescent="0.25">
      <c r="A5029" s="24"/>
      <c r="B5029" s="25">
        <v>0.14583333333333329</v>
      </c>
      <c r="C5029" s="24">
        <v>0</v>
      </c>
      <c r="D5029" s="24">
        <v>0</v>
      </c>
      <c r="E5029" s="4"/>
    </row>
    <row r="5030" spans="1:5" x14ac:dyDescent="0.25">
      <c r="A5030" s="24"/>
      <c r="B5030" s="25">
        <v>0.1875</v>
      </c>
      <c r="C5030" s="24">
        <v>0</v>
      </c>
      <c r="D5030" s="24">
        <v>0</v>
      </c>
      <c r="E5030" s="4"/>
    </row>
    <row r="5031" spans="1:5" x14ac:dyDescent="0.25">
      <c r="A5031" s="24"/>
      <c r="B5031" s="25">
        <v>0.22916666666666671</v>
      </c>
      <c r="C5031" s="24">
        <v>0</v>
      </c>
      <c r="D5031" s="24">
        <v>0</v>
      </c>
      <c r="E5031" s="4"/>
    </row>
    <row r="5032" spans="1:5" x14ac:dyDescent="0.25">
      <c r="A5032" s="24"/>
      <c r="B5032" s="25">
        <v>0.27083333333333331</v>
      </c>
      <c r="C5032" s="24">
        <v>0</v>
      </c>
      <c r="D5032" s="24">
        <v>0</v>
      </c>
      <c r="E5032" s="4"/>
    </row>
    <row r="5033" spans="1:5" x14ac:dyDescent="0.25">
      <c r="A5033" s="24"/>
      <c r="B5033" s="25">
        <v>0.3125</v>
      </c>
      <c r="C5033" s="24">
        <v>8.3000000000000001E-3</v>
      </c>
      <c r="D5033" s="24">
        <v>0</v>
      </c>
      <c r="E5033" s="4"/>
    </row>
    <row r="5034" spans="1:5" x14ac:dyDescent="0.25">
      <c r="A5034" s="24"/>
      <c r="B5034" s="25">
        <v>0.35416666666666669</v>
      </c>
      <c r="C5034" s="24">
        <v>48.032200000000003</v>
      </c>
      <c r="D5034" s="24">
        <v>0</v>
      </c>
      <c r="E5034" s="4"/>
    </row>
    <row r="5035" spans="1:5" x14ac:dyDescent="0.25">
      <c r="A5035" s="24"/>
      <c r="B5035" s="25">
        <v>0.39583333333333331</v>
      </c>
      <c r="C5035" s="24">
        <v>3.7600000000000001E-2</v>
      </c>
      <c r="D5035" s="24">
        <v>0</v>
      </c>
      <c r="E5035" s="4"/>
    </row>
    <row r="5036" spans="1:5" x14ac:dyDescent="0.25">
      <c r="A5036" s="24"/>
      <c r="B5036" s="25">
        <v>0.4375</v>
      </c>
      <c r="C5036" s="24">
        <v>0</v>
      </c>
      <c r="D5036" s="24">
        <v>0</v>
      </c>
      <c r="E5036" s="4"/>
    </row>
    <row r="5037" spans="1:5" x14ac:dyDescent="0.25">
      <c r="A5037" s="24"/>
      <c r="B5037" s="25">
        <v>0.47916666666666669</v>
      </c>
      <c r="C5037" s="24">
        <v>0</v>
      </c>
      <c r="D5037" s="24">
        <v>0</v>
      </c>
      <c r="E5037" s="4"/>
    </row>
    <row r="5038" spans="1:5" x14ac:dyDescent="0.25">
      <c r="A5038" s="24"/>
      <c r="B5038" s="25">
        <v>0.52083333333333337</v>
      </c>
      <c r="C5038" s="24">
        <v>0</v>
      </c>
      <c r="D5038" s="24">
        <v>0</v>
      </c>
      <c r="E5038" s="4"/>
    </row>
    <row r="5039" spans="1:5" x14ac:dyDescent="0.25">
      <c r="A5039" s="24"/>
      <c r="B5039" s="25">
        <v>0.5625</v>
      </c>
      <c r="C5039" s="24">
        <v>0</v>
      </c>
      <c r="D5039" s="24">
        <v>0</v>
      </c>
      <c r="E5039" s="4"/>
    </row>
    <row r="5040" spans="1:5" x14ac:dyDescent="0.25">
      <c r="A5040" s="24"/>
      <c r="B5040" s="25">
        <v>0.60416666666666663</v>
      </c>
      <c r="C5040" s="24">
        <v>0</v>
      </c>
      <c r="D5040" s="24">
        <v>0</v>
      </c>
      <c r="E5040" s="4"/>
    </row>
    <row r="5041" spans="1:5" x14ac:dyDescent="0.25">
      <c r="A5041" s="24"/>
      <c r="B5041" s="25">
        <v>0.64583333333333337</v>
      </c>
      <c r="C5041" s="24">
        <v>0</v>
      </c>
      <c r="D5041" s="24">
        <v>0</v>
      </c>
      <c r="E5041" s="4"/>
    </row>
    <row r="5042" spans="1:5" x14ac:dyDescent="0.25">
      <c r="A5042" s="24"/>
      <c r="B5042" s="25">
        <v>0.6875</v>
      </c>
      <c r="C5042" s="24">
        <v>0</v>
      </c>
      <c r="D5042" s="24">
        <v>0</v>
      </c>
      <c r="E5042" s="4"/>
    </row>
    <row r="5043" spans="1:5" x14ac:dyDescent="0.25">
      <c r="A5043" s="24"/>
      <c r="B5043" s="25">
        <v>0.72916666666666663</v>
      </c>
      <c r="C5043" s="24">
        <v>0</v>
      </c>
      <c r="D5043" s="24">
        <v>0</v>
      </c>
      <c r="E5043" s="4"/>
    </row>
    <row r="5044" spans="1:5" x14ac:dyDescent="0.25">
      <c r="A5044" s="24"/>
      <c r="B5044" s="25">
        <v>0.77083333333333337</v>
      </c>
      <c r="C5044" s="24">
        <v>0</v>
      </c>
      <c r="D5044" s="24">
        <v>0</v>
      </c>
      <c r="E5044" s="4"/>
    </row>
    <row r="5045" spans="1:5" x14ac:dyDescent="0.25">
      <c r="A5045" s="24"/>
      <c r="B5045" s="25">
        <v>0.8125</v>
      </c>
      <c r="C5045" s="24">
        <v>0</v>
      </c>
      <c r="D5045" s="24">
        <v>0</v>
      </c>
      <c r="E5045" s="4"/>
    </row>
    <row r="5046" spans="1:5" x14ac:dyDescent="0.25">
      <c r="A5046" s="24"/>
      <c r="B5046" s="25">
        <v>0.85416666666666663</v>
      </c>
      <c r="C5046" s="24">
        <v>0</v>
      </c>
      <c r="D5046" s="24">
        <v>0</v>
      </c>
      <c r="E5046" s="4"/>
    </row>
    <row r="5047" spans="1:5" x14ac:dyDescent="0.25">
      <c r="A5047" s="24"/>
      <c r="B5047" s="25">
        <v>0.89583333333333337</v>
      </c>
      <c r="C5047" s="24">
        <v>0</v>
      </c>
      <c r="D5047" s="24">
        <v>0</v>
      </c>
      <c r="E5047" s="4"/>
    </row>
    <row r="5048" spans="1:5" x14ac:dyDescent="0.25">
      <c r="A5048" s="24"/>
      <c r="B5048" s="25">
        <v>0.9375</v>
      </c>
      <c r="C5048" s="24">
        <v>0</v>
      </c>
      <c r="D5048" s="24">
        <v>0</v>
      </c>
      <c r="E5048" s="4"/>
    </row>
    <row r="5049" spans="1:5" x14ac:dyDescent="0.25">
      <c r="A5049" s="24"/>
      <c r="B5049" s="25">
        <v>0.97916666666666663</v>
      </c>
      <c r="C5049" s="24">
        <v>0</v>
      </c>
      <c r="D5049" s="24">
        <v>0</v>
      </c>
      <c r="E5049" s="4"/>
    </row>
    <row r="5050" spans="1:5" x14ac:dyDescent="0.25">
      <c r="A5050" s="24" t="s">
        <v>373</v>
      </c>
      <c r="B5050" s="25">
        <v>2.0833333333333329E-2</v>
      </c>
      <c r="C5050" s="24">
        <v>0</v>
      </c>
      <c r="D5050" s="24">
        <v>0</v>
      </c>
      <c r="E5050" s="4"/>
    </row>
    <row r="5051" spans="1:5" x14ac:dyDescent="0.25">
      <c r="A5051" s="24"/>
      <c r="B5051" s="25">
        <v>6.25E-2</v>
      </c>
      <c r="C5051" s="24">
        <v>0</v>
      </c>
      <c r="D5051" s="24">
        <v>0</v>
      </c>
      <c r="E5051" s="4"/>
    </row>
    <row r="5052" spans="1:5" x14ac:dyDescent="0.25">
      <c r="A5052" s="24"/>
      <c r="B5052" s="25">
        <v>0.1041666666666667</v>
      </c>
      <c r="C5052" s="24">
        <v>0</v>
      </c>
      <c r="D5052" s="24">
        <v>0</v>
      </c>
      <c r="E5052" s="4"/>
    </row>
    <row r="5053" spans="1:5" x14ac:dyDescent="0.25">
      <c r="A5053" s="24"/>
      <c r="B5053" s="25">
        <v>0.14583333333333329</v>
      </c>
      <c r="C5053" s="24">
        <v>0</v>
      </c>
      <c r="D5053" s="24">
        <v>0</v>
      </c>
      <c r="E5053" s="4"/>
    </row>
    <row r="5054" spans="1:5" x14ac:dyDescent="0.25">
      <c r="A5054" s="24"/>
      <c r="B5054" s="25">
        <v>0.1875</v>
      </c>
      <c r="C5054" s="24">
        <v>2.5999999999999999E-3</v>
      </c>
      <c r="D5054" s="24">
        <v>0</v>
      </c>
      <c r="E5054" s="4"/>
    </row>
    <row r="5055" spans="1:5" x14ac:dyDescent="0.25">
      <c r="A5055" s="24"/>
      <c r="B5055" s="25">
        <v>0.22916666666666671</v>
      </c>
      <c r="C5055" s="24">
        <v>2.4199999999999999E-2</v>
      </c>
      <c r="D5055" s="24">
        <v>0</v>
      </c>
      <c r="E5055" s="4"/>
    </row>
    <row r="5056" spans="1:5" x14ac:dyDescent="0.25">
      <c r="A5056" s="24"/>
      <c r="B5056" s="25">
        <v>0.27083333333333331</v>
      </c>
      <c r="C5056" s="24">
        <v>3.5499999999999997E-2</v>
      </c>
      <c r="D5056" s="24">
        <v>0</v>
      </c>
      <c r="E5056" s="4"/>
    </row>
    <row r="5057" spans="1:5" x14ac:dyDescent="0.25">
      <c r="A5057" s="24"/>
      <c r="B5057" s="25">
        <v>0.3125</v>
      </c>
      <c r="C5057" s="24">
        <v>5.4800000000000001E-2</v>
      </c>
      <c r="D5057" s="24">
        <v>0</v>
      </c>
      <c r="E5057" s="4"/>
    </row>
    <row r="5058" spans="1:5" x14ac:dyDescent="0.25">
      <c r="A5058" s="24"/>
      <c r="B5058" s="25">
        <v>0.35416666666666669</v>
      </c>
      <c r="C5058" s="24">
        <v>56.983899999999998</v>
      </c>
      <c r="D5058" s="24">
        <v>0</v>
      </c>
      <c r="E5058" s="4"/>
    </row>
    <row r="5059" spans="1:5" x14ac:dyDescent="0.25">
      <c r="A5059" s="24"/>
      <c r="B5059" s="25">
        <v>0.39583333333333331</v>
      </c>
      <c r="C5059" s="24">
        <v>1.1403000000000001</v>
      </c>
      <c r="D5059" s="24">
        <v>0</v>
      </c>
      <c r="E5059" s="4"/>
    </row>
    <row r="5060" spans="1:5" x14ac:dyDescent="0.25">
      <c r="A5060" s="24"/>
      <c r="B5060" s="25">
        <v>0.4375</v>
      </c>
      <c r="C5060" s="24">
        <v>0.68569999999999998</v>
      </c>
      <c r="D5060" s="24">
        <v>0</v>
      </c>
      <c r="E5060" s="4"/>
    </row>
    <row r="5061" spans="1:5" x14ac:dyDescent="0.25">
      <c r="A5061" s="24"/>
      <c r="B5061" s="25">
        <v>0.47916666666666669</v>
      </c>
      <c r="C5061" s="24">
        <v>0.29699999999999999</v>
      </c>
      <c r="D5061" s="24">
        <v>0</v>
      </c>
      <c r="E5061" s="4"/>
    </row>
    <row r="5062" spans="1:5" x14ac:dyDescent="0.25">
      <c r="A5062" s="24"/>
      <c r="B5062" s="25">
        <v>0.52083333333333337</v>
      </c>
      <c r="C5062" s="24">
        <v>0</v>
      </c>
      <c r="D5062" s="24">
        <v>0</v>
      </c>
      <c r="E5062" s="4"/>
    </row>
    <row r="5063" spans="1:5" x14ac:dyDescent="0.25">
      <c r="A5063" s="24"/>
      <c r="B5063" s="25">
        <v>0.5625</v>
      </c>
      <c r="C5063" s="24">
        <v>0</v>
      </c>
      <c r="D5063" s="24">
        <v>0</v>
      </c>
      <c r="E5063" s="4"/>
    </row>
    <row r="5064" spans="1:5" x14ac:dyDescent="0.25">
      <c r="A5064" s="24"/>
      <c r="B5064" s="25">
        <v>0.60416666666666663</v>
      </c>
      <c r="C5064" s="24">
        <v>0</v>
      </c>
      <c r="D5064" s="24">
        <v>0</v>
      </c>
      <c r="E5064" s="4"/>
    </row>
    <row r="5065" spans="1:5" x14ac:dyDescent="0.25">
      <c r="A5065" s="24"/>
      <c r="B5065" s="25">
        <v>0.64583333333333337</v>
      </c>
      <c r="C5065" s="24">
        <v>0</v>
      </c>
      <c r="D5065" s="24">
        <v>0</v>
      </c>
      <c r="E5065" s="4"/>
    </row>
    <row r="5066" spans="1:5" x14ac:dyDescent="0.25">
      <c r="A5066" s="24"/>
      <c r="B5066" s="25">
        <v>0.6875</v>
      </c>
      <c r="C5066" s="24">
        <v>0</v>
      </c>
      <c r="D5066" s="24">
        <v>0</v>
      </c>
      <c r="E5066" s="4"/>
    </row>
    <row r="5067" spans="1:5" x14ac:dyDescent="0.25">
      <c r="A5067" s="24"/>
      <c r="B5067" s="25">
        <v>0.72916666666666663</v>
      </c>
      <c r="C5067" s="24">
        <v>0</v>
      </c>
      <c r="D5067" s="24">
        <v>0</v>
      </c>
      <c r="E5067" s="4"/>
    </row>
    <row r="5068" spans="1:5" x14ac:dyDescent="0.25">
      <c r="A5068" s="24"/>
      <c r="B5068" s="25">
        <v>0.77083333333333337</v>
      </c>
      <c r="C5068" s="24">
        <v>0</v>
      </c>
      <c r="D5068" s="24">
        <v>0</v>
      </c>
      <c r="E5068" s="4"/>
    </row>
    <row r="5069" spans="1:5" x14ac:dyDescent="0.25">
      <c r="A5069" s="24"/>
      <c r="B5069" s="25">
        <v>0.8125</v>
      </c>
      <c r="C5069" s="24">
        <v>0</v>
      </c>
      <c r="D5069" s="24">
        <v>0</v>
      </c>
      <c r="E5069" s="4"/>
    </row>
    <row r="5070" spans="1:5" x14ac:dyDescent="0.25">
      <c r="A5070" s="24"/>
      <c r="B5070" s="25">
        <v>0.85416666666666663</v>
      </c>
      <c r="C5070" s="24">
        <v>0</v>
      </c>
      <c r="D5070" s="24">
        <v>0</v>
      </c>
      <c r="E5070" s="4"/>
    </row>
    <row r="5071" spans="1:5" x14ac:dyDescent="0.25">
      <c r="A5071" s="24"/>
      <c r="B5071" s="25">
        <v>0.89583333333333337</v>
      </c>
      <c r="C5071" s="24">
        <v>0</v>
      </c>
      <c r="D5071" s="24">
        <v>0</v>
      </c>
      <c r="E5071" s="4"/>
    </row>
    <row r="5072" spans="1:5" x14ac:dyDescent="0.25">
      <c r="A5072" s="24"/>
      <c r="B5072" s="25">
        <v>0.9375</v>
      </c>
      <c r="C5072" s="24">
        <v>0</v>
      </c>
      <c r="D5072" s="24">
        <v>0</v>
      </c>
      <c r="E5072" s="4"/>
    </row>
    <row r="5073" spans="1:5" x14ac:dyDescent="0.25">
      <c r="A5073" s="24"/>
      <c r="B5073" s="25">
        <v>0.97916666666666663</v>
      </c>
      <c r="C5073" s="24">
        <v>0</v>
      </c>
      <c r="D5073" s="24">
        <v>0</v>
      </c>
      <c r="E5073" s="4"/>
    </row>
    <row r="5074" spans="1:5" x14ac:dyDescent="0.25">
      <c r="A5074" s="24" t="s">
        <v>374</v>
      </c>
      <c r="B5074" s="25">
        <v>2.0833333333333329E-2</v>
      </c>
      <c r="C5074" s="24">
        <v>0</v>
      </c>
      <c r="D5074" s="24">
        <v>0</v>
      </c>
      <c r="E5074" s="4"/>
    </row>
    <row r="5075" spans="1:5" x14ac:dyDescent="0.25">
      <c r="A5075" s="24"/>
      <c r="B5075" s="25">
        <v>6.25E-2</v>
      </c>
      <c r="C5075" s="24">
        <v>0</v>
      </c>
      <c r="D5075" s="24">
        <v>0</v>
      </c>
      <c r="E5075" s="4"/>
    </row>
    <row r="5076" spans="1:5" x14ac:dyDescent="0.25">
      <c r="A5076" s="24"/>
      <c r="B5076" s="25">
        <v>0.1041666666666667</v>
      </c>
      <c r="C5076" s="24">
        <v>0</v>
      </c>
      <c r="D5076" s="24">
        <v>0</v>
      </c>
      <c r="E5076" s="4"/>
    </row>
    <row r="5077" spans="1:5" x14ac:dyDescent="0.25">
      <c r="A5077" s="24"/>
      <c r="B5077" s="25">
        <v>0.14583333333333329</v>
      </c>
      <c r="C5077" s="24">
        <v>0</v>
      </c>
      <c r="D5077" s="24">
        <v>0</v>
      </c>
      <c r="E5077" s="4"/>
    </row>
    <row r="5078" spans="1:5" x14ac:dyDescent="0.25">
      <c r="A5078" s="24"/>
      <c r="B5078" s="25">
        <v>0.1875</v>
      </c>
      <c r="C5078" s="24">
        <v>0</v>
      </c>
      <c r="D5078" s="24">
        <v>0</v>
      </c>
      <c r="E5078" s="4"/>
    </row>
    <row r="5079" spans="1:5" x14ac:dyDescent="0.25">
      <c r="A5079" s="24"/>
      <c r="B5079" s="25">
        <v>0.22916666666666671</v>
      </c>
      <c r="C5079" s="24">
        <v>0</v>
      </c>
      <c r="D5079" s="24">
        <v>0</v>
      </c>
      <c r="E5079" s="4"/>
    </row>
    <row r="5080" spans="1:5" x14ac:dyDescent="0.25">
      <c r="A5080" s="24"/>
      <c r="B5080" s="25">
        <v>0.27083333333333331</v>
      </c>
      <c r="C5080" s="24">
        <v>0</v>
      </c>
      <c r="D5080" s="24">
        <v>0</v>
      </c>
      <c r="E5080" s="4"/>
    </row>
    <row r="5081" spans="1:5" x14ac:dyDescent="0.25">
      <c r="A5081" s="24"/>
      <c r="B5081" s="25">
        <v>0.3125</v>
      </c>
      <c r="C5081" s="24">
        <v>0</v>
      </c>
      <c r="D5081" s="24">
        <v>0</v>
      </c>
      <c r="E5081" s="4"/>
    </row>
    <row r="5082" spans="1:5" x14ac:dyDescent="0.25">
      <c r="A5082" s="24"/>
      <c r="B5082" s="25">
        <v>0.35416666666666669</v>
      </c>
      <c r="C5082" s="24">
        <v>0</v>
      </c>
      <c r="D5082" s="24">
        <v>0</v>
      </c>
      <c r="E5082" s="4"/>
    </row>
    <row r="5083" spans="1:5" x14ac:dyDescent="0.25">
      <c r="A5083" s="24"/>
      <c r="B5083" s="25">
        <v>0.39583333333333331</v>
      </c>
      <c r="C5083" s="24">
        <v>0</v>
      </c>
      <c r="D5083" s="24">
        <v>0</v>
      </c>
      <c r="E5083" s="4"/>
    </row>
    <row r="5084" spans="1:5" x14ac:dyDescent="0.25">
      <c r="A5084" s="24"/>
      <c r="B5084" s="25">
        <v>0.4375</v>
      </c>
      <c r="C5084" s="24">
        <v>0</v>
      </c>
      <c r="D5084" s="24">
        <v>0</v>
      </c>
      <c r="E5084" s="4"/>
    </row>
    <row r="5085" spans="1:5" x14ac:dyDescent="0.25">
      <c r="A5085" s="24"/>
      <c r="B5085" s="25">
        <v>0.47916666666666669</v>
      </c>
      <c r="C5085" s="24">
        <v>0</v>
      </c>
      <c r="D5085" s="24">
        <v>0</v>
      </c>
      <c r="E5085" s="4"/>
    </row>
    <row r="5086" spans="1:5" x14ac:dyDescent="0.25">
      <c r="A5086" s="24"/>
      <c r="B5086" s="25">
        <v>0.52083333333333337</v>
      </c>
      <c r="C5086" s="24">
        <v>0</v>
      </c>
      <c r="D5086" s="24">
        <v>0</v>
      </c>
      <c r="E5086" s="4"/>
    </row>
    <row r="5087" spans="1:5" x14ac:dyDescent="0.25">
      <c r="A5087" s="24"/>
      <c r="B5087" s="25">
        <v>0.5625</v>
      </c>
      <c r="C5087" s="24">
        <v>0</v>
      </c>
      <c r="D5087" s="24">
        <v>0</v>
      </c>
      <c r="E5087" s="4"/>
    </row>
    <row r="5088" spans="1:5" x14ac:dyDescent="0.25">
      <c r="A5088" s="24"/>
      <c r="B5088" s="25">
        <v>0.60416666666666663</v>
      </c>
      <c r="C5088" s="24">
        <v>0</v>
      </c>
      <c r="D5088" s="24">
        <v>0</v>
      </c>
      <c r="E5088" s="4"/>
    </row>
    <row r="5089" spans="1:5" x14ac:dyDescent="0.25">
      <c r="A5089" s="24"/>
      <c r="B5089" s="25">
        <v>0.64583333333333337</v>
      </c>
      <c r="C5089" s="24">
        <v>0</v>
      </c>
      <c r="D5089" s="24">
        <v>0</v>
      </c>
      <c r="E5089" s="4"/>
    </row>
    <row r="5090" spans="1:5" x14ac:dyDescent="0.25">
      <c r="A5090" s="24"/>
      <c r="B5090" s="25">
        <v>0.6875</v>
      </c>
      <c r="C5090" s="24">
        <v>0</v>
      </c>
      <c r="D5090" s="24">
        <v>0</v>
      </c>
      <c r="E5090" s="4"/>
    </row>
    <row r="5091" spans="1:5" x14ac:dyDescent="0.25">
      <c r="A5091" s="24"/>
      <c r="B5091" s="25">
        <v>0.72916666666666663</v>
      </c>
      <c r="C5091" s="24">
        <v>0</v>
      </c>
      <c r="D5091" s="24">
        <v>0</v>
      </c>
      <c r="E5091" s="4"/>
    </row>
    <row r="5092" spans="1:5" x14ac:dyDescent="0.25">
      <c r="A5092" s="24"/>
      <c r="B5092" s="25">
        <v>0.77083333333333337</v>
      </c>
      <c r="C5092" s="24">
        <v>0</v>
      </c>
      <c r="D5092" s="24">
        <v>0</v>
      </c>
      <c r="E5092" s="4"/>
    </row>
    <row r="5093" spans="1:5" x14ac:dyDescent="0.25">
      <c r="A5093" s="24"/>
      <c r="B5093" s="25">
        <v>0.8125</v>
      </c>
      <c r="C5093" s="24">
        <v>0</v>
      </c>
      <c r="D5093" s="24">
        <v>0</v>
      </c>
      <c r="E5093" s="4"/>
    </row>
    <row r="5094" spans="1:5" x14ac:dyDescent="0.25">
      <c r="A5094" s="24"/>
      <c r="B5094" s="25">
        <v>0.85416666666666663</v>
      </c>
      <c r="C5094" s="24">
        <v>0</v>
      </c>
      <c r="D5094" s="24">
        <v>0</v>
      </c>
      <c r="E5094" s="4"/>
    </row>
    <row r="5095" spans="1:5" x14ac:dyDescent="0.25">
      <c r="A5095" s="24"/>
      <c r="B5095" s="25">
        <v>0.89583333333333337</v>
      </c>
      <c r="C5095" s="24">
        <v>0</v>
      </c>
      <c r="D5095" s="24">
        <v>0</v>
      </c>
      <c r="E5095" s="4"/>
    </row>
    <row r="5096" spans="1:5" x14ac:dyDescent="0.25">
      <c r="A5096" s="24"/>
      <c r="B5096" s="25">
        <v>0.9375</v>
      </c>
      <c r="C5096" s="24">
        <v>0</v>
      </c>
      <c r="D5096" s="24">
        <v>0</v>
      </c>
      <c r="E5096" s="4"/>
    </row>
    <row r="5097" spans="1:5" x14ac:dyDescent="0.25">
      <c r="A5097" s="24"/>
      <c r="B5097" s="25">
        <v>0.97916666666666663</v>
      </c>
      <c r="C5097" s="24">
        <v>0</v>
      </c>
      <c r="D5097" s="24">
        <v>0</v>
      </c>
      <c r="E5097" s="4"/>
    </row>
    <row r="5098" spans="1:5" x14ac:dyDescent="0.25">
      <c r="A5098" s="24" t="s">
        <v>375</v>
      </c>
      <c r="B5098" s="25">
        <v>2.0833333333333329E-2</v>
      </c>
      <c r="C5098" s="24">
        <v>0</v>
      </c>
      <c r="D5098" s="24">
        <v>0</v>
      </c>
      <c r="E5098" s="4"/>
    </row>
    <row r="5099" spans="1:5" x14ac:dyDescent="0.25">
      <c r="A5099" s="24"/>
      <c r="B5099" s="25">
        <v>6.25E-2</v>
      </c>
      <c r="C5099" s="24">
        <v>1.9099999999999999E-2</v>
      </c>
      <c r="D5099" s="24">
        <v>0</v>
      </c>
      <c r="E5099" s="4"/>
    </row>
    <row r="5100" spans="1:5" x14ac:dyDescent="0.25">
      <c r="A5100" s="24"/>
      <c r="B5100" s="25">
        <v>0.1041666666666667</v>
      </c>
      <c r="C5100" s="24">
        <v>0.17050000000000001</v>
      </c>
      <c r="D5100" s="24">
        <v>0</v>
      </c>
      <c r="E5100" s="4"/>
    </row>
    <row r="5101" spans="1:5" x14ac:dyDescent="0.25">
      <c r="A5101" s="24"/>
      <c r="B5101" s="25">
        <v>0.14583333333333329</v>
      </c>
      <c r="C5101" s="24">
        <v>0.52600000000000002</v>
      </c>
      <c r="D5101" s="24">
        <v>0</v>
      </c>
      <c r="E5101" s="4"/>
    </row>
    <row r="5102" spans="1:5" x14ac:dyDescent="0.25">
      <c r="A5102" s="24"/>
      <c r="B5102" s="25">
        <v>0.1875</v>
      </c>
      <c r="C5102" s="24">
        <v>0.81030000000000002</v>
      </c>
      <c r="D5102" s="24">
        <v>0</v>
      </c>
      <c r="E5102" s="4"/>
    </row>
    <row r="5103" spans="1:5" x14ac:dyDescent="0.25">
      <c r="A5103" s="24"/>
      <c r="B5103" s="25">
        <v>0.22916666666666671</v>
      </c>
      <c r="C5103" s="24">
        <v>0.90620000000000001</v>
      </c>
      <c r="D5103" s="24">
        <v>0</v>
      </c>
      <c r="E5103" s="4"/>
    </row>
    <row r="5104" spans="1:5" x14ac:dyDescent="0.25">
      <c r="A5104" s="24"/>
      <c r="B5104" s="25">
        <v>0.27083333333333331</v>
      </c>
      <c r="C5104" s="24">
        <v>0.89459999999999995</v>
      </c>
      <c r="D5104" s="24">
        <v>0</v>
      </c>
      <c r="E5104" s="4"/>
    </row>
    <row r="5105" spans="1:5" x14ac:dyDescent="0.25">
      <c r="A5105" s="24"/>
      <c r="B5105" s="25">
        <v>0.3125</v>
      </c>
      <c r="C5105" s="24">
        <v>0.34849999999999998</v>
      </c>
      <c r="D5105" s="24">
        <v>0</v>
      </c>
      <c r="E5105" s="4"/>
    </row>
    <row r="5106" spans="1:5" x14ac:dyDescent="0.25">
      <c r="A5106" s="24"/>
      <c r="B5106" s="25">
        <v>0.35416666666666669</v>
      </c>
      <c r="C5106" s="24">
        <v>3.2000000000000002E-3</v>
      </c>
      <c r="D5106" s="24">
        <v>0</v>
      </c>
      <c r="E5106" s="4"/>
    </row>
    <row r="5107" spans="1:5" x14ac:dyDescent="0.25">
      <c r="A5107" s="24"/>
      <c r="B5107" s="25">
        <v>0.39583333333333331</v>
      </c>
      <c r="C5107" s="24">
        <v>0</v>
      </c>
      <c r="D5107" s="24">
        <v>0</v>
      </c>
      <c r="E5107" s="4"/>
    </row>
    <row r="5108" spans="1:5" x14ac:dyDescent="0.25">
      <c r="A5108" s="24"/>
      <c r="B5108" s="25">
        <v>0.4375</v>
      </c>
      <c r="C5108" s="24">
        <v>0</v>
      </c>
      <c r="D5108" s="24">
        <v>0</v>
      </c>
      <c r="E5108" s="4"/>
    </row>
    <row r="5109" spans="1:5" x14ac:dyDescent="0.25">
      <c r="A5109" s="24"/>
      <c r="B5109" s="25">
        <v>0.47916666666666669</v>
      </c>
      <c r="C5109" s="24">
        <v>0</v>
      </c>
      <c r="D5109" s="24">
        <v>0</v>
      </c>
      <c r="E5109" s="4"/>
    </row>
    <row r="5110" spans="1:5" x14ac:dyDescent="0.25">
      <c r="A5110" s="24"/>
      <c r="B5110" s="25">
        <v>0.52083333333333337</v>
      </c>
      <c r="C5110" s="24">
        <v>0</v>
      </c>
      <c r="D5110" s="24">
        <v>0</v>
      </c>
      <c r="E5110" s="4"/>
    </row>
    <row r="5111" spans="1:5" x14ac:dyDescent="0.25">
      <c r="A5111" s="24"/>
      <c r="B5111" s="25">
        <v>0.5625</v>
      </c>
      <c r="C5111" s="24">
        <v>0</v>
      </c>
      <c r="D5111" s="24">
        <v>0</v>
      </c>
      <c r="E5111" s="4"/>
    </row>
    <row r="5112" spans="1:5" x14ac:dyDescent="0.25">
      <c r="A5112" s="24"/>
      <c r="B5112" s="25">
        <v>0.60416666666666663</v>
      </c>
      <c r="C5112" s="24">
        <v>0</v>
      </c>
      <c r="D5112" s="24">
        <v>0</v>
      </c>
      <c r="E5112" s="4"/>
    </row>
    <row r="5113" spans="1:5" x14ac:dyDescent="0.25">
      <c r="A5113" s="24"/>
      <c r="B5113" s="25">
        <v>0.64583333333333337</v>
      </c>
      <c r="C5113" s="24">
        <v>0</v>
      </c>
      <c r="D5113" s="24">
        <v>0</v>
      </c>
      <c r="E5113" s="4"/>
    </row>
    <row r="5114" spans="1:5" x14ac:dyDescent="0.25">
      <c r="A5114" s="24"/>
      <c r="B5114" s="25">
        <v>0.6875</v>
      </c>
      <c r="C5114" s="24">
        <v>0</v>
      </c>
      <c r="D5114" s="24">
        <v>0</v>
      </c>
      <c r="E5114" s="4"/>
    </row>
    <row r="5115" spans="1:5" x14ac:dyDescent="0.25">
      <c r="A5115" s="24"/>
      <c r="B5115" s="25">
        <v>0.72916666666666663</v>
      </c>
      <c r="C5115" s="24">
        <v>0</v>
      </c>
      <c r="D5115" s="24">
        <v>0</v>
      </c>
      <c r="E5115" s="4"/>
    </row>
    <row r="5116" spans="1:5" x14ac:dyDescent="0.25">
      <c r="A5116" s="24"/>
      <c r="B5116" s="25">
        <v>0.77083333333333337</v>
      </c>
      <c r="C5116" s="24">
        <v>0</v>
      </c>
      <c r="D5116" s="24">
        <v>0</v>
      </c>
      <c r="E5116" s="4"/>
    </row>
    <row r="5117" spans="1:5" x14ac:dyDescent="0.25">
      <c r="A5117" s="24"/>
      <c r="B5117" s="25">
        <v>0.8125</v>
      </c>
      <c r="C5117" s="24">
        <v>0</v>
      </c>
      <c r="D5117" s="24">
        <v>0</v>
      </c>
      <c r="E5117" s="4"/>
    </row>
    <row r="5118" spans="1:5" x14ac:dyDescent="0.25">
      <c r="A5118" s="24"/>
      <c r="B5118" s="25">
        <v>0.85416666666666663</v>
      </c>
      <c r="C5118" s="24">
        <v>0</v>
      </c>
      <c r="D5118" s="24">
        <v>0</v>
      </c>
      <c r="E5118" s="4"/>
    </row>
    <row r="5119" spans="1:5" x14ac:dyDescent="0.25">
      <c r="A5119" s="24"/>
      <c r="B5119" s="25">
        <v>0.89583333333333337</v>
      </c>
      <c r="C5119" s="24">
        <v>0</v>
      </c>
      <c r="D5119" s="24">
        <v>0</v>
      </c>
      <c r="E5119" s="4"/>
    </row>
    <row r="5120" spans="1:5" x14ac:dyDescent="0.25">
      <c r="A5120" s="24"/>
      <c r="B5120" s="25">
        <v>0.9375</v>
      </c>
      <c r="C5120" s="24">
        <v>0</v>
      </c>
      <c r="D5120" s="24">
        <v>0</v>
      </c>
      <c r="E5120" s="4"/>
    </row>
    <row r="5121" spans="1:5" x14ac:dyDescent="0.25">
      <c r="A5121" s="24"/>
      <c r="B5121" s="25">
        <v>0.97916666666666663</v>
      </c>
      <c r="C5121" s="24">
        <v>0</v>
      </c>
      <c r="D5121" s="24">
        <v>0</v>
      </c>
      <c r="E5121" s="4"/>
    </row>
    <row r="5122" spans="1:5" x14ac:dyDescent="0.25">
      <c r="A5122" s="24" t="s">
        <v>376</v>
      </c>
      <c r="B5122" s="25">
        <v>2.0833333333333329E-2</v>
      </c>
      <c r="C5122" s="24">
        <v>0</v>
      </c>
      <c r="D5122" s="24">
        <v>0</v>
      </c>
      <c r="E5122" s="4"/>
    </row>
    <row r="5123" spans="1:5" x14ac:dyDescent="0.25">
      <c r="A5123" s="24"/>
      <c r="B5123" s="25">
        <v>6.25E-2</v>
      </c>
      <c r="C5123" s="24">
        <v>0</v>
      </c>
      <c r="D5123" s="24">
        <v>0</v>
      </c>
      <c r="E5123" s="4"/>
    </row>
    <row r="5124" spans="1:5" x14ac:dyDescent="0.25">
      <c r="A5124" s="24"/>
      <c r="B5124" s="25">
        <v>0.1041666666666667</v>
      </c>
      <c r="C5124" s="24">
        <v>5.8999999999999999E-3</v>
      </c>
      <c r="D5124" s="24">
        <v>0</v>
      </c>
      <c r="E5124" s="4"/>
    </row>
    <row r="5125" spans="1:5" x14ac:dyDescent="0.25">
      <c r="A5125" s="24"/>
      <c r="B5125" s="25">
        <v>0.14583333333333329</v>
      </c>
      <c r="C5125" s="24">
        <v>1.0999999999999999E-2</v>
      </c>
      <c r="D5125" s="24">
        <v>0</v>
      </c>
      <c r="E5125" s="4"/>
    </row>
    <row r="5126" spans="1:5" x14ac:dyDescent="0.25">
      <c r="A5126" s="24"/>
      <c r="B5126" s="25">
        <v>0.1875</v>
      </c>
      <c r="C5126" s="24">
        <v>1.06E-2</v>
      </c>
      <c r="D5126" s="24">
        <v>0</v>
      </c>
      <c r="E5126" s="4"/>
    </row>
    <row r="5127" spans="1:5" x14ac:dyDescent="0.25">
      <c r="A5127" s="24"/>
      <c r="B5127" s="25">
        <v>0.22916666666666671</v>
      </c>
      <c r="C5127" s="24">
        <v>1.7899999999999999E-2</v>
      </c>
      <c r="D5127" s="24">
        <v>0</v>
      </c>
      <c r="E5127" s="4"/>
    </row>
    <row r="5128" spans="1:5" x14ac:dyDescent="0.25">
      <c r="A5128" s="24"/>
      <c r="B5128" s="25">
        <v>0.27083333333333331</v>
      </c>
      <c r="C5128" s="24">
        <v>2.2200000000000001E-2</v>
      </c>
      <c r="D5128" s="24">
        <v>0</v>
      </c>
      <c r="E5128" s="4"/>
    </row>
    <row r="5129" spans="1:5" x14ac:dyDescent="0.25">
      <c r="A5129" s="24"/>
      <c r="B5129" s="25">
        <v>0.3125</v>
      </c>
      <c r="C5129" s="24">
        <v>2.0500000000000001E-2</v>
      </c>
      <c r="D5129" s="24">
        <v>0</v>
      </c>
      <c r="E5129" s="4"/>
    </row>
    <row r="5130" spans="1:5" x14ac:dyDescent="0.25">
      <c r="A5130" s="24"/>
      <c r="B5130" s="25">
        <v>0.35416666666666669</v>
      </c>
      <c r="C5130" s="24">
        <v>1.61E-2</v>
      </c>
      <c r="D5130" s="24">
        <v>0</v>
      </c>
      <c r="E5130" s="4"/>
    </row>
    <row r="5131" spans="1:5" x14ac:dyDescent="0.25">
      <c r="A5131" s="24"/>
      <c r="B5131" s="25">
        <v>0.39583333333333331</v>
      </c>
      <c r="C5131" s="24">
        <v>8.8999999999999999E-3</v>
      </c>
      <c r="D5131" s="24">
        <v>0</v>
      </c>
      <c r="E5131" s="4"/>
    </row>
    <row r="5132" spans="1:5" x14ac:dyDescent="0.25">
      <c r="A5132" s="24"/>
      <c r="B5132" s="25">
        <v>0.4375</v>
      </c>
      <c r="C5132" s="24">
        <v>2.5999999999999999E-3</v>
      </c>
      <c r="D5132" s="24">
        <v>0</v>
      </c>
      <c r="E5132" s="4"/>
    </row>
    <row r="5133" spans="1:5" x14ac:dyDescent="0.25">
      <c r="A5133" s="24"/>
      <c r="B5133" s="25">
        <v>0.47916666666666669</v>
      </c>
      <c r="C5133" s="24">
        <v>0</v>
      </c>
      <c r="D5133" s="24">
        <v>0</v>
      </c>
      <c r="E5133" s="4"/>
    </row>
    <row r="5134" spans="1:5" x14ac:dyDescent="0.25">
      <c r="A5134" s="24"/>
      <c r="B5134" s="25">
        <v>0.52083333333333337</v>
      </c>
      <c r="C5134" s="24">
        <v>0</v>
      </c>
      <c r="D5134" s="24">
        <v>0</v>
      </c>
      <c r="E5134" s="4"/>
    </row>
    <row r="5135" spans="1:5" x14ac:dyDescent="0.25">
      <c r="A5135" s="24"/>
      <c r="B5135" s="25">
        <v>0.5625</v>
      </c>
      <c r="C5135" s="24">
        <v>0</v>
      </c>
      <c r="D5135" s="24">
        <v>0</v>
      </c>
      <c r="E5135" s="4"/>
    </row>
    <row r="5136" spans="1:5" x14ac:dyDescent="0.25">
      <c r="A5136" s="24"/>
      <c r="B5136" s="25">
        <v>0.60416666666666663</v>
      </c>
      <c r="C5136" s="24">
        <v>0</v>
      </c>
      <c r="D5136" s="24">
        <v>0</v>
      </c>
      <c r="E5136" s="4"/>
    </row>
    <row r="5137" spans="1:5" x14ac:dyDescent="0.25">
      <c r="A5137" s="24"/>
      <c r="B5137" s="25">
        <v>0.64583333333333337</v>
      </c>
      <c r="C5137" s="24">
        <v>0</v>
      </c>
      <c r="D5137" s="24">
        <v>0</v>
      </c>
      <c r="E5137" s="4"/>
    </row>
    <row r="5138" spans="1:5" x14ac:dyDescent="0.25">
      <c r="A5138" s="24"/>
      <c r="B5138" s="25">
        <v>0.6875</v>
      </c>
      <c r="C5138" s="24">
        <v>0</v>
      </c>
      <c r="D5138" s="24">
        <v>0</v>
      </c>
      <c r="E5138" s="4"/>
    </row>
    <row r="5139" spans="1:5" x14ac:dyDescent="0.25">
      <c r="A5139" s="24"/>
      <c r="B5139" s="25">
        <v>0.72916666666666663</v>
      </c>
      <c r="C5139" s="24">
        <v>0</v>
      </c>
      <c r="D5139" s="24">
        <v>0</v>
      </c>
      <c r="E5139" s="4"/>
    </row>
    <row r="5140" spans="1:5" x14ac:dyDescent="0.25">
      <c r="A5140" s="24"/>
      <c r="B5140" s="25">
        <v>0.77083333333333337</v>
      </c>
      <c r="C5140" s="24">
        <v>0</v>
      </c>
      <c r="D5140" s="24">
        <v>0</v>
      </c>
      <c r="E5140" s="4"/>
    </row>
    <row r="5141" spans="1:5" x14ac:dyDescent="0.25">
      <c r="A5141" s="24"/>
      <c r="B5141" s="25">
        <v>0.8125</v>
      </c>
      <c r="C5141" s="24">
        <v>0</v>
      </c>
      <c r="D5141" s="24">
        <v>0</v>
      </c>
      <c r="E5141" s="4"/>
    </row>
    <row r="5142" spans="1:5" x14ac:dyDescent="0.25">
      <c r="A5142" s="24"/>
      <c r="B5142" s="25">
        <v>0.85416666666666663</v>
      </c>
      <c r="C5142" s="24">
        <v>0</v>
      </c>
      <c r="D5142" s="24">
        <v>0</v>
      </c>
      <c r="E5142" s="4"/>
    </row>
    <row r="5143" spans="1:5" x14ac:dyDescent="0.25">
      <c r="A5143" s="24"/>
      <c r="B5143" s="25">
        <v>0.89583333333333337</v>
      </c>
      <c r="C5143" s="24">
        <v>0</v>
      </c>
      <c r="D5143" s="24">
        <v>0</v>
      </c>
      <c r="E5143" s="4"/>
    </row>
    <row r="5144" spans="1:5" x14ac:dyDescent="0.25">
      <c r="A5144" s="24"/>
      <c r="B5144" s="25">
        <v>0.9375</v>
      </c>
      <c r="C5144" s="24">
        <v>0</v>
      </c>
      <c r="D5144" s="24">
        <v>0</v>
      </c>
      <c r="E5144" s="4"/>
    </row>
    <row r="5145" spans="1:5" x14ac:dyDescent="0.25">
      <c r="A5145" s="24"/>
      <c r="B5145" s="25">
        <v>0.97916666666666663</v>
      </c>
      <c r="C5145" s="24">
        <v>0</v>
      </c>
      <c r="D5145" s="24">
        <v>0</v>
      </c>
      <c r="E5145" s="4"/>
    </row>
    <row r="5146" spans="1:5" x14ac:dyDescent="0.25">
      <c r="A5146" s="24" t="s">
        <v>377</v>
      </c>
      <c r="B5146" s="25">
        <v>2.0833333333333329E-2</v>
      </c>
      <c r="C5146" s="24">
        <v>7.1999999999999998E-3</v>
      </c>
      <c r="D5146" s="24">
        <v>0</v>
      </c>
      <c r="E5146" s="4"/>
    </row>
    <row r="5147" spans="1:5" x14ac:dyDescent="0.25">
      <c r="A5147" s="24"/>
      <c r="B5147" s="25">
        <v>6.25E-2</v>
      </c>
      <c r="C5147" s="24">
        <v>2.9000000000000001E-2</v>
      </c>
      <c r="D5147" s="24">
        <v>0</v>
      </c>
      <c r="E5147" s="4"/>
    </row>
    <row r="5148" spans="1:5" x14ac:dyDescent="0.25">
      <c r="A5148" s="24"/>
      <c r="B5148" s="25">
        <v>0.1041666666666667</v>
      </c>
      <c r="C5148" s="24">
        <v>8.2100000000000006E-2</v>
      </c>
      <c r="D5148" s="24">
        <v>0</v>
      </c>
      <c r="E5148" s="4"/>
    </row>
    <row r="5149" spans="1:5" x14ac:dyDescent="0.25">
      <c r="A5149" s="24"/>
      <c r="B5149" s="25">
        <v>0.14583333333333329</v>
      </c>
      <c r="C5149" s="24">
        <v>9.4700000000000006E-2</v>
      </c>
      <c r="D5149" s="24">
        <v>0</v>
      </c>
      <c r="E5149" s="4"/>
    </row>
    <row r="5150" spans="1:5" x14ac:dyDescent="0.25">
      <c r="A5150" s="24"/>
      <c r="B5150" s="25">
        <v>0.1875</v>
      </c>
      <c r="C5150" s="24">
        <v>0.1002</v>
      </c>
      <c r="D5150" s="24">
        <v>0</v>
      </c>
      <c r="E5150" s="4"/>
    </row>
    <row r="5151" spans="1:5" x14ac:dyDescent="0.25">
      <c r="A5151" s="24"/>
      <c r="B5151" s="25">
        <v>0.22916666666666671</v>
      </c>
      <c r="C5151" s="24">
        <v>0.1396</v>
      </c>
      <c r="D5151" s="24">
        <v>0</v>
      </c>
      <c r="E5151" s="4"/>
    </row>
    <row r="5152" spans="1:5" x14ac:dyDescent="0.25">
      <c r="A5152" s="24"/>
      <c r="B5152" s="25">
        <v>0.27083333333333331</v>
      </c>
      <c r="C5152" s="24">
        <v>0.15809999999999999</v>
      </c>
      <c r="D5152" s="24">
        <v>0</v>
      </c>
      <c r="E5152" s="4"/>
    </row>
    <row r="5153" spans="1:5" x14ac:dyDescent="0.25">
      <c r="A5153" s="24"/>
      <c r="B5153" s="25">
        <v>0.3125</v>
      </c>
      <c r="C5153" s="24">
        <v>0.14949999999999999</v>
      </c>
      <c r="D5153" s="24">
        <v>0</v>
      </c>
      <c r="E5153" s="4"/>
    </row>
    <row r="5154" spans="1:5" x14ac:dyDescent="0.25">
      <c r="A5154" s="24"/>
      <c r="B5154" s="25">
        <v>0.35416666666666669</v>
      </c>
      <c r="C5154" s="24">
        <v>62.012599999999999</v>
      </c>
      <c r="D5154" s="24">
        <v>0</v>
      </c>
      <c r="E5154" s="4"/>
    </row>
    <row r="5155" spans="1:5" x14ac:dyDescent="0.25">
      <c r="A5155" s="24"/>
      <c r="B5155" s="25">
        <v>0.39583333333333331</v>
      </c>
      <c r="C5155" s="24">
        <v>0</v>
      </c>
      <c r="D5155" s="24">
        <v>0</v>
      </c>
      <c r="E5155" s="4"/>
    </row>
    <row r="5156" spans="1:5" x14ac:dyDescent="0.25">
      <c r="A5156" s="24"/>
      <c r="B5156" s="25">
        <v>0.4375</v>
      </c>
      <c r="C5156" s="24">
        <v>0</v>
      </c>
      <c r="D5156" s="24">
        <v>0</v>
      </c>
      <c r="E5156" s="4"/>
    </row>
    <row r="5157" spans="1:5" x14ac:dyDescent="0.25">
      <c r="A5157" s="24"/>
      <c r="B5157" s="25">
        <v>0.47916666666666669</v>
      </c>
      <c r="C5157" s="24">
        <v>0</v>
      </c>
      <c r="D5157" s="24">
        <v>0</v>
      </c>
      <c r="E5157" s="4"/>
    </row>
    <row r="5158" spans="1:5" x14ac:dyDescent="0.25">
      <c r="A5158" s="24"/>
      <c r="B5158" s="25">
        <v>0.52083333333333337</v>
      </c>
      <c r="C5158" s="24">
        <v>0</v>
      </c>
      <c r="D5158" s="24">
        <v>0</v>
      </c>
      <c r="E5158" s="4"/>
    </row>
    <row r="5159" spans="1:5" x14ac:dyDescent="0.25">
      <c r="A5159" s="24"/>
      <c r="B5159" s="25">
        <v>0.5625</v>
      </c>
      <c r="C5159" s="24">
        <v>0</v>
      </c>
      <c r="D5159" s="24">
        <v>0</v>
      </c>
      <c r="E5159" s="4"/>
    </row>
    <row r="5160" spans="1:5" x14ac:dyDescent="0.25">
      <c r="A5160" s="24"/>
      <c r="B5160" s="25">
        <v>0.60416666666666663</v>
      </c>
      <c r="C5160" s="24">
        <v>0</v>
      </c>
      <c r="D5160" s="24">
        <v>0</v>
      </c>
      <c r="E5160" s="4"/>
    </row>
    <row r="5161" spans="1:5" x14ac:dyDescent="0.25">
      <c r="A5161" s="24"/>
      <c r="B5161" s="25">
        <v>0.64583333333333337</v>
      </c>
      <c r="C5161" s="24">
        <v>0</v>
      </c>
      <c r="D5161" s="24">
        <v>0</v>
      </c>
      <c r="E5161" s="4"/>
    </row>
    <row r="5162" spans="1:5" x14ac:dyDescent="0.25">
      <c r="A5162" s="24"/>
      <c r="B5162" s="25">
        <v>0.6875</v>
      </c>
      <c r="C5162" s="24">
        <v>0</v>
      </c>
      <c r="D5162" s="24">
        <v>0</v>
      </c>
      <c r="E5162" s="4"/>
    </row>
    <row r="5163" spans="1:5" x14ac:dyDescent="0.25">
      <c r="A5163" s="24"/>
      <c r="B5163" s="25">
        <v>0.72916666666666663</v>
      </c>
      <c r="C5163" s="24">
        <v>0</v>
      </c>
      <c r="D5163" s="24">
        <v>0</v>
      </c>
      <c r="E5163" s="4"/>
    </row>
    <row r="5164" spans="1:5" x14ac:dyDescent="0.25">
      <c r="A5164" s="24"/>
      <c r="B5164" s="25">
        <v>0.77083333333333337</v>
      </c>
      <c r="C5164" s="24">
        <v>0</v>
      </c>
      <c r="D5164" s="24">
        <v>0</v>
      </c>
      <c r="E5164" s="4"/>
    </row>
    <row r="5165" spans="1:5" x14ac:dyDescent="0.25">
      <c r="A5165" s="24"/>
      <c r="B5165" s="25">
        <v>0.8125</v>
      </c>
      <c r="C5165" s="24">
        <v>0</v>
      </c>
      <c r="D5165" s="24">
        <v>0</v>
      </c>
      <c r="E5165" s="4"/>
    </row>
    <row r="5166" spans="1:5" x14ac:dyDescent="0.25">
      <c r="A5166" s="24"/>
      <c r="B5166" s="25">
        <v>0.85416666666666663</v>
      </c>
      <c r="C5166" s="24">
        <v>0</v>
      </c>
      <c r="D5166" s="24">
        <v>0</v>
      </c>
      <c r="E5166" s="4"/>
    </row>
    <row r="5167" spans="1:5" x14ac:dyDescent="0.25">
      <c r="A5167" s="24"/>
      <c r="B5167" s="25">
        <v>0.89583333333333337</v>
      </c>
      <c r="C5167" s="24">
        <v>0</v>
      </c>
      <c r="D5167" s="24">
        <v>0</v>
      </c>
      <c r="E5167" s="4"/>
    </row>
    <row r="5168" spans="1:5" x14ac:dyDescent="0.25">
      <c r="A5168" s="24"/>
      <c r="B5168" s="25">
        <v>0.9375</v>
      </c>
      <c r="C5168" s="24">
        <v>0</v>
      </c>
      <c r="D5168" s="24">
        <v>0</v>
      </c>
      <c r="E5168" s="4"/>
    </row>
    <row r="5169" spans="1:5" x14ac:dyDescent="0.25">
      <c r="A5169" s="24"/>
      <c r="B5169" s="25">
        <v>0.97916666666666663</v>
      </c>
      <c r="C5169" s="24">
        <v>0</v>
      </c>
      <c r="D5169" s="24">
        <v>0</v>
      </c>
      <c r="E5169" s="4"/>
    </row>
    <row r="5170" spans="1:5" x14ac:dyDescent="0.25">
      <c r="A5170" s="24" t="s">
        <v>378</v>
      </c>
      <c r="B5170" s="25">
        <v>2.0833333333333329E-2</v>
      </c>
      <c r="C5170" s="24">
        <v>0</v>
      </c>
      <c r="D5170" s="24">
        <v>0</v>
      </c>
      <c r="E5170" s="4"/>
    </row>
    <row r="5171" spans="1:5" x14ac:dyDescent="0.25">
      <c r="A5171" s="24"/>
      <c r="B5171" s="25">
        <v>6.25E-2</v>
      </c>
      <c r="C5171" s="24">
        <v>1.0999999999999999E-2</v>
      </c>
      <c r="D5171" s="24">
        <v>0</v>
      </c>
      <c r="E5171" s="4"/>
    </row>
    <row r="5172" spans="1:5" x14ac:dyDescent="0.25">
      <c r="A5172" s="24"/>
      <c r="B5172" s="25">
        <v>0.1041666666666667</v>
      </c>
      <c r="C5172" s="24">
        <v>0.1009</v>
      </c>
      <c r="D5172" s="24">
        <v>0</v>
      </c>
      <c r="E5172" s="4"/>
    </row>
    <row r="5173" spans="1:5" x14ac:dyDescent="0.25">
      <c r="A5173" s="24"/>
      <c r="B5173" s="25">
        <v>0.14583333333333329</v>
      </c>
      <c r="C5173" s="24">
        <v>0.2112</v>
      </c>
      <c r="D5173" s="24">
        <v>0</v>
      </c>
      <c r="E5173" s="4"/>
    </row>
    <row r="5174" spans="1:5" x14ac:dyDescent="0.25">
      <c r="A5174" s="24"/>
      <c r="B5174" s="25">
        <v>0.1875</v>
      </c>
      <c r="C5174" s="24">
        <v>0.2366</v>
      </c>
      <c r="D5174" s="24">
        <v>0</v>
      </c>
      <c r="E5174" s="4"/>
    </row>
    <row r="5175" spans="1:5" x14ac:dyDescent="0.25">
      <c r="A5175" s="24"/>
      <c r="B5175" s="25">
        <v>0.22916666666666671</v>
      </c>
      <c r="C5175" s="24">
        <v>0.28989999999999999</v>
      </c>
      <c r="D5175" s="24">
        <v>0</v>
      </c>
      <c r="E5175" s="4"/>
    </row>
    <row r="5176" spans="1:5" x14ac:dyDescent="0.25">
      <c r="A5176" s="24"/>
      <c r="B5176" s="25">
        <v>0.27083333333333331</v>
      </c>
      <c r="C5176" s="24">
        <v>0.26390000000000002</v>
      </c>
      <c r="D5176" s="24">
        <v>0</v>
      </c>
      <c r="E5176" s="4"/>
    </row>
    <row r="5177" spans="1:5" x14ac:dyDescent="0.25">
      <c r="A5177" s="24"/>
      <c r="B5177" s="25">
        <v>0.3125</v>
      </c>
      <c r="C5177" s="24">
        <v>7.0800000000000002E-2</v>
      </c>
      <c r="D5177" s="24">
        <v>0</v>
      </c>
      <c r="E5177" s="4"/>
    </row>
    <row r="5178" spans="1:5" x14ac:dyDescent="0.25">
      <c r="A5178" s="24"/>
      <c r="B5178" s="25">
        <v>0.35416666666666669</v>
      </c>
      <c r="C5178" s="24">
        <v>51.397599999999997</v>
      </c>
      <c r="D5178" s="24">
        <v>0</v>
      </c>
      <c r="E5178" s="4"/>
    </row>
    <row r="5179" spans="1:5" x14ac:dyDescent="0.25">
      <c r="A5179" s="24"/>
      <c r="B5179" s="25">
        <v>0.39583333333333331</v>
      </c>
      <c r="C5179" s="24">
        <v>0</v>
      </c>
      <c r="D5179" s="24">
        <v>0</v>
      </c>
      <c r="E5179" s="4"/>
    </row>
    <row r="5180" spans="1:5" x14ac:dyDescent="0.25">
      <c r="A5180" s="24"/>
      <c r="B5180" s="25">
        <v>0.4375</v>
      </c>
      <c r="C5180" s="24">
        <v>0</v>
      </c>
      <c r="D5180" s="24">
        <v>0</v>
      </c>
      <c r="E5180" s="4"/>
    </row>
    <row r="5181" spans="1:5" x14ac:dyDescent="0.25">
      <c r="A5181" s="24"/>
      <c r="B5181" s="25">
        <v>0.47916666666666669</v>
      </c>
      <c r="C5181" s="24">
        <v>0</v>
      </c>
      <c r="D5181" s="24">
        <v>0</v>
      </c>
      <c r="E5181" s="4"/>
    </row>
    <row r="5182" spans="1:5" x14ac:dyDescent="0.25">
      <c r="A5182" s="24"/>
      <c r="B5182" s="25">
        <v>0.52083333333333337</v>
      </c>
      <c r="C5182" s="24">
        <v>0</v>
      </c>
      <c r="D5182" s="24">
        <v>0</v>
      </c>
      <c r="E5182" s="4"/>
    </row>
    <row r="5183" spans="1:5" x14ac:dyDescent="0.25">
      <c r="A5183" s="24"/>
      <c r="B5183" s="25">
        <v>0.5625</v>
      </c>
      <c r="C5183" s="24">
        <v>0</v>
      </c>
      <c r="D5183" s="24">
        <v>0</v>
      </c>
      <c r="E5183" s="4"/>
    </row>
    <row r="5184" spans="1:5" x14ac:dyDescent="0.25">
      <c r="A5184" s="24"/>
      <c r="B5184" s="25">
        <v>0.60416666666666663</v>
      </c>
      <c r="C5184" s="24">
        <v>0</v>
      </c>
      <c r="D5184" s="24">
        <v>0</v>
      </c>
      <c r="E5184" s="4"/>
    </row>
    <row r="5185" spans="1:5" x14ac:dyDescent="0.25">
      <c r="A5185" s="24"/>
      <c r="B5185" s="25">
        <v>0.64583333333333337</v>
      </c>
      <c r="C5185" s="24">
        <v>0</v>
      </c>
      <c r="D5185" s="24">
        <v>0</v>
      </c>
      <c r="E5185" s="4"/>
    </row>
    <row r="5186" spans="1:5" x14ac:dyDescent="0.25">
      <c r="A5186" s="24"/>
      <c r="B5186" s="25">
        <v>0.6875</v>
      </c>
      <c r="C5186" s="24">
        <v>0</v>
      </c>
      <c r="D5186" s="24">
        <v>0</v>
      </c>
      <c r="E5186" s="4"/>
    </row>
    <row r="5187" spans="1:5" x14ac:dyDescent="0.25">
      <c r="A5187" s="24"/>
      <c r="B5187" s="25">
        <v>0.72916666666666663</v>
      </c>
      <c r="C5187" s="24">
        <v>0</v>
      </c>
      <c r="D5187" s="24">
        <v>0</v>
      </c>
      <c r="E5187" s="4"/>
    </row>
    <row r="5188" spans="1:5" x14ac:dyDescent="0.25">
      <c r="A5188" s="24"/>
      <c r="B5188" s="25">
        <v>0.77083333333333337</v>
      </c>
      <c r="C5188" s="24">
        <v>0</v>
      </c>
      <c r="D5188" s="24">
        <v>0</v>
      </c>
      <c r="E5188" s="4"/>
    </row>
    <row r="5189" spans="1:5" x14ac:dyDescent="0.25">
      <c r="A5189" s="24"/>
      <c r="B5189" s="25">
        <v>0.8125</v>
      </c>
      <c r="C5189" s="24">
        <v>0</v>
      </c>
      <c r="D5189" s="24">
        <v>0</v>
      </c>
      <c r="E5189" s="4"/>
    </row>
    <row r="5190" spans="1:5" x14ac:dyDescent="0.25">
      <c r="A5190" s="24"/>
      <c r="B5190" s="25">
        <v>0.85416666666666663</v>
      </c>
      <c r="C5190" s="24">
        <v>0</v>
      </c>
      <c r="D5190" s="24">
        <v>0</v>
      </c>
      <c r="E5190" s="4"/>
    </row>
    <row r="5191" spans="1:5" x14ac:dyDescent="0.25">
      <c r="A5191" s="24"/>
      <c r="B5191" s="25">
        <v>0.89583333333333337</v>
      </c>
      <c r="C5191" s="24">
        <v>0</v>
      </c>
      <c r="D5191" s="24">
        <v>0</v>
      </c>
      <c r="E5191" s="4"/>
    </row>
    <row r="5192" spans="1:5" x14ac:dyDescent="0.25">
      <c r="A5192" s="24"/>
      <c r="B5192" s="25">
        <v>0.9375</v>
      </c>
      <c r="C5192" s="24">
        <v>0</v>
      </c>
      <c r="D5192" s="24">
        <v>0</v>
      </c>
      <c r="E5192" s="4"/>
    </row>
    <row r="5193" spans="1:5" x14ac:dyDescent="0.25">
      <c r="A5193" s="24"/>
      <c r="B5193" s="25">
        <v>0.97916666666666663</v>
      </c>
      <c r="C5193" s="24">
        <v>0</v>
      </c>
      <c r="D5193" s="24">
        <v>0</v>
      </c>
      <c r="E5193" s="4"/>
    </row>
    <row r="5194" spans="1:5" x14ac:dyDescent="0.25">
      <c r="A5194" s="24" t="s">
        <v>379</v>
      </c>
      <c r="B5194" s="25">
        <v>2.0833333333333329E-2</v>
      </c>
      <c r="C5194" s="24">
        <v>0</v>
      </c>
      <c r="D5194" s="24">
        <v>0</v>
      </c>
      <c r="E5194" s="4"/>
    </row>
    <row r="5195" spans="1:5" x14ac:dyDescent="0.25">
      <c r="A5195" s="24"/>
      <c r="B5195" s="25">
        <v>6.25E-2</v>
      </c>
      <c r="C5195" s="24">
        <v>0</v>
      </c>
      <c r="D5195" s="24">
        <v>0</v>
      </c>
      <c r="E5195" s="4"/>
    </row>
    <row r="5196" spans="1:5" x14ac:dyDescent="0.25">
      <c r="A5196" s="24"/>
      <c r="B5196" s="25">
        <v>0.1041666666666667</v>
      </c>
      <c r="C5196" s="24">
        <v>0</v>
      </c>
      <c r="D5196" s="24">
        <v>0</v>
      </c>
      <c r="E5196" s="4"/>
    </row>
    <row r="5197" spans="1:5" x14ac:dyDescent="0.25">
      <c r="A5197" s="24"/>
      <c r="B5197" s="25">
        <v>0.14583333333333329</v>
      </c>
      <c r="C5197" s="24">
        <v>0</v>
      </c>
      <c r="D5197" s="24">
        <v>0</v>
      </c>
      <c r="E5197" s="4"/>
    </row>
    <row r="5198" spans="1:5" x14ac:dyDescent="0.25">
      <c r="A5198" s="24"/>
      <c r="B5198" s="25">
        <v>0.1875</v>
      </c>
      <c r="C5198" s="24">
        <v>0</v>
      </c>
      <c r="D5198" s="24">
        <v>0</v>
      </c>
      <c r="E5198" s="4"/>
    </row>
    <row r="5199" spans="1:5" x14ac:dyDescent="0.25">
      <c r="A5199" s="24"/>
      <c r="B5199" s="25">
        <v>0.22916666666666671</v>
      </c>
      <c r="C5199" s="24">
        <v>0</v>
      </c>
      <c r="D5199" s="24">
        <v>0</v>
      </c>
      <c r="E5199" s="4"/>
    </row>
    <row r="5200" spans="1:5" x14ac:dyDescent="0.25">
      <c r="A5200" s="24"/>
      <c r="B5200" s="25">
        <v>0.27083333333333331</v>
      </c>
      <c r="C5200" s="24">
        <v>0</v>
      </c>
      <c r="D5200" s="24">
        <v>0</v>
      </c>
      <c r="E5200" s="4"/>
    </row>
    <row r="5201" spans="1:5" x14ac:dyDescent="0.25">
      <c r="A5201" s="24"/>
      <c r="B5201" s="25">
        <v>0.3125</v>
      </c>
      <c r="C5201" s="24">
        <v>0</v>
      </c>
      <c r="D5201" s="24">
        <v>0</v>
      </c>
      <c r="E5201" s="4"/>
    </row>
    <row r="5202" spans="1:5" x14ac:dyDescent="0.25">
      <c r="A5202" s="24"/>
      <c r="B5202" s="25">
        <v>0.35416666666666669</v>
      </c>
      <c r="C5202" s="24">
        <v>41.863399999999999</v>
      </c>
      <c r="D5202" s="24">
        <v>0</v>
      </c>
      <c r="E5202" s="4"/>
    </row>
    <row r="5203" spans="1:5" x14ac:dyDescent="0.25">
      <c r="A5203" s="24"/>
      <c r="B5203" s="25">
        <v>0.39583333333333331</v>
      </c>
      <c r="C5203" s="24">
        <v>1.46E-2</v>
      </c>
      <c r="D5203" s="24">
        <v>0</v>
      </c>
      <c r="E5203" s="4"/>
    </row>
    <row r="5204" spans="1:5" x14ac:dyDescent="0.25">
      <c r="A5204" s="24"/>
      <c r="B5204" s="25">
        <v>0.4375</v>
      </c>
      <c r="C5204" s="24">
        <v>0</v>
      </c>
      <c r="D5204" s="24">
        <v>0</v>
      </c>
      <c r="E5204" s="4"/>
    </row>
    <row r="5205" spans="1:5" x14ac:dyDescent="0.25">
      <c r="A5205" s="24"/>
      <c r="B5205" s="25">
        <v>0.47916666666666669</v>
      </c>
      <c r="C5205" s="24">
        <v>0</v>
      </c>
      <c r="D5205" s="24">
        <v>0</v>
      </c>
      <c r="E5205" s="4"/>
    </row>
    <row r="5206" spans="1:5" x14ac:dyDescent="0.25">
      <c r="A5206" s="24"/>
      <c r="B5206" s="25">
        <v>0.52083333333333337</v>
      </c>
      <c r="C5206" s="24">
        <v>0</v>
      </c>
      <c r="D5206" s="24">
        <v>0</v>
      </c>
      <c r="E5206" s="4"/>
    </row>
    <row r="5207" spans="1:5" x14ac:dyDescent="0.25">
      <c r="A5207" s="24"/>
      <c r="B5207" s="25">
        <v>0.5625</v>
      </c>
      <c r="C5207" s="24">
        <v>0</v>
      </c>
      <c r="D5207" s="24">
        <v>0</v>
      </c>
      <c r="E5207" s="4"/>
    </row>
    <row r="5208" spans="1:5" x14ac:dyDescent="0.25">
      <c r="A5208" s="24"/>
      <c r="B5208" s="25">
        <v>0.60416666666666663</v>
      </c>
      <c r="C5208" s="24">
        <v>0</v>
      </c>
      <c r="D5208" s="24">
        <v>0</v>
      </c>
      <c r="E5208" s="4"/>
    </row>
    <row r="5209" spans="1:5" x14ac:dyDescent="0.25">
      <c r="A5209" s="24"/>
      <c r="B5209" s="25">
        <v>0.64583333333333337</v>
      </c>
      <c r="C5209" s="24">
        <v>0</v>
      </c>
      <c r="D5209" s="24">
        <v>0</v>
      </c>
      <c r="E5209" s="4"/>
    </row>
    <row r="5210" spans="1:5" x14ac:dyDescent="0.25">
      <c r="A5210" s="24"/>
      <c r="B5210" s="25">
        <v>0.6875</v>
      </c>
      <c r="C5210" s="24">
        <v>0</v>
      </c>
      <c r="D5210" s="24">
        <v>0</v>
      </c>
      <c r="E5210" s="4"/>
    </row>
    <row r="5211" spans="1:5" x14ac:dyDescent="0.25">
      <c r="A5211" s="24"/>
      <c r="B5211" s="25">
        <v>0.72916666666666663</v>
      </c>
      <c r="C5211" s="24">
        <v>0</v>
      </c>
      <c r="D5211" s="24">
        <v>0</v>
      </c>
      <c r="E5211" s="4"/>
    </row>
    <row r="5212" spans="1:5" x14ac:dyDescent="0.25">
      <c r="A5212" s="24"/>
      <c r="B5212" s="25">
        <v>0.77083333333333337</v>
      </c>
      <c r="C5212" s="24">
        <v>0</v>
      </c>
      <c r="D5212" s="24">
        <v>0</v>
      </c>
      <c r="E5212" s="4"/>
    </row>
    <row r="5213" spans="1:5" x14ac:dyDescent="0.25">
      <c r="A5213" s="24"/>
      <c r="B5213" s="25">
        <v>0.8125</v>
      </c>
      <c r="C5213" s="24">
        <v>0</v>
      </c>
      <c r="D5213" s="24">
        <v>0</v>
      </c>
      <c r="E5213" s="4"/>
    </row>
    <row r="5214" spans="1:5" x14ac:dyDescent="0.25">
      <c r="A5214" s="24"/>
      <c r="B5214" s="25">
        <v>0.85416666666666663</v>
      </c>
      <c r="C5214" s="24">
        <v>0</v>
      </c>
      <c r="D5214" s="24">
        <v>0</v>
      </c>
      <c r="E5214" s="4"/>
    </row>
    <row r="5215" spans="1:5" x14ac:dyDescent="0.25">
      <c r="A5215" s="24"/>
      <c r="B5215" s="25">
        <v>0.89583333333333337</v>
      </c>
      <c r="C5215" s="24">
        <v>0</v>
      </c>
      <c r="D5215" s="24">
        <v>0</v>
      </c>
      <c r="E5215" s="4"/>
    </row>
    <row r="5216" spans="1:5" x14ac:dyDescent="0.25">
      <c r="A5216" s="24"/>
      <c r="B5216" s="25">
        <v>0.9375</v>
      </c>
      <c r="C5216" s="24">
        <v>0</v>
      </c>
      <c r="D5216" s="24">
        <v>0</v>
      </c>
      <c r="E5216" s="4"/>
    </row>
    <row r="5217" spans="1:5" x14ac:dyDescent="0.25">
      <c r="A5217" s="24"/>
      <c r="B5217" s="25">
        <v>0.97916666666666663</v>
      </c>
      <c r="C5217" s="24">
        <v>0</v>
      </c>
      <c r="D5217" s="24">
        <v>0</v>
      </c>
      <c r="E5217" s="4"/>
    </row>
    <row r="5218" spans="1:5" x14ac:dyDescent="0.25">
      <c r="A5218" s="24" t="s">
        <v>380</v>
      </c>
      <c r="B5218" s="25">
        <v>2.0833333333333329E-2</v>
      </c>
      <c r="C5218" s="24">
        <v>0</v>
      </c>
      <c r="D5218" s="24">
        <v>0</v>
      </c>
      <c r="E5218" s="4"/>
    </row>
    <row r="5219" spans="1:5" x14ac:dyDescent="0.25">
      <c r="A5219" s="24"/>
      <c r="B5219" s="25">
        <v>6.25E-2</v>
      </c>
      <c r="C5219" s="24">
        <v>0</v>
      </c>
      <c r="D5219" s="24">
        <v>0</v>
      </c>
      <c r="E5219" s="4"/>
    </row>
    <row r="5220" spans="1:5" x14ac:dyDescent="0.25">
      <c r="A5220" s="24"/>
      <c r="B5220" s="25">
        <v>0.1041666666666667</v>
      </c>
      <c r="C5220" s="24">
        <v>0</v>
      </c>
      <c r="D5220" s="24">
        <v>0</v>
      </c>
      <c r="E5220" s="4"/>
    </row>
    <row r="5221" spans="1:5" x14ac:dyDescent="0.25">
      <c r="A5221" s="24"/>
      <c r="B5221" s="25">
        <v>0.14583333333333329</v>
      </c>
      <c r="C5221" s="24">
        <v>0</v>
      </c>
      <c r="D5221" s="24">
        <v>0</v>
      </c>
      <c r="E5221" s="4"/>
    </row>
    <row r="5222" spans="1:5" x14ac:dyDescent="0.25">
      <c r="A5222" s="24"/>
      <c r="B5222" s="25">
        <v>0.1875</v>
      </c>
      <c r="C5222" s="24">
        <v>0</v>
      </c>
      <c r="D5222" s="24">
        <v>0</v>
      </c>
      <c r="E5222" s="4"/>
    </row>
    <row r="5223" spans="1:5" x14ac:dyDescent="0.25">
      <c r="A5223" s="24"/>
      <c r="B5223" s="25">
        <v>0.22916666666666671</v>
      </c>
      <c r="C5223" s="24">
        <v>0</v>
      </c>
      <c r="D5223" s="24">
        <v>0</v>
      </c>
      <c r="E5223" s="4"/>
    </row>
    <row r="5224" spans="1:5" x14ac:dyDescent="0.25">
      <c r="A5224" s="24"/>
      <c r="B5224" s="25">
        <v>0.27083333333333331</v>
      </c>
      <c r="C5224" s="24">
        <v>0</v>
      </c>
      <c r="D5224" s="24">
        <v>0</v>
      </c>
      <c r="E5224" s="4"/>
    </row>
    <row r="5225" spans="1:5" x14ac:dyDescent="0.25">
      <c r="A5225" s="24"/>
      <c r="B5225" s="25">
        <v>0.3125</v>
      </c>
      <c r="C5225" s="24">
        <v>0</v>
      </c>
      <c r="D5225" s="24">
        <v>0</v>
      </c>
      <c r="E5225" s="4"/>
    </row>
    <row r="5226" spans="1:5" x14ac:dyDescent="0.25">
      <c r="A5226" s="24"/>
      <c r="B5226" s="25">
        <v>0.35416666666666669</v>
      </c>
      <c r="C5226" s="24">
        <v>36.895600000000002</v>
      </c>
      <c r="D5226" s="24">
        <v>0</v>
      </c>
      <c r="E5226" s="4"/>
    </row>
    <row r="5227" spans="1:5" x14ac:dyDescent="0.25">
      <c r="A5227" s="24"/>
      <c r="B5227" s="25">
        <v>0.39583333333333331</v>
      </c>
      <c r="C5227" s="24">
        <v>0</v>
      </c>
      <c r="D5227" s="24">
        <v>0</v>
      </c>
      <c r="E5227" s="4"/>
    </row>
    <row r="5228" spans="1:5" x14ac:dyDescent="0.25">
      <c r="A5228" s="24"/>
      <c r="B5228" s="25">
        <v>0.4375</v>
      </c>
      <c r="C5228" s="24">
        <v>0</v>
      </c>
      <c r="D5228" s="24">
        <v>0</v>
      </c>
      <c r="E5228" s="4"/>
    </row>
    <row r="5229" spans="1:5" x14ac:dyDescent="0.25">
      <c r="A5229" s="24"/>
      <c r="B5229" s="25">
        <v>0.47916666666666669</v>
      </c>
      <c r="C5229" s="24">
        <v>0</v>
      </c>
      <c r="D5229" s="24">
        <v>0</v>
      </c>
      <c r="E5229" s="4"/>
    </row>
    <row r="5230" spans="1:5" x14ac:dyDescent="0.25">
      <c r="A5230" s="24"/>
      <c r="B5230" s="25">
        <v>0.52083333333333337</v>
      </c>
      <c r="C5230" s="24">
        <v>0</v>
      </c>
      <c r="D5230" s="24">
        <v>0</v>
      </c>
      <c r="E5230" s="4"/>
    </row>
    <row r="5231" spans="1:5" x14ac:dyDescent="0.25">
      <c r="A5231" s="24"/>
      <c r="B5231" s="25">
        <v>0.5625</v>
      </c>
      <c r="C5231" s="24">
        <v>0</v>
      </c>
      <c r="D5231" s="24">
        <v>0</v>
      </c>
      <c r="E5231" s="4"/>
    </row>
    <row r="5232" spans="1:5" x14ac:dyDescent="0.25">
      <c r="A5232" s="24"/>
      <c r="B5232" s="25">
        <v>0.60416666666666663</v>
      </c>
      <c r="C5232" s="24">
        <v>0</v>
      </c>
      <c r="D5232" s="24">
        <v>0</v>
      </c>
      <c r="E5232" s="4"/>
    </row>
    <row r="5233" spans="1:5" x14ac:dyDescent="0.25">
      <c r="A5233" s="24"/>
      <c r="B5233" s="25">
        <v>0.64583333333333337</v>
      </c>
      <c r="C5233" s="24">
        <v>0</v>
      </c>
      <c r="D5233" s="24">
        <v>0</v>
      </c>
      <c r="E5233" s="4"/>
    </row>
    <row r="5234" spans="1:5" x14ac:dyDescent="0.25">
      <c r="A5234" s="24"/>
      <c r="B5234" s="25">
        <v>0.6875</v>
      </c>
      <c r="C5234" s="24">
        <v>0</v>
      </c>
      <c r="D5234" s="24">
        <v>0</v>
      </c>
      <c r="E5234" s="4"/>
    </row>
    <row r="5235" spans="1:5" x14ac:dyDescent="0.25">
      <c r="A5235" s="24"/>
      <c r="B5235" s="25">
        <v>0.72916666666666663</v>
      </c>
      <c r="C5235" s="24">
        <v>0</v>
      </c>
      <c r="D5235" s="24">
        <v>0</v>
      </c>
      <c r="E5235" s="4"/>
    </row>
    <row r="5236" spans="1:5" x14ac:dyDescent="0.25">
      <c r="A5236" s="24"/>
      <c r="B5236" s="25">
        <v>0.77083333333333337</v>
      </c>
      <c r="C5236" s="24">
        <v>0</v>
      </c>
      <c r="D5236" s="24">
        <v>0</v>
      </c>
      <c r="E5236" s="4"/>
    </row>
    <row r="5237" spans="1:5" x14ac:dyDescent="0.25">
      <c r="A5237" s="24"/>
      <c r="B5237" s="25">
        <v>0.8125</v>
      </c>
      <c r="C5237" s="24">
        <v>0</v>
      </c>
      <c r="D5237" s="24">
        <v>0</v>
      </c>
      <c r="E5237" s="4"/>
    </row>
    <row r="5238" spans="1:5" x14ac:dyDescent="0.25">
      <c r="A5238" s="24"/>
      <c r="B5238" s="25">
        <v>0.85416666666666663</v>
      </c>
      <c r="C5238" s="24">
        <v>0</v>
      </c>
      <c r="D5238" s="24">
        <v>0</v>
      </c>
      <c r="E5238" s="4"/>
    </row>
    <row r="5239" spans="1:5" x14ac:dyDescent="0.25">
      <c r="A5239" s="24"/>
      <c r="B5239" s="25">
        <v>0.89583333333333337</v>
      </c>
      <c r="C5239" s="24">
        <v>0</v>
      </c>
      <c r="D5239" s="24">
        <v>0</v>
      </c>
      <c r="E5239" s="4"/>
    </row>
    <row r="5240" spans="1:5" x14ac:dyDescent="0.25">
      <c r="A5240" s="24"/>
      <c r="B5240" s="25">
        <v>0.9375</v>
      </c>
      <c r="C5240" s="24">
        <v>0</v>
      </c>
      <c r="D5240" s="24">
        <v>0</v>
      </c>
      <c r="E5240" s="4"/>
    </row>
    <row r="5241" spans="1:5" x14ac:dyDescent="0.25">
      <c r="A5241" s="24"/>
      <c r="B5241" s="25">
        <v>0.97916666666666663</v>
      </c>
      <c r="C5241" s="24">
        <v>0</v>
      </c>
      <c r="D5241" s="24">
        <v>0</v>
      </c>
      <c r="E5241" s="4"/>
    </row>
    <row r="5242" spans="1:5" x14ac:dyDescent="0.25">
      <c r="A5242" s="24" t="s">
        <v>381</v>
      </c>
      <c r="B5242" s="25">
        <v>2.0833333333333329E-2</v>
      </c>
      <c r="C5242" s="24">
        <v>0</v>
      </c>
      <c r="D5242" s="24">
        <v>0</v>
      </c>
      <c r="E5242" s="4"/>
    </row>
    <row r="5243" spans="1:5" x14ac:dyDescent="0.25">
      <c r="A5243" s="24"/>
      <c r="B5243" s="25">
        <v>6.25E-2</v>
      </c>
      <c r="C5243" s="24">
        <v>0</v>
      </c>
      <c r="D5243" s="24">
        <v>0</v>
      </c>
      <c r="E5243" s="4"/>
    </row>
    <row r="5244" spans="1:5" x14ac:dyDescent="0.25">
      <c r="A5244" s="24"/>
      <c r="B5244" s="25">
        <v>0.1041666666666667</v>
      </c>
      <c r="C5244" s="24">
        <v>0</v>
      </c>
      <c r="D5244" s="24">
        <v>0</v>
      </c>
      <c r="E5244" s="4"/>
    </row>
    <row r="5245" spans="1:5" x14ac:dyDescent="0.25">
      <c r="A5245" s="24"/>
      <c r="B5245" s="25">
        <v>0.14583333333333329</v>
      </c>
      <c r="C5245" s="24">
        <v>0</v>
      </c>
      <c r="D5245" s="24">
        <v>0</v>
      </c>
      <c r="E5245" s="4"/>
    </row>
    <row r="5246" spans="1:5" x14ac:dyDescent="0.25">
      <c r="A5246" s="24"/>
      <c r="B5246" s="25">
        <v>0.1875</v>
      </c>
      <c r="C5246" s="24">
        <v>0</v>
      </c>
      <c r="D5246" s="24">
        <v>0</v>
      </c>
      <c r="E5246" s="4"/>
    </row>
    <row r="5247" spans="1:5" x14ac:dyDescent="0.25">
      <c r="A5247" s="24"/>
      <c r="B5247" s="25">
        <v>0.22916666666666671</v>
      </c>
      <c r="C5247" s="24">
        <v>0</v>
      </c>
      <c r="D5247" s="24">
        <v>0</v>
      </c>
      <c r="E5247" s="4"/>
    </row>
    <row r="5248" spans="1:5" x14ac:dyDescent="0.25">
      <c r="A5248" s="24"/>
      <c r="B5248" s="25">
        <v>0.27083333333333331</v>
      </c>
      <c r="C5248" s="24">
        <v>0</v>
      </c>
      <c r="D5248" s="24">
        <v>0</v>
      </c>
      <c r="E5248" s="4"/>
    </row>
    <row r="5249" spans="1:5" x14ac:dyDescent="0.25">
      <c r="A5249" s="24"/>
      <c r="B5249" s="25">
        <v>0.3125</v>
      </c>
      <c r="C5249" s="24">
        <v>0</v>
      </c>
      <c r="D5249" s="24">
        <v>0</v>
      </c>
      <c r="E5249" s="4"/>
    </row>
    <row r="5250" spans="1:5" x14ac:dyDescent="0.25">
      <c r="A5250" s="24"/>
      <c r="B5250" s="25">
        <v>0.35416666666666669</v>
      </c>
      <c r="C5250" s="24">
        <v>0</v>
      </c>
      <c r="D5250" s="24">
        <v>0</v>
      </c>
      <c r="E5250" s="4"/>
    </row>
    <row r="5251" spans="1:5" x14ac:dyDescent="0.25">
      <c r="A5251" s="24"/>
      <c r="B5251" s="25">
        <v>0.39583333333333331</v>
      </c>
      <c r="C5251" s="24">
        <v>0</v>
      </c>
      <c r="D5251" s="24">
        <v>0</v>
      </c>
      <c r="E5251" s="4"/>
    </row>
    <row r="5252" spans="1:5" x14ac:dyDescent="0.25">
      <c r="A5252" s="24"/>
      <c r="B5252" s="25">
        <v>0.4375</v>
      </c>
      <c r="C5252" s="24">
        <v>0</v>
      </c>
      <c r="D5252" s="24">
        <v>0</v>
      </c>
      <c r="E5252" s="4"/>
    </row>
    <row r="5253" spans="1:5" x14ac:dyDescent="0.25">
      <c r="A5253" s="24"/>
      <c r="B5253" s="25">
        <v>0.47916666666666669</v>
      </c>
      <c r="C5253" s="24">
        <v>0</v>
      </c>
      <c r="D5253" s="24">
        <v>0</v>
      </c>
      <c r="E5253" s="4"/>
    </row>
    <row r="5254" spans="1:5" x14ac:dyDescent="0.25">
      <c r="A5254" s="24"/>
      <c r="B5254" s="25">
        <v>0.52083333333333337</v>
      </c>
      <c r="C5254" s="24">
        <v>0</v>
      </c>
      <c r="D5254" s="24">
        <v>0</v>
      </c>
      <c r="E5254" s="4"/>
    </row>
    <row r="5255" spans="1:5" x14ac:dyDescent="0.25">
      <c r="A5255" s="24"/>
      <c r="B5255" s="25">
        <v>0.5625</v>
      </c>
      <c r="C5255" s="24">
        <v>0</v>
      </c>
      <c r="D5255" s="24">
        <v>0</v>
      </c>
      <c r="E5255" s="4"/>
    </row>
    <row r="5256" spans="1:5" x14ac:dyDescent="0.25">
      <c r="A5256" s="24"/>
      <c r="B5256" s="25">
        <v>0.60416666666666663</v>
      </c>
      <c r="C5256" s="24">
        <v>0</v>
      </c>
      <c r="D5256" s="24">
        <v>0</v>
      </c>
      <c r="E5256" s="4"/>
    </row>
    <row r="5257" spans="1:5" x14ac:dyDescent="0.25">
      <c r="A5257" s="24"/>
      <c r="B5257" s="25">
        <v>0.64583333333333337</v>
      </c>
      <c r="C5257" s="24">
        <v>0</v>
      </c>
      <c r="D5257" s="24">
        <v>0</v>
      </c>
      <c r="E5257" s="4"/>
    </row>
    <row r="5258" spans="1:5" x14ac:dyDescent="0.25">
      <c r="A5258" s="24"/>
      <c r="B5258" s="25">
        <v>0.6875</v>
      </c>
      <c r="C5258" s="24">
        <v>0</v>
      </c>
      <c r="D5258" s="24">
        <v>0</v>
      </c>
      <c r="E5258" s="4"/>
    </row>
    <row r="5259" spans="1:5" x14ac:dyDescent="0.25">
      <c r="A5259" s="24"/>
      <c r="B5259" s="25">
        <v>0.72916666666666663</v>
      </c>
      <c r="C5259" s="24">
        <v>0</v>
      </c>
      <c r="D5259" s="24">
        <v>0</v>
      </c>
      <c r="E5259" s="4"/>
    </row>
    <row r="5260" spans="1:5" x14ac:dyDescent="0.25">
      <c r="A5260" s="24"/>
      <c r="B5260" s="25">
        <v>0.77083333333333337</v>
      </c>
      <c r="C5260" s="24">
        <v>0</v>
      </c>
      <c r="D5260" s="24">
        <v>0</v>
      </c>
      <c r="E5260" s="4"/>
    </row>
    <row r="5261" spans="1:5" x14ac:dyDescent="0.25">
      <c r="A5261" s="24"/>
      <c r="B5261" s="25">
        <v>0.8125</v>
      </c>
      <c r="C5261" s="24">
        <v>0</v>
      </c>
      <c r="D5261" s="24">
        <v>0</v>
      </c>
      <c r="E5261" s="4"/>
    </row>
    <row r="5262" spans="1:5" x14ac:dyDescent="0.25">
      <c r="A5262" s="24"/>
      <c r="B5262" s="25">
        <v>0.85416666666666663</v>
      </c>
      <c r="C5262" s="24">
        <v>0</v>
      </c>
      <c r="D5262" s="24">
        <v>0</v>
      </c>
      <c r="E5262" s="4"/>
    </row>
    <row r="5263" spans="1:5" x14ac:dyDescent="0.25">
      <c r="A5263" s="24"/>
      <c r="B5263" s="25">
        <v>0.89583333333333337</v>
      </c>
      <c r="C5263" s="24">
        <v>0</v>
      </c>
      <c r="D5263" s="24">
        <v>0</v>
      </c>
      <c r="E5263" s="4"/>
    </row>
    <row r="5264" spans="1:5" x14ac:dyDescent="0.25">
      <c r="A5264" s="24"/>
      <c r="B5264" s="25">
        <v>0.9375</v>
      </c>
      <c r="C5264" s="24">
        <v>0</v>
      </c>
      <c r="D5264" s="24">
        <v>0</v>
      </c>
      <c r="E5264" s="4"/>
    </row>
    <row r="5265" spans="1:5" x14ac:dyDescent="0.25">
      <c r="A5265" s="24"/>
      <c r="B5265" s="25">
        <v>0.97916666666666663</v>
      </c>
      <c r="C5265" s="24">
        <v>0</v>
      </c>
      <c r="D5265" s="24">
        <v>0</v>
      </c>
      <c r="E5265" s="4"/>
    </row>
    <row r="5266" spans="1:5" x14ac:dyDescent="0.25">
      <c r="A5266" s="24" t="s">
        <v>382</v>
      </c>
      <c r="B5266" s="25">
        <v>2.0833333333333329E-2</v>
      </c>
      <c r="C5266" s="24">
        <v>3.2000000000000002E-3</v>
      </c>
      <c r="D5266" s="24">
        <v>0</v>
      </c>
      <c r="E5266" s="4"/>
    </row>
    <row r="5267" spans="1:5" x14ac:dyDescent="0.25">
      <c r="A5267" s="24"/>
      <c r="B5267" s="25">
        <v>6.25E-2</v>
      </c>
      <c r="C5267" s="24">
        <v>1.35E-2</v>
      </c>
      <c r="D5267" s="24">
        <v>0</v>
      </c>
      <c r="E5267" s="4"/>
    </row>
    <row r="5268" spans="1:5" x14ac:dyDescent="0.25">
      <c r="A5268" s="24"/>
      <c r="B5268" s="25">
        <v>0.1041666666666667</v>
      </c>
      <c r="C5268" s="24">
        <v>7.4999999999999997E-3</v>
      </c>
      <c r="D5268" s="24">
        <v>0</v>
      </c>
      <c r="E5268" s="4"/>
    </row>
    <row r="5269" spans="1:5" x14ac:dyDescent="0.25">
      <c r="A5269" s="24"/>
      <c r="B5269" s="25">
        <v>0.14583333333333329</v>
      </c>
      <c r="C5269" s="24">
        <v>1.26E-2</v>
      </c>
      <c r="D5269" s="24">
        <v>0</v>
      </c>
      <c r="E5269" s="4"/>
    </row>
    <row r="5270" spans="1:5" x14ac:dyDescent="0.25">
      <c r="A5270" s="24"/>
      <c r="B5270" s="25">
        <v>0.1875</v>
      </c>
      <c r="C5270" s="24">
        <v>1.8599999999999998E-2</v>
      </c>
      <c r="D5270" s="24">
        <v>0</v>
      </c>
      <c r="E5270" s="4"/>
    </row>
    <row r="5271" spans="1:5" x14ac:dyDescent="0.25">
      <c r="A5271" s="24"/>
      <c r="B5271" s="25">
        <v>0.22916666666666671</v>
      </c>
      <c r="C5271" s="24">
        <v>2.24E-2</v>
      </c>
      <c r="D5271" s="24">
        <v>0</v>
      </c>
      <c r="E5271" s="4"/>
    </row>
    <row r="5272" spans="1:5" x14ac:dyDescent="0.25">
      <c r="A5272" s="24"/>
      <c r="B5272" s="25">
        <v>0.27083333333333331</v>
      </c>
      <c r="C5272" s="24">
        <v>5.4199999999999998E-2</v>
      </c>
      <c r="D5272" s="24">
        <v>0</v>
      </c>
      <c r="E5272" s="4"/>
    </row>
    <row r="5273" spans="1:5" x14ac:dyDescent="0.25">
      <c r="A5273" s="24"/>
      <c r="B5273" s="25">
        <v>0.3125</v>
      </c>
      <c r="C5273" s="24">
        <v>0.1055</v>
      </c>
      <c r="D5273" s="24">
        <v>0</v>
      </c>
      <c r="E5273" s="4"/>
    </row>
    <row r="5274" spans="1:5" x14ac:dyDescent="0.25">
      <c r="A5274" s="24"/>
      <c r="B5274" s="25">
        <v>0.35416666666666669</v>
      </c>
      <c r="C5274" s="24">
        <v>0.13730000000000001</v>
      </c>
      <c r="D5274" s="24">
        <v>0</v>
      </c>
      <c r="E5274" s="4"/>
    </row>
    <row r="5275" spans="1:5" x14ac:dyDescent="0.25">
      <c r="A5275" s="24"/>
      <c r="B5275" s="25">
        <v>0.39583333333333331</v>
      </c>
      <c r="C5275" s="24">
        <v>0.14299999999999999</v>
      </c>
      <c r="D5275" s="24">
        <v>0</v>
      </c>
      <c r="E5275" s="4"/>
    </row>
    <row r="5276" spans="1:5" x14ac:dyDescent="0.25">
      <c r="A5276" s="24"/>
      <c r="B5276" s="25">
        <v>0.4375</v>
      </c>
      <c r="C5276" s="24">
        <v>0.1426</v>
      </c>
      <c r="D5276" s="24">
        <v>0</v>
      </c>
      <c r="E5276" s="4"/>
    </row>
    <row r="5277" spans="1:5" x14ac:dyDescent="0.25">
      <c r="A5277" s="24"/>
      <c r="B5277" s="25">
        <v>0.47916666666666669</v>
      </c>
      <c r="C5277" s="24">
        <v>9.7199999999999995E-2</v>
      </c>
      <c r="D5277" s="24">
        <v>0</v>
      </c>
      <c r="E5277" s="4"/>
    </row>
    <row r="5278" spans="1:5" x14ac:dyDescent="0.25">
      <c r="A5278" s="24"/>
      <c r="B5278" s="25">
        <v>0.52083333333333337</v>
      </c>
      <c r="C5278" s="24">
        <v>4.4600000000000001E-2</v>
      </c>
      <c r="D5278" s="24">
        <v>0</v>
      </c>
      <c r="E5278" s="4"/>
    </row>
    <row r="5279" spans="1:5" x14ac:dyDescent="0.25">
      <c r="A5279" s="24"/>
      <c r="B5279" s="25">
        <v>0.5625</v>
      </c>
      <c r="C5279" s="24">
        <v>6.2700000000000006E-2</v>
      </c>
      <c r="D5279" s="24">
        <v>0</v>
      </c>
      <c r="E5279" s="4"/>
    </row>
    <row r="5280" spans="1:5" x14ac:dyDescent="0.25">
      <c r="A5280" s="24"/>
      <c r="B5280" s="25">
        <v>0.60416666666666663</v>
      </c>
      <c r="C5280" s="24">
        <v>9.2700000000000005E-2</v>
      </c>
      <c r="D5280" s="24">
        <v>0</v>
      </c>
      <c r="E5280" s="4"/>
    </row>
    <row r="5281" spans="1:5" x14ac:dyDescent="0.25">
      <c r="A5281" s="24"/>
      <c r="B5281" s="25">
        <v>0.64583333333333337</v>
      </c>
      <c r="C5281" s="24">
        <v>0.1096</v>
      </c>
      <c r="D5281" s="24">
        <v>0</v>
      </c>
      <c r="E5281" s="4"/>
    </row>
    <row r="5282" spans="1:5" x14ac:dyDescent="0.25">
      <c r="A5282" s="24"/>
      <c r="B5282" s="25">
        <v>0.6875</v>
      </c>
      <c r="C5282" s="24">
        <v>0.1305</v>
      </c>
      <c r="D5282" s="24">
        <v>0</v>
      </c>
      <c r="E5282" s="4"/>
    </row>
    <row r="5283" spans="1:5" x14ac:dyDescent="0.25">
      <c r="A5283" s="24"/>
      <c r="B5283" s="25">
        <v>0.72916666666666663</v>
      </c>
      <c r="C5283" s="24">
        <v>0.15629999999999999</v>
      </c>
      <c r="D5283" s="24">
        <v>0</v>
      </c>
      <c r="E5283" s="4"/>
    </row>
    <row r="5284" spans="1:5" x14ac:dyDescent="0.25">
      <c r="A5284" s="24"/>
      <c r="B5284" s="25">
        <v>0.77083333333333337</v>
      </c>
      <c r="C5284" s="24">
        <v>0.15920000000000001</v>
      </c>
      <c r="D5284" s="24">
        <v>0</v>
      </c>
      <c r="E5284" s="4"/>
    </row>
    <row r="5285" spans="1:5" x14ac:dyDescent="0.25">
      <c r="A5285" s="24"/>
      <c r="B5285" s="25">
        <v>0.8125</v>
      </c>
      <c r="C5285" s="24">
        <v>0.16470000000000001</v>
      </c>
      <c r="D5285" s="24">
        <v>0</v>
      </c>
      <c r="E5285" s="4"/>
    </row>
    <row r="5286" spans="1:5" x14ac:dyDescent="0.25">
      <c r="A5286" s="24"/>
      <c r="B5286" s="25">
        <v>0.85416666666666663</v>
      </c>
      <c r="C5286" s="24">
        <v>0.21540000000000001</v>
      </c>
      <c r="D5286" s="24">
        <v>0</v>
      </c>
      <c r="E5286" s="4"/>
    </row>
    <row r="5287" spans="1:5" x14ac:dyDescent="0.25">
      <c r="A5287" s="24"/>
      <c r="B5287" s="25">
        <v>0.89583333333333337</v>
      </c>
      <c r="C5287" s="24">
        <v>0.29399999999999998</v>
      </c>
      <c r="D5287" s="24">
        <v>0</v>
      </c>
      <c r="E5287" s="4"/>
    </row>
    <row r="5288" spans="1:5" x14ac:dyDescent="0.25">
      <c r="A5288" s="24"/>
      <c r="B5288" s="25">
        <v>0.9375</v>
      </c>
      <c r="C5288" s="24">
        <v>0.40329999999999999</v>
      </c>
      <c r="D5288" s="24">
        <v>0</v>
      </c>
      <c r="E5288" s="4"/>
    </row>
    <row r="5289" spans="1:5" x14ac:dyDescent="0.25">
      <c r="A5289" s="24"/>
      <c r="B5289" s="25">
        <v>0.97916666666666663</v>
      </c>
      <c r="C5289" s="24">
        <v>0.53910000000000002</v>
      </c>
      <c r="D5289" s="24">
        <v>0</v>
      </c>
      <c r="E5289" s="4"/>
    </row>
    <row r="5290" spans="1:5" x14ac:dyDescent="0.25">
      <c r="A5290" s="24" t="s">
        <v>383</v>
      </c>
      <c r="B5290" s="25">
        <v>2.0833333333333329E-2</v>
      </c>
      <c r="C5290" s="24">
        <v>0.6462</v>
      </c>
      <c r="D5290" s="24">
        <v>0</v>
      </c>
      <c r="E5290" s="4"/>
    </row>
    <row r="5291" spans="1:5" x14ac:dyDescent="0.25">
      <c r="A5291" s="24"/>
      <c r="B5291" s="25">
        <v>6.25E-2</v>
      </c>
      <c r="C5291" s="24">
        <v>0.68020000000000003</v>
      </c>
      <c r="D5291" s="24">
        <v>0</v>
      </c>
      <c r="E5291" s="4"/>
    </row>
    <row r="5292" spans="1:5" x14ac:dyDescent="0.25">
      <c r="A5292" s="24"/>
      <c r="B5292" s="25">
        <v>0.1041666666666667</v>
      </c>
      <c r="C5292" s="24">
        <v>0.74299999999999999</v>
      </c>
      <c r="D5292" s="24">
        <v>0</v>
      </c>
      <c r="E5292" s="4"/>
    </row>
    <row r="5293" spans="1:5" x14ac:dyDescent="0.25">
      <c r="A5293" s="24"/>
      <c r="B5293" s="25">
        <v>0.14583333333333329</v>
      </c>
      <c r="C5293" s="24">
        <v>0.83660000000000001</v>
      </c>
      <c r="D5293" s="24">
        <v>0</v>
      </c>
      <c r="E5293" s="4"/>
    </row>
    <row r="5294" spans="1:5" x14ac:dyDescent="0.25">
      <c r="A5294" s="24"/>
      <c r="B5294" s="25">
        <v>0.1875</v>
      </c>
      <c r="C5294" s="24">
        <v>0.90620000000000001</v>
      </c>
      <c r="D5294" s="24">
        <v>0</v>
      </c>
      <c r="E5294" s="4"/>
    </row>
    <row r="5295" spans="1:5" x14ac:dyDescent="0.25">
      <c r="A5295" s="24"/>
      <c r="B5295" s="25">
        <v>0.22916666666666671</v>
      </c>
      <c r="C5295" s="24">
        <v>0.9879</v>
      </c>
      <c r="D5295" s="24">
        <v>0</v>
      </c>
      <c r="E5295" s="4"/>
    </row>
    <row r="5296" spans="1:5" x14ac:dyDescent="0.25">
      <c r="A5296" s="24"/>
      <c r="B5296" s="25">
        <v>0.27083333333333331</v>
      </c>
      <c r="C5296" s="24">
        <v>1.0666</v>
      </c>
      <c r="D5296" s="24">
        <v>0</v>
      </c>
      <c r="E5296" s="4"/>
    </row>
    <row r="5297" spans="1:5" x14ac:dyDescent="0.25">
      <c r="A5297" s="24"/>
      <c r="B5297" s="25">
        <v>0.3125</v>
      </c>
      <c r="C5297" s="24">
        <v>1.1172</v>
      </c>
      <c r="D5297" s="24">
        <v>0</v>
      </c>
      <c r="E5297" s="4"/>
    </row>
    <row r="5298" spans="1:5" x14ac:dyDescent="0.25">
      <c r="A5298" s="24"/>
      <c r="B5298" s="25">
        <v>0.35416666666666669</v>
      </c>
      <c r="C5298" s="24">
        <v>115.50830000000001</v>
      </c>
      <c r="D5298" s="24">
        <v>0</v>
      </c>
      <c r="E5298" s="4"/>
    </row>
    <row r="5299" spans="1:5" x14ac:dyDescent="0.25">
      <c r="A5299" s="24"/>
      <c r="B5299" s="25">
        <v>0.39583333333333331</v>
      </c>
      <c r="C5299" s="24">
        <v>3.1229</v>
      </c>
      <c r="D5299" s="24">
        <v>0</v>
      </c>
      <c r="E5299" s="4"/>
    </row>
    <row r="5300" spans="1:5" x14ac:dyDescent="0.25">
      <c r="A5300" s="24"/>
      <c r="B5300" s="25">
        <v>0.4375</v>
      </c>
      <c r="C5300" s="24">
        <v>2.0247000000000002</v>
      </c>
      <c r="D5300" s="24">
        <v>0</v>
      </c>
      <c r="E5300" s="4"/>
    </row>
    <row r="5301" spans="1:5" x14ac:dyDescent="0.25">
      <c r="A5301" s="24"/>
      <c r="B5301" s="25">
        <v>0.47916666666666669</v>
      </c>
      <c r="C5301" s="24">
        <v>1.3889</v>
      </c>
      <c r="D5301" s="24">
        <v>0</v>
      </c>
      <c r="E5301" s="4"/>
    </row>
    <row r="5302" spans="1:5" x14ac:dyDescent="0.25">
      <c r="A5302" s="24"/>
      <c r="B5302" s="25">
        <v>0.52083333333333337</v>
      </c>
      <c r="C5302" s="24">
        <v>1.2677</v>
      </c>
      <c r="D5302" s="24">
        <v>0</v>
      </c>
      <c r="E5302" s="4"/>
    </row>
    <row r="5303" spans="1:5" x14ac:dyDescent="0.25">
      <c r="A5303" s="24"/>
      <c r="B5303" s="25">
        <v>0.5625</v>
      </c>
      <c r="C5303" s="24">
        <v>1.2246999999999999</v>
      </c>
      <c r="D5303" s="24">
        <v>0</v>
      </c>
      <c r="E5303" s="4"/>
    </row>
    <row r="5304" spans="1:5" x14ac:dyDescent="0.25">
      <c r="A5304" s="24"/>
      <c r="B5304" s="25">
        <v>0.60416666666666663</v>
      </c>
      <c r="C5304" s="24">
        <v>1.1157999999999999</v>
      </c>
      <c r="D5304" s="24">
        <v>0</v>
      </c>
      <c r="E5304" s="4"/>
    </row>
    <row r="5305" spans="1:5" x14ac:dyDescent="0.25">
      <c r="A5305" s="24"/>
      <c r="B5305" s="25">
        <v>0.64583333333333337</v>
      </c>
      <c r="C5305" s="24">
        <v>0.86329999999999996</v>
      </c>
      <c r="D5305" s="24">
        <v>0</v>
      </c>
      <c r="E5305" s="4"/>
    </row>
    <row r="5306" spans="1:5" x14ac:dyDescent="0.25">
      <c r="A5306" s="24"/>
      <c r="B5306" s="25">
        <v>0.6875</v>
      </c>
      <c r="C5306" s="24">
        <v>0.79700000000000004</v>
      </c>
      <c r="D5306" s="24">
        <v>0</v>
      </c>
      <c r="E5306" s="4"/>
    </row>
    <row r="5307" spans="1:5" x14ac:dyDescent="0.25">
      <c r="A5307" s="24"/>
      <c r="B5307" s="25">
        <v>0.72916666666666663</v>
      </c>
      <c r="C5307" s="24">
        <v>1.2417</v>
      </c>
      <c r="D5307" s="24">
        <v>0</v>
      </c>
      <c r="E5307" s="4"/>
    </row>
    <row r="5308" spans="1:5" x14ac:dyDescent="0.25">
      <c r="A5308" s="24"/>
      <c r="B5308" s="25">
        <v>0.77083333333333337</v>
      </c>
      <c r="C5308" s="24">
        <v>0</v>
      </c>
      <c r="D5308" s="24">
        <v>0</v>
      </c>
      <c r="E5308" s="4"/>
    </row>
    <row r="5309" spans="1:5" x14ac:dyDescent="0.25">
      <c r="A5309" s="24"/>
      <c r="B5309" s="25">
        <v>0.8125</v>
      </c>
      <c r="C5309" s="24">
        <v>0</v>
      </c>
      <c r="D5309" s="24">
        <v>0</v>
      </c>
      <c r="E5309" s="4"/>
    </row>
    <row r="5310" spans="1:5" x14ac:dyDescent="0.25">
      <c r="A5310" s="24"/>
      <c r="B5310" s="25">
        <v>0.85416666666666663</v>
      </c>
      <c r="C5310" s="24">
        <v>0</v>
      </c>
      <c r="D5310" s="24">
        <v>0</v>
      </c>
      <c r="E5310" s="4"/>
    </row>
    <row r="5311" spans="1:5" x14ac:dyDescent="0.25">
      <c r="A5311" s="24"/>
      <c r="B5311" s="25">
        <v>0.89583333333333337</v>
      </c>
      <c r="C5311" s="24">
        <v>1.8E-3</v>
      </c>
      <c r="D5311" s="24">
        <v>0</v>
      </c>
      <c r="E5311" s="4"/>
    </row>
    <row r="5312" spans="1:5" x14ac:dyDescent="0.25">
      <c r="A5312" s="24"/>
      <c r="B5312" s="25">
        <v>0.9375</v>
      </c>
      <c r="C5312" s="24">
        <v>5.6099999999999997E-2</v>
      </c>
      <c r="D5312" s="24">
        <v>0</v>
      </c>
      <c r="E5312" s="4"/>
    </row>
    <row r="5313" spans="1:5" x14ac:dyDescent="0.25">
      <c r="A5313" s="24"/>
      <c r="B5313" s="25">
        <v>0.97916666666666663</v>
      </c>
      <c r="C5313" s="24">
        <v>0.23419999999999999</v>
      </c>
      <c r="D5313" s="24">
        <v>0</v>
      </c>
      <c r="E5313" s="4"/>
    </row>
    <row r="5314" spans="1:5" x14ac:dyDescent="0.25">
      <c r="A5314" s="24" t="s">
        <v>384</v>
      </c>
      <c r="B5314" s="25">
        <v>2.0833333333333329E-2</v>
      </c>
      <c r="C5314" s="24">
        <v>0.43890000000000001</v>
      </c>
      <c r="D5314" s="24">
        <v>0</v>
      </c>
      <c r="E5314" s="4"/>
    </row>
    <row r="5315" spans="1:5" x14ac:dyDescent="0.25">
      <c r="A5315" s="24"/>
      <c r="B5315" s="25">
        <v>6.25E-2</v>
      </c>
      <c r="C5315" s="24">
        <v>0.58750000000000002</v>
      </c>
      <c r="D5315" s="24">
        <v>0</v>
      </c>
      <c r="E5315" s="4"/>
    </row>
    <row r="5316" spans="1:5" x14ac:dyDescent="0.25">
      <c r="A5316" s="24"/>
      <c r="B5316" s="25">
        <v>0.1041666666666667</v>
      </c>
      <c r="C5316" s="24">
        <v>0.84550000000000003</v>
      </c>
      <c r="D5316" s="24">
        <v>0</v>
      </c>
      <c r="E5316" s="4"/>
    </row>
    <row r="5317" spans="1:5" x14ac:dyDescent="0.25">
      <c r="A5317" s="24"/>
      <c r="B5317" s="25">
        <v>0.14583333333333329</v>
      </c>
      <c r="C5317" s="24">
        <v>1.2466999999999999</v>
      </c>
      <c r="D5317" s="24">
        <v>0</v>
      </c>
      <c r="E5317" s="4"/>
    </row>
    <row r="5318" spans="1:5" x14ac:dyDescent="0.25">
      <c r="A5318" s="24"/>
      <c r="B5318" s="25">
        <v>0.1875</v>
      </c>
      <c r="C5318" s="24">
        <v>1.8095000000000001</v>
      </c>
      <c r="D5318" s="24">
        <v>0</v>
      </c>
      <c r="E5318" s="4"/>
    </row>
    <row r="5319" spans="1:5" x14ac:dyDescent="0.25">
      <c r="A5319" s="24"/>
      <c r="B5319" s="25">
        <v>0.22916666666666671</v>
      </c>
      <c r="C5319" s="24">
        <v>2.2429999999999999</v>
      </c>
      <c r="D5319" s="24">
        <v>0</v>
      </c>
      <c r="E5319" s="4"/>
    </row>
    <row r="5320" spans="1:5" x14ac:dyDescent="0.25">
      <c r="A5320" s="24"/>
      <c r="B5320" s="25">
        <v>0.27083333333333331</v>
      </c>
      <c r="C5320" s="24">
        <v>2.1623999999999999</v>
      </c>
      <c r="D5320" s="24">
        <v>0</v>
      </c>
      <c r="E5320" s="4"/>
    </row>
    <row r="5321" spans="1:5" x14ac:dyDescent="0.25">
      <c r="A5321" s="24"/>
      <c r="B5321" s="25">
        <v>0.3125</v>
      </c>
      <c r="C5321" s="24">
        <v>1.7664</v>
      </c>
      <c r="D5321" s="24">
        <v>0</v>
      </c>
      <c r="E5321" s="4"/>
    </row>
    <row r="5322" spans="1:5" x14ac:dyDescent="0.25">
      <c r="A5322" s="24"/>
      <c r="B5322" s="25">
        <v>0.35416666666666669</v>
      </c>
      <c r="C5322" s="24">
        <v>123.58159999999999</v>
      </c>
      <c r="D5322" s="24">
        <v>0</v>
      </c>
      <c r="E5322" s="4"/>
    </row>
    <row r="5323" spans="1:5" x14ac:dyDescent="0.25">
      <c r="A5323" s="24"/>
      <c r="B5323" s="25">
        <v>0.39583333333333331</v>
      </c>
      <c r="C5323" s="24">
        <v>1.6494</v>
      </c>
      <c r="D5323" s="24">
        <v>0</v>
      </c>
      <c r="E5323" s="4"/>
    </row>
    <row r="5324" spans="1:5" x14ac:dyDescent="0.25">
      <c r="A5324" s="24"/>
      <c r="B5324" s="25">
        <v>0.4375</v>
      </c>
      <c r="C5324" s="24">
        <v>0.17580000000000001</v>
      </c>
      <c r="D5324" s="24">
        <v>0</v>
      </c>
      <c r="E5324" s="4"/>
    </row>
    <row r="5325" spans="1:5" x14ac:dyDescent="0.25">
      <c r="A5325" s="24"/>
      <c r="B5325" s="25">
        <v>0.47916666666666669</v>
      </c>
      <c r="C5325" s="24">
        <v>0</v>
      </c>
      <c r="D5325" s="24">
        <v>0</v>
      </c>
      <c r="E5325" s="4"/>
    </row>
    <row r="5326" spans="1:5" x14ac:dyDescent="0.25">
      <c r="A5326" s="24"/>
      <c r="B5326" s="25">
        <v>0.52083333333333337</v>
      </c>
      <c r="C5326" s="24">
        <v>0</v>
      </c>
      <c r="D5326" s="24">
        <v>0</v>
      </c>
      <c r="E5326" s="4"/>
    </row>
    <row r="5327" spans="1:5" x14ac:dyDescent="0.25">
      <c r="A5327" s="24"/>
      <c r="B5327" s="25">
        <v>0.5625</v>
      </c>
      <c r="C5327" s="24">
        <v>0</v>
      </c>
      <c r="D5327" s="24">
        <v>0</v>
      </c>
      <c r="E5327" s="4"/>
    </row>
    <row r="5328" spans="1:5" x14ac:dyDescent="0.25">
      <c r="A5328" s="24"/>
      <c r="B5328" s="25">
        <v>0.60416666666666663</v>
      </c>
      <c r="C5328" s="24">
        <v>0</v>
      </c>
      <c r="D5328" s="24">
        <v>0</v>
      </c>
      <c r="E5328" s="4"/>
    </row>
    <row r="5329" spans="1:5" x14ac:dyDescent="0.25">
      <c r="A5329" s="24"/>
      <c r="B5329" s="25">
        <v>0.64583333333333337</v>
      </c>
      <c r="C5329" s="24">
        <v>0</v>
      </c>
      <c r="D5329" s="24">
        <v>0</v>
      </c>
      <c r="E5329" s="4"/>
    </row>
    <row r="5330" spans="1:5" x14ac:dyDescent="0.25">
      <c r="A5330" s="24"/>
      <c r="B5330" s="25">
        <v>0.6875</v>
      </c>
      <c r="C5330" s="24">
        <v>0</v>
      </c>
      <c r="D5330" s="24">
        <v>0</v>
      </c>
      <c r="E5330" s="4"/>
    </row>
    <row r="5331" spans="1:5" x14ac:dyDescent="0.25">
      <c r="A5331" s="24"/>
      <c r="B5331" s="25">
        <v>0.72916666666666663</v>
      </c>
      <c r="C5331" s="24">
        <v>0</v>
      </c>
      <c r="D5331" s="24">
        <v>0</v>
      </c>
      <c r="E5331" s="4"/>
    </row>
    <row r="5332" spans="1:5" x14ac:dyDescent="0.25">
      <c r="A5332" s="24"/>
      <c r="B5332" s="25">
        <v>0.77083333333333337</v>
      </c>
      <c r="C5332" s="24">
        <v>0</v>
      </c>
      <c r="D5332" s="24">
        <v>0</v>
      </c>
      <c r="E5332" s="4"/>
    </row>
    <row r="5333" spans="1:5" x14ac:dyDescent="0.25">
      <c r="A5333" s="24"/>
      <c r="B5333" s="25">
        <v>0.8125</v>
      </c>
      <c r="C5333" s="24">
        <v>0</v>
      </c>
      <c r="D5333" s="24">
        <v>0</v>
      </c>
      <c r="E5333" s="4"/>
    </row>
    <row r="5334" spans="1:5" x14ac:dyDescent="0.25">
      <c r="A5334" s="24"/>
      <c r="B5334" s="25">
        <v>0.85416666666666663</v>
      </c>
      <c r="C5334" s="24">
        <v>0</v>
      </c>
      <c r="D5334" s="24">
        <v>0</v>
      </c>
      <c r="E5334" s="4"/>
    </row>
    <row r="5335" spans="1:5" x14ac:dyDescent="0.25">
      <c r="A5335" s="24"/>
      <c r="B5335" s="25">
        <v>0.89583333333333337</v>
      </c>
      <c r="C5335" s="24">
        <v>7.6E-3</v>
      </c>
      <c r="D5335" s="24">
        <v>0</v>
      </c>
      <c r="E5335" s="4"/>
    </row>
    <row r="5336" spans="1:5" x14ac:dyDescent="0.25">
      <c r="A5336" s="24"/>
      <c r="B5336" s="25">
        <v>0.9375</v>
      </c>
      <c r="C5336" s="24">
        <v>0.39400000000000002</v>
      </c>
      <c r="D5336" s="24">
        <v>0</v>
      </c>
      <c r="E5336" s="4"/>
    </row>
    <row r="5337" spans="1:5" x14ac:dyDescent="0.25">
      <c r="A5337" s="24"/>
      <c r="B5337" s="25">
        <v>0.97916666666666663</v>
      </c>
      <c r="C5337" s="24">
        <v>0.88580000000000003</v>
      </c>
      <c r="D5337" s="24">
        <v>0</v>
      </c>
      <c r="E5337" s="4"/>
    </row>
    <row r="5338" spans="1:5" x14ac:dyDescent="0.25">
      <c r="A5338" s="24" t="s">
        <v>385</v>
      </c>
      <c r="B5338" s="25">
        <v>2.0833333333333329E-2</v>
      </c>
      <c r="C5338" s="24">
        <v>0.90759999999999996</v>
      </c>
      <c r="D5338" s="24">
        <v>0</v>
      </c>
      <c r="E5338" s="4"/>
    </row>
    <row r="5339" spans="1:5" x14ac:dyDescent="0.25">
      <c r="A5339" s="24"/>
      <c r="B5339" s="25">
        <v>6.25E-2</v>
      </c>
      <c r="C5339" s="24">
        <v>0.97270000000000001</v>
      </c>
      <c r="D5339" s="24">
        <v>0</v>
      </c>
      <c r="E5339" s="4"/>
    </row>
    <row r="5340" spans="1:5" x14ac:dyDescent="0.25">
      <c r="A5340" s="24"/>
      <c r="B5340" s="25">
        <v>0.1041666666666667</v>
      </c>
      <c r="C5340" s="24">
        <v>1.2316</v>
      </c>
      <c r="D5340" s="24">
        <v>0</v>
      </c>
      <c r="E5340" s="4"/>
    </row>
    <row r="5341" spans="1:5" x14ac:dyDescent="0.25">
      <c r="A5341" s="24"/>
      <c r="B5341" s="25">
        <v>0.14583333333333329</v>
      </c>
      <c r="C5341" s="24">
        <v>1.3645</v>
      </c>
      <c r="D5341" s="24">
        <v>0</v>
      </c>
      <c r="E5341" s="4"/>
    </row>
    <row r="5342" spans="1:5" x14ac:dyDescent="0.25">
      <c r="A5342" s="24"/>
      <c r="B5342" s="25">
        <v>0.1875</v>
      </c>
      <c r="C5342" s="24">
        <v>1.337</v>
      </c>
      <c r="D5342" s="24">
        <v>0</v>
      </c>
      <c r="E5342" s="4"/>
    </row>
    <row r="5343" spans="1:5" x14ac:dyDescent="0.25">
      <c r="A5343" s="24"/>
      <c r="B5343" s="25">
        <v>0.22916666666666671</v>
      </c>
      <c r="C5343" s="24">
        <v>1.2297</v>
      </c>
      <c r="D5343" s="24">
        <v>0</v>
      </c>
      <c r="E5343" s="4"/>
    </row>
    <row r="5344" spans="1:5" x14ac:dyDescent="0.25">
      <c r="A5344" s="24"/>
      <c r="B5344" s="25">
        <v>0.27083333333333331</v>
      </c>
      <c r="C5344" s="24">
        <v>1.1363000000000001</v>
      </c>
      <c r="D5344" s="24">
        <v>0</v>
      </c>
      <c r="E5344" s="4"/>
    </row>
    <row r="5345" spans="1:5" x14ac:dyDescent="0.25">
      <c r="A5345" s="24"/>
      <c r="B5345" s="25">
        <v>0.3125</v>
      </c>
      <c r="C5345" s="24">
        <v>1.0063</v>
      </c>
      <c r="D5345" s="24">
        <v>0</v>
      </c>
      <c r="E5345" s="4"/>
    </row>
    <row r="5346" spans="1:5" x14ac:dyDescent="0.25">
      <c r="A5346" s="24"/>
      <c r="B5346" s="25">
        <v>0.35416666666666669</v>
      </c>
      <c r="C5346" s="24">
        <v>96.482799999999997</v>
      </c>
      <c r="D5346" s="24">
        <v>0</v>
      </c>
      <c r="E5346" s="4"/>
    </row>
    <row r="5347" spans="1:5" x14ac:dyDescent="0.25">
      <c r="A5347" s="24"/>
      <c r="B5347" s="25">
        <v>0.39583333333333331</v>
      </c>
      <c r="C5347" s="24">
        <v>1.2042999999999999</v>
      </c>
      <c r="D5347" s="24">
        <v>0</v>
      </c>
      <c r="E5347" s="4"/>
    </row>
    <row r="5348" spans="1:5" x14ac:dyDescent="0.25">
      <c r="A5348" s="24"/>
      <c r="B5348" s="25">
        <v>0.4375</v>
      </c>
      <c r="C5348" s="24">
        <v>0.1658</v>
      </c>
      <c r="D5348" s="24">
        <v>0</v>
      </c>
      <c r="E5348" s="4"/>
    </row>
    <row r="5349" spans="1:5" x14ac:dyDescent="0.25">
      <c r="A5349" s="24"/>
      <c r="B5349" s="25">
        <v>0.47916666666666669</v>
      </c>
      <c r="C5349" s="24">
        <v>0</v>
      </c>
      <c r="D5349" s="24">
        <v>0</v>
      </c>
      <c r="E5349" s="4"/>
    </row>
    <row r="5350" spans="1:5" x14ac:dyDescent="0.25">
      <c r="A5350" s="24"/>
      <c r="B5350" s="25">
        <v>0.52083333333333337</v>
      </c>
      <c r="C5350" s="24">
        <v>0</v>
      </c>
      <c r="D5350" s="24">
        <v>0</v>
      </c>
      <c r="E5350" s="4"/>
    </row>
    <row r="5351" spans="1:5" x14ac:dyDescent="0.25">
      <c r="A5351" s="24"/>
      <c r="B5351" s="25">
        <v>0.5625</v>
      </c>
      <c r="C5351" s="24">
        <v>0</v>
      </c>
      <c r="D5351" s="24">
        <v>0</v>
      </c>
      <c r="E5351" s="4"/>
    </row>
    <row r="5352" spans="1:5" x14ac:dyDescent="0.25">
      <c r="A5352" s="24"/>
      <c r="B5352" s="25">
        <v>0.60416666666666663</v>
      </c>
      <c r="C5352" s="24">
        <v>0</v>
      </c>
      <c r="D5352" s="24">
        <v>0</v>
      </c>
      <c r="E5352" s="4"/>
    </row>
    <row r="5353" spans="1:5" x14ac:dyDescent="0.25">
      <c r="A5353" s="24"/>
      <c r="B5353" s="25">
        <v>0.64583333333333337</v>
      </c>
      <c r="C5353" s="24">
        <v>0</v>
      </c>
      <c r="D5353" s="24">
        <v>0</v>
      </c>
      <c r="E5353" s="4"/>
    </row>
    <row r="5354" spans="1:5" x14ac:dyDescent="0.25">
      <c r="A5354" s="24"/>
      <c r="B5354" s="25">
        <v>0.6875</v>
      </c>
      <c r="C5354" s="24">
        <v>0</v>
      </c>
      <c r="D5354" s="24">
        <v>0</v>
      </c>
      <c r="E5354" s="4"/>
    </row>
    <row r="5355" spans="1:5" x14ac:dyDescent="0.25">
      <c r="A5355" s="24"/>
      <c r="B5355" s="25">
        <v>0.72916666666666663</v>
      </c>
      <c r="C5355" s="24">
        <v>0</v>
      </c>
      <c r="D5355" s="24">
        <v>0</v>
      </c>
      <c r="E5355" s="4"/>
    </row>
    <row r="5356" spans="1:5" x14ac:dyDescent="0.25">
      <c r="A5356" s="24"/>
      <c r="B5356" s="25">
        <v>0.77083333333333337</v>
      </c>
      <c r="C5356" s="24">
        <v>0</v>
      </c>
      <c r="D5356" s="24">
        <v>0</v>
      </c>
      <c r="E5356" s="4"/>
    </row>
    <row r="5357" spans="1:5" x14ac:dyDescent="0.25">
      <c r="A5357" s="24"/>
      <c r="B5357" s="25">
        <v>0.8125</v>
      </c>
      <c r="C5357" s="24">
        <v>0</v>
      </c>
      <c r="D5357" s="24">
        <v>0</v>
      </c>
      <c r="E5357" s="4"/>
    </row>
    <row r="5358" spans="1:5" x14ac:dyDescent="0.25">
      <c r="A5358" s="24"/>
      <c r="B5358" s="25">
        <v>0.85416666666666663</v>
      </c>
      <c r="C5358" s="24">
        <v>0</v>
      </c>
      <c r="D5358" s="24">
        <v>0</v>
      </c>
      <c r="E5358" s="4"/>
    </row>
    <row r="5359" spans="1:5" x14ac:dyDescent="0.25">
      <c r="A5359" s="24"/>
      <c r="B5359" s="25">
        <v>0.89583333333333337</v>
      </c>
      <c r="C5359" s="24">
        <v>0</v>
      </c>
      <c r="D5359" s="24">
        <v>0</v>
      </c>
      <c r="E5359" s="4"/>
    </row>
    <row r="5360" spans="1:5" x14ac:dyDescent="0.25">
      <c r="A5360" s="24"/>
      <c r="B5360" s="25">
        <v>0.9375</v>
      </c>
      <c r="C5360" s="24">
        <v>5.7999999999999996E-3</v>
      </c>
      <c r="D5360" s="24">
        <v>0</v>
      </c>
      <c r="E5360" s="4"/>
    </row>
    <row r="5361" spans="1:5" x14ac:dyDescent="0.25">
      <c r="A5361" s="24"/>
      <c r="B5361" s="25">
        <v>0.97916666666666663</v>
      </c>
      <c r="C5361" s="24">
        <v>8.3799999999999999E-2</v>
      </c>
      <c r="D5361" s="24">
        <v>0</v>
      </c>
      <c r="E5361" s="4"/>
    </row>
    <row r="5362" spans="1:5" x14ac:dyDescent="0.25">
      <c r="A5362" s="24" t="s">
        <v>386</v>
      </c>
      <c r="B5362" s="25">
        <v>2.0833333333333329E-2</v>
      </c>
      <c r="C5362" s="24">
        <v>0.2843</v>
      </c>
      <c r="D5362" s="24">
        <v>0</v>
      </c>
      <c r="E5362" s="4"/>
    </row>
    <row r="5363" spans="1:5" x14ac:dyDescent="0.25">
      <c r="A5363" s="24"/>
      <c r="B5363" s="25">
        <v>6.25E-2</v>
      </c>
      <c r="C5363" s="24">
        <v>0.73</v>
      </c>
      <c r="D5363" s="24">
        <v>0</v>
      </c>
      <c r="E5363" s="4"/>
    </row>
    <row r="5364" spans="1:5" x14ac:dyDescent="0.25">
      <c r="A5364" s="24"/>
      <c r="B5364" s="25">
        <v>0.1041666666666667</v>
      </c>
      <c r="C5364" s="24">
        <v>1.0724</v>
      </c>
      <c r="D5364" s="24">
        <v>0</v>
      </c>
      <c r="E5364" s="4"/>
    </row>
    <row r="5365" spans="1:5" x14ac:dyDescent="0.25">
      <c r="A5365" s="24"/>
      <c r="B5365" s="25">
        <v>0.14583333333333329</v>
      </c>
      <c r="C5365" s="24">
        <v>1.1817</v>
      </c>
      <c r="D5365" s="24">
        <v>0</v>
      </c>
      <c r="E5365" s="4"/>
    </row>
    <row r="5366" spans="1:5" x14ac:dyDescent="0.25">
      <c r="A5366" s="24"/>
      <c r="B5366" s="25">
        <v>0.1875</v>
      </c>
      <c r="C5366" s="24">
        <v>1.1496</v>
      </c>
      <c r="D5366" s="24">
        <v>0</v>
      </c>
      <c r="E5366" s="4"/>
    </row>
    <row r="5367" spans="1:5" x14ac:dyDescent="0.25">
      <c r="A5367" s="24"/>
      <c r="B5367" s="25">
        <v>0.22916666666666671</v>
      </c>
      <c r="C5367" s="24">
        <v>1.1757</v>
      </c>
      <c r="D5367" s="24">
        <v>0</v>
      </c>
      <c r="E5367" s="4"/>
    </row>
    <row r="5368" spans="1:5" x14ac:dyDescent="0.25">
      <c r="A5368" s="24"/>
      <c r="B5368" s="25">
        <v>0.27083333333333331</v>
      </c>
      <c r="C5368" s="24">
        <v>1.0587</v>
      </c>
      <c r="D5368" s="24">
        <v>0</v>
      </c>
      <c r="E5368" s="4"/>
    </row>
    <row r="5369" spans="1:5" x14ac:dyDescent="0.25">
      <c r="A5369" s="24"/>
      <c r="B5369" s="25">
        <v>0.3125</v>
      </c>
      <c r="C5369" s="24">
        <v>0.66620000000000001</v>
      </c>
      <c r="D5369" s="24">
        <v>0</v>
      </c>
      <c r="E5369" s="4"/>
    </row>
    <row r="5370" spans="1:5" x14ac:dyDescent="0.25">
      <c r="A5370" s="24"/>
      <c r="B5370" s="25">
        <v>0.35416666666666669</v>
      </c>
      <c r="C5370" s="24">
        <v>82.549899999999994</v>
      </c>
      <c r="D5370" s="24">
        <v>0</v>
      </c>
      <c r="E5370" s="4"/>
    </row>
    <row r="5371" spans="1:5" x14ac:dyDescent="0.25">
      <c r="A5371" s="24"/>
      <c r="B5371" s="25">
        <v>0.39583333333333331</v>
      </c>
      <c r="C5371" s="24">
        <v>0</v>
      </c>
      <c r="D5371" s="24">
        <v>0</v>
      </c>
      <c r="E5371" s="4"/>
    </row>
    <row r="5372" spans="1:5" x14ac:dyDescent="0.25">
      <c r="A5372" s="24"/>
      <c r="B5372" s="25">
        <v>0.4375</v>
      </c>
      <c r="C5372" s="24">
        <v>0</v>
      </c>
      <c r="D5372" s="24">
        <v>0</v>
      </c>
      <c r="E5372" s="4"/>
    </row>
    <row r="5373" spans="1:5" x14ac:dyDescent="0.25">
      <c r="A5373" s="24"/>
      <c r="B5373" s="25">
        <v>0.47916666666666669</v>
      </c>
      <c r="C5373" s="24">
        <v>0</v>
      </c>
      <c r="D5373" s="24">
        <v>0</v>
      </c>
      <c r="E5373" s="4"/>
    </row>
    <row r="5374" spans="1:5" x14ac:dyDescent="0.25">
      <c r="A5374" s="24"/>
      <c r="B5374" s="25">
        <v>0.52083333333333337</v>
      </c>
      <c r="C5374" s="24">
        <v>0</v>
      </c>
      <c r="D5374" s="24">
        <v>0</v>
      </c>
      <c r="E5374" s="4"/>
    </row>
    <row r="5375" spans="1:5" x14ac:dyDescent="0.25">
      <c r="A5375" s="24"/>
      <c r="B5375" s="25">
        <v>0.5625</v>
      </c>
      <c r="C5375" s="24">
        <v>0</v>
      </c>
      <c r="D5375" s="24">
        <v>0</v>
      </c>
      <c r="E5375" s="4"/>
    </row>
    <row r="5376" spans="1:5" x14ac:dyDescent="0.25">
      <c r="A5376" s="24"/>
      <c r="B5376" s="25">
        <v>0.60416666666666663</v>
      </c>
      <c r="C5376" s="24">
        <v>0</v>
      </c>
      <c r="D5376" s="24">
        <v>0</v>
      </c>
      <c r="E5376" s="4"/>
    </row>
    <row r="5377" spans="1:5" x14ac:dyDescent="0.25">
      <c r="A5377" s="24"/>
      <c r="B5377" s="25">
        <v>0.64583333333333337</v>
      </c>
      <c r="C5377" s="24">
        <v>0</v>
      </c>
      <c r="D5377" s="24">
        <v>0</v>
      </c>
      <c r="E5377" s="4"/>
    </row>
    <row r="5378" spans="1:5" x14ac:dyDescent="0.25">
      <c r="A5378" s="24"/>
      <c r="B5378" s="25">
        <v>0.6875</v>
      </c>
      <c r="C5378" s="24">
        <v>0</v>
      </c>
      <c r="D5378" s="24">
        <v>0</v>
      </c>
      <c r="E5378" s="4"/>
    </row>
    <row r="5379" spans="1:5" x14ac:dyDescent="0.25">
      <c r="A5379" s="24"/>
      <c r="B5379" s="25">
        <v>0.72916666666666663</v>
      </c>
      <c r="C5379" s="24">
        <v>0</v>
      </c>
      <c r="D5379" s="24">
        <v>0</v>
      </c>
      <c r="E5379" s="4"/>
    </row>
    <row r="5380" spans="1:5" x14ac:dyDescent="0.25">
      <c r="A5380" s="24"/>
      <c r="B5380" s="25">
        <v>0.77083333333333337</v>
      </c>
      <c r="C5380" s="24">
        <v>0</v>
      </c>
      <c r="D5380" s="24">
        <v>0</v>
      </c>
      <c r="E5380" s="4"/>
    </row>
    <row r="5381" spans="1:5" x14ac:dyDescent="0.25">
      <c r="A5381" s="24"/>
      <c r="B5381" s="25">
        <v>0.8125</v>
      </c>
      <c r="C5381" s="24">
        <v>0</v>
      </c>
      <c r="D5381" s="24">
        <v>0</v>
      </c>
      <c r="E5381" s="4"/>
    </row>
    <row r="5382" spans="1:5" x14ac:dyDescent="0.25">
      <c r="A5382" s="24"/>
      <c r="B5382" s="25">
        <v>0.85416666666666663</v>
      </c>
      <c r="C5382" s="24">
        <v>0</v>
      </c>
      <c r="D5382" s="24">
        <v>0</v>
      </c>
      <c r="E5382" s="4"/>
    </row>
    <row r="5383" spans="1:5" x14ac:dyDescent="0.25">
      <c r="A5383" s="24"/>
      <c r="B5383" s="25">
        <v>0.89583333333333337</v>
      </c>
      <c r="C5383" s="24">
        <v>0</v>
      </c>
      <c r="D5383" s="24">
        <v>0</v>
      </c>
      <c r="E5383" s="4"/>
    </row>
    <row r="5384" spans="1:5" x14ac:dyDescent="0.25">
      <c r="A5384" s="24"/>
      <c r="B5384" s="25">
        <v>0.9375</v>
      </c>
      <c r="C5384" s="24">
        <v>0</v>
      </c>
      <c r="D5384" s="24">
        <v>0</v>
      </c>
      <c r="E5384" s="4"/>
    </row>
    <row r="5385" spans="1:5" x14ac:dyDescent="0.25">
      <c r="A5385" s="24"/>
      <c r="B5385" s="25">
        <v>0.97916666666666663</v>
      </c>
      <c r="C5385" s="24">
        <v>0</v>
      </c>
      <c r="D5385" s="24">
        <v>0</v>
      </c>
      <c r="E5385" s="4"/>
    </row>
    <row r="5386" spans="1:5" x14ac:dyDescent="0.25">
      <c r="A5386" s="24" t="s">
        <v>387</v>
      </c>
      <c r="B5386" s="25">
        <v>2.0833333333333329E-2</v>
      </c>
      <c r="C5386" s="24">
        <v>0</v>
      </c>
      <c r="D5386" s="24">
        <v>0</v>
      </c>
      <c r="E5386" s="4"/>
    </row>
    <row r="5387" spans="1:5" x14ac:dyDescent="0.25">
      <c r="A5387" s="24"/>
      <c r="B5387" s="25">
        <v>6.25E-2</v>
      </c>
      <c r="C5387" s="24">
        <v>0</v>
      </c>
      <c r="D5387" s="24">
        <v>0</v>
      </c>
      <c r="E5387" s="4"/>
    </row>
    <row r="5388" spans="1:5" x14ac:dyDescent="0.25">
      <c r="A5388" s="24"/>
      <c r="B5388" s="25">
        <v>0.1041666666666667</v>
      </c>
      <c r="C5388" s="24">
        <v>0</v>
      </c>
      <c r="D5388" s="24">
        <v>0</v>
      </c>
      <c r="E5388" s="4"/>
    </row>
    <row r="5389" spans="1:5" x14ac:dyDescent="0.25">
      <c r="A5389" s="24"/>
      <c r="B5389" s="25">
        <v>0.14583333333333329</v>
      </c>
      <c r="C5389" s="24">
        <v>0</v>
      </c>
      <c r="D5389" s="24">
        <v>0</v>
      </c>
      <c r="E5389" s="4"/>
    </row>
    <row r="5390" spans="1:5" x14ac:dyDescent="0.25">
      <c r="A5390" s="24"/>
      <c r="B5390" s="25">
        <v>0.1875</v>
      </c>
      <c r="C5390" s="24">
        <v>0</v>
      </c>
      <c r="D5390" s="24">
        <v>0</v>
      </c>
      <c r="E5390" s="4"/>
    </row>
    <row r="5391" spans="1:5" x14ac:dyDescent="0.25">
      <c r="A5391" s="24"/>
      <c r="B5391" s="25">
        <v>0.22916666666666671</v>
      </c>
      <c r="C5391" s="24">
        <v>0</v>
      </c>
      <c r="D5391" s="24">
        <v>0</v>
      </c>
      <c r="E5391" s="4"/>
    </row>
    <row r="5392" spans="1:5" x14ac:dyDescent="0.25">
      <c r="A5392" s="24"/>
      <c r="B5392" s="25">
        <v>0.27083333333333331</v>
      </c>
      <c r="C5392" s="24">
        <v>0</v>
      </c>
      <c r="D5392" s="24">
        <v>0</v>
      </c>
      <c r="E5392" s="4"/>
    </row>
    <row r="5393" spans="1:5" x14ac:dyDescent="0.25">
      <c r="A5393" s="24"/>
      <c r="B5393" s="25">
        <v>0.3125</v>
      </c>
      <c r="C5393" s="24">
        <v>0</v>
      </c>
      <c r="D5393" s="24">
        <v>0</v>
      </c>
      <c r="E5393" s="4"/>
    </row>
    <row r="5394" spans="1:5" x14ac:dyDescent="0.25">
      <c r="A5394" s="24"/>
      <c r="B5394" s="25">
        <v>0.35416666666666669</v>
      </c>
      <c r="C5394" s="24">
        <v>44.075400000000002</v>
      </c>
      <c r="D5394" s="24">
        <v>0</v>
      </c>
      <c r="E5394" s="4"/>
    </row>
    <row r="5395" spans="1:5" x14ac:dyDescent="0.25">
      <c r="A5395" s="24"/>
      <c r="B5395" s="25">
        <v>0.39583333333333331</v>
      </c>
      <c r="C5395" s="24">
        <v>0</v>
      </c>
      <c r="D5395" s="24">
        <v>0</v>
      </c>
      <c r="E5395" s="4"/>
    </row>
    <row r="5396" spans="1:5" x14ac:dyDescent="0.25">
      <c r="A5396" s="24"/>
      <c r="B5396" s="25">
        <v>0.4375</v>
      </c>
      <c r="C5396" s="24">
        <v>0</v>
      </c>
      <c r="D5396" s="24">
        <v>0</v>
      </c>
      <c r="E5396" s="4"/>
    </row>
    <row r="5397" spans="1:5" x14ac:dyDescent="0.25">
      <c r="A5397" s="24"/>
      <c r="B5397" s="25">
        <v>0.47916666666666669</v>
      </c>
      <c r="C5397" s="24">
        <v>0</v>
      </c>
      <c r="D5397" s="24">
        <v>0</v>
      </c>
      <c r="E5397" s="4"/>
    </row>
    <row r="5398" spans="1:5" x14ac:dyDescent="0.25">
      <c r="A5398" s="24"/>
      <c r="B5398" s="25">
        <v>0.52083333333333337</v>
      </c>
      <c r="C5398" s="24">
        <v>0</v>
      </c>
      <c r="D5398" s="24">
        <v>0</v>
      </c>
      <c r="E5398" s="4"/>
    </row>
    <row r="5399" spans="1:5" x14ac:dyDescent="0.25">
      <c r="A5399" s="24"/>
      <c r="B5399" s="25">
        <v>0.5625</v>
      </c>
      <c r="C5399" s="24">
        <v>0</v>
      </c>
      <c r="D5399" s="24">
        <v>0</v>
      </c>
      <c r="E5399" s="4"/>
    </row>
    <row r="5400" spans="1:5" x14ac:dyDescent="0.25">
      <c r="A5400" s="24"/>
      <c r="B5400" s="25">
        <v>0.60416666666666663</v>
      </c>
      <c r="C5400" s="24">
        <v>0</v>
      </c>
      <c r="D5400" s="24">
        <v>0</v>
      </c>
      <c r="E5400" s="4"/>
    </row>
    <row r="5401" spans="1:5" x14ac:dyDescent="0.25">
      <c r="A5401" s="24"/>
      <c r="B5401" s="25">
        <v>0.64583333333333337</v>
      </c>
      <c r="C5401" s="24">
        <v>0</v>
      </c>
      <c r="D5401" s="24">
        <v>0</v>
      </c>
      <c r="E5401" s="4"/>
    </row>
    <row r="5402" spans="1:5" x14ac:dyDescent="0.25">
      <c r="A5402" s="24"/>
      <c r="B5402" s="25">
        <v>0.6875</v>
      </c>
      <c r="C5402" s="24">
        <v>0</v>
      </c>
      <c r="D5402" s="24">
        <v>0</v>
      </c>
      <c r="E5402" s="4"/>
    </row>
    <row r="5403" spans="1:5" x14ac:dyDescent="0.25">
      <c r="A5403" s="24"/>
      <c r="B5403" s="25">
        <v>0.72916666666666663</v>
      </c>
      <c r="C5403" s="24">
        <v>0</v>
      </c>
      <c r="D5403" s="24">
        <v>0</v>
      </c>
      <c r="E5403" s="4"/>
    </row>
    <row r="5404" spans="1:5" x14ac:dyDescent="0.25">
      <c r="A5404" s="24"/>
      <c r="B5404" s="25">
        <v>0.77083333333333337</v>
      </c>
      <c r="C5404" s="24">
        <v>0</v>
      </c>
      <c r="D5404" s="24">
        <v>0</v>
      </c>
      <c r="E5404" s="4"/>
    </row>
    <row r="5405" spans="1:5" x14ac:dyDescent="0.25">
      <c r="A5405" s="24"/>
      <c r="B5405" s="25">
        <v>0.8125</v>
      </c>
      <c r="C5405" s="24">
        <v>0</v>
      </c>
      <c r="D5405" s="24">
        <v>0</v>
      </c>
      <c r="E5405" s="4"/>
    </row>
    <row r="5406" spans="1:5" x14ac:dyDescent="0.25">
      <c r="A5406" s="24"/>
      <c r="B5406" s="25">
        <v>0.85416666666666663</v>
      </c>
      <c r="C5406" s="24">
        <v>0</v>
      </c>
      <c r="D5406" s="24">
        <v>0</v>
      </c>
      <c r="E5406" s="4"/>
    </row>
    <row r="5407" spans="1:5" x14ac:dyDescent="0.25">
      <c r="A5407" s="24"/>
      <c r="B5407" s="25">
        <v>0.89583333333333337</v>
      </c>
      <c r="C5407" s="24">
        <v>0</v>
      </c>
      <c r="D5407" s="24">
        <v>0</v>
      </c>
      <c r="E5407" s="4"/>
    </row>
    <row r="5408" spans="1:5" x14ac:dyDescent="0.25">
      <c r="A5408" s="24"/>
      <c r="B5408" s="25">
        <v>0.9375</v>
      </c>
      <c r="C5408" s="24">
        <v>0</v>
      </c>
      <c r="D5408" s="24">
        <v>0</v>
      </c>
      <c r="E5408" s="4"/>
    </row>
    <row r="5409" spans="1:5" x14ac:dyDescent="0.25">
      <c r="A5409" s="24"/>
      <c r="B5409" s="25">
        <v>0.97916666666666663</v>
      </c>
      <c r="C5409" s="24">
        <v>0</v>
      </c>
      <c r="D5409" s="24">
        <v>0</v>
      </c>
      <c r="E5409" s="4"/>
    </row>
    <row r="5410" spans="1:5" x14ac:dyDescent="0.25">
      <c r="A5410" s="24" t="s">
        <v>388</v>
      </c>
      <c r="B5410" s="25">
        <v>2.0833333333333329E-2</v>
      </c>
      <c r="C5410" s="24">
        <v>0</v>
      </c>
      <c r="D5410" s="24">
        <v>0</v>
      </c>
      <c r="E5410" s="4"/>
    </row>
    <row r="5411" spans="1:5" x14ac:dyDescent="0.25">
      <c r="A5411" s="24"/>
      <c r="B5411" s="25">
        <v>6.25E-2</v>
      </c>
      <c r="C5411" s="24">
        <v>1.01E-2</v>
      </c>
      <c r="D5411" s="24">
        <v>0</v>
      </c>
      <c r="E5411" s="4"/>
    </row>
    <row r="5412" spans="1:5" x14ac:dyDescent="0.25">
      <c r="A5412" s="24"/>
      <c r="B5412" s="25">
        <v>0.1041666666666667</v>
      </c>
      <c r="C5412" s="24">
        <v>3.95E-2</v>
      </c>
      <c r="D5412" s="24">
        <v>0</v>
      </c>
      <c r="E5412" s="4"/>
    </row>
    <row r="5413" spans="1:5" x14ac:dyDescent="0.25">
      <c r="A5413" s="24"/>
      <c r="B5413" s="25">
        <v>0.14583333333333329</v>
      </c>
      <c r="C5413" s="24">
        <v>0.1197</v>
      </c>
      <c r="D5413" s="24">
        <v>0</v>
      </c>
      <c r="E5413" s="4"/>
    </row>
    <row r="5414" spans="1:5" x14ac:dyDescent="0.25">
      <c r="A5414" s="24"/>
      <c r="B5414" s="25">
        <v>0.1875</v>
      </c>
      <c r="C5414" s="24">
        <v>0.21199999999999999</v>
      </c>
      <c r="D5414" s="24">
        <v>0</v>
      </c>
      <c r="E5414" s="4"/>
    </row>
    <row r="5415" spans="1:5" x14ac:dyDescent="0.25">
      <c r="A5415" s="24"/>
      <c r="B5415" s="25">
        <v>0.22916666666666671</v>
      </c>
      <c r="C5415" s="24">
        <v>0.31069999999999998</v>
      </c>
      <c r="D5415" s="24">
        <v>0</v>
      </c>
      <c r="E5415" s="4"/>
    </row>
    <row r="5416" spans="1:5" x14ac:dyDescent="0.25">
      <c r="A5416" s="24"/>
      <c r="B5416" s="25">
        <v>0.27083333333333331</v>
      </c>
      <c r="C5416" s="24">
        <v>0.38090000000000002</v>
      </c>
      <c r="D5416" s="24">
        <v>0</v>
      </c>
      <c r="E5416" s="4"/>
    </row>
    <row r="5417" spans="1:5" x14ac:dyDescent="0.25">
      <c r="A5417" s="24"/>
      <c r="B5417" s="25">
        <v>0.3125</v>
      </c>
      <c r="C5417" s="24">
        <v>0.39550000000000002</v>
      </c>
      <c r="D5417" s="24">
        <v>0</v>
      </c>
      <c r="E5417" s="4"/>
    </row>
    <row r="5418" spans="1:5" x14ac:dyDescent="0.25">
      <c r="A5418" s="24"/>
      <c r="B5418" s="25">
        <v>0.35416666666666669</v>
      </c>
      <c r="C5418" s="24">
        <v>0.28039999999999998</v>
      </c>
      <c r="D5418" s="24">
        <v>0</v>
      </c>
      <c r="E5418" s="4"/>
    </row>
    <row r="5419" spans="1:5" x14ac:dyDescent="0.25">
      <c r="A5419" s="24"/>
      <c r="B5419" s="25">
        <v>0.39583333333333331</v>
      </c>
      <c r="C5419" s="24">
        <v>9.74E-2</v>
      </c>
      <c r="D5419" s="24">
        <v>0</v>
      </c>
      <c r="E5419" s="4"/>
    </row>
    <row r="5420" spans="1:5" x14ac:dyDescent="0.25">
      <c r="A5420" s="24"/>
      <c r="B5420" s="25">
        <v>0.4375</v>
      </c>
      <c r="C5420" s="24">
        <v>8.2900000000000001E-2</v>
      </c>
      <c r="D5420" s="24">
        <v>0</v>
      </c>
      <c r="E5420" s="4"/>
    </row>
    <row r="5421" spans="1:5" x14ac:dyDescent="0.25">
      <c r="A5421" s="24"/>
      <c r="B5421" s="25">
        <v>0.47916666666666669</v>
      </c>
      <c r="C5421" s="24">
        <v>0.14330000000000001</v>
      </c>
      <c r="D5421" s="24">
        <v>0</v>
      </c>
      <c r="E5421" s="4"/>
    </row>
    <row r="5422" spans="1:5" x14ac:dyDescent="0.25">
      <c r="A5422" s="24"/>
      <c r="B5422" s="25">
        <v>0.52083333333333337</v>
      </c>
      <c r="C5422" s="24">
        <v>3.1399999999999997E-2</v>
      </c>
      <c r="D5422" s="24">
        <v>0</v>
      </c>
      <c r="E5422" s="4"/>
    </row>
    <row r="5423" spans="1:5" x14ac:dyDescent="0.25">
      <c r="A5423" s="24"/>
      <c r="B5423" s="25">
        <v>0.5625</v>
      </c>
      <c r="C5423" s="24">
        <v>0</v>
      </c>
      <c r="D5423" s="24">
        <v>0</v>
      </c>
      <c r="E5423" s="4"/>
    </row>
    <row r="5424" spans="1:5" x14ac:dyDescent="0.25">
      <c r="A5424" s="24"/>
      <c r="B5424" s="25">
        <v>0.60416666666666663</v>
      </c>
      <c r="C5424" s="24">
        <v>2.0000000000000001E-4</v>
      </c>
      <c r="D5424" s="24">
        <v>0</v>
      </c>
      <c r="E5424" s="4"/>
    </row>
    <row r="5425" spans="1:5" x14ac:dyDescent="0.25">
      <c r="A5425" s="24"/>
      <c r="B5425" s="25">
        <v>0.64583333333333337</v>
      </c>
      <c r="C5425" s="24">
        <v>0</v>
      </c>
      <c r="D5425" s="24">
        <v>0</v>
      </c>
      <c r="E5425" s="4"/>
    </row>
    <row r="5426" spans="1:5" x14ac:dyDescent="0.25">
      <c r="A5426" s="24"/>
      <c r="B5426" s="25">
        <v>0.6875</v>
      </c>
      <c r="C5426" s="24">
        <v>0</v>
      </c>
      <c r="D5426" s="24">
        <v>0</v>
      </c>
      <c r="E5426" s="4"/>
    </row>
    <row r="5427" spans="1:5" x14ac:dyDescent="0.25">
      <c r="A5427" s="24"/>
      <c r="B5427" s="25">
        <v>0.72916666666666663</v>
      </c>
      <c r="C5427" s="24">
        <v>0</v>
      </c>
      <c r="D5427" s="24">
        <v>0</v>
      </c>
      <c r="E5427" s="4"/>
    </row>
    <row r="5428" spans="1:5" x14ac:dyDescent="0.25">
      <c r="A5428" s="24"/>
      <c r="B5428" s="25">
        <v>0.77083333333333337</v>
      </c>
      <c r="C5428" s="24">
        <v>0</v>
      </c>
      <c r="D5428" s="24">
        <v>0</v>
      </c>
      <c r="E5428" s="4"/>
    </row>
    <row r="5429" spans="1:5" x14ac:dyDescent="0.25">
      <c r="A5429" s="24"/>
      <c r="B5429" s="25">
        <v>0.8125</v>
      </c>
      <c r="C5429" s="24">
        <v>0</v>
      </c>
      <c r="D5429" s="24">
        <v>0</v>
      </c>
      <c r="E5429" s="4"/>
    </row>
    <row r="5430" spans="1:5" x14ac:dyDescent="0.25">
      <c r="A5430" s="24"/>
      <c r="B5430" s="25">
        <v>0.85416666666666663</v>
      </c>
      <c r="C5430" s="24">
        <v>0</v>
      </c>
      <c r="D5430" s="24">
        <v>0</v>
      </c>
      <c r="E5430" s="4"/>
    </row>
    <row r="5431" spans="1:5" x14ac:dyDescent="0.25">
      <c r="A5431" s="24"/>
      <c r="B5431" s="25">
        <v>0.89583333333333337</v>
      </c>
      <c r="C5431" s="24">
        <v>6.1699999999999998E-2</v>
      </c>
      <c r="D5431" s="24">
        <v>0</v>
      </c>
      <c r="E5431" s="4"/>
    </row>
    <row r="5432" spans="1:5" x14ac:dyDescent="0.25">
      <c r="A5432" s="24"/>
      <c r="B5432" s="25">
        <v>0.9375</v>
      </c>
      <c r="C5432" s="24">
        <v>0.3896</v>
      </c>
      <c r="D5432" s="24">
        <v>0</v>
      </c>
      <c r="E5432" s="4"/>
    </row>
    <row r="5433" spans="1:5" x14ac:dyDescent="0.25">
      <c r="A5433" s="24"/>
      <c r="B5433" s="25">
        <v>0.97916666666666663</v>
      </c>
      <c r="C5433" s="24">
        <v>0.73670000000000002</v>
      </c>
      <c r="D5433" s="24">
        <v>0</v>
      </c>
      <c r="E5433" s="4"/>
    </row>
    <row r="5434" spans="1:5" x14ac:dyDescent="0.25">
      <c r="A5434" s="24" t="s">
        <v>389</v>
      </c>
      <c r="B5434" s="25">
        <v>2.0833333333333329E-2</v>
      </c>
      <c r="C5434" s="24">
        <v>0.92320000000000002</v>
      </c>
      <c r="D5434" s="24">
        <v>0</v>
      </c>
      <c r="E5434" s="4"/>
    </row>
    <row r="5435" spans="1:5" x14ac:dyDescent="0.25">
      <c r="A5435" s="24"/>
      <c r="B5435" s="25">
        <v>6.25E-2</v>
      </c>
      <c r="C5435" s="24">
        <v>1.1023000000000001</v>
      </c>
      <c r="D5435" s="24">
        <v>0</v>
      </c>
      <c r="E5435" s="4"/>
    </row>
    <row r="5436" spans="1:5" x14ac:dyDescent="0.25">
      <c r="A5436" s="24"/>
      <c r="B5436" s="25">
        <v>0.1041666666666667</v>
      </c>
      <c r="C5436" s="24">
        <v>1.3238000000000001</v>
      </c>
      <c r="D5436" s="24">
        <v>0</v>
      </c>
      <c r="E5436" s="4"/>
    </row>
    <row r="5437" spans="1:5" x14ac:dyDescent="0.25">
      <c r="A5437" s="24"/>
      <c r="B5437" s="25">
        <v>0.14583333333333329</v>
      </c>
      <c r="C5437" s="24">
        <v>1.5550999999999999</v>
      </c>
      <c r="D5437" s="24">
        <v>0</v>
      </c>
      <c r="E5437" s="4"/>
    </row>
    <row r="5438" spans="1:5" x14ac:dyDescent="0.25">
      <c r="A5438" s="24"/>
      <c r="B5438" s="25">
        <v>0.1875</v>
      </c>
      <c r="C5438" s="24">
        <v>1.7060999999999999</v>
      </c>
      <c r="D5438" s="24">
        <v>0</v>
      </c>
      <c r="E5438" s="4"/>
    </row>
    <row r="5439" spans="1:5" x14ac:dyDescent="0.25">
      <c r="A5439" s="24"/>
      <c r="B5439" s="25">
        <v>0.22916666666666671</v>
      </c>
      <c r="C5439" s="24">
        <v>1.9454</v>
      </c>
      <c r="D5439" s="24">
        <v>0</v>
      </c>
      <c r="E5439" s="4"/>
    </row>
    <row r="5440" spans="1:5" x14ac:dyDescent="0.25">
      <c r="A5440" s="24"/>
      <c r="B5440" s="25">
        <v>0.27083333333333331</v>
      </c>
      <c r="C5440" s="24">
        <v>2.0365000000000002</v>
      </c>
      <c r="D5440" s="24">
        <v>0</v>
      </c>
      <c r="E5440" s="4"/>
    </row>
    <row r="5441" spans="1:5" x14ac:dyDescent="0.25">
      <c r="A5441" s="24"/>
      <c r="B5441" s="25">
        <v>0.3125</v>
      </c>
      <c r="C5441" s="24">
        <v>1.7675000000000001</v>
      </c>
      <c r="D5441" s="24">
        <v>0</v>
      </c>
      <c r="E5441" s="4"/>
    </row>
    <row r="5442" spans="1:5" x14ac:dyDescent="0.25">
      <c r="A5442" s="24"/>
      <c r="B5442" s="25">
        <v>0.35416666666666669</v>
      </c>
      <c r="C5442" s="24">
        <v>1.3292999999999999</v>
      </c>
      <c r="D5442" s="24">
        <v>0</v>
      </c>
      <c r="E5442" s="4"/>
    </row>
    <row r="5443" spans="1:5" x14ac:dyDescent="0.25">
      <c r="A5443" s="24"/>
      <c r="B5443" s="25">
        <v>0.39583333333333331</v>
      </c>
      <c r="C5443" s="24">
        <v>0.78220000000000001</v>
      </c>
      <c r="D5443" s="24">
        <v>0</v>
      </c>
      <c r="E5443" s="4"/>
    </row>
    <row r="5444" spans="1:5" x14ac:dyDescent="0.25">
      <c r="A5444" s="24"/>
      <c r="B5444" s="25">
        <v>0.4375</v>
      </c>
      <c r="C5444" s="24">
        <v>0.41499999999999998</v>
      </c>
      <c r="D5444" s="24">
        <v>0</v>
      </c>
      <c r="E5444" s="4"/>
    </row>
    <row r="5445" spans="1:5" x14ac:dyDescent="0.25">
      <c r="A5445" s="24"/>
      <c r="B5445" s="25">
        <v>0.47916666666666669</v>
      </c>
      <c r="C5445" s="24">
        <v>0.16450000000000001</v>
      </c>
      <c r="D5445" s="24">
        <v>0</v>
      </c>
      <c r="E5445" s="4"/>
    </row>
    <row r="5446" spans="1:5" x14ac:dyDescent="0.25">
      <c r="A5446" s="24"/>
      <c r="B5446" s="25">
        <v>0.52083333333333337</v>
      </c>
      <c r="C5446" s="24">
        <v>6.1899999999999997E-2</v>
      </c>
      <c r="D5446" s="24">
        <v>0</v>
      </c>
      <c r="E5446" s="4"/>
    </row>
    <row r="5447" spans="1:5" x14ac:dyDescent="0.25">
      <c r="A5447" s="24"/>
      <c r="B5447" s="25">
        <v>0.5625</v>
      </c>
      <c r="C5447" s="24">
        <v>3.4599999999999999E-2</v>
      </c>
      <c r="D5447" s="24">
        <v>0</v>
      </c>
      <c r="E5447" s="4"/>
    </row>
    <row r="5448" spans="1:5" x14ac:dyDescent="0.25">
      <c r="A5448" s="24"/>
      <c r="B5448" s="25">
        <v>0.60416666666666663</v>
      </c>
      <c r="C5448" s="24">
        <v>1.3100000000000001E-2</v>
      </c>
      <c r="D5448" s="24">
        <v>0</v>
      </c>
      <c r="E5448" s="4"/>
    </row>
    <row r="5449" spans="1:5" x14ac:dyDescent="0.25">
      <c r="A5449" s="24"/>
      <c r="B5449" s="25">
        <v>0.64583333333333337</v>
      </c>
      <c r="C5449" s="24">
        <v>3.3999999999999998E-3</v>
      </c>
      <c r="D5449" s="24">
        <v>0</v>
      </c>
      <c r="E5449" s="4"/>
    </row>
    <row r="5450" spans="1:5" x14ac:dyDescent="0.25">
      <c r="A5450" s="24"/>
      <c r="B5450" s="25">
        <v>0.6875</v>
      </c>
      <c r="C5450" s="24">
        <v>0</v>
      </c>
      <c r="D5450" s="24">
        <v>0</v>
      </c>
      <c r="E5450" s="4"/>
    </row>
    <row r="5451" spans="1:5" x14ac:dyDescent="0.25">
      <c r="A5451" s="24"/>
      <c r="B5451" s="25">
        <v>0.72916666666666663</v>
      </c>
      <c r="C5451" s="24">
        <v>0</v>
      </c>
      <c r="D5451" s="24">
        <v>0</v>
      </c>
      <c r="E5451" s="4"/>
    </row>
    <row r="5452" spans="1:5" x14ac:dyDescent="0.25">
      <c r="A5452" s="24"/>
      <c r="B5452" s="25">
        <v>0.77083333333333337</v>
      </c>
      <c r="C5452" s="24">
        <v>0</v>
      </c>
      <c r="D5452" s="24">
        <v>0</v>
      </c>
      <c r="E5452" s="4"/>
    </row>
    <row r="5453" spans="1:5" x14ac:dyDescent="0.25">
      <c r="A5453" s="24"/>
      <c r="B5453" s="25">
        <v>0.8125</v>
      </c>
      <c r="C5453" s="24">
        <v>1.09E-2</v>
      </c>
      <c r="D5453" s="24">
        <v>0</v>
      </c>
      <c r="E5453" s="4"/>
    </row>
    <row r="5454" spans="1:5" x14ac:dyDescent="0.25">
      <c r="A5454" s="24"/>
      <c r="B5454" s="25">
        <v>0.85416666666666663</v>
      </c>
      <c r="C5454" s="24">
        <v>0.28649999999999998</v>
      </c>
      <c r="D5454" s="24">
        <v>0</v>
      </c>
      <c r="E5454" s="4"/>
    </row>
    <row r="5455" spans="1:5" x14ac:dyDescent="0.25">
      <c r="A5455" s="24"/>
      <c r="B5455" s="25">
        <v>0.89583333333333337</v>
      </c>
      <c r="C5455" s="24">
        <v>0.98360000000000003</v>
      </c>
      <c r="D5455" s="24">
        <v>0</v>
      </c>
      <c r="E5455" s="4"/>
    </row>
    <row r="5456" spans="1:5" x14ac:dyDescent="0.25">
      <c r="A5456" s="24"/>
      <c r="B5456" s="25">
        <v>0.9375</v>
      </c>
      <c r="C5456" s="24">
        <v>1.3658999999999999</v>
      </c>
      <c r="D5456" s="24">
        <v>0</v>
      </c>
      <c r="E5456" s="4"/>
    </row>
    <row r="5457" spans="1:5" x14ac:dyDescent="0.25">
      <c r="A5457" s="24"/>
      <c r="B5457" s="25">
        <v>0.97916666666666663</v>
      </c>
      <c r="C5457" s="24">
        <v>1.7355</v>
      </c>
      <c r="D5457" s="24">
        <v>0</v>
      </c>
      <c r="E5457" s="4"/>
    </row>
    <row r="5458" spans="1:5" x14ac:dyDescent="0.25">
      <c r="A5458" s="24" t="s">
        <v>390</v>
      </c>
      <c r="B5458" s="25">
        <v>2.0833333333333329E-2</v>
      </c>
      <c r="C5458" s="24">
        <v>2.1362999999999999</v>
      </c>
      <c r="D5458" s="24">
        <v>0</v>
      </c>
      <c r="E5458" s="4"/>
    </row>
    <row r="5459" spans="1:5" x14ac:dyDescent="0.25">
      <c r="A5459" s="24"/>
      <c r="B5459" s="25">
        <v>6.25E-2</v>
      </c>
      <c r="C5459" s="24">
        <v>2.4765999999999999</v>
      </c>
      <c r="D5459" s="24">
        <v>0</v>
      </c>
      <c r="E5459" s="4"/>
    </row>
    <row r="5460" spans="1:5" x14ac:dyDescent="0.25">
      <c r="A5460" s="24"/>
      <c r="B5460" s="25">
        <v>0.1041666666666667</v>
      </c>
      <c r="C5460" s="24">
        <v>2.5726</v>
      </c>
      <c r="D5460" s="24">
        <v>0</v>
      </c>
      <c r="E5460" s="4"/>
    </row>
    <row r="5461" spans="1:5" x14ac:dyDescent="0.25">
      <c r="A5461" s="24"/>
      <c r="B5461" s="25">
        <v>0.14583333333333329</v>
      </c>
      <c r="C5461" s="24">
        <v>2.5105</v>
      </c>
      <c r="D5461" s="24">
        <v>0</v>
      </c>
      <c r="E5461" s="4"/>
    </row>
    <row r="5462" spans="1:5" x14ac:dyDescent="0.25">
      <c r="A5462" s="24"/>
      <c r="B5462" s="25">
        <v>0.1875</v>
      </c>
      <c r="C5462" s="24">
        <v>2.4725000000000001</v>
      </c>
      <c r="D5462" s="24">
        <v>0</v>
      </c>
      <c r="E5462" s="4"/>
    </row>
    <row r="5463" spans="1:5" x14ac:dyDescent="0.25">
      <c r="A5463" s="24"/>
      <c r="B5463" s="25">
        <v>0.22916666666666671</v>
      </c>
      <c r="C5463" s="24">
        <v>2.4152</v>
      </c>
      <c r="D5463" s="24">
        <v>0</v>
      </c>
      <c r="E5463" s="4"/>
    </row>
    <row r="5464" spans="1:5" x14ac:dyDescent="0.25">
      <c r="A5464" s="24"/>
      <c r="B5464" s="25">
        <v>0.27083333333333331</v>
      </c>
      <c r="C5464" s="24">
        <v>2.5074999999999998</v>
      </c>
      <c r="D5464" s="24">
        <v>0</v>
      </c>
      <c r="E5464" s="4"/>
    </row>
    <row r="5465" spans="1:5" x14ac:dyDescent="0.25">
      <c r="A5465" s="24"/>
      <c r="B5465" s="25">
        <v>0.3125</v>
      </c>
      <c r="C5465" s="24">
        <v>2.3694999999999999</v>
      </c>
      <c r="D5465" s="24">
        <v>0</v>
      </c>
      <c r="E5465" s="4"/>
    </row>
    <row r="5466" spans="1:5" x14ac:dyDescent="0.25">
      <c r="A5466" s="24"/>
      <c r="B5466" s="25">
        <v>0.35416666666666669</v>
      </c>
      <c r="C5466" s="24">
        <v>160.7406</v>
      </c>
      <c r="D5466" s="24">
        <v>0</v>
      </c>
      <c r="E5466" s="4"/>
    </row>
    <row r="5467" spans="1:5" x14ac:dyDescent="0.25">
      <c r="A5467" s="24"/>
      <c r="B5467" s="25">
        <v>0.39583333333333331</v>
      </c>
      <c r="C5467" s="24">
        <v>3.0158</v>
      </c>
      <c r="D5467" s="24">
        <v>0</v>
      </c>
      <c r="E5467" s="4"/>
    </row>
    <row r="5468" spans="1:5" x14ac:dyDescent="0.25">
      <c r="A5468" s="24"/>
      <c r="B5468" s="25">
        <v>0.4375</v>
      </c>
      <c r="C5468" s="24">
        <v>0.2838</v>
      </c>
      <c r="D5468" s="24">
        <v>0</v>
      </c>
      <c r="E5468" s="4"/>
    </row>
    <row r="5469" spans="1:5" x14ac:dyDescent="0.25">
      <c r="A5469" s="24"/>
      <c r="B5469" s="25">
        <v>0.47916666666666669</v>
      </c>
      <c r="C5469" s="24">
        <v>0</v>
      </c>
      <c r="D5469" s="24">
        <v>0</v>
      </c>
      <c r="E5469" s="4"/>
    </row>
    <row r="5470" spans="1:5" x14ac:dyDescent="0.25">
      <c r="A5470" s="24"/>
      <c r="B5470" s="25">
        <v>0.52083333333333337</v>
      </c>
      <c r="C5470" s="24">
        <v>0</v>
      </c>
      <c r="D5470" s="24">
        <v>0</v>
      </c>
      <c r="E5470" s="4"/>
    </row>
    <row r="5471" spans="1:5" x14ac:dyDescent="0.25">
      <c r="A5471" s="24"/>
      <c r="B5471" s="25">
        <v>0.5625</v>
      </c>
      <c r="C5471" s="24">
        <v>0</v>
      </c>
      <c r="D5471" s="24">
        <v>0</v>
      </c>
      <c r="E5471" s="4"/>
    </row>
    <row r="5472" spans="1:5" x14ac:dyDescent="0.25">
      <c r="A5472" s="24"/>
      <c r="B5472" s="25">
        <v>0.60416666666666663</v>
      </c>
      <c r="C5472" s="24">
        <v>0</v>
      </c>
      <c r="D5472" s="24">
        <v>0</v>
      </c>
      <c r="E5472" s="4"/>
    </row>
    <row r="5473" spans="1:5" x14ac:dyDescent="0.25">
      <c r="A5473" s="24"/>
      <c r="B5473" s="25">
        <v>0.64583333333333337</v>
      </c>
      <c r="C5473" s="24">
        <v>0</v>
      </c>
      <c r="D5473" s="24">
        <v>0</v>
      </c>
      <c r="E5473" s="4"/>
    </row>
    <row r="5474" spans="1:5" x14ac:dyDescent="0.25">
      <c r="A5474" s="24"/>
      <c r="B5474" s="25">
        <v>0.6875</v>
      </c>
      <c r="C5474" s="24">
        <v>0</v>
      </c>
      <c r="D5474" s="24">
        <v>0</v>
      </c>
      <c r="E5474" s="4"/>
    </row>
    <row r="5475" spans="1:5" x14ac:dyDescent="0.25">
      <c r="A5475" s="24"/>
      <c r="B5475" s="25">
        <v>0.72916666666666663</v>
      </c>
      <c r="C5475" s="24">
        <v>0</v>
      </c>
      <c r="D5475" s="24">
        <v>0</v>
      </c>
      <c r="E5475" s="4"/>
    </row>
    <row r="5476" spans="1:5" x14ac:dyDescent="0.25">
      <c r="A5476" s="24"/>
      <c r="B5476" s="25">
        <v>0.77083333333333337</v>
      </c>
      <c r="C5476" s="24">
        <v>0</v>
      </c>
      <c r="D5476" s="24">
        <v>0</v>
      </c>
      <c r="E5476" s="4"/>
    </row>
    <row r="5477" spans="1:5" x14ac:dyDescent="0.25">
      <c r="A5477" s="24"/>
      <c r="B5477" s="25">
        <v>0.8125</v>
      </c>
      <c r="C5477" s="24">
        <v>0</v>
      </c>
      <c r="D5477" s="24">
        <v>0</v>
      </c>
      <c r="E5477" s="4"/>
    </row>
    <row r="5478" spans="1:5" x14ac:dyDescent="0.25">
      <c r="A5478" s="24"/>
      <c r="B5478" s="25">
        <v>0.85416666666666663</v>
      </c>
      <c r="C5478" s="24">
        <v>0</v>
      </c>
      <c r="D5478" s="24">
        <v>0</v>
      </c>
      <c r="E5478" s="4"/>
    </row>
    <row r="5479" spans="1:5" x14ac:dyDescent="0.25">
      <c r="A5479" s="24"/>
      <c r="B5479" s="25">
        <v>0.89583333333333337</v>
      </c>
      <c r="C5479" s="24">
        <v>0.1933</v>
      </c>
      <c r="D5479" s="24">
        <v>0</v>
      </c>
      <c r="E5479" s="4"/>
    </row>
    <row r="5480" spans="1:5" x14ac:dyDescent="0.25">
      <c r="A5480" s="24"/>
      <c r="B5480" s="25">
        <v>0.9375</v>
      </c>
      <c r="C5480" s="24">
        <v>0.78390000000000004</v>
      </c>
      <c r="D5480" s="24">
        <v>0</v>
      </c>
      <c r="E5480" s="4"/>
    </row>
    <row r="5481" spans="1:5" x14ac:dyDescent="0.25">
      <c r="A5481" s="24"/>
      <c r="B5481" s="25">
        <v>0.97916666666666663</v>
      </c>
      <c r="C5481" s="24">
        <v>1.2395</v>
      </c>
      <c r="D5481" s="24">
        <v>0</v>
      </c>
      <c r="E5481" s="4"/>
    </row>
    <row r="5482" spans="1:5" x14ac:dyDescent="0.25">
      <c r="A5482" s="24" t="s">
        <v>391</v>
      </c>
      <c r="B5482" s="25">
        <v>2.0833333333333329E-2</v>
      </c>
      <c r="C5482" s="24">
        <v>1.6091</v>
      </c>
      <c r="D5482" s="24">
        <v>0</v>
      </c>
      <c r="E5482" s="4"/>
    </row>
    <row r="5483" spans="1:5" x14ac:dyDescent="0.25">
      <c r="A5483" s="24"/>
      <c r="B5483" s="25">
        <v>6.25E-2</v>
      </c>
      <c r="C5483" s="24">
        <v>1.7307999999999999</v>
      </c>
      <c r="D5483" s="24">
        <v>0</v>
      </c>
      <c r="E5483" s="4"/>
    </row>
    <row r="5484" spans="1:5" x14ac:dyDescent="0.25">
      <c r="A5484" s="24"/>
      <c r="B5484" s="25">
        <v>0.1041666666666667</v>
      </c>
      <c r="C5484" s="24">
        <v>1.7355</v>
      </c>
      <c r="D5484" s="24">
        <v>0</v>
      </c>
      <c r="E5484" s="4"/>
    </row>
    <row r="5485" spans="1:5" x14ac:dyDescent="0.25">
      <c r="A5485" s="24"/>
      <c r="B5485" s="25">
        <v>0.14583333333333329</v>
      </c>
      <c r="C5485" s="24">
        <v>1.6664000000000001</v>
      </c>
      <c r="D5485" s="24">
        <v>0</v>
      </c>
      <c r="E5485" s="4"/>
    </row>
    <row r="5486" spans="1:5" x14ac:dyDescent="0.25">
      <c r="A5486" s="24"/>
      <c r="B5486" s="25">
        <v>0.1875</v>
      </c>
      <c r="C5486" s="24">
        <v>1.6893</v>
      </c>
      <c r="D5486" s="24">
        <v>0</v>
      </c>
      <c r="E5486" s="4"/>
    </row>
    <row r="5487" spans="1:5" x14ac:dyDescent="0.25">
      <c r="A5487" s="24"/>
      <c r="B5487" s="25">
        <v>0.22916666666666671</v>
      </c>
      <c r="C5487" s="24">
        <v>1.8854</v>
      </c>
      <c r="D5487" s="24">
        <v>0</v>
      </c>
      <c r="E5487" s="4"/>
    </row>
    <row r="5488" spans="1:5" x14ac:dyDescent="0.25">
      <c r="A5488" s="24"/>
      <c r="B5488" s="25">
        <v>0.27083333333333331</v>
      </c>
      <c r="C5488" s="24">
        <v>1.8761000000000001</v>
      </c>
      <c r="D5488" s="24">
        <v>0</v>
      </c>
      <c r="E5488" s="4"/>
    </row>
    <row r="5489" spans="1:5" x14ac:dyDescent="0.25">
      <c r="A5489" s="24"/>
      <c r="B5489" s="25">
        <v>0.3125</v>
      </c>
      <c r="C5489" s="24">
        <v>1.6294999999999999</v>
      </c>
      <c r="D5489" s="24">
        <v>0</v>
      </c>
      <c r="E5489" s="4"/>
    </row>
    <row r="5490" spans="1:5" x14ac:dyDescent="0.25">
      <c r="A5490" s="24"/>
      <c r="B5490" s="25">
        <v>0.35416666666666669</v>
      </c>
      <c r="C5490" s="24">
        <v>131.26759999999999</v>
      </c>
      <c r="D5490" s="24">
        <v>0</v>
      </c>
      <c r="E5490" s="4"/>
    </row>
    <row r="5491" spans="1:5" x14ac:dyDescent="0.25">
      <c r="A5491" s="24"/>
      <c r="B5491" s="25">
        <v>0.39583333333333331</v>
      </c>
      <c r="C5491" s="24">
        <v>4.3605</v>
      </c>
      <c r="D5491" s="24">
        <v>0</v>
      </c>
      <c r="E5491" s="4"/>
    </row>
    <row r="5492" spans="1:5" x14ac:dyDescent="0.25">
      <c r="A5492" s="24"/>
      <c r="B5492" s="25">
        <v>0.4375</v>
      </c>
      <c r="C5492" s="24">
        <v>2.6103000000000001</v>
      </c>
      <c r="D5492" s="24">
        <v>0</v>
      </c>
      <c r="E5492" s="4"/>
    </row>
    <row r="5493" spans="1:5" x14ac:dyDescent="0.25">
      <c r="A5493" s="24"/>
      <c r="B5493" s="25">
        <v>0.47916666666666669</v>
      </c>
      <c r="C5493" s="24">
        <v>1.238</v>
      </c>
      <c r="D5493" s="24">
        <v>0</v>
      </c>
      <c r="E5493" s="4"/>
    </row>
    <row r="5494" spans="1:5" x14ac:dyDescent="0.25">
      <c r="A5494" s="24"/>
      <c r="B5494" s="25">
        <v>0.52083333333333337</v>
      </c>
      <c r="C5494" s="24">
        <v>8.1600000000000006E-2</v>
      </c>
      <c r="D5494" s="24">
        <v>0</v>
      </c>
      <c r="E5494" s="4"/>
    </row>
    <row r="5495" spans="1:5" x14ac:dyDescent="0.25">
      <c r="A5495" s="24"/>
      <c r="B5495" s="25">
        <v>0.5625</v>
      </c>
      <c r="C5495" s="24">
        <v>0</v>
      </c>
      <c r="D5495" s="24">
        <v>0</v>
      </c>
      <c r="E5495" s="4"/>
    </row>
    <row r="5496" spans="1:5" x14ac:dyDescent="0.25">
      <c r="A5496" s="24"/>
      <c r="B5496" s="25">
        <v>0.60416666666666663</v>
      </c>
      <c r="C5496" s="24">
        <v>0</v>
      </c>
      <c r="D5496" s="24">
        <v>0</v>
      </c>
      <c r="E5496" s="4"/>
    </row>
    <row r="5497" spans="1:5" x14ac:dyDescent="0.25">
      <c r="A5497" s="24"/>
      <c r="B5497" s="25">
        <v>0.64583333333333337</v>
      </c>
      <c r="C5497" s="24">
        <v>0</v>
      </c>
      <c r="D5497" s="24">
        <v>0</v>
      </c>
      <c r="E5497" s="4"/>
    </row>
    <row r="5498" spans="1:5" x14ac:dyDescent="0.25">
      <c r="A5498" s="24"/>
      <c r="B5498" s="25">
        <v>0.6875</v>
      </c>
      <c r="C5498" s="24">
        <v>0</v>
      </c>
      <c r="D5498" s="24">
        <v>0</v>
      </c>
      <c r="E5498" s="4"/>
    </row>
    <row r="5499" spans="1:5" x14ac:dyDescent="0.25">
      <c r="A5499" s="24"/>
      <c r="B5499" s="25">
        <v>0.72916666666666663</v>
      </c>
      <c r="C5499" s="24">
        <v>0</v>
      </c>
      <c r="D5499" s="24">
        <v>0</v>
      </c>
      <c r="E5499" s="4"/>
    </row>
    <row r="5500" spans="1:5" x14ac:dyDescent="0.25">
      <c r="A5500" s="24"/>
      <c r="B5500" s="25">
        <v>0.77083333333333337</v>
      </c>
      <c r="C5500" s="24">
        <v>0</v>
      </c>
      <c r="D5500" s="24">
        <v>0</v>
      </c>
      <c r="E5500" s="4"/>
    </row>
    <row r="5501" spans="1:5" x14ac:dyDescent="0.25">
      <c r="A5501" s="24"/>
      <c r="B5501" s="25">
        <v>0.8125</v>
      </c>
      <c r="C5501" s="24">
        <v>0</v>
      </c>
      <c r="D5501" s="24">
        <v>0</v>
      </c>
      <c r="E5501" s="4"/>
    </row>
    <row r="5502" spans="1:5" x14ac:dyDescent="0.25">
      <c r="A5502" s="24"/>
      <c r="B5502" s="25">
        <v>0.85416666666666663</v>
      </c>
      <c r="C5502" s="24">
        <v>0</v>
      </c>
      <c r="D5502" s="24">
        <v>0</v>
      </c>
      <c r="E5502" s="4"/>
    </row>
    <row r="5503" spans="1:5" x14ac:dyDescent="0.25">
      <c r="A5503" s="24"/>
      <c r="B5503" s="25">
        <v>0.89583333333333337</v>
      </c>
      <c r="C5503" s="24">
        <v>0</v>
      </c>
      <c r="D5503" s="24">
        <v>0</v>
      </c>
      <c r="E5503" s="4"/>
    </row>
    <row r="5504" spans="1:5" x14ac:dyDescent="0.25">
      <c r="A5504" s="24"/>
      <c r="B5504" s="25">
        <v>0.9375</v>
      </c>
      <c r="C5504" s="24">
        <v>2.5999999999999999E-3</v>
      </c>
      <c r="D5504" s="24">
        <v>0</v>
      </c>
      <c r="E5504" s="4"/>
    </row>
    <row r="5505" spans="1:5" x14ac:dyDescent="0.25">
      <c r="A5505" s="24"/>
      <c r="B5505" s="25">
        <v>0.97916666666666663</v>
      </c>
      <c r="C5505" s="24">
        <v>0.10829999999999999</v>
      </c>
      <c r="D5505" s="24">
        <v>0</v>
      </c>
      <c r="E5505" s="4"/>
    </row>
    <row r="5506" spans="1:5" x14ac:dyDescent="0.25">
      <c r="A5506" s="24" t="s">
        <v>392</v>
      </c>
      <c r="B5506" s="25">
        <v>2.0833333333333329E-2</v>
      </c>
      <c r="C5506" s="24">
        <v>0.51300000000000001</v>
      </c>
      <c r="D5506" s="24">
        <v>0</v>
      </c>
      <c r="E5506" s="4"/>
    </row>
    <row r="5507" spans="1:5" x14ac:dyDescent="0.25">
      <c r="A5507" s="24"/>
      <c r="B5507" s="25">
        <v>6.25E-2</v>
      </c>
      <c r="C5507" s="24">
        <v>0.93979999999999997</v>
      </c>
      <c r="D5507" s="24">
        <v>0</v>
      </c>
      <c r="E5507" s="4"/>
    </row>
    <row r="5508" spans="1:5" x14ac:dyDescent="0.25">
      <c r="A5508" s="24"/>
      <c r="B5508" s="25">
        <v>0.1041666666666667</v>
      </c>
      <c r="C5508" s="24">
        <v>1.2410000000000001</v>
      </c>
      <c r="D5508" s="24">
        <v>0</v>
      </c>
      <c r="E5508" s="4"/>
    </row>
    <row r="5509" spans="1:5" x14ac:dyDescent="0.25">
      <c r="A5509" s="24"/>
      <c r="B5509" s="25">
        <v>0.14583333333333329</v>
      </c>
      <c r="C5509" s="24">
        <v>1.4226000000000001</v>
      </c>
      <c r="D5509" s="24">
        <v>0</v>
      </c>
      <c r="E5509" s="4"/>
    </row>
    <row r="5510" spans="1:5" x14ac:dyDescent="0.25">
      <c r="A5510" s="24"/>
      <c r="B5510" s="25">
        <v>0.1875</v>
      </c>
      <c r="C5510" s="24">
        <v>1.4544999999999999</v>
      </c>
      <c r="D5510" s="24">
        <v>0</v>
      </c>
      <c r="E5510" s="4"/>
    </row>
    <row r="5511" spans="1:5" x14ac:dyDescent="0.25">
      <c r="A5511" s="24"/>
      <c r="B5511" s="25">
        <v>0.22916666666666671</v>
      </c>
      <c r="C5511" s="24">
        <v>1.4341999999999999</v>
      </c>
      <c r="D5511" s="24">
        <v>0</v>
      </c>
      <c r="E5511" s="4"/>
    </row>
    <row r="5512" spans="1:5" x14ac:dyDescent="0.25">
      <c r="A5512" s="24"/>
      <c r="B5512" s="25">
        <v>0.27083333333333331</v>
      </c>
      <c r="C5512" s="24">
        <v>1.3564000000000001</v>
      </c>
      <c r="D5512" s="24">
        <v>0</v>
      </c>
      <c r="E5512" s="4"/>
    </row>
    <row r="5513" spans="1:5" x14ac:dyDescent="0.25">
      <c r="A5513" s="24"/>
      <c r="B5513" s="25">
        <v>0.3125</v>
      </c>
      <c r="C5513" s="24">
        <v>1.1456</v>
      </c>
      <c r="D5513" s="24">
        <v>0</v>
      </c>
      <c r="E5513" s="4"/>
    </row>
    <row r="5514" spans="1:5" x14ac:dyDescent="0.25">
      <c r="A5514" s="24"/>
      <c r="B5514" s="25">
        <v>0.35416666666666669</v>
      </c>
      <c r="C5514" s="24">
        <v>103.8899</v>
      </c>
      <c r="D5514" s="24">
        <v>0</v>
      </c>
      <c r="E5514" s="4"/>
    </row>
    <row r="5515" spans="1:5" x14ac:dyDescent="0.25">
      <c r="A5515" s="24"/>
      <c r="B5515" s="25">
        <v>0.39583333333333331</v>
      </c>
      <c r="C5515" s="24">
        <v>1.0333000000000001</v>
      </c>
      <c r="D5515" s="24">
        <v>0</v>
      </c>
      <c r="E5515" s="4"/>
    </row>
    <row r="5516" spans="1:5" x14ac:dyDescent="0.25">
      <c r="A5516" s="24"/>
      <c r="B5516" s="25">
        <v>0.4375</v>
      </c>
      <c r="C5516" s="24">
        <v>0</v>
      </c>
      <c r="D5516" s="24">
        <v>0</v>
      </c>
      <c r="E5516" s="4"/>
    </row>
    <row r="5517" spans="1:5" x14ac:dyDescent="0.25">
      <c r="A5517" s="24"/>
      <c r="B5517" s="25">
        <v>0.47916666666666669</v>
      </c>
      <c r="C5517" s="24">
        <v>0</v>
      </c>
      <c r="D5517" s="24">
        <v>0</v>
      </c>
      <c r="E5517" s="4"/>
    </row>
    <row r="5518" spans="1:5" x14ac:dyDescent="0.25">
      <c r="A5518" s="24"/>
      <c r="B5518" s="25">
        <v>0.52083333333333337</v>
      </c>
      <c r="C5518" s="24">
        <v>0</v>
      </c>
      <c r="D5518" s="24">
        <v>0</v>
      </c>
      <c r="E5518" s="4"/>
    </row>
    <row r="5519" spans="1:5" x14ac:dyDescent="0.25">
      <c r="A5519" s="24"/>
      <c r="B5519" s="25">
        <v>0.5625</v>
      </c>
      <c r="C5519" s="24">
        <v>0</v>
      </c>
      <c r="D5519" s="24">
        <v>0</v>
      </c>
      <c r="E5519" s="4"/>
    </row>
    <row r="5520" spans="1:5" x14ac:dyDescent="0.25">
      <c r="A5520" s="24"/>
      <c r="B5520" s="25">
        <v>0.60416666666666663</v>
      </c>
      <c r="C5520" s="24">
        <v>0</v>
      </c>
      <c r="D5520" s="24">
        <v>0</v>
      </c>
      <c r="E5520" s="4"/>
    </row>
    <row r="5521" spans="1:5" x14ac:dyDescent="0.25">
      <c r="A5521" s="24"/>
      <c r="B5521" s="25">
        <v>0.64583333333333337</v>
      </c>
      <c r="C5521" s="24">
        <v>0</v>
      </c>
      <c r="D5521" s="24">
        <v>0</v>
      </c>
      <c r="E5521" s="4"/>
    </row>
    <row r="5522" spans="1:5" x14ac:dyDescent="0.25">
      <c r="A5522" s="24"/>
      <c r="B5522" s="25">
        <v>0.6875</v>
      </c>
      <c r="C5522" s="24">
        <v>0</v>
      </c>
      <c r="D5522" s="24">
        <v>0</v>
      </c>
      <c r="E5522" s="4"/>
    </row>
    <row r="5523" spans="1:5" x14ac:dyDescent="0.25">
      <c r="A5523" s="24"/>
      <c r="B5523" s="25">
        <v>0.72916666666666663</v>
      </c>
      <c r="C5523" s="24">
        <v>0</v>
      </c>
      <c r="D5523" s="24">
        <v>0</v>
      </c>
      <c r="E5523" s="4"/>
    </row>
    <row r="5524" spans="1:5" x14ac:dyDescent="0.25">
      <c r="A5524" s="24"/>
      <c r="B5524" s="25">
        <v>0.77083333333333337</v>
      </c>
      <c r="C5524" s="24">
        <v>0</v>
      </c>
      <c r="D5524" s="24">
        <v>0</v>
      </c>
      <c r="E5524" s="4"/>
    </row>
    <row r="5525" spans="1:5" x14ac:dyDescent="0.25">
      <c r="A5525" s="24"/>
      <c r="B5525" s="25">
        <v>0.8125</v>
      </c>
      <c r="C5525" s="24">
        <v>0</v>
      </c>
      <c r="D5525" s="24">
        <v>0</v>
      </c>
      <c r="E5525" s="4"/>
    </row>
    <row r="5526" spans="1:5" x14ac:dyDescent="0.25">
      <c r="A5526" s="24"/>
      <c r="B5526" s="25">
        <v>0.85416666666666663</v>
      </c>
      <c r="C5526" s="24">
        <v>0</v>
      </c>
      <c r="D5526" s="24">
        <v>0</v>
      </c>
      <c r="E5526" s="4"/>
    </row>
    <row r="5527" spans="1:5" x14ac:dyDescent="0.25">
      <c r="A5527" s="24"/>
      <c r="B5527" s="25">
        <v>0.89583333333333337</v>
      </c>
      <c r="C5527" s="24">
        <v>0</v>
      </c>
      <c r="D5527" s="24">
        <v>0</v>
      </c>
      <c r="E5527" s="4"/>
    </row>
    <row r="5528" spans="1:5" x14ac:dyDescent="0.25">
      <c r="A5528" s="24"/>
      <c r="B5528" s="25">
        <v>0.9375</v>
      </c>
      <c r="C5528" s="24">
        <v>0</v>
      </c>
      <c r="D5528" s="24">
        <v>0</v>
      </c>
      <c r="E5528" s="4"/>
    </row>
    <row r="5529" spans="1:5" x14ac:dyDescent="0.25">
      <c r="A5529" s="24"/>
      <c r="B5529" s="25">
        <v>0.97916666666666663</v>
      </c>
      <c r="C5529" s="24">
        <v>1.5599999999999999E-2</v>
      </c>
      <c r="D5529" s="24">
        <v>0</v>
      </c>
      <c r="E5529" s="4"/>
    </row>
    <row r="5530" spans="1:5" x14ac:dyDescent="0.25">
      <c r="A5530" s="24" t="s">
        <v>393</v>
      </c>
      <c r="B5530" s="25">
        <v>2.0833333333333329E-2</v>
      </c>
      <c r="C5530" s="24">
        <v>0.18840000000000001</v>
      </c>
      <c r="D5530" s="24">
        <v>0</v>
      </c>
      <c r="E5530" s="4"/>
    </row>
    <row r="5531" spans="1:5" x14ac:dyDescent="0.25">
      <c r="A5531" s="24"/>
      <c r="B5531" s="25">
        <v>6.25E-2</v>
      </c>
      <c r="C5531" s="24">
        <v>0.60489999999999999</v>
      </c>
      <c r="D5531" s="24">
        <v>0</v>
      </c>
      <c r="E5531" s="4"/>
    </row>
    <row r="5532" spans="1:5" x14ac:dyDescent="0.25">
      <c r="A5532" s="24"/>
      <c r="B5532" s="25">
        <v>0.1041666666666667</v>
      </c>
      <c r="C5532" s="24">
        <v>0.91739999999999999</v>
      </c>
      <c r="D5532" s="24">
        <v>0</v>
      </c>
      <c r="E5532" s="4"/>
    </row>
    <row r="5533" spans="1:5" x14ac:dyDescent="0.25">
      <c r="A5533" s="24"/>
      <c r="B5533" s="25">
        <v>0.14583333333333329</v>
      </c>
      <c r="C5533" s="24">
        <v>1.1672</v>
      </c>
      <c r="D5533" s="24">
        <v>0</v>
      </c>
      <c r="E5533" s="4"/>
    </row>
    <row r="5534" spans="1:5" x14ac:dyDescent="0.25">
      <c r="A5534" s="24"/>
      <c r="B5534" s="25">
        <v>0.1875</v>
      </c>
      <c r="C5534" s="24">
        <v>1.3434999999999999</v>
      </c>
      <c r="D5534" s="24">
        <v>0</v>
      </c>
      <c r="E5534" s="4"/>
    </row>
    <row r="5535" spans="1:5" x14ac:dyDescent="0.25">
      <c r="A5535" s="24"/>
      <c r="B5535" s="25">
        <v>0.22916666666666671</v>
      </c>
      <c r="C5535" s="24">
        <v>1.5741000000000001</v>
      </c>
      <c r="D5535" s="24">
        <v>0</v>
      </c>
      <c r="E5535" s="4"/>
    </row>
    <row r="5536" spans="1:5" x14ac:dyDescent="0.25">
      <c r="A5536" s="24"/>
      <c r="B5536" s="25">
        <v>0.27083333333333331</v>
      </c>
      <c r="C5536" s="24">
        <v>1.8041</v>
      </c>
      <c r="D5536" s="24">
        <v>0</v>
      </c>
      <c r="E5536" s="4"/>
    </row>
    <row r="5537" spans="1:5" x14ac:dyDescent="0.25">
      <c r="A5537" s="24"/>
      <c r="B5537" s="25">
        <v>0.3125</v>
      </c>
      <c r="C5537" s="24">
        <v>1.5315000000000001</v>
      </c>
      <c r="D5537" s="24">
        <v>0</v>
      </c>
      <c r="E5537" s="4"/>
    </row>
    <row r="5538" spans="1:5" x14ac:dyDescent="0.25">
      <c r="A5538" s="24"/>
      <c r="B5538" s="25">
        <v>0.35416666666666669</v>
      </c>
      <c r="C5538" s="24">
        <v>111.36579999999999</v>
      </c>
      <c r="D5538" s="24">
        <v>0</v>
      </c>
      <c r="E5538" s="4"/>
    </row>
    <row r="5539" spans="1:5" x14ac:dyDescent="0.25">
      <c r="A5539" s="24"/>
      <c r="B5539" s="25">
        <v>0.39583333333333331</v>
      </c>
      <c r="C5539" s="24">
        <v>0.94189999999999996</v>
      </c>
      <c r="D5539" s="24">
        <v>0</v>
      </c>
      <c r="E5539" s="4"/>
    </row>
    <row r="5540" spans="1:5" x14ac:dyDescent="0.25">
      <c r="A5540" s="24"/>
      <c r="B5540" s="25">
        <v>0.4375</v>
      </c>
      <c r="C5540" s="24">
        <v>0</v>
      </c>
      <c r="D5540" s="24">
        <v>0</v>
      </c>
      <c r="E5540" s="4"/>
    </row>
    <row r="5541" spans="1:5" x14ac:dyDescent="0.25">
      <c r="A5541" s="24"/>
      <c r="B5541" s="25">
        <v>0.47916666666666669</v>
      </c>
      <c r="C5541" s="24">
        <v>0</v>
      </c>
      <c r="D5541" s="24">
        <v>0</v>
      </c>
      <c r="E5541" s="4"/>
    </row>
    <row r="5542" spans="1:5" x14ac:dyDescent="0.25">
      <c r="A5542" s="24"/>
      <c r="B5542" s="25">
        <v>0.52083333333333337</v>
      </c>
      <c r="C5542" s="24">
        <v>0</v>
      </c>
      <c r="D5542" s="24">
        <v>0</v>
      </c>
      <c r="E5542" s="4"/>
    </row>
    <row r="5543" spans="1:5" x14ac:dyDescent="0.25">
      <c r="A5543" s="24"/>
      <c r="B5543" s="25">
        <v>0.5625</v>
      </c>
      <c r="C5543" s="24">
        <v>0</v>
      </c>
      <c r="D5543" s="24">
        <v>0</v>
      </c>
      <c r="E5543" s="4"/>
    </row>
    <row r="5544" spans="1:5" x14ac:dyDescent="0.25">
      <c r="A5544" s="24"/>
      <c r="B5544" s="25">
        <v>0.60416666666666663</v>
      </c>
      <c r="C5544" s="24">
        <v>0</v>
      </c>
      <c r="D5544" s="24">
        <v>0</v>
      </c>
      <c r="E5544" s="4"/>
    </row>
    <row r="5545" spans="1:5" x14ac:dyDescent="0.25">
      <c r="A5545" s="24"/>
      <c r="B5545" s="25">
        <v>0.64583333333333337</v>
      </c>
      <c r="C5545" s="24">
        <v>0</v>
      </c>
      <c r="D5545" s="24">
        <v>0</v>
      </c>
      <c r="E5545" s="4"/>
    </row>
    <row r="5546" spans="1:5" x14ac:dyDescent="0.25">
      <c r="A5546" s="24"/>
      <c r="B5546" s="25">
        <v>0.6875</v>
      </c>
      <c r="C5546" s="24">
        <v>0</v>
      </c>
      <c r="D5546" s="24">
        <v>0</v>
      </c>
      <c r="E5546" s="4"/>
    </row>
    <row r="5547" spans="1:5" x14ac:dyDescent="0.25">
      <c r="A5547" s="24"/>
      <c r="B5547" s="25">
        <v>0.72916666666666663</v>
      </c>
      <c r="C5547" s="24">
        <v>0</v>
      </c>
      <c r="D5547" s="24">
        <v>0</v>
      </c>
      <c r="E5547" s="4"/>
    </row>
    <row r="5548" spans="1:5" x14ac:dyDescent="0.25">
      <c r="A5548" s="24"/>
      <c r="B5548" s="25">
        <v>0.77083333333333337</v>
      </c>
      <c r="C5548" s="24">
        <v>0</v>
      </c>
      <c r="D5548" s="24">
        <v>0</v>
      </c>
      <c r="E5548" s="4"/>
    </row>
    <row r="5549" spans="1:5" x14ac:dyDescent="0.25">
      <c r="A5549" s="24"/>
      <c r="B5549" s="25">
        <v>0.8125</v>
      </c>
      <c r="C5549" s="24">
        <v>0</v>
      </c>
      <c r="D5549" s="24">
        <v>0</v>
      </c>
      <c r="E5549" s="4"/>
    </row>
    <row r="5550" spans="1:5" x14ac:dyDescent="0.25">
      <c r="A5550" s="24"/>
      <c r="B5550" s="25">
        <v>0.85416666666666663</v>
      </c>
      <c r="C5550" s="24">
        <v>0</v>
      </c>
      <c r="D5550" s="24">
        <v>0</v>
      </c>
      <c r="E5550" s="4"/>
    </row>
    <row r="5551" spans="1:5" x14ac:dyDescent="0.25">
      <c r="A5551" s="24"/>
      <c r="B5551" s="25">
        <v>0.89583333333333337</v>
      </c>
      <c r="C5551" s="24">
        <v>3.7000000000000002E-3</v>
      </c>
      <c r="D5551" s="24">
        <v>0</v>
      </c>
      <c r="E5551" s="4"/>
    </row>
    <row r="5552" spans="1:5" x14ac:dyDescent="0.25">
      <c r="A5552" s="24"/>
      <c r="B5552" s="25">
        <v>0.9375</v>
      </c>
      <c r="C5552" s="24">
        <v>8.72E-2</v>
      </c>
      <c r="D5552" s="24">
        <v>0</v>
      </c>
      <c r="E5552" s="4"/>
    </row>
    <row r="5553" spans="1:5" x14ac:dyDescent="0.25">
      <c r="A5553" s="24"/>
      <c r="B5553" s="25">
        <v>0.97916666666666663</v>
      </c>
      <c r="C5553" s="24">
        <v>0.2208</v>
      </c>
      <c r="D5553" s="24">
        <v>0</v>
      </c>
      <c r="E5553" s="4"/>
    </row>
    <row r="5554" spans="1:5" x14ac:dyDescent="0.25">
      <c r="A5554" s="24" t="s">
        <v>394</v>
      </c>
      <c r="B5554" s="25">
        <v>2.0833333333333329E-2</v>
      </c>
      <c r="C5554" s="24">
        <v>0.38069999999999998</v>
      </c>
      <c r="D5554" s="24">
        <v>0</v>
      </c>
      <c r="E5554" s="4"/>
    </row>
    <row r="5555" spans="1:5" x14ac:dyDescent="0.25">
      <c r="A5555" s="24"/>
      <c r="B5555" s="25">
        <v>6.25E-2</v>
      </c>
      <c r="C5555" s="24">
        <v>0.6331</v>
      </c>
      <c r="D5555" s="24">
        <v>0</v>
      </c>
      <c r="E5555" s="4"/>
    </row>
    <row r="5556" spans="1:5" x14ac:dyDescent="0.25">
      <c r="A5556" s="24"/>
      <c r="B5556" s="25">
        <v>0.1041666666666667</v>
      </c>
      <c r="C5556" s="24">
        <v>0.95650000000000002</v>
      </c>
      <c r="D5556" s="24">
        <v>0</v>
      </c>
      <c r="E5556" s="4"/>
    </row>
    <row r="5557" spans="1:5" x14ac:dyDescent="0.25">
      <c r="A5557" s="24"/>
      <c r="B5557" s="25">
        <v>0.14583333333333329</v>
      </c>
      <c r="C5557" s="24">
        <v>1.2874000000000001</v>
      </c>
      <c r="D5557" s="24">
        <v>0</v>
      </c>
      <c r="E5557" s="4"/>
    </row>
    <row r="5558" spans="1:5" x14ac:dyDescent="0.25">
      <c r="A5558" s="24"/>
      <c r="B5558" s="25">
        <v>0.1875</v>
      </c>
      <c r="C5558" s="24">
        <v>1.5951</v>
      </c>
      <c r="D5558" s="24">
        <v>0</v>
      </c>
      <c r="E5558" s="4"/>
    </row>
    <row r="5559" spans="1:5" x14ac:dyDescent="0.25">
      <c r="A5559" s="24"/>
      <c r="B5559" s="25">
        <v>0.22916666666666671</v>
      </c>
      <c r="C5559" s="24">
        <v>1.9905999999999999</v>
      </c>
      <c r="D5559" s="24">
        <v>0</v>
      </c>
      <c r="E5559" s="4"/>
    </row>
    <row r="5560" spans="1:5" x14ac:dyDescent="0.25">
      <c r="A5560" s="24"/>
      <c r="B5560" s="25">
        <v>0.27083333333333331</v>
      </c>
      <c r="C5560" s="24">
        <v>2.1776</v>
      </c>
      <c r="D5560" s="24">
        <v>0</v>
      </c>
      <c r="E5560" s="4"/>
    </row>
    <row r="5561" spans="1:5" x14ac:dyDescent="0.25">
      <c r="A5561" s="24"/>
      <c r="B5561" s="25">
        <v>0.3125</v>
      </c>
      <c r="C5561" s="24">
        <v>1.8176000000000001</v>
      </c>
      <c r="D5561" s="24">
        <v>0</v>
      </c>
      <c r="E5561" s="4"/>
    </row>
    <row r="5562" spans="1:5" x14ac:dyDescent="0.25">
      <c r="A5562" s="24"/>
      <c r="B5562" s="25">
        <v>0.35416666666666669</v>
      </c>
      <c r="C5562" s="24">
        <v>120.1619</v>
      </c>
      <c r="D5562" s="24">
        <v>0</v>
      </c>
      <c r="E5562" s="4"/>
    </row>
    <row r="5563" spans="1:5" x14ac:dyDescent="0.25">
      <c r="A5563" s="24"/>
      <c r="B5563" s="25">
        <v>0.39583333333333331</v>
      </c>
      <c r="C5563" s="24">
        <v>0.77490000000000003</v>
      </c>
      <c r="D5563" s="24">
        <v>0</v>
      </c>
      <c r="E5563" s="4"/>
    </row>
    <row r="5564" spans="1:5" x14ac:dyDescent="0.25">
      <c r="A5564" s="24"/>
      <c r="B5564" s="25">
        <v>0.4375</v>
      </c>
      <c r="C5564" s="24">
        <v>0</v>
      </c>
      <c r="D5564" s="24">
        <v>0</v>
      </c>
      <c r="E5564" s="4"/>
    </row>
    <row r="5565" spans="1:5" x14ac:dyDescent="0.25">
      <c r="A5565" s="24"/>
      <c r="B5565" s="25">
        <v>0.47916666666666669</v>
      </c>
      <c r="C5565" s="24">
        <v>0</v>
      </c>
      <c r="D5565" s="24">
        <v>0</v>
      </c>
      <c r="E5565" s="4"/>
    </row>
    <row r="5566" spans="1:5" x14ac:dyDescent="0.25">
      <c r="A5566" s="24"/>
      <c r="B5566" s="25">
        <v>0.52083333333333337</v>
      </c>
      <c r="C5566" s="24">
        <v>0</v>
      </c>
      <c r="D5566" s="24">
        <v>0</v>
      </c>
      <c r="E5566" s="4"/>
    </row>
    <row r="5567" spans="1:5" x14ac:dyDescent="0.25">
      <c r="A5567" s="24"/>
      <c r="B5567" s="25">
        <v>0.5625</v>
      </c>
      <c r="C5567" s="24">
        <v>0</v>
      </c>
      <c r="D5567" s="24">
        <v>0</v>
      </c>
      <c r="E5567" s="4"/>
    </row>
    <row r="5568" spans="1:5" x14ac:dyDescent="0.25">
      <c r="A5568" s="24"/>
      <c r="B5568" s="25">
        <v>0.60416666666666663</v>
      </c>
      <c r="C5568" s="24">
        <v>0</v>
      </c>
      <c r="D5568" s="24">
        <v>0</v>
      </c>
      <c r="E5568" s="4"/>
    </row>
    <row r="5569" spans="1:5" x14ac:dyDescent="0.25">
      <c r="A5569" s="24"/>
      <c r="B5569" s="25">
        <v>0.64583333333333337</v>
      </c>
      <c r="C5569" s="24">
        <v>0</v>
      </c>
      <c r="D5569" s="24">
        <v>0</v>
      </c>
      <c r="E5569" s="4"/>
    </row>
    <row r="5570" spans="1:5" x14ac:dyDescent="0.25">
      <c r="A5570" s="24"/>
      <c r="B5570" s="25">
        <v>0.6875</v>
      </c>
      <c r="C5570" s="24">
        <v>0</v>
      </c>
      <c r="D5570" s="24">
        <v>0</v>
      </c>
      <c r="E5570" s="4"/>
    </row>
    <row r="5571" spans="1:5" x14ac:dyDescent="0.25">
      <c r="A5571" s="24"/>
      <c r="B5571" s="25">
        <v>0.72916666666666663</v>
      </c>
      <c r="C5571" s="24">
        <v>0</v>
      </c>
      <c r="D5571" s="24">
        <v>0</v>
      </c>
      <c r="E5571" s="4"/>
    </row>
    <row r="5572" spans="1:5" x14ac:dyDescent="0.25">
      <c r="A5572" s="24"/>
      <c r="B5572" s="25">
        <v>0.77083333333333337</v>
      </c>
      <c r="C5572" s="24">
        <v>0</v>
      </c>
      <c r="D5572" s="24">
        <v>0</v>
      </c>
      <c r="E5572" s="4"/>
    </row>
    <row r="5573" spans="1:5" x14ac:dyDescent="0.25">
      <c r="A5573" s="24"/>
      <c r="B5573" s="25">
        <v>0.8125</v>
      </c>
      <c r="C5573" s="24">
        <v>0</v>
      </c>
      <c r="D5573" s="24">
        <v>0</v>
      </c>
      <c r="E5573" s="4"/>
    </row>
    <row r="5574" spans="1:5" x14ac:dyDescent="0.25">
      <c r="A5574" s="24"/>
      <c r="B5574" s="25">
        <v>0.85416666666666663</v>
      </c>
      <c r="C5574" s="24">
        <v>0</v>
      </c>
      <c r="D5574" s="24">
        <v>0</v>
      </c>
      <c r="E5574" s="4"/>
    </row>
    <row r="5575" spans="1:5" x14ac:dyDescent="0.25">
      <c r="A5575" s="24"/>
      <c r="B5575" s="25">
        <v>0.89583333333333337</v>
      </c>
      <c r="C5575" s="24">
        <v>0</v>
      </c>
      <c r="D5575" s="24">
        <v>0</v>
      </c>
      <c r="E5575" s="4"/>
    </row>
    <row r="5576" spans="1:5" x14ac:dyDescent="0.25">
      <c r="A5576" s="24"/>
      <c r="B5576" s="25">
        <v>0.9375</v>
      </c>
      <c r="C5576" s="24">
        <v>3.3399999999999999E-2</v>
      </c>
      <c r="D5576" s="24">
        <v>0</v>
      </c>
      <c r="E5576" s="4"/>
    </row>
    <row r="5577" spans="1:5" x14ac:dyDescent="0.25">
      <c r="A5577" s="24"/>
      <c r="B5577" s="25">
        <v>0.97916666666666663</v>
      </c>
      <c r="C5577" s="24">
        <v>0.3427</v>
      </c>
      <c r="D5577" s="24">
        <v>0</v>
      </c>
      <c r="E5577" s="4"/>
    </row>
    <row r="5578" spans="1:5" x14ac:dyDescent="0.25">
      <c r="A5578" s="24" t="s">
        <v>395</v>
      </c>
      <c r="B5578" s="25">
        <v>2.0833333333333329E-2</v>
      </c>
      <c r="C5578" s="24">
        <v>0.77749999999999997</v>
      </c>
      <c r="D5578" s="24">
        <v>0</v>
      </c>
      <c r="E5578" s="4"/>
    </row>
    <row r="5579" spans="1:5" x14ac:dyDescent="0.25">
      <c r="A5579" s="24"/>
      <c r="B5579" s="25">
        <v>6.25E-2</v>
      </c>
      <c r="C5579" s="24">
        <v>1.008</v>
      </c>
      <c r="D5579" s="24">
        <v>0</v>
      </c>
      <c r="E5579" s="4"/>
    </row>
    <row r="5580" spans="1:5" x14ac:dyDescent="0.25">
      <c r="A5580" s="24"/>
      <c r="B5580" s="25">
        <v>0.1041666666666667</v>
      </c>
      <c r="C5580" s="24">
        <v>1.2542</v>
      </c>
      <c r="D5580" s="24">
        <v>0</v>
      </c>
      <c r="E5580" s="4"/>
    </row>
    <row r="5581" spans="1:5" x14ac:dyDescent="0.25">
      <c r="A5581" s="24"/>
      <c r="B5581" s="25">
        <v>0.14583333333333329</v>
      </c>
      <c r="C5581" s="24">
        <v>1.5436000000000001</v>
      </c>
      <c r="D5581" s="24">
        <v>0</v>
      </c>
      <c r="E5581" s="4"/>
    </row>
    <row r="5582" spans="1:5" x14ac:dyDescent="0.25">
      <c r="A5582" s="24"/>
      <c r="B5582" s="25">
        <v>0.1875</v>
      </c>
      <c r="C5582" s="24">
        <v>1.7242</v>
      </c>
      <c r="D5582" s="24">
        <v>0</v>
      </c>
      <c r="E5582" s="4"/>
    </row>
    <row r="5583" spans="1:5" x14ac:dyDescent="0.25">
      <c r="A5583" s="24"/>
      <c r="B5583" s="25">
        <v>0.22916666666666671</v>
      </c>
      <c r="C5583" s="24">
        <v>2.0773999999999999</v>
      </c>
      <c r="D5583" s="24">
        <v>0</v>
      </c>
      <c r="E5583" s="4"/>
    </row>
    <row r="5584" spans="1:5" x14ac:dyDescent="0.25">
      <c r="A5584" s="24"/>
      <c r="B5584" s="25">
        <v>0.27083333333333331</v>
      </c>
      <c r="C5584" s="24">
        <v>2.1518999999999999</v>
      </c>
      <c r="D5584" s="24">
        <v>0</v>
      </c>
      <c r="E5584" s="4"/>
    </row>
    <row r="5585" spans="1:5" x14ac:dyDescent="0.25">
      <c r="A5585" s="24"/>
      <c r="B5585" s="25">
        <v>0.3125</v>
      </c>
      <c r="C5585" s="24">
        <v>1.4028</v>
      </c>
      <c r="D5585" s="24">
        <v>0</v>
      </c>
      <c r="E5585" s="4"/>
    </row>
    <row r="5586" spans="1:5" x14ac:dyDescent="0.25">
      <c r="A5586" s="24"/>
      <c r="B5586" s="25">
        <v>0.35416666666666669</v>
      </c>
      <c r="C5586" s="24">
        <v>0.67320000000000002</v>
      </c>
      <c r="D5586" s="24">
        <v>0</v>
      </c>
      <c r="E5586" s="4"/>
    </row>
    <row r="5587" spans="1:5" x14ac:dyDescent="0.25">
      <c r="A5587" s="24"/>
      <c r="B5587" s="25">
        <v>0.39583333333333331</v>
      </c>
      <c r="C5587" s="24">
        <v>0.34660000000000002</v>
      </c>
      <c r="D5587" s="24">
        <v>0</v>
      </c>
      <c r="E5587" s="4"/>
    </row>
    <row r="5588" spans="1:5" x14ac:dyDescent="0.25">
      <c r="A5588" s="24"/>
      <c r="B5588" s="25">
        <v>0.4375</v>
      </c>
      <c r="C5588" s="24">
        <v>0.14510000000000001</v>
      </c>
      <c r="D5588" s="24">
        <v>0</v>
      </c>
      <c r="E5588" s="4"/>
    </row>
    <row r="5589" spans="1:5" x14ac:dyDescent="0.25">
      <c r="A5589" s="24"/>
      <c r="B5589" s="25">
        <v>0.47916666666666669</v>
      </c>
      <c r="C5589" s="24">
        <v>5.7299999999999997E-2</v>
      </c>
      <c r="D5589" s="24">
        <v>0</v>
      </c>
      <c r="E5589" s="4"/>
    </row>
    <row r="5590" spans="1:5" x14ac:dyDescent="0.25">
      <c r="A5590" s="24"/>
      <c r="B5590" s="25">
        <v>0.52083333333333337</v>
      </c>
      <c r="C5590" s="24">
        <v>6.7299999999999999E-2</v>
      </c>
      <c r="D5590" s="24">
        <v>0</v>
      </c>
      <c r="E5590" s="4"/>
    </row>
    <row r="5591" spans="1:5" x14ac:dyDescent="0.25">
      <c r="A5591" s="24"/>
      <c r="B5591" s="25">
        <v>0.5625</v>
      </c>
      <c r="C5591" s="24">
        <v>5.91E-2</v>
      </c>
      <c r="D5591" s="24">
        <v>0</v>
      </c>
      <c r="E5591" s="4"/>
    </row>
    <row r="5592" spans="1:5" x14ac:dyDescent="0.25">
      <c r="A5592" s="24"/>
      <c r="B5592" s="25">
        <v>0.60416666666666663</v>
      </c>
      <c r="C5592" s="24">
        <v>1.9699999999999999E-2</v>
      </c>
      <c r="D5592" s="24">
        <v>0</v>
      </c>
      <c r="E5592" s="4"/>
    </row>
    <row r="5593" spans="1:5" x14ac:dyDescent="0.25">
      <c r="A5593" s="24"/>
      <c r="B5593" s="25">
        <v>0.64583333333333337</v>
      </c>
      <c r="C5593" s="24">
        <v>1.2699999999999999E-2</v>
      </c>
      <c r="D5593" s="24">
        <v>0</v>
      </c>
      <c r="E5593" s="4"/>
    </row>
    <row r="5594" spans="1:5" x14ac:dyDescent="0.25">
      <c r="A5594" s="24"/>
      <c r="B5594" s="25">
        <v>0.6875</v>
      </c>
      <c r="C5594" s="24">
        <v>4.1099999999999998E-2</v>
      </c>
      <c r="D5594" s="24">
        <v>0</v>
      </c>
      <c r="E5594" s="4"/>
    </row>
    <row r="5595" spans="1:5" x14ac:dyDescent="0.25">
      <c r="A5595" s="24"/>
      <c r="B5595" s="25">
        <v>0.72916666666666663</v>
      </c>
      <c r="C5595" s="24">
        <v>0.1061</v>
      </c>
      <c r="D5595" s="24">
        <v>0</v>
      </c>
      <c r="E5595" s="4"/>
    </row>
    <row r="5596" spans="1:5" x14ac:dyDescent="0.25">
      <c r="A5596" s="24"/>
      <c r="B5596" s="25">
        <v>0.77083333333333337</v>
      </c>
      <c r="C5596" s="24">
        <v>0.1734</v>
      </c>
      <c r="D5596" s="24">
        <v>0</v>
      </c>
      <c r="E5596" s="4"/>
    </row>
    <row r="5597" spans="1:5" x14ac:dyDescent="0.25">
      <c r="A5597" s="24"/>
      <c r="B5597" s="25">
        <v>0.8125</v>
      </c>
      <c r="C5597" s="24">
        <v>0.35</v>
      </c>
      <c r="D5597" s="24">
        <v>0</v>
      </c>
      <c r="E5597" s="4"/>
    </row>
    <row r="5598" spans="1:5" x14ac:dyDescent="0.25">
      <c r="A5598" s="24"/>
      <c r="B5598" s="25">
        <v>0.85416666666666663</v>
      </c>
      <c r="C5598" s="24">
        <v>0.65200000000000002</v>
      </c>
      <c r="D5598" s="24">
        <v>0</v>
      </c>
      <c r="E5598" s="4"/>
    </row>
    <row r="5599" spans="1:5" x14ac:dyDescent="0.25">
      <c r="A5599" s="24"/>
      <c r="B5599" s="25">
        <v>0.89583333333333337</v>
      </c>
      <c r="C5599" s="24">
        <v>0.92979999999999996</v>
      </c>
      <c r="D5599" s="24">
        <v>0</v>
      </c>
      <c r="E5599" s="4"/>
    </row>
    <row r="5600" spans="1:5" x14ac:dyDescent="0.25">
      <c r="A5600" s="24"/>
      <c r="B5600" s="25">
        <v>0.9375</v>
      </c>
      <c r="C5600" s="24">
        <v>1.05</v>
      </c>
      <c r="D5600" s="24">
        <v>0</v>
      </c>
      <c r="E5600" s="4"/>
    </row>
    <row r="5601" spans="1:5" x14ac:dyDescent="0.25">
      <c r="A5601" s="24"/>
      <c r="B5601" s="25">
        <v>0.97916666666666663</v>
      </c>
      <c r="C5601" s="24">
        <v>1.0934999999999999</v>
      </c>
      <c r="D5601" s="24">
        <v>0</v>
      </c>
      <c r="E5601" s="4"/>
    </row>
    <row r="5602" spans="1:5" x14ac:dyDescent="0.25">
      <c r="A5602" s="24" t="s">
        <v>396</v>
      </c>
      <c r="B5602" s="25">
        <v>2.0833333333333329E-2</v>
      </c>
      <c r="C5602" s="24">
        <v>1.1647000000000001</v>
      </c>
      <c r="D5602" s="24">
        <v>0</v>
      </c>
      <c r="E5602" s="4"/>
    </row>
    <row r="5603" spans="1:5" x14ac:dyDescent="0.25">
      <c r="A5603" s="24"/>
      <c r="B5603" s="25">
        <v>6.25E-2</v>
      </c>
      <c r="C5603" s="24">
        <v>1.2613000000000001</v>
      </c>
      <c r="D5603" s="24">
        <v>0</v>
      </c>
      <c r="E5603" s="4"/>
    </row>
    <row r="5604" spans="1:5" x14ac:dyDescent="0.25">
      <c r="A5604" s="24"/>
      <c r="B5604" s="25">
        <v>0.1041666666666667</v>
      </c>
      <c r="C5604" s="24">
        <v>1.4038999999999999</v>
      </c>
      <c r="D5604" s="24">
        <v>0</v>
      </c>
      <c r="E5604" s="4"/>
    </row>
    <row r="5605" spans="1:5" x14ac:dyDescent="0.25">
      <c r="A5605" s="24"/>
      <c r="B5605" s="25">
        <v>0.14583333333333329</v>
      </c>
      <c r="C5605" s="24">
        <v>1.6294</v>
      </c>
      <c r="D5605" s="24">
        <v>0</v>
      </c>
      <c r="E5605" s="4"/>
    </row>
    <row r="5606" spans="1:5" x14ac:dyDescent="0.25">
      <c r="A5606" s="24"/>
      <c r="B5606" s="25">
        <v>0.1875</v>
      </c>
      <c r="C5606" s="24">
        <v>1.8998999999999999</v>
      </c>
      <c r="D5606" s="24">
        <v>0</v>
      </c>
      <c r="E5606" s="4"/>
    </row>
    <row r="5607" spans="1:5" x14ac:dyDescent="0.25">
      <c r="A5607" s="24"/>
      <c r="B5607" s="25">
        <v>0.22916666666666671</v>
      </c>
      <c r="C5607" s="24">
        <v>1.9441999999999999</v>
      </c>
      <c r="D5607" s="24">
        <v>0</v>
      </c>
      <c r="E5607" s="4"/>
    </row>
    <row r="5608" spans="1:5" x14ac:dyDescent="0.25">
      <c r="A5608" s="24"/>
      <c r="B5608" s="25">
        <v>0.27083333333333331</v>
      </c>
      <c r="C5608" s="24">
        <v>1.7204999999999999</v>
      </c>
      <c r="D5608" s="24">
        <v>0</v>
      </c>
      <c r="E5608" s="4"/>
    </row>
    <row r="5609" spans="1:5" x14ac:dyDescent="0.25">
      <c r="A5609" s="24"/>
      <c r="B5609" s="25">
        <v>0.3125</v>
      </c>
      <c r="C5609" s="24">
        <v>1.3018000000000001</v>
      </c>
      <c r="D5609" s="24">
        <v>0</v>
      </c>
      <c r="E5609" s="4"/>
    </row>
    <row r="5610" spans="1:5" x14ac:dyDescent="0.25">
      <c r="A5610" s="24"/>
      <c r="B5610" s="25">
        <v>0.35416666666666669</v>
      </c>
      <c r="C5610" s="24">
        <v>0.99550000000000005</v>
      </c>
      <c r="D5610" s="24">
        <v>0</v>
      </c>
      <c r="E5610" s="4"/>
    </row>
    <row r="5611" spans="1:5" x14ac:dyDescent="0.25">
      <c r="A5611" s="24"/>
      <c r="B5611" s="25">
        <v>0.39583333333333331</v>
      </c>
      <c r="C5611" s="24">
        <v>0.82299999999999995</v>
      </c>
      <c r="D5611" s="24">
        <v>0</v>
      </c>
      <c r="E5611" s="4"/>
    </row>
    <row r="5612" spans="1:5" x14ac:dyDescent="0.25">
      <c r="A5612" s="24"/>
      <c r="B5612" s="25">
        <v>0.4375</v>
      </c>
      <c r="C5612" s="24">
        <v>0.61270000000000002</v>
      </c>
      <c r="D5612" s="24">
        <v>0</v>
      </c>
      <c r="E5612" s="4"/>
    </row>
    <row r="5613" spans="1:5" x14ac:dyDescent="0.25">
      <c r="A5613" s="24"/>
      <c r="B5613" s="25">
        <v>0.47916666666666669</v>
      </c>
      <c r="C5613" s="24">
        <v>0.46889999999999998</v>
      </c>
      <c r="D5613" s="24">
        <v>0</v>
      </c>
      <c r="E5613" s="4"/>
    </row>
    <row r="5614" spans="1:5" x14ac:dyDescent="0.25">
      <c r="A5614" s="24"/>
      <c r="B5614" s="25">
        <v>0.52083333333333337</v>
      </c>
      <c r="C5614" s="24">
        <v>0.30030000000000001</v>
      </c>
      <c r="D5614" s="24">
        <v>0</v>
      </c>
      <c r="E5614" s="4"/>
    </row>
    <row r="5615" spans="1:5" x14ac:dyDescent="0.25">
      <c r="A5615" s="24"/>
      <c r="B5615" s="25">
        <v>0.5625</v>
      </c>
      <c r="C5615" s="24">
        <v>0.221</v>
      </c>
      <c r="D5615" s="24">
        <v>0</v>
      </c>
      <c r="E5615" s="4"/>
    </row>
    <row r="5616" spans="1:5" x14ac:dyDescent="0.25">
      <c r="A5616" s="24"/>
      <c r="B5616" s="25">
        <v>0.60416666666666663</v>
      </c>
      <c r="C5616" s="24">
        <v>0.2218</v>
      </c>
      <c r="D5616" s="24">
        <v>0</v>
      </c>
      <c r="E5616" s="4"/>
    </row>
    <row r="5617" spans="1:5" x14ac:dyDescent="0.25">
      <c r="A5617" s="24"/>
      <c r="B5617" s="25">
        <v>0.64583333333333337</v>
      </c>
      <c r="C5617" s="24">
        <v>0.20069999999999999</v>
      </c>
      <c r="D5617" s="24">
        <v>0</v>
      </c>
      <c r="E5617" s="4"/>
    </row>
    <row r="5618" spans="1:5" x14ac:dyDescent="0.25">
      <c r="A5618" s="24"/>
      <c r="B5618" s="25">
        <v>0.6875</v>
      </c>
      <c r="C5618" s="24">
        <v>0.23169999999999999</v>
      </c>
      <c r="D5618" s="24">
        <v>0</v>
      </c>
      <c r="E5618" s="4"/>
    </row>
    <row r="5619" spans="1:5" x14ac:dyDescent="0.25">
      <c r="A5619" s="24"/>
      <c r="B5619" s="25">
        <v>0.72916666666666663</v>
      </c>
      <c r="C5619" s="24">
        <v>0.26250000000000001</v>
      </c>
      <c r="D5619" s="24">
        <v>0</v>
      </c>
      <c r="E5619" s="4"/>
    </row>
    <row r="5620" spans="1:5" x14ac:dyDescent="0.25">
      <c r="A5620" s="24"/>
      <c r="B5620" s="25">
        <v>0.77083333333333337</v>
      </c>
      <c r="C5620" s="24">
        <v>0.35089999999999999</v>
      </c>
      <c r="D5620" s="24">
        <v>0</v>
      </c>
      <c r="E5620" s="4"/>
    </row>
    <row r="5621" spans="1:5" x14ac:dyDescent="0.25">
      <c r="A5621" s="24"/>
      <c r="B5621" s="25">
        <v>0.8125</v>
      </c>
      <c r="C5621" s="24">
        <v>0.47060000000000002</v>
      </c>
      <c r="D5621" s="24">
        <v>0</v>
      </c>
      <c r="E5621" s="4"/>
    </row>
    <row r="5622" spans="1:5" x14ac:dyDescent="0.25">
      <c r="A5622" s="24"/>
      <c r="B5622" s="25">
        <v>0.85416666666666663</v>
      </c>
      <c r="C5622" s="24">
        <v>0.57550000000000001</v>
      </c>
      <c r="D5622" s="24">
        <v>0</v>
      </c>
      <c r="E5622" s="4"/>
    </row>
    <row r="5623" spans="1:5" x14ac:dyDescent="0.25">
      <c r="A5623" s="24"/>
      <c r="B5623" s="25">
        <v>0.89583333333333337</v>
      </c>
      <c r="C5623" s="24">
        <v>0.63270000000000004</v>
      </c>
      <c r="D5623" s="24">
        <v>0</v>
      </c>
      <c r="E5623" s="4"/>
    </row>
    <row r="5624" spans="1:5" x14ac:dyDescent="0.25">
      <c r="A5624" s="24"/>
      <c r="B5624" s="25">
        <v>0.9375</v>
      </c>
      <c r="C5624" s="24">
        <v>0.63680000000000003</v>
      </c>
      <c r="D5624" s="24">
        <v>0</v>
      </c>
      <c r="E5624" s="4"/>
    </row>
    <row r="5625" spans="1:5" x14ac:dyDescent="0.25">
      <c r="A5625" s="24"/>
      <c r="B5625" s="25">
        <v>0.97916666666666663</v>
      </c>
      <c r="C5625" s="24">
        <v>0.68530000000000002</v>
      </c>
      <c r="D5625" s="24">
        <v>0</v>
      </c>
      <c r="E5625" s="4"/>
    </row>
    <row r="5626" spans="1:5" x14ac:dyDescent="0.25">
      <c r="A5626" s="24" t="s">
        <v>397</v>
      </c>
      <c r="B5626" s="25">
        <v>2.0833333333333329E-2</v>
      </c>
      <c r="C5626" s="24">
        <v>0.78720000000000001</v>
      </c>
      <c r="D5626" s="24">
        <v>0</v>
      </c>
      <c r="E5626" s="4"/>
    </row>
    <row r="5627" spans="1:5" x14ac:dyDescent="0.25">
      <c r="A5627" s="24"/>
      <c r="B5627" s="25">
        <v>6.25E-2</v>
      </c>
      <c r="C5627" s="24">
        <v>0.83960000000000001</v>
      </c>
      <c r="D5627" s="24">
        <v>0</v>
      </c>
      <c r="E5627" s="4"/>
    </row>
    <row r="5628" spans="1:5" x14ac:dyDescent="0.25">
      <c r="A5628" s="24"/>
      <c r="B5628" s="25">
        <v>0.1041666666666667</v>
      </c>
      <c r="C5628" s="24">
        <v>0.82030000000000003</v>
      </c>
      <c r="D5628" s="24">
        <v>0</v>
      </c>
      <c r="E5628" s="4"/>
    </row>
    <row r="5629" spans="1:5" x14ac:dyDescent="0.25">
      <c r="A5629" s="24"/>
      <c r="B5629" s="25">
        <v>0.14583333333333329</v>
      </c>
      <c r="C5629" s="24">
        <v>0.83079999999999998</v>
      </c>
      <c r="D5629" s="24">
        <v>0</v>
      </c>
      <c r="E5629" s="4"/>
    </row>
    <row r="5630" spans="1:5" x14ac:dyDescent="0.25">
      <c r="A5630" s="24"/>
      <c r="B5630" s="25">
        <v>0.1875</v>
      </c>
      <c r="C5630" s="24">
        <v>0.97989999999999999</v>
      </c>
      <c r="D5630" s="24">
        <v>0</v>
      </c>
      <c r="E5630" s="4"/>
    </row>
    <row r="5631" spans="1:5" x14ac:dyDescent="0.25">
      <c r="A5631" s="24"/>
      <c r="B5631" s="25">
        <v>0.22916666666666671</v>
      </c>
      <c r="C5631" s="24">
        <v>1.1902999999999999</v>
      </c>
      <c r="D5631" s="24">
        <v>0</v>
      </c>
      <c r="E5631" s="4"/>
    </row>
    <row r="5632" spans="1:5" x14ac:dyDescent="0.25">
      <c r="A5632" s="24"/>
      <c r="B5632" s="25">
        <v>0.27083333333333331</v>
      </c>
      <c r="C5632" s="24">
        <v>1.3647</v>
      </c>
      <c r="D5632" s="24">
        <v>0</v>
      </c>
      <c r="E5632" s="4"/>
    </row>
    <row r="5633" spans="1:5" x14ac:dyDescent="0.25">
      <c r="A5633" s="24"/>
      <c r="B5633" s="25">
        <v>0.3125</v>
      </c>
      <c r="C5633" s="24">
        <v>1.3792</v>
      </c>
      <c r="D5633" s="24">
        <v>0</v>
      </c>
      <c r="E5633" s="4"/>
    </row>
    <row r="5634" spans="1:5" x14ac:dyDescent="0.25">
      <c r="A5634" s="24"/>
      <c r="B5634" s="25">
        <v>0.35416666666666669</v>
      </c>
      <c r="C5634" s="24">
        <v>135.22550000000001</v>
      </c>
      <c r="D5634" s="24">
        <v>0</v>
      </c>
      <c r="E5634" s="4"/>
    </row>
    <row r="5635" spans="1:5" x14ac:dyDescent="0.25">
      <c r="A5635" s="24"/>
      <c r="B5635" s="25">
        <v>0.39583333333333331</v>
      </c>
      <c r="C5635" s="24">
        <v>2.4432</v>
      </c>
      <c r="D5635" s="24">
        <v>0</v>
      </c>
      <c r="E5635" s="4"/>
    </row>
    <row r="5636" spans="1:5" x14ac:dyDescent="0.25">
      <c r="A5636" s="24"/>
      <c r="B5636" s="25">
        <v>0.4375</v>
      </c>
      <c r="C5636" s="24">
        <v>1.2721</v>
      </c>
      <c r="D5636" s="24">
        <v>0</v>
      </c>
      <c r="E5636" s="4"/>
    </row>
    <row r="5637" spans="1:5" x14ac:dyDescent="0.25">
      <c r="A5637" s="24"/>
      <c r="B5637" s="25">
        <v>0.47916666666666669</v>
      </c>
      <c r="C5637" s="24">
        <v>0.60419999999999996</v>
      </c>
      <c r="D5637" s="24">
        <v>0</v>
      </c>
      <c r="E5637" s="4"/>
    </row>
    <row r="5638" spans="1:5" x14ac:dyDescent="0.25">
      <c r="A5638" s="24"/>
      <c r="B5638" s="25">
        <v>0.52083333333333337</v>
      </c>
      <c r="C5638" s="24">
        <v>2.3699999999999999E-2</v>
      </c>
      <c r="D5638" s="24">
        <v>0</v>
      </c>
      <c r="E5638" s="4"/>
    </row>
    <row r="5639" spans="1:5" x14ac:dyDescent="0.25">
      <c r="A5639" s="24"/>
      <c r="B5639" s="25">
        <v>0.5625</v>
      </c>
      <c r="C5639" s="24">
        <v>0</v>
      </c>
      <c r="D5639" s="24">
        <v>0</v>
      </c>
      <c r="E5639" s="4"/>
    </row>
    <row r="5640" spans="1:5" x14ac:dyDescent="0.25">
      <c r="A5640" s="24"/>
      <c r="B5640" s="25">
        <v>0.60416666666666663</v>
      </c>
      <c r="C5640" s="24">
        <v>0</v>
      </c>
      <c r="D5640" s="24">
        <v>0</v>
      </c>
      <c r="E5640" s="4"/>
    </row>
    <row r="5641" spans="1:5" x14ac:dyDescent="0.25">
      <c r="A5641" s="24"/>
      <c r="B5641" s="25">
        <v>0.64583333333333337</v>
      </c>
      <c r="C5641" s="24">
        <v>0</v>
      </c>
      <c r="D5641" s="24">
        <v>0</v>
      </c>
      <c r="E5641" s="4"/>
    </row>
    <row r="5642" spans="1:5" x14ac:dyDescent="0.25">
      <c r="A5642" s="24"/>
      <c r="B5642" s="25">
        <v>0.6875</v>
      </c>
      <c r="C5642" s="24">
        <v>0.1226</v>
      </c>
      <c r="D5642" s="24">
        <v>0</v>
      </c>
      <c r="E5642" s="4"/>
    </row>
    <row r="5643" spans="1:5" x14ac:dyDescent="0.25">
      <c r="A5643" s="24"/>
      <c r="B5643" s="25">
        <v>0.72916666666666663</v>
      </c>
      <c r="C5643" s="24">
        <v>0.69210000000000005</v>
      </c>
      <c r="D5643" s="24">
        <v>0</v>
      </c>
      <c r="E5643" s="4"/>
    </row>
    <row r="5644" spans="1:5" x14ac:dyDescent="0.25">
      <c r="A5644" s="24"/>
      <c r="B5644" s="25">
        <v>0.77083333333333337</v>
      </c>
      <c r="C5644" s="24">
        <v>0</v>
      </c>
      <c r="D5644" s="24">
        <v>0</v>
      </c>
      <c r="E5644" s="4"/>
    </row>
    <row r="5645" spans="1:5" x14ac:dyDescent="0.25">
      <c r="A5645" s="24"/>
      <c r="B5645" s="25">
        <v>0.8125</v>
      </c>
      <c r="C5645" s="24">
        <v>0</v>
      </c>
      <c r="D5645" s="24">
        <v>0</v>
      </c>
      <c r="E5645" s="4"/>
    </row>
    <row r="5646" spans="1:5" x14ac:dyDescent="0.25">
      <c r="A5646" s="24"/>
      <c r="B5646" s="25">
        <v>0.85416666666666663</v>
      </c>
      <c r="C5646" s="24">
        <v>0</v>
      </c>
      <c r="D5646" s="24">
        <v>0</v>
      </c>
      <c r="E5646" s="4"/>
    </row>
    <row r="5647" spans="1:5" x14ac:dyDescent="0.25">
      <c r="A5647" s="24"/>
      <c r="B5647" s="25">
        <v>0.89583333333333337</v>
      </c>
      <c r="C5647" s="24">
        <v>0</v>
      </c>
      <c r="D5647" s="24">
        <v>0</v>
      </c>
      <c r="E5647" s="4"/>
    </row>
    <row r="5648" spans="1:5" x14ac:dyDescent="0.25">
      <c r="A5648" s="24"/>
      <c r="B5648" s="25">
        <v>0.9375</v>
      </c>
      <c r="C5648" s="24">
        <v>0</v>
      </c>
      <c r="D5648" s="24">
        <v>0</v>
      </c>
      <c r="E5648" s="4"/>
    </row>
    <row r="5649" spans="1:5" x14ac:dyDescent="0.25">
      <c r="A5649" s="24"/>
      <c r="B5649" s="25">
        <v>0.97916666666666663</v>
      </c>
      <c r="C5649" s="24">
        <v>1.47E-2</v>
      </c>
      <c r="D5649" s="24">
        <v>0</v>
      </c>
      <c r="E5649" s="4"/>
    </row>
    <row r="5650" spans="1:5" x14ac:dyDescent="0.25">
      <c r="A5650" s="24" t="s">
        <v>398</v>
      </c>
      <c r="B5650" s="25">
        <v>2.0833333333333329E-2</v>
      </c>
      <c r="C5650" s="24">
        <v>3.0300000000000001E-2</v>
      </c>
      <c r="D5650" s="24">
        <v>0</v>
      </c>
      <c r="E5650" s="4"/>
    </row>
    <row r="5651" spans="1:5" x14ac:dyDescent="0.25">
      <c r="A5651" s="24"/>
      <c r="B5651" s="25">
        <v>6.25E-2</v>
      </c>
      <c r="C5651" s="24">
        <v>7.9699999999999993E-2</v>
      </c>
      <c r="D5651" s="24">
        <v>0</v>
      </c>
      <c r="E5651" s="4"/>
    </row>
    <row r="5652" spans="1:5" x14ac:dyDescent="0.25">
      <c r="A5652" s="24"/>
      <c r="B5652" s="25">
        <v>0.1041666666666667</v>
      </c>
      <c r="C5652" s="24">
        <v>0.13200000000000001</v>
      </c>
      <c r="D5652" s="24">
        <v>0</v>
      </c>
      <c r="E5652" s="4"/>
    </row>
    <row r="5653" spans="1:5" x14ac:dyDescent="0.25">
      <c r="A5653" s="24"/>
      <c r="B5653" s="25">
        <v>0.14583333333333329</v>
      </c>
      <c r="C5653" s="24">
        <v>0.17430000000000001</v>
      </c>
      <c r="D5653" s="24">
        <v>0</v>
      </c>
      <c r="E5653" s="4"/>
    </row>
    <row r="5654" spans="1:5" x14ac:dyDescent="0.25">
      <c r="A5654" s="24"/>
      <c r="B5654" s="25">
        <v>0.1875</v>
      </c>
      <c r="C5654" s="24">
        <v>0.1573</v>
      </c>
      <c r="D5654" s="24">
        <v>0</v>
      </c>
      <c r="E5654" s="4"/>
    </row>
    <row r="5655" spans="1:5" x14ac:dyDescent="0.25">
      <c r="A5655" s="24"/>
      <c r="B5655" s="25">
        <v>0.22916666666666671</v>
      </c>
      <c r="C5655" s="24">
        <v>0.2084</v>
      </c>
      <c r="D5655" s="24">
        <v>0</v>
      </c>
      <c r="E5655" s="4"/>
    </row>
    <row r="5656" spans="1:5" x14ac:dyDescent="0.25">
      <c r="A5656" s="24"/>
      <c r="B5656" s="25">
        <v>0.27083333333333331</v>
      </c>
      <c r="C5656" s="24">
        <v>0.37769999999999998</v>
      </c>
      <c r="D5656" s="24">
        <v>0</v>
      </c>
      <c r="E5656" s="4"/>
    </row>
    <row r="5657" spans="1:5" x14ac:dyDescent="0.25">
      <c r="A5657" s="24"/>
      <c r="B5657" s="25">
        <v>0.3125</v>
      </c>
      <c r="C5657" s="24">
        <v>0.4713</v>
      </c>
      <c r="D5657" s="24">
        <v>0</v>
      </c>
      <c r="E5657" s="4"/>
    </row>
    <row r="5658" spans="1:5" x14ac:dyDescent="0.25">
      <c r="A5658" s="24"/>
      <c r="B5658" s="25">
        <v>0.35416666666666669</v>
      </c>
      <c r="C5658" s="24">
        <v>85.520399999999995</v>
      </c>
      <c r="D5658" s="24">
        <v>0</v>
      </c>
      <c r="E5658" s="4"/>
    </row>
    <row r="5659" spans="1:5" x14ac:dyDescent="0.25">
      <c r="A5659" s="24"/>
      <c r="B5659" s="25">
        <v>0.39583333333333331</v>
      </c>
      <c r="C5659" s="24">
        <v>1.6583000000000001</v>
      </c>
      <c r="D5659" s="24">
        <v>0</v>
      </c>
      <c r="E5659" s="4"/>
    </row>
    <row r="5660" spans="1:5" x14ac:dyDescent="0.25">
      <c r="A5660" s="24"/>
      <c r="B5660" s="25">
        <v>0.4375</v>
      </c>
      <c r="C5660" s="24">
        <v>1.0728</v>
      </c>
      <c r="D5660" s="24">
        <v>0</v>
      </c>
      <c r="E5660" s="4"/>
    </row>
    <row r="5661" spans="1:5" x14ac:dyDescent="0.25">
      <c r="A5661" s="24"/>
      <c r="B5661" s="25">
        <v>0.47916666666666669</v>
      </c>
      <c r="C5661" s="24">
        <v>0.39839999999999998</v>
      </c>
      <c r="D5661" s="24">
        <v>0</v>
      </c>
      <c r="E5661" s="4"/>
    </row>
    <row r="5662" spans="1:5" x14ac:dyDescent="0.25">
      <c r="A5662" s="24"/>
      <c r="B5662" s="25">
        <v>0.52083333333333337</v>
      </c>
      <c r="C5662" s="24">
        <v>1.37E-2</v>
      </c>
      <c r="D5662" s="24">
        <v>0</v>
      </c>
      <c r="E5662" s="4"/>
    </row>
    <row r="5663" spans="1:5" x14ac:dyDescent="0.25">
      <c r="A5663" s="24"/>
      <c r="B5663" s="25">
        <v>0.5625</v>
      </c>
      <c r="C5663" s="24">
        <v>0</v>
      </c>
      <c r="D5663" s="24">
        <v>0</v>
      </c>
      <c r="E5663" s="4"/>
    </row>
    <row r="5664" spans="1:5" x14ac:dyDescent="0.25">
      <c r="A5664" s="24"/>
      <c r="B5664" s="25">
        <v>0.60416666666666663</v>
      </c>
      <c r="C5664" s="24">
        <v>0</v>
      </c>
      <c r="D5664" s="24">
        <v>0</v>
      </c>
      <c r="E5664" s="4"/>
    </row>
    <row r="5665" spans="1:5" x14ac:dyDescent="0.25">
      <c r="A5665" s="24"/>
      <c r="B5665" s="25">
        <v>0.64583333333333337</v>
      </c>
      <c r="C5665" s="24">
        <v>0</v>
      </c>
      <c r="D5665" s="24">
        <v>0</v>
      </c>
      <c r="E5665" s="4"/>
    </row>
    <row r="5666" spans="1:5" x14ac:dyDescent="0.25">
      <c r="A5666" s="24"/>
      <c r="B5666" s="25">
        <v>0.6875</v>
      </c>
      <c r="C5666" s="24">
        <v>0</v>
      </c>
      <c r="D5666" s="24">
        <v>0</v>
      </c>
      <c r="E5666" s="4"/>
    </row>
    <row r="5667" spans="1:5" x14ac:dyDescent="0.25">
      <c r="A5667" s="24"/>
      <c r="B5667" s="25">
        <v>0.72916666666666663</v>
      </c>
      <c r="C5667" s="24">
        <v>9.6699999999999994E-2</v>
      </c>
      <c r="D5667" s="24">
        <v>0</v>
      </c>
      <c r="E5667" s="4"/>
    </row>
    <row r="5668" spans="1:5" x14ac:dyDescent="0.25">
      <c r="A5668" s="24"/>
      <c r="B5668" s="25">
        <v>0.77083333333333337</v>
      </c>
      <c r="C5668" s="24">
        <v>0</v>
      </c>
      <c r="D5668" s="24">
        <v>0</v>
      </c>
      <c r="E5668" s="4"/>
    </row>
    <row r="5669" spans="1:5" x14ac:dyDescent="0.25">
      <c r="A5669" s="24"/>
      <c r="B5669" s="25">
        <v>0.8125</v>
      </c>
      <c r="C5669" s="24">
        <v>0</v>
      </c>
      <c r="D5669" s="24">
        <v>0</v>
      </c>
      <c r="E5669" s="4"/>
    </row>
    <row r="5670" spans="1:5" x14ac:dyDescent="0.25">
      <c r="A5670" s="24"/>
      <c r="B5670" s="25">
        <v>0.85416666666666663</v>
      </c>
      <c r="C5670" s="24">
        <v>0</v>
      </c>
      <c r="D5670" s="24">
        <v>0</v>
      </c>
      <c r="E5670" s="4"/>
    </row>
    <row r="5671" spans="1:5" x14ac:dyDescent="0.25">
      <c r="A5671" s="24"/>
      <c r="B5671" s="25">
        <v>0.89583333333333337</v>
      </c>
      <c r="C5671" s="24">
        <v>0</v>
      </c>
      <c r="D5671" s="24">
        <v>0</v>
      </c>
      <c r="E5671" s="4"/>
    </row>
    <row r="5672" spans="1:5" x14ac:dyDescent="0.25">
      <c r="A5672" s="24"/>
      <c r="B5672" s="25">
        <v>0.9375</v>
      </c>
      <c r="C5672" s="24">
        <v>0</v>
      </c>
      <c r="D5672" s="24">
        <v>0</v>
      </c>
      <c r="E5672" s="4"/>
    </row>
    <row r="5673" spans="1:5" x14ac:dyDescent="0.25">
      <c r="A5673" s="24"/>
      <c r="B5673" s="25">
        <v>0.97916666666666663</v>
      </c>
      <c r="C5673" s="24">
        <v>0</v>
      </c>
      <c r="D5673" s="24">
        <v>0</v>
      </c>
      <c r="E5673" s="4"/>
    </row>
    <row r="5674" spans="1:5" x14ac:dyDescent="0.25">
      <c r="A5674" s="24" t="s">
        <v>399</v>
      </c>
      <c r="B5674" s="25">
        <v>2.0833333333333329E-2</v>
      </c>
      <c r="C5674" s="24">
        <v>4.1000000000000003E-3</v>
      </c>
      <c r="D5674" s="24">
        <v>0</v>
      </c>
      <c r="E5674" s="4"/>
    </row>
    <row r="5675" spans="1:5" x14ac:dyDescent="0.25">
      <c r="A5675" s="24"/>
      <c r="B5675" s="25">
        <v>6.25E-2</v>
      </c>
      <c r="C5675" s="24">
        <v>2.4400000000000002E-2</v>
      </c>
      <c r="D5675" s="24">
        <v>0</v>
      </c>
      <c r="E5675" s="4"/>
    </row>
    <row r="5676" spans="1:5" x14ac:dyDescent="0.25">
      <c r="A5676" s="24"/>
      <c r="B5676" s="25">
        <v>0.1041666666666667</v>
      </c>
      <c r="C5676" s="24">
        <v>8.3299999999999999E-2</v>
      </c>
      <c r="D5676" s="24">
        <v>0</v>
      </c>
      <c r="E5676" s="4"/>
    </row>
    <row r="5677" spans="1:5" x14ac:dyDescent="0.25">
      <c r="A5677" s="24"/>
      <c r="B5677" s="25">
        <v>0.14583333333333329</v>
      </c>
      <c r="C5677" s="24">
        <v>0.13750000000000001</v>
      </c>
      <c r="D5677" s="24">
        <v>0</v>
      </c>
      <c r="E5677" s="4"/>
    </row>
    <row r="5678" spans="1:5" x14ac:dyDescent="0.25">
      <c r="A5678" s="24"/>
      <c r="B5678" s="25">
        <v>0.1875</v>
      </c>
      <c r="C5678" s="24">
        <v>0.19320000000000001</v>
      </c>
      <c r="D5678" s="24">
        <v>0</v>
      </c>
      <c r="E5678" s="4"/>
    </row>
    <row r="5679" spans="1:5" x14ac:dyDescent="0.25">
      <c r="A5679" s="24"/>
      <c r="B5679" s="25">
        <v>0.22916666666666671</v>
      </c>
      <c r="C5679" s="24">
        <v>0.21379999999999999</v>
      </c>
      <c r="D5679" s="24">
        <v>0</v>
      </c>
      <c r="E5679" s="4"/>
    </row>
    <row r="5680" spans="1:5" x14ac:dyDescent="0.25">
      <c r="A5680" s="24"/>
      <c r="B5680" s="25">
        <v>0.27083333333333331</v>
      </c>
      <c r="C5680" s="24">
        <v>0.20030000000000001</v>
      </c>
      <c r="D5680" s="24">
        <v>0</v>
      </c>
      <c r="E5680" s="4"/>
    </row>
    <row r="5681" spans="1:5" x14ac:dyDescent="0.25">
      <c r="A5681" s="24"/>
      <c r="B5681" s="25">
        <v>0.3125</v>
      </c>
      <c r="C5681" s="24">
        <v>0.1938</v>
      </c>
      <c r="D5681" s="24">
        <v>0</v>
      </c>
      <c r="E5681" s="4"/>
    </row>
    <row r="5682" spans="1:5" x14ac:dyDescent="0.25">
      <c r="A5682" s="24"/>
      <c r="B5682" s="25">
        <v>0.35416666666666669</v>
      </c>
      <c r="C5682" s="24">
        <v>71.125600000000006</v>
      </c>
      <c r="D5682" s="24">
        <v>0</v>
      </c>
      <c r="E5682" s="4"/>
    </row>
    <row r="5683" spans="1:5" x14ac:dyDescent="0.25">
      <c r="A5683" s="24"/>
      <c r="B5683" s="25">
        <v>0.39583333333333331</v>
      </c>
      <c r="C5683" s="24">
        <v>1.117</v>
      </c>
      <c r="D5683" s="24">
        <v>0</v>
      </c>
      <c r="E5683" s="4"/>
    </row>
    <row r="5684" spans="1:5" x14ac:dyDescent="0.25">
      <c r="A5684" s="24"/>
      <c r="B5684" s="25">
        <v>0.4375</v>
      </c>
      <c r="C5684" s="24">
        <v>0.27429999999999999</v>
      </c>
      <c r="D5684" s="24">
        <v>0</v>
      </c>
      <c r="E5684" s="4"/>
    </row>
    <row r="5685" spans="1:5" x14ac:dyDescent="0.25">
      <c r="A5685" s="24"/>
      <c r="B5685" s="25">
        <v>0.47916666666666669</v>
      </c>
      <c r="C5685" s="24">
        <v>0</v>
      </c>
      <c r="D5685" s="24">
        <v>0</v>
      </c>
      <c r="E5685" s="4"/>
    </row>
    <row r="5686" spans="1:5" x14ac:dyDescent="0.25">
      <c r="A5686" s="24"/>
      <c r="B5686" s="25">
        <v>0.52083333333333337</v>
      </c>
      <c r="C5686" s="24">
        <v>0</v>
      </c>
      <c r="D5686" s="24">
        <v>0</v>
      </c>
      <c r="E5686" s="4"/>
    </row>
    <row r="5687" spans="1:5" x14ac:dyDescent="0.25">
      <c r="A5687" s="24"/>
      <c r="B5687" s="25">
        <v>0.5625</v>
      </c>
      <c r="C5687" s="24">
        <v>0</v>
      </c>
      <c r="D5687" s="24">
        <v>0</v>
      </c>
      <c r="E5687" s="4"/>
    </row>
    <row r="5688" spans="1:5" x14ac:dyDescent="0.25">
      <c r="A5688" s="24"/>
      <c r="B5688" s="25">
        <v>0.60416666666666663</v>
      </c>
      <c r="C5688" s="24">
        <v>0</v>
      </c>
      <c r="D5688" s="24">
        <v>0</v>
      </c>
      <c r="E5688" s="4"/>
    </row>
    <row r="5689" spans="1:5" x14ac:dyDescent="0.25">
      <c r="A5689" s="24"/>
      <c r="B5689" s="25">
        <v>0.64583333333333337</v>
      </c>
      <c r="C5689" s="24">
        <v>0</v>
      </c>
      <c r="D5689" s="24">
        <v>0</v>
      </c>
      <c r="E5689" s="4"/>
    </row>
    <row r="5690" spans="1:5" x14ac:dyDescent="0.25">
      <c r="A5690" s="24"/>
      <c r="B5690" s="25">
        <v>0.6875</v>
      </c>
      <c r="C5690" s="24">
        <v>0</v>
      </c>
      <c r="D5690" s="24">
        <v>0</v>
      </c>
      <c r="E5690" s="4"/>
    </row>
    <row r="5691" spans="1:5" x14ac:dyDescent="0.25">
      <c r="A5691" s="24"/>
      <c r="B5691" s="25">
        <v>0.72916666666666663</v>
      </c>
      <c r="C5691" s="24">
        <v>0</v>
      </c>
      <c r="D5691" s="24">
        <v>0</v>
      </c>
      <c r="E5691" s="4"/>
    </row>
    <row r="5692" spans="1:5" x14ac:dyDescent="0.25">
      <c r="A5692" s="24"/>
      <c r="B5692" s="25">
        <v>0.77083333333333337</v>
      </c>
      <c r="C5692" s="24">
        <v>0</v>
      </c>
      <c r="D5692" s="24">
        <v>0</v>
      </c>
      <c r="E5692" s="4"/>
    </row>
    <row r="5693" spans="1:5" x14ac:dyDescent="0.25">
      <c r="A5693" s="24"/>
      <c r="B5693" s="25">
        <v>0.8125</v>
      </c>
      <c r="C5693" s="24">
        <v>0</v>
      </c>
      <c r="D5693" s="24">
        <v>0</v>
      </c>
      <c r="E5693" s="4"/>
    </row>
    <row r="5694" spans="1:5" x14ac:dyDescent="0.25">
      <c r="A5694" s="24"/>
      <c r="B5694" s="25">
        <v>0.85416666666666663</v>
      </c>
      <c r="C5694" s="24">
        <v>0</v>
      </c>
      <c r="D5694" s="24">
        <v>0</v>
      </c>
      <c r="E5694" s="4"/>
    </row>
    <row r="5695" spans="1:5" x14ac:dyDescent="0.25">
      <c r="A5695" s="24"/>
      <c r="B5695" s="25">
        <v>0.89583333333333337</v>
      </c>
      <c r="C5695" s="24">
        <v>0</v>
      </c>
      <c r="D5695" s="24">
        <v>0</v>
      </c>
      <c r="E5695" s="4"/>
    </row>
    <row r="5696" spans="1:5" x14ac:dyDescent="0.25">
      <c r="A5696" s="24"/>
      <c r="B5696" s="25">
        <v>0.9375</v>
      </c>
      <c r="C5696" s="24">
        <v>0</v>
      </c>
      <c r="D5696" s="24">
        <v>0</v>
      </c>
      <c r="E5696" s="4"/>
    </row>
    <row r="5697" spans="1:5" x14ac:dyDescent="0.25">
      <c r="A5697" s="24"/>
      <c r="B5697" s="25">
        <v>0.97916666666666663</v>
      </c>
      <c r="C5697" s="24">
        <v>0</v>
      </c>
      <c r="D5697" s="24">
        <v>0</v>
      </c>
      <c r="E5697" s="4"/>
    </row>
    <row r="5698" spans="1:5" x14ac:dyDescent="0.25">
      <c r="A5698" s="24" t="s">
        <v>400</v>
      </c>
      <c r="B5698" s="25">
        <v>2.0833333333333329E-2</v>
      </c>
      <c r="C5698" s="24">
        <v>0</v>
      </c>
      <c r="D5698" s="24">
        <v>0</v>
      </c>
      <c r="E5698" s="4"/>
    </row>
    <row r="5699" spans="1:5" x14ac:dyDescent="0.25">
      <c r="A5699" s="24"/>
      <c r="B5699" s="25">
        <v>6.25E-2</v>
      </c>
      <c r="C5699" s="24">
        <v>0</v>
      </c>
      <c r="D5699" s="24">
        <v>0</v>
      </c>
      <c r="E5699" s="4"/>
    </row>
    <row r="5700" spans="1:5" x14ac:dyDescent="0.25">
      <c r="A5700" s="24"/>
      <c r="B5700" s="25">
        <v>0.1041666666666667</v>
      </c>
      <c r="C5700" s="24">
        <v>0</v>
      </c>
      <c r="D5700" s="24">
        <v>0</v>
      </c>
      <c r="E5700" s="4"/>
    </row>
    <row r="5701" spans="1:5" x14ac:dyDescent="0.25">
      <c r="A5701" s="24"/>
      <c r="B5701" s="25">
        <v>0.14583333333333329</v>
      </c>
      <c r="C5701" s="24">
        <v>0</v>
      </c>
      <c r="D5701" s="24">
        <v>0</v>
      </c>
      <c r="E5701" s="4"/>
    </row>
    <row r="5702" spans="1:5" x14ac:dyDescent="0.25">
      <c r="A5702" s="24"/>
      <c r="B5702" s="25">
        <v>0.1875</v>
      </c>
      <c r="C5702" s="24">
        <v>0</v>
      </c>
      <c r="D5702" s="24">
        <v>0</v>
      </c>
      <c r="E5702" s="4"/>
    </row>
    <row r="5703" spans="1:5" x14ac:dyDescent="0.25">
      <c r="A5703" s="24"/>
      <c r="B5703" s="25">
        <v>0.22916666666666671</v>
      </c>
      <c r="C5703" s="24">
        <v>1.2999999999999999E-3</v>
      </c>
      <c r="D5703" s="24">
        <v>0</v>
      </c>
      <c r="E5703" s="4"/>
    </row>
    <row r="5704" spans="1:5" x14ac:dyDescent="0.25">
      <c r="A5704" s="24"/>
      <c r="B5704" s="25">
        <v>0.27083333333333331</v>
      </c>
      <c r="C5704" s="24">
        <v>1.3100000000000001E-2</v>
      </c>
      <c r="D5704" s="24">
        <v>0</v>
      </c>
      <c r="E5704" s="4"/>
    </row>
    <row r="5705" spans="1:5" x14ac:dyDescent="0.25">
      <c r="A5705" s="24"/>
      <c r="B5705" s="25">
        <v>0.3125</v>
      </c>
      <c r="C5705" s="24">
        <v>1.4200000000000001E-2</v>
      </c>
      <c r="D5705" s="24">
        <v>0</v>
      </c>
      <c r="E5705" s="4"/>
    </row>
    <row r="5706" spans="1:5" x14ac:dyDescent="0.25">
      <c r="A5706" s="24"/>
      <c r="B5706" s="25">
        <v>0.35416666666666669</v>
      </c>
      <c r="C5706" s="24">
        <v>52.160899999999998</v>
      </c>
      <c r="D5706" s="24">
        <v>0</v>
      </c>
      <c r="E5706" s="4"/>
    </row>
    <row r="5707" spans="1:5" x14ac:dyDescent="0.25">
      <c r="A5707" s="24"/>
      <c r="B5707" s="25">
        <v>0.39583333333333331</v>
      </c>
      <c r="C5707" s="24">
        <v>0</v>
      </c>
      <c r="D5707" s="24">
        <v>0</v>
      </c>
      <c r="E5707" s="4"/>
    </row>
    <row r="5708" spans="1:5" x14ac:dyDescent="0.25">
      <c r="A5708" s="24"/>
      <c r="B5708" s="25">
        <v>0.4375</v>
      </c>
      <c r="C5708" s="24">
        <v>0</v>
      </c>
      <c r="D5708" s="24">
        <v>0</v>
      </c>
      <c r="E5708" s="4"/>
    </row>
    <row r="5709" spans="1:5" x14ac:dyDescent="0.25">
      <c r="A5709" s="24"/>
      <c r="B5709" s="25">
        <v>0.47916666666666669</v>
      </c>
      <c r="C5709" s="24">
        <v>0</v>
      </c>
      <c r="D5709" s="24">
        <v>0</v>
      </c>
      <c r="E5709" s="4"/>
    </row>
    <row r="5710" spans="1:5" x14ac:dyDescent="0.25">
      <c r="A5710" s="24"/>
      <c r="B5710" s="25">
        <v>0.52083333333333337</v>
      </c>
      <c r="C5710" s="24">
        <v>0</v>
      </c>
      <c r="D5710" s="24">
        <v>0</v>
      </c>
      <c r="E5710" s="4"/>
    </row>
    <row r="5711" spans="1:5" x14ac:dyDescent="0.25">
      <c r="A5711" s="24"/>
      <c r="B5711" s="25">
        <v>0.5625</v>
      </c>
      <c r="C5711" s="24">
        <v>0</v>
      </c>
      <c r="D5711" s="24">
        <v>0</v>
      </c>
      <c r="E5711" s="4"/>
    </row>
    <row r="5712" spans="1:5" x14ac:dyDescent="0.25">
      <c r="A5712" s="24"/>
      <c r="B5712" s="25">
        <v>0.60416666666666663</v>
      </c>
      <c r="C5712" s="24">
        <v>0</v>
      </c>
      <c r="D5712" s="24">
        <v>0</v>
      </c>
      <c r="E5712" s="4"/>
    </row>
    <row r="5713" spans="1:5" x14ac:dyDescent="0.25">
      <c r="A5713" s="24"/>
      <c r="B5713" s="25">
        <v>0.64583333333333337</v>
      </c>
      <c r="C5713" s="24">
        <v>0</v>
      </c>
      <c r="D5713" s="24">
        <v>0</v>
      </c>
      <c r="E5713" s="4"/>
    </row>
    <row r="5714" spans="1:5" x14ac:dyDescent="0.25">
      <c r="A5714" s="24"/>
      <c r="B5714" s="25">
        <v>0.6875</v>
      </c>
      <c r="C5714" s="24">
        <v>0</v>
      </c>
      <c r="D5714" s="24">
        <v>0</v>
      </c>
      <c r="E5714" s="4"/>
    </row>
    <row r="5715" spans="1:5" x14ac:dyDescent="0.25">
      <c r="A5715" s="24"/>
      <c r="B5715" s="25">
        <v>0.72916666666666663</v>
      </c>
      <c r="C5715" s="24">
        <v>0</v>
      </c>
      <c r="D5715" s="24">
        <v>0</v>
      </c>
      <c r="E5715" s="4"/>
    </row>
    <row r="5716" spans="1:5" x14ac:dyDescent="0.25">
      <c r="A5716" s="24"/>
      <c r="B5716" s="25">
        <v>0.77083333333333337</v>
      </c>
      <c r="C5716" s="24">
        <v>0</v>
      </c>
      <c r="D5716" s="24">
        <v>0</v>
      </c>
      <c r="E5716" s="4"/>
    </row>
    <row r="5717" spans="1:5" x14ac:dyDescent="0.25">
      <c r="A5717" s="24"/>
      <c r="B5717" s="25">
        <v>0.8125</v>
      </c>
      <c r="C5717" s="24">
        <v>0</v>
      </c>
      <c r="D5717" s="24">
        <v>0</v>
      </c>
      <c r="E5717" s="4"/>
    </row>
    <row r="5718" spans="1:5" x14ac:dyDescent="0.25">
      <c r="A5718" s="24"/>
      <c r="B5718" s="25">
        <v>0.85416666666666663</v>
      </c>
      <c r="C5718" s="24">
        <v>0</v>
      </c>
      <c r="D5718" s="24">
        <v>0</v>
      </c>
      <c r="E5718" s="4"/>
    </row>
    <row r="5719" spans="1:5" x14ac:dyDescent="0.25">
      <c r="A5719" s="24"/>
      <c r="B5719" s="25">
        <v>0.89583333333333337</v>
      </c>
      <c r="C5719" s="24">
        <v>0</v>
      </c>
      <c r="D5719" s="24">
        <v>0</v>
      </c>
      <c r="E5719" s="4"/>
    </row>
    <row r="5720" spans="1:5" x14ac:dyDescent="0.25">
      <c r="A5720" s="24"/>
      <c r="B5720" s="25">
        <v>0.9375</v>
      </c>
      <c r="C5720" s="24">
        <v>0</v>
      </c>
      <c r="D5720" s="24">
        <v>0</v>
      </c>
      <c r="E5720" s="4"/>
    </row>
    <row r="5721" spans="1:5" x14ac:dyDescent="0.25">
      <c r="A5721" s="24"/>
      <c r="B5721" s="25">
        <v>0.97916666666666663</v>
      </c>
      <c r="C5721" s="24">
        <v>0</v>
      </c>
      <c r="D5721" s="24">
        <v>0</v>
      </c>
      <c r="E5721" s="4"/>
    </row>
    <row r="5722" spans="1:5" x14ac:dyDescent="0.25">
      <c r="A5722" s="24" t="s">
        <v>401</v>
      </c>
      <c r="B5722" s="25">
        <v>2.0833333333333329E-2</v>
      </c>
      <c r="C5722" s="24">
        <v>3.2000000000000002E-3</v>
      </c>
      <c r="D5722" s="24">
        <v>0</v>
      </c>
      <c r="E5722" s="4"/>
    </row>
    <row r="5723" spans="1:5" x14ac:dyDescent="0.25">
      <c r="A5723" s="24"/>
      <c r="B5723" s="25">
        <v>6.25E-2</v>
      </c>
      <c r="C5723" s="24">
        <v>3.7499999999999999E-2</v>
      </c>
      <c r="D5723" s="24">
        <v>0</v>
      </c>
      <c r="E5723" s="4"/>
    </row>
    <row r="5724" spans="1:5" x14ac:dyDescent="0.25">
      <c r="A5724" s="24"/>
      <c r="B5724" s="25">
        <v>0.1041666666666667</v>
      </c>
      <c r="C5724" s="24">
        <v>0.1462</v>
      </c>
      <c r="D5724" s="24">
        <v>0</v>
      </c>
      <c r="E5724" s="4"/>
    </row>
    <row r="5725" spans="1:5" x14ac:dyDescent="0.25">
      <c r="A5725" s="24"/>
      <c r="B5725" s="25">
        <v>0.14583333333333329</v>
      </c>
      <c r="C5725" s="24">
        <v>0.27579999999999999</v>
      </c>
      <c r="D5725" s="24">
        <v>0</v>
      </c>
      <c r="E5725" s="4"/>
    </row>
    <row r="5726" spans="1:5" x14ac:dyDescent="0.25">
      <c r="A5726" s="24"/>
      <c r="B5726" s="25">
        <v>0.1875</v>
      </c>
      <c r="C5726" s="24">
        <v>0.57279999999999998</v>
      </c>
      <c r="D5726" s="24">
        <v>0</v>
      </c>
      <c r="E5726" s="4"/>
    </row>
    <row r="5727" spans="1:5" x14ac:dyDescent="0.25">
      <c r="A5727" s="24"/>
      <c r="B5727" s="25">
        <v>0.22916666666666671</v>
      </c>
      <c r="C5727" s="24">
        <v>0.74109999999999998</v>
      </c>
      <c r="D5727" s="24">
        <v>0</v>
      </c>
      <c r="E5727" s="4"/>
    </row>
    <row r="5728" spans="1:5" x14ac:dyDescent="0.25">
      <c r="A5728" s="24"/>
      <c r="B5728" s="25">
        <v>0.27083333333333331</v>
      </c>
      <c r="C5728" s="24">
        <v>0.67479999999999996</v>
      </c>
      <c r="D5728" s="24">
        <v>0</v>
      </c>
      <c r="E5728" s="4"/>
    </row>
    <row r="5729" spans="1:5" x14ac:dyDescent="0.25">
      <c r="A5729" s="24"/>
      <c r="B5729" s="25">
        <v>0.3125</v>
      </c>
      <c r="C5729" s="24">
        <v>0.4551</v>
      </c>
      <c r="D5729" s="24">
        <v>0</v>
      </c>
      <c r="E5729" s="4"/>
    </row>
    <row r="5730" spans="1:5" x14ac:dyDescent="0.25">
      <c r="A5730" s="24"/>
      <c r="B5730" s="25">
        <v>0.35416666666666669</v>
      </c>
      <c r="C5730" s="24">
        <v>76.45</v>
      </c>
      <c r="D5730" s="24">
        <v>0</v>
      </c>
      <c r="E5730" s="4"/>
    </row>
    <row r="5731" spans="1:5" x14ac:dyDescent="0.25">
      <c r="A5731" s="24"/>
      <c r="B5731" s="25">
        <v>0.39583333333333331</v>
      </c>
      <c r="C5731" s="24">
        <v>0.16750000000000001</v>
      </c>
      <c r="D5731" s="24">
        <v>0</v>
      </c>
      <c r="E5731" s="4"/>
    </row>
    <row r="5732" spans="1:5" x14ac:dyDescent="0.25">
      <c r="A5732" s="24"/>
      <c r="B5732" s="25">
        <v>0.4375</v>
      </c>
      <c r="C5732" s="24">
        <v>0</v>
      </c>
      <c r="D5732" s="24">
        <v>0</v>
      </c>
      <c r="E5732" s="4"/>
    </row>
    <row r="5733" spans="1:5" x14ac:dyDescent="0.25">
      <c r="A5733" s="24"/>
      <c r="B5733" s="25">
        <v>0.47916666666666669</v>
      </c>
      <c r="C5733" s="24">
        <v>0</v>
      </c>
      <c r="D5733" s="24">
        <v>0</v>
      </c>
      <c r="E5733" s="4"/>
    </row>
    <row r="5734" spans="1:5" x14ac:dyDescent="0.25">
      <c r="A5734" s="24"/>
      <c r="B5734" s="25">
        <v>0.52083333333333337</v>
      </c>
      <c r="C5734" s="24">
        <v>0</v>
      </c>
      <c r="D5734" s="24">
        <v>0</v>
      </c>
      <c r="E5734" s="4"/>
    </row>
    <row r="5735" spans="1:5" x14ac:dyDescent="0.25">
      <c r="A5735" s="24"/>
      <c r="B5735" s="25">
        <v>0.5625</v>
      </c>
      <c r="C5735" s="24">
        <v>0</v>
      </c>
      <c r="D5735" s="24">
        <v>0</v>
      </c>
      <c r="E5735" s="4"/>
    </row>
    <row r="5736" spans="1:5" x14ac:dyDescent="0.25">
      <c r="A5736" s="24"/>
      <c r="B5736" s="25">
        <v>0.60416666666666663</v>
      </c>
      <c r="C5736" s="24">
        <v>0</v>
      </c>
      <c r="D5736" s="24">
        <v>0</v>
      </c>
      <c r="E5736" s="4"/>
    </row>
    <row r="5737" spans="1:5" x14ac:dyDescent="0.25">
      <c r="A5737" s="24"/>
      <c r="B5737" s="25">
        <v>0.64583333333333337</v>
      </c>
      <c r="C5737" s="24">
        <v>0</v>
      </c>
      <c r="D5737" s="24">
        <v>0</v>
      </c>
      <c r="E5737" s="4"/>
    </row>
    <row r="5738" spans="1:5" x14ac:dyDescent="0.25">
      <c r="A5738" s="24"/>
      <c r="B5738" s="25">
        <v>0.6875</v>
      </c>
      <c r="C5738" s="24">
        <v>0</v>
      </c>
      <c r="D5738" s="24">
        <v>0</v>
      </c>
      <c r="E5738" s="4"/>
    </row>
    <row r="5739" spans="1:5" x14ac:dyDescent="0.25">
      <c r="A5739" s="24"/>
      <c r="B5739" s="25">
        <v>0.72916666666666663</v>
      </c>
      <c r="C5739" s="24">
        <v>0</v>
      </c>
      <c r="D5739" s="24">
        <v>0</v>
      </c>
      <c r="E5739" s="4"/>
    </row>
    <row r="5740" spans="1:5" x14ac:dyDescent="0.25">
      <c r="A5740" s="24"/>
      <c r="B5740" s="25">
        <v>0.77083333333333337</v>
      </c>
      <c r="C5740" s="24">
        <v>0</v>
      </c>
      <c r="D5740" s="24">
        <v>0</v>
      </c>
      <c r="E5740" s="4"/>
    </row>
    <row r="5741" spans="1:5" x14ac:dyDescent="0.25">
      <c r="A5741" s="24"/>
      <c r="B5741" s="25">
        <v>0.8125</v>
      </c>
      <c r="C5741" s="24">
        <v>0</v>
      </c>
      <c r="D5741" s="24">
        <v>0</v>
      </c>
      <c r="E5741" s="4"/>
    </row>
    <row r="5742" spans="1:5" x14ac:dyDescent="0.25">
      <c r="A5742" s="24"/>
      <c r="B5742" s="25">
        <v>0.85416666666666663</v>
      </c>
      <c r="C5742" s="24">
        <v>0</v>
      </c>
      <c r="D5742" s="24">
        <v>0</v>
      </c>
      <c r="E5742" s="4"/>
    </row>
    <row r="5743" spans="1:5" x14ac:dyDescent="0.25">
      <c r="A5743" s="24"/>
      <c r="B5743" s="25">
        <v>0.89583333333333337</v>
      </c>
      <c r="C5743" s="24">
        <v>0</v>
      </c>
      <c r="D5743" s="24">
        <v>0</v>
      </c>
      <c r="E5743" s="4"/>
    </row>
    <row r="5744" spans="1:5" x14ac:dyDescent="0.25">
      <c r="A5744" s="24"/>
      <c r="B5744" s="25">
        <v>0.9375</v>
      </c>
      <c r="C5744" s="24">
        <v>0</v>
      </c>
      <c r="D5744" s="24">
        <v>0</v>
      </c>
      <c r="E5744" s="4"/>
    </row>
    <row r="5745" spans="1:5" x14ac:dyDescent="0.25">
      <c r="A5745" s="24"/>
      <c r="B5745" s="25">
        <v>0.97916666666666663</v>
      </c>
      <c r="C5745" s="24">
        <v>0</v>
      </c>
      <c r="D5745" s="24">
        <v>0</v>
      </c>
      <c r="E5745" s="4"/>
    </row>
    <row r="5746" spans="1:5" x14ac:dyDescent="0.25">
      <c r="A5746" s="24" t="s">
        <v>402</v>
      </c>
      <c r="B5746" s="25">
        <v>2.0833333333333329E-2</v>
      </c>
      <c r="C5746" s="24">
        <v>0</v>
      </c>
      <c r="D5746" s="24">
        <v>0</v>
      </c>
      <c r="E5746" s="4"/>
    </row>
    <row r="5747" spans="1:5" x14ac:dyDescent="0.25">
      <c r="A5747" s="24"/>
      <c r="B5747" s="25">
        <v>6.25E-2</v>
      </c>
      <c r="C5747" s="24">
        <v>3.6700000000000003E-2</v>
      </c>
      <c r="D5747" s="24">
        <v>0</v>
      </c>
      <c r="E5747" s="4"/>
    </row>
    <row r="5748" spans="1:5" x14ac:dyDescent="0.25">
      <c r="A5748" s="24"/>
      <c r="B5748" s="25">
        <v>0.1041666666666667</v>
      </c>
      <c r="C5748" s="24">
        <v>0.16159999999999999</v>
      </c>
      <c r="D5748" s="24">
        <v>0</v>
      </c>
      <c r="E5748" s="4"/>
    </row>
    <row r="5749" spans="1:5" x14ac:dyDescent="0.25">
      <c r="A5749" s="24"/>
      <c r="B5749" s="25">
        <v>0.14583333333333329</v>
      </c>
      <c r="C5749" s="24">
        <v>0.24579999999999999</v>
      </c>
      <c r="D5749" s="24">
        <v>0</v>
      </c>
      <c r="E5749" s="4"/>
    </row>
    <row r="5750" spans="1:5" x14ac:dyDescent="0.25">
      <c r="A5750" s="24"/>
      <c r="B5750" s="25">
        <v>0.1875</v>
      </c>
      <c r="C5750" s="24">
        <v>0.34250000000000003</v>
      </c>
      <c r="D5750" s="24">
        <v>0</v>
      </c>
      <c r="E5750" s="4"/>
    </row>
    <row r="5751" spans="1:5" x14ac:dyDescent="0.25">
      <c r="A5751" s="24"/>
      <c r="B5751" s="25">
        <v>0.22916666666666671</v>
      </c>
      <c r="C5751" s="24">
        <v>0.48449999999999999</v>
      </c>
      <c r="D5751" s="24">
        <v>0</v>
      </c>
      <c r="E5751" s="4"/>
    </row>
    <row r="5752" spans="1:5" x14ac:dyDescent="0.25">
      <c r="A5752" s="24"/>
      <c r="B5752" s="25">
        <v>0.27083333333333331</v>
      </c>
      <c r="C5752" s="24">
        <v>0.58389999999999997</v>
      </c>
      <c r="D5752" s="24">
        <v>0</v>
      </c>
      <c r="E5752" s="4"/>
    </row>
    <row r="5753" spans="1:5" x14ac:dyDescent="0.25">
      <c r="A5753" s="24"/>
      <c r="B5753" s="25">
        <v>0.3125</v>
      </c>
      <c r="C5753" s="24">
        <v>0.48899999999999999</v>
      </c>
      <c r="D5753" s="24">
        <v>0</v>
      </c>
      <c r="E5753" s="4"/>
    </row>
    <row r="5754" spans="1:5" x14ac:dyDescent="0.25">
      <c r="A5754" s="24"/>
      <c r="B5754" s="25">
        <v>0.35416666666666669</v>
      </c>
      <c r="C5754" s="24">
        <v>0.2331</v>
      </c>
      <c r="D5754" s="24">
        <v>0</v>
      </c>
      <c r="E5754" s="4"/>
    </row>
    <row r="5755" spans="1:5" x14ac:dyDescent="0.25">
      <c r="A5755" s="24"/>
      <c r="B5755" s="25">
        <v>0.39583333333333331</v>
      </c>
      <c r="C5755" s="24">
        <v>6.3600000000000004E-2</v>
      </c>
      <c r="D5755" s="24">
        <v>0</v>
      </c>
      <c r="E5755" s="4"/>
    </row>
    <row r="5756" spans="1:5" x14ac:dyDescent="0.25">
      <c r="A5756" s="24"/>
      <c r="B5756" s="25">
        <v>0.4375</v>
      </c>
      <c r="C5756" s="24">
        <v>5.7000000000000002E-3</v>
      </c>
      <c r="D5756" s="24">
        <v>0</v>
      </c>
      <c r="E5756" s="4"/>
    </row>
    <row r="5757" spans="1:5" x14ac:dyDescent="0.25">
      <c r="A5757" s="24"/>
      <c r="B5757" s="25">
        <v>0.47916666666666669</v>
      </c>
      <c r="C5757" s="24">
        <v>0</v>
      </c>
      <c r="D5757" s="24">
        <v>0</v>
      </c>
      <c r="E5757" s="4"/>
    </row>
    <row r="5758" spans="1:5" x14ac:dyDescent="0.25">
      <c r="A5758" s="24"/>
      <c r="B5758" s="25">
        <v>0.52083333333333337</v>
      </c>
      <c r="C5758" s="24">
        <v>0</v>
      </c>
      <c r="D5758" s="24">
        <v>0</v>
      </c>
      <c r="E5758" s="4"/>
    </row>
    <row r="5759" spans="1:5" x14ac:dyDescent="0.25">
      <c r="A5759" s="24"/>
      <c r="B5759" s="25">
        <v>0.5625</v>
      </c>
      <c r="C5759" s="24">
        <v>0</v>
      </c>
      <c r="D5759" s="24">
        <v>0</v>
      </c>
      <c r="E5759" s="4"/>
    </row>
    <row r="5760" spans="1:5" x14ac:dyDescent="0.25">
      <c r="A5760" s="24"/>
      <c r="B5760" s="25">
        <v>0.60416666666666663</v>
      </c>
      <c r="C5760" s="24">
        <v>0</v>
      </c>
      <c r="D5760" s="24">
        <v>0</v>
      </c>
      <c r="E5760" s="4"/>
    </row>
    <row r="5761" spans="1:5" x14ac:dyDescent="0.25">
      <c r="A5761" s="24"/>
      <c r="B5761" s="25">
        <v>0.64583333333333337</v>
      </c>
      <c r="C5761" s="24">
        <v>0</v>
      </c>
      <c r="D5761" s="24">
        <v>0</v>
      </c>
      <c r="E5761" s="4"/>
    </row>
    <row r="5762" spans="1:5" x14ac:dyDescent="0.25">
      <c r="A5762" s="24"/>
      <c r="B5762" s="25">
        <v>0.6875</v>
      </c>
      <c r="C5762" s="24">
        <v>0</v>
      </c>
      <c r="D5762" s="24">
        <v>0</v>
      </c>
      <c r="E5762" s="4"/>
    </row>
    <row r="5763" spans="1:5" x14ac:dyDescent="0.25">
      <c r="A5763" s="24"/>
      <c r="B5763" s="25">
        <v>0.72916666666666663</v>
      </c>
      <c r="C5763" s="24">
        <v>0</v>
      </c>
      <c r="D5763" s="24">
        <v>0</v>
      </c>
      <c r="E5763" s="4"/>
    </row>
    <row r="5764" spans="1:5" x14ac:dyDescent="0.25">
      <c r="A5764" s="24"/>
      <c r="B5764" s="25">
        <v>0.77083333333333337</v>
      </c>
      <c r="C5764" s="24">
        <v>0</v>
      </c>
      <c r="D5764" s="24">
        <v>0</v>
      </c>
      <c r="E5764" s="4"/>
    </row>
    <row r="5765" spans="1:5" x14ac:dyDescent="0.25">
      <c r="A5765" s="24"/>
      <c r="B5765" s="25">
        <v>0.8125</v>
      </c>
      <c r="C5765" s="24">
        <v>0</v>
      </c>
      <c r="D5765" s="24">
        <v>0</v>
      </c>
      <c r="E5765" s="4"/>
    </row>
    <row r="5766" spans="1:5" x14ac:dyDescent="0.25">
      <c r="A5766" s="24"/>
      <c r="B5766" s="25">
        <v>0.85416666666666663</v>
      </c>
      <c r="C5766" s="24">
        <v>0</v>
      </c>
      <c r="D5766" s="24">
        <v>0</v>
      </c>
      <c r="E5766" s="4"/>
    </row>
    <row r="5767" spans="1:5" x14ac:dyDescent="0.25">
      <c r="A5767" s="24"/>
      <c r="B5767" s="25">
        <v>0.89583333333333337</v>
      </c>
      <c r="C5767" s="24">
        <v>0</v>
      </c>
      <c r="D5767" s="24">
        <v>0</v>
      </c>
      <c r="E5767" s="4"/>
    </row>
    <row r="5768" spans="1:5" x14ac:dyDescent="0.25">
      <c r="A5768" s="24"/>
      <c r="B5768" s="25">
        <v>0.9375</v>
      </c>
      <c r="C5768" s="24">
        <v>0</v>
      </c>
      <c r="D5768" s="24">
        <v>0</v>
      </c>
      <c r="E5768" s="4"/>
    </row>
    <row r="5769" spans="1:5" x14ac:dyDescent="0.25">
      <c r="A5769" s="24"/>
      <c r="B5769" s="25">
        <v>0.97916666666666663</v>
      </c>
      <c r="C5769" s="24">
        <v>0</v>
      </c>
      <c r="D5769" s="24">
        <v>0</v>
      </c>
      <c r="E5769" s="4"/>
    </row>
    <row r="5770" spans="1:5" x14ac:dyDescent="0.25">
      <c r="A5770" s="24" t="s">
        <v>403</v>
      </c>
      <c r="B5770" s="25">
        <v>2.0833333333333329E-2</v>
      </c>
      <c r="C5770" s="24">
        <v>0</v>
      </c>
      <c r="D5770" s="24">
        <v>0</v>
      </c>
      <c r="E5770" s="4"/>
    </row>
    <row r="5771" spans="1:5" x14ac:dyDescent="0.25">
      <c r="A5771" s="24"/>
      <c r="B5771" s="25">
        <v>6.25E-2</v>
      </c>
      <c r="C5771" s="24">
        <v>1.4500000000000001E-2</v>
      </c>
      <c r="D5771" s="24">
        <v>0</v>
      </c>
      <c r="E5771" s="4"/>
    </row>
    <row r="5772" spans="1:5" x14ac:dyDescent="0.25">
      <c r="A5772" s="24"/>
      <c r="B5772" s="25">
        <v>0.1041666666666667</v>
      </c>
      <c r="C5772" s="24">
        <v>9.4E-2</v>
      </c>
      <c r="D5772" s="24">
        <v>0</v>
      </c>
      <c r="E5772" s="4"/>
    </row>
    <row r="5773" spans="1:5" x14ac:dyDescent="0.25">
      <c r="A5773" s="24"/>
      <c r="B5773" s="25">
        <v>0.14583333333333329</v>
      </c>
      <c r="C5773" s="24">
        <v>0.14879999999999999</v>
      </c>
      <c r="D5773" s="24">
        <v>0</v>
      </c>
      <c r="E5773" s="4"/>
    </row>
    <row r="5774" spans="1:5" x14ac:dyDescent="0.25">
      <c r="A5774" s="24"/>
      <c r="B5774" s="25">
        <v>0.1875</v>
      </c>
      <c r="C5774" s="24">
        <v>0.16830000000000001</v>
      </c>
      <c r="D5774" s="24">
        <v>0</v>
      </c>
      <c r="E5774" s="4"/>
    </row>
    <row r="5775" spans="1:5" x14ac:dyDescent="0.25">
      <c r="A5775" s="24"/>
      <c r="B5775" s="25">
        <v>0.22916666666666671</v>
      </c>
      <c r="C5775" s="24">
        <v>0.30020000000000002</v>
      </c>
      <c r="D5775" s="24">
        <v>0</v>
      </c>
      <c r="E5775" s="4"/>
    </row>
    <row r="5776" spans="1:5" x14ac:dyDescent="0.25">
      <c r="A5776" s="24"/>
      <c r="B5776" s="25">
        <v>0.27083333333333331</v>
      </c>
      <c r="C5776" s="24">
        <v>0.28470000000000001</v>
      </c>
      <c r="D5776" s="24">
        <v>0</v>
      </c>
      <c r="E5776" s="4"/>
    </row>
    <row r="5777" spans="1:5" x14ac:dyDescent="0.25">
      <c r="A5777" s="24"/>
      <c r="B5777" s="25">
        <v>0.3125</v>
      </c>
      <c r="C5777" s="24">
        <v>0.12720000000000001</v>
      </c>
      <c r="D5777" s="24">
        <v>0</v>
      </c>
      <c r="E5777" s="4"/>
    </row>
    <row r="5778" spans="1:5" x14ac:dyDescent="0.25">
      <c r="A5778" s="24"/>
      <c r="B5778" s="25">
        <v>0.35416666666666669</v>
      </c>
      <c r="C5778" s="24">
        <v>0.05</v>
      </c>
      <c r="D5778" s="24">
        <v>0</v>
      </c>
      <c r="E5778" s="4"/>
    </row>
    <row r="5779" spans="1:5" x14ac:dyDescent="0.25">
      <c r="A5779" s="24"/>
      <c r="B5779" s="25">
        <v>0.39583333333333331</v>
      </c>
      <c r="C5779" s="24">
        <v>8.6E-3</v>
      </c>
      <c r="D5779" s="24">
        <v>0</v>
      </c>
      <c r="E5779" s="4"/>
    </row>
    <row r="5780" spans="1:5" x14ac:dyDescent="0.25">
      <c r="A5780" s="24"/>
      <c r="B5780" s="25">
        <v>0.4375</v>
      </c>
      <c r="C5780" s="24">
        <v>2.9999999999999997E-4</v>
      </c>
      <c r="D5780" s="24">
        <v>0</v>
      </c>
      <c r="E5780" s="4"/>
    </row>
    <row r="5781" spans="1:5" x14ac:dyDescent="0.25">
      <c r="A5781" s="24"/>
      <c r="B5781" s="25">
        <v>0.47916666666666669</v>
      </c>
      <c r="C5781" s="24">
        <v>0</v>
      </c>
      <c r="D5781" s="24">
        <v>0</v>
      </c>
      <c r="E5781" s="4"/>
    </row>
    <row r="5782" spans="1:5" x14ac:dyDescent="0.25">
      <c r="A5782" s="24"/>
      <c r="B5782" s="25">
        <v>0.52083333333333337</v>
      </c>
      <c r="C5782" s="24">
        <v>1.24E-2</v>
      </c>
      <c r="D5782" s="24">
        <v>0</v>
      </c>
      <c r="E5782" s="4"/>
    </row>
    <row r="5783" spans="1:5" x14ac:dyDescent="0.25">
      <c r="A5783" s="24"/>
      <c r="B5783" s="25">
        <v>0.5625</v>
      </c>
      <c r="C5783" s="24">
        <v>0.15659999999999999</v>
      </c>
      <c r="D5783" s="24">
        <v>0</v>
      </c>
      <c r="E5783" s="4"/>
    </row>
    <row r="5784" spans="1:5" x14ac:dyDescent="0.25">
      <c r="A5784" s="24"/>
      <c r="B5784" s="25">
        <v>0.60416666666666663</v>
      </c>
      <c r="C5784" s="24">
        <v>6.8199999999999997E-2</v>
      </c>
      <c r="D5784" s="24">
        <v>0</v>
      </c>
      <c r="E5784" s="4"/>
    </row>
    <row r="5785" spans="1:5" x14ac:dyDescent="0.25">
      <c r="A5785" s="24"/>
      <c r="B5785" s="25">
        <v>0.64583333333333337</v>
      </c>
      <c r="C5785" s="24">
        <v>6.1000000000000004E-3</v>
      </c>
      <c r="D5785" s="24">
        <v>0</v>
      </c>
      <c r="E5785" s="4"/>
    </row>
    <row r="5786" spans="1:5" x14ac:dyDescent="0.25">
      <c r="A5786" s="24"/>
      <c r="B5786" s="25">
        <v>0.6875</v>
      </c>
      <c r="C5786" s="24">
        <v>0</v>
      </c>
      <c r="D5786" s="24">
        <v>0</v>
      </c>
      <c r="E5786" s="4"/>
    </row>
    <row r="5787" spans="1:5" x14ac:dyDescent="0.25">
      <c r="A5787" s="24"/>
      <c r="B5787" s="25">
        <v>0.72916666666666663</v>
      </c>
      <c r="C5787" s="24">
        <v>0</v>
      </c>
      <c r="D5787" s="24">
        <v>0</v>
      </c>
      <c r="E5787" s="4"/>
    </row>
    <row r="5788" spans="1:5" x14ac:dyDescent="0.25">
      <c r="A5788" s="24"/>
      <c r="B5788" s="25">
        <v>0.77083333333333337</v>
      </c>
      <c r="C5788" s="24">
        <v>0</v>
      </c>
      <c r="D5788" s="24">
        <v>0</v>
      </c>
      <c r="E5788" s="4"/>
    </row>
    <row r="5789" spans="1:5" x14ac:dyDescent="0.25">
      <c r="A5789" s="24"/>
      <c r="B5789" s="25">
        <v>0.8125</v>
      </c>
      <c r="C5789" s="24">
        <v>5.7000000000000002E-3</v>
      </c>
      <c r="D5789" s="24">
        <v>0</v>
      </c>
      <c r="E5789" s="4"/>
    </row>
    <row r="5790" spans="1:5" x14ac:dyDescent="0.25">
      <c r="A5790" s="24"/>
      <c r="B5790" s="25">
        <v>0.85416666666666663</v>
      </c>
      <c r="C5790" s="24">
        <v>0.17610000000000001</v>
      </c>
      <c r="D5790" s="24">
        <v>0</v>
      </c>
      <c r="E5790" s="4"/>
    </row>
    <row r="5791" spans="1:5" x14ac:dyDescent="0.25">
      <c r="A5791" s="24"/>
      <c r="B5791" s="25">
        <v>0.89583333333333337</v>
      </c>
      <c r="C5791" s="24">
        <v>0.7571</v>
      </c>
      <c r="D5791" s="24">
        <v>0</v>
      </c>
      <c r="E5791" s="4"/>
    </row>
    <row r="5792" spans="1:5" x14ac:dyDescent="0.25">
      <c r="A5792" s="24"/>
      <c r="B5792" s="25">
        <v>0.9375</v>
      </c>
      <c r="C5792" s="24">
        <v>1.1483000000000001</v>
      </c>
      <c r="D5792" s="24">
        <v>0</v>
      </c>
      <c r="E5792" s="4"/>
    </row>
    <row r="5793" spans="1:5" x14ac:dyDescent="0.25">
      <c r="A5793" s="24"/>
      <c r="B5793" s="25">
        <v>0.97916666666666663</v>
      </c>
      <c r="C5793" s="24">
        <v>1.3677999999999999</v>
      </c>
      <c r="D5793" s="24">
        <v>0</v>
      </c>
      <c r="E5793" s="4"/>
    </row>
    <row r="5794" spans="1:5" x14ac:dyDescent="0.25">
      <c r="A5794" s="24" t="s">
        <v>404</v>
      </c>
      <c r="B5794" s="25">
        <v>2.0833333333333329E-2</v>
      </c>
      <c r="C5794" s="24">
        <v>1.6517999999999999</v>
      </c>
      <c r="D5794" s="24">
        <v>0</v>
      </c>
      <c r="E5794" s="4"/>
    </row>
    <row r="5795" spans="1:5" x14ac:dyDescent="0.25">
      <c r="A5795" s="24"/>
      <c r="B5795" s="25">
        <v>6.25E-2</v>
      </c>
      <c r="C5795" s="24">
        <v>1.6748000000000001</v>
      </c>
      <c r="D5795" s="24">
        <v>0</v>
      </c>
      <c r="E5795" s="4"/>
    </row>
    <row r="5796" spans="1:5" x14ac:dyDescent="0.25">
      <c r="A5796" s="24"/>
      <c r="B5796" s="25">
        <v>0.1041666666666667</v>
      </c>
      <c r="C5796" s="24">
        <v>1.6956</v>
      </c>
      <c r="D5796" s="24">
        <v>0</v>
      </c>
      <c r="E5796" s="4"/>
    </row>
    <row r="5797" spans="1:5" x14ac:dyDescent="0.25">
      <c r="A5797" s="24"/>
      <c r="B5797" s="25">
        <v>0.14583333333333329</v>
      </c>
      <c r="C5797" s="24">
        <v>1.8648</v>
      </c>
      <c r="D5797" s="24">
        <v>0</v>
      </c>
      <c r="E5797" s="4"/>
    </row>
    <row r="5798" spans="1:5" x14ac:dyDescent="0.25">
      <c r="A5798" s="24"/>
      <c r="B5798" s="25">
        <v>0.1875</v>
      </c>
      <c r="C5798" s="24">
        <v>1.9172</v>
      </c>
      <c r="D5798" s="24">
        <v>0</v>
      </c>
      <c r="E5798" s="4"/>
    </row>
    <row r="5799" spans="1:5" x14ac:dyDescent="0.25">
      <c r="A5799" s="24"/>
      <c r="B5799" s="25">
        <v>0.22916666666666671</v>
      </c>
      <c r="C5799" s="24">
        <v>1.9012</v>
      </c>
      <c r="D5799" s="24">
        <v>0</v>
      </c>
      <c r="E5799" s="4"/>
    </row>
    <row r="5800" spans="1:5" x14ac:dyDescent="0.25">
      <c r="A5800" s="24"/>
      <c r="B5800" s="25">
        <v>0.27083333333333331</v>
      </c>
      <c r="C5800" s="24">
        <v>1.8348</v>
      </c>
      <c r="D5800" s="24">
        <v>0</v>
      </c>
      <c r="E5800" s="4"/>
    </row>
    <row r="5801" spans="1:5" x14ac:dyDescent="0.25">
      <c r="A5801" s="24"/>
      <c r="B5801" s="25">
        <v>0.3125</v>
      </c>
      <c r="C5801" s="24">
        <v>1.6914</v>
      </c>
      <c r="D5801" s="24">
        <v>0</v>
      </c>
      <c r="E5801" s="4"/>
    </row>
    <row r="5802" spans="1:5" x14ac:dyDescent="0.25">
      <c r="A5802" s="24"/>
      <c r="B5802" s="25">
        <v>0.35416666666666669</v>
      </c>
      <c r="C5802" s="24">
        <v>135.96350000000001</v>
      </c>
      <c r="D5802" s="24">
        <v>0</v>
      </c>
      <c r="E5802" s="4"/>
    </row>
    <row r="5803" spans="1:5" x14ac:dyDescent="0.25">
      <c r="A5803" s="24"/>
      <c r="B5803" s="25">
        <v>0.39583333333333331</v>
      </c>
      <c r="C5803" s="24">
        <v>2.1606999999999998</v>
      </c>
      <c r="D5803" s="24">
        <v>0</v>
      </c>
      <c r="E5803" s="4"/>
    </row>
    <row r="5804" spans="1:5" x14ac:dyDescent="0.25">
      <c r="A5804" s="24"/>
      <c r="B5804" s="25">
        <v>0.4375</v>
      </c>
      <c r="C5804" s="24">
        <v>0.72570000000000001</v>
      </c>
      <c r="D5804" s="24">
        <v>0</v>
      </c>
      <c r="E5804" s="4"/>
    </row>
    <row r="5805" spans="1:5" x14ac:dyDescent="0.25">
      <c r="A5805" s="24"/>
      <c r="B5805" s="25">
        <v>0.47916666666666669</v>
      </c>
      <c r="C5805" s="24">
        <v>6.8099999999999994E-2</v>
      </c>
      <c r="D5805" s="24">
        <v>0</v>
      </c>
      <c r="E5805" s="4"/>
    </row>
    <row r="5806" spans="1:5" x14ac:dyDescent="0.25">
      <c r="A5806" s="24"/>
      <c r="B5806" s="25">
        <v>0.52083333333333337</v>
      </c>
      <c r="C5806" s="24">
        <v>0</v>
      </c>
      <c r="D5806" s="24">
        <v>0</v>
      </c>
      <c r="E5806" s="4"/>
    </row>
    <row r="5807" spans="1:5" x14ac:dyDescent="0.25">
      <c r="A5807" s="24"/>
      <c r="B5807" s="25">
        <v>0.5625</v>
      </c>
      <c r="C5807" s="24">
        <v>0</v>
      </c>
      <c r="D5807" s="24">
        <v>0</v>
      </c>
      <c r="E5807" s="4"/>
    </row>
    <row r="5808" spans="1:5" x14ac:dyDescent="0.25">
      <c r="A5808" s="24"/>
      <c r="B5808" s="25">
        <v>0.60416666666666663</v>
      </c>
      <c r="C5808" s="24">
        <v>0</v>
      </c>
      <c r="D5808" s="24">
        <v>0</v>
      </c>
      <c r="E5808" s="4"/>
    </row>
    <row r="5809" spans="1:5" x14ac:dyDescent="0.25">
      <c r="A5809" s="24"/>
      <c r="B5809" s="25">
        <v>0.64583333333333337</v>
      </c>
      <c r="C5809" s="24">
        <v>0</v>
      </c>
      <c r="D5809" s="24">
        <v>0</v>
      </c>
      <c r="E5809" s="4"/>
    </row>
    <row r="5810" spans="1:5" x14ac:dyDescent="0.25">
      <c r="A5810" s="24"/>
      <c r="B5810" s="25">
        <v>0.6875</v>
      </c>
      <c r="C5810" s="24">
        <v>0</v>
      </c>
      <c r="D5810" s="24">
        <v>0</v>
      </c>
      <c r="E5810" s="4"/>
    </row>
    <row r="5811" spans="1:5" x14ac:dyDescent="0.25">
      <c r="A5811" s="24"/>
      <c r="B5811" s="25">
        <v>0.72916666666666663</v>
      </c>
      <c r="C5811" s="24">
        <v>0</v>
      </c>
      <c r="D5811" s="24">
        <v>0</v>
      </c>
      <c r="E5811" s="4"/>
    </row>
    <row r="5812" spans="1:5" x14ac:dyDescent="0.25">
      <c r="A5812" s="24"/>
      <c r="B5812" s="25">
        <v>0.77083333333333337</v>
      </c>
      <c r="C5812" s="24">
        <v>0</v>
      </c>
      <c r="D5812" s="24">
        <v>0</v>
      </c>
      <c r="E5812" s="4"/>
    </row>
    <row r="5813" spans="1:5" x14ac:dyDescent="0.25">
      <c r="A5813" s="24"/>
      <c r="B5813" s="25">
        <v>0.8125</v>
      </c>
      <c r="C5813" s="24">
        <v>0</v>
      </c>
      <c r="D5813" s="24">
        <v>0</v>
      </c>
      <c r="E5813" s="4"/>
    </row>
    <row r="5814" spans="1:5" x14ac:dyDescent="0.25">
      <c r="A5814" s="24"/>
      <c r="B5814" s="25">
        <v>0.85416666666666663</v>
      </c>
      <c r="C5814" s="24">
        <v>0</v>
      </c>
      <c r="D5814" s="24">
        <v>0</v>
      </c>
      <c r="E5814" s="4"/>
    </row>
    <row r="5815" spans="1:5" x14ac:dyDescent="0.25">
      <c r="A5815" s="24"/>
      <c r="B5815" s="25">
        <v>0.89583333333333337</v>
      </c>
      <c r="C5815" s="24">
        <v>0</v>
      </c>
      <c r="D5815" s="24">
        <v>0</v>
      </c>
      <c r="E5815" s="4"/>
    </row>
    <row r="5816" spans="1:5" x14ac:dyDescent="0.25">
      <c r="A5816" s="24"/>
      <c r="B5816" s="25">
        <v>0.9375</v>
      </c>
      <c r="C5816" s="24">
        <v>0</v>
      </c>
      <c r="D5816" s="24">
        <v>0</v>
      </c>
      <c r="E5816" s="4"/>
    </row>
    <row r="5817" spans="1:5" x14ac:dyDescent="0.25">
      <c r="A5817" s="24"/>
      <c r="B5817" s="25">
        <v>0.97916666666666663</v>
      </c>
      <c r="C5817" s="24">
        <v>1.2500000000000001E-2</v>
      </c>
      <c r="D5817" s="24">
        <v>0</v>
      </c>
      <c r="E5817" s="4"/>
    </row>
    <row r="5818" spans="1:5" x14ac:dyDescent="0.25">
      <c r="A5818" s="24" t="s">
        <v>405</v>
      </c>
      <c r="B5818" s="25">
        <v>2.0833333333333329E-2</v>
      </c>
      <c r="C5818" s="24">
        <v>0.1239</v>
      </c>
      <c r="D5818" s="24">
        <v>0</v>
      </c>
      <c r="E5818" s="4"/>
    </row>
    <row r="5819" spans="1:5" x14ac:dyDescent="0.25">
      <c r="A5819" s="24"/>
      <c r="B5819" s="25">
        <v>6.25E-2</v>
      </c>
      <c r="C5819" s="24">
        <v>0.30809999999999998</v>
      </c>
      <c r="D5819" s="24">
        <v>0</v>
      </c>
      <c r="E5819" s="4"/>
    </row>
    <row r="5820" spans="1:5" x14ac:dyDescent="0.25">
      <c r="A5820" s="24"/>
      <c r="B5820" s="25">
        <v>0.1041666666666667</v>
      </c>
      <c r="C5820" s="24">
        <v>0.45939999999999998</v>
      </c>
      <c r="D5820" s="24">
        <v>0</v>
      </c>
      <c r="E5820" s="4"/>
    </row>
    <row r="5821" spans="1:5" x14ac:dyDescent="0.25">
      <c r="A5821" s="24"/>
      <c r="B5821" s="25">
        <v>0.14583333333333329</v>
      </c>
      <c r="C5821" s="24">
        <v>0.54969999999999997</v>
      </c>
      <c r="D5821" s="24">
        <v>0</v>
      </c>
      <c r="E5821" s="4"/>
    </row>
    <row r="5822" spans="1:5" x14ac:dyDescent="0.25">
      <c r="A5822" s="24"/>
      <c r="B5822" s="25">
        <v>0.1875</v>
      </c>
      <c r="C5822" s="24">
        <v>0.62360000000000004</v>
      </c>
      <c r="D5822" s="24">
        <v>0</v>
      </c>
      <c r="E5822" s="4"/>
    </row>
    <row r="5823" spans="1:5" x14ac:dyDescent="0.25">
      <c r="A5823" s="24"/>
      <c r="B5823" s="25">
        <v>0.22916666666666671</v>
      </c>
      <c r="C5823" s="24">
        <v>0.65890000000000004</v>
      </c>
      <c r="D5823" s="24">
        <v>0</v>
      </c>
      <c r="E5823" s="4"/>
    </row>
    <row r="5824" spans="1:5" x14ac:dyDescent="0.25">
      <c r="A5824" s="24"/>
      <c r="B5824" s="25">
        <v>0.27083333333333331</v>
      </c>
      <c r="C5824" s="24">
        <v>0.65820000000000001</v>
      </c>
      <c r="D5824" s="24">
        <v>0</v>
      </c>
      <c r="E5824" s="4"/>
    </row>
    <row r="5825" spans="1:5" x14ac:dyDescent="0.25">
      <c r="A5825" s="24"/>
      <c r="B5825" s="25">
        <v>0.3125</v>
      </c>
      <c r="C5825" s="24">
        <v>0.62050000000000005</v>
      </c>
      <c r="D5825" s="24">
        <v>0</v>
      </c>
      <c r="E5825" s="4"/>
    </row>
    <row r="5826" spans="1:5" x14ac:dyDescent="0.25">
      <c r="A5826" s="24"/>
      <c r="B5826" s="25">
        <v>0.35416666666666669</v>
      </c>
      <c r="C5826" s="24">
        <v>89.900899999999993</v>
      </c>
      <c r="D5826" s="24">
        <v>0</v>
      </c>
      <c r="E5826" s="4"/>
    </row>
    <row r="5827" spans="1:5" x14ac:dyDescent="0.25">
      <c r="A5827" s="24"/>
      <c r="B5827" s="25">
        <v>0.39583333333333331</v>
      </c>
      <c r="C5827" s="24">
        <v>1.5323</v>
      </c>
      <c r="D5827" s="24">
        <v>0</v>
      </c>
      <c r="E5827" s="4"/>
    </row>
    <row r="5828" spans="1:5" x14ac:dyDescent="0.25">
      <c r="A5828" s="24"/>
      <c r="B5828" s="25">
        <v>0.4375</v>
      </c>
      <c r="C5828" s="24">
        <v>0.29310000000000003</v>
      </c>
      <c r="D5828" s="24">
        <v>0</v>
      </c>
      <c r="E5828" s="4"/>
    </row>
    <row r="5829" spans="1:5" x14ac:dyDescent="0.25">
      <c r="A5829" s="24"/>
      <c r="B5829" s="25">
        <v>0.47916666666666669</v>
      </c>
      <c r="C5829" s="24">
        <v>0</v>
      </c>
      <c r="D5829" s="24">
        <v>0</v>
      </c>
      <c r="E5829" s="4"/>
    </row>
    <row r="5830" spans="1:5" x14ac:dyDescent="0.25">
      <c r="A5830" s="24"/>
      <c r="B5830" s="25">
        <v>0.52083333333333337</v>
      </c>
      <c r="C5830" s="24">
        <v>0</v>
      </c>
      <c r="D5830" s="24">
        <v>0</v>
      </c>
      <c r="E5830" s="4"/>
    </row>
    <row r="5831" spans="1:5" x14ac:dyDescent="0.25">
      <c r="A5831" s="24"/>
      <c r="B5831" s="25">
        <v>0.5625</v>
      </c>
      <c r="C5831" s="24">
        <v>0</v>
      </c>
      <c r="D5831" s="24">
        <v>0</v>
      </c>
      <c r="E5831" s="4"/>
    </row>
    <row r="5832" spans="1:5" x14ac:dyDescent="0.25">
      <c r="A5832" s="24"/>
      <c r="B5832" s="25">
        <v>0.60416666666666663</v>
      </c>
      <c r="C5832" s="24">
        <v>0</v>
      </c>
      <c r="D5832" s="24">
        <v>0</v>
      </c>
      <c r="E5832" s="4"/>
    </row>
    <row r="5833" spans="1:5" x14ac:dyDescent="0.25">
      <c r="A5833" s="24"/>
      <c r="B5833" s="25">
        <v>0.64583333333333337</v>
      </c>
      <c r="C5833" s="24">
        <v>0</v>
      </c>
      <c r="D5833" s="24">
        <v>0</v>
      </c>
      <c r="E5833" s="4"/>
    </row>
    <row r="5834" spans="1:5" x14ac:dyDescent="0.25">
      <c r="A5834" s="24"/>
      <c r="B5834" s="25">
        <v>0.6875</v>
      </c>
      <c r="C5834" s="24">
        <v>0</v>
      </c>
      <c r="D5834" s="24">
        <v>0</v>
      </c>
      <c r="E5834" s="4"/>
    </row>
    <row r="5835" spans="1:5" x14ac:dyDescent="0.25">
      <c r="A5835" s="24"/>
      <c r="B5835" s="25">
        <v>0.72916666666666663</v>
      </c>
      <c r="C5835" s="24">
        <v>0</v>
      </c>
      <c r="D5835" s="24">
        <v>0</v>
      </c>
      <c r="E5835" s="4"/>
    </row>
    <row r="5836" spans="1:5" x14ac:dyDescent="0.25">
      <c r="A5836" s="24"/>
      <c r="B5836" s="25">
        <v>0.77083333333333337</v>
      </c>
      <c r="C5836" s="24">
        <v>0</v>
      </c>
      <c r="D5836" s="24">
        <v>0</v>
      </c>
      <c r="E5836" s="4"/>
    </row>
    <row r="5837" spans="1:5" x14ac:dyDescent="0.25">
      <c r="A5837" s="24"/>
      <c r="B5837" s="25">
        <v>0.8125</v>
      </c>
      <c r="C5837" s="24">
        <v>0</v>
      </c>
      <c r="D5837" s="24">
        <v>0</v>
      </c>
      <c r="E5837" s="4"/>
    </row>
    <row r="5838" spans="1:5" x14ac:dyDescent="0.25">
      <c r="A5838" s="24"/>
      <c r="B5838" s="25">
        <v>0.85416666666666663</v>
      </c>
      <c r="C5838" s="24">
        <v>0</v>
      </c>
      <c r="D5838" s="24">
        <v>0</v>
      </c>
      <c r="E5838" s="4"/>
    </row>
    <row r="5839" spans="1:5" x14ac:dyDescent="0.25">
      <c r="A5839" s="24"/>
      <c r="B5839" s="25">
        <v>0.89583333333333337</v>
      </c>
      <c r="C5839" s="24">
        <v>0</v>
      </c>
      <c r="D5839" s="24">
        <v>0</v>
      </c>
      <c r="E5839" s="4"/>
    </row>
    <row r="5840" spans="1:5" x14ac:dyDescent="0.25">
      <c r="A5840" s="24"/>
      <c r="B5840" s="25">
        <v>0.9375</v>
      </c>
      <c r="C5840" s="24">
        <v>0</v>
      </c>
      <c r="D5840" s="24">
        <v>0</v>
      </c>
      <c r="E5840" s="4"/>
    </row>
    <row r="5841" spans="1:5" x14ac:dyDescent="0.25">
      <c r="A5841" s="24"/>
      <c r="B5841" s="25">
        <v>0.97916666666666663</v>
      </c>
      <c r="C5841" s="24">
        <v>0</v>
      </c>
      <c r="D5841" s="24">
        <v>0</v>
      </c>
      <c r="E5841" s="4"/>
    </row>
    <row r="5842" spans="1:5" x14ac:dyDescent="0.25">
      <c r="A5842" s="24" t="s">
        <v>406</v>
      </c>
      <c r="B5842" s="25">
        <v>2.0833333333333329E-2</v>
      </c>
      <c r="C5842" s="24">
        <v>0</v>
      </c>
      <c r="D5842" s="24">
        <v>0</v>
      </c>
      <c r="E5842" s="4"/>
    </row>
    <row r="5843" spans="1:5" x14ac:dyDescent="0.25">
      <c r="A5843" s="24"/>
      <c r="B5843" s="25">
        <v>6.25E-2</v>
      </c>
      <c r="C5843" s="24">
        <v>0</v>
      </c>
      <c r="D5843" s="24">
        <v>0</v>
      </c>
      <c r="E5843" s="4"/>
    </row>
    <row r="5844" spans="1:5" x14ac:dyDescent="0.25">
      <c r="A5844" s="24"/>
      <c r="B5844" s="25">
        <v>0.1041666666666667</v>
      </c>
      <c r="C5844" s="24">
        <v>0</v>
      </c>
      <c r="D5844" s="24">
        <v>0</v>
      </c>
      <c r="E5844" s="4"/>
    </row>
    <row r="5845" spans="1:5" x14ac:dyDescent="0.25">
      <c r="A5845" s="24"/>
      <c r="B5845" s="25">
        <v>0.14583333333333329</v>
      </c>
      <c r="C5845" s="24">
        <v>1.6999999999999999E-3</v>
      </c>
      <c r="D5845" s="24">
        <v>0</v>
      </c>
      <c r="E5845" s="4"/>
    </row>
    <row r="5846" spans="1:5" x14ac:dyDescent="0.25">
      <c r="A5846" s="24"/>
      <c r="B5846" s="25">
        <v>0.1875</v>
      </c>
      <c r="C5846" s="24">
        <v>2.7E-2</v>
      </c>
      <c r="D5846" s="24">
        <v>0</v>
      </c>
      <c r="E5846" s="4"/>
    </row>
    <row r="5847" spans="1:5" x14ac:dyDescent="0.25">
      <c r="A5847" s="24"/>
      <c r="B5847" s="25">
        <v>0.22916666666666671</v>
      </c>
      <c r="C5847" s="24">
        <v>0.1244</v>
      </c>
      <c r="D5847" s="24">
        <v>0</v>
      </c>
      <c r="E5847" s="4"/>
    </row>
    <row r="5848" spans="1:5" x14ac:dyDescent="0.25">
      <c r="A5848" s="24"/>
      <c r="B5848" s="25">
        <v>0.27083333333333331</v>
      </c>
      <c r="C5848" s="24">
        <v>0.24740000000000001</v>
      </c>
      <c r="D5848" s="24">
        <v>0</v>
      </c>
      <c r="E5848" s="4"/>
    </row>
    <row r="5849" spans="1:5" x14ac:dyDescent="0.25">
      <c r="A5849" s="24"/>
      <c r="B5849" s="25">
        <v>0.3125</v>
      </c>
      <c r="C5849" s="24">
        <v>0.42470000000000002</v>
      </c>
      <c r="D5849" s="24">
        <v>0</v>
      </c>
      <c r="E5849" s="4"/>
    </row>
    <row r="5850" spans="1:5" x14ac:dyDescent="0.25">
      <c r="A5850" s="24"/>
      <c r="B5850" s="25">
        <v>0.35416666666666669</v>
      </c>
      <c r="C5850" s="24">
        <v>75.490200000000002</v>
      </c>
      <c r="D5850" s="24">
        <v>0</v>
      </c>
      <c r="E5850" s="4"/>
    </row>
    <row r="5851" spans="1:5" x14ac:dyDescent="0.25">
      <c r="A5851" s="24"/>
      <c r="B5851" s="25">
        <v>0.39583333333333331</v>
      </c>
      <c r="C5851" s="24">
        <v>1.2151000000000001</v>
      </c>
      <c r="D5851" s="24">
        <v>0</v>
      </c>
      <c r="E5851" s="4"/>
    </row>
    <row r="5852" spans="1:5" x14ac:dyDescent="0.25">
      <c r="A5852" s="24"/>
      <c r="B5852" s="25">
        <v>0.4375</v>
      </c>
      <c r="C5852" s="24">
        <v>9.4799999999999995E-2</v>
      </c>
      <c r="D5852" s="24">
        <v>0</v>
      </c>
      <c r="E5852" s="4"/>
    </row>
    <row r="5853" spans="1:5" x14ac:dyDescent="0.25">
      <c r="A5853" s="24"/>
      <c r="B5853" s="25">
        <v>0.47916666666666669</v>
      </c>
      <c r="C5853" s="24">
        <v>0</v>
      </c>
      <c r="D5853" s="24">
        <v>0</v>
      </c>
      <c r="E5853" s="4"/>
    </row>
    <row r="5854" spans="1:5" x14ac:dyDescent="0.25">
      <c r="A5854" s="24"/>
      <c r="B5854" s="25">
        <v>0.52083333333333337</v>
      </c>
      <c r="C5854" s="24">
        <v>0</v>
      </c>
      <c r="D5854" s="24">
        <v>0</v>
      </c>
      <c r="E5854" s="4"/>
    </row>
    <row r="5855" spans="1:5" x14ac:dyDescent="0.25">
      <c r="A5855" s="24"/>
      <c r="B5855" s="25">
        <v>0.5625</v>
      </c>
      <c r="C5855" s="24">
        <v>0</v>
      </c>
      <c r="D5855" s="24">
        <v>0</v>
      </c>
      <c r="E5855" s="4"/>
    </row>
    <row r="5856" spans="1:5" x14ac:dyDescent="0.25">
      <c r="A5856" s="24"/>
      <c r="B5856" s="25">
        <v>0.60416666666666663</v>
      </c>
      <c r="C5856" s="24">
        <v>0</v>
      </c>
      <c r="D5856" s="24">
        <v>0</v>
      </c>
      <c r="E5856" s="4"/>
    </row>
    <row r="5857" spans="1:5" x14ac:dyDescent="0.25">
      <c r="A5857" s="24"/>
      <c r="B5857" s="25">
        <v>0.64583333333333337</v>
      </c>
      <c r="C5857" s="24">
        <v>0</v>
      </c>
      <c r="D5857" s="24">
        <v>0</v>
      </c>
      <c r="E5857" s="4"/>
    </row>
    <row r="5858" spans="1:5" x14ac:dyDescent="0.25">
      <c r="A5858" s="24"/>
      <c r="B5858" s="25">
        <v>0.6875</v>
      </c>
      <c r="C5858" s="24">
        <v>0</v>
      </c>
      <c r="D5858" s="24">
        <v>0</v>
      </c>
      <c r="E5858" s="4"/>
    </row>
    <row r="5859" spans="1:5" x14ac:dyDescent="0.25">
      <c r="A5859" s="24"/>
      <c r="B5859" s="25">
        <v>0.72916666666666663</v>
      </c>
      <c r="C5859" s="24">
        <v>0</v>
      </c>
      <c r="D5859" s="24">
        <v>0</v>
      </c>
      <c r="E5859" s="4"/>
    </row>
    <row r="5860" spans="1:5" x14ac:dyDescent="0.25">
      <c r="A5860" s="24"/>
      <c r="B5860" s="25">
        <v>0.77083333333333337</v>
      </c>
      <c r="C5860" s="24">
        <v>0</v>
      </c>
      <c r="D5860" s="24">
        <v>0</v>
      </c>
      <c r="E5860" s="4"/>
    </row>
    <row r="5861" spans="1:5" x14ac:dyDescent="0.25">
      <c r="A5861" s="24"/>
      <c r="B5861" s="25">
        <v>0.8125</v>
      </c>
      <c r="C5861" s="24">
        <v>0</v>
      </c>
      <c r="D5861" s="24">
        <v>0</v>
      </c>
      <c r="E5861" s="4"/>
    </row>
    <row r="5862" spans="1:5" x14ac:dyDescent="0.25">
      <c r="A5862" s="24"/>
      <c r="B5862" s="25">
        <v>0.85416666666666663</v>
      </c>
      <c r="C5862" s="24">
        <v>0</v>
      </c>
      <c r="D5862" s="24">
        <v>0</v>
      </c>
      <c r="E5862" s="4"/>
    </row>
    <row r="5863" spans="1:5" x14ac:dyDescent="0.25">
      <c r="A5863" s="24"/>
      <c r="B5863" s="25">
        <v>0.89583333333333337</v>
      </c>
      <c r="C5863" s="24">
        <v>0</v>
      </c>
      <c r="D5863" s="24">
        <v>0</v>
      </c>
      <c r="E5863" s="4"/>
    </row>
    <row r="5864" spans="1:5" x14ac:dyDescent="0.25">
      <c r="A5864" s="24"/>
      <c r="B5864" s="25">
        <v>0.9375</v>
      </c>
      <c r="C5864" s="24">
        <v>0</v>
      </c>
      <c r="D5864" s="24">
        <v>0</v>
      </c>
      <c r="E5864" s="4"/>
    </row>
    <row r="5865" spans="1:5" x14ac:dyDescent="0.25">
      <c r="A5865" s="24"/>
      <c r="B5865" s="25">
        <v>0.97916666666666663</v>
      </c>
      <c r="C5865" s="24">
        <v>0</v>
      </c>
      <c r="D5865" s="24">
        <v>0</v>
      </c>
      <c r="E5865" s="4"/>
    </row>
    <row r="5866" spans="1:5" x14ac:dyDescent="0.25">
      <c r="A5866" s="24" t="s">
        <v>407</v>
      </c>
      <c r="B5866" s="25">
        <v>2.0833333333333329E-2</v>
      </c>
      <c r="C5866" s="24">
        <v>0</v>
      </c>
      <c r="D5866" s="24">
        <v>0</v>
      </c>
      <c r="E5866" s="4"/>
    </row>
    <row r="5867" spans="1:5" x14ac:dyDescent="0.25">
      <c r="A5867" s="24"/>
      <c r="B5867" s="25">
        <v>6.25E-2</v>
      </c>
      <c r="C5867" s="24">
        <v>0</v>
      </c>
      <c r="D5867" s="24">
        <v>0</v>
      </c>
      <c r="E5867" s="4"/>
    </row>
    <row r="5868" spans="1:5" x14ac:dyDescent="0.25">
      <c r="A5868" s="24"/>
      <c r="B5868" s="25">
        <v>0.1041666666666667</v>
      </c>
      <c r="C5868" s="24">
        <v>0</v>
      </c>
      <c r="D5868" s="24">
        <v>0</v>
      </c>
      <c r="E5868" s="4"/>
    </row>
    <row r="5869" spans="1:5" x14ac:dyDescent="0.25">
      <c r="A5869" s="24"/>
      <c r="B5869" s="25">
        <v>0.14583333333333329</v>
      </c>
      <c r="C5869" s="24">
        <v>0</v>
      </c>
      <c r="D5869" s="24">
        <v>0</v>
      </c>
      <c r="E5869" s="4"/>
    </row>
    <row r="5870" spans="1:5" x14ac:dyDescent="0.25">
      <c r="A5870" s="24"/>
      <c r="B5870" s="25">
        <v>0.1875</v>
      </c>
      <c r="C5870" s="24">
        <v>0</v>
      </c>
      <c r="D5870" s="24">
        <v>0</v>
      </c>
      <c r="E5870" s="4"/>
    </row>
    <row r="5871" spans="1:5" x14ac:dyDescent="0.25">
      <c r="A5871" s="24"/>
      <c r="B5871" s="25">
        <v>0.22916666666666671</v>
      </c>
      <c r="C5871" s="24">
        <v>0</v>
      </c>
      <c r="D5871" s="24">
        <v>0</v>
      </c>
      <c r="E5871" s="4"/>
    </row>
    <row r="5872" spans="1:5" x14ac:dyDescent="0.25">
      <c r="A5872" s="24"/>
      <c r="B5872" s="25">
        <v>0.27083333333333331</v>
      </c>
      <c r="C5872" s="24">
        <v>0</v>
      </c>
      <c r="D5872" s="24">
        <v>0</v>
      </c>
      <c r="E5872" s="4"/>
    </row>
    <row r="5873" spans="1:5" x14ac:dyDescent="0.25">
      <c r="A5873" s="24"/>
      <c r="B5873" s="25">
        <v>0.3125</v>
      </c>
      <c r="C5873" s="24">
        <v>0</v>
      </c>
      <c r="D5873" s="24">
        <v>0</v>
      </c>
      <c r="E5873" s="4"/>
    </row>
    <row r="5874" spans="1:5" x14ac:dyDescent="0.25">
      <c r="A5874" s="24"/>
      <c r="B5874" s="25">
        <v>0.35416666666666669</v>
      </c>
      <c r="C5874" s="24">
        <v>42.234699999999997</v>
      </c>
      <c r="D5874" s="24">
        <v>0</v>
      </c>
      <c r="E5874" s="4"/>
    </row>
    <row r="5875" spans="1:5" x14ac:dyDescent="0.25">
      <c r="A5875" s="24"/>
      <c r="B5875" s="25">
        <v>0.39583333333333331</v>
      </c>
      <c r="C5875" s="24">
        <v>6.0400000000000002E-2</v>
      </c>
      <c r="D5875" s="24">
        <v>0</v>
      </c>
      <c r="E5875" s="4"/>
    </row>
    <row r="5876" spans="1:5" x14ac:dyDescent="0.25">
      <c r="A5876" s="24"/>
      <c r="B5876" s="25">
        <v>0.4375</v>
      </c>
      <c r="C5876" s="24">
        <v>0</v>
      </c>
      <c r="D5876" s="24">
        <v>0</v>
      </c>
      <c r="E5876" s="4"/>
    </row>
    <row r="5877" spans="1:5" x14ac:dyDescent="0.25">
      <c r="A5877" s="24"/>
      <c r="B5877" s="25">
        <v>0.47916666666666669</v>
      </c>
      <c r="C5877" s="24">
        <v>0</v>
      </c>
      <c r="D5877" s="24">
        <v>0</v>
      </c>
      <c r="E5877" s="4"/>
    </row>
    <row r="5878" spans="1:5" x14ac:dyDescent="0.25">
      <c r="A5878" s="24"/>
      <c r="B5878" s="25">
        <v>0.52083333333333337</v>
      </c>
      <c r="C5878" s="24">
        <v>0</v>
      </c>
      <c r="D5878" s="24">
        <v>0</v>
      </c>
      <c r="E5878" s="4"/>
    </row>
    <row r="5879" spans="1:5" x14ac:dyDescent="0.25">
      <c r="A5879" s="24"/>
      <c r="B5879" s="25">
        <v>0.5625</v>
      </c>
      <c r="C5879" s="24">
        <v>0</v>
      </c>
      <c r="D5879" s="24">
        <v>0</v>
      </c>
      <c r="E5879" s="4"/>
    </row>
    <row r="5880" spans="1:5" x14ac:dyDescent="0.25">
      <c r="A5880" s="24"/>
      <c r="B5880" s="25">
        <v>0.60416666666666663</v>
      </c>
      <c r="C5880" s="24">
        <v>0</v>
      </c>
      <c r="D5880" s="24">
        <v>0</v>
      </c>
      <c r="E5880" s="4"/>
    </row>
    <row r="5881" spans="1:5" x14ac:dyDescent="0.25">
      <c r="A5881" s="24"/>
      <c r="B5881" s="25">
        <v>0.64583333333333337</v>
      </c>
      <c r="C5881" s="24">
        <v>0</v>
      </c>
      <c r="D5881" s="24">
        <v>0</v>
      </c>
      <c r="E5881" s="4"/>
    </row>
    <row r="5882" spans="1:5" x14ac:dyDescent="0.25">
      <c r="A5882" s="24"/>
      <c r="B5882" s="25">
        <v>0.6875</v>
      </c>
      <c r="C5882" s="24">
        <v>0</v>
      </c>
      <c r="D5882" s="24">
        <v>0</v>
      </c>
      <c r="E5882" s="4"/>
    </row>
    <row r="5883" spans="1:5" x14ac:dyDescent="0.25">
      <c r="A5883" s="24"/>
      <c r="B5883" s="25">
        <v>0.72916666666666663</v>
      </c>
      <c r="C5883" s="24">
        <v>0</v>
      </c>
      <c r="D5883" s="24">
        <v>0</v>
      </c>
      <c r="E5883" s="4"/>
    </row>
    <row r="5884" spans="1:5" x14ac:dyDescent="0.25">
      <c r="A5884" s="24"/>
      <c r="B5884" s="25">
        <v>0.77083333333333337</v>
      </c>
      <c r="C5884" s="24">
        <v>0</v>
      </c>
      <c r="D5884" s="24">
        <v>0</v>
      </c>
      <c r="E5884" s="4"/>
    </row>
    <row r="5885" spans="1:5" x14ac:dyDescent="0.25">
      <c r="A5885" s="24"/>
      <c r="B5885" s="25">
        <v>0.8125</v>
      </c>
      <c r="C5885" s="24">
        <v>0</v>
      </c>
      <c r="D5885" s="24">
        <v>0</v>
      </c>
      <c r="E5885" s="4"/>
    </row>
    <row r="5886" spans="1:5" x14ac:dyDescent="0.25">
      <c r="A5886" s="24"/>
      <c r="B5886" s="25">
        <v>0.85416666666666663</v>
      </c>
      <c r="C5886" s="24">
        <v>0</v>
      </c>
      <c r="D5886" s="24">
        <v>0</v>
      </c>
      <c r="E5886" s="4"/>
    </row>
    <row r="5887" spans="1:5" x14ac:dyDescent="0.25">
      <c r="A5887" s="24"/>
      <c r="B5887" s="25">
        <v>0.89583333333333337</v>
      </c>
      <c r="C5887" s="24">
        <v>0</v>
      </c>
      <c r="D5887" s="24">
        <v>0</v>
      </c>
      <c r="E5887" s="4"/>
    </row>
    <row r="5888" spans="1:5" x14ac:dyDescent="0.25">
      <c r="A5888" s="24"/>
      <c r="B5888" s="25">
        <v>0.9375</v>
      </c>
      <c r="C5888" s="24">
        <v>0</v>
      </c>
      <c r="D5888" s="24">
        <v>0</v>
      </c>
      <c r="E5888" s="4"/>
    </row>
    <row r="5889" spans="1:5" x14ac:dyDescent="0.25">
      <c r="A5889" s="24"/>
      <c r="B5889" s="25">
        <v>0.97916666666666663</v>
      </c>
      <c r="C5889" s="24">
        <v>0</v>
      </c>
      <c r="D5889" s="24">
        <v>0</v>
      </c>
      <c r="E5889" s="4"/>
    </row>
    <row r="5890" spans="1:5" x14ac:dyDescent="0.25">
      <c r="A5890" s="24" t="s">
        <v>408</v>
      </c>
      <c r="B5890" s="25">
        <v>2.0833333333333329E-2</v>
      </c>
      <c r="C5890" s="24">
        <v>0</v>
      </c>
      <c r="D5890" s="24">
        <v>0</v>
      </c>
      <c r="E5890" s="4"/>
    </row>
    <row r="5891" spans="1:5" x14ac:dyDescent="0.25">
      <c r="A5891" s="24"/>
      <c r="B5891" s="25">
        <v>6.25E-2</v>
      </c>
      <c r="C5891" s="24">
        <v>0</v>
      </c>
      <c r="D5891" s="24">
        <v>0</v>
      </c>
      <c r="E5891" s="4"/>
    </row>
    <row r="5892" spans="1:5" x14ac:dyDescent="0.25">
      <c r="A5892" s="24"/>
      <c r="B5892" s="25">
        <v>0.1041666666666667</v>
      </c>
      <c r="C5892" s="24">
        <v>0</v>
      </c>
      <c r="D5892" s="24">
        <v>0</v>
      </c>
      <c r="E5892" s="4"/>
    </row>
    <row r="5893" spans="1:5" x14ac:dyDescent="0.25">
      <c r="A5893" s="24"/>
      <c r="B5893" s="25">
        <v>0.14583333333333329</v>
      </c>
      <c r="C5893" s="24">
        <v>0</v>
      </c>
      <c r="D5893" s="24">
        <v>0</v>
      </c>
      <c r="E5893" s="4"/>
    </row>
    <row r="5894" spans="1:5" x14ac:dyDescent="0.25">
      <c r="A5894" s="24"/>
      <c r="B5894" s="25">
        <v>0.1875</v>
      </c>
      <c r="C5894" s="24">
        <v>0</v>
      </c>
      <c r="D5894" s="24">
        <v>0</v>
      </c>
      <c r="E5894" s="4"/>
    </row>
    <row r="5895" spans="1:5" x14ac:dyDescent="0.25">
      <c r="A5895" s="24"/>
      <c r="B5895" s="25">
        <v>0.22916666666666671</v>
      </c>
      <c r="C5895" s="24">
        <v>1.6500000000000001E-2</v>
      </c>
      <c r="D5895" s="24">
        <v>0</v>
      </c>
      <c r="E5895" s="4"/>
    </row>
    <row r="5896" spans="1:5" x14ac:dyDescent="0.25">
      <c r="A5896" s="24"/>
      <c r="B5896" s="25">
        <v>0.27083333333333331</v>
      </c>
      <c r="C5896" s="24">
        <v>6.1400000000000003E-2</v>
      </c>
      <c r="D5896" s="24">
        <v>0</v>
      </c>
      <c r="E5896" s="4"/>
    </row>
    <row r="5897" spans="1:5" x14ac:dyDescent="0.25">
      <c r="A5897" s="24"/>
      <c r="B5897" s="25">
        <v>0.3125</v>
      </c>
      <c r="C5897" s="24">
        <v>0.1527</v>
      </c>
      <c r="D5897" s="24">
        <v>0</v>
      </c>
      <c r="E5897" s="4"/>
    </row>
    <row r="5898" spans="1:5" x14ac:dyDescent="0.25">
      <c r="A5898" s="24"/>
      <c r="B5898" s="25">
        <v>0.35416666666666669</v>
      </c>
      <c r="C5898" s="24">
        <v>65.664400000000001</v>
      </c>
      <c r="D5898" s="24">
        <v>0</v>
      </c>
      <c r="E5898" s="4"/>
    </row>
    <row r="5899" spans="1:5" x14ac:dyDescent="0.25">
      <c r="A5899" s="24"/>
      <c r="B5899" s="25">
        <v>0.39583333333333331</v>
      </c>
      <c r="C5899" s="24">
        <v>2.1814</v>
      </c>
      <c r="D5899" s="24">
        <v>0</v>
      </c>
      <c r="E5899" s="4"/>
    </row>
    <row r="5900" spans="1:5" x14ac:dyDescent="0.25">
      <c r="A5900" s="24"/>
      <c r="B5900" s="25">
        <v>0.4375</v>
      </c>
      <c r="C5900" s="24">
        <v>0.91739999999999999</v>
      </c>
      <c r="D5900" s="24">
        <v>0</v>
      </c>
      <c r="E5900" s="4"/>
    </row>
    <row r="5901" spans="1:5" x14ac:dyDescent="0.25">
      <c r="A5901" s="24"/>
      <c r="B5901" s="25">
        <v>0.47916666666666669</v>
      </c>
      <c r="C5901" s="24">
        <v>2.2499999999999999E-2</v>
      </c>
      <c r="D5901" s="24">
        <v>0</v>
      </c>
      <c r="E5901" s="4"/>
    </row>
    <row r="5902" spans="1:5" x14ac:dyDescent="0.25">
      <c r="A5902" s="24"/>
      <c r="B5902" s="25">
        <v>0.52083333333333337</v>
      </c>
      <c r="C5902" s="24">
        <v>0</v>
      </c>
      <c r="D5902" s="24">
        <v>0</v>
      </c>
      <c r="E5902" s="4"/>
    </row>
    <row r="5903" spans="1:5" x14ac:dyDescent="0.25">
      <c r="A5903" s="24"/>
      <c r="B5903" s="25">
        <v>0.5625</v>
      </c>
      <c r="C5903" s="24">
        <v>0</v>
      </c>
      <c r="D5903" s="24">
        <v>0</v>
      </c>
      <c r="E5903" s="4"/>
    </row>
    <row r="5904" spans="1:5" x14ac:dyDescent="0.25">
      <c r="A5904" s="24"/>
      <c r="B5904" s="25">
        <v>0.60416666666666663</v>
      </c>
      <c r="C5904" s="24">
        <v>0</v>
      </c>
      <c r="D5904" s="24">
        <v>0</v>
      </c>
      <c r="E5904" s="4"/>
    </row>
    <row r="5905" spans="1:5" x14ac:dyDescent="0.25">
      <c r="A5905" s="24"/>
      <c r="B5905" s="25">
        <v>0.64583333333333337</v>
      </c>
      <c r="C5905" s="24">
        <v>0</v>
      </c>
      <c r="D5905" s="24">
        <v>0</v>
      </c>
      <c r="E5905" s="4"/>
    </row>
    <row r="5906" spans="1:5" x14ac:dyDescent="0.25">
      <c r="A5906" s="24"/>
      <c r="B5906" s="25">
        <v>0.6875</v>
      </c>
      <c r="C5906" s="24">
        <v>0</v>
      </c>
      <c r="D5906" s="24">
        <v>0</v>
      </c>
      <c r="E5906" s="4"/>
    </row>
    <row r="5907" spans="1:5" x14ac:dyDescent="0.25">
      <c r="A5907" s="24"/>
      <c r="B5907" s="25">
        <v>0.72916666666666663</v>
      </c>
      <c r="C5907" s="24">
        <v>7.9000000000000001E-2</v>
      </c>
      <c r="D5907" s="24">
        <v>0</v>
      </c>
      <c r="E5907" s="4"/>
    </row>
    <row r="5908" spans="1:5" x14ac:dyDescent="0.25">
      <c r="A5908" s="24"/>
      <c r="B5908" s="25">
        <v>0.77083333333333337</v>
      </c>
      <c r="C5908" s="24">
        <v>0</v>
      </c>
      <c r="D5908" s="24">
        <v>0</v>
      </c>
      <c r="E5908" s="4"/>
    </row>
    <row r="5909" spans="1:5" x14ac:dyDescent="0.25">
      <c r="A5909" s="24"/>
      <c r="B5909" s="25">
        <v>0.8125</v>
      </c>
      <c r="C5909" s="24">
        <v>0</v>
      </c>
      <c r="D5909" s="24">
        <v>0</v>
      </c>
      <c r="E5909" s="4"/>
    </row>
    <row r="5910" spans="1:5" x14ac:dyDescent="0.25">
      <c r="A5910" s="24"/>
      <c r="B5910" s="25">
        <v>0.85416666666666663</v>
      </c>
      <c r="C5910" s="24">
        <v>0</v>
      </c>
      <c r="D5910" s="24">
        <v>0</v>
      </c>
      <c r="E5910" s="4"/>
    </row>
    <row r="5911" spans="1:5" x14ac:dyDescent="0.25">
      <c r="A5911" s="24"/>
      <c r="B5911" s="25">
        <v>0.89583333333333337</v>
      </c>
      <c r="C5911" s="24">
        <v>0</v>
      </c>
      <c r="D5911" s="24">
        <v>0</v>
      </c>
      <c r="E5911" s="4"/>
    </row>
    <row r="5912" spans="1:5" x14ac:dyDescent="0.25">
      <c r="A5912" s="24"/>
      <c r="B5912" s="25">
        <v>0.9375</v>
      </c>
      <c r="C5912" s="24">
        <v>1.14E-2</v>
      </c>
      <c r="D5912" s="24">
        <v>0</v>
      </c>
      <c r="E5912" s="4"/>
    </row>
    <row r="5913" spans="1:5" x14ac:dyDescent="0.25">
      <c r="A5913" s="24"/>
      <c r="B5913" s="25">
        <v>0.97916666666666663</v>
      </c>
      <c r="C5913" s="24">
        <v>9.0800000000000006E-2</v>
      </c>
      <c r="D5913" s="24">
        <v>0</v>
      </c>
      <c r="E5913" s="4"/>
    </row>
    <row r="5914" spans="1:5" x14ac:dyDescent="0.25">
      <c r="A5914" s="24" t="s">
        <v>409</v>
      </c>
      <c r="B5914" s="25">
        <v>2.0833333333333329E-2</v>
      </c>
      <c r="C5914" s="24">
        <v>0.21729999999999999</v>
      </c>
      <c r="D5914" s="24">
        <v>0</v>
      </c>
      <c r="E5914" s="4"/>
    </row>
    <row r="5915" spans="1:5" x14ac:dyDescent="0.25">
      <c r="A5915" s="24"/>
      <c r="B5915" s="25">
        <v>6.25E-2</v>
      </c>
      <c r="C5915" s="24">
        <v>0.3412</v>
      </c>
      <c r="D5915" s="24">
        <v>0</v>
      </c>
      <c r="E5915" s="4"/>
    </row>
    <row r="5916" spans="1:5" x14ac:dyDescent="0.25">
      <c r="A5916" s="24"/>
      <c r="B5916" s="25">
        <v>0.1041666666666667</v>
      </c>
      <c r="C5916" s="24">
        <v>0.49880000000000002</v>
      </c>
      <c r="D5916" s="24">
        <v>0</v>
      </c>
      <c r="E5916" s="4"/>
    </row>
    <row r="5917" spans="1:5" x14ac:dyDescent="0.25">
      <c r="A5917" s="24"/>
      <c r="B5917" s="25">
        <v>0.14583333333333329</v>
      </c>
      <c r="C5917" s="24">
        <v>0.5776</v>
      </c>
      <c r="D5917" s="24">
        <v>0</v>
      </c>
      <c r="E5917" s="4"/>
    </row>
    <row r="5918" spans="1:5" x14ac:dyDescent="0.25">
      <c r="A5918" s="24"/>
      <c r="B5918" s="25">
        <v>0.1875</v>
      </c>
      <c r="C5918" s="24">
        <v>0.55089999999999995</v>
      </c>
      <c r="D5918" s="24">
        <v>0</v>
      </c>
      <c r="E5918" s="4"/>
    </row>
    <row r="5919" spans="1:5" x14ac:dyDescent="0.25">
      <c r="A5919" s="24"/>
      <c r="B5919" s="25">
        <v>0.22916666666666671</v>
      </c>
      <c r="C5919" s="24">
        <v>0.42009999999999997</v>
      </c>
      <c r="D5919" s="24">
        <v>0</v>
      </c>
      <c r="E5919" s="4"/>
    </row>
    <row r="5920" spans="1:5" x14ac:dyDescent="0.25">
      <c r="A5920" s="24"/>
      <c r="B5920" s="25">
        <v>0.27083333333333331</v>
      </c>
      <c r="C5920" s="24">
        <v>0.2893</v>
      </c>
      <c r="D5920" s="24">
        <v>0</v>
      </c>
      <c r="E5920" s="4"/>
    </row>
    <row r="5921" spans="1:5" x14ac:dyDescent="0.25">
      <c r="A5921" s="24"/>
      <c r="B5921" s="25">
        <v>0.3125</v>
      </c>
      <c r="C5921" s="24">
        <v>0.15210000000000001</v>
      </c>
      <c r="D5921" s="24">
        <v>0</v>
      </c>
      <c r="E5921" s="4"/>
    </row>
    <row r="5922" spans="1:5" x14ac:dyDescent="0.25">
      <c r="A5922" s="24"/>
      <c r="B5922" s="25">
        <v>0.35416666666666669</v>
      </c>
      <c r="C5922" s="24">
        <v>3.5900000000000001E-2</v>
      </c>
      <c r="D5922" s="24">
        <v>0</v>
      </c>
      <c r="E5922" s="4"/>
    </row>
    <row r="5923" spans="1:5" x14ac:dyDescent="0.25">
      <c r="A5923" s="24"/>
      <c r="B5923" s="25">
        <v>0.39583333333333331</v>
      </c>
      <c r="C5923" s="24">
        <v>5.9999999999999995E-4</v>
      </c>
      <c r="D5923" s="24">
        <v>0</v>
      </c>
      <c r="E5923" s="4"/>
    </row>
    <row r="5924" spans="1:5" x14ac:dyDescent="0.25">
      <c r="A5924" s="24"/>
      <c r="B5924" s="25">
        <v>0.4375</v>
      </c>
      <c r="C5924" s="24">
        <v>0</v>
      </c>
      <c r="D5924" s="24">
        <v>0</v>
      </c>
      <c r="E5924" s="4"/>
    </row>
    <row r="5925" spans="1:5" x14ac:dyDescent="0.25">
      <c r="A5925" s="24"/>
      <c r="B5925" s="25">
        <v>0.47916666666666669</v>
      </c>
      <c r="C5925" s="24">
        <v>0</v>
      </c>
      <c r="D5925" s="24">
        <v>0</v>
      </c>
      <c r="E5925" s="4"/>
    </row>
    <row r="5926" spans="1:5" x14ac:dyDescent="0.25">
      <c r="A5926" s="24"/>
      <c r="B5926" s="25">
        <v>0.52083333333333337</v>
      </c>
      <c r="C5926" s="24">
        <v>0</v>
      </c>
      <c r="D5926" s="24">
        <v>0</v>
      </c>
      <c r="E5926" s="4"/>
    </row>
    <row r="5927" spans="1:5" x14ac:dyDescent="0.25">
      <c r="A5927" s="24"/>
      <c r="B5927" s="25">
        <v>0.5625</v>
      </c>
      <c r="C5927" s="24">
        <v>0</v>
      </c>
      <c r="D5927" s="24">
        <v>0</v>
      </c>
      <c r="E5927" s="4"/>
    </row>
    <row r="5928" spans="1:5" x14ac:dyDescent="0.25">
      <c r="A5928" s="24"/>
      <c r="B5928" s="25">
        <v>0.60416666666666663</v>
      </c>
      <c r="C5928" s="24">
        <v>0</v>
      </c>
      <c r="D5928" s="24">
        <v>0</v>
      </c>
      <c r="E5928" s="4"/>
    </row>
    <row r="5929" spans="1:5" x14ac:dyDescent="0.25">
      <c r="A5929" s="24"/>
      <c r="B5929" s="25">
        <v>0.64583333333333337</v>
      </c>
      <c r="C5929" s="24">
        <v>0</v>
      </c>
      <c r="D5929" s="24">
        <v>0</v>
      </c>
      <c r="E5929" s="4"/>
    </row>
    <row r="5930" spans="1:5" x14ac:dyDescent="0.25">
      <c r="A5930" s="24"/>
      <c r="B5930" s="25">
        <v>0.6875</v>
      </c>
      <c r="C5930" s="24">
        <v>0</v>
      </c>
      <c r="D5930" s="24">
        <v>0</v>
      </c>
      <c r="E5930" s="4"/>
    </row>
    <row r="5931" spans="1:5" x14ac:dyDescent="0.25">
      <c r="A5931" s="24"/>
      <c r="B5931" s="25">
        <v>0.72916666666666663</v>
      </c>
      <c r="C5931" s="24">
        <v>0</v>
      </c>
      <c r="D5931" s="24">
        <v>0</v>
      </c>
      <c r="E5931" s="4"/>
    </row>
    <row r="5932" spans="1:5" x14ac:dyDescent="0.25">
      <c r="A5932" s="24"/>
      <c r="B5932" s="25">
        <v>0.77083333333333337</v>
      </c>
      <c r="C5932" s="24">
        <v>0</v>
      </c>
      <c r="D5932" s="24">
        <v>0</v>
      </c>
      <c r="E5932" s="4"/>
    </row>
    <row r="5933" spans="1:5" x14ac:dyDescent="0.25">
      <c r="A5933" s="24"/>
      <c r="B5933" s="25">
        <v>0.8125</v>
      </c>
      <c r="C5933" s="24">
        <v>0</v>
      </c>
      <c r="D5933" s="24">
        <v>0</v>
      </c>
      <c r="E5933" s="4"/>
    </row>
    <row r="5934" spans="1:5" x14ac:dyDescent="0.25">
      <c r="A5934" s="24"/>
      <c r="B5934" s="25">
        <v>0.85416666666666663</v>
      </c>
      <c r="C5934" s="24">
        <v>2.7000000000000001E-3</v>
      </c>
      <c r="D5934" s="24">
        <v>0</v>
      </c>
      <c r="E5934" s="4"/>
    </row>
    <row r="5935" spans="1:5" x14ac:dyDescent="0.25">
      <c r="A5935" s="24"/>
      <c r="B5935" s="25">
        <v>0.89583333333333337</v>
      </c>
      <c r="C5935" s="24">
        <v>6.6100000000000006E-2</v>
      </c>
      <c r="D5935" s="24">
        <v>0</v>
      </c>
      <c r="E5935" s="4"/>
    </row>
    <row r="5936" spans="1:5" x14ac:dyDescent="0.25">
      <c r="A5936" s="24"/>
      <c r="B5936" s="25">
        <v>0.9375</v>
      </c>
      <c r="C5936" s="24">
        <v>0.2324</v>
      </c>
      <c r="D5936" s="24">
        <v>0</v>
      </c>
      <c r="E5936" s="4"/>
    </row>
    <row r="5937" spans="1:5" x14ac:dyDescent="0.25">
      <c r="A5937" s="24"/>
      <c r="B5937" s="25">
        <v>0.97916666666666663</v>
      </c>
      <c r="C5937" s="24">
        <v>0.44479999999999997</v>
      </c>
      <c r="D5937" s="24">
        <v>0</v>
      </c>
      <c r="E5937" s="4"/>
    </row>
    <row r="5938" spans="1:5" x14ac:dyDescent="0.25">
      <c r="A5938" s="24" t="s">
        <v>410</v>
      </c>
      <c r="B5938" s="25">
        <v>2.0833333333333329E-2</v>
      </c>
      <c r="C5938" s="24">
        <v>0.7016</v>
      </c>
      <c r="D5938" s="24">
        <v>0</v>
      </c>
      <c r="E5938" s="4"/>
    </row>
    <row r="5939" spans="1:5" x14ac:dyDescent="0.25">
      <c r="A5939" s="24"/>
      <c r="B5939" s="25">
        <v>6.25E-2</v>
      </c>
      <c r="C5939" s="24">
        <v>0.92620000000000002</v>
      </c>
      <c r="D5939" s="24">
        <v>0</v>
      </c>
      <c r="E5939" s="4"/>
    </row>
    <row r="5940" spans="1:5" x14ac:dyDescent="0.25">
      <c r="A5940" s="24"/>
      <c r="B5940" s="25">
        <v>0.1041666666666667</v>
      </c>
      <c r="C5940" s="24">
        <v>1.1043000000000001</v>
      </c>
      <c r="D5940" s="24">
        <v>0</v>
      </c>
      <c r="E5940" s="4"/>
    </row>
    <row r="5941" spans="1:5" x14ac:dyDescent="0.25">
      <c r="A5941" s="24"/>
      <c r="B5941" s="25">
        <v>0.14583333333333329</v>
      </c>
      <c r="C5941" s="24">
        <v>1.2914000000000001</v>
      </c>
      <c r="D5941" s="24">
        <v>0</v>
      </c>
      <c r="E5941" s="4"/>
    </row>
    <row r="5942" spans="1:5" x14ac:dyDescent="0.25">
      <c r="A5942" s="24"/>
      <c r="B5942" s="25">
        <v>0.1875</v>
      </c>
      <c r="C5942" s="24">
        <v>1.4882</v>
      </c>
      <c r="D5942" s="24">
        <v>0</v>
      </c>
      <c r="E5942" s="4"/>
    </row>
    <row r="5943" spans="1:5" x14ac:dyDescent="0.25">
      <c r="A5943" s="24"/>
      <c r="B5943" s="25">
        <v>0.22916666666666671</v>
      </c>
      <c r="C5943" s="24">
        <v>1.6955</v>
      </c>
      <c r="D5943" s="24">
        <v>0</v>
      </c>
      <c r="E5943" s="4"/>
    </row>
    <row r="5944" spans="1:5" x14ac:dyDescent="0.25">
      <c r="A5944" s="24"/>
      <c r="B5944" s="25">
        <v>0.27083333333333331</v>
      </c>
      <c r="C5944" s="24">
        <v>1.9172</v>
      </c>
      <c r="D5944" s="24">
        <v>0</v>
      </c>
      <c r="E5944" s="4"/>
    </row>
    <row r="5945" spans="1:5" x14ac:dyDescent="0.25">
      <c r="A5945" s="24"/>
      <c r="B5945" s="25">
        <v>0.3125</v>
      </c>
      <c r="C5945" s="24">
        <v>2.0019999999999998</v>
      </c>
      <c r="D5945" s="24">
        <v>0</v>
      </c>
      <c r="E5945" s="4"/>
    </row>
    <row r="5946" spans="1:5" x14ac:dyDescent="0.25">
      <c r="A5946" s="24"/>
      <c r="B5946" s="25">
        <v>0.35416666666666669</v>
      </c>
      <c r="C5946" s="24">
        <v>1.7226999999999999</v>
      </c>
      <c r="D5946" s="24">
        <v>0</v>
      </c>
      <c r="E5946" s="4"/>
    </row>
    <row r="5947" spans="1:5" x14ac:dyDescent="0.25">
      <c r="A5947" s="24"/>
      <c r="B5947" s="25">
        <v>0.39583333333333331</v>
      </c>
      <c r="C5947" s="24">
        <v>1.2325999999999999</v>
      </c>
      <c r="D5947" s="24">
        <v>0</v>
      </c>
      <c r="E5947" s="4"/>
    </row>
    <row r="5948" spans="1:5" x14ac:dyDescent="0.25">
      <c r="A5948" s="24"/>
      <c r="B5948" s="25">
        <v>0.4375</v>
      </c>
      <c r="C5948" s="24">
        <v>0.82079999999999997</v>
      </c>
      <c r="D5948" s="24">
        <v>0</v>
      </c>
      <c r="E5948" s="4"/>
    </row>
    <row r="5949" spans="1:5" x14ac:dyDescent="0.25">
      <c r="A5949" s="24"/>
      <c r="B5949" s="25">
        <v>0.47916666666666669</v>
      </c>
      <c r="C5949" s="24">
        <v>0.51749999999999996</v>
      </c>
      <c r="D5949" s="24">
        <v>0</v>
      </c>
      <c r="E5949" s="4"/>
    </row>
    <row r="5950" spans="1:5" x14ac:dyDescent="0.25">
      <c r="A5950" s="24"/>
      <c r="B5950" s="25">
        <v>0.52083333333333337</v>
      </c>
      <c r="C5950" s="24">
        <v>0.2903</v>
      </c>
      <c r="D5950" s="24">
        <v>0</v>
      </c>
      <c r="E5950" s="4"/>
    </row>
    <row r="5951" spans="1:5" x14ac:dyDescent="0.25">
      <c r="A5951" s="24"/>
      <c r="B5951" s="25">
        <v>0.5625</v>
      </c>
      <c r="C5951" s="24">
        <v>0.14660000000000001</v>
      </c>
      <c r="D5951" s="24">
        <v>0</v>
      </c>
      <c r="E5951" s="4"/>
    </row>
    <row r="5952" spans="1:5" x14ac:dyDescent="0.25">
      <c r="A5952" s="24"/>
      <c r="B5952" s="25">
        <v>0.60416666666666663</v>
      </c>
      <c r="C5952" s="24">
        <v>2.7900000000000001E-2</v>
      </c>
      <c r="D5952" s="24">
        <v>0</v>
      </c>
      <c r="E5952" s="4"/>
    </row>
    <row r="5953" spans="1:5" x14ac:dyDescent="0.25">
      <c r="A5953" s="24"/>
      <c r="B5953" s="25">
        <v>0.64583333333333337</v>
      </c>
      <c r="C5953" s="24">
        <v>1E-4</v>
      </c>
      <c r="D5953" s="24">
        <v>0</v>
      </c>
      <c r="E5953" s="4"/>
    </row>
    <row r="5954" spans="1:5" x14ac:dyDescent="0.25">
      <c r="A5954" s="24"/>
      <c r="B5954" s="25">
        <v>0.6875</v>
      </c>
      <c r="C5954" s="24">
        <v>0</v>
      </c>
      <c r="D5954" s="24">
        <v>0</v>
      </c>
      <c r="E5954" s="4"/>
    </row>
    <row r="5955" spans="1:5" x14ac:dyDescent="0.25">
      <c r="A5955" s="24"/>
      <c r="B5955" s="25">
        <v>0.72916666666666663</v>
      </c>
      <c r="C5955" s="24">
        <v>0</v>
      </c>
      <c r="D5955" s="24">
        <v>0</v>
      </c>
      <c r="E5955" s="4"/>
    </row>
    <row r="5956" spans="1:5" x14ac:dyDescent="0.25">
      <c r="A5956" s="24"/>
      <c r="B5956" s="25">
        <v>0.77083333333333337</v>
      </c>
      <c r="C5956" s="24">
        <v>0</v>
      </c>
      <c r="D5956" s="24">
        <v>0</v>
      </c>
      <c r="E5956" s="4"/>
    </row>
    <row r="5957" spans="1:5" x14ac:dyDescent="0.25">
      <c r="A5957" s="24"/>
      <c r="B5957" s="25">
        <v>0.8125</v>
      </c>
      <c r="C5957" s="24">
        <v>0.15720000000000001</v>
      </c>
      <c r="D5957" s="24">
        <v>0</v>
      </c>
      <c r="E5957" s="4"/>
    </row>
    <row r="5958" spans="1:5" x14ac:dyDescent="0.25">
      <c r="A5958" s="24"/>
      <c r="B5958" s="25">
        <v>0.85416666666666663</v>
      </c>
      <c r="C5958" s="24">
        <v>0.77439999999999998</v>
      </c>
      <c r="D5958" s="24">
        <v>0</v>
      </c>
      <c r="E5958" s="4"/>
    </row>
    <row r="5959" spans="1:5" x14ac:dyDescent="0.25">
      <c r="A5959" s="24"/>
      <c r="B5959" s="25">
        <v>0.89583333333333337</v>
      </c>
      <c r="C5959" s="24">
        <v>1.0730999999999999</v>
      </c>
      <c r="D5959" s="24">
        <v>0</v>
      </c>
      <c r="E5959" s="4"/>
    </row>
    <row r="5960" spans="1:5" x14ac:dyDescent="0.25">
      <c r="A5960" s="24"/>
      <c r="B5960" s="25">
        <v>0.9375</v>
      </c>
      <c r="C5960" s="24">
        <v>1.4453</v>
      </c>
      <c r="D5960" s="24">
        <v>0</v>
      </c>
      <c r="E5960" s="4"/>
    </row>
    <row r="5961" spans="1:5" x14ac:dyDescent="0.25">
      <c r="A5961" s="24"/>
      <c r="B5961" s="25">
        <v>0.97916666666666663</v>
      </c>
      <c r="C5961" s="24">
        <v>1.9105000000000001</v>
      </c>
      <c r="D5961" s="24">
        <v>0</v>
      </c>
      <c r="E5961" s="4"/>
    </row>
    <row r="5962" spans="1:5" x14ac:dyDescent="0.25">
      <c r="A5962" s="24" t="s">
        <v>411</v>
      </c>
      <c r="B5962" s="25">
        <v>2.0833333333333329E-2</v>
      </c>
      <c r="C5962" s="24">
        <v>2.2284999999999999</v>
      </c>
      <c r="D5962" s="24">
        <v>0</v>
      </c>
      <c r="E5962" s="4"/>
    </row>
    <row r="5963" spans="1:5" x14ac:dyDescent="0.25">
      <c r="A5963" s="24"/>
      <c r="B5963" s="25">
        <v>6.25E-2</v>
      </c>
      <c r="C5963" s="24">
        <v>2.4214000000000002</v>
      </c>
      <c r="D5963" s="24">
        <v>0</v>
      </c>
      <c r="E5963" s="4"/>
    </row>
    <row r="5964" spans="1:5" x14ac:dyDescent="0.25">
      <c r="A5964" s="24"/>
      <c r="B5964" s="25">
        <v>0.1041666666666667</v>
      </c>
      <c r="C5964" s="24">
        <v>2.5667</v>
      </c>
      <c r="D5964" s="24">
        <v>0</v>
      </c>
      <c r="E5964" s="4"/>
    </row>
    <row r="5965" spans="1:5" x14ac:dyDescent="0.25">
      <c r="A5965" s="24"/>
      <c r="B5965" s="25">
        <v>0.14583333333333329</v>
      </c>
      <c r="C5965" s="24">
        <v>2.6558000000000002</v>
      </c>
      <c r="D5965" s="24">
        <v>0</v>
      </c>
      <c r="E5965" s="4"/>
    </row>
    <row r="5966" spans="1:5" x14ac:dyDescent="0.25">
      <c r="A5966" s="24"/>
      <c r="B5966" s="25">
        <v>0.1875</v>
      </c>
      <c r="C5966" s="24">
        <v>2.8742000000000001</v>
      </c>
      <c r="D5966" s="24">
        <v>0</v>
      </c>
      <c r="E5966" s="4"/>
    </row>
    <row r="5967" spans="1:5" x14ac:dyDescent="0.25">
      <c r="A5967" s="24"/>
      <c r="B5967" s="25">
        <v>0.22916666666666671</v>
      </c>
      <c r="C5967" s="24">
        <v>3.1316999999999999</v>
      </c>
      <c r="D5967" s="24">
        <v>0</v>
      </c>
      <c r="E5967" s="4"/>
    </row>
    <row r="5968" spans="1:5" x14ac:dyDescent="0.25">
      <c r="A5968" s="24"/>
      <c r="B5968" s="25">
        <v>0.27083333333333331</v>
      </c>
      <c r="C5968" s="24">
        <v>3.1890000000000001</v>
      </c>
      <c r="D5968" s="24">
        <v>0</v>
      </c>
      <c r="E5968" s="4"/>
    </row>
    <row r="5969" spans="1:5" x14ac:dyDescent="0.25">
      <c r="A5969" s="24"/>
      <c r="B5969" s="25">
        <v>0.3125</v>
      </c>
      <c r="C5969" s="24">
        <v>3.1082000000000001</v>
      </c>
      <c r="D5969" s="24">
        <v>0</v>
      </c>
      <c r="E5969" s="4"/>
    </row>
    <row r="5970" spans="1:5" x14ac:dyDescent="0.25">
      <c r="A5970" s="24"/>
      <c r="B5970" s="25">
        <v>0.35416666666666669</v>
      </c>
      <c r="C5970" s="24">
        <v>207.82089999999999</v>
      </c>
      <c r="D5970" s="24">
        <v>0</v>
      </c>
      <c r="E5970" s="4"/>
    </row>
    <row r="5971" spans="1:5" x14ac:dyDescent="0.25">
      <c r="A5971" s="24"/>
      <c r="B5971" s="25">
        <v>0.39583333333333331</v>
      </c>
      <c r="C5971" s="24">
        <v>7.4105999999999996</v>
      </c>
      <c r="D5971" s="24">
        <v>0</v>
      </c>
      <c r="E5971" s="4"/>
    </row>
    <row r="5972" spans="1:5" x14ac:dyDescent="0.25">
      <c r="A5972" s="24"/>
      <c r="B5972" s="25">
        <v>0.4375</v>
      </c>
      <c r="C5972" s="24">
        <v>2.3902999999999999</v>
      </c>
      <c r="D5972" s="24">
        <v>0</v>
      </c>
      <c r="E5972" s="4"/>
    </row>
    <row r="5973" spans="1:5" x14ac:dyDescent="0.25">
      <c r="A5973" s="24"/>
      <c r="B5973" s="25">
        <v>0.47916666666666669</v>
      </c>
      <c r="C5973" s="24">
        <v>0.43740000000000001</v>
      </c>
      <c r="D5973" s="24">
        <v>0</v>
      </c>
      <c r="E5973" s="4"/>
    </row>
    <row r="5974" spans="1:5" x14ac:dyDescent="0.25">
      <c r="A5974" s="24"/>
      <c r="B5974" s="25">
        <v>0.52083333333333337</v>
      </c>
      <c r="C5974" s="24">
        <v>0</v>
      </c>
      <c r="D5974" s="24">
        <v>0</v>
      </c>
      <c r="E5974" s="4"/>
    </row>
    <row r="5975" spans="1:5" x14ac:dyDescent="0.25">
      <c r="A5975" s="24"/>
      <c r="B5975" s="25">
        <v>0.5625</v>
      </c>
      <c r="C5975" s="24">
        <v>0</v>
      </c>
      <c r="D5975" s="24">
        <v>0</v>
      </c>
      <c r="E5975" s="4"/>
    </row>
    <row r="5976" spans="1:5" x14ac:dyDescent="0.25">
      <c r="A5976" s="24"/>
      <c r="B5976" s="25">
        <v>0.60416666666666663</v>
      </c>
      <c r="C5976" s="24">
        <v>0</v>
      </c>
      <c r="D5976" s="24">
        <v>0</v>
      </c>
      <c r="E5976" s="4"/>
    </row>
    <row r="5977" spans="1:5" x14ac:dyDescent="0.25">
      <c r="A5977" s="24"/>
      <c r="B5977" s="25">
        <v>0.64583333333333337</v>
      </c>
      <c r="C5977" s="24">
        <v>0</v>
      </c>
      <c r="D5977" s="24">
        <v>0</v>
      </c>
      <c r="E5977" s="4"/>
    </row>
    <row r="5978" spans="1:5" x14ac:dyDescent="0.25">
      <c r="A5978" s="24"/>
      <c r="B5978" s="25">
        <v>0.6875</v>
      </c>
      <c r="C5978" s="24">
        <v>0</v>
      </c>
      <c r="D5978" s="24">
        <v>0</v>
      </c>
      <c r="E5978" s="4"/>
    </row>
    <row r="5979" spans="1:5" x14ac:dyDescent="0.25">
      <c r="A5979" s="24"/>
      <c r="B5979" s="25">
        <v>0.72916666666666663</v>
      </c>
      <c r="C5979" s="24">
        <v>0</v>
      </c>
      <c r="D5979" s="24">
        <v>0</v>
      </c>
      <c r="E5979" s="4"/>
    </row>
    <row r="5980" spans="1:5" x14ac:dyDescent="0.25">
      <c r="A5980" s="24"/>
      <c r="B5980" s="25">
        <v>0.77083333333333337</v>
      </c>
      <c r="C5980" s="24">
        <v>0</v>
      </c>
      <c r="D5980" s="24">
        <v>0</v>
      </c>
      <c r="E5980" s="4"/>
    </row>
    <row r="5981" spans="1:5" x14ac:dyDescent="0.25">
      <c r="A5981" s="24"/>
      <c r="B5981" s="25">
        <v>0.8125</v>
      </c>
      <c r="C5981" s="24">
        <v>0</v>
      </c>
      <c r="D5981" s="24">
        <v>0</v>
      </c>
      <c r="E5981" s="4"/>
    </row>
    <row r="5982" spans="1:5" x14ac:dyDescent="0.25">
      <c r="A5982" s="24"/>
      <c r="B5982" s="25">
        <v>0.85416666666666663</v>
      </c>
      <c r="C5982" s="24">
        <v>0</v>
      </c>
      <c r="D5982" s="24">
        <v>0</v>
      </c>
      <c r="E5982" s="4"/>
    </row>
    <row r="5983" spans="1:5" x14ac:dyDescent="0.25">
      <c r="A5983" s="24"/>
      <c r="B5983" s="25">
        <v>0.89583333333333337</v>
      </c>
      <c r="C5983" s="24">
        <v>0</v>
      </c>
      <c r="D5983" s="24">
        <v>0</v>
      </c>
      <c r="E5983" s="4"/>
    </row>
    <row r="5984" spans="1:5" x14ac:dyDescent="0.25">
      <c r="A5984" s="24"/>
      <c r="B5984" s="25">
        <v>0.9375</v>
      </c>
      <c r="C5984" s="24">
        <v>9.3399999999999997E-2</v>
      </c>
      <c r="D5984" s="24">
        <v>0</v>
      </c>
      <c r="E5984" s="4"/>
    </row>
    <row r="5985" spans="1:5" x14ac:dyDescent="0.25">
      <c r="A5985" s="24"/>
      <c r="B5985" s="25">
        <v>0.97916666666666663</v>
      </c>
      <c r="C5985" s="24">
        <v>0.49099999999999999</v>
      </c>
      <c r="D5985" s="24">
        <v>0</v>
      </c>
      <c r="E5985" s="4"/>
    </row>
    <row r="5986" spans="1:5" x14ac:dyDescent="0.25">
      <c r="A5986" s="24" t="s">
        <v>412</v>
      </c>
      <c r="B5986" s="25">
        <v>2.0833333333333329E-2</v>
      </c>
      <c r="C5986" s="24">
        <v>0.75309999999999999</v>
      </c>
      <c r="D5986" s="24">
        <v>0</v>
      </c>
      <c r="E5986" s="4"/>
    </row>
    <row r="5987" spans="1:5" x14ac:dyDescent="0.25">
      <c r="A5987" s="24"/>
      <c r="B5987" s="25">
        <v>6.25E-2</v>
      </c>
      <c r="C5987" s="24">
        <v>0.9284</v>
      </c>
      <c r="D5987" s="24">
        <v>0</v>
      </c>
      <c r="E5987" s="4"/>
    </row>
    <row r="5988" spans="1:5" x14ac:dyDescent="0.25">
      <c r="A5988" s="24"/>
      <c r="B5988" s="25">
        <v>0.1041666666666667</v>
      </c>
      <c r="C5988" s="24">
        <v>0.98129999999999995</v>
      </c>
      <c r="D5988" s="24">
        <v>0</v>
      </c>
      <c r="E5988" s="4"/>
    </row>
    <row r="5989" spans="1:5" x14ac:dyDescent="0.25">
      <c r="A5989" s="24"/>
      <c r="B5989" s="25">
        <v>0.14583333333333329</v>
      </c>
      <c r="C5989" s="24">
        <v>1.1883999999999999</v>
      </c>
      <c r="D5989" s="24">
        <v>0</v>
      </c>
      <c r="E5989" s="4"/>
    </row>
    <row r="5990" spans="1:5" x14ac:dyDescent="0.25">
      <c r="A5990" s="24"/>
      <c r="B5990" s="25">
        <v>0.1875</v>
      </c>
      <c r="C5990" s="24">
        <v>1.3491</v>
      </c>
      <c r="D5990" s="24">
        <v>0</v>
      </c>
      <c r="E5990" s="4"/>
    </row>
    <row r="5991" spans="1:5" x14ac:dyDescent="0.25">
      <c r="A5991" s="24"/>
      <c r="B5991" s="25">
        <v>0.22916666666666671</v>
      </c>
      <c r="C5991" s="24">
        <v>1.1978</v>
      </c>
      <c r="D5991" s="24">
        <v>0</v>
      </c>
      <c r="E5991" s="4"/>
    </row>
    <row r="5992" spans="1:5" x14ac:dyDescent="0.25">
      <c r="A5992" s="24"/>
      <c r="B5992" s="25">
        <v>0.27083333333333331</v>
      </c>
      <c r="C5992" s="24">
        <v>1.1129</v>
      </c>
      <c r="D5992" s="24">
        <v>0</v>
      </c>
      <c r="E5992" s="4"/>
    </row>
    <row r="5993" spans="1:5" x14ac:dyDescent="0.25">
      <c r="A5993" s="24"/>
      <c r="B5993" s="25">
        <v>0.3125</v>
      </c>
      <c r="C5993" s="24">
        <v>1.0932999999999999</v>
      </c>
      <c r="D5993" s="24">
        <v>0</v>
      </c>
      <c r="E5993" s="4"/>
    </row>
    <row r="5994" spans="1:5" x14ac:dyDescent="0.25">
      <c r="A5994" s="24"/>
      <c r="B5994" s="25">
        <v>0.35416666666666669</v>
      </c>
      <c r="C5994" s="24">
        <v>115.0772</v>
      </c>
      <c r="D5994" s="24">
        <v>0</v>
      </c>
      <c r="E5994" s="4"/>
    </row>
    <row r="5995" spans="1:5" x14ac:dyDescent="0.25">
      <c r="A5995" s="24"/>
      <c r="B5995" s="25">
        <v>0.39583333333333331</v>
      </c>
      <c r="C5995" s="24">
        <v>1.2791999999999999</v>
      </c>
      <c r="D5995" s="24">
        <v>0</v>
      </c>
      <c r="E5995" s="4"/>
    </row>
    <row r="5996" spans="1:5" x14ac:dyDescent="0.25">
      <c r="A5996" s="24"/>
      <c r="B5996" s="25">
        <v>0.4375</v>
      </c>
      <c r="C5996" s="24">
        <v>6.3299999999999995E-2</v>
      </c>
      <c r="D5996" s="24">
        <v>0</v>
      </c>
      <c r="E5996" s="4"/>
    </row>
    <row r="5997" spans="1:5" x14ac:dyDescent="0.25">
      <c r="A5997" s="24"/>
      <c r="B5997" s="25">
        <v>0.47916666666666669</v>
      </c>
      <c r="C5997" s="24">
        <v>0</v>
      </c>
      <c r="D5997" s="24">
        <v>0</v>
      </c>
      <c r="E5997" s="4"/>
    </row>
    <row r="5998" spans="1:5" x14ac:dyDescent="0.25">
      <c r="A5998" s="24"/>
      <c r="B5998" s="25">
        <v>0.52083333333333337</v>
      </c>
      <c r="C5998" s="24">
        <v>0</v>
      </c>
      <c r="D5998" s="24">
        <v>0</v>
      </c>
      <c r="E5998" s="4"/>
    </row>
    <row r="5999" spans="1:5" x14ac:dyDescent="0.25">
      <c r="A5999" s="24"/>
      <c r="B5999" s="25">
        <v>0.5625</v>
      </c>
      <c r="C5999" s="24">
        <v>0</v>
      </c>
      <c r="D5999" s="24">
        <v>0</v>
      </c>
      <c r="E5999" s="4"/>
    </row>
    <row r="6000" spans="1:5" x14ac:dyDescent="0.25">
      <c r="A6000" s="24"/>
      <c r="B6000" s="25">
        <v>0.60416666666666663</v>
      </c>
      <c r="C6000" s="24">
        <v>0</v>
      </c>
      <c r="D6000" s="24">
        <v>0</v>
      </c>
      <c r="E6000" s="4"/>
    </row>
    <row r="6001" spans="1:5" x14ac:dyDescent="0.25">
      <c r="A6001" s="24"/>
      <c r="B6001" s="25">
        <v>0.64583333333333337</v>
      </c>
      <c r="C6001" s="24">
        <v>0</v>
      </c>
      <c r="D6001" s="24">
        <v>0</v>
      </c>
      <c r="E6001" s="4"/>
    </row>
    <row r="6002" spans="1:5" x14ac:dyDescent="0.25">
      <c r="A6002" s="24"/>
      <c r="B6002" s="25">
        <v>0.6875</v>
      </c>
      <c r="C6002" s="24">
        <v>0</v>
      </c>
      <c r="D6002" s="24">
        <v>0</v>
      </c>
      <c r="E6002" s="4"/>
    </row>
    <row r="6003" spans="1:5" x14ac:dyDescent="0.25">
      <c r="A6003" s="24"/>
      <c r="B6003" s="25">
        <v>0.72916666666666663</v>
      </c>
      <c r="C6003" s="24">
        <v>0</v>
      </c>
      <c r="D6003" s="24">
        <v>0</v>
      </c>
      <c r="E6003" s="4"/>
    </row>
    <row r="6004" spans="1:5" x14ac:dyDescent="0.25">
      <c r="A6004" s="24"/>
      <c r="B6004" s="25">
        <v>0.77083333333333337</v>
      </c>
      <c r="C6004" s="24">
        <v>0</v>
      </c>
      <c r="D6004" s="24">
        <v>0</v>
      </c>
      <c r="E6004" s="4"/>
    </row>
    <row r="6005" spans="1:5" x14ac:dyDescent="0.25">
      <c r="A6005" s="24"/>
      <c r="B6005" s="25">
        <v>0.8125</v>
      </c>
      <c r="C6005" s="24">
        <v>0</v>
      </c>
      <c r="D6005" s="24">
        <v>0</v>
      </c>
      <c r="E6005" s="4"/>
    </row>
    <row r="6006" spans="1:5" x14ac:dyDescent="0.25">
      <c r="A6006" s="24"/>
      <c r="B6006" s="25">
        <v>0.85416666666666663</v>
      </c>
      <c r="C6006" s="24">
        <v>0</v>
      </c>
      <c r="D6006" s="24">
        <v>0</v>
      </c>
      <c r="E6006" s="4"/>
    </row>
    <row r="6007" spans="1:5" x14ac:dyDescent="0.25">
      <c r="A6007" s="24"/>
      <c r="B6007" s="25">
        <v>0.89583333333333337</v>
      </c>
      <c r="C6007" s="24">
        <v>0</v>
      </c>
      <c r="D6007" s="24">
        <v>0</v>
      </c>
      <c r="E6007" s="4"/>
    </row>
    <row r="6008" spans="1:5" x14ac:dyDescent="0.25">
      <c r="A6008" s="24"/>
      <c r="B6008" s="25">
        <v>0.9375</v>
      </c>
      <c r="C6008" s="24">
        <v>0</v>
      </c>
      <c r="D6008" s="24">
        <v>0</v>
      </c>
      <c r="E6008" s="4"/>
    </row>
    <row r="6009" spans="1:5" x14ac:dyDescent="0.25">
      <c r="A6009" s="24"/>
      <c r="B6009" s="25">
        <v>0.97916666666666663</v>
      </c>
      <c r="C6009" s="24">
        <v>0</v>
      </c>
      <c r="D6009" s="24">
        <v>0</v>
      </c>
      <c r="E6009" s="4"/>
    </row>
    <row r="6010" spans="1:5" x14ac:dyDescent="0.25">
      <c r="A6010" s="24" t="s">
        <v>413</v>
      </c>
      <c r="B6010" s="25">
        <v>2.0833333333333329E-2</v>
      </c>
      <c r="C6010" s="24">
        <v>0</v>
      </c>
      <c r="D6010" s="24">
        <v>0</v>
      </c>
      <c r="E6010" s="4"/>
    </row>
    <row r="6011" spans="1:5" x14ac:dyDescent="0.25">
      <c r="A6011" s="24"/>
      <c r="B6011" s="25">
        <v>6.25E-2</v>
      </c>
      <c r="C6011" s="24">
        <v>1.5599999999999999E-2</v>
      </c>
      <c r="D6011" s="24">
        <v>0</v>
      </c>
      <c r="E6011" s="4"/>
    </row>
    <row r="6012" spans="1:5" x14ac:dyDescent="0.25">
      <c r="A6012" s="24"/>
      <c r="B6012" s="25">
        <v>0.1041666666666667</v>
      </c>
      <c r="C6012" s="24">
        <v>5.16E-2</v>
      </c>
      <c r="D6012" s="24">
        <v>0</v>
      </c>
      <c r="E6012" s="4"/>
    </row>
    <row r="6013" spans="1:5" x14ac:dyDescent="0.25">
      <c r="A6013" s="24"/>
      <c r="B6013" s="25">
        <v>0.14583333333333329</v>
      </c>
      <c r="C6013" s="24">
        <v>9.3200000000000005E-2</v>
      </c>
      <c r="D6013" s="24">
        <v>0</v>
      </c>
      <c r="E6013" s="4"/>
    </row>
    <row r="6014" spans="1:5" x14ac:dyDescent="0.25">
      <c r="A6014" s="24"/>
      <c r="B6014" s="25">
        <v>0.1875</v>
      </c>
      <c r="C6014" s="24">
        <v>0.1244</v>
      </c>
      <c r="D6014" s="24">
        <v>0</v>
      </c>
      <c r="E6014" s="4"/>
    </row>
    <row r="6015" spans="1:5" x14ac:dyDescent="0.25">
      <c r="A6015" s="24"/>
      <c r="B6015" s="25">
        <v>0.22916666666666671</v>
      </c>
      <c r="C6015" s="24">
        <v>0.17699999999999999</v>
      </c>
      <c r="D6015" s="24">
        <v>0</v>
      </c>
      <c r="E6015" s="4"/>
    </row>
    <row r="6016" spans="1:5" x14ac:dyDescent="0.25">
      <c r="A6016" s="24"/>
      <c r="B6016" s="25">
        <v>0.27083333333333331</v>
      </c>
      <c r="C6016" s="24">
        <v>0.1968</v>
      </c>
      <c r="D6016" s="24">
        <v>0</v>
      </c>
      <c r="E6016" s="4"/>
    </row>
    <row r="6017" spans="1:5" x14ac:dyDescent="0.25">
      <c r="A6017" s="24"/>
      <c r="B6017" s="25">
        <v>0.3125</v>
      </c>
      <c r="C6017" s="24">
        <v>0.19819999999999999</v>
      </c>
      <c r="D6017" s="24">
        <v>0</v>
      </c>
      <c r="E6017" s="4"/>
    </row>
    <row r="6018" spans="1:5" x14ac:dyDescent="0.25">
      <c r="A6018" s="24"/>
      <c r="B6018" s="25">
        <v>0.35416666666666669</v>
      </c>
      <c r="C6018" s="24">
        <v>74.517799999999994</v>
      </c>
      <c r="D6018" s="24">
        <v>0</v>
      </c>
      <c r="E6018" s="4"/>
    </row>
    <row r="6019" spans="1:5" x14ac:dyDescent="0.25">
      <c r="A6019" s="24"/>
      <c r="B6019" s="25">
        <v>0.39583333333333331</v>
      </c>
      <c r="C6019" s="24">
        <v>1.4779</v>
      </c>
      <c r="D6019" s="24">
        <v>0</v>
      </c>
      <c r="E6019" s="4"/>
    </row>
    <row r="6020" spans="1:5" x14ac:dyDescent="0.25">
      <c r="A6020" s="24"/>
      <c r="B6020" s="25">
        <v>0.4375</v>
      </c>
      <c r="C6020" s="24">
        <v>0.78720000000000001</v>
      </c>
      <c r="D6020" s="24">
        <v>0</v>
      </c>
      <c r="E6020" s="4"/>
    </row>
    <row r="6021" spans="1:5" x14ac:dyDescent="0.25">
      <c r="A6021" s="24"/>
      <c r="B6021" s="25">
        <v>0.47916666666666669</v>
      </c>
      <c r="C6021" s="24">
        <v>0.20399999999999999</v>
      </c>
      <c r="D6021" s="24">
        <v>0</v>
      </c>
      <c r="E6021" s="4"/>
    </row>
    <row r="6022" spans="1:5" x14ac:dyDescent="0.25">
      <c r="A6022" s="24"/>
      <c r="B6022" s="25">
        <v>0.52083333333333337</v>
      </c>
      <c r="C6022" s="24">
        <v>0</v>
      </c>
      <c r="D6022" s="24">
        <v>0</v>
      </c>
      <c r="E6022" s="4"/>
    </row>
    <row r="6023" spans="1:5" x14ac:dyDescent="0.25">
      <c r="A6023" s="24"/>
      <c r="B6023" s="25">
        <v>0.5625</v>
      </c>
      <c r="C6023" s="24">
        <v>0</v>
      </c>
      <c r="D6023" s="24">
        <v>0</v>
      </c>
      <c r="E6023" s="4"/>
    </row>
    <row r="6024" spans="1:5" x14ac:dyDescent="0.25">
      <c r="A6024" s="24"/>
      <c r="B6024" s="25">
        <v>0.60416666666666663</v>
      </c>
      <c r="C6024" s="24">
        <v>0</v>
      </c>
      <c r="D6024" s="24">
        <v>0</v>
      </c>
      <c r="E6024" s="4"/>
    </row>
    <row r="6025" spans="1:5" x14ac:dyDescent="0.25">
      <c r="A6025" s="24"/>
      <c r="B6025" s="25">
        <v>0.64583333333333337</v>
      </c>
      <c r="C6025" s="24">
        <v>0</v>
      </c>
      <c r="D6025" s="24">
        <v>0</v>
      </c>
      <c r="E6025" s="4"/>
    </row>
    <row r="6026" spans="1:5" x14ac:dyDescent="0.25">
      <c r="A6026" s="24"/>
      <c r="B6026" s="25">
        <v>0.6875</v>
      </c>
      <c r="C6026" s="24">
        <v>0</v>
      </c>
      <c r="D6026" s="24">
        <v>0</v>
      </c>
      <c r="E6026" s="4"/>
    </row>
    <row r="6027" spans="1:5" x14ac:dyDescent="0.25">
      <c r="A6027" s="24"/>
      <c r="B6027" s="25">
        <v>0.72916666666666663</v>
      </c>
      <c r="C6027" s="24">
        <v>1.83E-2</v>
      </c>
      <c r="D6027" s="24">
        <v>0</v>
      </c>
      <c r="E6027" s="4"/>
    </row>
    <row r="6028" spans="1:5" x14ac:dyDescent="0.25">
      <c r="A6028" s="24"/>
      <c r="B6028" s="25">
        <v>0.77083333333333337</v>
      </c>
      <c r="C6028" s="24">
        <v>0</v>
      </c>
      <c r="D6028" s="24">
        <v>0</v>
      </c>
      <c r="E6028" s="4"/>
    </row>
    <row r="6029" spans="1:5" x14ac:dyDescent="0.25">
      <c r="A6029" s="24"/>
      <c r="B6029" s="25">
        <v>0.8125</v>
      </c>
      <c r="C6029" s="24">
        <v>0</v>
      </c>
      <c r="D6029" s="24">
        <v>0</v>
      </c>
      <c r="E6029" s="4"/>
    </row>
    <row r="6030" spans="1:5" x14ac:dyDescent="0.25">
      <c r="A6030" s="24"/>
      <c r="B6030" s="25">
        <v>0.85416666666666663</v>
      </c>
      <c r="C6030" s="24">
        <v>0</v>
      </c>
      <c r="D6030" s="24">
        <v>0</v>
      </c>
      <c r="E6030" s="4"/>
    </row>
    <row r="6031" spans="1:5" x14ac:dyDescent="0.25">
      <c r="A6031" s="24"/>
      <c r="B6031" s="25">
        <v>0.89583333333333337</v>
      </c>
      <c r="C6031" s="24">
        <v>0</v>
      </c>
      <c r="D6031" s="24">
        <v>0</v>
      </c>
      <c r="E6031" s="4"/>
    </row>
    <row r="6032" spans="1:5" x14ac:dyDescent="0.25">
      <c r="A6032" s="24"/>
      <c r="B6032" s="25">
        <v>0.9375</v>
      </c>
      <c r="C6032" s="24">
        <v>1.41E-2</v>
      </c>
      <c r="D6032" s="24">
        <v>0</v>
      </c>
      <c r="E6032" s="4"/>
    </row>
    <row r="6033" spans="1:5" x14ac:dyDescent="0.25">
      <c r="A6033" s="24"/>
      <c r="B6033" s="25">
        <v>0.97916666666666663</v>
      </c>
      <c r="C6033" s="24">
        <v>0.1183</v>
      </c>
      <c r="D6033" s="24">
        <v>0</v>
      </c>
      <c r="E6033" s="4"/>
    </row>
    <row r="6034" spans="1:5" x14ac:dyDescent="0.25">
      <c r="A6034" s="24" t="s">
        <v>414</v>
      </c>
      <c r="B6034" s="25">
        <v>2.0833333333333329E-2</v>
      </c>
      <c r="C6034" s="24">
        <v>0.22140000000000001</v>
      </c>
      <c r="D6034" s="24">
        <v>0</v>
      </c>
      <c r="E6034" s="4"/>
    </row>
    <row r="6035" spans="1:5" x14ac:dyDescent="0.25">
      <c r="A6035" s="24"/>
      <c r="B6035" s="25">
        <v>6.25E-2</v>
      </c>
      <c r="C6035" s="24">
        <v>0.45629999999999998</v>
      </c>
      <c r="D6035" s="24">
        <v>0</v>
      </c>
      <c r="E6035" s="4"/>
    </row>
    <row r="6036" spans="1:5" x14ac:dyDescent="0.25">
      <c r="A6036" s="24"/>
      <c r="B6036" s="25">
        <v>0.1041666666666667</v>
      </c>
      <c r="C6036" s="24">
        <v>0.84350000000000003</v>
      </c>
      <c r="D6036" s="24">
        <v>0</v>
      </c>
      <c r="E6036" s="4"/>
    </row>
    <row r="6037" spans="1:5" x14ac:dyDescent="0.25">
      <c r="A6037" s="24"/>
      <c r="B6037" s="25">
        <v>0.14583333333333329</v>
      </c>
      <c r="C6037" s="24">
        <v>1.1338999999999999</v>
      </c>
      <c r="D6037" s="24">
        <v>0</v>
      </c>
      <c r="E6037" s="4"/>
    </row>
    <row r="6038" spans="1:5" x14ac:dyDescent="0.25">
      <c r="A6038" s="24"/>
      <c r="B6038" s="25">
        <v>0.1875</v>
      </c>
      <c r="C6038" s="24">
        <v>1.4326000000000001</v>
      </c>
      <c r="D6038" s="24">
        <v>0</v>
      </c>
      <c r="E6038" s="4"/>
    </row>
    <row r="6039" spans="1:5" x14ac:dyDescent="0.25">
      <c r="A6039" s="24"/>
      <c r="B6039" s="25">
        <v>0.22916666666666671</v>
      </c>
      <c r="C6039" s="24">
        <v>1.5583</v>
      </c>
      <c r="D6039" s="24">
        <v>0</v>
      </c>
      <c r="E6039" s="4"/>
    </row>
    <row r="6040" spans="1:5" x14ac:dyDescent="0.25">
      <c r="A6040" s="24"/>
      <c r="B6040" s="25">
        <v>0.27083333333333331</v>
      </c>
      <c r="C6040" s="24">
        <v>1.5603</v>
      </c>
      <c r="D6040" s="24">
        <v>0</v>
      </c>
      <c r="E6040" s="4"/>
    </row>
    <row r="6041" spans="1:5" x14ac:dyDescent="0.25">
      <c r="A6041" s="24"/>
      <c r="B6041" s="25">
        <v>0.3125</v>
      </c>
      <c r="C6041" s="24">
        <v>1.5684</v>
      </c>
      <c r="D6041" s="24">
        <v>0</v>
      </c>
      <c r="E6041" s="4"/>
    </row>
    <row r="6042" spans="1:5" x14ac:dyDescent="0.25">
      <c r="A6042" s="24"/>
      <c r="B6042" s="25">
        <v>0.35416666666666669</v>
      </c>
      <c r="C6042" s="24">
        <v>121.7213</v>
      </c>
      <c r="D6042" s="24">
        <v>0</v>
      </c>
      <c r="E6042" s="4"/>
    </row>
    <row r="6043" spans="1:5" x14ac:dyDescent="0.25">
      <c r="A6043" s="24"/>
      <c r="B6043" s="25">
        <v>0.39583333333333331</v>
      </c>
      <c r="C6043" s="24">
        <v>3.7442000000000002</v>
      </c>
      <c r="D6043" s="24">
        <v>0</v>
      </c>
      <c r="E6043" s="4"/>
    </row>
    <row r="6044" spans="1:5" x14ac:dyDescent="0.25">
      <c r="A6044" s="24"/>
      <c r="B6044" s="25">
        <v>0.4375</v>
      </c>
      <c r="C6044" s="24">
        <v>1.2193000000000001</v>
      </c>
      <c r="D6044" s="24">
        <v>0</v>
      </c>
      <c r="E6044" s="4"/>
    </row>
    <row r="6045" spans="1:5" x14ac:dyDescent="0.25">
      <c r="A6045" s="24"/>
      <c r="B6045" s="25">
        <v>0.47916666666666669</v>
      </c>
      <c r="C6045" s="24">
        <v>7.6E-3</v>
      </c>
      <c r="D6045" s="24">
        <v>0</v>
      </c>
      <c r="E6045" s="4"/>
    </row>
    <row r="6046" spans="1:5" x14ac:dyDescent="0.25">
      <c r="A6046" s="24"/>
      <c r="B6046" s="25">
        <v>0.52083333333333337</v>
      </c>
      <c r="C6046" s="24">
        <v>0</v>
      </c>
      <c r="D6046" s="24">
        <v>0</v>
      </c>
      <c r="E6046" s="4"/>
    </row>
    <row r="6047" spans="1:5" x14ac:dyDescent="0.25">
      <c r="A6047" s="24"/>
      <c r="B6047" s="25">
        <v>0.5625</v>
      </c>
      <c r="C6047" s="24">
        <v>0</v>
      </c>
      <c r="D6047" s="24">
        <v>0</v>
      </c>
      <c r="E6047" s="4"/>
    </row>
    <row r="6048" spans="1:5" x14ac:dyDescent="0.25">
      <c r="A6048" s="24"/>
      <c r="B6048" s="25">
        <v>0.60416666666666663</v>
      </c>
      <c r="C6048" s="24">
        <v>0</v>
      </c>
      <c r="D6048" s="24">
        <v>0</v>
      </c>
      <c r="E6048" s="4"/>
    </row>
    <row r="6049" spans="1:5" x14ac:dyDescent="0.25">
      <c r="A6049" s="24"/>
      <c r="B6049" s="25">
        <v>0.64583333333333337</v>
      </c>
      <c r="C6049" s="24">
        <v>0</v>
      </c>
      <c r="D6049" s="24">
        <v>0</v>
      </c>
      <c r="E6049" s="4"/>
    </row>
    <row r="6050" spans="1:5" x14ac:dyDescent="0.25">
      <c r="A6050" s="24"/>
      <c r="B6050" s="25">
        <v>0.6875</v>
      </c>
      <c r="C6050" s="24">
        <v>0</v>
      </c>
      <c r="D6050" s="24">
        <v>0</v>
      </c>
      <c r="E6050" s="4"/>
    </row>
    <row r="6051" spans="1:5" x14ac:dyDescent="0.25">
      <c r="A6051" s="24"/>
      <c r="B6051" s="25">
        <v>0.72916666666666663</v>
      </c>
      <c r="C6051" s="24">
        <v>0.433</v>
      </c>
      <c r="D6051" s="24">
        <v>0</v>
      </c>
      <c r="E6051" s="4"/>
    </row>
    <row r="6052" spans="1:5" x14ac:dyDescent="0.25">
      <c r="A6052" s="24"/>
      <c r="B6052" s="25">
        <v>0.77083333333333337</v>
      </c>
      <c r="C6052" s="24">
        <v>0</v>
      </c>
      <c r="D6052" s="24">
        <v>0</v>
      </c>
      <c r="E6052" s="4"/>
    </row>
    <row r="6053" spans="1:5" x14ac:dyDescent="0.25">
      <c r="A6053" s="24"/>
      <c r="B6053" s="25">
        <v>0.8125</v>
      </c>
      <c r="C6053" s="24">
        <v>0</v>
      </c>
      <c r="D6053" s="24">
        <v>0</v>
      </c>
      <c r="E6053" s="4"/>
    </row>
    <row r="6054" spans="1:5" x14ac:dyDescent="0.25">
      <c r="A6054" s="24"/>
      <c r="B6054" s="25">
        <v>0.85416666666666663</v>
      </c>
      <c r="C6054" s="24">
        <v>1E-3</v>
      </c>
      <c r="D6054" s="24">
        <v>0</v>
      </c>
      <c r="E6054" s="4"/>
    </row>
    <row r="6055" spans="1:5" x14ac:dyDescent="0.25">
      <c r="A6055" s="24"/>
      <c r="B6055" s="25">
        <v>0.89583333333333337</v>
      </c>
      <c r="C6055" s="24">
        <v>9.1200000000000003E-2</v>
      </c>
      <c r="D6055" s="24">
        <v>0</v>
      </c>
      <c r="E6055" s="4"/>
    </row>
    <row r="6056" spans="1:5" x14ac:dyDescent="0.25">
      <c r="A6056" s="24"/>
      <c r="B6056" s="25">
        <v>0.9375</v>
      </c>
      <c r="C6056" s="24">
        <v>0.30680000000000002</v>
      </c>
      <c r="D6056" s="24">
        <v>0</v>
      </c>
      <c r="E6056" s="4"/>
    </row>
    <row r="6057" spans="1:5" x14ac:dyDescent="0.25">
      <c r="A6057" s="24"/>
      <c r="B6057" s="25">
        <v>0.97916666666666663</v>
      </c>
      <c r="C6057" s="24">
        <v>0.58360000000000001</v>
      </c>
      <c r="D6057" s="24">
        <v>0</v>
      </c>
      <c r="E6057" s="4"/>
    </row>
    <row r="6058" spans="1:5" x14ac:dyDescent="0.25">
      <c r="A6058" s="24" t="s">
        <v>415</v>
      </c>
      <c r="B6058" s="25">
        <v>2.0833333333333329E-2</v>
      </c>
      <c r="C6058" s="24">
        <v>0.84150000000000003</v>
      </c>
      <c r="D6058" s="24">
        <v>0</v>
      </c>
      <c r="E6058" s="4"/>
    </row>
    <row r="6059" spans="1:5" x14ac:dyDescent="0.25">
      <c r="A6059" s="24"/>
      <c r="B6059" s="25">
        <v>6.25E-2</v>
      </c>
      <c r="C6059" s="24">
        <v>1.1726000000000001</v>
      </c>
      <c r="D6059" s="24">
        <v>0</v>
      </c>
      <c r="E6059" s="4"/>
    </row>
    <row r="6060" spans="1:5" x14ac:dyDescent="0.25">
      <c r="A6060" s="24"/>
      <c r="B6060" s="25">
        <v>0.1041666666666667</v>
      </c>
      <c r="C6060" s="24">
        <v>1.5370999999999999</v>
      </c>
      <c r="D6060" s="24">
        <v>0</v>
      </c>
      <c r="E6060" s="4"/>
    </row>
    <row r="6061" spans="1:5" x14ac:dyDescent="0.25">
      <c r="A6061" s="24"/>
      <c r="B6061" s="25">
        <v>0.14583333333333329</v>
      </c>
      <c r="C6061" s="24">
        <v>1.7259</v>
      </c>
      <c r="D6061" s="24">
        <v>0</v>
      </c>
      <c r="E6061" s="4"/>
    </row>
    <row r="6062" spans="1:5" x14ac:dyDescent="0.25">
      <c r="A6062" s="24"/>
      <c r="B6062" s="25">
        <v>0.1875</v>
      </c>
      <c r="C6062" s="24">
        <v>2.0108999999999999</v>
      </c>
      <c r="D6062" s="24">
        <v>0</v>
      </c>
      <c r="E6062" s="4"/>
    </row>
    <row r="6063" spans="1:5" x14ac:dyDescent="0.25">
      <c r="A6063" s="24"/>
      <c r="B6063" s="25">
        <v>0.22916666666666671</v>
      </c>
      <c r="C6063" s="24">
        <v>2.3569</v>
      </c>
      <c r="D6063" s="24">
        <v>0</v>
      </c>
      <c r="E6063" s="4"/>
    </row>
    <row r="6064" spans="1:5" x14ac:dyDescent="0.25">
      <c r="A6064" s="24"/>
      <c r="B6064" s="25">
        <v>0.27083333333333331</v>
      </c>
      <c r="C6064" s="24">
        <v>2.3426999999999998</v>
      </c>
      <c r="D6064" s="24">
        <v>0</v>
      </c>
      <c r="E6064" s="4"/>
    </row>
    <row r="6065" spans="1:5" x14ac:dyDescent="0.25">
      <c r="A6065" s="24"/>
      <c r="B6065" s="25">
        <v>0.3125</v>
      </c>
      <c r="C6065" s="24">
        <v>2.0137</v>
      </c>
      <c r="D6065" s="24">
        <v>0</v>
      </c>
      <c r="E6065" s="4"/>
    </row>
    <row r="6066" spans="1:5" x14ac:dyDescent="0.25">
      <c r="A6066" s="24"/>
      <c r="B6066" s="25">
        <v>0.35416666666666669</v>
      </c>
      <c r="C6066" s="24">
        <v>141.7903</v>
      </c>
      <c r="D6066" s="24">
        <v>0</v>
      </c>
      <c r="E6066" s="4"/>
    </row>
    <row r="6067" spans="1:5" x14ac:dyDescent="0.25">
      <c r="A6067" s="24"/>
      <c r="B6067" s="25">
        <v>0.39583333333333331</v>
      </c>
      <c r="C6067" s="24">
        <v>6.4638999999999998</v>
      </c>
      <c r="D6067" s="24">
        <v>0</v>
      </c>
      <c r="E6067" s="4"/>
    </row>
    <row r="6068" spans="1:5" x14ac:dyDescent="0.25">
      <c r="A6068" s="24"/>
      <c r="B6068" s="25">
        <v>0.4375</v>
      </c>
      <c r="C6068" s="24">
        <v>4.4183000000000003</v>
      </c>
      <c r="D6068" s="24">
        <v>0</v>
      </c>
      <c r="E6068" s="4"/>
    </row>
    <row r="6069" spans="1:5" x14ac:dyDescent="0.25">
      <c r="A6069" s="24"/>
      <c r="B6069" s="25">
        <v>0.47916666666666669</v>
      </c>
      <c r="C6069" s="24">
        <v>3.6223999999999998</v>
      </c>
      <c r="D6069" s="24">
        <v>0</v>
      </c>
      <c r="E6069" s="4"/>
    </row>
    <row r="6070" spans="1:5" x14ac:dyDescent="0.25">
      <c r="A6070" s="24"/>
      <c r="B6070" s="25">
        <v>0.52083333333333337</v>
      </c>
      <c r="C6070" s="24">
        <v>3.0369999999999999</v>
      </c>
      <c r="D6070" s="24">
        <v>0</v>
      </c>
      <c r="E6070" s="4"/>
    </row>
    <row r="6071" spans="1:5" x14ac:dyDescent="0.25">
      <c r="A6071" s="24"/>
      <c r="B6071" s="25">
        <v>0.5625</v>
      </c>
      <c r="C6071" s="24">
        <v>2.9830000000000001</v>
      </c>
      <c r="D6071" s="24">
        <v>0</v>
      </c>
      <c r="E6071" s="4"/>
    </row>
    <row r="6072" spans="1:5" x14ac:dyDescent="0.25">
      <c r="A6072" s="24"/>
      <c r="B6072" s="25">
        <v>0.60416666666666663</v>
      </c>
      <c r="C6072" s="24">
        <v>3.0465</v>
      </c>
      <c r="D6072" s="24">
        <v>0</v>
      </c>
      <c r="E6072" s="4"/>
    </row>
    <row r="6073" spans="1:5" x14ac:dyDescent="0.25">
      <c r="A6073" s="24"/>
      <c r="B6073" s="25">
        <v>0.64583333333333337</v>
      </c>
      <c r="C6073" s="24">
        <v>2.9001999999999999</v>
      </c>
      <c r="D6073" s="24">
        <v>0</v>
      </c>
      <c r="E6073" s="4"/>
    </row>
    <row r="6074" spans="1:5" x14ac:dyDescent="0.25">
      <c r="A6074" s="24"/>
      <c r="B6074" s="25">
        <v>0.6875</v>
      </c>
      <c r="C6074" s="24">
        <v>3.5442</v>
      </c>
      <c r="D6074" s="24">
        <v>0</v>
      </c>
      <c r="E6074" s="4"/>
    </row>
    <row r="6075" spans="1:5" x14ac:dyDescent="0.25">
      <c r="A6075" s="24"/>
      <c r="B6075" s="25">
        <v>0.72916666666666663</v>
      </c>
      <c r="C6075" s="24">
        <v>4.0724999999999998</v>
      </c>
      <c r="D6075" s="24">
        <v>0</v>
      </c>
      <c r="E6075" s="4"/>
    </row>
    <row r="6076" spans="1:5" x14ac:dyDescent="0.25">
      <c r="A6076" s="24"/>
      <c r="B6076" s="25">
        <v>0.77083333333333337</v>
      </c>
      <c r="C6076" s="24">
        <v>2.8999999999999998E-3</v>
      </c>
      <c r="D6076" s="24">
        <v>0</v>
      </c>
      <c r="E6076" s="4"/>
    </row>
    <row r="6077" spans="1:5" x14ac:dyDescent="0.25">
      <c r="A6077" s="24"/>
      <c r="B6077" s="25">
        <v>0.8125</v>
      </c>
      <c r="C6077" s="24">
        <v>0.10100000000000001</v>
      </c>
      <c r="D6077" s="24">
        <v>0</v>
      </c>
      <c r="E6077" s="4"/>
    </row>
    <row r="6078" spans="1:5" x14ac:dyDescent="0.25">
      <c r="A6078" s="24"/>
      <c r="B6078" s="25">
        <v>0.85416666666666663</v>
      </c>
      <c r="C6078" s="24">
        <v>0.50670000000000004</v>
      </c>
      <c r="D6078" s="24">
        <v>0</v>
      </c>
      <c r="E6078" s="4"/>
    </row>
    <row r="6079" spans="1:5" x14ac:dyDescent="0.25">
      <c r="A6079" s="24"/>
      <c r="B6079" s="25">
        <v>0.89583333333333337</v>
      </c>
      <c r="C6079" s="24">
        <v>0.98950000000000005</v>
      </c>
      <c r="D6079" s="24">
        <v>0</v>
      </c>
      <c r="E6079" s="4"/>
    </row>
    <row r="6080" spans="1:5" x14ac:dyDescent="0.25">
      <c r="A6080" s="24"/>
      <c r="B6080" s="25">
        <v>0.9375</v>
      </c>
      <c r="C6080" s="24">
        <v>1.3152999999999999</v>
      </c>
      <c r="D6080" s="24">
        <v>0</v>
      </c>
      <c r="E6080" s="4"/>
    </row>
    <row r="6081" spans="1:5" x14ac:dyDescent="0.25">
      <c r="A6081" s="24"/>
      <c r="B6081" s="25">
        <v>0.97916666666666663</v>
      </c>
      <c r="C6081" s="24">
        <v>1.5474000000000001</v>
      </c>
      <c r="D6081" s="24">
        <v>0</v>
      </c>
      <c r="E6081" s="4"/>
    </row>
    <row r="6082" spans="1:5" x14ac:dyDescent="0.25">
      <c r="A6082" s="24" t="s">
        <v>416</v>
      </c>
      <c r="B6082" s="25">
        <v>2.0833333333333329E-2</v>
      </c>
      <c r="C6082" s="24">
        <v>1.6456</v>
      </c>
      <c r="D6082" s="24">
        <v>0</v>
      </c>
      <c r="E6082" s="4"/>
    </row>
    <row r="6083" spans="1:5" x14ac:dyDescent="0.25">
      <c r="A6083" s="24"/>
      <c r="B6083" s="25">
        <v>6.25E-2</v>
      </c>
      <c r="C6083" s="24">
        <v>1.8152999999999999</v>
      </c>
      <c r="D6083" s="24">
        <v>0</v>
      </c>
      <c r="E6083" s="4"/>
    </row>
    <row r="6084" spans="1:5" x14ac:dyDescent="0.25">
      <c r="A6084" s="24"/>
      <c r="B6084" s="25">
        <v>0.1041666666666667</v>
      </c>
      <c r="C6084" s="24">
        <v>1.9498</v>
      </c>
      <c r="D6084" s="24">
        <v>0</v>
      </c>
      <c r="E6084" s="4"/>
    </row>
    <row r="6085" spans="1:5" x14ac:dyDescent="0.25">
      <c r="A6085" s="24"/>
      <c r="B6085" s="25">
        <v>0.14583333333333329</v>
      </c>
      <c r="C6085" s="24">
        <v>1.9488000000000001</v>
      </c>
      <c r="D6085" s="24">
        <v>0</v>
      </c>
      <c r="E6085" s="4"/>
    </row>
    <row r="6086" spans="1:5" x14ac:dyDescent="0.25">
      <c r="A6086" s="24"/>
      <c r="B6086" s="25">
        <v>0.1875</v>
      </c>
      <c r="C6086" s="24">
        <v>1.9415</v>
      </c>
      <c r="D6086" s="24">
        <v>0</v>
      </c>
      <c r="E6086" s="4"/>
    </row>
    <row r="6087" spans="1:5" x14ac:dyDescent="0.25">
      <c r="A6087" s="24"/>
      <c r="B6087" s="25">
        <v>0.22916666666666671</v>
      </c>
      <c r="C6087" s="24">
        <v>1.9611000000000001</v>
      </c>
      <c r="D6087" s="24">
        <v>0</v>
      </c>
      <c r="E6087" s="4"/>
    </row>
    <row r="6088" spans="1:5" x14ac:dyDescent="0.25">
      <c r="A6088" s="24"/>
      <c r="B6088" s="25">
        <v>0.27083333333333331</v>
      </c>
      <c r="C6088" s="24">
        <v>1.9743999999999999</v>
      </c>
      <c r="D6088" s="24">
        <v>0</v>
      </c>
      <c r="E6088" s="4"/>
    </row>
    <row r="6089" spans="1:5" x14ac:dyDescent="0.25">
      <c r="A6089" s="24"/>
      <c r="B6089" s="25">
        <v>0.3125</v>
      </c>
      <c r="C6089" s="24">
        <v>1.954</v>
      </c>
      <c r="D6089" s="24">
        <v>0</v>
      </c>
      <c r="E6089" s="4"/>
    </row>
    <row r="6090" spans="1:5" x14ac:dyDescent="0.25">
      <c r="A6090" s="24"/>
      <c r="B6090" s="25">
        <v>0.35416666666666669</v>
      </c>
      <c r="C6090" s="24">
        <v>1.7401</v>
      </c>
      <c r="D6090" s="24">
        <v>0</v>
      </c>
      <c r="E6090" s="4"/>
    </row>
    <row r="6091" spans="1:5" x14ac:dyDescent="0.25">
      <c r="A6091" s="24"/>
      <c r="B6091" s="25">
        <v>0.39583333333333331</v>
      </c>
      <c r="C6091" s="24">
        <v>1.4496</v>
      </c>
      <c r="D6091" s="24">
        <v>0</v>
      </c>
      <c r="E6091" s="4"/>
    </row>
    <row r="6092" spans="1:5" x14ac:dyDescent="0.25">
      <c r="A6092" s="24"/>
      <c r="B6092" s="25">
        <v>0.4375</v>
      </c>
      <c r="C6092" s="24">
        <v>1.2365999999999999</v>
      </c>
      <c r="D6092" s="24">
        <v>0</v>
      </c>
      <c r="E6092" s="4"/>
    </row>
    <row r="6093" spans="1:5" x14ac:dyDescent="0.25">
      <c r="A6093" s="24"/>
      <c r="B6093" s="25">
        <v>0.47916666666666669</v>
      </c>
      <c r="C6093" s="24">
        <v>0.99439999999999995</v>
      </c>
      <c r="D6093" s="24">
        <v>0</v>
      </c>
      <c r="E6093" s="4"/>
    </row>
    <row r="6094" spans="1:5" x14ac:dyDescent="0.25">
      <c r="A6094" s="24"/>
      <c r="B6094" s="25">
        <v>0.52083333333333337</v>
      </c>
      <c r="C6094" s="24">
        <v>0.73209999999999997</v>
      </c>
      <c r="D6094" s="24">
        <v>0</v>
      </c>
      <c r="E6094" s="4"/>
    </row>
    <row r="6095" spans="1:5" x14ac:dyDescent="0.25">
      <c r="A6095" s="24"/>
      <c r="B6095" s="25">
        <v>0.5625</v>
      </c>
      <c r="C6095" s="24">
        <v>0.46729999999999999</v>
      </c>
      <c r="D6095" s="24">
        <v>0</v>
      </c>
      <c r="E6095" s="4"/>
    </row>
    <row r="6096" spans="1:5" x14ac:dyDescent="0.25">
      <c r="A6096" s="24"/>
      <c r="B6096" s="25">
        <v>0.60416666666666663</v>
      </c>
      <c r="C6096" s="24">
        <v>0.32940000000000003</v>
      </c>
      <c r="D6096" s="24">
        <v>0</v>
      </c>
      <c r="E6096" s="4"/>
    </row>
    <row r="6097" spans="1:5" x14ac:dyDescent="0.25">
      <c r="A6097" s="24"/>
      <c r="B6097" s="25">
        <v>0.64583333333333337</v>
      </c>
      <c r="C6097" s="24">
        <v>0.31919999999999998</v>
      </c>
      <c r="D6097" s="24">
        <v>0</v>
      </c>
      <c r="E6097" s="4"/>
    </row>
    <row r="6098" spans="1:5" x14ac:dyDescent="0.25">
      <c r="A6098" s="24"/>
      <c r="B6098" s="25">
        <v>0.6875</v>
      </c>
      <c r="C6098" s="24">
        <v>0.43369999999999997</v>
      </c>
      <c r="D6098" s="24">
        <v>0</v>
      </c>
      <c r="E6098" s="4"/>
    </row>
    <row r="6099" spans="1:5" x14ac:dyDescent="0.25">
      <c r="A6099" s="24"/>
      <c r="B6099" s="25">
        <v>0.72916666666666663</v>
      </c>
      <c r="C6099" s="24">
        <v>0.68889999999999996</v>
      </c>
      <c r="D6099" s="24">
        <v>0</v>
      </c>
      <c r="E6099" s="4"/>
    </row>
    <row r="6100" spans="1:5" x14ac:dyDescent="0.25">
      <c r="A6100" s="24"/>
      <c r="B6100" s="25">
        <v>0.77083333333333337</v>
      </c>
      <c r="C6100" s="24">
        <v>0.85099999999999998</v>
      </c>
      <c r="D6100" s="24">
        <v>0</v>
      </c>
      <c r="E6100" s="4"/>
    </row>
    <row r="6101" spans="1:5" x14ac:dyDescent="0.25">
      <c r="A6101" s="24"/>
      <c r="B6101" s="25">
        <v>0.8125</v>
      </c>
      <c r="C6101" s="24">
        <v>1.109</v>
      </c>
      <c r="D6101" s="24">
        <v>0</v>
      </c>
      <c r="E6101" s="4"/>
    </row>
    <row r="6102" spans="1:5" x14ac:dyDescent="0.25">
      <c r="A6102" s="24"/>
      <c r="B6102" s="25">
        <v>0.85416666666666663</v>
      </c>
      <c r="C6102" s="24">
        <v>1.5333000000000001</v>
      </c>
      <c r="D6102" s="24">
        <v>0</v>
      </c>
      <c r="E6102" s="4"/>
    </row>
    <row r="6103" spans="1:5" x14ac:dyDescent="0.25">
      <c r="A6103" s="24"/>
      <c r="B6103" s="25">
        <v>0.89583333333333337</v>
      </c>
      <c r="C6103" s="24">
        <v>1.881</v>
      </c>
      <c r="D6103" s="24">
        <v>0</v>
      </c>
      <c r="E6103" s="4"/>
    </row>
    <row r="6104" spans="1:5" x14ac:dyDescent="0.25">
      <c r="A6104" s="24"/>
      <c r="B6104" s="25">
        <v>0.9375</v>
      </c>
      <c r="C6104" s="24">
        <v>2.0840000000000001</v>
      </c>
      <c r="D6104" s="24">
        <v>0</v>
      </c>
      <c r="E6104" s="4"/>
    </row>
    <row r="6105" spans="1:5" x14ac:dyDescent="0.25">
      <c r="A6105" s="24"/>
      <c r="B6105" s="25">
        <v>0.97916666666666663</v>
      </c>
      <c r="C6105" s="24">
        <v>2.1276000000000002</v>
      </c>
      <c r="D6105" s="24">
        <v>0</v>
      </c>
      <c r="E6105" s="4"/>
    </row>
    <row r="6106" spans="1:5" x14ac:dyDescent="0.25">
      <c r="A6106" s="24" t="s">
        <v>417</v>
      </c>
      <c r="B6106" s="25">
        <v>2.0833333333333329E-2</v>
      </c>
      <c r="C6106" s="24">
        <v>2.2528999999999999</v>
      </c>
      <c r="D6106" s="24">
        <v>0</v>
      </c>
      <c r="E6106" s="4"/>
    </row>
    <row r="6107" spans="1:5" x14ac:dyDescent="0.25">
      <c r="A6107" s="24"/>
      <c r="B6107" s="25">
        <v>6.25E-2</v>
      </c>
      <c r="C6107" s="24">
        <v>2.3944999999999999</v>
      </c>
      <c r="D6107" s="24">
        <v>0</v>
      </c>
      <c r="E6107" s="4"/>
    </row>
    <row r="6108" spans="1:5" x14ac:dyDescent="0.25">
      <c r="A6108" s="24"/>
      <c r="B6108" s="25">
        <v>0.1041666666666667</v>
      </c>
      <c r="C6108" s="24">
        <v>2.5628000000000002</v>
      </c>
      <c r="D6108" s="24">
        <v>0</v>
      </c>
      <c r="E6108" s="4"/>
    </row>
    <row r="6109" spans="1:5" x14ac:dyDescent="0.25">
      <c r="A6109" s="24"/>
      <c r="B6109" s="25">
        <v>0.14583333333333329</v>
      </c>
      <c r="C6109" s="24">
        <v>2.7604000000000002</v>
      </c>
      <c r="D6109" s="24">
        <v>0</v>
      </c>
      <c r="E6109" s="4"/>
    </row>
    <row r="6110" spans="1:5" x14ac:dyDescent="0.25">
      <c r="A6110" s="24"/>
      <c r="B6110" s="25">
        <v>0.1875</v>
      </c>
      <c r="C6110" s="24">
        <v>2.8353999999999999</v>
      </c>
      <c r="D6110" s="24">
        <v>0</v>
      </c>
      <c r="E6110" s="4"/>
    </row>
    <row r="6111" spans="1:5" x14ac:dyDescent="0.25">
      <c r="A6111" s="24"/>
      <c r="B6111" s="25">
        <v>0.22916666666666671</v>
      </c>
      <c r="C6111" s="24">
        <v>2.8445</v>
      </c>
      <c r="D6111" s="24">
        <v>0</v>
      </c>
      <c r="E6111" s="4"/>
    </row>
    <row r="6112" spans="1:5" x14ac:dyDescent="0.25">
      <c r="A6112" s="24"/>
      <c r="B6112" s="25">
        <v>0.27083333333333331</v>
      </c>
      <c r="C6112" s="24">
        <v>2.8900999999999999</v>
      </c>
      <c r="D6112" s="24">
        <v>0</v>
      </c>
      <c r="E6112" s="4"/>
    </row>
    <row r="6113" spans="1:5" x14ac:dyDescent="0.25">
      <c r="A6113" s="24"/>
      <c r="B6113" s="25">
        <v>0.3125</v>
      </c>
      <c r="C6113" s="24">
        <v>2.9085999999999999</v>
      </c>
      <c r="D6113" s="24">
        <v>0</v>
      </c>
      <c r="E6113" s="4"/>
    </row>
    <row r="6114" spans="1:5" x14ac:dyDescent="0.25">
      <c r="A6114" s="24"/>
      <c r="B6114" s="25">
        <v>0.35416666666666669</v>
      </c>
      <c r="C6114" s="24">
        <v>2.8435999999999999</v>
      </c>
      <c r="D6114" s="24">
        <v>0</v>
      </c>
      <c r="E6114" s="4"/>
    </row>
    <row r="6115" spans="1:5" x14ac:dyDescent="0.25">
      <c r="A6115" s="24"/>
      <c r="B6115" s="25">
        <v>0.39583333333333331</v>
      </c>
      <c r="C6115" s="24">
        <v>2.7103000000000002</v>
      </c>
      <c r="D6115" s="24">
        <v>0</v>
      </c>
      <c r="E6115" s="4"/>
    </row>
    <row r="6116" spans="1:5" x14ac:dyDescent="0.25">
      <c r="A6116" s="24"/>
      <c r="B6116" s="25">
        <v>0.4375</v>
      </c>
      <c r="C6116" s="24">
        <v>2.5381</v>
      </c>
      <c r="D6116" s="24">
        <v>0</v>
      </c>
      <c r="E6116" s="4"/>
    </row>
    <row r="6117" spans="1:5" x14ac:dyDescent="0.25">
      <c r="A6117" s="24"/>
      <c r="B6117" s="25">
        <v>0.47916666666666669</v>
      </c>
      <c r="C6117" s="24">
        <v>2.3814000000000002</v>
      </c>
      <c r="D6117" s="24">
        <v>0</v>
      </c>
      <c r="E6117" s="4"/>
    </row>
    <row r="6118" spans="1:5" x14ac:dyDescent="0.25">
      <c r="A6118" s="24"/>
      <c r="B6118" s="25">
        <v>0.52083333333333337</v>
      </c>
      <c r="C6118" s="24">
        <v>2.2498</v>
      </c>
      <c r="D6118" s="24">
        <v>0</v>
      </c>
      <c r="E6118" s="4"/>
    </row>
    <row r="6119" spans="1:5" x14ac:dyDescent="0.25">
      <c r="A6119" s="24"/>
      <c r="B6119" s="25">
        <v>0.5625</v>
      </c>
      <c r="C6119" s="24">
        <v>2.1775000000000002</v>
      </c>
      <c r="D6119" s="24">
        <v>0</v>
      </c>
      <c r="E6119" s="4"/>
    </row>
    <row r="6120" spans="1:5" x14ac:dyDescent="0.25">
      <c r="A6120" s="24"/>
      <c r="B6120" s="25">
        <v>0.60416666666666663</v>
      </c>
      <c r="C6120" s="24">
        <v>2.1474000000000002</v>
      </c>
      <c r="D6120" s="24">
        <v>0</v>
      </c>
      <c r="E6120" s="4"/>
    </row>
    <row r="6121" spans="1:5" x14ac:dyDescent="0.25">
      <c r="A6121" s="24"/>
      <c r="B6121" s="25">
        <v>0.64583333333333337</v>
      </c>
      <c r="C6121" s="24">
        <v>1.9621999999999999</v>
      </c>
      <c r="D6121" s="24">
        <v>0</v>
      </c>
      <c r="E6121" s="4"/>
    </row>
    <row r="6122" spans="1:5" x14ac:dyDescent="0.25">
      <c r="A6122" s="24"/>
      <c r="B6122" s="25">
        <v>0.6875</v>
      </c>
      <c r="C6122" s="24">
        <v>1.8184</v>
      </c>
      <c r="D6122" s="24">
        <v>0</v>
      </c>
      <c r="E6122" s="4"/>
    </row>
    <row r="6123" spans="1:5" x14ac:dyDescent="0.25">
      <c r="A6123" s="24"/>
      <c r="B6123" s="25">
        <v>0.72916666666666663</v>
      </c>
      <c r="C6123" s="24">
        <v>1.8705000000000001</v>
      </c>
      <c r="D6123" s="24">
        <v>0</v>
      </c>
      <c r="E6123" s="4"/>
    </row>
    <row r="6124" spans="1:5" x14ac:dyDescent="0.25">
      <c r="A6124" s="24"/>
      <c r="B6124" s="25">
        <v>0.77083333333333337</v>
      </c>
      <c r="C6124" s="24">
        <v>1.8909</v>
      </c>
      <c r="D6124" s="24">
        <v>0</v>
      </c>
      <c r="E6124" s="4"/>
    </row>
    <row r="6125" spans="1:5" x14ac:dyDescent="0.25">
      <c r="A6125" s="24"/>
      <c r="B6125" s="25">
        <v>0.8125</v>
      </c>
      <c r="C6125" s="24">
        <v>2.081</v>
      </c>
      <c r="D6125" s="24">
        <v>0</v>
      </c>
      <c r="E6125" s="4"/>
    </row>
    <row r="6126" spans="1:5" x14ac:dyDescent="0.25">
      <c r="A6126" s="24"/>
      <c r="B6126" s="25">
        <v>0.85416666666666663</v>
      </c>
      <c r="C6126" s="24">
        <v>2.3687</v>
      </c>
      <c r="D6126" s="24">
        <v>0</v>
      </c>
      <c r="E6126" s="4"/>
    </row>
    <row r="6127" spans="1:5" x14ac:dyDescent="0.25">
      <c r="A6127" s="24"/>
      <c r="B6127" s="25">
        <v>0.89583333333333337</v>
      </c>
      <c r="C6127" s="24">
        <v>2.4790000000000001</v>
      </c>
      <c r="D6127" s="24">
        <v>0</v>
      </c>
      <c r="E6127" s="4"/>
    </row>
    <row r="6128" spans="1:5" x14ac:dyDescent="0.25">
      <c r="A6128" s="24"/>
      <c r="B6128" s="25">
        <v>0.9375</v>
      </c>
      <c r="C6128" s="24">
        <v>2.6312000000000002</v>
      </c>
      <c r="D6128" s="24">
        <v>0</v>
      </c>
      <c r="E6128" s="4"/>
    </row>
    <row r="6129" spans="1:5" x14ac:dyDescent="0.25">
      <c r="A6129" s="24"/>
      <c r="B6129" s="25">
        <v>0.97916666666666663</v>
      </c>
      <c r="C6129" s="24">
        <v>2.8372999999999999</v>
      </c>
      <c r="D6129" s="24">
        <v>0</v>
      </c>
      <c r="E6129" s="4"/>
    </row>
    <row r="6130" spans="1:5" x14ac:dyDescent="0.25">
      <c r="A6130" s="24" t="s">
        <v>418</v>
      </c>
      <c r="B6130" s="25">
        <v>2.0833333333333329E-2</v>
      </c>
      <c r="C6130" s="24">
        <v>3.0236000000000001</v>
      </c>
      <c r="D6130" s="24">
        <v>0</v>
      </c>
      <c r="E6130" s="4"/>
    </row>
    <row r="6131" spans="1:5" x14ac:dyDescent="0.25">
      <c r="A6131" s="24"/>
      <c r="B6131" s="25">
        <v>6.25E-2</v>
      </c>
      <c r="C6131" s="24">
        <v>3.1494</v>
      </c>
      <c r="D6131" s="24">
        <v>0</v>
      </c>
      <c r="E6131" s="4"/>
    </row>
    <row r="6132" spans="1:5" x14ac:dyDescent="0.25">
      <c r="A6132" s="24"/>
      <c r="B6132" s="25">
        <v>0.1041666666666667</v>
      </c>
      <c r="C6132" s="24">
        <v>3.4199000000000002</v>
      </c>
      <c r="D6132" s="24">
        <v>0</v>
      </c>
      <c r="E6132" s="4"/>
    </row>
    <row r="6133" spans="1:5" x14ac:dyDescent="0.25">
      <c r="A6133" s="24"/>
      <c r="B6133" s="25">
        <v>0.14583333333333329</v>
      </c>
      <c r="C6133" s="24">
        <v>3.6697000000000002</v>
      </c>
      <c r="D6133" s="24">
        <v>0</v>
      </c>
      <c r="E6133" s="4"/>
    </row>
    <row r="6134" spans="1:5" x14ac:dyDescent="0.25">
      <c r="A6134" s="24"/>
      <c r="B6134" s="25">
        <v>0.1875</v>
      </c>
      <c r="C6134" s="24">
        <v>3.5802</v>
      </c>
      <c r="D6134" s="24">
        <v>0</v>
      </c>
      <c r="E6134" s="4"/>
    </row>
    <row r="6135" spans="1:5" x14ac:dyDescent="0.25">
      <c r="A6135" s="24"/>
      <c r="B6135" s="25">
        <v>0.22916666666666671</v>
      </c>
      <c r="C6135" s="24">
        <v>3.4842</v>
      </c>
      <c r="D6135" s="24">
        <v>0</v>
      </c>
      <c r="E6135" s="4"/>
    </row>
    <row r="6136" spans="1:5" x14ac:dyDescent="0.25">
      <c r="A6136" s="24"/>
      <c r="B6136" s="25">
        <v>0.27083333333333331</v>
      </c>
      <c r="C6136" s="24">
        <v>3.3546</v>
      </c>
      <c r="D6136" s="24">
        <v>0</v>
      </c>
      <c r="E6136" s="4"/>
    </row>
    <row r="6137" spans="1:5" x14ac:dyDescent="0.25">
      <c r="A6137" s="24"/>
      <c r="B6137" s="25">
        <v>0.3125</v>
      </c>
      <c r="C6137" s="24">
        <v>3.3601000000000001</v>
      </c>
      <c r="D6137" s="24">
        <v>0</v>
      </c>
      <c r="E6137" s="4"/>
    </row>
    <row r="6138" spans="1:5" x14ac:dyDescent="0.25">
      <c r="A6138" s="24"/>
      <c r="B6138" s="25">
        <v>0.35416666666666669</v>
      </c>
      <c r="C6138" s="24">
        <v>264.97329999999999</v>
      </c>
      <c r="D6138" s="24">
        <v>0</v>
      </c>
      <c r="E6138" s="4"/>
    </row>
    <row r="6139" spans="1:5" x14ac:dyDescent="0.25">
      <c r="A6139" s="24"/>
      <c r="B6139" s="25">
        <v>0.39583333333333331</v>
      </c>
      <c r="C6139" s="24">
        <v>19.403199999999998</v>
      </c>
      <c r="D6139" s="24">
        <v>0</v>
      </c>
      <c r="E6139" s="4"/>
    </row>
    <row r="6140" spans="1:5" x14ac:dyDescent="0.25">
      <c r="A6140" s="24"/>
      <c r="B6140" s="25">
        <v>0.4375</v>
      </c>
      <c r="C6140" s="24">
        <v>9.0734999999999992</v>
      </c>
      <c r="D6140" s="24">
        <v>0</v>
      </c>
      <c r="E6140" s="4"/>
    </row>
    <row r="6141" spans="1:5" x14ac:dyDescent="0.25">
      <c r="A6141" s="24"/>
      <c r="B6141" s="25">
        <v>0.47916666666666669</v>
      </c>
      <c r="C6141" s="24">
        <v>5.9221000000000004</v>
      </c>
      <c r="D6141" s="24">
        <v>0</v>
      </c>
      <c r="E6141" s="4"/>
    </row>
    <row r="6142" spans="1:5" x14ac:dyDescent="0.25">
      <c r="A6142" s="24"/>
      <c r="B6142" s="25">
        <v>0.52083333333333337</v>
      </c>
      <c r="C6142" s="24">
        <v>3.9805999999999999</v>
      </c>
      <c r="D6142" s="24">
        <v>0</v>
      </c>
      <c r="E6142" s="4"/>
    </row>
    <row r="6143" spans="1:5" x14ac:dyDescent="0.25">
      <c r="A6143" s="24"/>
      <c r="B6143" s="25">
        <v>0.5625</v>
      </c>
      <c r="C6143" s="24">
        <v>2.3492000000000002</v>
      </c>
      <c r="D6143" s="24">
        <v>0</v>
      </c>
      <c r="E6143" s="4"/>
    </row>
    <row r="6144" spans="1:5" x14ac:dyDescent="0.25">
      <c r="A6144" s="24"/>
      <c r="B6144" s="25">
        <v>0.60416666666666663</v>
      </c>
      <c r="C6144" s="24">
        <v>1.1580999999999999</v>
      </c>
      <c r="D6144" s="24">
        <v>0</v>
      </c>
      <c r="E6144" s="4"/>
    </row>
    <row r="6145" spans="1:5" x14ac:dyDescent="0.25">
      <c r="A6145" s="24"/>
      <c r="B6145" s="25">
        <v>0.64583333333333337</v>
      </c>
      <c r="C6145" s="24">
        <v>0.2266</v>
      </c>
      <c r="D6145" s="24">
        <v>0</v>
      </c>
      <c r="E6145" s="4"/>
    </row>
    <row r="6146" spans="1:5" x14ac:dyDescent="0.25">
      <c r="A6146" s="24"/>
      <c r="B6146" s="25">
        <v>0.6875</v>
      </c>
      <c r="C6146" s="24">
        <v>0</v>
      </c>
      <c r="D6146" s="24">
        <v>0</v>
      </c>
      <c r="E6146" s="4"/>
    </row>
    <row r="6147" spans="1:5" x14ac:dyDescent="0.25">
      <c r="A6147" s="24"/>
      <c r="B6147" s="25">
        <v>0.72916666666666663</v>
      </c>
      <c r="C6147" s="24">
        <v>0</v>
      </c>
      <c r="D6147" s="24">
        <v>0</v>
      </c>
      <c r="E6147" s="4"/>
    </row>
    <row r="6148" spans="1:5" x14ac:dyDescent="0.25">
      <c r="A6148" s="24"/>
      <c r="B6148" s="25">
        <v>0.77083333333333337</v>
      </c>
      <c r="C6148" s="24">
        <v>0</v>
      </c>
      <c r="D6148" s="24">
        <v>0</v>
      </c>
      <c r="E6148" s="4"/>
    </row>
    <row r="6149" spans="1:5" x14ac:dyDescent="0.25">
      <c r="A6149" s="24"/>
      <c r="B6149" s="25">
        <v>0.8125</v>
      </c>
      <c r="C6149" s="24">
        <v>0</v>
      </c>
      <c r="D6149" s="24">
        <v>0</v>
      </c>
      <c r="E6149" s="4"/>
    </row>
    <row r="6150" spans="1:5" x14ac:dyDescent="0.25">
      <c r="A6150" s="24"/>
      <c r="B6150" s="25">
        <v>0.85416666666666663</v>
      </c>
      <c r="C6150" s="24">
        <v>0</v>
      </c>
      <c r="D6150" s="24">
        <v>0</v>
      </c>
      <c r="E6150" s="4"/>
    </row>
    <row r="6151" spans="1:5" x14ac:dyDescent="0.25">
      <c r="A6151" s="24"/>
      <c r="B6151" s="25">
        <v>0.89583333333333337</v>
      </c>
      <c r="C6151" s="24">
        <v>8.0199999999999994E-2</v>
      </c>
      <c r="D6151" s="24">
        <v>0</v>
      </c>
      <c r="E6151" s="4"/>
    </row>
    <row r="6152" spans="1:5" x14ac:dyDescent="0.25">
      <c r="A6152" s="24"/>
      <c r="B6152" s="25">
        <v>0.9375</v>
      </c>
      <c r="C6152" s="24">
        <v>0.44290000000000002</v>
      </c>
      <c r="D6152" s="24">
        <v>0</v>
      </c>
      <c r="E6152" s="4"/>
    </row>
    <row r="6153" spans="1:5" x14ac:dyDescent="0.25">
      <c r="A6153" s="24"/>
      <c r="B6153" s="25">
        <v>0.97916666666666663</v>
      </c>
      <c r="C6153" s="24">
        <v>0.90180000000000005</v>
      </c>
      <c r="D6153" s="24">
        <v>0</v>
      </c>
      <c r="E6153" s="4"/>
    </row>
    <row r="6154" spans="1:5" x14ac:dyDescent="0.25">
      <c r="A6154" s="24" t="s">
        <v>419</v>
      </c>
      <c r="B6154" s="25">
        <v>2.0833333333333329E-2</v>
      </c>
      <c r="C6154" s="24">
        <v>1.2159</v>
      </c>
      <c r="D6154" s="24">
        <v>0</v>
      </c>
      <c r="E6154" s="4"/>
    </row>
    <row r="6155" spans="1:5" x14ac:dyDescent="0.25">
      <c r="A6155" s="24"/>
      <c r="B6155" s="25">
        <v>6.25E-2</v>
      </c>
      <c r="C6155" s="24">
        <v>1.5359</v>
      </c>
      <c r="D6155" s="24">
        <v>0</v>
      </c>
      <c r="E6155" s="4"/>
    </row>
    <row r="6156" spans="1:5" x14ac:dyDescent="0.25">
      <c r="A6156" s="24"/>
      <c r="B6156" s="25">
        <v>0.1041666666666667</v>
      </c>
      <c r="C6156" s="24">
        <v>1.7493000000000001</v>
      </c>
      <c r="D6156" s="24">
        <v>0</v>
      </c>
      <c r="E6156" s="4"/>
    </row>
    <row r="6157" spans="1:5" x14ac:dyDescent="0.25">
      <c r="A6157" s="24"/>
      <c r="B6157" s="25">
        <v>0.14583333333333329</v>
      </c>
      <c r="C6157" s="24">
        <v>1.7419</v>
      </c>
      <c r="D6157" s="24">
        <v>0</v>
      </c>
      <c r="E6157" s="4"/>
    </row>
    <row r="6158" spans="1:5" x14ac:dyDescent="0.25">
      <c r="A6158" s="24"/>
      <c r="B6158" s="25">
        <v>0.1875</v>
      </c>
      <c r="C6158" s="24">
        <v>1.8651</v>
      </c>
      <c r="D6158" s="24">
        <v>0</v>
      </c>
      <c r="E6158" s="4"/>
    </row>
    <row r="6159" spans="1:5" x14ac:dyDescent="0.25">
      <c r="A6159" s="24"/>
      <c r="B6159" s="25">
        <v>0.22916666666666671</v>
      </c>
      <c r="C6159" s="24">
        <v>2.0535999999999999</v>
      </c>
      <c r="D6159" s="24">
        <v>0</v>
      </c>
      <c r="E6159" s="4"/>
    </row>
    <row r="6160" spans="1:5" x14ac:dyDescent="0.25">
      <c r="A6160" s="24"/>
      <c r="B6160" s="25">
        <v>0.27083333333333331</v>
      </c>
      <c r="C6160" s="24">
        <v>2.1516999999999999</v>
      </c>
      <c r="D6160" s="24">
        <v>0</v>
      </c>
      <c r="E6160" s="4"/>
    </row>
    <row r="6161" spans="1:5" x14ac:dyDescent="0.25">
      <c r="A6161" s="24"/>
      <c r="B6161" s="25">
        <v>0.3125</v>
      </c>
      <c r="C6161" s="24">
        <v>2.1533000000000002</v>
      </c>
      <c r="D6161" s="24">
        <v>0</v>
      </c>
      <c r="E6161" s="4"/>
    </row>
    <row r="6162" spans="1:5" x14ac:dyDescent="0.25">
      <c r="A6162" s="24"/>
      <c r="B6162" s="25">
        <v>0.35416666666666669</v>
      </c>
      <c r="C6162" s="24">
        <v>171.8715</v>
      </c>
      <c r="D6162" s="24">
        <v>0</v>
      </c>
      <c r="E6162" s="4"/>
    </row>
    <row r="6163" spans="1:5" x14ac:dyDescent="0.25">
      <c r="A6163" s="24"/>
      <c r="B6163" s="25">
        <v>0.39583333333333331</v>
      </c>
      <c r="C6163" s="24">
        <v>5.1360999999999999</v>
      </c>
      <c r="D6163" s="24">
        <v>0</v>
      </c>
      <c r="E6163" s="4"/>
    </row>
    <row r="6164" spans="1:5" x14ac:dyDescent="0.25">
      <c r="A6164" s="24"/>
      <c r="B6164" s="25">
        <v>0.4375</v>
      </c>
      <c r="C6164" s="24">
        <v>2.0278</v>
      </c>
      <c r="D6164" s="24">
        <v>0</v>
      </c>
      <c r="E6164" s="4"/>
    </row>
    <row r="6165" spans="1:5" x14ac:dyDescent="0.25">
      <c r="A6165" s="24"/>
      <c r="B6165" s="25">
        <v>0.47916666666666669</v>
      </c>
      <c r="C6165" s="24">
        <v>0.75609999999999999</v>
      </c>
      <c r="D6165" s="24">
        <v>0</v>
      </c>
      <c r="E6165" s="4"/>
    </row>
    <row r="6166" spans="1:5" x14ac:dyDescent="0.25">
      <c r="A6166" s="24"/>
      <c r="B6166" s="25">
        <v>0.52083333333333337</v>
      </c>
      <c r="C6166" s="24">
        <v>7.1099999999999997E-2</v>
      </c>
      <c r="D6166" s="24">
        <v>0</v>
      </c>
      <c r="E6166" s="4"/>
    </row>
    <row r="6167" spans="1:5" x14ac:dyDescent="0.25">
      <c r="A6167" s="24"/>
      <c r="B6167" s="25">
        <v>0.5625</v>
      </c>
      <c r="C6167" s="24">
        <v>0</v>
      </c>
      <c r="D6167" s="24">
        <v>0</v>
      </c>
      <c r="E6167" s="4"/>
    </row>
    <row r="6168" spans="1:5" x14ac:dyDescent="0.25">
      <c r="A6168" s="24"/>
      <c r="B6168" s="25">
        <v>0.60416666666666663</v>
      </c>
      <c r="C6168" s="24">
        <v>0.66239999999999999</v>
      </c>
      <c r="D6168" s="24">
        <v>0</v>
      </c>
      <c r="E6168" s="4"/>
    </row>
    <row r="6169" spans="1:5" x14ac:dyDescent="0.25">
      <c r="A6169" s="24"/>
      <c r="B6169" s="25">
        <v>0.64583333333333337</v>
      </c>
      <c r="C6169" s="24">
        <v>2.2887</v>
      </c>
      <c r="D6169" s="24">
        <v>0</v>
      </c>
      <c r="E6169" s="4"/>
    </row>
    <row r="6170" spans="1:5" x14ac:dyDescent="0.25">
      <c r="A6170" s="24"/>
      <c r="B6170" s="25">
        <v>0.6875</v>
      </c>
      <c r="C6170" s="24">
        <v>2.8332000000000002</v>
      </c>
      <c r="D6170" s="24">
        <v>0</v>
      </c>
      <c r="E6170" s="4"/>
    </row>
    <row r="6171" spans="1:5" x14ac:dyDescent="0.25">
      <c r="A6171" s="24"/>
      <c r="B6171" s="25">
        <v>0.72916666666666663</v>
      </c>
      <c r="C6171" s="24">
        <v>2.9683000000000002</v>
      </c>
      <c r="D6171" s="24">
        <v>0</v>
      </c>
      <c r="E6171" s="4"/>
    </row>
    <row r="6172" spans="1:5" x14ac:dyDescent="0.25">
      <c r="A6172" s="24"/>
      <c r="B6172" s="25">
        <v>0.77083333333333337</v>
      </c>
      <c r="C6172" s="24">
        <v>0</v>
      </c>
      <c r="D6172" s="24">
        <v>0</v>
      </c>
      <c r="E6172" s="4"/>
    </row>
    <row r="6173" spans="1:5" x14ac:dyDescent="0.25">
      <c r="A6173" s="24"/>
      <c r="B6173" s="25">
        <v>0.8125</v>
      </c>
      <c r="C6173" s="24">
        <v>0</v>
      </c>
      <c r="D6173" s="24">
        <v>0</v>
      </c>
      <c r="E6173" s="4"/>
    </row>
    <row r="6174" spans="1:5" x14ac:dyDescent="0.25">
      <c r="A6174" s="24"/>
      <c r="B6174" s="25">
        <v>0.85416666666666663</v>
      </c>
      <c r="C6174" s="24">
        <v>1.2500000000000001E-2</v>
      </c>
      <c r="D6174" s="24">
        <v>0</v>
      </c>
      <c r="E6174" s="4"/>
    </row>
    <row r="6175" spans="1:5" x14ac:dyDescent="0.25">
      <c r="A6175" s="24"/>
      <c r="B6175" s="25">
        <v>0.89583333333333337</v>
      </c>
      <c r="C6175" s="24">
        <v>0.13370000000000001</v>
      </c>
      <c r="D6175" s="24">
        <v>0</v>
      </c>
      <c r="E6175" s="4"/>
    </row>
    <row r="6176" spans="1:5" x14ac:dyDescent="0.25">
      <c r="A6176" s="24"/>
      <c r="B6176" s="25">
        <v>0.9375</v>
      </c>
      <c r="C6176" s="24">
        <v>0.4259</v>
      </c>
      <c r="D6176" s="24">
        <v>0</v>
      </c>
      <c r="E6176" s="4"/>
    </row>
    <row r="6177" spans="1:5" x14ac:dyDescent="0.25">
      <c r="A6177" s="24"/>
      <c r="B6177" s="25">
        <v>0.97916666666666663</v>
      </c>
      <c r="C6177" s="24">
        <v>0.67310000000000003</v>
      </c>
      <c r="D6177" s="24">
        <v>0</v>
      </c>
      <c r="E6177" s="4"/>
    </row>
    <row r="6178" spans="1:5" x14ac:dyDescent="0.25">
      <c r="A6178" s="24" t="s">
        <v>420</v>
      </c>
      <c r="B6178" s="25">
        <v>2.0833333333333329E-2</v>
      </c>
      <c r="C6178" s="24">
        <v>0.79369999999999996</v>
      </c>
      <c r="D6178" s="24">
        <v>0</v>
      </c>
      <c r="E6178" s="4"/>
    </row>
    <row r="6179" spans="1:5" x14ac:dyDescent="0.25">
      <c r="A6179" s="24"/>
      <c r="B6179" s="25">
        <v>6.25E-2</v>
      </c>
      <c r="C6179" s="24">
        <v>0.87509999999999999</v>
      </c>
      <c r="D6179" s="24">
        <v>0</v>
      </c>
      <c r="E6179" s="4"/>
    </row>
    <row r="6180" spans="1:5" x14ac:dyDescent="0.25">
      <c r="A6180" s="24"/>
      <c r="B6180" s="25">
        <v>0.1041666666666667</v>
      </c>
      <c r="C6180" s="24">
        <v>1.0194000000000001</v>
      </c>
      <c r="D6180" s="24">
        <v>0</v>
      </c>
      <c r="E6180" s="4"/>
    </row>
    <row r="6181" spans="1:5" x14ac:dyDescent="0.25">
      <c r="A6181" s="24"/>
      <c r="B6181" s="25">
        <v>0.14583333333333329</v>
      </c>
      <c r="C6181" s="24">
        <v>1.2425999999999999</v>
      </c>
      <c r="D6181" s="24">
        <v>0</v>
      </c>
      <c r="E6181" s="4"/>
    </row>
    <row r="6182" spans="1:5" x14ac:dyDescent="0.25">
      <c r="A6182" s="24"/>
      <c r="B6182" s="25">
        <v>0.1875</v>
      </c>
      <c r="C6182" s="24">
        <v>1.4120999999999999</v>
      </c>
      <c r="D6182" s="24">
        <v>0</v>
      </c>
      <c r="E6182" s="4"/>
    </row>
    <row r="6183" spans="1:5" x14ac:dyDescent="0.25">
      <c r="A6183" s="24"/>
      <c r="B6183" s="25">
        <v>0.22916666666666671</v>
      </c>
      <c r="C6183" s="24">
        <v>1.5061</v>
      </c>
      <c r="D6183" s="24">
        <v>0</v>
      </c>
      <c r="E6183" s="4"/>
    </row>
    <row r="6184" spans="1:5" x14ac:dyDescent="0.25">
      <c r="A6184" s="24"/>
      <c r="B6184" s="25">
        <v>0.27083333333333331</v>
      </c>
      <c r="C6184" s="24">
        <v>1.5178</v>
      </c>
      <c r="D6184" s="24">
        <v>0</v>
      </c>
      <c r="E6184" s="4"/>
    </row>
    <row r="6185" spans="1:5" x14ac:dyDescent="0.25">
      <c r="A6185" s="24"/>
      <c r="B6185" s="25">
        <v>0.3125</v>
      </c>
      <c r="C6185" s="24">
        <v>1.5330999999999999</v>
      </c>
      <c r="D6185" s="24">
        <v>0</v>
      </c>
      <c r="E6185" s="4"/>
    </row>
    <row r="6186" spans="1:5" x14ac:dyDescent="0.25">
      <c r="A6186" s="24"/>
      <c r="B6186" s="25">
        <v>0.35416666666666669</v>
      </c>
      <c r="C6186" s="24">
        <v>136.05070000000001</v>
      </c>
      <c r="D6186" s="24">
        <v>0</v>
      </c>
      <c r="E6186" s="4"/>
    </row>
    <row r="6187" spans="1:5" x14ac:dyDescent="0.25">
      <c r="A6187" s="24"/>
      <c r="B6187" s="25">
        <v>0.39583333333333331</v>
      </c>
      <c r="C6187" s="24">
        <v>6.1345000000000001</v>
      </c>
      <c r="D6187" s="24">
        <v>0</v>
      </c>
      <c r="E6187" s="4"/>
    </row>
    <row r="6188" spans="1:5" x14ac:dyDescent="0.25">
      <c r="A6188" s="24"/>
      <c r="B6188" s="25">
        <v>0.4375</v>
      </c>
      <c r="C6188" s="24">
        <v>4.3220999999999998</v>
      </c>
      <c r="D6188" s="24">
        <v>0</v>
      </c>
      <c r="E6188" s="4"/>
    </row>
    <row r="6189" spans="1:5" x14ac:dyDescent="0.25">
      <c r="A6189" s="24"/>
      <c r="B6189" s="25">
        <v>0.47916666666666669</v>
      </c>
      <c r="C6189" s="24">
        <v>2.3262</v>
      </c>
      <c r="D6189" s="24">
        <v>0</v>
      </c>
      <c r="E6189" s="4"/>
    </row>
    <row r="6190" spans="1:5" x14ac:dyDescent="0.25">
      <c r="A6190" s="24"/>
      <c r="B6190" s="25">
        <v>0.52083333333333337</v>
      </c>
      <c r="C6190" s="24">
        <v>0.41020000000000001</v>
      </c>
      <c r="D6190" s="24">
        <v>0</v>
      </c>
      <c r="E6190" s="4"/>
    </row>
    <row r="6191" spans="1:5" x14ac:dyDescent="0.25">
      <c r="A6191" s="24"/>
      <c r="B6191" s="25">
        <v>0.5625</v>
      </c>
      <c r="C6191" s="24">
        <v>0</v>
      </c>
      <c r="D6191" s="24">
        <v>0</v>
      </c>
      <c r="E6191" s="4"/>
    </row>
    <row r="6192" spans="1:5" x14ac:dyDescent="0.25">
      <c r="A6192" s="24"/>
      <c r="B6192" s="25">
        <v>0.60416666666666663</v>
      </c>
      <c r="C6192" s="24">
        <v>0</v>
      </c>
      <c r="D6192" s="24">
        <v>0</v>
      </c>
      <c r="E6192" s="4"/>
    </row>
    <row r="6193" spans="1:5" x14ac:dyDescent="0.25">
      <c r="A6193" s="24"/>
      <c r="B6193" s="25">
        <v>0.64583333333333337</v>
      </c>
      <c r="C6193" s="24">
        <v>0</v>
      </c>
      <c r="D6193" s="24">
        <v>0</v>
      </c>
      <c r="E6193" s="4"/>
    </row>
    <row r="6194" spans="1:5" x14ac:dyDescent="0.25">
      <c r="A6194" s="24"/>
      <c r="B6194" s="25">
        <v>0.6875</v>
      </c>
      <c r="C6194" s="24">
        <v>0</v>
      </c>
      <c r="D6194" s="24">
        <v>0</v>
      </c>
      <c r="E6194" s="4"/>
    </row>
    <row r="6195" spans="1:5" x14ac:dyDescent="0.25">
      <c r="A6195" s="24"/>
      <c r="B6195" s="25">
        <v>0.72916666666666663</v>
      </c>
      <c r="C6195" s="24">
        <v>1.8867</v>
      </c>
      <c r="D6195" s="24">
        <v>0</v>
      </c>
      <c r="E6195" s="4"/>
    </row>
    <row r="6196" spans="1:5" x14ac:dyDescent="0.25">
      <c r="A6196" s="24"/>
      <c r="B6196" s="25">
        <v>0.77083333333333337</v>
      </c>
      <c r="C6196" s="24">
        <v>0</v>
      </c>
      <c r="D6196" s="24">
        <v>0</v>
      </c>
      <c r="E6196" s="4"/>
    </row>
    <row r="6197" spans="1:5" x14ac:dyDescent="0.25">
      <c r="A6197" s="24"/>
      <c r="B6197" s="25">
        <v>0.8125</v>
      </c>
      <c r="C6197" s="24">
        <v>5.0000000000000001E-4</v>
      </c>
      <c r="D6197" s="24">
        <v>0</v>
      </c>
      <c r="E6197" s="4"/>
    </row>
    <row r="6198" spans="1:5" x14ac:dyDescent="0.25">
      <c r="A6198" s="24"/>
      <c r="B6198" s="25">
        <v>0.85416666666666663</v>
      </c>
      <c r="C6198" s="24">
        <v>0.14319999999999999</v>
      </c>
      <c r="D6198" s="24">
        <v>0</v>
      </c>
      <c r="E6198" s="4"/>
    </row>
    <row r="6199" spans="1:5" x14ac:dyDescent="0.25">
      <c r="A6199" s="24"/>
      <c r="B6199" s="25">
        <v>0.89583333333333337</v>
      </c>
      <c r="C6199" s="24">
        <v>0.61639999999999995</v>
      </c>
      <c r="D6199" s="24">
        <v>0</v>
      </c>
      <c r="E6199" s="4"/>
    </row>
    <row r="6200" spans="1:5" x14ac:dyDescent="0.25">
      <c r="A6200" s="24"/>
      <c r="B6200" s="25">
        <v>0.9375</v>
      </c>
      <c r="C6200" s="24">
        <v>0.87029999999999996</v>
      </c>
      <c r="D6200" s="24">
        <v>0</v>
      </c>
      <c r="E6200" s="4"/>
    </row>
    <row r="6201" spans="1:5" x14ac:dyDescent="0.25">
      <c r="A6201" s="24"/>
      <c r="B6201" s="25">
        <v>0.97916666666666663</v>
      </c>
      <c r="C6201" s="24">
        <v>1.052</v>
      </c>
      <c r="D6201" s="24">
        <v>0</v>
      </c>
      <c r="E6201" s="4"/>
    </row>
    <row r="6202" spans="1:5" x14ac:dyDescent="0.25">
      <c r="A6202" s="24" t="s">
        <v>421</v>
      </c>
      <c r="B6202" s="25">
        <v>2.0833333333333329E-2</v>
      </c>
      <c r="C6202" s="24">
        <v>1.2353000000000001</v>
      </c>
      <c r="D6202" s="24">
        <v>0</v>
      </c>
      <c r="E6202" s="4"/>
    </row>
    <row r="6203" spans="1:5" x14ac:dyDescent="0.25">
      <c r="A6203" s="24"/>
      <c r="B6203" s="25">
        <v>6.25E-2</v>
      </c>
      <c r="C6203" s="24">
        <v>1.379</v>
      </c>
      <c r="D6203" s="24">
        <v>0</v>
      </c>
      <c r="E6203" s="4"/>
    </row>
    <row r="6204" spans="1:5" x14ac:dyDescent="0.25">
      <c r="A6204" s="24"/>
      <c r="B6204" s="25">
        <v>0.1041666666666667</v>
      </c>
      <c r="C6204" s="24">
        <v>1.4589000000000001</v>
      </c>
      <c r="D6204" s="24">
        <v>0</v>
      </c>
      <c r="E6204" s="4"/>
    </row>
    <row r="6205" spans="1:5" x14ac:dyDescent="0.25">
      <c r="A6205" s="24"/>
      <c r="B6205" s="25">
        <v>0.14583333333333329</v>
      </c>
      <c r="C6205" s="24">
        <v>1.4509000000000001</v>
      </c>
      <c r="D6205" s="24">
        <v>0</v>
      </c>
      <c r="E6205" s="4"/>
    </row>
    <row r="6206" spans="1:5" x14ac:dyDescent="0.25">
      <c r="A6206" s="24"/>
      <c r="B6206" s="25">
        <v>0.1875</v>
      </c>
      <c r="C6206" s="24">
        <v>1.502</v>
      </c>
      <c r="D6206" s="24">
        <v>0</v>
      </c>
      <c r="E6206" s="4"/>
    </row>
    <row r="6207" spans="1:5" x14ac:dyDescent="0.25">
      <c r="A6207" s="24"/>
      <c r="B6207" s="25">
        <v>0.22916666666666671</v>
      </c>
      <c r="C6207" s="24">
        <v>1.6074999999999999</v>
      </c>
      <c r="D6207" s="24">
        <v>0</v>
      </c>
      <c r="E6207" s="4"/>
    </row>
    <row r="6208" spans="1:5" x14ac:dyDescent="0.25">
      <c r="A6208" s="24"/>
      <c r="B6208" s="25">
        <v>0.27083333333333331</v>
      </c>
      <c r="C6208" s="24">
        <v>1.6577</v>
      </c>
      <c r="D6208" s="24">
        <v>0</v>
      </c>
      <c r="E6208" s="4"/>
    </row>
    <row r="6209" spans="1:5" x14ac:dyDescent="0.25">
      <c r="A6209" s="24"/>
      <c r="B6209" s="25">
        <v>0.3125</v>
      </c>
      <c r="C6209" s="24">
        <v>1.7002999999999999</v>
      </c>
      <c r="D6209" s="24">
        <v>0</v>
      </c>
      <c r="E6209" s="4"/>
    </row>
    <row r="6210" spans="1:5" x14ac:dyDescent="0.25">
      <c r="A6210" s="24"/>
      <c r="B6210" s="25">
        <v>0.35416666666666669</v>
      </c>
      <c r="C6210" s="24">
        <v>136.16659999999999</v>
      </c>
      <c r="D6210" s="24">
        <v>0</v>
      </c>
      <c r="E6210" s="4"/>
    </row>
    <row r="6211" spans="1:5" x14ac:dyDescent="0.25">
      <c r="A6211" s="24"/>
      <c r="B6211" s="25">
        <v>0.39583333333333331</v>
      </c>
      <c r="C6211" s="24">
        <v>5.6071</v>
      </c>
      <c r="D6211" s="24">
        <v>0</v>
      </c>
      <c r="E6211" s="4"/>
    </row>
    <row r="6212" spans="1:5" x14ac:dyDescent="0.25">
      <c r="A6212" s="24"/>
      <c r="B6212" s="25">
        <v>0.4375</v>
      </c>
      <c r="C6212" s="24">
        <v>3.2711999999999999</v>
      </c>
      <c r="D6212" s="24">
        <v>0</v>
      </c>
      <c r="E6212" s="4"/>
    </row>
    <row r="6213" spans="1:5" x14ac:dyDescent="0.25">
      <c r="A6213" s="24"/>
      <c r="B6213" s="25">
        <v>0.47916666666666669</v>
      </c>
      <c r="C6213" s="24">
        <v>1.7381</v>
      </c>
      <c r="D6213" s="24">
        <v>0</v>
      </c>
      <c r="E6213" s="4"/>
    </row>
    <row r="6214" spans="1:5" x14ac:dyDescent="0.25">
      <c r="A6214" s="24"/>
      <c r="B6214" s="25">
        <v>0.52083333333333337</v>
      </c>
      <c r="C6214" s="24">
        <v>0.80920000000000003</v>
      </c>
      <c r="D6214" s="24">
        <v>0</v>
      </c>
      <c r="E6214" s="4"/>
    </row>
    <row r="6215" spans="1:5" x14ac:dyDescent="0.25">
      <c r="A6215" s="24"/>
      <c r="B6215" s="25">
        <v>0.5625</v>
      </c>
      <c r="C6215" s="24">
        <v>0.2417</v>
      </c>
      <c r="D6215" s="24">
        <v>0</v>
      </c>
      <c r="E6215" s="4"/>
    </row>
    <row r="6216" spans="1:5" x14ac:dyDescent="0.25">
      <c r="A6216" s="24"/>
      <c r="B6216" s="25">
        <v>0.60416666666666663</v>
      </c>
      <c r="C6216" s="24">
        <v>0</v>
      </c>
      <c r="D6216" s="24">
        <v>0</v>
      </c>
      <c r="E6216" s="4"/>
    </row>
    <row r="6217" spans="1:5" x14ac:dyDescent="0.25">
      <c r="A6217" s="24"/>
      <c r="B6217" s="25">
        <v>0.64583333333333337</v>
      </c>
      <c r="C6217" s="24">
        <v>0</v>
      </c>
      <c r="D6217" s="24">
        <v>0</v>
      </c>
      <c r="E6217" s="4"/>
    </row>
    <row r="6218" spans="1:5" x14ac:dyDescent="0.25">
      <c r="A6218" s="24"/>
      <c r="B6218" s="25">
        <v>0.6875</v>
      </c>
      <c r="C6218" s="24">
        <v>0</v>
      </c>
      <c r="D6218" s="24">
        <v>0</v>
      </c>
      <c r="E6218" s="4"/>
    </row>
    <row r="6219" spans="1:5" x14ac:dyDescent="0.25">
      <c r="A6219" s="24"/>
      <c r="B6219" s="25">
        <v>0.72916666666666663</v>
      </c>
      <c r="C6219" s="24">
        <v>1.1505000000000001</v>
      </c>
      <c r="D6219" s="24">
        <v>0</v>
      </c>
      <c r="E6219" s="4"/>
    </row>
    <row r="6220" spans="1:5" x14ac:dyDescent="0.25">
      <c r="A6220" s="24"/>
      <c r="B6220" s="25">
        <v>0.77083333333333337</v>
      </c>
      <c r="C6220" s="24">
        <v>0</v>
      </c>
      <c r="D6220" s="24">
        <v>0</v>
      </c>
      <c r="E6220" s="4"/>
    </row>
    <row r="6221" spans="1:5" x14ac:dyDescent="0.25">
      <c r="A6221" s="24"/>
      <c r="B6221" s="25">
        <v>0.8125</v>
      </c>
      <c r="C6221" s="24">
        <v>0</v>
      </c>
      <c r="D6221" s="24">
        <v>0</v>
      </c>
      <c r="E6221" s="4"/>
    </row>
    <row r="6222" spans="1:5" x14ac:dyDescent="0.25">
      <c r="A6222" s="24"/>
      <c r="B6222" s="25">
        <v>0.85416666666666663</v>
      </c>
      <c r="C6222" s="24">
        <v>1.2200000000000001E-2</v>
      </c>
      <c r="D6222" s="24">
        <v>0</v>
      </c>
      <c r="E6222" s="4"/>
    </row>
    <row r="6223" spans="1:5" x14ac:dyDescent="0.25">
      <c r="A6223" s="24"/>
      <c r="B6223" s="25">
        <v>0.89583333333333337</v>
      </c>
      <c r="C6223" s="24">
        <v>0.18690000000000001</v>
      </c>
      <c r="D6223" s="24">
        <v>0</v>
      </c>
      <c r="E6223" s="4"/>
    </row>
    <row r="6224" spans="1:5" x14ac:dyDescent="0.25">
      <c r="A6224" s="24"/>
      <c r="B6224" s="25">
        <v>0.9375</v>
      </c>
      <c r="C6224" s="24">
        <v>0.57189999999999996</v>
      </c>
      <c r="D6224" s="24">
        <v>0</v>
      </c>
      <c r="E6224" s="4"/>
    </row>
    <row r="6225" spans="1:5" x14ac:dyDescent="0.25">
      <c r="A6225" s="24"/>
      <c r="B6225" s="25">
        <v>0.97916666666666663</v>
      </c>
      <c r="C6225" s="24">
        <v>0.85089999999999999</v>
      </c>
      <c r="D6225" s="24">
        <v>0</v>
      </c>
      <c r="E6225" s="4"/>
    </row>
    <row r="6226" spans="1:5" x14ac:dyDescent="0.25">
      <c r="A6226" s="24" t="s">
        <v>422</v>
      </c>
      <c r="B6226" s="25">
        <v>2.0833333333333329E-2</v>
      </c>
      <c r="C6226" s="24">
        <v>1.1033999999999999</v>
      </c>
      <c r="D6226" s="24">
        <v>0</v>
      </c>
      <c r="E6226" s="4"/>
    </row>
    <row r="6227" spans="1:5" x14ac:dyDescent="0.25">
      <c r="A6227" s="24"/>
      <c r="B6227" s="25">
        <v>6.25E-2</v>
      </c>
      <c r="C6227" s="24">
        <v>1.3055000000000001</v>
      </c>
      <c r="D6227" s="24">
        <v>0</v>
      </c>
      <c r="E6227" s="4"/>
    </row>
    <row r="6228" spans="1:5" x14ac:dyDescent="0.25">
      <c r="A6228" s="24"/>
      <c r="B6228" s="25">
        <v>0.1041666666666667</v>
      </c>
      <c r="C6228" s="24">
        <v>1.3846000000000001</v>
      </c>
      <c r="D6228" s="24">
        <v>0</v>
      </c>
      <c r="E6228" s="4"/>
    </row>
    <row r="6229" spans="1:5" x14ac:dyDescent="0.25">
      <c r="A6229" s="24"/>
      <c r="B6229" s="25">
        <v>0.14583333333333329</v>
      </c>
      <c r="C6229" s="24">
        <v>1.4724999999999999</v>
      </c>
      <c r="D6229" s="24">
        <v>0</v>
      </c>
      <c r="E6229" s="4"/>
    </row>
    <row r="6230" spans="1:5" x14ac:dyDescent="0.25">
      <c r="A6230" s="24"/>
      <c r="B6230" s="25">
        <v>0.1875</v>
      </c>
      <c r="C6230" s="24">
        <v>1.7133</v>
      </c>
      <c r="D6230" s="24">
        <v>0</v>
      </c>
      <c r="E6230" s="4"/>
    </row>
    <row r="6231" spans="1:5" x14ac:dyDescent="0.25">
      <c r="A6231" s="24"/>
      <c r="B6231" s="25">
        <v>0.22916666666666671</v>
      </c>
      <c r="C6231" s="24">
        <v>2.1164999999999998</v>
      </c>
      <c r="D6231" s="24">
        <v>0</v>
      </c>
      <c r="E6231" s="4"/>
    </row>
    <row r="6232" spans="1:5" x14ac:dyDescent="0.25">
      <c r="A6232" s="24"/>
      <c r="B6232" s="25">
        <v>0.27083333333333331</v>
      </c>
      <c r="C6232" s="24">
        <v>2.1920000000000002</v>
      </c>
      <c r="D6232" s="24">
        <v>0</v>
      </c>
      <c r="E6232" s="4"/>
    </row>
    <row r="6233" spans="1:5" x14ac:dyDescent="0.25">
      <c r="A6233" s="24"/>
      <c r="B6233" s="25">
        <v>0.3125</v>
      </c>
      <c r="C6233" s="24">
        <v>2.2660999999999998</v>
      </c>
      <c r="D6233" s="24">
        <v>0</v>
      </c>
      <c r="E6233" s="4"/>
    </row>
    <row r="6234" spans="1:5" x14ac:dyDescent="0.25">
      <c r="A6234" s="24"/>
      <c r="B6234" s="25">
        <v>0.35416666666666669</v>
      </c>
      <c r="C6234" s="24">
        <v>153.03720000000001</v>
      </c>
      <c r="D6234" s="24">
        <v>0</v>
      </c>
      <c r="E6234" s="4"/>
    </row>
    <row r="6235" spans="1:5" x14ac:dyDescent="0.25">
      <c r="A6235" s="24"/>
      <c r="B6235" s="25">
        <v>0.39583333333333331</v>
      </c>
      <c r="C6235" s="24">
        <v>6.306</v>
      </c>
      <c r="D6235" s="24">
        <v>0</v>
      </c>
      <c r="E6235" s="4"/>
    </row>
    <row r="6236" spans="1:5" x14ac:dyDescent="0.25">
      <c r="A6236" s="24"/>
      <c r="B6236" s="25">
        <v>0.4375</v>
      </c>
      <c r="C6236" s="24">
        <v>3.0032000000000001</v>
      </c>
      <c r="D6236" s="24">
        <v>0</v>
      </c>
      <c r="E6236" s="4"/>
    </row>
    <row r="6237" spans="1:5" x14ac:dyDescent="0.25">
      <c r="A6237" s="24"/>
      <c r="B6237" s="25">
        <v>0.47916666666666669</v>
      </c>
      <c r="C6237" s="24">
        <v>1.6204000000000001</v>
      </c>
      <c r="D6237" s="24">
        <v>0</v>
      </c>
      <c r="E6237" s="4"/>
    </row>
    <row r="6238" spans="1:5" x14ac:dyDescent="0.25">
      <c r="A6238" s="24"/>
      <c r="B6238" s="25">
        <v>0.52083333333333337</v>
      </c>
      <c r="C6238" s="24">
        <v>0.67290000000000005</v>
      </c>
      <c r="D6238" s="24">
        <v>0</v>
      </c>
      <c r="E6238" s="4"/>
    </row>
    <row r="6239" spans="1:5" x14ac:dyDescent="0.25">
      <c r="A6239" s="24"/>
      <c r="B6239" s="25">
        <v>0.5625</v>
      </c>
      <c r="C6239" s="24">
        <v>2.7900000000000001E-2</v>
      </c>
      <c r="D6239" s="24">
        <v>0</v>
      </c>
      <c r="E6239" s="4"/>
    </row>
    <row r="6240" spans="1:5" x14ac:dyDescent="0.25">
      <c r="A6240" s="24"/>
      <c r="B6240" s="25">
        <v>0.60416666666666663</v>
      </c>
      <c r="C6240" s="24">
        <v>0</v>
      </c>
      <c r="D6240" s="24">
        <v>0</v>
      </c>
      <c r="E6240" s="4"/>
    </row>
    <row r="6241" spans="1:5" x14ac:dyDescent="0.25">
      <c r="A6241" s="24"/>
      <c r="B6241" s="25">
        <v>0.64583333333333337</v>
      </c>
      <c r="C6241" s="24">
        <v>0</v>
      </c>
      <c r="D6241" s="24">
        <v>0</v>
      </c>
      <c r="E6241" s="4"/>
    </row>
    <row r="6242" spans="1:5" x14ac:dyDescent="0.25">
      <c r="A6242" s="24"/>
      <c r="B6242" s="25">
        <v>0.6875</v>
      </c>
      <c r="C6242" s="24">
        <v>4.7E-2</v>
      </c>
      <c r="D6242" s="24">
        <v>0</v>
      </c>
      <c r="E6242" s="4"/>
    </row>
    <row r="6243" spans="1:5" x14ac:dyDescent="0.25">
      <c r="A6243" s="24"/>
      <c r="B6243" s="25">
        <v>0.72916666666666663</v>
      </c>
      <c r="C6243" s="24">
        <v>1.4068000000000001</v>
      </c>
      <c r="D6243" s="24">
        <v>0</v>
      </c>
      <c r="E6243" s="4"/>
    </row>
    <row r="6244" spans="1:5" x14ac:dyDescent="0.25">
      <c r="A6244" s="24"/>
      <c r="B6244" s="25">
        <v>0.77083333333333337</v>
      </c>
      <c r="C6244" s="24">
        <v>0</v>
      </c>
      <c r="D6244" s="24">
        <v>0</v>
      </c>
      <c r="E6244" s="4"/>
    </row>
    <row r="6245" spans="1:5" x14ac:dyDescent="0.25">
      <c r="A6245" s="24"/>
      <c r="B6245" s="25">
        <v>0.8125</v>
      </c>
      <c r="C6245" s="24">
        <v>0</v>
      </c>
      <c r="D6245" s="24">
        <v>0</v>
      </c>
      <c r="E6245" s="4"/>
    </row>
    <row r="6246" spans="1:5" x14ac:dyDescent="0.25">
      <c r="A6246" s="24"/>
      <c r="B6246" s="25">
        <v>0.85416666666666663</v>
      </c>
      <c r="C6246" s="24">
        <v>2.8E-3</v>
      </c>
      <c r="D6246" s="24">
        <v>0</v>
      </c>
      <c r="E6246" s="4"/>
    </row>
    <row r="6247" spans="1:5" x14ac:dyDescent="0.25">
      <c r="A6247" s="24"/>
      <c r="B6247" s="25">
        <v>0.89583333333333337</v>
      </c>
      <c r="C6247" s="24">
        <v>5.3600000000000002E-2</v>
      </c>
      <c r="D6247" s="24">
        <v>0</v>
      </c>
      <c r="E6247" s="4"/>
    </row>
    <row r="6248" spans="1:5" x14ac:dyDescent="0.25">
      <c r="A6248" s="24"/>
      <c r="B6248" s="25">
        <v>0.9375</v>
      </c>
      <c r="C6248" s="24">
        <v>0.22770000000000001</v>
      </c>
      <c r="D6248" s="24">
        <v>0</v>
      </c>
      <c r="E6248" s="4"/>
    </row>
    <row r="6249" spans="1:5" x14ac:dyDescent="0.25">
      <c r="A6249" s="24"/>
      <c r="B6249" s="25">
        <v>0.97916666666666663</v>
      </c>
      <c r="C6249" s="24">
        <v>0.29149999999999998</v>
      </c>
      <c r="D6249" s="24">
        <v>0</v>
      </c>
      <c r="E6249" s="4"/>
    </row>
    <row r="6250" spans="1:5" x14ac:dyDescent="0.25">
      <c r="A6250" s="24" t="s">
        <v>423</v>
      </c>
      <c r="B6250" s="25">
        <v>2.0833333333333329E-2</v>
      </c>
      <c r="C6250" s="24">
        <v>0.25140000000000001</v>
      </c>
      <c r="D6250" s="24">
        <v>0</v>
      </c>
      <c r="E6250" s="4"/>
    </row>
    <row r="6251" spans="1:5" x14ac:dyDescent="0.25">
      <c r="A6251" s="24"/>
      <c r="B6251" s="25">
        <v>6.25E-2</v>
      </c>
      <c r="C6251" s="24">
        <v>0.53</v>
      </c>
      <c r="D6251" s="24">
        <v>0</v>
      </c>
      <c r="E6251" s="4"/>
    </row>
    <row r="6252" spans="1:5" x14ac:dyDescent="0.25">
      <c r="A6252" s="24"/>
      <c r="B6252" s="25">
        <v>0.1041666666666667</v>
      </c>
      <c r="C6252" s="24">
        <v>0.95</v>
      </c>
      <c r="D6252" s="24">
        <v>0</v>
      </c>
      <c r="E6252" s="4"/>
    </row>
    <row r="6253" spans="1:5" x14ac:dyDescent="0.25">
      <c r="A6253" s="24"/>
      <c r="B6253" s="25">
        <v>0.14583333333333329</v>
      </c>
      <c r="C6253" s="24">
        <v>1.2088000000000001</v>
      </c>
      <c r="D6253" s="24">
        <v>0</v>
      </c>
      <c r="E6253" s="4"/>
    </row>
    <row r="6254" spans="1:5" x14ac:dyDescent="0.25">
      <c r="A6254" s="24"/>
      <c r="B6254" s="25">
        <v>0.1875</v>
      </c>
      <c r="C6254" s="24">
        <v>1.3980999999999999</v>
      </c>
      <c r="D6254" s="24">
        <v>0</v>
      </c>
      <c r="E6254" s="4"/>
    </row>
    <row r="6255" spans="1:5" x14ac:dyDescent="0.25">
      <c r="A6255" s="24"/>
      <c r="B6255" s="25">
        <v>0.22916666666666671</v>
      </c>
      <c r="C6255" s="24">
        <v>1.6331</v>
      </c>
      <c r="D6255" s="24">
        <v>0</v>
      </c>
      <c r="E6255" s="4"/>
    </row>
    <row r="6256" spans="1:5" x14ac:dyDescent="0.25">
      <c r="A6256" s="24"/>
      <c r="B6256" s="25">
        <v>0.27083333333333331</v>
      </c>
      <c r="C6256" s="24">
        <v>1.8556999999999999</v>
      </c>
      <c r="D6256" s="24">
        <v>0</v>
      </c>
      <c r="E6256" s="4"/>
    </row>
    <row r="6257" spans="1:5" x14ac:dyDescent="0.25">
      <c r="A6257" s="24"/>
      <c r="B6257" s="25">
        <v>0.3125</v>
      </c>
      <c r="C6257" s="24">
        <v>1.9418</v>
      </c>
      <c r="D6257" s="24">
        <v>0</v>
      </c>
      <c r="E6257" s="4"/>
    </row>
    <row r="6258" spans="1:5" x14ac:dyDescent="0.25">
      <c r="A6258" s="24"/>
      <c r="B6258" s="25">
        <v>0.35416666666666669</v>
      </c>
      <c r="C6258" s="24">
        <v>1.8079000000000001</v>
      </c>
      <c r="D6258" s="24">
        <v>0</v>
      </c>
      <c r="E6258" s="4"/>
    </row>
    <row r="6259" spans="1:5" x14ac:dyDescent="0.25">
      <c r="A6259" s="24"/>
      <c r="B6259" s="25">
        <v>0.39583333333333331</v>
      </c>
      <c r="C6259" s="24">
        <v>1.4772000000000001</v>
      </c>
      <c r="D6259" s="24">
        <v>0</v>
      </c>
      <c r="E6259" s="4"/>
    </row>
    <row r="6260" spans="1:5" x14ac:dyDescent="0.25">
      <c r="A6260" s="24"/>
      <c r="B6260" s="25">
        <v>0.4375</v>
      </c>
      <c r="C6260" s="24">
        <v>1.0839000000000001</v>
      </c>
      <c r="D6260" s="24">
        <v>0</v>
      </c>
      <c r="E6260" s="4"/>
    </row>
    <row r="6261" spans="1:5" x14ac:dyDescent="0.25">
      <c r="A6261" s="24"/>
      <c r="B6261" s="25">
        <v>0.47916666666666669</v>
      </c>
      <c r="C6261" s="24">
        <v>0.68569999999999998</v>
      </c>
      <c r="D6261" s="24">
        <v>0</v>
      </c>
      <c r="E6261" s="4"/>
    </row>
    <row r="6262" spans="1:5" x14ac:dyDescent="0.25">
      <c r="A6262" s="24"/>
      <c r="B6262" s="25">
        <v>0.52083333333333337</v>
      </c>
      <c r="C6262" s="24">
        <v>1.0669</v>
      </c>
      <c r="D6262" s="24">
        <v>0</v>
      </c>
      <c r="E6262" s="4"/>
    </row>
    <row r="6263" spans="1:5" x14ac:dyDescent="0.25">
      <c r="A6263" s="24"/>
      <c r="B6263" s="25">
        <v>0.5625</v>
      </c>
      <c r="C6263" s="24">
        <v>1.0505</v>
      </c>
      <c r="D6263" s="24">
        <v>0</v>
      </c>
      <c r="E6263" s="4"/>
    </row>
    <row r="6264" spans="1:5" x14ac:dyDescent="0.25">
      <c r="A6264" s="24"/>
      <c r="B6264" s="25">
        <v>0.60416666666666663</v>
      </c>
      <c r="C6264" s="24">
        <v>0.67930000000000001</v>
      </c>
      <c r="D6264" s="24">
        <v>0</v>
      </c>
      <c r="E6264" s="4"/>
    </row>
    <row r="6265" spans="1:5" x14ac:dyDescent="0.25">
      <c r="A6265" s="24"/>
      <c r="B6265" s="25">
        <v>0.64583333333333337</v>
      </c>
      <c r="C6265" s="24">
        <v>0.99829999999999997</v>
      </c>
      <c r="D6265" s="24">
        <v>0</v>
      </c>
      <c r="E6265" s="4"/>
    </row>
    <row r="6266" spans="1:5" x14ac:dyDescent="0.25">
      <c r="A6266" s="24"/>
      <c r="B6266" s="25">
        <v>0.6875</v>
      </c>
      <c r="C6266" s="24">
        <v>0.95030000000000003</v>
      </c>
      <c r="D6266" s="24">
        <v>0</v>
      </c>
      <c r="E6266" s="4"/>
    </row>
    <row r="6267" spans="1:5" x14ac:dyDescent="0.25">
      <c r="A6267" s="24"/>
      <c r="B6267" s="25">
        <v>0.72916666666666663</v>
      </c>
      <c r="C6267" s="24">
        <v>0.79659999999999997</v>
      </c>
      <c r="D6267" s="24">
        <v>0</v>
      </c>
      <c r="E6267" s="4"/>
    </row>
    <row r="6268" spans="1:5" x14ac:dyDescent="0.25">
      <c r="A6268" s="24"/>
      <c r="B6268" s="25">
        <v>0.77083333333333337</v>
      </c>
      <c r="C6268" s="24">
        <v>0.996</v>
      </c>
      <c r="D6268" s="24">
        <v>0</v>
      </c>
      <c r="E6268" s="4"/>
    </row>
    <row r="6269" spans="1:5" x14ac:dyDescent="0.25">
      <c r="A6269" s="24"/>
      <c r="B6269" s="25">
        <v>0.8125</v>
      </c>
      <c r="C6269" s="24">
        <v>1.2126999999999999</v>
      </c>
      <c r="D6269" s="24">
        <v>0</v>
      </c>
      <c r="E6269" s="4"/>
    </row>
    <row r="6270" spans="1:5" x14ac:dyDescent="0.25">
      <c r="A6270" s="24"/>
      <c r="B6270" s="25">
        <v>0.85416666666666663</v>
      </c>
      <c r="C6270" s="24">
        <v>1.38</v>
      </c>
      <c r="D6270" s="24">
        <v>0</v>
      </c>
      <c r="E6270" s="4"/>
    </row>
    <row r="6271" spans="1:5" x14ac:dyDescent="0.25">
      <c r="A6271" s="24"/>
      <c r="B6271" s="25">
        <v>0.89583333333333337</v>
      </c>
      <c r="C6271" s="24">
        <v>1.5628</v>
      </c>
      <c r="D6271" s="24">
        <v>0</v>
      </c>
      <c r="E6271" s="4"/>
    </row>
    <row r="6272" spans="1:5" x14ac:dyDescent="0.25">
      <c r="A6272" s="24"/>
      <c r="B6272" s="25">
        <v>0.9375</v>
      </c>
      <c r="C6272" s="24">
        <v>1.7135</v>
      </c>
      <c r="D6272" s="24">
        <v>0</v>
      </c>
      <c r="E6272" s="4"/>
    </row>
    <row r="6273" spans="1:5" x14ac:dyDescent="0.25">
      <c r="A6273" s="24"/>
      <c r="B6273" s="25">
        <v>0.97916666666666663</v>
      </c>
      <c r="C6273" s="24">
        <v>1.8120000000000001</v>
      </c>
      <c r="D6273" s="24">
        <v>0</v>
      </c>
      <c r="E6273" s="4"/>
    </row>
    <row r="6274" spans="1:5" x14ac:dyDescent="0.25">
      <c r="A6274" s="24" t="s">
        <v>424</v>
      </c>
      <c r="B6274" s="25">
        <v>2.0833333333333329E-2</v>
      </c>
      <c r="C6274" s="24">
        <v>1.8378000000000001</v>
      </c>
      <c r="D6274" s="24">
        <v>0</v>
      </c>
      <c r="E6274" s="4"/>
    </row>
    <row r="6275" spans="1:5" x14ac:dyDescent="0.25">
      <c r="A6275" s="24"/>
      <c r="B6275" s="25">
        <v>6.25E-2</v>
      </c>
      <c r="C6275" s="24">
        <v>1.9313</v>
      </c>
      <c r="D6275" s="24">
        <v>0</v>
      </c>
      <c r="E6275" s="4"/>
    </row>
    <row r="6276" spans="1:5" x14ac:dyDescent="0.25">
      <c r="A6276" s="24"/>
      <c r="B6276" s="25">
        <v>0.1041666666666667</v>
      </c>
      <c r="C6276" s="24">
        <v>2.0489999999999999</v>
      </c>
      <c r="D6276" s="24">
        <v>0</v>
      </c>
      <c r="E6276" s="4"/>
    </row>
    <row r="6277" spans="1:5" x14ac:dyDescent="0.25">
      <c r="A6277" s="24"/>
      <c r="B6277" s="25">
        <v>0.14583333333333329</v>
      </c>
      <c r="C6277" s="24">
        <v>2.0937999999999999</v>
      </c>
      <c r="D6277" s="24">
        <v>0</v>
      </c>
      <c r="E6277" s="4"/>
    </row>
    <row r="6278" spans="1:5" x14ac:dyDescent="0.25">
      <c r="A6278" s="24"/>
      <c r="B6278" s="25">
        <v>0.1875</v>
      </c>
      <c r="C6278" s="24">
        <v>2.1663999999999999</v>
      </c>
      <c r="D6278" s="24">
        <v>0</v>
      </c>
      <c r="E6278" s="4"/>
    </row>
    <row r="6279" spans="1:5" x14ac:dyDescent="0.25">
      <c r="A6279" s="24"/>
      <c r="B6279" s="25">
        <v>0.22916666666666671</v>
      </c>
      <c r="C6279" s="24">
        <v>2.2673999999999999</v>
      </c>
      <c r="D6279" s="24">
        <v>0</v>
      </c>
      <c r="E6279" s="4"/>
    </row>
    <row r="6280" spans="1:5" x14ac:dyDescent="0.25">
      <c r="A6280" s="24"/>
      <c r="B6280" s="25">
        <v>0.27083333333333331</v>
      </c>
      <c r="C6280" s="24">
        <v>2.2746</v>
      </c>
      <c r="D6280" s="24">
        <v>0</v>
      </c>
      <c r="E6280" s="4"/>
    </row>
    <row r="6281" spans="1:5" x14ac:dyDescent="0.25">
      <c r="A6281" s="24"/>
      <c r="B6281" s="25">
        <v>0.3125</v>
      </c>
      <c r="C6281" s="24">
        <v>2.3334000000000001</v>
      </c>
      <c r="D6281" s="24">
        <v>0</v>
      </c>
      <c r="E6281" s="4"/>
    </row>
    <row r="6282" spans="1:5" x14ac:dyDescent="0.25">
      <c r="A6282" s="24"/>
      <c r="B6282" s="25">
        <v>0.35416666666666669</v>
      </c>
      <c r="C6282" s="24">
        <v>2.35</v>
      </c>
      <c r="D6282" s="24">
        <v>0</v>
      </c>
      <c r="E6282" s="4"/>
    </row>
    <row r="6283" spans="1:5" x14ac:dyDescent="0.25">
      <c r="A6283" s="24"/>
      <c r="B6283" s="25">
        <v>0.39583333333333331</v>
      </c>
      <c r="C6283" s="24">
        <v>2.1398000000000001</v>
      </c>
      <c r="D6283" s="24">
        <v>0</v>
      </c>
      <c r="E6283" s="4"/>
    </row>
    <row r="6284" spans="1:5" x14ac:dyDescent="0.25">
      <c r="A6284" s="24"/>
      <c r="B6284" s="25">
        <v>0.4375</v>
      </c>
      <c r="C6284" s="24">
        <v>1.7835000000000001</v>
      </c>
      <c r="D6284" s="24">
        <v>0</v>
      </c>
      <c r="E6284" s="4"/>
    </row>
    <row r="6285" spans="1:5" x14ac:dyDescent="0.25">
      <c r="A6285" s="24"/>
      <c r="B6285" s="25">
        <v>0.47916666666666669</v>
      </c>
      <c r="C6285" s="24">
        <v>1.3886000000000001</v>
      </c>
      <c r="D6285" s="24">
        <v>0</v>
      </c>
      <c r="E6285" s="4"/>
    </row>
    <row r="6286" spans="1:5" x14ac:dyDescent="0.25">
      <c r="A6286" s="24"/>
      <c r="B6286" s="25">
        <v>0.52083333333333337</v>
      </c>
      <c r="C6286" s="24">
        <v>1.1448</v>
      </c>
      <c r="D6286" s="24">
        <v>0</v>
      </c>
      <c r="E6286" s="4"/>
    </row>
    <row r="6287" spans="1:5" x14ac:dyDescent="0.25">
      <c r="A6287" s="24"/>
      <c r="B6287" s="25">
        <v>0.5625</v>
      </c>
      <c r="C6287" s="24">
        <v>1.2339</v>
      </c>
      <c r="D6287" s="24">
        <v>0</v>
      </c>
      <c r="E6287" s="4"/>
    </row>
    <row r="6288" spans="1:5" x14ac:dyDescent="0.25">
      <c r="A6288" s="24"/>
      <c r="B6288" s="25">
        <v>0.60416666666666663</v>
      </c>
      <c r="C6288" s="24">
        <v>1.1787000000000001</v>
      </c>
      <c r="D6288" s="24">
        <v>0</v>
      </c>
      <c r="E6288" s="4"/>
    </row>
    <row r="6289" spans="1:5" x14ac:dyDescent="0.25">
      <c r="A6289" s="24"/>
      <c r="B6289" s="25">
        <v>0.64583333333333337</v>
      </c>
      <c r="C6289" s="24">
        <v>0.85019999999999996</v>
      </c>
      <c r="D6289" s="24">
        <v>0</v>
      </c>
      <c r="E6289" s="4"/>
    </row>
    <row r="6290" spans="1:5" x14ac:dyDescent="0.25">
      <c r="A6290" s="24"/>
      <c r="B6290" s="25">
        <v>0.6875</v>
      </c>
      <c r="C6290" s="24">
        <v>0.83489999999999998</v>
      </c>
      <c r="D6290" s="24">
        <v>0</v>
      </c>
      <c r="E6290" s="4"/>
    </row>
    <row r="6291" spans="1:5" x14ac:dyDescent="0.25">
      <c r="A6291" s="24"/>
      <c r="B6291" s="25">
        <v>0.72916666666666663</v>
      </c>
      <c r="C6291" s="24">
        <v>0.94679999999999997</v>
      </c>
      <c r="D6291" s="24">
        <v>0</v>
      </c>
      <c r="E6291" s="4"/>
    </row>
    <row r="6292" spans="1:5" x14ac:dyDescent="0.25">
      <c r="A6292" s="24"/>
      <c r="B6292" s="25">
        <v>0.77083333333333337</v>
      </c>
      <c r="C6292" s="24">
        <v>1.1265000000000001</v>
      </c>
      <c r="D6292" s="24">
        <v>0</v>
      </c>
      <c r="E6292" s="4"/>
    </row>
    <row r="6293" spans="1:5" x14ac:dyDescent="0.25">
      <c r="A6293" s="24"/>
      <c r="B6293" s="25">
        <v>0.8125</v>
      </c>
      <c r="C6293" s="24">
        <v>1.5496000000000001</v>
      </c>
      <c r="D6293" s="24">
        <v>0</v>
      </c>
      <c r="E6293" s="4"/>
    </row>
    <row r="6294" spans="1:5" x14ac:dyDescent="0.25">
      <c r="A6294" s="24"/>
      <c r="B6294" s="25">
        <v>0.85416666666666663</v>
      </c>
      <c r="C6294" s="24">
        <v>1.9895</v>
      </c>
      <c r="D6294" s="24">
        <v>0</v>
      </c>
      <c r="E6294" s="4"/>
    </row>
    <row r="6295" spans="1:5" x14ac:dyDescent="0.25">
      <c r="A6295" s="24"/>
      <c r="B6295" s="25">
        <v>0.89583333333333337</v>
      </c>
      <c r="C6295" s="24">
        <v>2.371</v>
      </c>
      <c r="D6295" s="24">
        <v>0</v>
      </c>
      <c r="E6295" s="4"/>
    </row>
    <row r="6296" spans="1:5" x14ac:dyDescent="0.25">
      <c r="A6296" s="24"/>
      <c r="B6296" s="25">
        <v>0.9375</v>
      </c>
      <c r="C6296" s="24">
        <v>2.7288999999999999</v>
      </c>
      <c r="D6296" s="24">
        <v>0</v>
      </c>
      <c r="E6296" s="4"/>
    </row>
    <row r="6297" spans="1:5" x14ac:dyDescent="0.25">
      <c r="A6297" s="24"/>
      <c r="B6297" s="25">
        <v>0.97916666666666663</v>
      </c>
      <c r="C6297" s="24">
        <v>2.9860000000000002</v>
      </c>
      <c r="D6297" s="24">
        <v>0</v>
      </c>
      <c r="E6297" s="4"/>
    </row>
    <row r="6298" spans="1:5" x14ac:dyDescent="0.25">
      <c r="A6298" s="24" t="s">
        <v>425</v>
      </c>
      <c r="B6298" s="25">
        <v>2.0833333333333329E-2</v>
      </c>
      <c r="C6298" s="24">
        <v>3.1977000000000002</v>
      </c>
      <c r="D6298" s="24">
        <v>0</v>
      </c>
      <c r="E6298" s="4"/>
    </row>
    <row r="6299" spans="1:5" x14ac:dyDescent="0.25">
      <c r="A6299" s="24"/>
      <c r="B6299" s="25">
        <v>6.25E-2</v>
      </c>
      <c r="C6299" s="24">
        <v>3.3780000000000001</v>
      </c>
      <c r="D6299" s="24">
        <v>0</v>
      </c>
      <c r="E6299" s="4"/>
    </row>
    <row r="6300" spans="1:5" x14ac:dyDescent="0.25">
      <c r="A6300" s="24"/>
      <c r="B6300" s="25">
        <v>0.1041666666666667</v>
      </c>
      <c r="C6300" s="24">
        <v>3.4971000000000001</v>
      </c>
      <c r="D6300" s="24">
        <v>0</v>
      </c>
      <c r="E6300" s="4"/>
    </row>
    <row r="6301" spans="1:5" x14ac:dyDescent="0.25">
      <c r="A6301" s="24"/>
      <c r="B6301" s="25">
        <v>0.14583333333333329</v>
      </c>
      <c r="C6301" s="24">
        <v>3.5263</v>
      </c>
      <c r="D6301" s="24">
        <v>0</v>
      </c>
      <c r="E6301" s="4"/>
    </row>
    <row r="6302" spans="1:5" x14ac:dyDescent="0.25">
      <c r="A6302" s="24"/>
      <c r="B6302" s="25">
        <v>0.1875</v>
      </c>
      <c r="C6302" s="24">
        <v>3.5228000000000002</v>
      </c>
      <c r="D6302" s="24">
        <v>0</v>
      </c>
      <c r="E6302" s="4"/>
    </row>
    <row r="6303" spans="1:5" x14ac:dyDescent="0.25">
      <c r="A6303" s="24"/>
      <c r="B6303" s="25">
        <v>0.22916666666666671</v>
      </c>
      <c r="C6303" s="24">
        <v>3.4361000000000002</v>
      </c>
      <c r="D6303" s="24">
        <v>0</v>
      </c>
      <c r="E6303" s="4"/>
    </row>
    <row r="6304" spans="1:5" x14ac:dyDescent="0.25">
      <c r="A6304" s="24"/>
      <c r="B6304" s="25">
        <v>0.27083333333333331</v>
      </c>
      <c r="C6304" s="24">
        <v>3.3738000000000001</v>
      </c>
      <c r="D6304" s="24">
        <v>0</v>
      </c>
      <c r="E6304" s="4"/>
    </row>
    <row r="6305" spans="1:5" x14ac:dyDescent="0.25">
      <c r="A6305" s="24"/>
      <c r="B6305" s="25">
        <v>0.3125</v>
      </c>
      <c r="C6305" s="24">
        <v>3.3378999999999999</v>
      </c>
      <c r="D6305" s="24">
        <v>0</v>
      </c>
      <c r="E6305" s="4"/>
    </row>
    <row r="6306" spans="1:5" x14ac:dyDescent="0.25">
      <c r="A6306" s="24"/>
      <c r="B6306" s="25">
        <v>0.35416666666666669</v>
      </c>
      <c r="C6306" s="24">
        <v>249.5256</v>
      </c>
      <c r="D6306" s="24">
        <v>0</v>
      </c>
      <c r="E6306" s="4"/>
    </row>
    <row r="6307" spans="1:5" x14ac:dyDescent="0.25">
      <c r="A6307" s="24"/>
      <c r="B6307" s="25">
        <v>0.39583333333333331</v>
      </c>
      <c r="C6307" s="24">
        <v>14.465</v>
      </c>
      <c r="D6307" s="24">
        <v>0</v>
      </c>
      <c r="E6307" s="4"/>
    </row>
    <row r="6308" spans="1:5" x14ac:dyDescent="0.25">
      <c r="A6308" s="24"/>
      <c r="B6308" s="25">
        <v>0.4375</v>
      </c>
      <c r="C6308" s="24">
        <v>7.5914999999999999</v>
      </c>
      <c r="D6308" s="24">
        <v>0</v>
      </c>
      <c r="E6308" s="4"/>
    </row>
    <row r="6309" spans="1:5" x14ac:dyDescent="0.25">
      <c r="A6309" s="24"/>
      <c r="B6309" s="25">
        <v>0.47916666666666669</v>
      </c>
      <c r="C6309" s="24">
        <v>6.5133000000000001</v>
      </c>
      <c r="D6309" s="24">
        <v>0</v>
      </c>
      <c r="E6309" s="4"/>
    </row>
    <row r="6310" spans="1:5" x14ac:dyDescent="0.25">
      <c r="A6310" s="24"/>
      <c r="B6310" s="25">
        <v>0.52083333333333337</v>
      </c>
      <c r="C6310" s="24">
        <v>5.5256999999999996</v>
      </c>
      <c r="D6310" s="24">
        <v>0</v>
      </c>
      <c r="E6310" s="4"/>
    </row>
    <row r="6311" spans="1:5" x14ac:dyDescent="0.25">
      <c r="A6311" s="24"/>
      <c r="B6311" s="25">
        <v>0.5625</v>
      </c>
      <c r="C6311" s="24">
        <v>3.8201000000000001</v>
      </c>
      <c r="D6311" s="24">
        <v>0</v>
      </c>
      <c r="E6311" s="4"/>
    </row>
    <row r="6312" spans="1:5" x14ac:dyDescent="0.25">
      <c r="A6312" s="24"/>
      <c r="B6312" s="25">
        <v>0.60416666666666663</v>
      </c>
      <c r="C6312" s="24">
        <v>2.7675000000000001</v>
      </c>
      <c r="D6312" s="24">
        <v>0</v>
      </c>
      <c r="E6312" s="4"/>
    </row>
    <row r="6313" spans="1:5" x14ac:dyDescent="0.25">
      <c r="A6313" s="24"/>
      <c r="B6313" s="25">
        <v>0.64583333333333337</v>
      </c>
      <c r="C6313" s="24">
        <v>3.3203999999999998</v>
      </c>
      <c r="D6313" s="24">
        <v>0</v>
      </c>
      <c r="E6313" s="4"/>
    </row>
    <row r="6314" spans="1:5" x14ac:dyDescent="0.25">
      <c r="A6314" s="24"/>
      <c r="B6314" s="25">
        <v>0.6875</v>
      </c>
      <c r="C6314" s="24">
        <v>4.2538</v>
      </c>
      <c r="D6314" s="24">
        <v>0</v>
      </c>
      <c r="E6314" s="4"/>
    </row>
    <row r="6315" spans="1:5" x14ac:dyDescent="0.25">
      <c r="A6315" s="24"/>
      <c r="B6315" s="25">
        <v>0.72916666666666663</v>
      </c>
      <c r="C6315" s="24">
        <v>5.1379000000000001</v>
      </c>
      <c r="D6315" s="24">
        <v>0</v>
      </c>
      <c r="E6315" s="4"/>
    </row>
    <row r="6316" spans="1:5" x14ac:dyDescent="0.25">
      <c r="A6316" s="24"/>
      <c r="B6316" s="25">
        <v>0.77083333333333337</v>
      </c>
      <c r="C6316" s="24">
        <v>0.27810000000000001</v>
      </c>
      <c r="D6316" s="24">
        <v>0</v>
      </c>
      <c r="E6316" s="4"/>
    </row>
    <row r="6317" spans="1:5" x14ac:dyDescent="0.25">
      <c r="A6317" s="24"/>
      <c r="B6317" s="25">
        <v>0.8125</v>
      </c>
      <c r="C6317" s="24">
        <v>1.1802999999999999</v>
      </c>
      <c r="D6317" s="24">
        <v>0</v>
      </c>
      <c r="E6317" s="4"/>
    </row>
    <row r="6318" spans="1:5" x14ac:dyDescent="0.25">
      <c r="A6318" s="24"/>
      <c r="B6318" s="25">
        <v>0.85416666666666663</v>
      </c>
      <c r="C6318" s="24">
        <v>1.7410000000000001</v>
      </c>
      <c r="D6318" s="24">
        <v>0</v>
      </c>
      <c r="E6318" s="4"/>
    </row>
    <row r="6319" spans="1:5" x14ac:dyDescent="0.25">
      <c r="A6319" s="24"/>
      <c r="B6319" s="25">
        <v>0.89583333333333337</v>
      </c>
      <c r="C6319" s="24">
        <v>2.1579999999999999</v>
      </c>
      <c r="D6319" s="24">
        <v>0</v>
      </c>
      <c r="E6319" s="4"/>
    </row>
    <row r="6320" spans="1:5" x14ac:dyDescent="0.25">
      <c r="A6320" s="24"/>
      <c r="B6320" s="25">
        <v>0.9375</v>
      </c>
      <c r="C6320" s="24">
        <v>2.4693000000000001</v>
      </c>
      <c r="D6320" s="24">
        <v>0</v>
      </c>
      <c r="E6320" s="4"/>
    </row>
    <row r="6321" spans="1:5" x14ac:dyDescent="0.25">
      <c r="A6321" s="24"/>
      <c r="B6321" s="25">
        <v>0.97916666666666663</v>
      </c>
      <c r="C6321" s="24">
        <v>2.6989000000000001</v>
      </c>
      <c r="D6321" s="24">
        <v>0</v>
      </c>
      <c r="E6321" s="4"/>
    </row>
    <row r="6322" spans="1:5" x14ac:dyDescent="0.25">
      <c r="A6322" s="24" t="s">
        <v>426</v>
      </c>
      <c r="B6322" s="25">
        <v>2.0833333333333329E-2</v>
      </c>
      <c r="C6322" s="24">
        <v>2.9037999999999999</v>
      </c>
      <c r="D6322" s="24">
        <v>0</v>
      </c>
      <c r="E6322" s="4"/>
    </row>
    <row r="6323" spans="1:5" x14ac:dyDescent="0.25">
      <c r="A6323" s="24"/>
      <c r="B6323" s="25">
        <v>6.25E-2</v>
      </c>
      <c r="C6323" s="24">
        <v>3.0693000000000001</v>
      </c>
      <c r="D6323" s="24">
        <v>0</v>
      </c>
      <c r="E6323" s="4"/>
    </row>
    <row r="6324" spans="1:5" x14ac:dyDescent="0.25">
      <c r="A6324" s="24"/>
      <c r="B6324" s="25">
        <v>0.1041666666666667</v>
      </c>
      <c r="C6324" s="24">
        <v>3.2040999999999999</v>
      </c>
      <c r="D6324" s="24">
        <v>0</v>
      </c>
      <c r="E6324" s="4"/>
    </row>
    <row r="6325" spans="1:5" x14ac:dyDescent="0.25">
      <c r="A6325" s="24"/>
      <c r="B6325" s="25">
        <v>0.14583333333333329</v>
      </c>
      <c r="C6325" s="24">
        <v>3.3077999999999999</v>
      </c>
      <c r="D6325" s="24">
        <v>0</v>
      </c>
      <c r="E6325" s="4"/>
    </row>
    <row r="6326" spans="1:5" x14ac:dyDescent="0.25">
      <c r="A6326" s="24"/>
      <c r="B6326" s="25">
        <v>0.1875</v>
      </c>
      <c r="C6326" s="24">
        <v>3.5015999999999998</v>
      </c>
      <c r="D6326" s="24">
        <v>0</v>
      </c>
      <c r="E6326" s="4"/>
    </row>
    <row r="6327" spans="1:5" x14ac:dyDescent="0.25">
      <c r="A6327" s="24"/>
      <c r="B6327" s="25">
        <v>0.22916666666666671</v>
      </c>
      <c r="C6327" s="24">
        <v>3.7061999999999999</v>
      </c>
      <c r="D6327" s="24">
        <v>0</v>
      </c>
      <c r="E6327" s="4"/>
    </row>
    <row r="6328" spans="1:5" x14ac:dyDescent="0.25">
      <c r="A6328" s="24"/>
      <c r="B6328" s="25">
        <v>0.27083333333333331</v>
      </c>
      <c r="C6328" s="24">
        <v>3.7968000000000002</v>
      </c>
      <c r="D6328" s="24">
        <v>0</v>
      </c>
      <c r="E6328" s="4"/>
    </row>
    <row r="6329" spans="1:5" x14ac:dyDescent="0.25">
      <c r="A6329" s="24"/>
      <c r="B6329" s="25">
        <v>0.3125</v>
      </c>
      <c r="C6329" s="24">
        <v>3.8815</v>
      </c>
      <c r="D6329" s="24">
        <v>0</v>
      </c>
      <c r="E6329" s="4"/>
    </row>
    <row r="6330" spans="1:5" x14ac:dyDescent="0.25">
      <c r="A6330" s="24"/>
      <c r="B6330" s="25">
        <v>0.35416666666666669</v>
      </c>
      <c r="C6330" s="24">
        <v>254.56100000000001</v>
      </c>
      <c r="D6330" s="24">
        <v>0</v>
      </c>
      <c r="E6330" s="4"/>
    </row>
    <row r="6331" spans="1:5" x14ac:dyDescent="0.25">
      <c r="A6331" s="24"/>
      <c r="B6331" s="25">
        <v>0.39583333333333331</v>
      </c>
      <c r="C6331" s="24">
        <v>23.872299999999999</v>
      </c>
      <c r="D6331" s="24">
        <v>0</v>
      </c>
      <c r="E6331" s="4"/>
    </row>
    <row r="6332" spans="1:5" x14ac:dyDescent="0.25">
      <c r="A6332" s="24"/>
      <c r="B6332" s="25">
        <v>0.4375</v>
      </c>
      <c r="C6332" s="24">
        <v>11.593999999999999</v>
      </c>
      <c r="D6332" s="24">
        <v>0</v>
      </c>
      <c r="E6332" s="4"/>
    </row>
    <row r="6333" spans="1:5" x14ac:dyDescent="0.25">
      <c r="A6333" s="24"/>
      <c r="B6333" s="25">
        <v>0.47916666666666669</v>
      </c>
      <c r="C6333" s="24">
        <v>7.3186</v>
      </c>
      <c r="D6333" s="24">
        <v>0</v>
      </c>
      <c r="E6333" s="4"/>
    </row>
    <row r="6334" spans="1:5" x14ac:dyDescent="0.25">
      <c r="A6334" s="24"/>
      <c r="B6334" s="25">
        <v>0.52083333333333337</v>
      </c>
      <c r="C6334" s="24">
        <v>4.2573999999999996</v>
      </c>
      <c r="D6334" s="24">
        <v>0</v>
      </c>
      <c r="E6334" s="4"/>
    </row>
    <row r="6335" spans="1:5" x14ac:dyDescent="0.25">
      <c r="A6335" s="24"/>
      <c r="B6335" s="25">
        <v>0.5625</v>
      </c>
      <c r="C6335" s="24">
        <v>2.0888</v>
      </c>
      <c r="D6335" s="24">
        <v>0</v>
      </c>
      <c r="E6335" s="4"/>
    </row>
    <row r="6336" spans="1:5" x14ac:dyDescent="0.25">
      <c r="A6336" s="24"/>
      <c r="B6336" s="25">
        <v>0.60416666666666663</v>
      </c>
      <c r="C6336" s="24">
        <v>1.5146999999999999</v>
      </c>
      <c r="D6336" s="24">
        <v>0</v>
      </c>
      <c r="E6336" s="4"/>
    </row>
    <row r="6337" spans="1:5" x14ac:dyDescent="0.25">
      <c r="A6337" s="24"/>
      <c r="B6337" s="25">
        <v>0.64583333333333337</v>
      </c>
      <c r="C6337" s="24">
        <v>1.7504999999999999</v>
      </c>
      <c r="D6337" s="24">
        <v>0</v>
      </c>
      <c r="E6337" s="4"/>
    </row>
    <row r="6338" spans="1:5" x14ac:dyDescent="0.25">
      <c r="A6338" s="24"/>
      <c r="B6338" s="25">
        <v>0.6875</v>
      </c>
      <c r="C6338" s="24">
        <v>1.8828</v>
      </c>
      <c r="D6338" s="24">
        <v>0</v>
      </c>
      <c r="E6338" s="4"/>
    </row>
    <row r="6339" spans="1:5" x14ac:dyDescent="0.25">
      <c r="A6339" s="24"/>
      <c r="B6339" s="25">
        <v>0.72916666666666663</v>
      </c>
      <c r="C6339" s="24">
        <v>2.3774999999999999</v>
      </c>
      <c r="D6339" s="24">
        <v>0</v>
      </c>
      <c r="E6339" s="4"/>
    </row>
    <row r="6340" spans="1:5" x14ac:dyDescent="0.25">
      <c r="A6340" s="24"/>
      <c r="B6340" s="25">
        <v>0.77083333333333337</v>
      </c>
      <c r="C6340" s="24">
        <v>5.0000000000000001E-3</v>
      </c>
      <c r="D6340" s="24">
        <v>0</v>
      </c>
      <c r="E6340" s="4"/>
    </row>
    <row r="6341" spans="1:5" x14ac:dyDescent="0.25">
      <c r="A6341" s="24"/>
      <c r="B6341" s="25">
        <v>0.8125</v>
      </c>
      <c r="C6341" s="24">
        <v>0.37290000000000001</v>
      </c>
      <c r="D6341" s="24">
        <v>0</v>
      </c>
      <c r="E6341" s="4"/>
    </row>
    <row r="6342" spans="1:5" x14ac:dyDescent="0.25">
      <c r="A6342" s="24"/>
      <c r="B6342" s="25">
        <v>0.85416666666666663</v>
      </c>
      <c r="C6342" s="24">
        <v>1.2465999999999999</v>
      </c>
      <c r="D6342" s="24">
        <v>0</v>
      </c>
      <c r="E6342" s="4"/>
    </row>
    <row r="6343" spans="1:5" x14ac:dyDescent="0.25">
      <c r="A6343" s="24"/>
      <c r="B6343" s="25">
        <v>0.89583333333333337</v>
      </c>
      <c r="C6343" s="24">
        <v>1.8524</v>
      </c>
      <c r="D6343" s="24">
        <v>0</v>
      </c>
      <c r="E6343" s="4"/>
    </row>
    <row r="6344" spans="1:5" x14ac:dyDescent="0.25">
      <c r="A6344" s="24"/>
      <c r="B6344" s="25">
        <v>0.9375</v>
      </c>
      <c r="C6344" s="24">
        <v>2.4247999999999998</v>
      </c>
      <c r="D6344" s="24">
        <v>0</v>
      </c>
      <c r="E6344" s="4"/>
    </row>
    <row r="6345" spans="1:5" x14ac:dyDescent="0.25">
      <c r="A6345" s="24"/>
      <c r="B6345" s="25">
        <v>0.97916666666666663</v>
      </c>
      <c r="C6345" s="24">
        <v>2.9232</v>
      </c>
      <c r="D6345" s="24">
        <v>0</v>
      </c>
      <c r="E6345" s="4"/>
    </row>
    <row r="6346" spans="1:5" x14ac:dyDescent="0.25">
      <c r="A6346" s="24" t="s">
        <v>427</v>
      </c>
      <c r="B6346" s="25">
        <v>2.0833333333333329E-2</v>
      </c>
      <c r="C6346" s="24">
        <v>3.2679999999999998</v>
      </c>
      <c r="D6346" s="24">
        <v>0</v>
      </c>
      <c r="E6346" s="4"/>
    </row>
    <row r="6347" spans="1:5" x14ac:dyDescent="0.25">
      <c r="A6347" s="24"/>
      <c r="B6347" s="25">
        <v>6.25E-2</v>
      </c>
      <c r="C6347" s="24">
        <v>3.5406</v>
      </c>
      <c r="D6347" s="24">
        <v>0</v>
      </c>
      <c r="E6347" s="4"/>
    </row>
    <row r="6348" spans="1:5" x14ac:dyDescent="0.25">
      <c r="A6348" s="24"/>
      <c r="B6348" s="25">
        <v>0.1041666666666667</v>
      </c>
      <c r="C6348" s="24">
        <v>3.6791</v>
      </c>
      <c r="D6348" s="24">
        <v>0</v>
      </c>
      <c r="E6348" s="4"/>
    </row>
    <row r="6349" spans="1:5" x14ac:dyDescent="0.25">
      <c r="A6349" s="24"/>
      <c r="B6349" s="25">
        <v>0.14583333333333329</v>
      </c>
      <c r="C6349" s="24">
        <v>3.8349000000000002</v>
      </c>
      <c r="D6349" s="24">
        <v>0</v>
      </c>
      <c r="E6349" s="4"/>
    </row>
    <row r="6350" spans="1:5" x14ac:dyDescent="0.25">
      <c r="A6350" s="24"/>
      <c r="B6350" s="25">
        <v>0.1875</v>
      </c>
      <c r="C6350" s="24">
        <v>4.0167999999999999</v>
      </c>
      <c r="D6350" s="24">
        <v>0</v>
      </c>
      <c r="E6350" s="4"/>
    </row>
    <row r="6351" spans="1:5" x14ac:dyDescent="0.25">
      <c r="A6351" s="24"/>
      <c r="B6351" s="25">
        <v>0.22916666666666671</v>
      </c>
      <c r="C6351" s="24">
        <v>4.1969000000000003</v>
      </c>
      <c r="D6351" s="24">
        <v>0</v>
      </c>
      <c r="E6351" s="4"/>
    </row>
    <row r="6352" spans="1:5" x14ac:dyDescent="0.25">
      <c r="A6352" s="24"/>
      <c r="B6352" s="25">
        <v>0.27083333333333331</v>
      </c>
      <c r="C6352" s="24">
        <v>4.3737000000000004</v>
      </c>
      <c r="D6352" s="24">
        <v>0</v>
      </c>
      <c r="E6352" s="4"/>
    </row>
    <row r="6353" spans="1:5" x14ac:dyDescent="0.25">
      <c r="A6353" s="24"/>
      <c r="B6353" s="25">
        <v>0.3125</v>
      </c>
      <c r="C6353" s="24">
        <v>4.3280000000000003</v>
      </c>
      <c r="D6353" s="24">
        <v>0</v>
      </c>
      <c r="E6353" s="4"/>
    </row>
    <row r="6354" spans="1:5" x14ac:dyDescent="0.25">
      <c r="A6354" s="24"/>
      <c r="B6354" s="25">
        <v>0.35416666666666669</v>
      </c>
      <c r="C6354" s="24">
        <v>255.852</v>
      </c>
      <c r="D6354" s="24">
        <v>0</v>
      </c>
      <c r="E6354" s="4"/>
    </row>
    <row r="6355" spans="1:5" x14ac:dyDescent="0.25">
      <c r="A6355" s="24"/>
      <c r="B6355" s="25">
        <v>0.39583333333333331</v>
      </c>
      <c r="C6355" s="24">
        <v>15.9405</v>
      </c>
      <c r="D6355" s="24">
        <v>0</v>
      </c>
      <c r="E6355" s="4"/>
    </row>
    <row r="6356" spans="1:5" x14ac:dyDescent="0.25">
      <c r="A6356" s="24"/>
      <c r="B6356" s="25">
        <v>0.4375</v>
      </c>
      <c r="C6356" s="24">
        <v>6.7420999999999998</v>
      </c>
      <c r="D6356" s="24">
        <v>0</v>
      </c>
      <c r="E6356" s="4"/>
    </row>
    <row r="6357" spans="1:5" x14ac:dyDescent="0.25">
      <c r="A6357" s="24"/>
      <c r="B6357" s="25">
        <v>0.47916666666666669</v>
      </c>
      <c r="C6357" s="24">
        <v>4.8903999999999996</v>
      </c>
      <c r="D6357" s="24">
        <v>0</v>
      </c>
      <c r="E6357" s="4"/>
    </row>
    <row r="6358" spans="1:5" x14ac:dyDescent="0.25">
      <c r="A6358" s="24"/>
      <c r="B6358" s="25">
        <v>0.52083333333333337</v>
      </c>
      <c r="C6358" s="24">
        <v>4.0723000000000003</v>
      </c>
      <c r="D6358" s="24">
        <v>0</v>
      </c>
      <c r="E6358" s="4"/>
    </row>
    <row r="6359" spans="1:5" x14ac:dyDescent="0.25">
      <c r="A6359" s="24"/>
      <c r="B6359" s="25">
        <v>0.5625</v>
      </c>
      <c r="C6359" s="24">
        <v>3.3111000000000002</v>
      </c>
      <c r="D6359" s="24">
        <v>0</v>
      </c>
      <c r="E6359" s="4"/>
    </row>
    <row r="6360" spans="1:5" x14ac:dyDescent="0.25">
      <c r="A6360" s="24"/>
      <c r="B6360" s="25">
        <v>0.60416666666666663</v>
      </c>
      <c r="C6360" s="24">
        <v>3.3050999999999999</v>
      </c>
      <c r="D6360" s="24">
        <v>0</v>
      </c>
      <c r="E6360" s="4"/>
    </row>
    <row r="6361" spans="1:5" x14ac:dyDescent="0.25">
      <c r="A6361" s="24"/>
      <c r="B6361" s="25">
        <v>0.64583333333333337</v>
      </c>
      <c r="C6361" s="24">
        <v>3.4882</v>
      </c>
      <c r="D6361" s="24">
        <v>0</v>
      </c>
      <c r="E6361" s="4"/>
    </row>
    <row r="6362" spans="1:5" x14ac:dyDescent="0.25">
      <c r="A6362" s="24"/>
      <c r="B6362" s="25">
        <v>0.6875</v>
      </c>
      <c r="C6362" s="24">
        <v>4.0462999999999996</v>
      </c>
      <c r="D6362" s="24">
        <v>0</v>
      </c>
      <c r="E6362" s="4"/>
    </row>
    <row r="6363" spans="1:5" x14ac:dyDescent="0.25">
      <c r="A6363" s="24"/>
      <c r="B6363" s="25">
        <v>0.72916666666666663</v>
      </c>
      <c r="C6363" s="24">
        <v>4.7165999999999997</v>
      </c>
      <c r="D6363" s="24">
        <v>0</v>
      </c>
      <c r="E6363" s="4"/>
    </row>
    <row r="6364" spans="1:5" x14ac:dyDescent="0.25">
      <c r="A6364" s="24"/>
      <c r="B6364" s="25">
        <v>0.77083333333333337</v>
      </c>
      <c r="C6364" s="24">
        <v>1.4999999999999999E-2</v>
      </c>
      <c r="D6364" s="24">
        <v>0</v>
      </c>
      <c r="E6364" s="4"/>
    </row>
    <row r="6365" spans="1:5" x14ac:dyDescent="0.25">
      <c r="A6365" s="24"/>
      <c r="B6365" s="25">
        <v>0.8125</v>
      </c>
      <c r="C6365" s="24">
        <v>0.22439999999999999</v>
      </c>
      <c r="D6365" s="24">
        <v>0</v>
      </c>
      <c r="E6365" s="4"/>
    </row>
    <row r="6366" spans="1:5" x14ac:dyDescent="0.25">
      <c r="A6366" s="24"/>
      <c r="B6366" s="25">
        <v>0.85416666666666663</v>
      </c>
      <c r="C6366" s="24">
        <v>0.68130000000000002</v>
      </c>
      <c r="D6366" s="24">
        <v>0</v>
      </c>
      <c r="E6366" s="4"/>
    </row>
    <row r="6367" spans="1:5" x14ac:dyDescent="0.25">
      <c r="A6367" s="24"/>
      <c r="B6367" s="25">
        <v>0.89583333333333337</v>
      </c>
      <c r="C6367" s="24">
        <v>0.87429999999999997</v>
      </c>
      <c r="D6367" s="24">
        <v>0</v>
      </c>
      <c r="E6367" s="4"/>
    </row>
    <row r="6368" spans="1:5" x14ac:dyDescent="0.25">
      <c r="A6368" s="24"/>
      <c r="B6368" s="25">
        <v>0.9375</v>
      </c>
      <c r="C6368" s="24">
        <v>0.92220000000000002</v>
      </c>
      <c r="D6368" s="24">
        <v>0</v>
      </c>
      <c r="E6368" s="4"/>
    </row>
    <row r="6369" spans="1:5" x14ac:dyDescent="0.25">
      <c r="A6369" s="24"/>
      <c r="B6369" s="25">
        <v>0.97916666666666663</v>
      </c>
      <c r="C6369" s="24">
        <v>0.93720000000000003</v>
      </c>
      <c r="D6369" s="24">
        <v>0</v>
      </c>
      <c r="E6369" s="4"/>
    </row>
    <row r="6370" spans="1:5" x14ac:dyDescent="0.25">
      <c r="A6370" s="24" t="s">
        <v>428</v>
      </c>
      <c r="B6370" s="25">
        <v>2.0833333333333329E-2</v>
      </c>
      <c r="C6370" s="24">
        <v>0.88339999999999996</v>
      </c>
      <c r="D6370" s="24">
        <v>0</v>
      </c>
      <c r="E6370" s="4"/>
    </row>
    <row r="6371" spans="1:5" x14ac:dyDescent="0.25">
      <c r="A6371" s="24"/>
      <c r="B6371" s="25">
        <v>6.25E-2</v>
      </c>
      <c r="C6371" s="24">
        <v>0.83220000000000005</v>
      </c>
      <c r="D6371" s="24">
        <v>0</v>
      </c>
      <c r="E6371" s="4"/>
    </row>
    <row r="6372" spans="1:5" x14ac:dyDescent="0.25">
      <c r="A6372" s="24"/>
      <c r="B6372" s="25">
        <v>0.1041666666666667</v>
      </c>
      <c r="C6372" s="24">
        <v>0.79830000000000001</v>
      </c>
      <c r="D6372" s="24">
        <v>0</v>
      </c>
      <c r="E6372" s="4"/>
    </row>
    <row r="6373" spans="1:5" x14ac:dyDescent="0.25">
      <c r="A6373" s="24"/>
      <c r="B6373" s="25">
        <v>0.14583333333333329</v>
      </c>
      <c r="C6373" s="24">
        <v>0.76690000000000003</v>
      </c>
      <c r="D6373" s="24">
        <v>0</v>
      </c>
      <c r="E6373" s="4"/>
    </row>
    <row r="6374" spans="1:5" x14ac:dyDescent="0.25">
      <c r="A6374" s="24"/>
      <c r="B6374" s="25">
        <v>0.1875</v>
      </c>
      <c r="C6374" s="24">
        <v>0.71440000000000003</v>
      </c>
      <c r="D6374" s="24">
        <v>0</v>
      </c>
      <c r="E6374" s="4"/>
    </row>
    <row r="6375" spans="1:5" x14ac:dyDescent="0.25">
      <c r="A6375" s="24"/>
      <c r="B6375" s="25">
        <v>0.22916666666666671</v>
      </c>
      <c r="C6375" s="24">
        <v>0.69950000000000001</v>
      </c>
      <c r="D6375" s="24">
        <v>0</v>
      </c>
      <c r="E6375" s="4"/>
    </row>
    <row r="6376" spans="1:5" x14ac:dyDescent="0.25">
      <c r="A6376" s="24"/>
      <c r="B6376" s="25">
        <v>0.27083333333333331</v>
      </c>
      <c r="C6376" s="24">
        <v>0.70779999999999998</v>
      </c>
      <c r="D6376" s="24">
        <v>0</v>
      </c>
      <c r="E6376" s="4"/>
    </row>
    <row r="6377" spans="1:5" x14ac:dyDescent="0.25">
      <c r="A6377" s="24"/>
      <c r="B6377" s="25">
        <v>0.3125</v>
      </c>
      <c r="C6377" s="24">
        <v>0.7571</v>
      </c>
      <c r="D6377" s="24">
        <v>0</v>
      </c>
      <c r="E6377" s="4"/>
    </row>
    <row r="6378" spans="1:5" x14ac:dyDescent="0.25">
      <c r="A6378" s="24"/>
      <c r="B6378" s="25">
        <v>0.35416666666666669</v>
      </c>
      <c r="C6378" s="24">
        <v>105.0234</v>
      </c>
      <c r="D6378" s="24">
        <v>0</v>
      </c>
      <c r="E6378" s="4"/>
    </row>
    <row r="6379" spans="1:5" x14ac:dyDescent="0.25">
      <c r="A6379" s="24"/>
      <c r="B6379" s="25">
        <v>0.39583333333333331</v>
      </c>
      <c r="C6379" s="24">
        <v>1.7844</v>
      </c>
      <c r="D6379" s="24">
        <v>0</v>
      </c>
      <c r="E6379" s="4"/>
    </row>
    <row r="6380" spans="1:5" x14ac:dyDescent="0.25">
      <c r="A6380" s="24"/>
      <c r="B6380" s="25">
        <v>0.4375</v>
      </c>
      <c r="C6380" s="24">
        <v>0.59760000000000002</v>
      </c>
      <c r="D6380" s="24">
        <v>0</v>
      </c>
      <c r="E6380" s="4"/>
    </row>
    <row r="6381" spans="1:5" x14ac:dyDescent="0.25">
      <c r="A6381" s="24"/>
      <c r="B6381" s="25">
        <v>0.47916666666666669</v>
      </c>
      <c r="C6381" s="24">
        <v>7.0699999999999999E-2</v>
      </c>
      <c r="D6381" s="24">
        <v>0</v>
      </c>
      <c r="E6381" s="4"/>
    </row>
    <row r="6382" spans="1:5" x14ac:dyDescent="0.25">
      <c r="A6382" s="24"/>
      <c r="B6382" s="25">
        <v>0.52083333333333337</v>
      </c>
      <c r="C6382" s="24">
        <v>0</v>
      </c>
      <c r="D6382" s="24">
        <v>0</v>
      </c>
      <c r="E6382" s="4"/>
    </row>
    <row r="6383" spans="1:5" x14ac:dyDescent="0.25">
      <c r="A6383" s="24"/>
      <c r="B6383" s="25">
        <v>0.5625</v>
      </c>
      <c r="C6383" s="24">
        <v>0</v>
      </c>
      <c r="D6383" s="24">
        <v>0</v>
      </c>
      <c r="E6383" s="4"/>
    </row>
    <row r="6384" spans="1:5" x14ac:dyDescent="0.25">
      <c r="A6384" s="24"/>
      <c r="B6384" s="25">
        <v>0.60416666666666663</v>
      </c>
      <c r="C6384" s="24">
        <v>0</v>
      </c>
      <c r="D6384" s="24">
        <v>0</v>
      </c>
      <c r="E6384" s="4"/>
    </row>
    <row r="6385" spans="1:5" x14ac:dyDescent="0.25">
      <c r="A6385" s="24"/>
      <c r="B6385" s="25">
        <v>0.64583333333333337</v>
      </c>
      <c r="C6385" s="24">
        <v>0</v>
      </c>
      <c r="D6385" s="24">
        <v>0</v>
      </c>
      <c r="E6385" s="4"/>
    </row>
    <row r="6386" spans="1:5" x14ac:dyDescent="0.25">
      <c r="A6386" s="24"/>
      <c r="B6386" s="25">
        <v>0.6875</v>
      </c>
      <c r="C6386" s="24">
        <v>0</v>
      </c>
      <c r="D6386" s="24">
        <v>0</v>
      </c>
      <c r="E6386" s="4"/>
    </row>
    <row r="6387" spans="1:5" x14ac:dyDescent="0.25">
      <c r="A6387" s="24"/>
      <c r="B6387" s="25">
        <v>0.72916666666666663</v>
      </c>
      <c r="C6387" s="24">
        <v>0</v>
      </c>
      <c r="D6387" s="24">
        <v>0</v>
      </c>
      <c r="E6387" s="4"/>
    </row>
    <row r="6388" spans="1:5" x14ac:dyDescent="0.25">
      <c r="A6388" s="24"/>
      <c r="B6388" s="25">
        <v>0.77083333333333337</v>
      </c>
      <c r="C6388" s="24">
        <v>0</v>
      </c>
      <c r="D6388" s="24">
        <v>0</v>
      </c>
      <c r="E6388" s="4"/>
    </row>
    <row r="6389" spans="1:5" x14ac:dyDescent="0.25">
      <c r="A6389" s="24"/>
      <c r="B6389" s="25">
        <v>0.8125</v>
      </c>
      <c r="C6389" s="24">
        <v>0</v>
      </c>
      <c r="D6389" s="24">
        <v>0</v>
      </c>
      <c r="E6389" s="4"/>
    </row>
    <row r="6390" spans="1:5" x14ac:dyDescent="0.25">
      <c r="A6390" s="24"/>
      <c r="B6390" s="25">
        <v>0.85416666666666663</v>
      </c>
      <c r="C6390" s="24">
        <v>0</v>
      </c>
      <c r="D6390" s="24">
        <v>0</v>
      </c>
      <c r="E6390" s="4"/>
    </row>
    <row r="6391" spans="1:5" x14ac:dyDescent="0.25">
      <c r="A6391" s="24"/>
      <c r="B6391" s="25">
        <v>0.89583333333333337</v>
      </c>
      <c r="C6391" s="24">
        <v>0</v>
      </c>
      <c r="D6391" s="24">
        <v>0</v>
      </c>
      <c r="E6391" s="4"/>
    </row>
    <row r="6392" spans="1:5" x14ac:dyDescent="0.25">
      <c r="A6392" s="24"/>
      <c r="B6392" s="25">
        <v>0.9375</v>
      </c>
      <c r="C6392" s="24">
        <v>0</v>
      </c>
      <c r="D6392" s="24">
        <v>0</v>
      </c>
      <c r="E6392" s="4"/>
    </row>
    <row r="6393" spans="1:5" x14ac:dyDescent="0.25">
      <c r="A6393" s="24"/>
      <c r="B6393" s="25">
        <v>0.97916666666666663</v>
      </c>
      <c r="C6393" s="24">
        <v>0</v>
      </c>
      <c r="D6393" s="24">
        <v>0</v>
      </c>
      <c r="E6393" s="4"/>
    </row>
    <row r="6394" spans="1:5" x14ac:dyDescent="0.25">
      <c r="A6394" s="24" t="s">
        <v>429</v>
      </c>
      <c r="B6394" s="25">
        <v>2.0833333333333329E-2</v>
      </c>
      <c r="C6394" s="24">
        <v>0</v>
      </c>
      <c r="D6394" s="24">
        <v>0</v>
      </c>
      <c r="E6394" s="4"/>
    </row>
    <row r="6395" spans="1:5" x14ac:dyDescent="0.25">
      <c r="A6395" s="24"/>
      <c r="B6395" s="25">
        <v>6.25E-2</v>
      </c>
      <c r="C6395" s="24">
        <v>0</v>
      </c>
      <c r="D6395" s="24">
        <v>0</v>
      </c>
      <c r="E6395" s="4"/>
    </row>
    <row r="6396" spans="1:5" x14ac:dyDescent="0.25">
      <c r="A6396" s="24"/>
      <c r="B6396" s="25">
        <v>0.1041666666666667</v>
      </c>
      <c r="C6396" s="24">
        <v>0</v>
      </c>
      <c r="D6396" s="24">
        <v>0</v>
      </c>
      <c r="E6396" s="4"/>
    </row>
    <row r="6397" spans="1:5" x14ac:dyDescent="0.25">
      <c r="A6397" s="24"/>
      <c r="B6397" s="25">
        <v>0.14583333333333329</v>
      </c>
      <c r="C6397" s="24">
        <v>0</v>
      </c>
      <c r="D6397" s="24">
        <v>0</v>
      </c>
      <c r="E6397" s="4"/>
    </row>
    <row r="6398" spans="1:5" x14ac:dyDescent="0.25">
      <c r="A6398" s="24"/>
      <c r="B6398" s="25">
        <v>0.1875</v>
      </c>
      <c r="C6398" s="24">
        <v>1.14E-2</v>
      </c>
      <c r="D6398" s="24">
        <v>0</v>
      </c>
      <c r="E6398" s="4"/>
    </row>
    <row r="6399" spans="1:5" x14ac:dyDescent="0.25">
      <c r="A6399" s="24"/>
      <c r="B6399" s="25">
        <v>0.22916666666666671</v>
      </c>
      <c r="C6399" s="24">
        <v>2.1100000000000001E-2</v>
      </c>
      <c r="D6399" s="24">
        <v>0</v>
      </c>
      <c r="E6399" s="4"/>
    </row>
    <row r="6400" spans="1:5" x14ac:dyDescent="0.25">
      <c r="A6400" s="24"/>
      <c r="B6400" s="25">
        <v>0.27083333333333331</v>
      </c>
      <c r="C6400" s="24">
        <v>3.5499999999999997E-2</v>
      </c>
      <c r="D6400" s="24">
        <v>0</v>
      </c>
      <c r="E6400" s="4"/>
    </row>
    <row r="6401" spans="1:5" x14ac:dyDescent="0.25">
      <c r="A6401" s="24"/>
      <c r="B6401" s="25">
        <v>0.3125</v>
      </c>
      <c r="C6401" s="24">
        <v>6.0900000000000003E-2</v>
      </c>
      <c r="D6401" s="24">
        <v>0</v>
      </c>
      <c r="E6401" s="4"/>
    </row>
    <row r="6402" spans="1:5" x14ac:dyDescent="0.25">
      <c r="A6402" s="24"/>
      <c r="B6402" s="25">
        <v>0.35416666666666669</v>
      </c>
      <c r="C6402" s="24">
        <v>64.760499999999993</v>
      </c>
      <c r="D6402" s="24">
        <v>0</v>
      </c>
      <c r="E6402" s="4"/>
    </row>
    <row r="6403" spans="1:5" x14ac:dyDescent="0.25">
      <c r="A6403" s="24"/>
      <c r="B6403" s="25">
        <v>0.39583333333333331</v>
      </c>
      <c r="C6403" s="24">
        <v>0.29849999999999999</v>
      </c>
      <c r="D6403" s="24">
        <v>0</v>
      </c>
      <c r="E6403" s="4"/>
    </row>
    <row r="6404" spans="1:5" x14ac:dyDescent="0.25">
      <c r="A6404" s="24"/>
      <c r="B6404" s="25">
        <v>0.4375</v>
      </c>
      <c r="C6404" s="24">
        <v>0</v>
      </c>
      <c r="D6404" s="24">
        <v>0</v>
      </c>
      <c r="E6404" s="4"/>
    </row>
    <row r="6405" spans="1:5" x14ac:dyDescent="0.25">
      <c r="A6405" s="24"/>
      <c r="B6405" s="25">
        <v>0.47916666666666669</v>
      </c>
      <c r="C6405" s="24">
        <v>0</v>
      </c>
      <c r="D6405" s="24">
        <v>0</v>
      </c>
      <c r="E6405" s="4"/>
    </row>
    <row r="6406" spans="1:5" x14ac:dyDescent="0.25">
      <c r="A6406" s="24"/>
      <c r="B6406" s="25">
        <v>0.52083333333333337</v>
      </c>
      <c r="C6406" s="24">
        <v>0</v>
      </c>
      <c r="D6406" s="24">
        <v>0</v>
      </c>
      <c r="E6406" s="4"/>
    </row>
    <row r="6407" spans="1:5" x14ac:dyDescent="0.25">
      <c r="A6407" s="24"/>
      <c r="B6407" s="25">
        <v>0.5625</v>
      </c>
      <c r="C6407" s="24">
        <v>0</v>
      </c>
      <c r="D6407" s="24">
        <v>0</v>
      </c>
      <c r="E6407" s="4"/>
    </row>
    <row r="6408" spans="1:5" x14ac:dyDescent="0.25">
      <c r="A6408" s="24"/>
      <c r="B6408" s="25">
        <v>0.60416666666666663</v>
      </c>
      <c r="C6408" s="24">
        <v>0</v>
      </c>
      <c r="D6408" s="24">
        <v>0</v>
      </c>
      <c r="E6408" s="4"/>
    </row>
    <row r="6409" spans="1:5" x14ac:dyDescent="0.25">
      <c r="A6409" s="24"/>
      <c r="B6409" s="25">
        <v>0.64583333333333337</v>
      </c>
      <c r="C6409" s="24">
        <v>0</v>
      </c>
      <c r="D6409" s="24">
        <v>0</v>
      </c>
      <c r="E6409" s="4"/>
    </row>
    <row r="6410" spans="1:5" x14ac:dyDescent="0.25">
      <c r="A6410" s="24"/>
      <c r="B6410" s="25">
        <v>0.6875</v>
      </c>
      <c r="C6410" s="24">
        <v>4.87E-2</v>
      </c>
      <c r="D6410" s="24">
        <v>0</v>
      </c>
      <c r="E6410" s="4"/>
    </row>
    <row r="6411" spans="1:5" x14ac:dyDescent="0.25">
      <c r="A6411" s="24"/>
      <c r="B6411" s="25">
        <v>0.72916666666666663</v>
      </c>
      <c r="C6411" s="24">
        <v>1.2583</v>
      </c>
      <c r="D6411" s="24">
        <v>0</v>
      </c>
      <c r="E6411" s="4"/>
    </row>
    <row r="6412" spans="1:5" x14ac:dyDescent="0.25">
      <c r="A6412" s="24"/>
      <c r="B6412" s="25">
        <v>0.77083333333333337</v>
      </c>
      <c r="C6412" s="24">
        <v>0</v>
      </c>
      <c r="D6412" s="24">
        <v>0</v>
      </c>
      <c r="E6412" s="4"/>
    </row>
    <row r="6413" spans="1:5" x14ac:dyDescent="0.25">
      <c r="A6413" s="24"/>
      <c r="B6413" s="25">
        <v>0.8125</v>
      </c>
      <c r="C6413" s="24">
        <v>0</v>
      </c>
      <c r="D6413" s="24">
        <v>0</v>
      </c>
      <c r="E6413" s="4"/>
    </row>
    <row r="6414" spans="1:5" x14ac:dyDescent="0.25">
      <c r="A6414" s="24"/>
      <c r="B6414" s="25">
        <v>0.85416666666666663</v>
      </c>
      <c r="C6414" s="24">
        <v>0</v>
      </c>
      <c r="D6414" s="24">
        <v>0</v>
      </c>
      <c r="E6414" s="4"/>
    </row>
    <row r="6415" spans="1:5" x14ac:dyDescent="0.25">
      <c r="A6415" s="24"/>
      <c r="B6415" s="25">
        <v>0.89583333333333337</v>
      </c>
      <c r="C6415" s="24">
        <v>3.3700000000000001E-2</v>
      </c>
      <c r="D6415" s="24">
        <v>0</v>
      </c>
      <c r="E6415" s="4"/>
    </row>
    <row r="6416" spans="1:5" x14ac:dyDescent="0.25">
      <c r="A6416" s="24"/>
      <c r="B6416" s="25">
        <v>0.9375</v>
      </c>
      <c r="C6416" s="24">
        <v>0.24510000000000001</v>
      </c>
      <c r="D6416" s="24">
        <v>0</v>
      </c>
      <c r="E6416" s="4"/>
    </row>
    <row r="6417" spans="1:5" x14ac:dyDescent="0.25">
      <c r="A6417" s="24"/>
      <c r="B6417" s="25">
        <v>0.97916666666666663</v>
      </c>
      <c r="C6417" s="24">
        <v>0.52310000000000001</v>
      </c>
      <c r="D6417" s="24">
        <v>0</v>
      </c>
      <c r="E6417" s="4"/>
    </row>
    <row r="6418" spans="1:5" x14ac:dyDescent="0.25">
      <c r="A6418" s="24" t="s">
        <v>430</v>
      </c>
      <c r="B6418" s="25">
        <v>2.0833333333333329E-2</v>
      </c>
      <c r="C6418" s="24">
        <v>0.61099999999999999</v>
      </c>
      <c r="D6418" s="24">
        <v>0</v>
      </c>
      <c r="E6418" s="4"/>
    </row>
    <row r="6419" spans="1:5" x14ac:dyDescent="0.25">
      <c r="A6419" s="24"/>
      <c r="B6419" s="25">
        <v>6.25E-2</v>
      </c>
      <c r="C6419" s="24">
        <v>0.72119999999999995</v>
      </c>
      <c r="D6419" s="24">
        <v>0</v>
      </c>
      <c r="E6419" s="4"/>
    </row>
    <row r="6420" spans="1:5" x14ac:dyDescent="0.25">
      <c r="A6420" s="24"/>
      <c r="B6420" s="25">
        <v>0.1041666666666667</v>
      </c>
      <c r="C6420" s="24">
        <v>0.78259999999999996</v>
      </c>
      <c r="D6420" s="24">
        <v>0</v>
      </c>
      <c r="E6420" s="4"/>
    </row>
    <row r="6421" spans="1:5" x14ac:dyDescent="0.25">
      <c r="A6421" s="24"/>
      <c r="B6421" s="25">
        <v>0.14583333333333329</v>
      </c>
      <c r="C6421" s="24">
        <v>0.80110000000000003</v>
      </c>
      <c r="D6421" s="24">
        <v>0</v>
      </c>
      <c r="E6421" s="4"/>
    </row>
    <row r="6422" spans="1:5" x14ac:dyDescent="0.25">
      <c r="A6422" s="24"/>
      <c r="B6422" s="25">
        <v>0.1875</v>
      </c>
      <c r="C6422" s="24">
        <v>0.92559999999999998</v>
      </c>
      <c r="D6422" s="24">
        <v>0</v>
      </c>
      <c r="E6422" s="4"/>
    </row>
    <row r="6423" spans="1:5" x14ac:dyDescent="0.25">
      <c r="A6423" s="24"/>
      <c r="B6423" s="25">
        <v>0.22916666666666671</v>
      </c>
      <c r="C6423" s="24">
        <v>1.0234000000000001</v>
      </c>
      <c r="D6423" s="24">
        <v>0</v>
      </c>
      <c r="E6423" s="4"/>
    </row>
    <row r="6424" spans="1:5" x14ac:dyDescent="0.25">
      <c r="A6424" s="24"/>
      <c r="B6424" s="25">
        <v>0.27083333333333331</v>
      </c>
      <c r="C6424" s="24">
        <v>0.93189999999999995</v>
      </c>
      <c r="D6424" s="24">
        <v>0</v>
      </c>
      <c r="E6424" s="4"/>
    </row>
    <row r="6425" spans="1:5" x14ac:dyDescent="0.25">
      <c r="A6425" s="24"/>
      <c r="B6425" s="25">
        <v>0.3125</v>
      </c>
      <c r="C6425" s="24">
        <v>0.874</v>
      </c>
      <c r="D6425" s="24">
        <v>0</v>
      </c>
      <c r="E6425" s="4"/>
    </row>
    <row r="6426" spans="1:5" x14ac:dyDescent="0.25">
      <c r="A6426" s="24"/>
      <c r="B6426" s="25">
        <v>0.35416666666666669</v>
      </c>
      <c r="C6426" s="24">
        <v>0.73819999999999997</v>
      </c>
      <c r="D6426" s="24">
        <v>0</v>
      </c>
      <c r="E6426" s="4"/>
    </row>
    <row r="6427" spans="1:5" x14ac:dyDescent="0.25">
      <c r="A6427" s="24"/>
      <c r="B6427" s="25">
        <v>0.39583333333333331</v>
      </c>
      <c r="C6427" s="24">
        <v>0.37690000000000001</v>
      </c>
      <c r="D6427" s="24">
        <v>0</v>
      </c>
      <c r="E6427" s="4"/>
    </row>
    <row r="6428" spans="1:5" x14ac:dyDescent="0.25">
      <c r="A6428" s="24"/>
      <c r="B6428" s="25">
        <v>0.4375</v>
      </c>
      <c r="C6428" s="24">
        <v>0.1123</v>
      </c>
      <c r="D6428" s="24">
        <v>0</v>
      </c>
      <c r="E6428" s="4"/>
    </row>
    <row r="6429" spans="1:5" x14ac:dyDescent="0.25">
      <c r="A6429" s="24"/>
      <c r="B6429" s="25">
        <v>0.47916666666666669</v>
      </c>
      <c r="C6429" s="24">
        <v>1.72E-2</v>
      </c>
      <c r="D6429" s="24">
        <v>0</v>
      </c>
      <c r="E6429" s="4"/>
    </row>
    <row r="6430" spans="1:5" x14ac:dyDescent="0.25">
      <c r="A6430" s="24"/>
      <c r="B6430" s="25">
        <v>0.52083333333333337</v>
      </c>
      <c r="C6430" s="24">
        <v>2.0000000000000001E-4</v>
      </c>
      <c r="D6430" s="24">
        <v>0</v>
      </c>
      <c r="E6430" s="4"/>
    </row>
    <row r="6431" spans="1:5" x14ac:dyDescent="0.25">
      <c r="A6431" s="24"/>
      <c r="B6431" s="25">
        <v>0.5625</v>
      </c>
      <c r="C6431" s="24">
        <v>0</v>
      </c>
      <c r="D6431" s="24">
        <v>0</v>
      </c>
      <c r="E6431" s="4"/>
    </row>
    <row r="6432" spans="1:5" x14ac:dyDescent="0.25">
      <c r="A6432" s="24"/>
      <c r="B6432" s="25">
        <v>0.60416666666666663</v>
      </c>
      <c r="C6432" s="24">
        <v>0</v>
      </c>
      <c r="D6432" s="24">
        <v>0</v>
      </c>
      <c r="E6432" s="4"/>
    </row>
    <row r="6433" spans="1:5" x14ac:dyDescent="0.25">
      <c r="A6433" s="24"/>
      <c r="B6433" s="25">
        <v>0.64583333333333337</v>
      </c>
      <c r="C6433" s="24">
        <v>0</v>
      </c>
      <c r="D6433" s="24">
        <v>0</v>
      </c>
      <c r="E6433" s="4"/>
    </row>
    <row r="6434" spans="1:5" x14ac:dyDescent="0.25">
      <c r="A6434" s="24"/>
      <c r="B6434" s="25">
        <v>0.6875</v>
      </c>
      <c r="C6434" s="24">
        <v>0</v>
      </c>
      <c r="D6434" s="24">
        <v>0</v>
      </c>
      <c r="E6434" s="4"/>
    </row>
    <row r="6435" spans="1:5" x14ac:dyDescent="0.25">
      <c r="A6435" s="24"/>
      <c r="B6435" s="25">
        <v>0.72916666666666663</v>
      </c>
      <c r="C6435" s="24">
        <v>0</v>
      </c>
      <c r="D6435" s="24">
        <v>0</v>
      </c>
      <c r="E6435" s="4"/>
    </row>
    <row r="6436" spans="1:5" x14ac:dyDescent="0.25">
      <c r="A6436" s="24"/>
      <c r="B6436" s="25">
        <v>0.77083333333333337</v>
      </c>
      <c r="C6436" s="24">
        <v>0</v>
      </c>
      <c r="D6436" s="24">
        <v>0</v>
      </c>
      <c r="E6436" s="4"/>
    </row>
    <row r="6437" spans="1:5" x14ac:dyDescent="0.25">
      <c r="A6437" s="24"/>
      <c r="B6437" s="25">
        <v>0.8125</v>
      </c>
      <c r="C6437" s="24">
        <v>0</v>
      </c>
      <c r="D6437" s="24">
        <v>0</v>
      </c>
      <c r="E6437" s="4"/>
    </row>
    <row r="6438" spans="1:5" x14ac:dyDescent="0.25">
      <c r="A6438" s="24"/>
      <c r="B6438" s="25">
        <v>0.85416666666666663</v>
      </c>
      <c r="C6438" s="24">
        <v>1.0800000000000001E-2</v>
      </c>
      <c r="D6438" s="24">
        <v>0</v>
      </c>
      <c r="E6438" s="4"/>
    </row>
    <row r="6439" spans="1:5" x14ac:dyDescent="0.25">
      <c r="A6439" s="24"/>
      <c r="B6439" s="25">
        <v>0.89583333333333337</v>
      </c>
      <c r="C6439" s="24">
        <v>9.4600000000000004E-2</v>
      </c>
      <c r="D6439" s="24">
        <v>0</v>
      </c>
      <c r="E6439" s="4"/>
    </row>
    <row r="6440" spans="1:5" x14ac:dyDescent="0.25">
      <c r="A6440" s="24"/>
      <c r="B6440" s="25">
        <v>0.9375</v>
      </c>
      <c r="C6440" s="24">
        <v>0.29420000000000002</v>
      </c>
      <c r="D6440" s="24">
        <v>0</v>
      </c>
      <c r="E6440" s="4"/>
    </row>
    <row r="6441" spans="1:5" x14ac:dyDescent="0.25">
      <c r="A6441" s="24"/>
      <c r="B6441" s="25">
        <v>0.97916666666666663</v>
      </c>
      <c r="C6441" s="24">
        <v>0.58720000000000006</v>
      </c>
      <c r="D6441" s="24">
        <v>0</v>
      </c>
      <c r="E6441" s="4"/>
    </row>
    <row r="6442" spans="1:5" x14ac:dyDescent="0.25">
      <c r="A6442" s="24" t="s">
        <v>431</v>
      </c>
      <c r="B6442" s="25">
        <v>2.0833333333333329E-2</v>
      </c>
      <c r="C6442" s="24">
        <v>0.82609999999999995</v>
      </c>
      <c r="D6442" s="24">
        <v>0</v>
      </c>
      <c r="E6442" s="4"/>
    </row>
    <row r="6443" spans="1:5" x14ac:dyDescent="0.25">
      <c r="A6443" s="24"/>
      <c r="B6443" s="25">
        <v>6.25E-2</v>
      </c>
      <c r="C6443" s="24">
        <v>0.98599999999999999</v>
      </c>
      <c r="D6443" s="24">
        <v>0</v>
      </c>
      <c r="E6443" s="4"/>
    </row>
    <row r="6444" spans="1:5" x14ac:dyDescent="0.25">
      <c r="A6444" s="24"/>
      <c r="B6444" s="25">
        <v>0.1041666666666667</v>
      </c>
      <c r="C6444" s="24">
        <v>1.1205000000000001</v>
      </c>
      <c r="D6444" s="24">
        <v>0</v>
      </c>
      <c r="E6444" s="4"/>
    </row>
    <row r="6445" spans="1:5" x14ac:dyDescent="0.25">
      <c r="A6445" s="24"/>
      <c r="B6445" s="25">
        <v>0.14583333333333329</v>
      </c>
      <c r="C6445" s="24">
        <v>1.2428999999999999</v>
      </c>
      <c r="D6445" s="24">
        <v>0</v>
      </c>
      <c r="E6445" s="4"/>
    </row>
    <row r="6446" spans="1:5" x14ac:dyDescent="0.25">
      <c r="A6446" s="24"/>
      <c r="B6446" s="25">
        <v>0.1875</v>
      </c>
      <c r="C6446" s="24">
        <v>1.2867</v>
      </c>
      <c r="D6446" s="24">
        <v>0</v>
      </c>
      <c r="E6446" s="4"/>
    </row>
    <row r="6447" spans="1:5" x14ac:dyDescent="0.25">
      <c r="A6447" s="24"/>
      <c r="B6447" s="25">
        <v>0.22916666666666671</v>
      </c>
      <c r="C6447" s="24">
        <v>1.2053</v>
      </c>
      <c r="D6447" s="24">
        <v>0</v>
      </c>
      <c r="E6447" s="4"/>
    </row>
    <row r="6448" spans="1:5" x14ac:dyDescent="0.25">
      <c r="A6448" s="24"/>
      <c r="B6448" s="25">
        <v>0.27083333333333331</v>
      </c>
      <c r="C6448" s="24">
        <v>1.0510999999999999</v>
      </c>
      <c r="D6448" s="24">
        <v>0</v>
      </c>
      <c r="E6448" s="4"/>
    </row>
    <row r="6449" spans="1:5" x14ac:dyDescent="0.25">
      <c r="A6449" s="24"/>
      <c r="B6449" s="25">
        <v>0.3125</v>
      </c>
      <c r="C6449" s="24">
        <v>1.0657000000000001</v>
      </c>
      <c r="D6449" s="24">
        <v>0</v>
      </c>
      <c r="E6449" s="4"/>
    </row>
    <row r="6450" spans="1:5" x14ac:dyDescent="0.25">
      <c r="A6450" s="24"/>
      <c r="B6450" s="25">
        <v>0.35416666666666669</v>
      </c>
      <c r="C6450" s="24">
        <v>0.96870000000000001</v>
      </c>
      <c r="D6450" s="24">
        <v>0</v>
      </c>
      <c r="E6450" s="4"/>
    </row>
    <row r="6451" spans="1:5" x14ac:dyDescent="0.25">
      <c r="A6451" s="24"/>
      <c r="B6451" s="25">
        <v>0.39583333333333331</v>
      </c>
      <c r="C6451" s="24">
        <v>0.71189999999999998</v>
      </c>
      <c r="D6451" s="24">
        <v>0</v>
      </c>
      <c r="E6451" s="4"/>
    </row>
    <row r="6452" spans="1:5" x14ac:dyDescent="0.25">
      <c r="A6452" s="24"/>
      <c r="B6452" s="25">
        <v>0.4375</v>
      </c>
      <c r="C6452" s="24">
        <v>0.45069999999999999</v>
      </c>
      <c r="D6452" s="24">
        <v>0</v>
      </c>
      <c r="E6452" s="4"/>
    </row>
    <row r="6453" spans="1:5" x14ac:dyDescent="0.25">
      <c r="A6453" s="24"/>
      <c r="B6453" s="25">
        <v>0.47916666666666669</v>
      </c>
      <c r="C6453" s="24">
        <v>0.18740000000000001</v>
      </c>
      <c r="D6453" s="24">
        <v>0</v>
      </c>
      <c r="E6453" s="4"/>
    </row>
    <row r="6454" spans="1:5" x14ac:dyDescent="0.25">
      <c r="A6454" s="24"/>
      <c r="B6454" s="25">
        <v>0.52083333333333337</v>
      </c>
      <c r="C6454" s="24">
        <v>6.7599999999999993E-2</v>
      </c>
      <c r="D6454" s="24">
        <v>0</v>
      </c>
      <c r="E6454" s="4"/>
    </row>
    <row r="6455" spans="1:5" x14ac:dyDescent="0.25">
      <c r="A6455" s="24"/>
      <c r="B6455" s="25">
        <v>0.5625</v>
      </c>
      <c r="C6455" s="24">
        <v>1.21E-2</v>
      </c>
      <c r="D6455" s="24">
        <v>0</v>
      </c>
      <c r="E6455" s="4"/>
    </row>
    <row r="6456" spans="1:5" x14ac:dyDescent="0.25">
      <c r="A6456" s="24"/>
      <c r="B6456" s="25">
        <v>0.60416666666666663</v>
      </c>
      <c r="C6456" s="24">
        <v>0</v>
      </c>
      <c r="D6456" s="24">
        <v>0</v>
      </c>
      <c r="E6456" s="4"/>
    </row>
    <row r="6457" spans="1:5" x14ac:dyDescent="0.25">
      <c r="A6457" s="24"/>
      <c r="B6457" s="25">
        <v>0.64583333333333337</v>
      </c>
      <c r="C6457" s="24">
        <v>0</v>
      </c>
      <c r="D6457" s="24">
        <v>0</v>
      </c>
      <c r="E6457" s="4"/>
    </row>
    <row r="6458" spans="1:5" x14ac:dyDescent="0.25">
      <c r="A6458" s="24"/>
      <c r="B6458" s="25">
        <v>0.6875</v>
      </c>
      <c r="C6458" s="24">
        <v>0</v>
      </c>
      <c r="D6458" s="24">
        <v>0</v>
      </c>
      <c r="E6458" s="4"/>
    </row>
    <row r="6459" spans="1:5" x14ac:dyDescent="0.25">
      <c r="A6459" s="24"/>
      <c r="B6459" s="25">
        <v>0.72916666666666663</v>
      </c>
      <c r="C6459" s="24">
        <v>0</v>
      </c>
      <c r="D6459" s="24">
        <v>0</v>
      </c>
      <c r="E6459" s="4"/>
    </row>
    <row r="6460" spans="1:5" x14ac:dyDescent="0.25">
      <c r="A6460" s="24"/>
      <c r="B6460" s="25">
        <v>0.77083333333333337</v>
      </c>
      <c r="C6460" s="24">
        <v>0</v>
      </c>
      <c r="D6460" s="24">
        <v>0</v>
      </c>
      <c r="E6460" s="4"/>
    </row>
    <row r="6461" spans="1:5" x14ac:dyDescent="0.25">
      <c r="A6461" s="24"/>
      <c r="B6461" s="25">
        <v>0.8125</v>
      </c>
      <c r="C6461" s="24">
        <v>0</v>
      </c>
      <c r="D6461" s="24">
        <v>0</v>
      </c>
      <c r="E6461" s="4"/>
    </row>
    <row r="6462" spans="1:5" x14ac:dyDescent="0.25">
      <c r="A6462" s="24"/>
      <c r="B6462" s="25">
        <v>0.85416666666666663</v>
      </c>
      <c r="C6462" s="24">
        <v>6.1999999999999998E-3</v>
      </c>
      <c r="D6462" s="24">
        <v>0</v>
      </c>
      <c r="E6462" s="4"/>
    </row>
    <row r="6463" spans="1:5" x14ac:dyDescent="0.25">
      <c r="A6463" s="24"/>
      <c r="B6463" s="25">
        <v>0.89583333333333337</v>
      </c>
      <c r="C6463" s="24">
        <v>1.1900000000000001E-2</v>
      </c>
      <c r="D6463" s="24">
        <v>0</v>
      </c>
      <c r="E6463" s="4"/>
    </row>
    <row r="6464" spans="1:5" x14ac:dyDescent="0.25">
      <c r="A6464" s="24"/>
      <c r="B6464" s="25">
        <v>0.9375</v>
      </c>
      <c r="C6464" s="24">
        <v>8.3299999999999999E-2</v>
      </c>
      <c r="D6464" s="24">
        <v>0</v>
      </c>
      <c r="E6464" s="4"/>
    </row>
    <row r="6465" spans="1:5" x14ac:dyDescent="0.25">
      <c r="A6465" s="24"/>
      <c r="B6465" s="25">
        <v>0.97916666666666663</v>
      </c>
      <c r="C6465" s="24">
        <v>0.38840000000000002</v>
      </c>
      <c r="D6465" s="24">
        <v>0</v>
      </c>
      <c r="E6465" s="4"/>
    </row>
    <row r="6466" spans="1:5" x14ac:dyDescent="0.25">
      <c r="A6466" s="24" t="s">
        <v>432</v>
      </c>
      <c r="B6466" s="25">
        <v>2.0833333333333329E-2</v>
      </c>
      <c r="C6466" s="24">
        <v>0.63480000000000003</v>
      </c>
      <c r="D6466" s="24">
        <v>0</v>
      </c>
      <c r="E6466" s="4"/>
    </row>
    <row r="6467" spans="1:5" x14ac:dyDescent="0.25">
      <c r="A6467" s="24"/>
      <c r="B6467" s="25">
        <v>6.25E-2</v>
      </c>
      <c r="C6467" s="24">
        <v>0.74390000000000001</v>
      </c>
      <c r="D6467" s="24">
        <v>0</v>
      </c>
      <c r="E6467" s="4"/>
    </row>
    <row r="6468" spans="1:5" x14ac:dyDescent="0.25">
      <c r="A6468" s="24"/>
      <c r="B6468" s="25">
        <v>0.1041666666666667</v>
      </c>
      <c r="C6468" s="24">
        <v>0.78920000000000001</v>
      </c>
      <c r="D6468" s="24">
        <v>0</v>
      </c>
      <c r="E6468" s="4"/>
    </row>
    <row r="6469" spans="1:5" x14ac:dyDescent="0.25">
      <c r="A6469" s="24"/>
      <c r="B6469" s="25">
        <v>0.14583333333333329</v>
      </c>
      <c r="C6469" s="24">
        <v>0.83379999999999999</v>
      </c>
      <c r="D6469" s="24">
        <v>0</v>
      </c>
      <c r="E6469" s="4"/>
    </row>
    <row r="6470" spans="1:5" x14ac:dyDescent="0.25">
      <c r="A6470" s="24"/>
      <c r="B6470" s="25">
        <v>0.1875</v>
      </c>
      <c r="C6470" s="24">
        <v>0.88060000000000005</v>
      </c>
      <c r="D6470" s="24">
        <v>0</v>
      </c>
      <c r="E6470" s="4"/>
    </row>
    <row r="6471" spans="1:5" x14ac:dyDescent="0.25">
      <c r="A6471" s="24"/>
      <c r="B6471" s="25">
        <v>0.22916666666666671</v>
      </c>
      <c r="C6471" s="24">
        <v>0.81610000000000005</v>
      </c>
      <c r="D6471" s="24">
        <v>0</v>
      </c>
      <c r="E6471" s="4"/>
    </row>
    <row r="6472" spans="1:5" x14ac:dyDescent="0.25">
      <c r="A6472" s="24"/>
      <c r="B6472" s="25">
        <v>0.27083333333333331</v>
      </c>
      <c r="C6472" s="24">
        <v>0.71140000000000003</v>
      </c>
      <c r="D6472" s="24">
        <v>0</v>
      </c>
      <c r="E6472" s="4"/>
    </row>
    <row r="6473" spans="1:5" x14ac:dyDescent="0.25">
      <c r="A6473" s="24"/>
      <c r="B6473" s="25">
        <v>0.3125</v>
      </c>
      <c r="C6473" s="24">
        <v>0.67730000000000001</v>
      </c>
      <c r="D6473" s="24">
        <v>0</v>
      </c>
      <c r="E6473" s="4"/>
    </row>
    <row r="6474" spans="1:5" x14ac:dyDescent="0.25">
      <c r="A6474" s="24"/>
      <c r="B6474" s="25">
        <v>0.35416666666666669</v>
      </c>
      <c r="C6474" s="24">
        <v>111.62779999999999</v>
      </c>
      <c r="D6474" s="24">
        <v>0</v>
      </c>
      <c r="E6474" s="4"/>
    </row>
    <row r="6475" spans="1:5" x14ac:dyDescent="0.25">
      <c r="A6475" s="24"/>
      <c r="B6475" s="25">
        <v>0.39583333333333331</v>
      </c>
      <c r="C6475" s="24">
        <v>0.83069999999999999</v>
      </c>
      <c r="D6475" s="24">
        <v>0</v>
      </c>
      <c r="E6475" s="4"/>
    </row>
    <row r="6476" spans="1:5" x14ac:dyDescent="0.25">
      <c r="A6476" s="24"/>
      <c r="B6476" s="25">
        <v>0.4375</v>
      </c>
      <c r="C6476" s="24">
        <v>0</v>
      </c>
      <c r="D6476" s="24">
        <v>0</v>
      </c>
      <c r="E6476" s="4"/>
    </row>
    <row r="6477" spans="1:5" x14ac:dyDescent="0.25">
      <c r="A6477" s="24"/>
      <c r="B6477" s="25">
        <v>0.47916666666666669</v>
      </c>
      <c r="C6477" s="24">
        <v>0</v>
      </c>
      <c r="D6477" s="24">
        <v>0</v>
      </c>
      <c r="E6477" s="4"/>
    </row>
    <row r="6478" spans="1:5" x14ac:dyDescent="0.25">
      <c r="A6478" s="24"/>
      <c r="B6478" s="25">
        <v>0.52083333333333337</v>
      </c>
      <c r="C6478" s="24">
        <v>0</v>
      </c>
      <c r="D6478" s="24">
        <v>0</v>
      </c>
      <c r="E6478" s="4"/>
    </row>
    <row r="6479" spans="1:5" x14ac:dyDescent="0.25">
      <c r="A6479" s="24"/>
      <c r="B6479" s="25">
        <v>0.5625</v>
      </c>
      <c r="C6479" s="24">
        <v>0</v>
      </c>
      <c r="D6479" s="24">
        <v>0</v>
      </c>
      <c r="E6479" s="4"/>
    </row>
    <row r="6480" spans="1:5" x14ac:dyDescent="0.25">
      <c r="A6480" s="24"/>
      <c r="B6480" s="25">
        <v>0.60416666666666663</v>
      </c>
      <c r="C6480" s="24">
        <v>0</v>
      </c>
      <c r="D6480" s="24">
        <v>0</v>
      </c>
      <c r="E6480" s="4"/>
    </row>
    <row r="6481" spans="1:5" x14ac:dyDescent="0.25">
      <c r="A6481" s="24"/>
      <c r="B6481" s="25">
        <v>0.64583333333333337</v>
      </c>
      <c r="C6481" s="24">
        <v>0</v>
      </c>
      <c r="D6481" s="24">
        <v>0</v>
      </c>
      <c r="E6481" s="4"/>
    </row>
    <row r="6482" spans="1:5" x14ac:dyDescent="0.25">
      <c r="A6482" s="24"/>
      <c r="B6482" s="25">
        <v>0.6875</v>
      </c>
      <c r="C6482" s="24">
        <v>0</v>
      </c>
      <c r="D6482" s="24">
        <v>0</v>
      </c>
      <c r="E6482" s="4"/>
    </row>
    <row r="6483" spans="1:5" x14ac:dyDescent="0.25">
      <c r="A6483" s="24"/>
      <c r="B6483" s="25">
        <v>0.72916666666666663</v>
      </c>
      <c r="C6483" s="24">
        <v>0</v>
      </c>
      <c r="D6483" s="24">
        <v>0</v>
      </c>
      <c r="E6483" s="4"/>
    </row>
    <row r="6484" spans="1:5" x14ac:dyDescent="0.25">
      <c r="A6484" s="24"/>
      <c r="B6484" s="25">
        <v>0.77083333333333337</v>
      </c>
      <c r="C6484" s="24">
        <v>0</v>
      </c>
      <c r="D6484" s="24">
        <v>0</v>
      </c>
      <c r="E6484" s="4"/>
    </row>
    <row r="6485" spans="1:5" x14ac:dyDescent="0.25">
      <c r="A6485" s="24"/>
      <c r="B6485" s="25">
        <v>0.8125</v>
      </c>
      <c r="C6485" s="24">
        <v>0</v>
      </c>
      <c r="D6485" s="24">
        <v>0</v>
      </c>
      <c r="E6485" s="4"/>
    </row>
    <row r="6486" spans="1:5" x14ac:dyDescent="0.25">
      <c r="A6486" s="24"/>
      <c r="B6486" s="25">
        <v>0.85416666666666663</v>
      </c>
      <c r="C6486" s="24">
        <v>0</v>
      </c>
      <c r="D6486" s="24">
        <v>0</v>
      </c>
      <c r="E6486" s="4"/>
    </row>
    <row r="6487" spans="1:5" x14ac:dyDescent="0.25">
      <c r="A6487" s="24"/>
      <c r="B6487" s="25">
        <v>0.89583333333333337</v>
      </c>
      <c r="C6487" s="24">
        <v>0</v>
      </c>
      <c r="D6487" s="24">
        <v>0</v>
      </c>
      <c r="E6487" s="4"/>
    </row>
    <row r="6488" spans="1:5" x14ac:dyDescent="0.25">
      <c r="A6488" s="24"/>
      <c r="B6488" s="25">
        <v>0.9375</v>
      </c>
      <c r="C6488" s="24">
        <v>1.6000000000000001E-3</v>
      </c>
      <c r="D6488" s="24">
        <v>0</v>
      </c>
      <c r="E6488" s="4"/>
    </row>
    <row r="6489" spans="1:5" x14ac:dyDescent="0.25">
      <c r="A6489" s="24"/>
      <c r="B6489" s="25">
        <v>0.97916666666666663</v>
      </c>
      <c r="C6489" s="24">
        <v>4.7E-2</v>
      </c>
      <c r="D6489" s="24">
        <v>0</v>
      </c>
      <c r="E6489" s="4"/>
    </row>
    <row r="6490" spans="1:5" x14ac:dyDescent="0.25">
      <c r="A6490" s="24" t="s">
        <v>433</v>
      </c>
      <c r="B6490" s="25">
        <v>2.0833333333333329E-2</v>
      </c>
      <c r="C6490" s="24">
        <v>0.18129999999999999</v>
      </c>
      <c r="D6490" s="24">
        <v>0</v>
      </c>
      <c r="E6490" s="4"/>
    </row>
    <row r="6491" spans="1:5" x14ac:dyDescent="0.25">
      <c r="A6491" s="24"/>
      <c r="B6491" s="25">
        <v>6.25E-2</v>
      </c>
      <c r="C6491" s="24">
        <v>0.38329999999999997</v>
      </c>
      <c r="D6491" s="24">
        <v>0</v>
      </c>
      <c r="E6491" s="4"/>
    </row>
    <row r="6492" spans="1:5" x14ac:dyDescent="0.25">
      <c r="A6492" s="24"/>
      <c r="B6492" s="25">
        <v>0.1041666666666667</v>
      </c>
      <c r="C6492" s="24">
        <v>0.52380000000000004</v>
      </c>
      <c r="D6492" s="24">
        <v>0</v>
      </c>
      <c r="E6492" s="4"/>
    </row>
    <row r="6493" spans="1:5" x14ac:dyDescent="0.25">
      <c r="A6493" s="24"/>
      <c r="B6493" s="25">
        <v>0.14583333333333329</v>
      </c>
      <c r="C6493" s="24">
        <v>0.59530000000000005</v>
      </c>
      <c r="D6493" s="24">
        <v>0</v>
      </c>
      <c r="E6493" s="4"/>
    </row>
    <row r="6494" spans="1:5" x14ac:dyDescent="0.25">
      <c r="A6494" s="24"/>
      <c r="B6494" s="25">
        <v>0.1875</v>
      </c>
      <c r="C6494" s="24">
        <v>0.64239999999999997</v>
      </c>
      <c r="D6494" s="24">
        <v>0</v>
      </c>
      <c r="E6494" s="4"/>
    </row>
    <row r="6495" spans="1:5" x14ac:dyDescent="0.25">
      <c r="A6495" s="24"/>
      <c r="B6495" s="25">
        <v>0.22916666666666671</v>
      </c>
      <c r="C6495" s="24">
        <v>0.63849999999999996</v>
      </c>
      <c r="D6495" s="24">
        <v>0</v>
      </c>
      <c r="E6495" s="4"/>
    </row>
    <row r="6496" spans="1:5" x14ac:dyDescent="0.25">
      <c r="A6496" s="24"/>
      <c r="B6496" s="25">
        <v>0.27083333333333331</v>
      </c>
      <c r="C6496" s="24">
        <v>0.62</v>
      </c>
      <c r="D6496" s="24">
        <v>0</v>
      </c>
      <c r="E6496" s="4"/>
    </row>
    <row r="6497" spans="1:5" x14ac:dyDescent="0.25">
      <c r="A6497" s="24"/>
      <c r="B6497" s="25">
        <v>0.3125</v>
      </c>
      <c r="C6497" s="24">
        <v>0.70189999999999997</v>
      </c>
      <c r="D6497" s="24">
        <v>0</v>
      </c>
      <c r="E6497" s="4"/>
    </row>
    <row r="6498" spans="1:5" x14ac:dyDescent="0.25">
      <c r="A6498" s="24"/>
      <c r="B6498" s="25">
        <v>0.35416666666666669</v>
      </c>
      <c r="C6498" s="24">
        <v>100.63890000000001</v>
      </c>
      <c r="D6498" s="24">
        <v>0</v>
      </c>
      <c r="E6498" s="4"/>
    </row>
    <row r="6499" spans="1:5" x14ac:dyDescent="0.25">
      <c r="A6499" s="24"/>
      <c r="B6499" s="25">
        <v>0.39583333333333331</v>
      </c>
      <c r="C6499" s="24">
        <v>1.7285999999999999</v>
      </c>
      <c r="D6499" s="24">
        <v>0</v>
      </c>
      <c r="E6499" s="4"/>
    </row>
    <row r="6500" spans="1:5" x14ac:dyDescent="0.25">
      <c r="A6500" s="24"/>
      <c r="B6500" s="25">
        <v>0.4375</v>
      </c>
      <c r="C6500" s="24">
        <v>0.71809999999999996</v>
      </c>
      <c r="D6500" s="24">
        <v>0</v>
      </c>
      <c r="E6500" s="4"/>
    </row>
    <row r="6501" spans="1:5" x14ac:dyDescent="0.25">
      <c r="A6501" s="24"/>
      <c r="B6501" s="25">
        <v>0.47916666666666669</v>
      </c>
      <c r="C6501" s="24">
        <v>4.7500000000000001E-2</v>
      </c>
      <c r="D6501" s="24">
        <v>0</v>
      </c>
      <c r="E6501" s="4"/>
    </row>
    <row r="6502" spans="1:5" x14ac:dyDescent="0.25">
      <c r="A6502" s="24"/>
      <c r="B6502" s="25">
        <v>0.52083333333333337</v>
      </c>
      <c r="C6502" s="24">
        <v>0</v>
      </c>
      <c r="D6502" s="24">
        <v>0</v>
      </c>
      <c r="E6502" s="4"/>
    </row>
    <row r="6503" spans="1:5" x14ac:dyDescent="0.25">
      <c r="A6503" s="24"/>
      <c r="B6503" s="25">
        <v>0.5625</v>
      </c>
      <c r="C6503" s="24">
        <v>0</v>
      </c>
      <c r="D6503" s="24">
        <v>0</v>
      </c>
      <c r="E6503" s="4"/>
    </row>
    <row r="6504" spans="1:5" x14ac:dyDescent="0.25">
      <c r="A6504" s="24"/>
      <c r="B6504" s="25">
        <v>0.60416666666666663</v>
      </c>
      <c r="C6504" s="24">
        <v>0</v>
      </c>
      <c r="D6504" s="24">
        <v>0</v>
      </c>
      <c r="E6504" s="4"/>
    </row>
    <row r="6505" spans="1:5" x14ac:dyDescent="0.25">
      <c r="A6505" s="24"/>
      <c r="B6505" s="25">
        <v>0.64583333333333337</v>
      </c>
      <c r="C6505" s="24">
        <v>0</v>
      </c>
      <c r="D6505" s="24">
        <v>0</v>
      </c>
      <c r="E6505" s="4"/>
    </row>
    <row r="6506" spans="1:5" x14ac:dyDescent="0.25">
      <c r="A6506" s="24"/>
      <c r="B6506" s="25">
        <v>0.6875</v>
      </c>
      <c r="C6506" s="24">
        <v>0</v>
      </c>
      <c r="D6506" s="24">
        <v>0</v>
      </c>
      <c r="E6506" s="4"/>
    </row>
    <row r="6507" spans="1:5" x14ac:dyDescent="0.25">
      <c r="A6507" s="24"/>
      <c r="B6507" s="25">
        <v>0.72916666666666663</v>
      </c>
      <c r="C6507" s="24">
        <v>0</v>
      </c>
      <c r="D6507" s="24">
        <v>0</v>
      </c>
      <c r="E6507" s="4"/>
    </row>
    <row r="6508" spans="1:5" x14ac:dyDescent="0.25">
      <c r="A6508" s="24"/>
      <c r="B6508" s="25">
        <v>0.77083333333333337</v>
      </c>
      <c r="C6508" s="24">
        <v>0</v>
      </c>
      <c r="D6508" s="24">
        <v>0</v>
      </c>
      <c r="E6508" s="4"/>
    </row>
    <row r="6509" spans="1:5" x14ac:dyDescent="0.25">
      <c r="A6509" s="24"/>
      <c r="B6509" s="25">
        <v>0.8125</v>
      </c>
      <c r="C6509" s="24">
        <v>0</v>
      </c>
      <c r="D6509" s="24">
        <v>0</v>
      </c>
      <c r="E6509" s="4"/>
    </row>
    <row r="6510" spans="1:5" x14ac:dyDescent="0.25">
      <c r="A6510" s="24"/>
      <c r="B6510" s="25">
        <v>0.85416666666666663</v>
      </c>
      <c r="C6510" s="24">
        <v>0</v>
      </c>
      <c r="D6510" s="24">
        <v>0</v>
      </c>
      <c r="E6510" s="4"/>
    </row>
    <row r="6511" spans="1:5" x14ac:dyDescent="0.25">
      <c r="A6511" s="24"/>
      <c r="B6511" s="25">
        <v>0.89583333333333337</v>
      </c>
      <c r="C6511" s="24">
        <v>0</v>
      </c>
      <c r="D6511" s="24">
        <v>0</v>
      </c>
      <c r="E6511" s="4"/>
    </row>
    <row r="6512" spans="1:5" x14ac:dyDescent="0.25">
      <c r="A6512" s="24"/>
      <c r="B6512" s="25">
        <v>0.9375</v>
      </c>
      <c r="C6512" s="24">
        <v>0</v>
      </c>
      <c r="D6512" s="24">
        <v>0</v>
      </c>
      <c r="E6512" s="4"/>
    </row>
    <row r="6513" spans="1:5" x14ac:dyDescent="0.25">
      <c r="A6513" s="24"/>
      <c r="B6513" s="25">
        <v>0.97916666666666663</v>
      </c>
      <c r="C6513" s="24">
        <v>1.21E-2</v>
      </c>
      <c r="D6513" s="24">
        <v>0</v>
      </c>
      <c r="E6513" s="4"/>
    </row>
    <row r="6514" spans="1:5" x14ac:dyDescent="0.25">
      <c r="A6514" s="24" t="s">
        <v>434</v>
      </c>
      <c r="B6514" s="25">
        <v>2.0833333333333329E-2</v>
      </c>
      <c r="C6514" s="24">
        <v>3.9800000000000002E-2</v>
      </c>
      <c r="D6514" s="24">
        <v>0</v>
      </c>
      <c r="E6514" s="4"/>
    </row>
    <row r="6515" spans="1:5" x14ac:dyDescent="0.25">
      <c r="A6515" s="24"/>
      <c r="B6515" s="25">
        <v>6.25E-2</v>
      </c>
      <c r="C6515" s="24">
        <v>8.14E-2</v>
      </c>
      <c r="D6515" s="24">
        <v>0</v>
      </c>
      <c r="E6515" s="4"/>
    </row>
    <row r="6516" spans="1:5" x14ac:dyDescent="0.25">
      <c r="A6516" s="24"/>
      <c r="B6516" s="25">
        <v>0.1041666666666667</v>
      </c>
      <c r="C6516" s="24">
        <v>0.12690000000000001</v>
      </c>
      <c r="D6516" s="24">
        <v>0</v>
      </c>
      <c r="E6516" s="4"/>
    </row>
    <row r="6517" spans="1:5" x14ac:dyDescent="0.25">
      <c r="A6517" s="24"/>
      <c r="B6517" s="25">
        <v>0.14583333333333329</v>
      </c>
      <c r="C6517" s="24">
        <v>0.1991</v>
      </c>
      <c r="D6517" s="24">
        <v>0</v>
      </c>
      <c r="E6517" s="4"/>
    </row>
    <row r="6518" spans="1:5" x14ac:dyDescent="0.25">
      <c r="A6518" s="24"/>
      <c r="B6518" s="25">
        <v>0.1875</v>
      </c>
      <c r="C6518" s="24">
        <v>0.29360000000000003</v>
      </c>
      <c r="D6518" s="24">
        <v>0</v>
      </c>
      <c r="E6518" s="4"/>
    </row>
    <row r="6519" spans="1:5" x14ac:dyDescent="0.25">
      <c r="A6519" s="24"/>
      <c r="B6519" s="25">
        <v>0.22916666666666671</v>
      </c>
      <c r="C6519" s="24">
        <v>0.42809999999999998</v>
      </c>
      <c r="D6519" s="24">
        <v>0</v>
      </c>
      <c r="E6519" s="4"/>
    </row>
    <row r="6520" spans="1:5" x14ac:dyDescent="0.25">
      <c r="A6520" s="24"/>
      <c r="B6520" s="25">
        <v>0.27083333333333331</v>
      </c>
      <c r="C6520" s="24">
        <v>0.43180000000000002</v>
      </c>
      <c r="D6520" s="24">
        <v>0</v>
      </c>
      <c r="E6520" s="4"/>
    </row>
    <row r="6521" spans="1:5" x14ac:dyDescent="0.25">
      <c r="A6521" s="24"/>
      <c r="B6521" s="25">
        <v>0.3125</v>
      </c>
      <c r="C6521" s="24">
        <v>0.47020000000000001</v>
      </c>
      <c r="D6521" s="24">
        <v>0</v>
      </c>
      <c r="E6521" s="4"/>
    </row>
    <row r="6522" spans="1:5" x14ac:dyDescent="0.25">
      <c r="A6522" s="24"/>
      <c r="B6522" s="25">
        <v>0.35416666666666669</v>
      </c>
      <c r="C6522" s="24">
        <v>85.155699999999996</v>
      </c>
      <c r="D6522" s="24">
        <v>0</v>
      </c>
      <c r="E6522" s="4"/>
    </row>
    <row r="6523" spans="1:5" x14ac:dyDescent="0.25">
      <c r="A6523" s="24"/>
      <c r="B6523" s="25">
        <v>0.39583333333333331</v>
      </c>
      <c r="C6523" s="24">
        <v>2.4209999999999998</v>
      </c>
      <c r="D6523" s="24">
        <v>0</v>
      </c>
      <c r="E6523" s="4"/>
    </row>
    <row r="6524" spans="1:5" x14ac:dyDescent="0.25">
      <c r="A6524" s="24"/>
      <c r="B6524" s="25">
        <v>0.4375</v>
      </c>
      <c r="C6524" s="24">
        <v>1.9359999999999999</v>
      </c>
      <c r="D6524" s="24">
        <v>0</v>
      </c>
      <c r="E6524" s="4"/>
    </row>
    <row r="6525" spans="1:5" x14ac:dyDescent="0.25">
      <c r="A6525" s="24"/>
      <c r="B6525" s="25">
        <v>0.47916666666666669</v>
      </c>
      <c r="C6525" s="24">
        <v>1.4069</v>
      </c>
      <c r="D6525" s="24">
        <v>0</v>
      </c>
      <c r="E6525" s="4"/>
    </row>
    <row r="6526" spans="1:5" x14ac:dyDescent="0.25">
      <c r="A6526" s="24"/>
      <c r="B6526" s="25">
        <v>0.52083333333333337</v>
      </c>
      <c r="C6526" s="24">
        <v>0.79600000000000004</v>
      </c>
      <c r="D6526" s="24">
        <v>0</v>
      </c>
      <c r="E6526" s="4"/>
    </row>
    <row r="6527" spans="1:5" x14ac:dyDescent="0.25">
      <c r="A6527" s="24"/>
      <c r="B6527" s="25">
        <v>0.5625</v>
      </c>
      <c r="C6527" s="24">
        <v>0.33310000000000001</v>
      </c>
      <c r="D6527" s="24">
        <v>0</v>
      </c>
      <c r="E6527" s="4"/>
    </row>
    <row r="6528" spans="1:5" x14ac:dyDescent="0.25">
      <c r="A6528" s="24"/>
      <c r="B6528" s="25">
        <v>0.60416666666666663</v>
      </c>
      <c r="C6528" s="24">
        <v>3.8999999999999998E-3</v>
      </c>
      <c r="D6528" s="24">
        <v>0</v>
      </c>
      <c r="E6528" s="4"/>
    </row>
    <row r="6529" spans="1:5" x14ac:dyDescent="0.25">
      <c r="A6529" s="24"/>
      <c r="B6529" s="25">
        <v>0.64583333333333337</v>
      </c>
      <c r="C6529" s="24">
        <v>0</v>
      </c>
      <c r="D6529" s="24">
        <v>0</v>
      </c>
      <c r="E6529" s="4"/>
    </row>
    <row r="6530" spans="1:5" x14ac:dyDescent="0.25">
      <c r="A6530" s="24"/>
      <c r="B6530" s="25">
        <v>0.6875</v>
      </c>
      <c r="C6530" s="24">
        <v>0</v>
      </c>
      <c r="D6530" s="24">
        <v>0</v>
      </c>
      <c r="E6530" s="4"/>
    </row>
    <row r="6531" spans="1:5" x14ac:dyDescent="0.25">
      <c r="A6531" s="24"/>
      <c r="B6531" s="25">
        <v>0.72916666666666663</v>
      </c>
      <c r="C6531" s="24">
        <v>0.34510000000000002</v>
      </c>
      <c r="D6531" s="24">
        <v>0</v>
      </c>
      <c r="E6531" s="4"/>
    </row>
    <row r="6532" spans="1:5" x14ac:dyDescent="0.25">
      <c r="A6532" s="24"/>
      <c r="B6532" s="25">
        <v>0.77083333333333337</v>
      </c>
      <c r="C6532" s="24">
        <v>0</v>
      </c>
      <c r="D6532" s="24">
        <v>0</v>
      </c>
      <c r="E6532" s="4"/>
    </row>
    <row r="6533" spans="1:5" x14ac:dyDescent="0.25">
      <c r="A6533" s="24"/>
      <c r="B6533" s="25">
        <v>0.8125</v>
      </c>
      <c r="C6533" s="24">
        <v>0</v>
      </c>
      <c r="D6533" s="24">
        <v>0</v>
      </c>
      <c r="E6533" s="4"/>
    </row>
    <row r="6534" spans="1:5" x14ac:dyDescent="0.25">
      <c r="A6534" s="24"/>
      <c r="B6534" s="25">
        <v>0.85416666666666663</v>
      </c>
      <c r="C6534" s="24">
        <v>0</v>
      </c>
      <c r="D6534" s="24">
        <v>0</v>
      </c>
      <c r="E6534" s="4"/>
    </row>
    <row r="6535" spans="1:5" x14ac:dyDescent="0.25">
      <c r="A6535" s="24"/>
      <c r="B6535" s="25">
        <v>0.89583333333333337</v>
      </c>
      <c r="C6535" s="24">
        <v>0</v>
      </c>
      <c r="D6535" s="24">
        <v>0</v>
      </c>
      <c r="E6535" s="4"/>
    </row>
    <row r="6536" spans="1:5" x14ac:dyDescent="0.25">
      <c r="A6536" s="24"/>
      <c r="B6536" s="25">
        <v>0.9375</v>
      </c>
      <c r="C6536" s="24">
        <v>5.1000000000000004E-3</v>
      </c>
      <c r="D6536" s="24">
        <v>0</v>
      </c>
      <c r="E6536" s="4"/>
    </row>
    <row r="6537" spans="1:5" x14ac:dyDescent="0.25">
      <c r="A6537" s="24"/>
      <c r="B6537" s="25">
        <v>0.97916666666666663</v>
      </c>
      <c r="C6537" s="24">
        <v>6.5199999999999994E-2</v>
      </c>
      <c r="D6537" s="24">
        <v>0</v>
      </c>
      <c r="E6537" s="4"/>
    </row>
    <row r="6538" spans="1:5" x14ac:dyDescent="0.25">
      <c r="A6538" s="24" t="s">
        <v>435</v>
      </c>
      <c r="B6538" s="25">
        <v>2.0833333333333329E-2</v>
      </c>
      <c r="C6538" s="24">
        <v>0.18690000000000001</v>
      </c>
      <c r="D6538" s="24">
        <v>0</v>
      </c>
      <c r="E6538" s="4"/>
    </row>
    <row r="6539" spans="1:5" x14ac:dyDescent="0.25">
      <c r="A6539" s="24"/>
      <c r="B6539" s="25">
        <v>6.25E-2</v>
      </c>
      <c r="C6539" s="24">
        <v>0.30819999999999997</v>
      </c>
      <c r="D6539" s="24">
        <v>0</v>
      </c>
      <c r="E6539" s="4"/>
    </row>
    <row r="6540" spans="1:5" x14ac:dyDescent="0.25">
      <c r="A6540" s="24"/>
      <c r="B6540" s="25">
        <v>0.1041666666666667</v>
      </c>
      <c r="C6540" s="24">
        <v>0.42149999999999999</v>
      </c>
      <c r="D6540" s="24">
        <v>0</v>
      </c>
      <c r="E6540" s="4"/>
    </row>
    <row r="6541" spans="1:5" x14ac:dyDescent="0.25">
      <c r="A6541" s="24"/>
      <c r="B6541" s="25">
        <v>0.14583333333333329</v>
      </c>
      <c r="C6541" s="24">
        <v>0.47789999999999999</v>
      </c>
      <c r="D6541" s="24">
        <v>0</v>
      </c>
      <c r="E6541" s="4"/>
    </row>
    <row r="6542" spans="1:5" x14ac:dyDescent="0.25">
      <c r="A6542" s="24"/>
      <c r="B6542" s="25">
        <v>0.1875</v>
      </c>
      <c r="C6542" s="24">
        <v>0.6069</v>
      </c>
      <c r="D6542" s="24">
        <v>0</v>
      </c>
      <c r="E6542" s="4"/>
    </row>
    <row r="6543" spans="1:5" x14ac:dyDescent="0.25">
      <c r="A6543" s="24"/>
      <c r="B6543" s="25">
        <v>0.22916666666666671</v>
      </c>
      <c r="C6543" s="24">
        <v>0.69</v>
      </c>
      <c r="D6543" s="24">
        <v>0</v>
      </c>
      <c r="E6543" s="4"/>
    </row>
    <row r="6544" spans="1:5" x14ac:dyDescent="0.25">
      <c r="A6544" s="24"/>
      <c r="B6544" s="25">
        <v>0.27083333333333331</v>
      </c>
      <c r="C6544" s="24">
        <v>0.6966</v>
      </c>
      <c r="D6544" s="24">
        <v>0</v>
      </c>
      <c r="E6544" s="4"/>
    </row>
    <row r="6545" spans="1:5" x14ac:dyDescent="0.25">
      <c r="A6545" s="24"/>
      <c r="B6545" s="25">
        <v>0.3125</v>
      </c>
      <c r="C6545" s="24">
        <v>0.69179999999999997</v>
      </c>
      <c r="D6545" s="24">
        <v>0</v>
      </c>
      <c r="E6545" s="4"/>
    </row>
    <row r="6546" spans="1:5" x14ac:dyDescent="0.25">
      <c r="A6546" s="24"/>
      <c r="B6546" s="25">
        <v>0.35416666666666669</v>
      </c>
      <c r="C6546" s="24">
        <v>91.824200000000005</v>
      </c>
      <c r="D6546" s="24">
        <v>0</v>
      </c>
      <c r="E6546" s="4"/>
    </row>
    <row r="6547" spans="1:5" x14ac:dyDescent="0.25">
      <c r="A6547" s="24"/>
      <c r="B6547" s="25">
        <v>0.39583333333333331</v>
      </c>
      <c r="C6547" s="24">
        <v>3.1392000000000002</v>
      </c>
      <c r="D6547" s="24">
        <v>0</v>
      </c>
      <c r="E6547" s="4"/>
    </row>
    <row r="6548" spans="1:5" x14ac:dyDescent="0.25">
      <c r="A6548" s="24"/>
      <c r="B6548" s="25">
        <v>0.4375</v>
      </c>
      <c r="C6548" s="24">
        <v>2.4279999999999999</v>
      </c>
      <c r="D6548" s="24">
        <v>0</v>
      </c>
      <c r="E6548" s="4"/>
    </row>
    <row r="6549" spans="1:5" x14ac:dyDescent="0.25">
      <c r="A6549" s="24"/>
      <c r="B6549" s="25">
        <v>0.47916666666666669</v>
      </c>
      <c r="C6549" s="24">
        <v>1.8702000000000001</v>
      </c>
      <c r="D6549" s="24">
        <v>0</v>
      </c>
      <c r="E6549" s="4"/>
    </row>
    <row r="6550" spans="1:5" x14ac:dyDescent="0.25">
      <c r="A6550" s="24"/>
      <c r="B6550" s="25">
        <v>0.52083333333333337</v>
      </c>
      <c r="C6550" s="24">
        <v>1.6955</v>
      </c>
      <c r="D6550" s="24">
        <v>0</v>
      </c>
      <c r="E6550" s="4"/>
    </row>
    <row r="6551" spans="1:5" x14ac:dyDescent="0.25">
      <c r="A6551" s="24"/>
      <c r="B6551" s="25">
        <v>0.5625</v>
      </c>
      <c r="C6551" s="24">
        <v>1.4686999999999999</v>
      </c>
      <c r="D6551" s="24">
        <v>0</v>
      </c>
      <c r="E6551" s="4"/>
    </row>
    <row r="6552" spans="1:5" x14ac:dyDescent="0.25">
      <c r="A6552" s="24"/>
      <c r="B6552" s="25">
        <v>0.60416666666666663</v>
      </c>
      <c r="C6552" s="24">
        <v>1.4185000000000001</v>
      </c>
      <c r="D6552" s="24">
        <v>0</v>
      </c>
      <c r="E6552" s="4"/>
    </row>
    <row r="6553" spans="1:5" x14ac:dyDescent="0.25">
      <c r="A6553" s="24"/>
      <c r="B6553" s="25">
        <v>0.64583333333333337</v>
      </c>
      <c r="C6553" s="24">
        <v>1.3576999999999999</v>
      </c>
      <c r="D6553" s="24">
        <v>0</v>
      </c>
      <c r="E6553" s="4"/>
    </row>
    <row r="6554" spans="1:5" x14ac:dyDescent="0.25">
      <c r="A6554" s="24"/>
      <c r="B6554" s="25">
        <v>0.6875</v>
      </c>
      <c r="C6554" s="24">
        <v>1.3310999999999999</v>
      </c>
      <c r="D6554" s="24">
        <v>0</v>
      </c>
      <c r="E6554" s="4"/>
    </row>
    <row r="6555" spans="1:5" x14ac:dyDescent="0.25">
      <c r="A6555" s="24"/>
      <c r="B6555" s="25">
        <v>0.72916666666666663</v>
      </c>
      <c r="C6555" s="24">
        <v>1.7175</v>
      </c>
      <c r="D6555" s="24">
        <v>0</v>
      </c>
      <c r="E6555" s="4"/>
    </row>
    <row r="6556" spans="1:5" x14ac:dyDescent="0.25">
      <c r="A6556" s="24"/>
      <c r="B6556" s="25">
        <v>0.77083333333333337</v>
      </c>
      <c r="C6556" s="24">
        <v>0</v>
      </c>
      <c r="D6556" s="24">
        <v>0</v>
      </c>
      <c r="E6556" s="4"/>
    </row>
    <row r="6557" spans="1:5" x14ac:dyDescent="0.25">
      <c r="A6557" s="24"/>
      <c r="B6557" s="25">
        <v>0.8125</v>
      </c>
      <c r="C6557" s="24">
        <v>0</v>
      </c>
      <c r="D6557" s="24">
        <v>0</v>
      </c>
      <c r="E6557" s="4"/>
    </row>
    <row r="6558" spans="1:5" x14ac:dyDescent="0.25">
      <c r="A6558" s="24"/>
      <c r="B6558" s="25">
        <v>0.85416666666666663</v>
      </c>
      <c r="C6558" s="24">
        <v>0</v>
      </c>
      <c r="D6558" s="24">
        <v>0</v>
      </c>
      <c r="E6558" s="4"/>
    </row>
    <row r="6559" spans="1:5" x14ac:dyDescent="0.25">
      <c r="A6559" s="24"/>
      <c r="B6559" s="25">
        <v>0.89583333333333337</v>
      </c>
      <c r="C6559" s="24">
        <v>0</v>
      </c>
      <c r="D6559" s="24">
        <v>0</v>
      </c>
      <c r="E6559" s="4"/>
    </row>
    <row r="6560" spans="1:5" x14ac:dyDescent="0.25">
      <c r="A6560" s="24"/>
      <c r="B6560" s="25">
        <v>0.9375</v>
      </c>
      <c r="C6560" s="24">
        <v>0</v>
      </c>
      <c r="D6560" s="24">
        <v>0</v>
      </c>
      <c r="E6560" s="4"/>
    </row>
    <row r="6561" spans="1:5" x14ac:dyDescent="0.25">
      <c r="A6561" s="24"/>
      <c r="B6561" s="25">
        <v>0.97916666666666663</v>
      </c>
      <c r="C6561" s="24">
        <v>1.49E-2</v>
      </c>
      <c r="D6561" s="24">
        <v>0</v>
      </c>
      <c r="E6561" s="4"/>
    </row>
    <row r="6562" spans="1:5" x14ac:dyDescent="0.25">
      <c r="A6562" s="24" t="s">
        <v>436</v>
      </c>
      <c r="B6562" s="25">
        <v>2.0833333333333329E-2</v>
      </c>
      <c r="C6562" s="24">
        <v>0.18779999999999999</v>
      </c>
      <c r="D6562" s="24">
        <v>0</v>
      </c>
      <c r="E6562" s="4"/>
    </row>
    <row r="6563" spans="1:5" x14ac:dyDescent="0.25">
      <c r="A6563" s="24"/>
      <c r="B6563" s="25">
        <v>6.25E-2</v>
      </c>
      <c r="C6563" s="24">
        <v>0.72019999999999995</v>
      </c>
      <c r="D6563" s="24">
        <v>0</v>
      </c>
      <c r="E6563" s="4"/>
    </row>
    <row r="6564" spans="1:5" x14ac:dyDescent="0.25">
      <c r="A6564" s="24"/>
      <c r="B6564" s="25">
        <v>0.1041666666666667</v>
      </c>
      <c r="C6564" s="24">
        <v>1.3017000000000001</v>
      </c>
      <c r="D6564" s="24">
        <v>0</v>
      </c>
      <c r="E6564" s="4"/>
    </row>
    <row r="6565" spans="1:5" x14ac:dyDescent="0.25">
      <c r="A6565" s="24"/>
      <c r="B6565" s="25">
        <v>0.14583333333333329</v>
      </c>
      <c r="C6565" s="24">
        <v>1.8794999999999999</v>
      </c>
      <c r="D6565" s="24">
        <v>0</v>
      </c>
      <c r="E6565" s="4"/>
    </row>
    <row r="6566" spans="1:5" x14ac:dyDescent="0.25">
      <c r="A6566" s="24"/>
      <c r="B6566" s="25">
        <v>0.1875</v>
      </c>
      <c r="C6566" s="24">
        <v>2.3673999999999999</v>
      </c>
      <c r="D6566" s="24">
        <v>0</v>
      </c>
      <c r="E6566" s="4"/>
    </row>
    <row r="6567" spans="1:5" x14ac:dyDescent="0.25">
      <c r="A6567" s="24"/>
      <c r="B6567" s="25">
        <v>0.22916666666666671</v>
      </c>
      <c r="C6567" s="24">
        <v>2.7839999999999998</v>
      </c>
      <c r="D6567" s="24">
        <v>0</v>
      </c>
      <c r="E6567" s="4"/>
    </row>
    <row r="6568" spans="1:5" x14ac:dyDescent="0.25">
      <c r="A6568" s="24"/>
      <c r="B6568" s="25">
        <v>0.27083333333333331</v>
      </c>
      <c r="C6568" s="24">
        <v>3.1293000000000002</v>
      </c>
      <c r="D6568" s="24">
        <v>0</v>
      </c>
      <c r="E6568" s="4"/>
    </row>
    <row r="6569" spans="1:5" x14ac:dyDescent="0.25">
      <c r="A6569" s="24"/>
      <c r="B6569" s="25">
        <v>0.3125</v>
      </c>
      <c r="C6569" s="24">
        <v>3.2829999999999999</v>
      </c>
      <c r="D6569" s="24">
        <v>0</v>
      </c>
      <c r="E6569" s="4"/>
    </row>
    <row r="6570" spans="1:5" x14ac:dyDescent="0.25">
      <c r="A6570" s="24"/>
      <c r="B6570" s="25">
        <v>0.35416666666666669</v>
      </c>
      <c r="C6570" s="24">
        <v>192.33959999999999</v>
      </c>
      <c r="D6570" s="24">
        <v>0</v>
      </c>
      <c r="E6570" s="4"/>
    </row>
    <row r="6571" spans="1:5" x14ac:dyDescent="0.25">
      <c r="A6571" s="24"/>
      <c r="B6571" s="25">
        <v>0.39583333333333331</v>
      </c>
      <c r="C6571" s="24">
        <v>18.2774</v>
      </c>
      <c r="D6571" s="24">
        <v>0</v>
      </c>
      <c r="E6571" s="4"/>
    </row>
    <row r="6572" spans="1:5" x14ac:dyDescent="0.25">
      <c r="A6572" s="24"/>
      <c r="B6572" s="25">
        <v>0.4375</v>
      </c>
      <c r="C6572" s="24">
        <v>10.773300000000001</v>
      </c>
      <c r="D6572" s="24">
        <v>0</v>
      </c>
      <c r="E6572" s="4"/>
    </row>
    <row r="6573" spans="1:5" x14ac:dyDescent="0.25">
      <c r="A6573" s="24"/>
      <c r="B6573" s="25">
        <v>0.47916666666666669</v>
      </c>
      <c r="C6573" s="24">
        <v>8.9375999999999998</v>
      </c>
      <c r="D6573" s="24">
        <v>0</v>
      </c>
      <c r="E6573" s="4"/>
    </row>
    <row r="6574" spans="1:5" x14ac:dyDescent="0.25">
      <c r="A6574" s="24"/>
      <c r="B6574" s="25">
        <v>0.52083333333333337</v>
      </c>
      <c r="C6574" s="24">
        <v>6.5267999999999997</v>
      </c>
      <c r="D6574" s="24">
        <v>0</v>
      </c>
      <c r="E6574" s="4"/>
    </row>
    <row r="6575" spans="1:5" x14ac:dyDescent="0.25">
      <c r="A6575" s="24"/>
      <c r="B6575" s="25">
        <v>0.5625</v>
      </c>
      <c r="C6575" s="24">
        <v>3.6488</v>
      </c>
      <c r="D6575" s="24">
        <v>0</v>
      </c>
      <c r="E6575" s="4"/>
    </row>
    <row r="6576" spans="1:5" x14ac:dyDescent="0.25">
      <c r="A6576" s="24"/>
      <c r="B6576" s="25">
        <v>0.60416666666666663</v>
      </c>
      <c r="C6576" s="24">
        <v>1.3633999999999999</v>
      </c>
      <c r="D6576" s="24">
        <v>0</v>
      </c>
      <c r="E6576" s="4"/>
    </row>
    <row r="6577" spans="1:5" x14ac:dyDescent="0.25">
      <c r="A6577" s="24"/>
      <c r="B6577" s="25">
        <v>0.64583333333333337</v>
      </c>
      <c r="C6577" s="24">
        <v>0.24790000000000001</v>
      </c>
      <c r="D6577" s="24">
        <v>0</v>
      </c>
      <c r="E6577" s="4"/>
    </row>
    <row r="6578" spans="1:5" x14ac:dyDescent="0.25">
      <c r="A6578" s="24"/>
      <c r="B6578" s="25">
        <v>0.6875</v>
      </c>
      <c r="C6578" s="24">
        <v>1.1852</v>
      </c>
      <c r="D6578" s="24">
        <v>0</v>
      </c>
      <c r="E6578" s="4"/>
    </row>
    <row r="6579" spans="1:5" x14ac:dyDescent="0.25">
      <c r="A6579" s="24"/>
      <c r="B6579" s="25">
        <v>0.72916666666666663</v>
      </c>
      <c r="C6579" s="24">
        <v>3.5327000000000002</v>
      </c>
      <c r="D6579" s="24">
        <v>0</v>
      </c>
      <c r="E6579" s="4"/>
    </row>
    <row r="6580" spans="1:5" x14ac:dyDescent="0.25">
      <c r="A6580" s="24"/>
      <c r="B6580" s="25">
        <v>0.77083333333333337</v>
      </c>
      <c r="C6580" s="24">
        <v>2.8400000000000002E-2</v>
      </c>
      <c r="D6580" s="24">
        <v>0</v>
      </c>
      <c r="E6580" s="4"/>
    </row>
    <row r="6581" spans="1:5" x14ac:dyDescent="0.25">
      <c r="A6581" s="24"/>
      <c r="B6581" s="25">
        <v>0.8125</v>
      </c>
      <c r="C6581" s="24">
        <v>0.51200000000000001</v>
      </c>
      <c r="D6581" s="24">
        <v>0</v>
      </c>
      <c r="E6581" s="4"/>
    </row>
    <row r="6582" spans="1:5" x14ac:dyDescent="0.25">
      <c r="A6582" s="24"/>
      <c r="B6582" s="25">
        <v>0.85416666666666663</v>
      </c>
      <c r="C6582" s="24">
        <v>1.1392</v>
      </c>
      <c r="D6582" s="24">
        <v>0</v>
      </c>
      <c r="E6582" s="4"/>
    </row>
    <row r="6583" spans="1:5" x14ac:dyDescent="0.25">
      <c r="A6583" s="24"/>
      <c r="B6583" s="25">
        <v>0.89583333333333337</v>
      </c>
      <c r="C6583" s="24">
        <v>1.4111</v>
      </c>
      <c r="D6583" s="24">
        <v>0</v>
      </c>
      <c r="E6583" s="4"/>
    </row>
    <row r="6584" spans="1:5" x14ac:dyDescent="0.25">
      <c r="A6584" s="24"/>
      <c r="B6584" s="25">
        <v>0.9375</v>
      </c>
      <c r="C6584" s="24">
        <v>1.6341000000000001</v>
      </c>
      <c r="D6584" s="24">
        <v>0</v>
      </c>
      <c r="E6584" s="4"/>
    </row>
    <row r="6585" spans="1:5" x14ac:dyDescent="0.25">
      <c r="A6585" s="24"/>
      <c r="B6585" s="25">
        <v>0.97916666666666663</v>
      </c>
      <c r="C6585" s="24">
        <v>1.734</v>
      </c>
      <c r="D6585" s="24">
        <v>0</v>
      </c>
      <c r="E6585" s="4"/>
    </row>
    <row r="6586" spans="1:5" x14ac:dyDescent="0.25">
      <c r="A6586" s="24" t="s">
        <v>437</v>
      </c>
      <c r="B6586" s="25">
        <v>2.0833333333333329E-2</v>
      </c>
      <c r="C6586" s="24">
        <v>2.1425000000000001</v>
      </c>
      <c r="D6586" s="24">
        <v>0</v>
      </c>
      <c r="E6586" s="4"/>
    </row>
    <row r="6587" spans="1:5" x14ac:dyDescent="0.25">
      <c r="A6587" s="24"/>
      <c r="B6587" s="25">
        <v>6.25E-2</v>
      </c>
      <c r="C6587" s="24">
        <v>2.7098</v>
      </c>
      <c r="D6587" s="24">
        <v>0</v>
      </c>
      <c r="E6587" s="4"/>
    </row>
    <row r="6588" spans="1:5" x14ac:dyDescent="0.25">
      <c r="A6588" s="24"/>
      <c r="B6588" s="25">
        <v>0.1041666666666667</v>
      </c>
      <c r="C6588" s="24">
        <v>2.9091999999999998</v>
      </c>
      <c r="D6588" s="24">
        <v>0</v>
      </c>
      <c r="E6588" s="4"/>
    </row>
    <row r="6589" spans="1:5" x14ac:dyDescent="0.25">
      <c r="A6589" s="24"/>
      <c r="B6589" s="25">
        <v>0.14583333333333329</v>
      </c>
      <c r="C6589" s="24">
        <v>2.8609</v>
      </c>
      <c r="D6589" s="24">
        <v>0</v>
      </c>
      <c r="E6589" s="4"/>
    </row>
    <row r="6590" spans="1:5" x14ac:dyDescent="0.25">
      <c r="A6590" s="24"/>
      <c r="B6590" s="25">
        <v>0.1875</v>
      </c>
      <c r="C6590" s="24">
        <v>2.9830000000000001</v>
      </c>
      <c r="D6590" s="24">
        <v>0</v>
      </c>
      <c r="E6590" s="4"/>
    </row>
    <row r="6591" spans="1:5" x14ac:dyDescent="0.25">
      <c r="A6591" s="24"/>
      <c r="B6591" s="25">
        <v>0.22916666666666671</v>
      </c>
      <c r="C6591" s="24">
        <v>3.2547999999999999</v>
      </c>
      <c r="D6591" s="24">
        <v>0</v>
      </c>
      <c r="E6591" s="4"/>
    </row>
    <row r="6592" spans="1:5" x14ac:dyDescent="0.25">
      <c r="A6592" s="24"/>
      <c r="B6592" s="25">
        <v>0.27083333333333331</v>
      </c>
      <c r="C6592" s="24">
        <v>3.4746999999999999</v>
      </c>
      <c r="D6592" s="24">
        <v>0</v>
      </c>
      <c r="E6592" s="4"/>
    </row>
    <row r="6593" spans="1:5" x14ac:dyDescent="0.25">
      <c r="A6593" s="24"/>
      <c r="B6593" s="25">
        <v>0.3125</v>
      </c>
      <c r="C6593" s="24">
        <v>3.7374000000000001</v>
      </c>
      <c r="D6593" s="24">
        <v>0</v>
      </c>
      <c r="E6593" s="4"/>
    </row>
    <row r="6594" spans="1:5" x14ac:dyDescent="0.25">
      <c r="A6594" s="24"/>
      <c r="B6594" s="25">
        <v>0.35416666666666669</v>
      </c>
      <c r="C6594" s="24">
        <v>3.7166000000000001</v>
      </c>
      <c r="D6594" s="24">
        <v>0</v>
      </c>
      <c r="E6594" s="4"/>
    </row>
    <row r="6595" spans="1:5" x14ac:dyDescent="0.25">
      <c r="A6595" s="24"/>
      <c r="B6595" s="25">
        <v>0.39583333333333331</v>
      </c>
      <c r="C6595" s="24">
        <v>3.3243</v>
      </c>
      <c r="D6595" s="24">
        <v>0</v>
      </c>
      <c r="E6595" s="4"/>
    </row>
    <row r="6596" spans="1:5" x14ac:dyDescent="0.25">
      <c r="A6596" s="24"/>
      <c r="B6596" s="25">
        <v>0.4375</v>
      </c>
      <c r="C6596" s="24">
        <v>3.0524</v>
      </c>
      <c r="D6596" s="24">
        <v>0</v>
      </c>
      <c r="E6596" s="4"/>
    </row>
    <row r="6597" spans="1:5" x14ac:dyDescent="0.25">
      <c r="A6597" s="24"/>
      <c r="B6597" s="25">
        <v>0.47916666666666669</v>
      </c>
      <c r="C6597" s="24">
        <v>2.6901999999999999</v>
      </c>
      <c r="D6597" s="24">
        <v>0</v>
      </c>
      <c r="E6597" s="4"/>
    </row>
    <row r="6598" spans="1:5" x14ac:dyDescent="0.25">
      <c r="A6598" s="24"/>
      <c r="B6598" s="25">
        <v>0.52083333333333337</v>
      </c>
      <c r="C6598" s="24">
        <v>2.3761999999999999</v>
      </c>
      <c r="D6598" s="24">
        <v>0</v>
      </c>
      <c r="E6598" s="4"/>
    </row>
    <row r="6599" spans="1:5" x14ac:dyDescent="0.25">
      <c r="A6599" s="24"/>
      <c r="B6599" s="25">
        <v>0.5625</v>
      </c>
      <c r="C6599" s="24">
        <v>2.1528999999999998</v>
      </c>
      <c r="D6599" s="24">
        <v>0</v>
      </c>
      <c r="E6599" s="4"/>
    </row>
    <row r="6600" spans="1:5" x14ac:dyDescent="0.25">
      <c r="A6600" s="24"/>
      <c r="B6600" s="25">
        <v>0.60416666666666663</v>
      </c>
      <c r="C6600" s="24">
        <v>2.1061000000000001</v>
      </c>
      <c r="D6600" s="24">
        <v>0</v>
      </c>
      <c r="E6600" s="4"/>
    </row>
    <row r="6601" spans="1:5" x14ac:dyDescent="0.25">
      <c r="A6601" s="24"/>
      <c r="B6601" s="25">
        <v>0.64583333333333337</v>
      </c>
      <c r="C6601" s="24">
        <v>2.1049000000000002</v>
      </c>
      <c r="D6601" s="24">
        <v>0</v>
      </c>
      <c r="E6601" s="4"/>
    </row>
    <row r="6602" spans="1:5" x14ac:dyDescent="0.25">
      <c r="A6602" s="24"/>
      <c r="B6602" s="25">
        <v>0.6875</v>
      </c>
      <c r="C6602" s="24">
        <v>2.0589</v>
      </c>
      <c r="D6602" s="24">
        <v>0</v>
      </c>
      <c r="E6602" s="4"/>
    </row>
    <row r="6603" spans="1:5" x14ac:dyDescent="0.25">
      <c r="A6603" s="24"/>
      <c r="B6603" s="25">
        <v>0.72916666666666663</v>
      </c>
      <c r="C6603" s="24">
        <v>2.2970000000000002</v>
      </c>
      <c r="D6603" s="24">
        <v>0</v>
      </c>
      <c r="E6603" s="4"/>
    </row>
    <row r="6604" spans="1:5" x14ac:dyDescent="0.25">
      <c r="A6604" s="24"/>
      <c r="B6604" s="25">
        <v>0.77083333333333337</v>
      </c>
      <c r="C6604" s="24">
        <v>2.6284000000000001</v>
      </c>
      <c r="D6604" s="24">
        <v>0</v>
      </c>
      <c r="E6604" s="4"/>
    </row>
    <row r="6605" spans="1:5" x14ac:dyDescent="0.25">
      <c r="A6605" s="24"/>
      <c r="B6605" s="25">
        <v>0.8125</v>
      </c>
      <c r="C6605" s="24">
        <v>2.9762</v>
      </c>
      <c r="D6605" s="24">
        <v>0</v>
      </c>
      <c r="E6605" s="4"/>
    </row>
    <row r="6606" spans="1:5" x14ac:dyDescent="0.25">
      <c r="A6606" s="24"/>
      <c r="B6606" s="25">
        <v>0.85416666666666663</v>
      </c>
      <c r="C6606" s="24">
        <v>3.2463000000000002</v>
      </c>
      <c r="D6606" s="24">
        <v>0</v>
      </c>
      <c r="E6606" s="4"/>
    </row>
    <row r="6607" spans="1:5" x14ac:dyDescent="0.25">
      <c r="A6607" s="24"/>
      <c r="B6607" s="25">
        <v>0.89583333333333337</v>
      </c>
      <c r="C6607" s="24">
        <v>3.4588000000000001</v>
      </c>
      <c r="D6607" s="24">
        <v>0</v>
      </c>
      <c r="E6607" s="4"/>
    </row>
    <row r="6608" spans="1:5" x14ac:dyDescent="0.25">
      <c r="A6608" s="24"/>
      <c r="B6608" s="25">
        <v>0.9375</v>
      </c>
      <c r="C6608" s="24">
        <v>3.7338</v>
      </c>
      <c r="D6608" s="24">
        <v>0</v>
      </c>
      <c r="E6608" s="4"/>
    </row>
    <row r="6609" spans="1:5" x14ac:dyDescent="0.25">
      <c r="A6609" s="24"/>
      <c r="B6609" s="25">
        <v>0.97916666666666663</v>
      </c>
      <c r="C6609" s="24">
        <v>4.1443000000000003</v>
      </c>
      <c r="D6609" s="24">
        <v>0</v>
      </c>
      <c r="E6609" s="4"/>
    </row>
    <row r="6610" spans="1:5" x14ac:dyDescent="0.25">
      <c r="A6610" s="24" t="s">
        <v>438</v>
      </c>
      <c r="B6610" s="25">
        <v>2.0833333333333329E-2</v>
      </c>
      <c r="C6610" s="24">
        <v>4.399</v>
      </c>
      <c r="D6610" s="24">
        <v>0</v>
      </c>
      <c r="E6610" s="4"/>
    </row>
    <row r="6611" spans="1:5" x14ac:dyDescent="0.25">
      <c r="A6611" s="24"/>
      <c r="B6611" s="25">
        <v>6.25E-2</v>
      </c>
      <c r="C6611" s="24">
        <v>4.6928999999999998</v>
      </c>
      <c r="D6611" s="24">
        <v>0</v>
      </c>
      <c r="E6611" s="4"/>
    </row>
    <row r="6612" spans="1:5" x14ac:dyDescent="0.25">
      <c r="A6612" s="24"/>
      <c r="B6612" s="25">
        <v>0.1041666666666667</v>
      </c>
      <c r="C6612" s="24">
        <v>5.1178999999999997</v>
      </c>
      <c r="D6612" s="24">
        <v>0</v>
      </c>
      <c r="E6612" s="4"/>
    </row>
    <row r="6613" spans="1:5" x14ac:dyDescent="0.25">
      <c r="A6613" s="24"/>
      <c r="B6613" s="25">
        <v>0.14583333333333329</v>
      </c>
      <c r="C6613" s="24">
        <v>5.4340999999999999</v>
      </c>
      <c r="D6613" s="24">
        <v>0</v>
      </c>
      <c r="E6613" s="4"/>
    </row>
    <row r="6614" spans="1:5" x14ac:dyDescent="0.25">
      <c r="A6614" s="24"/>
      <c r="B6614" s="25">
        <v>0.1875</v>
      </c>
      <c r="C6614" s="24">
        <v>5.6136999999999997</v>
      </c>
      <c r="D6614" s="24">
        <v>0</v>
      </c>
      <c r="E6614" s="4"/>
    </row>
    <row r="6615" spans="1:5" x14ac:dyDescent="0.25">
      <c r="A6615" s="24"/>
      <c r="B6615" s="25">
        <v>0.22916666666666671</v>
      </c>
      <c r="C6615" s="24">
        <v>5.7766999999999999</v>
      </c>
      <c r="D6615" s="24">
        <v>0</v>
      </c>
      <c r="E6615" s="4"/>
    </row>
    <row r="6616" spans="1:5" x14ac:dyDescent="0.25">
      <c r="A6616" s="24"/>
      <c r="B6616" s="25">
        <v>0.27083333333333331</v>
      </c>
      <c r="C6616" s="24">
        <v>5.9603999999999999</v>
      </c>
      <c r="D6616" s="24">
        <v>0</v>
      </c>
      <c r="E6616" s="4"/>
    </row>
    <row r="6617" spans="1:5" x14ac:dyDescent="0.25">
      <c r="A6617" s="24"/>
      <c r="B6617" s="25">
        <v>0.3125</v>
      </c>
      <c r="C6617" s="24">
        <v>6.0841000000000003</v>
      </c>
      <c r="D6617" s="24">
        <v>0</v>
      </c>
      <c r="E6617" s="4"/>
    </row>
    <row r="6618" spans="1:5" x14ac:dyDescent="0.25">
      <c r="A6618" s="24"/>
      <c r="B6618" s="25">
        <v>0.35416666666666669</v>
      </c>
      <c r="C6618" s="24">
        <v>6.0340999999999996</v>
      </c>
      <c r="D6618" s="24">
        <v>0</v>
      </c>
      <c r="E6618" s="4"/>
    </row>
    <row r="6619" spans="1:5" x14ac:dyDescent="0.25">
      <c r="A6619" s="24"/>
      <c r="B6619" s="25">
        <v>0.39583333333333331</v>
      </c>
      <c r="C6619" s="24">
        <v>5.6463000000000001</v>
      </c>
      <c r="D6619" s="24">
        <v>0</v>
      </c>
      <c r="E6619" s="4"/>
    </row>
    <row r="6620" spans="1:5" x14ac:dyDescent="0.25">
      <c r="A6620" s="24"/>
      <c r="B6620" s="25">
        <v>0.4375</v>
      </c>
      <c r="C6620" s="24">
        <v>4.9739000000000004</v>
      </c>
      <c r="D6620" s="24">
        <v>0</v>
      </c>
      <c r="E6620" s="4"/>
    </row>
    <row r="6621" spans="1:5" x14ac:dyDescent="0.25">
      <c r="A6621" s="24"/>
      <c r="B6621" s="25">
        <v>0.47916666666666669</v>
      </c>
      <c r="C6621" s="24">
        <v>4.2157</v>
      </c>
      <c r="D6621" s="24">
        <v>0</v>
      </c>
      <c r="E6621" s="4"/>
    </row>
    <row r="6622" spans="1:5" x14ac:dyDescent="0.25">
      <c r="A6622" s="24"/>
      <c r="B6622" s="25">
        <v>0.52083333333333337</v>
      </c>
      <c r="C6622" s="24">
        <v>3.6515</v>
      </c>
      <c r="D6622" s="24">
        <v>0</v>
      </c>
      <c r="E6622" s="4"/>
    </row>
    <row r="6623" spans="1:5" x14ac:dyDescent="0.25">
      <c r="A6623" s="24"/>
      <c r="B6623" s="25">
        <v>0.5625</v>
      </c>
      <c r="C6623" s="24">
        <v>3.3359999999999999</v>
      </c>
      <c r="D6623" s="24">
        <v>0</v>
      </c>
      <c r="E6623" s="4"/>
    </row>
    <row r="6624" spans="1:5" x14ac:dyDescent="0.25">
      <c r="A6624" s="24"/>
      <c r="B6624" s="25">
        <v>0.60416666666666663</v>
      </c>
      <c r="C6624" s="24">
        <v>3.1890000000000001</v>
      </c>
      <c r="D6624" s="24">
        <v>0</v>
      </c>
      <c r="E6624" s="4"/>
    </row>
    <row r="6625" spans="1:5" x14ac:dyDescent="0.25">
      <c r="A6625" s="24"/>
      <c r="B6625" s="25">
        <v>0.64583333333333337</v>
      </c>
      <c r="C6625" s="24">
        <v>3.0598000000000001</v>
      </c>
      <c r="D6625" s="24">
        <v>0</v>
      </c>
      <c r="E6625" s="4"/>
    </row>
    <row r="6626" spans="1:5" x14ac:dyDescent="0.25">
      <c r="A6626" s="24"/>
      <c r="B6626" s="25">
        <v>0.6875</v>
      </c>
      <c r="C6626" s="24">
        <v>2.8833000000000002</v>
      </c>
      <c r="D6626" s="24">
        <v>0</v>
      </c>
      <c r="E6626" s="4"/>
    </row>
    <row r="6627" spans="1:5" x14ac:dyDescent="0.25">
      <c r="A6627" s="24"/>
      <c r="B6627" s="25">
        <v>0.72916666666666663</v>
      </c>
      <c r="C6627" s="24">
        <v>2.8136999999999999</v>
      </c>
      <c r="D6627" s="24">
        <v>0</v>
      </c>
      <c r="E6627" s="4"/>
    </row>
    <row r="6628" spans="1:5" x14ac:dyDescent="0.25">
      <c r="A6628" s="24"/>
      <c r="B6628" s="25">
        <v>0.77083333333333337</v>
      </c>
      <c r="C6628" s="24">
        <v>3.1353</v>
      </c>
      <c r="D6628" s="24">
        <v>0</v>
      </c>
      <c r="E6628" s="4"/>
    </row>
    <row r="6629" spans="1:5" x14ac:dyDescent="0.25">
      <c r="A6629" s="24"/>
      <c r="B6629" s="25">
        <v>0.8125</v>
      </c>
      <c r="C6629" s="24">
        <v>3.7808000000000002</v>
      </c>
      <c r="D6629" s="24">
        <v>0</v>
      </c>
      <c r="E6629" s="4"/>
    </row>
    <row r="6630" spans="1:5" x14ac:dyDescent="0.25">
      <c r="A6630" s="24"/>
      <c r="B6630" s="25">
        <v>0.85416666666666663</v>
      </c>
      <c r="C6630" s="24">
        <v>4.47</v>
      </c>
      <c r="D6630" s="24">
        <v>0</v>
      </c>
      <c r="E6630" s="4"/>
    </row>
    <row r="6631" spans="1:5" x14ac:dyDescent="0.25">
      <c r="A6631" s="24"/>
      <c r="B6631" s="25">
        <v>0.89583333333333337</v>
      </c>
      <c r="C6631" s="24">
        <v>4.9882999999999997</v>
      </c>
      <c r="D6631" s="24">
        <v>0</v>
      </c>
      <c r="E6631" s="4"/>
    </row>
    <row r="6632" spans="1:5" x14ac:dyDescent="0.25">
      <c r="A6632" s="24"/>
      <c r="B6632" s="25">
        <v>0.9375</v>
      </c>
      <c r="C6632" s="24">
        <v>5.3798000000000004</v>
      </c>
      <c r="D6632" s="24">
        <v>0</v>
      </c>
      <c r="E6632" s="4"/>
    </row>
    <row r="6633" spans="1:5" x14ac:dyDescent="0.25">
      <c r="A6633" s="24"/>
      <c r="B6633" s="25">
        <v>0.97916666666666663</v>
      </c>
      <c r="C6633" s="24">
        <v>5.7438000000000002</v>
      </c>
      <c r="D6633" s="24">
        <v>0</v>
      </c>
      <c r="E6633" s="4"/>
    </row>
    <row r="6634" spans="1:5" x14ac:dyDescent="0.25">
      <c r="A6634" s="24" t="s">
        <v>439</v>
      </c>
      <c r="B6634" s="25">
        <v>2.0833333333333329E-2</v>
      </c>
      <c r="C6634" s="24">
        <v>5.9390999999999998</v>
      </c>
      <c r="D6634" s="24">
        <v>0</v>
      </c>
      <c r="E6634" s="4"/>
    </row>
    <row r="6635" spans="1:5" x14ac:dyDescent="0.25">
      <c r="A6635" s="24"/>
      <c r="B6635" s="25">
        <v>6.25E-2</v>
      </c>
      <c r="C6635" s="24">
        <v>6.0518000000000001</v>
      </c>
      <c r="D6635" s="24">
        <v>0</v>
      </c>
      <c r="E6635" s="4"/>
    </row>
    <row r="6636" spans="1:5" x14ac:dyDescent="0.25">
      <c r="A6636" s="24"/>
      <c r="B6636" s="25">
        <v>0.1041666666666667</v>
      </c>
      <c r="C6636" s="24">
        <v>6.2938999999999998</v>
      </c>
      <c r="D6636" s="24">
        <v>0</v>
      </c>
      <c r="E6636" s="4"/>
    </row>
    <row r="6637" spans="1:5" x14ac:dyDescent="0.25">
      <c r="A6637" s="24"/>
      <c r="B6637" s="25">
        <v>0.14583333333333329</v>
      </c>
      <c r="C6637" s="24">
        <v>6.6070000000000002</v>
      </c>
      <c r="D6637" s="24">
        <v>0</v>
      </c>
      <c r="E6637" s="4"/>
    </row>
    <row r="6638" spans="1:5" x14ac:dyDescent="0.25">
      <c r="A6638" s="24"/>
      <c r="B6638" s="25">
        <v>0.1875</v>
      </c>
      <c r="C6638" s="24">
        <v>6.7628000000000004</v>
      </c>
      <c r="D6638" s="24">
        <v>0</v>
      </c>
      <c r="E6638" s="4"/>
    </row>
    <row r="6639" spans="1:5" x14ac:dyDescent="0.25">
      <c r="A6639" s="24"/>
      <c r="B6639" s="25">
        <v>0.22916666666666671</v>
      </c>
      <c r="C6639" s="24">
        <v>6.9012000000000002</v>
      </c>
      <c r="D6639" s="24">
        <v>0</v>
      </c>
      <c r="E6639" s="4"/>
    </row>
    <row r="6640" spans="1:5" x14ac:dyDescent="0.25">
      <c r="A6640" s="24"/>
      <c r="B6640" s="25">
        <v>0.27083333333333331</v>
      </c>
      <c r="C6640" s="24">
        <v>6.9950000000000001</v>
      </c>
      <c r="D6640" s="24">
        <v>0</v>
      </c>
      <c r="E6640" s="4"/>
    </row>
    <row r="6641" spans="1:5" x14ac:dyDescent="0.25">
      <c r="A6641" s="24"/>
      <c r="B6641" s="25">
        <v>0.3125</v>
      </c>
      <c r="C6641" s="24">
        <v>6.9764999999999997</v>
      </c>
      <c r="D6641" s="24">
        <v>0</v>
      </c>
      <c r="E6641" s="4"/>
    </row>
    <row r="6642" spans="1:5" x14ac:dyDescent="0.25">
      <c r="A6642" s="24"/>
      <c r="B6642" s="25">
        <v>0.35416666666666669</v>
      </c>
      <c r="C6642" s="24">
        <v>444.13929999999999</v>
      </c>
      <c r="D6642" s="24">
        <v>0</v>
      </c>
      <c r="E6642" s="4"/>
    </row>
    <row r="6643" spans="1:5" x14ac:dyDescent="0.25">
      <c r="A6643" s="24"/>
      <c r="B6643" s="25">
        <v>0.39583333333333331</v>
      </c>
      <c r="C6643" s="24">
        <v>59.598799999999997</v>
      </c>
      <c r="D6643" s="24">
        <v>0</v>
      </c>
      <c r="E6643" s="4"/>
    </row>
    <row r="6644" spans="1:5" x14ac:dyDescent="0.25">
      <c r="A6644" s="24"/>
      <c r="B6644" s="25">
        <v>0.4375</v>
      </c>
      <c r="C6644" s="24">
        <v>23.0105</v>
      </c>
      <c r="D6644" s="24">
        <v>0</v>
      </c>
      <c r="E6644" s="4"/>
    </row>
    <row r="6645" spans="1:5" x14ac:dyDescent="0.25">
      <c r="A6645" s="24"/>
      <c r="B6645" s="25">
        <v>0.47916666666666669</v>
      </c>
      <c r="C6645" s="24">
        <v>12.3332</v>
      </c>
      <c r="D6645" s="24">
        <v>0</v>
      </c>
      <c r="E6645" s="4"/>
    </row>
    <row r="6646" spans="1:5" x14ac:dyDescent="0.25">
      <c r="A6646" s="24"/>
      <c r="B6646" s="25">
        <v>0.52083333333333337</v>
      </c>
      <c r="C6646" s="24">
        <v>9.1927000000000003</v>
      </c>
      <c r="D6646" s="24">
        <v>0</v>
      </c>
      <c r="E6646" s="4"/>
    </row>
    <row r="6647" spans="1:5" x14ac:dyDescent="0.25">
      <c r="A6647" s="24"/>
      <c r="B6647" s="25">
        <v>0.5625</v>
      </c>
      <c r="C6647" s="24">
        <v>7.1962999999999999</v>
      </c>
      <c r="D6647" s="24">
        <v>0</v>
      </c>
      <c r="E6647" s="4"/>
    </row>
    <row r="6648" spans="1:5" x14ac:dyDescent="0.25">
      <c r="A6648" s="24"/>
      <c r="B6648" s="25">
        <v>0.60416666666666663</v>
      </c>
      <c r="C6648" s="24">
        <v>6.5457999999999998</v>
      </c>
      <c r="D6648" s="24">
        <v>0</v>
      </c>
      <c r="E6648" s="4"/>
    </row>
    <row r="6649" spans="1:5" x14ac:dyDescent="0.25">
      <c r="A6649" s="24"/>
      <c r="B6649" s="25">
        <v>0.64583333333333337</v>
      </c>
      <c r="C6649" s="24">
        <v>6.7605000000000004</v>
      </c>
      <c r="D6649" s="24">
        <v>0</v>
      </c>
      <c r="E6649" s="4"/>
    </row>
    <row r="6650" spans="1:5" x14ac:dyDescent="0.25">
      <c r="A6650" s="24"/>
      <c r="B6650" s="25">
        <v>0.6875</v>
      </c>
      <c r="C6650" s="24">
        <v>7.3193000000000001</v>
      </c>
      <c r="D6650" s="24">
        <v>0</v>
      </c>
      <c r="E6650" s="4"/>
    </row>
    <row r="6651" spans="1:5" x14ac:dyDescent="0.25">
      <c r="A6651" s="24"/>
      <c r="B6651" s="25">
        <v>0.72916666666666663</v>
      </c>
      <c r="C6651" s="24">
        <v>8.6524999999999999</v>
      </c>
      <c r="D6651" s="24">
        <v>0</v>
      </c>
      <c r="E6651" s="4"/>
    </row>
    <row r="6652" spans="1:5" x14ac:dyDescent="0.25">
      <c r="A6652" s="24"/>
      <c r="B6652" s="25">
        <v>0.77083333333333337</v>
      </c>
      <c r="C6652" s="24">
        <v>0.89300000000000002</v>
      </c>
      <c r="D6652" s="24">
        <v>0</v>
      </c>
      <c r="E6652" s="4"/>
    </row>
    <row r="6653" spans="1:5" x14ac:dyDescent="0.25">
      <c r="A6653" s="24"/>
      <c r="B6653" s="25">
        <v>0.8125</v>
      </c>
      <c r="C6653" s="24">
        <v>1.8070999999999999</v>
      </c>
      <c r="D6653" s="24">
        <v>0</v>
      </c>
      <c r="E6653" s="4"/>
    </row>
    <row r="6654" spans="1:5" x14ac:dyDescent="0.25">
      <c r="A6654" s="24"/>
      <c r="B6654" s="25">
        <v>0.85416666666666663</v>
      </c>
      <c r="C6654" s="24">
        <v>2.6107</v>
      </c>
      <c r="D6654" s="24">
        <v>0</v>
      </c>
      <c r="E6654" s="4"/>
    </row>
    <row r="6655" spans="1:5" x14ac:dyDescent="0.25">
      <c r="A6655" s="24"/>
      <c r="B6655" s="25">
        <v>0.89583333333333337</v>
      </c>
      <c r="C6655" s="24">
        <v>3.1837</v>
      </c>
      <c r="D6655" s="24">
        <v>0</v>
      </c>
      <c r="E6655" s="4"/>
    </row>
    <row r="6656" spans="1:5" x14ac:dyDescent="0.25">
      <c r="A6656" s="24"/>
      <c r="B6656" s="25">
        <v>0.9375</v>
      </c>
      <c r="C6656" s="24">
        <v>3.6297000000000001</v>
      </c>
      <c r="D6656" s="24">
        <v>0</v>
      </c>
      <c r="E6656" s="4"/>
    </row>
    <row r="6657" spans="1:5" x14ac:dyDescent="0.25">
      <c r="A6657" s="24"/>
      <c r="B6657" s="25">
        <v>0.97916666666666663</v>
      </c>
      <c r="C6657" s="24">
        <v>4.2542999999999997</v>
      </c>
      <c r="D6657" s="24">
        <v>0</v>
      </c>
      <c r="E6657" s="4"/>
    </row>
    <row r="6658" spans="1:5" x14ac:dyDescent="0.25">
      <c r="A6658" s="24" t="s">
        <v>440</v>
      </c>
      <c r="B6658" s="25">
        <v>2.0833333333333329E-2</v>
      </c>
      <c r="C6658" s="24">
        <v>4.7923999999999998</v>
      </c>
      <c r="D6658" s="24">
        <v>0</v>
      </c>
      <c r="E6658" s="4"/>
    </row>
    <row r="6659" spans="1:5" x14ac:dyDescent="0.25">
      <c r="A6659" s="24"/>
      <c r="B6659" s="25">
        <v>6.25E-2</v>
      </c>
      <c r="C6659" s="24">
        <v>5.2629999999999999</v>
      </c>
      <c r="D6659" s="24">
        <v>0</v>
      </c>
      <c r="E6659" s="4"/>
    </row>
    <row r="6660" spans="1:5" x14ac:dyDescent="0.25">
      <c r="A6660" s="24"/>
      <c r="B6660" s="25">
        <v>0.1041666666666667</v>
      </c>
      <c r="C6660" s="24">
        <v>5.8059000000000003</v>
      </c>
      <c r="D6660" s="24">
        <v>0</v>
      </c>
      <c r="E6660" s="4"/>
    </row>
    <row r="6661" spans="1:5" x14ac:dyDescent="0.25">
      <c r="A6661" s="24"/>
      <c r="B6661" s="25">
        <v>0.14583333333333329</v>
      </c>
      <c r="C6661" s="24">
        <v>6.0873999999999997</v>
      </c>
      <c r="D6661" s="24">
        <v>0</v>
      </c>
      <c r="E6661" s="4"/>
    </row>
    <row r="6662" spans="1:5" x14ac:dyDescent="0.25">
      <c r="A6662" s="24"/>
      <c r="B6662" s="25">
        <v>0.1875</v>
      </c>
      <c r="C6662" s="24">
        <v>6.1841999999999997</v>
      </c>
      <c r="D6662" s="24">
        <v>0</v>
      </c>
      <c r="E6662" s="4"/>
    </row>
    <row r="6663" spans="1:5" x14ac:dyDescent="0.25">
      <c r="A6663" s="24"/>
      <c r="B6663" s="25">
        <v>0.22916666666666671</v>
      </c>
      <c r="C6663" s="24">
        <v>6.3449</v>
      </c>
      <c r="D6663" s="24">
        <v>0</v>
      </c>
      <c r="E6663" s="4"/>
    </row>
    <row r="6664" spans="1:5" x14ac:dyDescent="0.25">
      <c r="A6664" s="24"/>
      <c r="B6664" s="25">
        <v>0.27083333333333331</v>
      </c>
      <c r="C6664" s="24">
        <v>6.524</v>
      </c>
      <c r="D6664" s="24">
        <v>0</v>
      </c>
      <c r="E6664" s="4"/>
    </row>
    <row r="6665" spans="1:5" x14ac:dyDescent="0.25">
      <c r="A6665" s="24"/>
      <c r="B6665" s="25">
        <v>0.3125</v>
      </c>
      <c r="C6665" s="24">
        <v>6.6250999999999998</v>
      </c>
      <c r="D6665" s="24">
        <v>0</v>
      </c>
      <c r="E6665" s="4"/>
    </row>
    <row r="6666" spans="1:5" x14ac:dyDescent="0.25">
      <c r="A6666" s="24"/>
      <c r="B6666" s="25">
        <v>0.35416666666666669</v>
      </c>
      <c r="C6666" s="24">
        <v>398.89159999999998</v>
      </c>
      <c r="D6666" s="24">
        <v>0</v>
      </c>
      <c r="E6666" s="4"/>
    </row>
    <row r="6667" spans="1:5" x14ac:dyDescent="0.25">
      <c r="A6667" s="24"/>
      <c r="B6667" s="25">
        <v>0.39583333333333331</v>
      </c>
      <c r="C6667" s="24">
        <v>52.3095</v>
      </c>
      <c r="D6667" s="24">
        <v>0</v>
      </c>
      <c r="E6667" s="4"/>
    </row>
    <row r="6668" spans="1:5" x14ac:dyDescent="0.25">
      <c r="A6668" s="24"/>
      <c r="B6668" s="25">
        <v>0.4375</v>
      </c>
      <c r="C6668" s="24">
        <v>23.454699999999999</v>
      </c>
      <c r="D6668" s="24">
        <v>0</v>
      </c>
      <c r="E6668" s="4"/>
    </row>
    <row r="6669" spans="1:5" x14ac:dyDescent="0.25">
      <c r="A6669" s="24"/>
      <c r="B6669" s="25">
        <v>0.47916666666666669</v>
      </c>
      <c r="C6669" s="24">
        <v>10.551299999999999</v>
      </c>
      <c r="D6669" s="24">
        <v>0</v>
      </c>
      <c r="E6669" s="4"/>
    </row>
    <row r="6670" spans="1:5" x14ac:dyDescent="0.25">
      <c r="A6670" s="24"/>
      <c r="B6670" s="25">
        <v>0.52083333333333337</v>
      </c>
      <c r="C6670" s="24">
        <v>5.9328000000000003</v>
      </c>
      <c r="D6670" s="24">
        <v>0</v>
      </c>
      <c r="E6670" s="4"/>
    </row>
    <row r="6671" spans="1:5" x14ac:dyDescent="0.25">
      <c r="A6671" s="24"/>
      <c r="B6671" s="25">
        <v>0.5625</v>
      </c>
      <c r="C6671" s="24">
        <v>3.9857</v>
      </c>
      <c r="D6671" s="24">
        <v>0</v>
      </c>
      <c r="E6671" s="4"/>
    </row>
    <row r="6672" spans="1:5" x14ac:dyDescent="0.25">
      <c r="A6672" s="24"/>
      <c r="B6672" s="25">
        <v>0.60416666666666663</v>
      </c>
      <c r="C6672" s="24">
        <v>3.2835999999999999</v>
      </c>
      <c r="D6672" s="24">
        <v>0</v>
      </c>
      <c r="E6672" s="4"/>
    </row>
    <row r="6673" spans="1:5" x14ac:dyDescent="0.25">
      <c r="A6673" s="24"/>
      <c r="B6673" s="25">
        <v>0.64583333333333337</v>
      </c>
      <c r="C6673" s="24">
        <v>2.5514999999999999</v>
      </c>
      <c r="D6673" s="24">
        <v>0</v>
      </c>
      <c r="E6673" s="4"/>
    </row>
    <row r="6674" spans="1:5" x14ac:dyDescent="0.25">
      <c r="A6674" s="24"/>
      <c r="B6674" s="25">
        <v>0.6875</v>
      </c>
      <c r="C6674" s="24">
        <v>2.2963</v>
      </c>
      <c r="D6674" s="24">
        <v>0</v>
      </c>
      <c r="E6674" s="4"/>
    </row>
    <row r="6675" spans="1:5" x14ac:dyDescent="0.25">
      <c r="A6675" s="24"/>
      <c r="B6675" s="25">
        <v>0.72916666666666663</v>
      </c>
      <c r="C6675" s="24">
        <v>4.6616999999999997</v>
      </c>
      <c r="D6675" s="24">
        <v>0</v>
      </c>
      <c r="E6675" s="4"/>
    </row>
    <row r="6676" spans="1:5" x14ac:dyDescent="0.25">
      <c r="A6676" s="24"/>
      <c r="B6676" s="25">
        <v>0.77083333333333337</v>
      </c>
      <c r="C6676" s="24">
        <v>0.3715</v>
      </c>
      <c r="D6676" s="24">
        <v>0</v>
      </c>
      <c r="E6676" s="4"/>
    </row>
    <row r="6677" spans="1:5" x14ac:dyDescent="0.25">
      <c r="A6677" s="24"/>
      <c r="B6677" s="25">
        <v>0.8125</v>
      </c>
      <c r="C6677" s="24">
        <v>1.486</v>
      </c>
      <c r="D6677" s="24">
        <v>0</v>
      </c>
      <c r="E6677" s="4"/>
    </row>
    <row r="6678" spans="1:5" x14ac:dyDescent="0.25">
      <c r="A6678" s="24"/>
      <c r="B6678" s="25">
        <v>0.85416666666666663</v>
      </c>
      <c r="C6678" s="24">
        <v>2.33</v>
      </c>
      <c r="D6678" s="24">
        <v>0</v>
      </c>
      <c r="E6678" s="4"/>
    </row>
    <row r="6679" spans="1:5" x14ac:dyDescent="0.25">
      <c r="A6679" s="24"/>
      <c r="B6679" s="25">
        <v>0.89583333333333337</v>
      </c>
      <c r="C6679" s="24">
        <v>2.9714999999999998</v>
      </c>
      <c r="D6679" s="24">
        <v>0</v>
      </c>
      <c r="E6679" s="4"/>
    </row>
    <row r="6680" spans="1:5" x14ac:dyDescent="0.25">
      <c r="A6680" s="24"/>
      <c r="B6680" s="25">
        <v>0.9375</v>
      </c>
      <c r="C6680" s="24">
        <v>3.5099</v>
      </c>
      <c r="D6680" s="24">
        <v>0</v>
      </c>
      <c r="E6680" s="4"/>
    </row>
    <row r="6681" spans="1:5" x14ac:dyDescent="0.25">
      <c r="A6681" s="24"/>
      <c r="B6681" s="25">
        <v>0.97916666666666663</v>
      </c>
      <c r="C6681" s="24">
        <v>4.0388999999999999</v>
      </c>
      <c r="D6681" s="24">
        <v>0</v>
      </c>
      <c r="E6681" s="4"/>
    </row>
    <row r="6682" spans="1:5" x14ac:dyDescent="0.25">
      <c r="A6682" s="24" t="s">
        <v>441</v>
      </c>
      <c r="B6682" s="25">
        <v>2.0833333333333329E-2</v>
      </c>
      <c r="C6682" s="24">
        <v>4.4119999999999999</v>
      </c>
      <c r="D6682" s="24">
        <v>0</v>
      </c>
      <c r="E6682" s="4"/>
    </row>
    <row r="6683" spans="1:5" x14ac:dyDescent="0.25">
      <c r="A6683" s="24"/>
      <c r="B6683" s="25">
        <v>6.25E-2</v>
      </c>
      <c r="C6683" s="24">
        <v>4.7508999999999997</v>
      </c>
      <c r="D6683" s="24">
        <v>0</v>
      </c>
      <c r="E6683" s="4"/>
    </row>
    <row r="6684" spans="1:5" x14ac:dyDescent="0.25">
      <c r="A6684" s="24"/>
      <c r="B6684" s="25">
        <v>0.1041666666666667</v>
      </c>
      <c r="C6684" s="24">
        <v>5.0864000000000003</v>
      </c>
      <c r="D6684" s="24">
        <v>0</v>
      </c>
      <c r="E6684" s="4"/>
    </row>
    <row r="6685" spans="1:5" x14ac:dyDescent="0.25">
      <c r="A6685" s="24"/>
      <c r="B6685" s="25">
        <v>0.14583333333333329</v>
      </c>
      <c r="C6685" s="24">
        <v>5.2244999999999999</v>
      </c>
      <c r="D6685" s="24">
        <v>0</v>
      </c>
      <c r="E6685" s="4"/>
    </row>
    <row r="6686" spans="1:5" x14ac:dyDescent="0.25">
      <c r="A6686" s="24"/>
      <c r="B6686" s="25">
        <v>0.1875</v>
      </c>
      <c r="C6686" s="24">
        <v>5.5327000000000002</v>
      </c>
      <c r="D6686" s="24">
        <v>0</v>
      </c>
      <c r="E6686" s="4"/>
    </row>
    <row r="6687" spans="1:5" x14ac:dyDescent="0.25">
      <c r="A6687" s="24"/>
      <c r="B6687" s="25">
        <v>0.22916666666666671</v>
      </c>
      <c r="C6687" s="24">
        <v>5.7735000000000003</v>
      </c>
      <c r="D6687" s="24">
        <v>0</v>
      </c>
      <c r="E6687" s="4"/>
    </row>
    <row r="6688" spans="1:5" x14ac:dyDescent="0.25">
      <c r="A6688" s="24"/>
      <c r="B6688" s="25">
        <v>0.27083333333333331</v>
      </c>
      <c r="C6688" s="24">
        <v>5.7252999999999998</v>
      </c>
      <c r="D6688" s="24">
        <v>0</v>
      </c>
      <c r="E6688" s="4"/>
    </row>
    <row r="6689" spans="1:5" x14ac:dyDescent="0.25">
      <c r="A6689" s="24"/>
      <c r="B6689" s="25">
        <v>0.3125</v>
      </c>
      <c r="C6689" s="24">
        <v>5.8838999999999997</v>
      </c>
      <c r="D6689" s="24">
        <v>0</v>
      </c>
      <c r="E6689" s="4"/>
    </row>
    <row r="6690" spans="1:5" x14ac:dyDescent="0.25">
      <c r="A6690" s="24"/>
      <c r="B6690" s="25">
        <v>0.35416666666666669</v>
      </c>
      <c r="C6690" s="24">
        <v>361.71820000000002</v>
      </c>
      <c r="D6690" s="24">
        <v>0</v>
      </c>
      <c r="E6690" s="4"/>
    </row>
    <row r="6691" spans="1:5" x14ac:dyDescent="0.25">
      <c r="A6691" s="24"/>
      <c r="B6691" s="25">
        <v>0.39583333333333331</v>
      </c>
      <c r="C6691" s="24">
        <v>52.915500000000002</v>
      </c>
      <c r="D6691" s="24">
        <v>0</v>
      </c>
      <c r="E6691" s="4"/>
    </row>
    <row r="6692" spans="1:5" x14ac:dyDescent="0.25">
      <c r="A6692" s="24"/>
      <c r="B6692" s="25">
        <v>0.4375</v>
      </c>
      <c r="C6692" s="24">
        <v>24.482900000000001</v>
      </c>
      <c r="D6692" s="24">
        <v>0</v>
      </c>
      <c r="E6692" s="4"/>
    </row>
    <row r="6693" spans="1:5" x14ac:dyDescent="0.25">
      <c r="A6693" s="24"/>
      <c r="B6693" s="25">
        <v>0.47916666666666669</v>
      </c>
      <c r="C6693" s="24">
        <v>10.6816</v>
      </c>
      <c r="D6693" s="24">
        <v>0</v>
      </c>
      <c r="E6693" s="4"/>
    </row>
    <row r="6694" spans="1:5" x14ac:dyDescent="0.25">
      <c r="A6694" s="24"/>
      <c r="B6694" s="25">
        <v>0.52083333333333337</v>
      </c>
      <c r="C6694" s="24">
        <v>6.7957000000000001</v>
      </c>
      <c r="D6694" s="24">
        <v>0</v>
      </c>
      <c r="E6694" s="4"/>
    </row>
    <row r="6695" spans="1:5" x14ac:dyDescent="0.25">
      <c r="A6695" s="24"/>
      <c r="B6695" s="25">
        <v>0.5625</v>
      </c>
      <c r="C6695" s="24">
        <v>4.9659000000000004</v>
      </c>
      <c r="D6695" s="24">
        <v>0</v>
      </c>
      <c r="E6695" s="4"/>
    </row>
    <row r="6696" spans="1:5" x14ac:dyDescent="0.25">
      <c r="A6696" s="24"/>
      <c r="B6696" s="25">
        <v>0.60416666666666663</v>
      </c>
      <c r="C6696" s="24">
        <v>3.4645000000000001</v>
      </c>
      <c r="D6696" s="24">
        <v>0</v>
      </c>
      <c r="E6696" s="4"/>
    </row>
    <row r="6697" spans="1:5" x14ac:dyDescent="0.25">
      <c r="A6697" s="24"/>
      <c r="B6697" s="25">
        <v>0.64583333333333337</v>
      </c>
      <c r="C6697" s="24">
        <v>2.1067999999999998</v>
      </c>
      <c r="D6697" s="24">
        <v>0</v>
      </c>
      <c r="E6697" s="4"/>
    </row>
    <row r="6698" spans="1:5" x14ac:dyDescent="0.25">
      <c r="A6698" s="24"/>
      <c r="B6698" s="25">
        <v>0.6875</v>
      </c>
      <c r="C6698" s="24">
        <v>3.0326</v>
      </c>
      <c r="D6698" s="24">
        <v>0</v>
      </c>
      <c r="E6698" s="4"/>
    </row>
    <row r="6699" spans="1:5" x14ac:dyDescent="0.25">
      <c r="A6699" s="24"/>
      <c r="B6699" s="25">
        <v>0.72916666666666663</v>
      </c>
      <c r="C6699" s="24">
        <v>5.5044000000000004</v>
      </c>
      <c r="D6699" s="24">
        <v>0</v>
      </c>
      <c r="E6699" s="4"/>
    </row>
    <row r="6700" spans="1:5" x14ac:dyDescent="0.25">
      <c r="A6700" s="24"/>
      <c r="B6700" s="25">
        <v>0.77083333333333337</v>
      </c>
      <c r="C6700" s="24">
        <v>0.27260000000000001</v>
      </c>
      <c r="D6700" s="24">
        <v>0</v>
      </c>
      <c r="E6700" s="4"/>
    </row>
    <row r="6701" spans="1:5" x14ac:dyDescent="0.25">
      <c r="A6701" s="24"/>
      <c r="B6701" s="25">
        <v>0.8125</v>
      </c>
      <c r="C6701" s="24">
        <v>0.99399999999999999</v>
      </c>
      <c r="D6701" s="24">
        <v>0</v>
      </c>
      <c r="E6701" s="4"/>
    </row>
    <row r="6702" spans="1:5" x14ac:dyDescent="0.25">
      <c r="A6702" s="24"/>
      <c r="B6702" s="25">
        <v>0.85416666666666663</v>
      </c>
      <c r="C6702" s="24">
        <v>1.5375000000000001</v>
      </c>
      <c r="D6702" s="24">
        <v>0</v>
      </c>
      <c r="E6702" s="4"/>
    </row>
    <row r="6703" spans="1:5" x14ac:dyDescent="0.25">
      <c r="A6703" s="24"/>
      <c r="B6703" s="25">
        <v>0.89583333333333337</v>
      </c>
      <c r="C6703" s="24">
        <v>2.0196000000000001</v>
      </c>
      <c r="D6703" s="24">
        <v>0</v>
      </c>
      <c r="E6703" s="4"/>
    </row>
    <row r="6704" spans="1:5" x14ac:dyDescent="0.25">
      <c r="A6704" s="24"/>
      <c r="B6704" s="25">
        <v>0.9375</v>
      </c>
      <c r="C6704" s="24">
        <v>2.3561000000000001</v>
      </c>
      <c r="D6704" s="24">
        <v>0</v>
      </c>
      <c r="E6704" s="4"/>
    </row>
    <row r="6705" spans="1:5" x14ac:dyDescent="0.25">
      <c r="A6705" s="24"/>
      <c r="B6705" s="25">
        <v>0.97916666666666663</v>
      </c>
      <c r="C6705" s="24">
        <v>2.5057</v>
      </c>
      <c r="D6705" s="24">
        <v>0</v>
      </c>
      <c r="E6705" s="4"/>
    </row>
    <row r="6706" spans="1:5" x14ac:dyDescent="0.25">
      <c r="A6706" s="24" t="s">
        <v>442</v>
      </c>
      <c r="B6706" s="25">
        <v>2.0833333333333329E-2</v>
      </c>
      <c r="C6706" s="24">
        <v>2.4615</v>
      </c>
      <c r="D6706" s="24">
        <v>0</v>
      </c>
      <c r="E6706" s="4"/>
    </row>
    <row r="6707" spans="1:5" x14ac:dyDescent="0.25">
      <c r="A6707" s="24"/>
      <c r="B6707" s="25">
        <v>6.25E-2</v>
      </c>
      <c r="C6707" s="24">
        <v>2.4956999999999998</v>
      </c>
      <c r="D6707" s="24">
        <v>0</v>
      </c>
      <c r="E6707" s="4"/>
    </row>
    <row r="6708" spans="1:5" x14ac:dyDescent="0.25">
      <c r="A6708" s="24"/>
      <c r="B6708" s="25">
        <v>0.1041666666666667</v>
      </c>
      <c r="C6708" s="24">
        <v>2.6655000000000002</v>
      </c>
      <c r="D6708" s="24">
        <v>0</v>
      </c>
      <c r="E6708" s="4"/>
    </row>
    <row r="6709" spans="1:5" x14ac:dyDescent="0.25">
      <c r="A6709" s="24"/>
      <c r="B6709" s="25">
        <v>0.14583333333333329</v>
      </c>
      <c r="C6709" s="24">
        <v>2.7681</v>
      </c>
      <c r="D6709" s="24">
        <v>0</v>
      </c>
      <c r="E6709" s="4"/>
    </row>
    <row r="6710" spans="1:5" x14ac:dyDescent="0.25">
      <c r="A6710" s="24"/>
      <c r="B6710" s="25">
        <v>0.1875</v>
      </c>
      <c r="C6710" s="24">
        <v>2.9462999999999999</v>
      </c>
      <c r="D6710" s="24">
        <v>0</v>
      </c>
      <c r="E6710" s="4"/>
    </row>
    <row r="6711" spans="1:5" x14ac:dyDescent="0.25">
      <c r="A6711" s="24"/>
      <c r="B6711" s="25">
        <v>0.22916666666666671</v>
      </c>
      <c r="C6711" s="24">
        <v>3.2654000000000001</v>
      </c>
      <c r="D6711" s="24">
        <v>0</v>
      </c>
      <c r="E6711" s="4"/>
    </row>
    <row r="6712" spans="1:5" x14ac:dyDescent="0.25">
      <c r="A6712" s="24"/>
      <c r="B6712" s="25">
        <v>0.27083333333333331</v>
      </c>
      <c r="C6712" s="24">
        <v>3.516</v>
      </c>
      <c r="D6712" s="24">
        <v>0</v>
      </c>
      <c r="E6712" s="4"/>
    </row>
    <row r="6713" spans="1:5" x14ac:dyDescent="0.25">
      <c r="A6713" s="24"/>
      <c r="B6713" s="25">
        <v>0.3125</v>
      </c>
      <c r="C6713" s="24">
        <v>3.7202999999999999</v>
      </c>
      <c r="D6713" s="24">
        <v>0</v>
      </c>
      <c r="E6713" s="4"/>
    </row>
    <row r="6714" spans="1:5" x14ac:dyDescent="0.25">
      <c r="A6714" s="24"/>
      <c r="B6714" s="25">
        <v>0.35416666666666669</v>
      </c>
      <c r="C6714" s="24">
        <v>240.637</v>
      </c>
      <c r="D6714" s="24">
        <v>0</v>
      </c>
      <c r="E6714" s="4"/>
    </row>
    <row r="6715" spans="1:5" x14ac:dyDescent="0.25">
      <c r="A6715" s="24"/>
      <c r="B6715" s="25">
        <v>0.39583333333333331</v>
      </c>
      <c r="C6715" s="24">
        <v>20.9</v>
      </c>
      <c r="D6715" s="24">
        <v>0</v>
      </c>
      <c r="E6715" s="4"/>
    </row>
    <row r="6716" spans="1:5" x14ac:dyDescent="0.25">
      <c r="A6716" s="24"/>
      <c r="B6716" s="25">
        <v>0.4375</v>
      </c>
      <c r="C6716" s="24">
        <v>8.9038000000000004</v>
      </c>
      <c r="D6716" s="24">
        <v>0</v>
      </c>
      <c r="E6716" s="4"/>
    </row>
    <row r="6717" spans="1:5" x14ac:dyDescent="0.25">
      <c r="A6717" s="24"/>
      <c r="B6717" s="25">
        <v>0.47916666666666669</v>
      </c>
      <c r="C6717" s="24">
        <v>5.7480000000000002</v>
      </c>
      <c r="D6717" s="24">
        <v>0</v>
      </c>
      <c r="E6717" s="4"/>
    </row>
    <row r="6718" spans="1:5" x14ac:dyDescent="0.25">
      <c r="A6718" s="24"/>
      <c r="B6718" s="25">
        <v>0.52083333333333337</v>
      </c>
      <c r="C6718" s="24">
        <v>4.4223999999999997</v>
      </c>
      <c r="D6718" s="24">
        <v>0</v>
      </c>
      <c r="E6718" s="4"/>
    </row>
    <row r="6719" spans="1:5" x14ac:dyDescent="0.25">
      <c r="A6719" s="24"/>
      <c r="B6719" s="25">
        <v>0.5625</v>
      </c>
      <c r="C6719" s="24">
        <v>3.3351000000000002</v>
      </c>
      <c r="D6719" s="24">
        <v>0</v>
      </c>
      <c r="E6719" s="4"/>
    </row>
    <row r="6720" spans="1:5" x14ac:dyDescent="0.25">
      <c r="A6720" s="24"/>
      <c r="B6720" s="25">
        <v>0.60416666666666663</v>
      </c>
      <c r="C6720" s="24">
        <v>2.633</v>
      </c>
      <c r="D6720" s="24">
        <v>0</v>
      </c>
      <c r="E6720" s="4"/>
    </row>
    <row r="6721" spans="1:5" x14ac:dyDescent="0.25">
      <c r="A6721" s="24"/>
      <c r="B6721" s="25">
        <v>0.64583333333333337</v>
      </c>
      <c r="C6721" s="24">
        <v>2.7079</v>
      </c>
      <c r="D6721" s="24">
        <v>0</v>
      </c>
      <c r="E6721" s="4"/>
    </row>
    <row r="6722" spans="1:5" x14ac:dyDescent="0.25">
      <c r="A6722" s="24"/>
      <c r="B6722" s="25">
        <v>0.6875</v>
      </c>
      <c r="C6722" s="24">
        <v>3.6377000000000002</v>
      </c>
      <c r="D6722" s="24">
        <v>0</v>
      </c>
      <c r="E6722" s="4"/>
    </row>
    <row r="6723" spans="1:5" x14ac:dyDescent="0.25">
      <c r="A6723" s="24"/>
      <c r="B6723" s="25">
        <v>0.72916666666666663</v>
      </c>
      <c r="C6723" s="24">
        <v>4.4752999999999998</v>
      </c>
      <c r="D6723" s="24">
        <v>0</v>
      </c>
      <c r="E6723" s="4"/>
    </row>
    <row r="6724" spans="1:5" x14ac:dyDescent="0.25">
      <c r="A6724" s="24"/>
      <c r="B6724" s="25">
        <v>0.77083333333333337</v>
      </c>
      <c r="C6724" s="24">
        <v>1.43E-2</v>
      </c>
      <c r="D6724" s="24">
        <v>0</v>
      </c>
      <c r="E6724" s="4"/>
    </row>
    <row r="6725" spans="1:5" x14ac:dyDescent="0.25">
      <c r="A6725" s="24"/>
      <c r="B6725" s="25">
        <v>0.8125</v>
      </c>
      <c r="C6725" s="24">
        <v>0.21379999999999999</v>
      </c>
      <c r="D6725" s="24">
        <v>0</v>
      </c>
      <c r="E6725" s="4"/>
    </row>
    <row r="6726" spans="1:5" x14ac:dyDescent="0.25">
      <c r="A6726" s="24"/>
      <c r="B6726" s="25">
        <v>0.85416666666666663</v>
      </c>
      <c r="C6726" s="24">
        <v>0.78739999999999999</v>
      </c>
      <c r="D6726" s="24">
        <v>0</v>
      </c>
      <c r="E6726" s="4"/>
    </row>
    <row r="6727" spans="1:5" x14ac:dyDescent="0.25">
      <c r="A6727" s="24"/>
      <c r="B6727" s="25">
        <v>0.89583333333333337</v>
      </c>
      <c r="C6727" s="24">
        <v>1.1645000000000001</v>
      </c>
      <c r="D6727" s="24">
        <v>0</v>
      </c>
      <c r="E6727" s="4"/>
    </row>
    <row r="6728" spans="1:5" x14ac:dyDescent="0.25">
      <c r="A6728" s="24"/>
      <c r="B6728" s="25">
        <v>0.9375</v>
      </c>
      <c r="C6728" s="24">
        <v>1.3241000000000001</v>
      </c>
      <c r="D6728" s="24">
        <v>0</v>
      </c>
      <c r="E6728" s="4"/>
    </row>
    <row r="6729" spans="1:5" x14ac:dyDescent="0.25">
      <c r="A6729" s="24"/>
      <c r="B6729" s="25">
        <v>0.97916666666666663</v>
      </c>
      <c r="C6729" s="24">
        <v>1.2757000000000001</v>
      </c>
      <c r="D6729" s="24">
        <v>0</v>
      </c>
      <c r="E6729" s="4"/>
    </row>
    <row r="6730" spans="1:5" x14ac:dyDescent="0.25">
      <c r="A6730" s="24" t="s">
        <v>443</v>
      </c>
      <c r="B6730" s="25">
        <v>2.0833333333333329E-2</v>
      </c>
      <c r="C6730" s="24">
        <v>1.1228</v>
      </c>
      <c r="D6730" s="24">
        <v>0</v>
      </c>
      <c r="E6730" s="4"/>
    </row>
    <row r="6731" spans="1:5" x14ac:dyDescent="0.25">
      <c r="A6731" s="24"/>
      <c r="B6731" s="25">
        <v>6.25E-2</v>
      </c>
      <c r="C6731" s="24">
        <v>1.0646</v>
      </c>
      <c r="D6731" s="24">
        <v>0</v>
      </c>
      <c r="E6731" s="4"/>
    </row>
    <row r="6732" spans="1:5" x14ac:dyDescent="0.25">
      <c r="A6732" s="24"/>
      <c r="B6732" s="25">
        <v>0.1041666666666667</v>
      </c>
      <c r="C6732" s="24">
        <v>1.0085999999999999</v>
      </c>
      <c r="D6732" s="24">
        <v>0</v>
      </c>
      <c r="E6732" s="4"/>
    </row>
    <row r="6733" spans="1:5" x14ac:dyDescent="0.25">
      <c r="A6733" s="24"/>
      <c r="B6733" s="25">
        <v>0.14583333333333329</v>
      </c>
      <c r="C6733" s="24">
        <v>0.88939999999999997</v>
      </c>
      <c r="D6733" s="24">
        <v>0</v>
      </c>
      <c r="E6733" s="4"/>
    </row>
    <row r="6734" spans="1:5" x14ac:dyDescent="0.25">
      <c r="A6734" s="24"/>
      <c r="B6734" s="25">
        <v>0.1875</v>
      </c>
      <c r="C6734" s="24">
        <v>0.81340000000000001</v>
      </c>
      <c r="D6734" s="24">
        <v>0</v>
      </c>
      <c r="E6734" s="4"/>
    </row>
    <row r="6735" spans="1:5" x14ac:dyDescent="0.25">
      <c r="A6735" s="24"/>
      <c r="B6735" s="25">
        <v>0.22916666666666671</v>
      </c>
      <c r="C6735" s="24">
        <v>0.70220000000000005</v>
      </c>
      <c r="D6735" s="24">
        <v>0</v>
      </c>
      <c r="E6735" s="4"/>
    </row>
    <row r="6736" spans="1:5" x14ac:dyDescent="0.25">
      <c r="A6736" s="24"/>
      <c r="B6736" s="25">
        <v>0.27083333333333331</v>
      </c>
      <c r="C6736" s="24">
        <v>0.56940000000000002</v>
      </c>
      <c r="D6736" s="24">
        <v>0</v>
      </c>
      <c r="E6736" s="4"/>
    </row>
    <row r="6737" spans="1:5" x14ac:dyDescent="0.25">
      <c r="A6737" s="24"/>
      <c r="B6737" s="25">
        <v>0.3125</v>
      </c>
      <c r="C6737" s="24">
        <v>0.51570000000000005</v>
      </c>
      <c r="D6737" s="24">
        <v>0</v>
      </c>
      <c r="E6737" s="4"/>
    </row>
    <row r="6738" spans="1:5" x14ac:dyDescent="0.25">
      <c r="A6738" s="24"/>
      <c r="B6738" s="25">
        <v>0.35416666666666669</v>
      </c>
      <c r="C6738" s="24">
        <v>99.036000000000001</v>
      </c>
      <c r="D6738" s="24">
        <v>0</v>
      </c>
      <c r="E6738" s="4"/>
    </row>
    <row r="6739" spans="1:5" x14ac:dyDescent="0.25">
      <c r="A6739" s="24"/>
      <c r="B6739" s="25">
        <v>0.39583333333333331</v>
      </c>
      <c r="C6739" s="24">
        <v>1.2929999999999999</v>
      </c>
      <c r="D6739" s="24">
        <v>0</v>
      </c>
      <c r="E6739" s="4"/>
    </row>
    <row r="6740" spans="1:5" x14ac:dyDescent="0.25">
      <c r="A6740" s="24"/>
      <c r="B6740" s="25">
        <v>0.4375</v>
      </c>
      <c r="C6740" s="24">
        <v>0.79800000000000004</v>
      </c>
      <c r="D6740" s="24">
        <v>0</v>
      </c>
      <c r="E6740" s="4"/>
    </row>
    <row r="6741" spans="1:5" x14ac:dyDescent="0.25">
      <c r="A6741" s="24"/>
      <c r="B6741" s="25">
        <v>0.47916666666666669</v>
      </c>
      <c r="C6741" s="24">
        <v>0.75580000000000003</v>
      </c>
      <c r="D6741" s="24">
        <v>0</v>
      </c>
      <c r="E6741" s="4"/>
    </row>
    <row r="6742" spans="1:5" x14ac:dyDescent="0.25">
      <c r="A6742" s="24"/>
      <c r="B6742" s="25">
        <v>0.52083333333333337</v>
      </c>
      <c r="C6742" s="24">
        <v>0.48359999999999997</v>
      </c>
      <c r="D6742" s="24">
        <v>0</v>
      </c>
      <c r="E6742" s="4"/>
    </row>
    <row r="6743" spans="1:5" x14ac:dyDescent="0.25">
      <c r="A6743" s="24"/>
      <c r="B6743" s="25">
        <v>0.5625</v>
      </c>
      <c r="C6743" s="24">
        <v>0.33150000000000002</v>
      </c>
      <c r="D6743" s="24">
        <v>0</v>
      </c>
      <c r="E6743" s="4"/>
    </row>
    <row r="6744" spans="1:5" x14ac:dyDescent="0.25">
      <c r="A6744" s="24"/>
      <c r="B6744" s="25">
        <v>0.60416666666666663</v>
      </c>
      <c r="C6744" s="24">
        <v>0.55720000000000003</v>
      </c>
      <c r="D6744" s="24">
        <v>0</v>
      </c>
      <c r="E6744" s="4"/>
    </row>
    <row r="6745" spans="1:5" x14ac:dyDescent="0.25">
      <c r="A6745" s="24"/>
      <c r="B6745" s="25">
        <v>0.64583333333333337</v>
      </c>
      <c r="C6745" s="24">
        <v>1.4947999999999999</v>
      </c>
      <c r="D6745" s="24">
        <v>0</v>
      </c>
      <c r="E6745" s="4"/>
    </row>
    <row r="6746" spans="1:5" x14ac:dyDescent="0.25">
      <c r="A6746" s="24"/>
      <c r="B6746" s="25">
        <v>0.6875</v>
      </c>
      <c r="C6746" s="24">
        <v>2.6810999999999998</v>
      </c>
      <c r="D6746" s="24">
        <v>0</v>
      </c>
      <c r="E6746" s="4"/>
    </row>
    <row r="6747" spans="1:5" x14ac:dyDescent="0.25">
      <c r="A6747" s="24"/>
      <c r="B6747" s="25">
        <v>0.72916666666666663</v>
      </c>
      <c r="C6747" s="24">
        <v>3.2936000000000001</v>
      </c>
      <c r="D6747" s="24">
        <v>0</v>
      </c>
      <c r="E6747" s="4"/>
    </row>
    <row r="6748" spans="1:5" x14ac:dyDescent="0.25">
      <c r="A6748" s="24"/>
      <c r="B6748" s="25">
        <v>0.77083333333333337</v>
      </c>
      <c r="C6748" s="24">
        <v>0</v>
      </c>
      <c r="D6748" s="24">
        <v>0</v>
      </c>
      <c r="E6748" s="4"/>
    </row>
    <row r="6749" spans="1:5" x14ac:dyDescent="0.25">
      <c r="A6749" s="24"/>
      <c r="B6749" s="25">
        <v>0.8125</v>
      </c>
      <c r="C6749" s="24">
        <v>0</v>
      </c>
      <c r="D6749" s="24">
        <v>0</v>
      </c>
      <c r="E6749" s="4"/>
    </row>
    <row r="6750" spans="1:5" x14ac:dyDescent="0.25">
      <c r="A6750" s="24"/>
      <c r="B6750" s="25">
        <v>0.85416666666666663</v>
      </c>
      <c r="C6750" s="24">
        <v>7.1000000000000004E-3</v>
      </c>
      <c r="D6750" s="24">
        <v>0</v>
      </c>
      <c r="E6750" s="4"/>
    </row>
    <row r="6751" spans="1:5" x14ac:dyDescent="0.25">
      <c r="A6751" s="24"/>
      <c r="B6751" s="25">
        <v>0.89583333333333337</v>
      </c>
      <c r="C6751" s="24">
        <v>0.1018</v>
      </c>
      <c r="D6751" s="24">
        <v>0</v>
      </c>
      <c r="E6751" s="4"/>
    </row>
    <row r="6752" spans="1:5" x14ac:dyDescent="0.25">
      <c r="A6752" s="24"/>
      <c r="B6752" s="25">
        <v>0.9375</v>
      </c>
      <c r="C6752" s="24">
        <v>0.4209</v>
      </c>
      <c r="D6752" s="24">
        <v>0</v>
      </c>
      <c r="E6752" s="4"/>
    </row>
    <row r="6753" spans="1:5" x14ac:dyDescent="0.25">
      <c r="A6753" s="24"/>
      <c r="B6753" s="25">
        <v>0.97916666666666663</v>
      </c>
      <c r="C6753" s="24">
        <v>0.83050000000000002</v>
      </c>
      <c r="D6753" s="24">
        <v>0</v>
      </c>
      <c r="E6753" s="4"/>
    </row>
    <row r="6754" spans="1:5" x14ac:dyDescent="0.25">
      <c r="A6754" s="24" t="s">
        <v>444</v>
      </c>
      <c r="B6754" s="25">
        <v>2.0833333333333329E-2</v>
      </c>
      <c r="C6754" s="24">
        <v>1.095</v>
      </c>
      <c r="D6754" s="24">
        <v>0</v>
      </c>
      <c r="E6754" s="4"/>
    </row>
    <row r="6755" spans="1:5" x14ac:dyDescent="0.25">
      <c r="A6755" s="24"/>
      <c r="B6755" s="25">
        <v>6.25E-2</v>
      </c>
      <c r="C6755" s="24">
        <v>1.4367000000000001</v>
      </c>
      <c r="D6755" s="24">
        <v>0</v>
      </c>
      <c r="E6755" s="4"/>
    </row>
    <row r="6756" spans="1:5" x14ac:dyDescent="0.25">
      <c r="A6756" s="24"/>
      <c r="B6756" s="25">
        <v>0.1041666666666667</v>
      </c>
      <c r="C6756" s="24">
        <v>1.7293000000000001</v>
      </c>
      <c r="D6756" s="24">
        <v>0</v>
      </c>
      <c r="E6756" s="4"/>
    </row>
    <row r="6757" spans="1:5" x14ac:dyDescent="0.25">
      <c r="A6757" s="24"/>
      <c r="B6757" s="25">
        <v>0.14583333333333329</v>
      </c>
      <c r="C6757" s="24">
        <v>2.0217999999999998</v>
      </c>
      <c r="D6757" s="24">
        <v>0</v>
      </c>
      <c r="E6757" s="4"/>
    </row>
    <row r="6758" spans="1:5" x14ac:dyDescent="0.25">
      <c r="A6758" s="24"/>
      <c r="B6758" s="25">
        <v>0.1875</v>
      </c>
      <c r="C6758" s="24">
        <v>2.2311000000000001</v>
      </c>
      <c r="D6758" s="24">
        <v>0</v>
      </c>
      <c r="E6758" s="4"/>
    </row>
    <row r="6759" spans="1:5" x14ac:dyDescent="0.25">
      <c r="A6759" s="24"/>
      <c r="B6759" s="25">
        <v>0.22916666666666671</v>
      </c>
      <c r="C6759" s="24">
        <v>2.4077999999999999</v>
      </c>
      <c r="D6759" s="24">
        <v>0</v>
      </c>
      <c r="E6759" s="4"/>
    </row>
    <row r="6760" spans="1:5" x14ac:dyDescent="0.25">
      <c r="A6760" s="24"/>
      <c r="B6760" s="25">
        <v>0.27083333333333331</v>
      </c>
      <c r="C6760" s="24">
        <v>2.5084</v>
      </c>
      <c r="D6760" s="24">
        <v>0</v>
      </c>
      <c r="E6760" s="4"/>
    </row>
    <row r="6761" spans="1:5" x14ac:dyDescent="0.25">
      <c r="A6761" s="24"/>
      <c r="B6761" s="25">
        <v>0.3125</v>
      </c>
      <c r="C6761" s="24">
        <v>2.5047000000000001</v>
      </c>
      <c r="D6761" s="24">
        <v>0</v>
      </c>
      <c r="E6761" s="4"/>
    </row>
    <row r="6762" spans="1:5" x14ac:dyDescent="0.25">
      <c r="A6762" s="24"/>
      <c r="B6762" s="25">
        <v>0.35416666666666669</v>
      </c>
      <c r="C6762" s="24">
        <v>2.5146999999999999</v>
      </c>
      <c r="D6762" s="24">
        <v>0</v>
      </c>
      <c r="E6762" s="4"/>
    </row>
    <row r="6763" spans="1:5" x14ac:dyDescent="0.25">
      <c r="A6763" s="24"/>
      <c r="B6763" s="25">
        <v>0.39583333333333331</v>
      </c>
      <c r="C6763" s="24">
        <v>2.3927999999999998</v>
      </c>
      <c r="D6763" s="24">
        <v>0</v>
      </c>
      <c r="E6763" s="4"/>
    </row>
    <row r="6764" spans="1:5" x14ac:dyDescent="0.25">
      <c r="A6764" s="24"/>
      <c r="B6764" s="25">
        <v>0.4375</v>
      </c>
      <c r="C6764" s="24">
        <v>2.1086</v>
      </c>
      <c r="D6764" s="24">
        <v>0</v>
      </c>
      <c r="E6764" s="4"/>
    </row>
    <row r="6765" spans="1:5" x14ac:dyDescent="0.25">
      <c r="A6765" s="24"/>
      <c r="B6765" s="25">
        <v>0.47916666666666669</v>
      </c>
      <c r="C6765" s="24">
        <v>1.8205</v>
      </c>
      <c r="D6765" s="24">
        <v>0</v>
      </c>
      <c r="E6765" s="4"/>
    </row>
    <row r="6766" spans="1:5" x14ac:dyDescent="0.25">
      <c r="A6766" s="24"/>
      <c r="B6766" s="25">
        <v>0.52083333333333337</v>
      </c>
      <c r="C6766" s="24">
        <v>1.4801</v>
      </c>
      <c r="D6766" s="24">
        <v>0</v>
      </c>
      <c r="E6766" s="4"/>
    </row>
    <row r="6767" spans="1:5" x14ac:dyDescent="0.25">
      <c r="A6767" s="24"/>
      <c r="B6767" s="25">
        <v>0.5625</v>
      </c>
      <c r="C6767" s="24">
        <v>1.1926000000000001</v>
      </c>
      <c r="D6767" s="24">
        <v>0</v>
      </c>
      <c r="E6767" s="4"/>
    </row>
    <row r="6768" spans="1:5" x14ac:dyDescent="0.25">
      <c r="A6768" s="24"/>
      <c r="B6768" s="25">
        <v>0.60416666666666663</v>
      </c>
      <c r="C6768" s="24">
        <v>0.99450000000000005</v>
      </c>
      <c r="D6768" s="24">
        <v>0</v>
      </c>
      <c r="E6768" s="4"/>
    </row>
    <row r="6769" spans="1:5" x14ac:dyDescent="0.25">
      <c r="A6769" s="24"/>
      <c r="B6769" s="25">
        <v>0.64583333333333337</v>
      </c>
      <c r="C6769" s="24">
        <v>0.78869999999999996</v>
      </c>
      <c r="D6769" s="24">
        <v>0</v>
      </c>
      <c r="E6769" s="4"/>
    </row>
    <row r="6770" spans="1:5" x14ac:dyDescent="0.25">
      <c r="A6770" s="24"/>
      <c r="B6770" s="25">
        <v>0.6875</v>
      </c>
      <c r="C6770" s="24">
        <v>0.76090000000000002</v>
      </c>
      <c r="D6770" s="24">
        <v>0</v>
      </c>
      <c r="E6770" s="4"/>
    </row>
    <row r="6771" spans="1:5" x14ac:dyDescent="0.25">
      <c r="A6771" s="24"/>
      <c r="B6771" s="25">
        <v>0.72916666666666663</v>
      </c>
      <c r="C6771" s="24">
        <v>0.98429999999999995</v>
      </c>
      <c r="D6771" s="24">
        <v>0</v>
      </c>
      <c r="E6771" s="4"/>
    </row>
    <row r="6772" spans="1:5" x14ac:dyDescent="0.25">
      <c r="A6772" s="24"/>
      <c r="B6772" s="25">
        <v>0.77083333333333337</v>
      </c>
      <c r="C6772" s="24">
        <v>1.2542</v>
      </c>
      <c r="D6772" s="24">
        <v>0</v>
      </c>
      <c r="E6772" s="4"/>
    </row>
    <row r="6773" spans="1:5" x14ac:dyDescent="0.25">
      <c r="A6773" s="24"/>
      <c r="B6773" s="25">
        <v>0.8125</v>
      </c>
      <c r="C6773" s="24">
        <v>1.6283000000000001</v>
      </c>
      <c r="D6773" s="24">
        <v>0</v>
      </c>
      <c r="E6773" s="4"/>
    </row>
    <row r="6774" spans="1:5" x14ac:dyDescent="0.25">
      <c r="A6774" s="24"/>
      <c r="B6774" s="25">
        <v>0.85416666666666663</v>
      </c>
      <c r="C6774" s="24">
        <v>2.2726000000000002</v>
      </c>
      <c r="D6774" s="24">
        <v>0</v>
      </c>
      <c r="E6774" s="4"/>
    </row>
    <row r="6775" spans="1:5" x14ac:dyDescent="0.25">
      <c r="A6775" s="24"/>
      <c r="B6775" s="25">
        <v>0.89583333333333337</v>
      </c>
      <c r="C6775" s="24">
        <v>2.7955999999999999</v>
      </c>
      <c r="D6775" s="24">
        <v>0</v>
      </c>
      <c r="E6775" s="4"/>
    </row>
    <row r="6776" spans="1:5" x14ac:dyDescent="0.25">
      <c r="A6776" s="24"/>
      <c r="B6776" s="25">
        <v>0.9375</v>
      </c>
      <c r="C6776" s="24">
        <v>3.1273</v>
      </c>
      <c r="D6776" s="24">
        <v>0</v>
      </c>
      <c r="E6776" s="4"/>
    </row>
    <row r="6777" spans="1:5" x14ac:dyDescent="0.25">
      <c r="A6777" s="24"/>
      <c r="B6777" s="25">
        <v>0.97916666666666663</v>
      </c>
      <c r="C6777" s="24">
        <v>3.2458999999999998</v>
      </c>
      <c r="D6777" s="24">
        <v>0</v>
      </c>
      <c r="E6777" s="4"/>
    </row>
    <row r="6778" spans="1:5" x14ac:dyDescent="0.25">
      <c r="A6778" s="24" t="s">
        <v>445</v>
      </c>
      <c r="B6778" s="25">
        <v>2.0833333333333329E-2</v>
      </c>
      <c r="C6778" s="24">
        <v>3.2446000000000002</v>
      </c>
      <c r="D6778" s="24">
        <v>0</v>
      </c>
      <c r="E6778" s="4"/>
    </row>
    <row r="6779" spans="1:5" x14ac:dyDescent="0.25">
      <c r="A6779" s="24"/>
      <c r="B6779" s="25">
        <v>6.25E-2</v>
      </c>
      <c r="C6779" s="24">
        <v>3.4056999999999999</v>
      </c>
      <c r="D6779" s="24">
        <v>0</v>
      </c>
      <c r="E6779" s="4"/>
    </row>
    <row r="6780" spans="1:5" x14ac:dyDescent="0.25">
      <c r="A6780" s="24"/>
      <c r="B6780" s="25">
        <v>0.1041666666666667</v>
      </c>
      <c r="C6780" s="24">
        <v>3.6396999999999999</v>
      </c>
      <c r="D6780" s="24">
        <v>0</v>
      </c>
      <c r="E6780" s="4"/>
    </row>
    <row r="6781" spans="1:5" x14ac:dyDescent="0.25">
      <c r="A6781" s="24"/>
      <c r="B6781" s="25">
        <v>0.14583333333333329</v>
      </c>
      <c r="C6781" s="24">
        <v>3.6987999999999999</v>
      </c>
      <c r="D6781" s="24">
        <v>0</v>
      </c>
      <c r="E6781" s="4"/>
    </row>
    <row r="6782" spans="1:5" x14ac:dyDescent="0.25">
      <c r="A6782" s="24"/>
      <c r="B6782" s="25">
        <v>0.1875</v>
      </c>
      <c r="C6782" s="24">
        <v>3.6478000000000002</v>
      </c>
      <c r="D6782" s="24">
        <v>0</v>
      </c>
      <c r="E6782" s="4"/>
    </row>
    <row r="6783" spans="1:5" x14ac:dyDescent="0.25">
      <c r="A6783" s="24"/>
      <c r="B6783" s="25">
        <v>0.22916666666666671</v>
      </c>
      <c r="C6783" s="24">
        <v>3.6507999999999998</v>
      </c>
      <c r="D6783" s="24">
        <v>0</v>
      </c>
      <c r="E6783" s="4"/>
    </row>
    <row r="6784" spans="1:5" x14ac:dyDescent="0.25">
      <c r="A6784" s="24"/>
      <c r="B6784" s="25">
        <v>0.27083333333333331</v>
      </c>
      <c r="C6784" s="24">
        <v>3.6432000000000002</v>
      </c>
      <c r="D6784" s="24">
        <v>0</v>
      </c>
      <c r="E6784" s="4"/>
    </row>
    <row r="6785" spans="1:5" x14ac:dyDescent="0.25">
      <c r="A6785" s="24"/>
      <c r="B6785" s="25">
        <v>0.3125</v>
      </c>
      <c r="C6785" s="24">
        <v>3.6501999999999999</v>
      </c>
      <c r="D6785" s="24">
        <v>0</v>
      </c>
      <c r="E6785" s="4"/>
    </row>
    <row r="6786" spans="1:5" x14ac:dyDescent="0.25">
      <c r="A6786" s="24"/>
      <c r="B6786" s="25">
        <v>0.35416666666666669</v>
      </c>
      <c r="C6786" s="24">
        <v>3.4744999999999999</v>
      </c>
      <c r="D6786" s="24">
        <v>0</v>
      </c>
      <c r="E6786" s="4"/>
    </row>
    <row r="6787" spans="1:5" x14ac:dyDescent="0.25">
      <c r="A6787" s="24"/>
      <c r="B6787" s="25">
        <v>0.39583333333333331</v>
      </c>
      <c r="C6787" s="24">
        <v>3.0950000000000002</v>
      </c>
      <c r="D6787" s="24">
        <v>0</v>
      </c>
      <c r="E6787" s="4"/>
    </row>
    <row r="6788" spans="1:5" x14ac:dyDescent="0.25">
      <c r="A6788" s="24"/>
      <c r="B6788" s="25">
        <v>0.4375</v>
      </c>
      <c r="C6788" s="24">
        <v>2.6791</v>
      </c>
      <c r="D6788" s="24">
        <v>0</v>
      </c>
      <c r="E6788" s="4"/>
    </row>
    <row r="6789" spans="1:5" x14ac:dyDescent="0.25">
      <c r="A6789" s="24"/>
      <c r="B6789" s="25">
        <v>0.47916666666666669</v>
      </c>
      <c r="C6789" s="24">
        <v>2.2296</v>
      </c>
      <c r="D6789" s="24">
        <v>0</v>
      </c>
      <c r="E6789" s="4"/>
    </row>
    <row r="6790" spans="1:5" x14ac:dyDescent="0.25">
      <c r="A6790" s="24"/>
      <c r="B6790" s="25">
        <v>0.52083333333333337</v>
      </c>
      <c r="C6790" s="24">
        <v>1.7727999999999999</v>
      </c>
      <c r="D6790" s="24">
        <v>0</v>
      </c>
      <c r="E6790" s="4"/>
    </row>
    <row r="6791" spans="1:5" x14ac:dyDescent="0.25">
      <c r="A6791" s="24"/>
      <c r="B6791" s="25">
        <v>0.5625</v>
      </c>
      <c r="C6791" s="24">
        <v>1.3861000000000001</v>
      </c>
      <c r="D6791" s="24">
        <v>0</v>
      </c>
      <c r="E6791" s="4"/>
    </row>
    <row r="6792" spans="1:5" x14ac:dyDescent="0.25">
      <c r="A6792" s="24"/>
      <c r="B6792" s="25">
        <v>0.60416666666666663</v>
      </c>
      <c r="C6792" s="24">
        <v>1.119</v>
      </c>
      <c r="D6792" s="24">
        <v>0</v>
      </c>
      <c r="E6792" s="4"/>
    </row>
    <row r="6793" spans="1:5" x14ac:dyDescent="0.25">
      <c r="A6793" s="24"/>
      <c r="B6793" s="25">
        <v>0.64583333333333337</v>
      </c>
      <c r="C6793" s="24">
        <v>0.94199999999999995</v>
      </c>
      <c r="D6793" s="24">
        <v>0</v>
      </c>
      <c r="E6793" s="4"/>
    </row>
    <row r="6794" spans="1:5" x14ac:dyDescent="0.25">
      <c r="A6794" s="24"/>
      <c r="B6794" s="25">
        <v>0.6875</v>
      </c>
      <c r="C6794" s="24">
        <v>0.94010000000000005</v>
      </c>
      <c r="D6794" s="24">
        <v>0</v>
      </c>
      <c r="E6794" s="4"/>
    </row>
    <row r="6795" spans="1:5" x14ac:dyDescent="0.25">
      <c r="A6795" s="24"/>
      <c r="B6795" s="25">
        <v>0.72916666666666663</v>
      </c>
      <c r="C6795" s="24">
        <v>1.1055999999999999</v>
      </c>
      <c r="D6795" s="24">
        <v>0</v>
      </c>
      <c r="E6795" s="4"/>
    </row>
    <row r="6796" spans="1:5" x14ac:dyDescent="0.25">
      <c r="A6796" s="24"/>
      <c r="B6796" s="25">
        <v>0.77083333333333337</v>
      </c>
      <c r="C6796" s="24">
        <v>1.3232999999999999</v>
      </c>
      <c r="D6796" s="24">
        <v>0</v>
      </c>
      <c r="E6796" s="4"/>
    </row>
    <row r="6797" spans="1:5" x14ac:dyDescent="0.25">
      <c r="A6797" s="24"/>
      <c r="B6797" s="25">
        <v>0.8125</v>
      </c>
      <c r="C6797" s="24">
        <v>1.8070999999999999</v>
      </c>
      <c r="D6797" s="24">
        <v>0</v>
      </c>
      <c r="E6797" s="4"/>
    </row>
    <row r="6798" spans="1:5" x14ac:dyDescent="0.25">
      <c r="A6798" s="24"/>
      <c r="B6798" s="25">
        <v>0.85416666666666663</v>
      </c>
      <c r="C6798" s="24">
        <v>2.294</v>
      </c>
      <c r="D6798" s="24">
        <v>0</v>
      </c>
      <c r="E6798" s="4"/>
    </row>
    <row r="6799" spans="1:5" x14ac:dyDescent="0.25">
      <c r="A6799" s="24"/>
      <c r="B6799" s="25">
        <v>0.89583333333333337</v>
      </c>
      <c r="C6799" s="24">
        <v>2.4773999999999998</v>
      </c>
      <c r="D6799" s="24">
        <v>0</v>
      </c>
      <c r="E6799" s="4"/>
    </row>
    <row r="6800" spans="1:5" x14ac:dyDescent="0.25">
      <c r="A6800" s="24"/>
      <c r="B6800" s="25">
        <v>0.9375</v>
      </c>
      <c r="C6800" s="24">
        <v>2.6223000000000001</v>
      </c>
      <c r="D6800" s="24">
        <v>0</v>
      </c>
      <c r="E6800" s="4"/>
    </row>
    <row r="6801" spans="1:5" x14ac:dyDescent="0.25">
      <c r="A6801" s="24"/>
      <c r="B6801" s="25">
        <v>0.97916666666666663</v>
      </c>
      <c r="C6801" s="24">
        <v>2.6844000000000001</v>
      </c>
      <c r="D6801" s="24">
        <v>0</v>
      </c>
      <c r="E6801" s="4"/>
    </row>
    <row r="6802" spans="1:5" x14ac:dyDescent="0.25">
      <c r="A6802" s="24" t="s">
        <v>446</v>
      </c>
      <c r="B6802" s="25">
        <v>2.0833333333333329E-2</v>
      </c>
      <c r="C6802" s="24">
        <v>2.6606000000000001</v>
      </c>
      <c r="D6802" s="24">
        <v>0</v>
      </c>
      <c r="E6802" s="4"/>
    </row>
    <row r="6803" spans="1:5" x14ac:dyDescent="0.25">
      <c r="A6803" s="24"/>
      <c r="B6803" s="25">
        <v>6.25E-2</v>
      </c>
      <c r="C6803" s="24">
        <v>2.8654000000000002</v>
      </c>
      <c r="D6803" s="24">
        <v>0</v>
      </c>
      <c r="E6803" s="4"/>
    </row>
    <row r="6804" spans="1:5" x14ac:dyDescent="0.25">
      <c r="A6804" s="24"/>
      <c r="B6804" s="25">
        <v>0.1041666666666667</v>
      </c>
      <c r="C6804" s="24">
        <v>3.0855999999999999</v>
      </c>
      <c r="D6804" s="24">
        <v>0</v>
      </c>
      <c r="E6804" s="4"/>
    </row>
    <row r="6805" spans="1:5" x14ac:dyDescent="0.25">
      <c r="A6805" s="24"/>
      <c r="B6805" s="25">
        <v>0.14583333333333329</v>
      </c>
      <c r="C6805" s="24">
        <v>3.1999</v>
      </c>
      <c r="D6805" s="24">
        <v>0</v>
      </c>
      <c r="E6805" s="4"/>
    </row>
    <row r="6806" spans="1:5" x14ac:dyDescent="0.25">
      <c r="A6806" s="24"/>
      <c r="B6806" s="25">
        <v>0.1875</v>
      </c>
      <c r="C6806" s="24">
        <v>3.4661</v>
      </c>
      <c r="D6806" s="24">
        <v>0</v>
      </c>
      <c r="E6806" s="4"/>
    </row>
    <row r="6807" spans="1:5" x14ac:dyDescent="0.25">
      <c r="A6807" s="24"/>
      <c r="B6807" s="25">
        <v>0.22916666666666671</v>
      </c>
      <c r="C6807" s="24">
        <v>3.7664</v>
      </c>
      <c r="D6807" s="24">
        <v>0</v>
      </c>
      <c r="E6807" s="4"/>
    </row>
    <row r="6808" spans="1:5" x14ac:dyDescent="0.25">
      <c r="A6808" s="24"/>
      <c r="B6808" s="25">
        <v>0.27083333333333331</v>
      </c>
      <c r="C6808" s="24">
        <v>3.9478</v>
      </c>
      <c r="D6808" s="24">
        <v>0</v>
      </c>
      <c r="E6808" s="4"/>
    </row>
    <row r="6809" spans="1:5" x14ac:dyDescent="0.25">
      <c r="A6809" s="24"/>
      <c r="B6809" s="25">
        <v>0.3125</v>
      </c>
      <c r="C6809" s="24">
        <v>4.0202999999999998</v>
      </c>
      <c r="D6809" s="24">
        <v>0</v>
      </c>
      <c r="E6809" s="4"/>
    </row>
    <row r="6810" spans="1:5" x14ac:dyDescent="0.25">
      <c r="A6810" s="24"/>
      <c r="B6810" s="25">
        <v>0.35416666666666669</v>
      </c>
      <c r="C6810" s="24">
        <v>284.14769999999999</v>
      </c>
      <c r="D6810" s="24">
        <v>0</v>
      </c>
      <c r="E6810" s="4"/>
    </row>
    <row r="6811" spans="1:5" x14ac:dyDescent="0.25">
      <c r="A6811" s="24"/>
      <c r="B6811" s="25">
        <v>0.39583333333333331</v>
      </c>
      <c r="C6811" s="24">
        <v>20.9725</v>
      </c>
      <c r="D6811" s="24">
        <v>0</v>
      </c>
      <c r="E6811" s="4"/>
    </row>
    <row r="6812" spans="1:5" x14ac:dyDescent="0.25">
      <c r="A6812" s="24"/>
      <c r="B6812" s="25">
        <v>0.4375</v>
      </c>
      <c r="C6812" s="24">
        <v>8.7073999999999998</v>
      </c>
      <c r="D6812" s="24">
        <v>0</v>
      </c>
      <c r="E6812" s="4"/>
    </row>
    <row r="6813" spans="1:5" x14ac:dyDescent="0.25">
      <c r="A6813" s="24"/>
      <c r="B6813" s="25">
        <v>0.47916666666666669</v>
      </c>
      <c r="C6813" s="24">
        <v>5.5457999999999998</v>
      </c>
      <c r="D6813" s="24">
        <v>0</v>
      </c>
      <c r="E6813" s="4"/>
    </row>
    <row r="6814" spans="1:5" x14ac:dyDescent="0.25">
      <c r="A6814" s="24"/>
      <c r="B6814" s="25">
        <v>0.52083333333333337</v>
      </c>
      <c r="C6814" s="24">
        <v>3.6960999999999999</v>
      </c>
      <c r="D6814" s="24">
        <v>0</v>
      </c>
      <c r="E6814" s="4"/>
    </row>
    <row r="6815" spans="1:5" x14ac:dyDescent="0.25">
      <c r="A6815" s="24"/>
      <c r="B6815" s="25">
        <v>0.5625</v>
      </c>
      <c r="C6815" s="24">
        <v>2.4725999999999999</v>
      </c>
      <c r="D6815" s="24">
        <v>0</v>
      </c>
      <c r="E6815" s="4"/>
    </row>
    <row r="6816" spans="1:5" x14ac:dyDescent="0.25">
      <c r="A6816" s="24"/>
      <c r="B6816" s="25">
        <v>0.60416666666666663</v>
      </c>
      <c r="C6816" s="24">
        <v>1.7005999999999999</v>
      </c>
      <c r="D6816" s="24">
        <v>0</v>
      </c>
      <c r="E6816" s="4"/>
    </row>
    <row r="6817" spans="1:5" x14ac:dyDescent="0.25">
      <c r="A6817" s="24"/>
      <c r="B6817" s="25">
        <v>0.64583333333333337</v>
      </c>
      <c r="C6817" s="24">
        <v>1.2093</v>
      </c>
      <c r="D6817" s="24">
        <v>0</v>
      </c>
      <c r="E6817" s="4"/>
    </row>
    <row r="6818" spans="1:5" x14ac:dyDescent="0.25">
      <c r="A6818" s="24"/>
      <c r="B6818" s="25">
        <v>0.6875</v>
      </c>
      <c r="C6818" s="24">
        <v>1.7125999999999999</v>
      </c>
      <c r="D6818" s="24">
        <v>0</v>
      </c>
      <c r="E6818" s="4"/>
    </row>
    <row r="6819" spans="1:5" x14ac:dyDescent="0.25">
      <c r="A6819" s="24"/>
      <c r="B6819" s="25">
        <v>0.72916666666666663</v>
      </c>
      <c r="C6819" s="24">
        <v>2.8300999999999998</v>
      </c>
      <c r="D6819" s="24">
        <v>0</v>
      </c>
      <c r="E6819" s="4"/>
    </row>
    <row r="6820" spans="1:5" x14ac:dyDescent="0.25">
      <c r="A6820" s="24"/>
      <c r="B6820" s="25">
        <v>0.77083333333333337</v>
      </c>
      <c r="C6820" s="24">
        <v>0</v>
      </c>
      <c r="D6820" s="24">
        <v>0</v>
      </c>
      <c r="E6820" s="4"/>
    </row>
    <row r="6821" spans="1:5" x14ac:dyDescent="0.25">
      <c r="A6821" s="24"/>
      <c r="B6821" s="25">
        <v>0.8125</v>
      </c>
      <c r="C6821" s="24">
        <v>2.9899999999999999E-2</v>
      </c>
      <c r="D6821" s="24">
        <v>0</v>
      </c>
      <c r="E6821" s="4"/>
    </row>
    <row r="6822" spans="1:5" x14ac:dyDescent="0.25">
      <c r="A6822" s="24"/>
      <c r="B6822" s="25">
        <v>0.85416666666666663</v>
      </c>
      <c r="C6822" s="24">
        <v>0.53239999999999998</v>
      </c>
      <c r="D6822" s="24">
        <v>0</v>
      </c>
      <c r="E6822" s="4"/>
    </row>
    <row r="6823" spans="1:5" x14ac:dyDescent="0.25">
      <c r="A6823" s="24"/>
      <c r="B6823" s="25">
        <v>0.89583333333333337</v>
      </c>
      <c r="C6823" s="24">
        <v>1.0783</v>
      </c>
      <c r="D6823" s="24">
        <v>0</v>
      </c>
      <c r="E6823" s="4"/>
    </row>
    <row r="6824" spans="1:5" x14ac:dyDescent="0.25">
      <c r="A6824" s="24"/>
      <c r="B6824" s="25">
        <v>0.9375</v>
      </c>
      <c r="C6824" s="24">
        <v>1.3476999999999999</v>
      </c>
      <c r="D6824" s="24">
        <v>0</v>
      </c>
      <c r="E6824" s="4"/>
    </row>
    <row r="6825" spans="1:5" x14ac:dyDescent="0.25">
      <c r="A6825" s="24"/>
      <c r="B6825" s="25">
        <v>0.97916666666666663</v>
      </c>
      <c r="C6825" s="24">
        <v>1.6794</v>
      </c>
      <c r="D6825" s="24">
        <v>0</v>
      </c>
      <c r="E6825" s="4"/>
    </row>
    <row r="6826" spans="1:5" x14ac:dyDescent="0.25">
      <c r="A6826" s="24" t="s">
        <v>447</v>
      </c>
      <c r="B6826" s="25">
        <v>2.0833333333333329E-2</v>
      </c>
      <c r="C6826" s="24">
        <v>1.9218</v>
      </c>
      <c r="D6826" s="24">
        <v>0</v>
      </c>
      <c r="E6826" s="4"/>
    </row>
    <row r="6827" spans="1:5" x14ac:dyDescent="0.25">
      <c r="A6827" s="24"/>
      <c r="B6827" s="25">
        <v>6.25E-2</v>
      </c>
      <c r="C6827" s="24">
        <v>2.1366999999999998</v>
      </c>
      <c r="D6827" s="24">
        <v>0</v>
      </c>
      <c r="E6827" s="4"/>
    </row>
    <row r="6828" spans="1:5" x14ac:dyDescent="0.25">
      <c r="A6828" s="24"/>
      <c r="B6828" s="25">
        <v>0.1041666666666667</v>
      </c>
      <c r="C6828" s="24">
        <v>2.3677000000000001</v>
      </c>
      <c r="D6828" s="24">
        <v>0</v>
      </c>
      <c r="E6828" s="4"/>
    </row>
    <row r="6829" spans="1:5" x14ac:dyDescent="0.25">
      <c r="A6829" s="24"/>
      <c r="B6829" s="25">
        <v>0.14583333333333329</v>
      </c>
      <c r="C6829" s="24">
        <v>2.3815</v>
      </c>
      <c r="D6829" s="24">
        <v>0</v>
      </c>
      <c r="E6829" s="4"/>
    </row>
    <row r="6830" spans="1:5" x14ac:dyDescent="0.25">
      <c r="A6830" s="24"/>
      <c r="B6830" s="25">
        <v>0.1875</v>
      </c>
      <c r="C6830" s="24">
        <v>2.4077999999999999</v>
      </c>
      <c r="D6830" s="24">
        <v>0</v>
      </c>
      <c r="E6830" s="4"/>
    </row>
    <row r="6831" spans="1:5" x14ac:dyDescent="0.25">
      <c r="A6831" s="24"/>
      <c r="B6831" s="25">
        <v>0.22916666666666671</v>
      </c>
      <c r="C6831" s="24">
        <v>2.4216000000000002</v>
      </c>
      <c r="D6831" s="24">
        <v>0</v>
      </c>
      <c r="E6831" s="4"/>
    </row>
    <row r="6832" spans="1:5" x14ac:dyDescent="0.25">
      <c r="A6832" s="24"/>
      <c r="B6832" s="25">
        <v>0.27083333333333331</v>
      </c>
      <c r="C6832" s="24">
        <v>2.3776000000000002</v>
      </c>
      <c r="D6832" s="24">
        <v>0</v>
      </c>
      <c r="E6832" s="4"/>
    </row>
    <row r="6833" spans="1:5" x14ac:dyDescent="0.25">
      <c r="A6833" s="24"/>
      <c r="B6833" s="25">
        <v>0.3125</v>
      </c>
      <c r="C6833" s="24">
        <v>2.4693000000000001</v>
      </c>
      <c r="D6833" s="24">
        <v>0</v>
      </c>
      <c r="E6833" s="4"/>
    </row>
    <row r="6834" spans="1:5" x14ac:dyDescent="0.25">
      <c r="A6834" s="24"/>
      <c r="B6834" s="25">
        <v>0.35416666666666669</v>
      </c>
      <c r="C6834" s="24">
        <v>197.126</v>
      </c>
      <c r="D6834" s="24">
        <v>0</v>
      </c>
      <c r="E6834" s="4"/>
    </row>
    <row r="6835" spans="1:5" x14ac:dyDescent="0.25">
      <c r="A6835" s="24"/>
      <c r="B6835" s="25">
        <v>0.39583333333333331</v>
      </c>
      <c r="C6835" s="24">
        <v>8.2873000000000001</v>
      </c>
      <c r="D6835" s="24">
        <v>0</v>
      </c>
      <c r="E6835" s="4"/>
    </row>
    <row r="6836" spans="1:5" x14ac:dyDescent="0.25">
      <c r="A6836" s="24"/>
      <c r="B6836" s="25">
        <v>0.4375</v>
      </c>
      <c r="C6836" s="24">
        <v>3.4125999999999999</v>
      </c>
      <c r="D6836" s="24">
        <v>0</v>
      </c>
      <c r="E6836" s="4"/>
    </row>
    <row r="6837" spans="1:5" x14ac:dyDescent="0.25">
      <c r="A6837" s="24"/>
      <c r="B6837" s="25">
        <v>0.47916666666666669</v>
      </c>
      <c r="C6837" s="24">
        <v>0.99460000000000004</v>
      </c>
      <c r="D6837" s="24">
        <v>0</v>
      </c>
      <c r="E6837" s="4"/>
    </row>
    <row r="6838" spans="1:5" x14ac:dyDescent="0.25">
      <c r="A6838" s="24"/>
      <c r="B6838" s="25">
        <v>0.52083333333333337</v>
      </c>
      <c r="C6838" s="24">
        <v>0.6633</v>
      </c>
      <c r="D6838" s="24">
        <v>0</v>
      </c>
      <c r="E6838" s="4"/>
    </row>
    <row r="6839" spans="1:5" x14ac:dyDescent="0.25">
      <c r="A6839" s="24"/>
      <c r="B6839" s="25">
        <v>0.5625</v>
      </c>
      <c r="C6839" s="24">
        <v>1.472</v>
      </c>
      <c r="D6839" s="24">
        <v>0</v>
      </c>
      <c r="E6839" s="4"/>
    </row>
    <row r="6840" spans="1:5" x14ac:dyDescent="0.25">
      <c r="A6840" s="24"/>
      <c r="B6840" s="25">
        <v>0.60416666666666663</v>
      </c>
      <c r="C6840" s="24">
        <v>1.9246000000000001</v>
      </c>
      <c r="D6840" s="24">
        <v>0</v>
      </c>
      <c r="E6840" s="4"/>
    </row>
    <row r="6841" spans="1:5" x14ac:dyDescent="0.25">
      <c r="A6841" s="24"/>
      <c r="B6841" s="25">
        <v>0.64583333333333337</v>
      </c>
      <c r="C6841" s="24">
        <v>2.0569000000000002</v>
      </c>
      <c r="D6841" s="24">
        <v>0</v>
      </c>
      <c r="E6841" s="4"/>
    </row>
    <row r="6842" spans="1:5" x14ac:dyDescent="0.25">
      <c r="A6842" s="24"/>
      <c r="B6842" s="25">
        <v>0.6875</v>
      </c>
      <c r="C6842" s="24">
        <v>2.4491999999999998</v>
      </c>
      <c r="D6842" s="24">
        <v>0</v>
      </c>
      <c r="E6842" s="4"/>
    </row>
    <row r="6843" spans="1:5" x14ac:dyDescent="0.25">
      <c r="A6843" s="24"/>
      <c r="B6843" s="25">
        <v>0.72916666666666663</v>
      </c>
      <c r="C6843" s="24">
        <v>3.0811000000000002</v>
      </c>
      <c r="D6843" s="24">
        <v>0</v>
      </c>
      <c r="E6843" s="4"/>
    </row>
    <row r="6844" spans="1:5" x14ac:dyDescent="0.25">
      <c r="A6844" s="24"/>
      <c r="B6844" s="25">
        <v>0.77083333333333337</v>
      </c>
      <c r="C6844" s="24">
        <v>0</v>
      </c>
      <c r="D6844" s="24">
        <v>0</v>
      </c>
      <c r="E6844" s="4"/>
    </row>
    <row r="6845" spans="1:5" x14ac:dyDescent="0.25">
      <c r="A6845" s="24"/>
      <c r="B6845" s="25">
        <v>0.8125</v>
      </c>
      <c r="C6845" s="24">
        <v>2.0000000000000001E-4</v>
      </c>
      <c r="D6845" s="24">
        <v>0</v>
      </c>
      <c r="E6845" s="4"/>
    </row>
    <row r="6846" spans="1:5" x14ac:dyDescent="0.25">
      <c r="A6846" s="24"/>
      <c r="B6846" s="25">
        <v>0.85416666666666663</v>
      </c>
      <c r="C6846" s="24">
        <v>5.1700000000000003E-2</v>
      </c>
      <c r="D6846" s="24">
        <v>0</v>
      </c>
      <c r="E6846" s="4"/>
    </row>
    <row r="6847" spans="1:5" x14ac:dyDescent="0.25">
      <c r="A6847" s="24"/>
      <c r="B6847" s="25">
        <v>0.89583333333333337</v>
      </c>
      <c r="C6847" s="24">
        <v>0.18590000000000001</v>
      </c>
      <c r="D6847" s="24">
        <v>0</v>
      </c>
      <c r="E6847" s="4"/>
    </row>
    <row r="6848" spans="1:5" x14ac:dyDescent="0.25">
      <c r="A6848" s="24"/>
      <c r="B6848" s="25">
        <v>0.9375</v>
      </c>
      <c r="C6848" s="24">
        <v>0.31459999999999999</v>
      </c>
      <c r="D6848" s="24">
        <v>0</v>
      </c>
      <c r="E6848" s="4"/>
    </row>
    <row r="6849" spans="1:5" x14ac:dyDescent="0.25">
      <c r="A6849" s="24"/>
      <c r="B6849" s="25">
        <v>0.97916666666666663</v>
      </c>
      <c r="C6849" s="24">
        <v>0.46260000000000001</v>
      </c>
      <c r="D6849" s="24">
        <v>0</v>
      </c>
      <c r="E6849" s="4"/>
    </row>
    <row r="6850" spans="1:5" x14ac:dyDescent="0.25">
      <c r="A6850" s="24" t="s">
        <v>448</v>
      </c>
      <c r="B6850" s="25">
        <v>2.0833333333333329E-2</v>
      </c>
      <c r="C6850" s="24">
        <v>0.54069999999999996</v>
      </c>
      <c r="D6850" s="24">
        <v>0</v>
      </c>
      <c r="E6850" s="4"/>
    </row>
    <row r="6851" spans="1:5" x14ac:dyDescent="0.25">
      <c r="A6851" s="24"/>
      <c r="B6851" s="25">
        <v>6.25E-2</v>
      </c>
      <c r="C6851" s="24">
        <v>0.5786</v>
      </c>
      <c r="D6851" s="24">
        <v>0</v>
      </c>
      <c r="E6851" s="4"/>
    </row>
    <row r="6852" spans="1:5" x14ac:dyDescent="0.25">
      <c r="A6852" s="24"/>
      <c r="B6852" s="25">
        <v>0.1041666666666667</v>
      </c>
      <c r="C6852" s="24">
        <v>0.63109999999999999</v>
      </c>
      <c r="D6852" s="24">
        <v>0</v>
      </c>
      <c r="E6852" s="4"/>
    </row>
    <row r="6853" spans="1:5" x14ac:dyDescent="0.25">
      <c r="A6853" s="24"/>
      <c r="B6853" s="25">
        <v>0.14583333333333329</v>
      </c>
      <c r="C6853" s="24">
        <v>0.69610000000000005</v>
      </c>
      <c r="D6853" s="24">
        <v>0</v>
      </c>
      <c r="E6853" s="4"/>
    </row>
    <row r="6854" spans="1:5" x14ac:dyDescent="0.25">
      <c r="A6854" s="24"/>
      <c r="B6854" s="25">
        <v>0.1875</v>
      </c>
      <c r="C6854" s="24">
        <v>0.75419999999999998</v>
      </c>
      <c r="D6854" s="24">
        <v>0</v>
      </c>
      <c r="E6854" s="4"/>
    </row>
    <row r="6855" spans="1:5" x14ac:dyDescent="0.25">
      <c r="A6855" s="24"/>
      <c r="B6855" s="25">
        <v>0.22916666666666671</v>
      </c>
      <c r="C6855" s="24">
        <v>0.80979999999999996</v>
      </c>
      <c r="D6855" s="24">
        <v>0</v>
      </c>
      <c r="E6855" s="4"/>
    </row>
    <row r="6856" spans="1:5" x14ac:dyDescent="0.25">
      <c r="A6856" s="24"/>
      <c r="B6856" s="25">
        <v>0.27083333333333331</v>
      </c>
      <c r="C6856" s="24">
        <v>0.82489999999999997</v>
      </c>
      <c r="D6856" s="24">
        <v>0</v>
      </c>
      <c r="E6856" s="4"/>
    </row>
    <row r="6857" spans="1:5" x14ac:dyDescent="0.25">
      <c r="A6857" s="24"/>
      <c r="B6857" s="25">
        <v>0.3125</v>
      </c>
      <c r="C6857" s="24">
        <v>0.86160000000000003</v>
      </c>
      <c r="D6857" s="24">
        <v>0</v>
      </c>
      <c r="E6857" s="4"/>
    </row>
    <row r="6858" spans="1:5" x14ac:dyDescent="0.25">
      <c r="A6858" s="24"/>
      <c r="B6858" s="25">
        <v>0.35416666666666669</v>
      </c>
      <c r="C6858" s="24">
        <v>114.586</v>
      </c>
      <c r="D6858" s="24">
        <v>0</v>
      </c>
      <c r="E6858" s="4"/>
    </row>
    <row r="6859" spans="1:5" x14ac:dyDescent="0.25">
      <c r="A6859" s="24"/>
      <c r="B6859" s="25">
        <v>0.39583333333333331</v>
      </c>
      <c r="C6859" s="24">
        <v>2.8824999999999998</v>
      </c>
      <c r="D6859" s="24">
        <v>0</v>
      </c>
      <c r="E6859" s="4"/>
    </row>
    <row r="6860" spans="1:5" x14ac:dyDescent="0.25">
      <c r="A6860" s="24"/>
      <c r="B6860" s="25">
        <v>0.4375</v>
      </c>
      <c r="C6860" s="24">
        <v>1.6531</v>
      </c>
      <c r="D6860" s="24">
        <v>0</v>
      </c>
      <c r="E6860" s="4"/>
    </row>
    <row r="6861" spans="1:5" x14ac:dyDescent="0.25">
      <c r="A6861" s="24"/>
      <c r="B6861" s="25">
        <v>0.47916666666666669</v>
      </c>
      <c r="C6861" s="24">
        <v>0.47299999999999998</v>
      </c>
      <c r="D6861" s="24">
        <v>0</v>
      </c>
      <c r="E6861" s="4"/>
    </row>
    <row r="6862" spans="1:5" x14ac:dyDescent="0.25">
      <c r="A6862" s="24"/>
      <c r="B6862" s="25">
        <v>0.52083333333333337</v>
      </c>
      <c r="C6862" s="24">
        <v>7.1000000000000004E-3</v>
      </c>
      <c r="D6862" s="24">
        <v>0</v>
      </c>
      <c r="E6862" s="4"/>
    </row>
    <row r="6863" spans="1:5" x14ac:dyDescent="0.25">
      <c r="A6863" s="24"/>
      <c r="B6863" s="25">
        <v>0.5625</v>
      </c>
      <c r="C6863" s="24">
        <v>0</v>
      </c>
      <c r="D6863" s="24">
        <v>0</v>
      </c>
      <c r="E6863" s="4"/>
    </row>
    <row r="6864" spans="1:5" x14ac:dyDescent="0.25">
      <c r="A6864" s="24"/>
      <c r="B6864" s="25">
        <v>0.60416666666666663</v>
      </c>
      <c r="C6864" s="24">
        <v>0</v>
      </c>
      <c r="D6864" s="24">
        <v>0</v>
      </c>
      <c r="E6864" s="4"/>
    </row>
    <row r="6865" spans="1:5" x14ac:dyDescent="0.25">
      <c r="A6865" s="24"/>
      <c r="B6865" s="25">
        <v>0.64583333333333337</v>
      </c>
      <c r="C6865" s="24">
        <v>0</v>
      </c>
      <c r="D6865" s="24">
        <v>0</v>
      </c>
      <c r="E6865" s="4"/>
    </row>
    <row r="6866" spans="1:5" x14ac:dyDescent="0.25">
      <c r="A6866" s="24"/>
      <c r="B6866" s="25">
        <v>0.6875</v>
      </c>
      <c r="C6866" s="24">
        <v>3.2000000000000001E-2</v>
      </c>
      <c r="D6866" s="24">
        <v>0</v>
      </c>
      <c r="E6866" s="4"/>
    </row>
    <row r="6867" spans="1:5" x14ac:dyDescent="0.25">
      <c r="A6867" s="24"/>
      <c r="B6867" s="25">
        <v>0.72916666666666663</v>
      </c>
      <c r="C6867" s="24">
        <v>0.79879999999999995</v>
      </c>
      <c r="D6867" s="24">
        <v>0</v>
      </c>
      <c r="E6867" s="4"/>
    </row>
    <row r="6868" spans="1:5" x14ac:dyDescent="0.25">
      <c r="A6868" s="24"/>
      <c r="B6868" s="25">
        <v>0.77083333333333337</v>
      </c>
      <c r="C6868" s="24">
        <v>0</v>
      </c>
      <c r="D6868" s="24">
        <v>0</v>
      </c>
      <c r="E6868" s="4"/>
    </row>
    <row r="6869" spans="1:5" x14ac:dyDescent="0.25">
      <c r="A6869" s="24"/>
      <c r="B6869" s="25">
        <v>0.8125</v>
      </c>
      <c r="C6869" s="24">
        <v>0</v>
      </c>
      <c r="D6869" s="24">
        <v>0</v>
      </c>
      <c r="E6869" s="4"/>
    </row>
    <row r="6870" spans="1:5" x14ac:dyDescent="0.25">
      <c r="A6870" s="24"/>
      <c r="B6870" s="25">
        <v>0.85416666666666663</v>
      </c>
      <c r="C6870" s="24">
        <v>0</v>
      </c>
      <c r="D6870" s="24">
        <v>0</v>
      </c>
      <c r="E6870" s="4"/>
    </row>
    <row r="6871" spans="1:5" x14ac:dyDescent="0.25">
      <c r="A6871" s="24"/>
      <c r="B6871" s="25">
        <v>0.89583333333333337</v>
      </c>
      <c r="C6871" s="24">
        <v>0</v>
      </c>
      <c r="D6871" s="24">
        <v>0</v>
      </c>
      <c r="E6871" s="4"/>
    </row>
    <row r="6872" spans="1:5" x14ac:dyDescent="0.25">
      <c r="A6872" s="24"/>
      <c r="B6872" s="25">
        <v>0.9375</v>
      </c>
      <c r="C6872" s="24">
        <v>0</v>
      </c>
      <c r="D6872" s="24">
        <v>0</v>
      </c>
      <c r="E6872" s="4"/>
    </row>
    <row r="6873" spans="1:5" x14ac:dyDescent="0.25">
      <c r="A6873" s="24"/>
      <c r="B6873" s="25">
        <v>0.97916666666666663</v>
      </c>
      <c r="C6873" s="24">
        <v>1.11E-2</v>
      </c>
      <c r="D6873" s="24">
        <v>0</v>
      </c>
      <c r="E6873" s="4"/>
    </row>
    <row r="6874" spans="1:5" x14ac:dyDescent="0.25">
      <c r="A6874" s="24" t="s">
        <v>449</v>
      </c>
      <c r="B6874" s="25">
        <v>2.0833333333333329E-2</v>
      </c>
      <c r="C6874" s="24">
        <v>2.7699999999999999E-2</v>
      </c>
      <c r="D6874" s="24">
        <v>0</v>
      </c>
      <c r="E6874" s="4"/>
    </row>
    <row r="6875" spans="1:5" x14ac:dyDescent="0.25">
      <c r="A6875" s="24"/>
      <c r="B6875" s="25">
        <v>6.25E-2</v>
      </c>
      <c r="C6875" s="24">
        <v>7.4999999999999997E-2</v>
      </c>
      <c r="D6875" s="24">
        <v>0</v>
      </c>
      <c r="E6875" s="4"/>
    </row>
    <row r="6876" spans="1:5" x14ac:dyDescent="0.25">
      <c r="A6876" s="24"/>
      <c r="B6876" s="25">
        <v>0.1041666666666667</v>
      </c>
      <c r="C6876" s="24">
        <v>0.12529999999999999</v>
      </c>
      <c r="D6876" s="24">
        <v>0</v>
      </c>
      <c r="E6876" s="4"/>
    </row>
    <row r="6877" spans="1:5" x14ac:dyDescent="0.25">
      <c r="A6877" s="24"/>
      <c r="B6877" s="25">
        <v>0.14583333333333329</v>
      </c>
      <c r="C6877" s="24">
        <v>0.17299999999999999</v>
      </c>
      <c r="D6877" s="24">
        <v>0</v>
      </c>
      <c r="E6877" s="4"/>
    </row>
    <row r="6878" spans="1:5" x14ac:dyDescent="0.25">
      <c r="A6878" s="24"/>
      <c r="B6878" s="25">
        <v>0.1875</v>
      </c>
      <c r="C6878" s="24">
        <v>0.20499999999999999</v>
      </c>
      <c r="D6878" s="24">
        <v>0</v>
      </c>
      <c r="E6878" s="4"/>
    </row>
    <row r="6879" spans="1:5" x14ac:dyDescent="0.25">
      <c r="A6879" s="24"/>
      <c r="B6879" s="25">
        <v>0.22916666666666671</v>
      </c>
      <c r="C6879" s="24">
        <v>0.24399999999999999</v>
      </c>
      <c r="D6879" s="24">
        <v>0</v>
      </c>
      <c r="E6879" s="4"/>
    </row>
    <row r="6880" spans="1:5" x14ac:dyDescent="0.25">
      <c r="A6880" s="24"/>
      <c r="B6880" s="25">
        <v>0.27083333333333331</v>
      </c>
      <c r="C6880" s="24">
        <v>0.26479999999999998</v>
      </c>
      <c r="D6880" s="24">
        <v>0</v>
      </c>
      <c r="E6880" s="4"/>
    </row>
    <row r="6881" spans="1:5" x14ac:dyDescent="0.25">
      <c r="A6881" s="24"/>
      <c r="B6881" s="25">
        <v>0.3125</v>
      </c>
      <c r="C6881" s="24">
        <v>0.307</v>
      </c>
      <c r="D6881" s="24">
        <v>0</v>
      </c>
      <c r="E6881" s="4"/>
    </row>
    <row r="6882" spans="1:5" x14ac:dyDescent="0.25">
      <c r="A6882" s="24"/>
      <c r="B6882" s="25">
        <v>0.35416666666666669</v>
      </c>
      <c r="C6882" s="24">
        <v>84.378</v>
      </c>
      <c r="D6882" s="24">
        <v>0</v>
      </c>
      <c r="E6882" s="4"/>
    </row>
    <row r="6883" spans="1:5" x14ac:dyDescent="0.25">
      <c r="A6883" s="24"/>
      <c r="B6883" s="25">
        <v>0.39583333333333331</v>
      </c>
      <c r="C6883" s="24">
        <v>1.8955</v>
      </c>
      <c r="D6883" s="24">
        <v>0</v>
      </c>
      <c r="E6883" s="4"/>
    </row>
    <row r="6884" spans="1:5" x14ac:dyDescent="0.25">
      <c r="A6884" s="24"/>
      <c r="B6884" s="25">
        <v>0.4375</v>
      </c>
      <c r="C6884" s="24">
        <v>1.0593999999999999</v>
      </c>
      <c r="D6884" s="24">
        <v>0</v>
      </c>
      <c r="E6884" s="4"/>
    </row>
    <row r="6885" spans="1:5" x14ac:dyDescent="0.25">
      <c r="A6885" s="24"/>
      <c r="B6885" s="25">
        <v>0.47916666666666669</v>
      </c>
      <c r="C6885" s="24">
        <v>0.20399999999999999</v>
      </c>
      <c r="D6885" s="24">
        <v>0</v>
      </c>
      <c r="E6885" s="4"/>
    </row>
    <row r="6886" spans="1:5" x14ac:dyDescent="0.25">
      <c r="A6886" s="24"/>
      <c r="B6886" s="25">
        <v>0.52083333333333337</v>
      </c>
      <c r="C6886" s="24">
        <v>0</v>
      </c>
      <c r="D6886" s="24">
        <v>0</v>
      </c>
      <c r="E6886" s="4"/>
    </row>
    <row r="6887" spans="1:5" x14ac:dyDescent="0.25">
      <c r="A6887" s="24"/>
      <c r="B6887" s="25">
        <v>0.5625</v>
      </c>
      <c r="C6887" s="24">
        <v>0</v>
      </c>
      <c r="D6887" s="24">
        <v>0</v>
      </c>
      <c r="E6887" s="4"/>
    </row>
    <row r="6888" spans="1:5" x14ac:dyDescent="0.25">
      <c r="A6888" s="24"/>
      <c r="B6888" s="25">
        <v>0.60416666666666663</v>
      </c>
      <c r="C6888" s="24">
        <v>0</v>
      </c>
      <c r="D6888" s="24">
        <v>0</v>
      </c>
      <c r="E6888" s="4"/>
    </row>
    <row r="6889" spans="1:5" x14ac:dyDescent="0.25">
      <c r="A6889" s="24"/>
      <c r="B6889" s="25">
        <v>0.64583333333333337</v>
      </c>
      <c r="C6889" s="24">
        <v>0</v>
      </c>
      <c r="D6889" s="24">
        <v>0</v>
      </c>
      <c r="E6889" s="4"/>
    </row>
    <row r="6890" spans="1:5" x14ac:dyDescent="0.25">
      <c r="A6890" s="24"/>
      <c r="B6890" s="25">
        <v>0.6875</v>
      </c>
      <c r="C6890" s="24">
        <v>0</v>
      </c>
      <c r="D6890" s="24">
        <v>0</v>
      </c>
      <c r="E6890" s="4"/>
    </row>
    <row r="6891" spans="1:5" x14ac:dyDescent="0.25">
      <c r="A6891" s="24"/>
      <c r="B6891" s="25">
        <v>0.72916666666666663</v>
      </c>
      <c r="C6891" s="24">
        <v>8.5099999999999995E-2</v>
      </c>
      <c r="D6891" s="24">
        <v>0</v>
      </c>
      <c r="E6891" s="4"/>
    </row>
    <row r="6892" spans="1:5" x14ac:dyDescent="0.25">
      <c r="A6892" s="24"/>
      <c r="B6892" s="25">
        <v>0.77083333333333337</v>
      </c>
      <c r="C6892" s="24">
        <v>0</v>
      </c>
      <c r="D6892" s="24">
        <v>0</v>
      </c>
      <c r="E6892" s="4"/>
    </row>
    <row r="6893" spans="1:5" x14ac:dyDescent="0.25">
      <c r="A6893" s="24"/>
      <c r="B6893" s="25">
        <v>0.8125</v>
      </c>
      <c r="C6893" s="24">
        <v>0</v>
      </c>
      <c r="D6893" s="24">
        <v>0</v>
      </c>
      <c r="E6893" s="4"/>
    </row>
    <row r="6894" spans="1:5" x14ac:dyDescent="0.25">
      <c r="A6894" s="24"/>
      <c r="B6894" s="25">
        <v>0.85416666666666663</v>
      </c>
      <c r="C6894" s="24">
        <v>0</v>
      </c>
      <c r="D6894" s="24">
        <v>0</v>
      </c>
      <c r="E6894" s="4"/>
    </row>
    <row r="6895" spans="1:5" x14ac:dyDescent="0.25">
      <c r="A6895" s="24"/>
      <c r="B6895" s="25">
        <v>0.89583333333333337</v>
      </c>
      <c r="C6895" s="24">
        <v>0</v>
      </c>
      <c r="D6895" s="24">
        <v>0</v>
      </c>
      <c r="E6895" s="4"/>
    </row>
    <row r="6896" spans="1:5" x14ac:dyDescent="0.25">
      <c r="A6896" s="24"/>
      <c r="B6896" s="25">
        <v>0.9375</v>
      </c>
      <c r="C6896" s="24">
        <v>0</v>
      </c>
      <c r="D6896" s="24">
        <v>0</v>
      </c>
      <c r="E6896" s="4"/>
    </row>
    <row r="6897" spans="1:5" x14ac:dyDescent="0.25">
      <c r="A6897" s="24"/>
      <c r="B6897" s="25">
        <v>0.97916666666666663</v>
      </c>
      <c r="C6897" s="24">
        <v>1.7299999999999999E-2</v>
      </c>
      <c r="D6897" s="24">
        <v>0</v>
      </c>
      <c r="E6897" s="4"/>
    </row>
    <row r="6898" spans="1:5" x14ac:dyDescent="0.25">
      <c r="A6898" s="24" t="s">
        <v>450</v>
      </c>
      <c r="B6898" s="25">
        <v>2.0833333333333329E-2</v>
      </c>
      <c r="C6898" s="24">
        <v>9.0200000000000002E-2</v>
      </c>
      <c r="D6898" s="24">
        <v>0</v>
      </c>
      <c r="E6898" s="4"/>
    </row>
    <row r="6899" spans="1:5" x14ac:dyDescent="0.25">
      <c r="A6899" s="24"/>
      <c r="B6899" s="25">
        <v>6.25E-2</v>
      </c>
      <c r="C6899" s="24">
        <v>0.23150000000000001</v>
      </c>
      <c r="D6899" s="24">
        <v>0</v>
      </c>
      <c r="E6899" s="4"/>
    </row>
    <row r="6900" spans="1:5" x14ac:dyDescent="0.25">
      <c r="A6900" s="24"/>
      <c r="B6900" s="25">
        <v>0.1041666666666667</v>
      </c>
      <c r="C6900" s="24">
        <v>0.49120000000000003</v>
      </c>
      <c r="D6900" s="24">
        <v>0</v>
      </c>
      <c r="E6900" s="4"/>
    </row>
    <row r="6901" spans="1:5" x14ac:dyDescent="0.25">
      <c r="A6901" s="24"/>
      <c r="B6901" s="25">
        <v>0.14583333333333329</v>
      </c>
      <c r="C6901" s="24">
        <v>0.75829999999999997</v>
      </c>
      <c r="D6901" s="24">
        <v>0</v>
      </c>
      <c r="E6901" s="4"/>
    </row>
    <row r="6902" spans="1:5" x14ac:dyDescent="0.25">
      <c r="A6902" s="24"/>
      <c r="B6902" s="25">
        <v>0.1875</v>
      </c>
      <c r="C6902" s="24">
        <v>0.94310000000000005</v>
      </c>
      <c r="D6902" s="24">
        <v>0</v>
      </c>
      <c r="E6902" s="4"/>
    </row>
    <row r="6903" spans="1:5" x14ac:dyDescent="0.25">
      <c r="A6903" s="24"/>
      <c r="B6903" s="25">
        <v>0.22916666666666671</v>
      </c>
      <c r="C6903" s="24">
        <v>1.1246</v>
      </c>
      <c r="D6903" s="24">
        <v>0</v>
      </c>
      <c r="E6903" s="4"/>
    </row>
    <row r="6904" spans="1:5" x14ac:dyDescent="0.25">
      <c r="A6904" s="24"/>
      <c r="B6904" s="25">
        <v>0.27083333333333331</v>
      </c>
      <c r="C6904" s="24">
        <v>1.3997999999999999</v>
      </c>
      <c r="D6904" s="24">
        <v>0</v>
      </c>
      <c r="E6904" s="4"/>
    </row>
    <row r="6905" spans="1:5" x14ac:dyDescent="0.25">
      <c r="A6905" s="24"/>
      <c r="B6905" s="25">
        <v>0.3125</v>
      </c>
      <c r="C6905" s="24">
        <v>1.7020999999999999</v>
      </c>
      <c r="D6905" s="24">
        <v>0</v>
      </c>
      <c r="E6905" s="4"/>
    </row>
    <row r="6906" spans="1:5" x14ac:dyDescent="0.25">
      <c r="A6906" s="24"/>
      <c r="B6906" s="25">
        <v>0.35416666666666669</v>
      </c>
      <c r="C6906" s="24">
        <v>136.49629999999999</v>
      </c>
      <c r="D6906" s="24">
        <v>0</v>
      </c>
      <c r="E6906" s="4"/>
    </row>
    <row r="6907" spans="1:5" x14ac:dyDescent="0.25">
      <c r="A6907" s="24"/>
      <c r="B6907" s="25">
        <v>0.39583333333333331</v>
      </c>
      <c r="C6907" s="24">
        <v>6.3516000000000004</v>
      </c>
      <c r="D6907" s="24">
        <v>0</v>
      </c>
      <c r="E6907" s="4"/>
    </row>
    <row r="6908" spans="1:5" x14ac:dyDescent="0.25">
      <c r="A6908" s="24"/>
      <c r="B6908" s="25">
        <v>0.4375</v>
      </c>
      <c r="C6908" s="24">
        <v>2.6326999999999998</v>
      </c>
      <c r="D6908" s="24">
        <v>0</v>
      </c>
      <c r="E6908" s="4"/>
    </row>
    <row r="6909" spans="1:5" x14ac:dyDescent="0.25">
      <c r="A6909" s="24"/>
      <c r="B6909" s="25">
        <v>0.47916666666666669</v>
      </c>
      <c r="C6909" s="24">
        <v>0.2334</v>
      </c>
      <c r="D6909" s="24">
        <v>0</v>
      </c>
      <c r="E6909" s="4"/>
    </row>
    <row r="6910" spans="1:5" x14ac:dyDescent="0.25">
      <c r="A6910" s="24"/>
      <c r="B6910" s="25">
        <v>0.52083333333333337</v>
      </c>
      <c r="C6910" s="24">
        <v>0</v>
      </c>
      <c r="D6910" s="24">
        <v>0</v>
      </c>
      <c r="E6910" s="4"/>
    </row>
    <row r="6911" spans="1:5" x14ac:dyDescent="0.25">
      <c r="A6911" s="24"/>
      <c r="B6911" s="25">
        <v>0.5625</v>
      </c>
      <c r="C6911" s="24">
        <v>0</v>
      </c>
      <c r="D6911" s="24">
        <v>0</v>
      </c>
      <c r="E6911" s="4"/>
    </row>
    <row r="6912" spans="1:5" x14ac:dyDescent="0.25">
      <c r="A6912" s="24"/>
      <c r="B6912" s="25">
        <v>0.60416666666666663</v>
      </c>
      <c r="C6912" s="24">
        <v>0</v>
      </c>
      <c r="D6912" s="24">
        <v>0</v>
      </c>
      <c r="E6912" s="4"/>
    </row>
    <row r="6913" spans="1:5" x14ac:dyDescent="0.25">
      <c r="A6913" s="24"/>
      <c r="B6913" s="25">
        <v>0.64583333333333337</v>
      </c>
      <c r="C6913" s="24">
        <v>0</v>
      </c>
      <c r="D6913" s="24">
        <v>0</v>
      </c>
      <c r="E6913" s="4"/>
    </row>
    <row r="6914" spans="1:5" x14ac:dyDescent="0.25">
      <c r="A6914" s="24"/>
      <c r="B6914" s="25">
        <v>0.6875</v>
      </c>
      <c r="C6914" s="24">
        <v>0</v>
      </c>
      <c r="D6914" s="24">
        <v>0</v>
      </c>
      <c r="E6914" s="4"/>
    </row>
    <row r="6915" spans="1:5" x14ac:dyDescent="0.25">
      <c r="A6915" s="24"/>
      <c r="B6915" s="25">
        <v>0.72916666666666663</v>
      </c>
      <c r="C6915" s="24">
        <v>0.9032</v>
      </c>
      <c r="D6915" s="24">
        <v>0</v>
      </c>
      <c r="E6915" s="4"/>
    </row>
    <row r="6916" spans="1:5" x14ac:dyDescent="0.25">
      <c r="A6916" s="24"/>
      <c r="B6916" s="25">
        <v>0.77083333333333337</v>
      </c>
      <c r="C6916" s="24">
        <v>0</v>
      </c>
      <c r="D6916" s="24">
        <v>0</v>
      </c>
      <c r="E6916" s="4"/>
    </row>
    <row r="6917" spans="1:5" x14ac:dyDescent="0.25">
      <c r="A6917" s="24"/>
      <c r="B6917" s="25">
        <v>0.8125</v>
      </c>
      <c r="C6917" s="24">
        <v>0</v>
      </c>
      <c r="D6917" s="24">
        <v>0</v>
      </c>
      <c r="E6917" s="4"/>
    </row>
    <row r="6918" spans="1:5" x14ac:dyDescent="0.25">
      <c r="A6918" s="24"/>
      <c r="B6918" s="25">
        <v>0.85416666666666663</v>
      </c>
      <c r="C6918" s="24">
        <v>0</v>
      </c>
      <c r="D6918" s="24">
        <v>0</v>
      </c>
      <c r="E6918" s="4"/>
    </row>
    <row r="6919" spans="1:5" x14ac:dyDescent="0.25">
      <c r="A6919" s="24"/>
      <c r="B6919" s="25">
        <v>0.89583333333333337</v>
      </c>
      <c r="C6919" s="24">
        <v>6.3899999999999998E-2</v>
      </c>
      <c r="D6919" s="24">
        <v>0</v>
      </c>
      <c r="E6919" s="4"/>
    </row>
    <row r="6920" spans="1:5" x14ac:dyDescent="0.25">
      <c r="A6920" s="24"/>
      <c r="B6920" s="25">
        <v>0.9375</v>
      </c>
      <c r="C6920" s="24">
        <v>0.3992</v>
      </c>
      <c r="D6920" s="24">
        <v>0</v>
      </c>
      <c r="E6920" s="4"/>
    </row>
    <row r="6921" spans="1:5" x14ac:dyDescent="0.25">
      <c r="A6921" s="24"/>
      <c r="B6921" s="25">
        <v>0.97916666666666663</v>
      </c>
      <c r="C6921" s="24">
        <v>0.68930000000000002</v>
      </c>
      <c r="D6921" s="24">
        <v>0</v>
      </c>
      <c r="E6921" s="4"/>
    </row>
    <row r="6922" spans="1:5" x14ac:dyDescent="0.25">
      <c r="A6922" s="24" t="s">
        <v>451</v>
      </c>
      <c r="B6922" s="25">
        <v>2.0833333333333329E-2</v>
      </c>
      <c r="C6922" s="24">
        <v>0.67030000000000001</v>
      </c>
      <c r="D6922" s="24">
        <v>0</v>
      </c>
      <c r="E6922" s="4"/>
    </row>
    <row r="6923" spans="1:5" x14ac:dyDescent="0.25">
      <c r="A6923" s="24"/>
      <c r="B6923" s="25">
        <v>6.25E-2</v>
      </c>
      <c r="C6923" s="24">
        <v>1.2141</v>
      </c>
      <c r="D6923" s="24">
        <v>0</v>
      </c>
      <c r="E6923" s="4"/>
    </row>
    <row r="6924" spans="1:5" x14ac:dyDescent="0.25">
      <c r="A6924" s="24"/>
      <c r="B6924" s="25">
        <v>0.1041666666666667</v>
      </c>
      <c r="C6924" s="24">
        <v>1.8481000000000001</v>
      </c>
      <c r="D6924" s="24">
        <v>0</v>
      </c>
      <c r="E6924" s="4"/>
    </row>
    <row r="6925" spans="1:5" x14ac:dyDescent="0.25">
      <c r="A6925" s="24"/>
      <c r="B6925" s="25">
        <v>0.14583333333333329</v>
      </c>
      <c r="C6925" s="24">
        <v>1.8703000000000001</v>
      </c>
      <c r="D6925" s="24">
        <v>0</v>
      </c>
      <c r="E6925" s="4"/>
    </row>
    <row r="6926" spans="1:5" x14ac:dyDescent="0.25">
      <c r="A6926" s="24"/>
      <c r="B6926" s="25">
        <v>0.1875</v>
      </c>
      <c r="C6926" s="24">
        <v>1.9775</v>
      </c>
      <c r="D6926" s="24">
        <v>0</v>
      </c>
      <c r="E6926" s="4"/>
    </row>
    <row r="6927" spans="1:5" x14ac:dyDescent="0.25">
      <c r="A6927" s="24"/>
      <c r="B6927" s="25">
        <v>0.22916666666666671</v>
      </c>
      <c r="C6927" s="24">
        <v>2.2925</v>
      </c>
      <c r="D6927" s="24">
        <v>0</v>
      </c>
      <c r="E6927" s="4"/>
    </row>
    <row r="6928" spans="1:5" x14ac:dyDescent="0.25">
      <c r="A6928" s="24"/>
      <c r="B6928" s="25">
        <v>0.27083333333333331</v>
      </c>
      <c r="C6928" s="24">
        <v>2.2054</v>
      </c>
      <c r="D6928" s="24">
        <v>0</v>
      </c>
      <c r="E6928" s="4"/>
    </row>
    <row r="6929" spans="1:5" x14ac:dyDescent="0.25">
      <c r="A6929" s="24"/>
      <c r="B6929" s="25">
        <v>0.3125</v>
      </c>
      <c r="C6929" s="24">
        <v>1.8784000000000001</v>
      </c>
      <c r="D6929" s="24">
        <v>0</v>
      </c>
      <c r="E6929" s="4"/>
    </row>
    <row r="6930" spans="1:5" x14ac:dyDescent="0.25">
      <c r="A6930" s="24"/>
      <c r="B6930" s="25">
        <v>0.35416666666666669</v>
      </c>
      <c r="C6930" s="24">
        <v>1.7936000000000001</v>
      </c>
      <c r="D6930" s="24">
        <v>0</v>
      </c>
      <c r="E6930" s="4"/>
    </row>
    <row r="6931" spans="1:5" x14ac:dyDescent="0.25">
      <c r="A6931" s="24"/>
      <c r="B6931" s="25">
        <v>0.39583333333333331</v>
      </c>
      <c r="C6931" s="24">
        <v>1.5095000000000001</v>
      </c>
      <c r="D6931" s="24">
        <v>0</v>
      </c>
      <c r="E6931" s="4"/>
    </row>
    <row r="6932" spans="1:5" x14ac:dyDescent="0.25">
      <c r="A6932" s="24"/>
      <c r="B6932" s="25">
        <v>0.4375</v>
      </c>
      <c r="C6932" s="24">
        <v>1.1238999999999999</v>
      </c>
      <c r="D6932" s="24">
        <v>0</v>
      </c>
      <c r="E6932" s="4"/>
    </row>
    <row r="6933" spans="1:5" x14ac:dyDescent="0.25">
      <c r="A6933" s="24"/>
      <c r="B6933" s="25">
        <v>0.47916666666666669</v>
      </c>
      <c r="C6933" s="24">
        <v>0.93189999999999995</v>
      </c>
      <c r="D6933" s="24">
        <v>0</v>
      </c>
      <c r="E6933" s="4"/>
    </row>
    <row r="6934" spans="1:5" x14ac:dyDescent="0.25">
      <c r="A6934" s="24"/>
      <c r="B6934" s="25">
        <v>0.52083333333333337</v>
      </c>
      <c r="C6934" s="24">
        <v>0.79090000000000005</v>
      </c>
      <c r="D6934" s="24">
        <v>0</v>
      </c>
      <c r="E6934" s="4"/>
    </row>
    <row r="6935" spans="1:5" x14ac:dyDescent="0.25">
      <c r="A6935" s="24"/>
      <c r="B6935" s="25">
        <v>0.5625</v>
      </c>
      <c r="C6935" s="24">
        <v>0.71340000000000003</v>
      </c>
      <c r="D6935" s="24">
        <v>0</v>
      </c>
      <c r="E6935" s="4"/>
    </row>
    <row r="6936" spans="1:5" x14ac:dyDescent="0.25">
      <c r="A6936" s="24"/>
      <c r="B6936" s="25">
        <v>0.60416666666666663</v>
      </c>
      <c r="C6936" s="24">
        <v>0.6593</v>
      </c>
      <c r="D6936" s="24">
        <v>0</v>
      </c>
      <c r="E6936" s="4"/>
    </row>
    <row r="6937" spans="1:5" x14ac:dyDescent="0.25">
      <c r="A6937" s="24"/>
      <c r="B6937" s="25">
        <v>0.64583333333333337</v>
      </c>
      <c r="C6937" s="24">
        <v>0.59289999999999998</v>
      </c>
      <c r="D6937" s="24">
        <v>0</v>
      </c>
      <c r="E6937" s="4"/>
    </row>
    <row r="6938" spans="1:5" x14ac:dyDescent="0.25">
      <c r="A6938" s="24"/>
      <c r="B6938" s="25">
        <v>0.6875</v>
      </c>
      <c r="C6938" s="24">
        <v>0.54890000000000005</v>
      </c>
      <c r="D6938" s="24">
        <v>0</v>
      </c>
      <c r="E6938" s="4"/>
    </row>
    <row r="6939" spans="1:5" x14ac:dyDescent="0.25">
      <c r="A6939" s="24"/>
      <c r="B6939" s="25">
        <v>0.72916666666666663</v>
      </c>
      <c r="C6939" s="24">
        <v>0.63149999999999995</v>
      </c>
      <c r="D6939" s="24">
        <v>0</v>
      </c>
      <c r="E6939" s="4"/>
    </row>
    <row r="6940" spans="1:5" x14ac:dyDescent="0.25">
      <c r="A6940" s="24"/>
      <c r="B6940" s="25">
        <v>0.77083333333333337</v>
      </c>
      <c r="C6940" s="24">
        <v>0.76759999999999995</v>
      </c>
      <c r="D6940" s="24">
        <v>0</v>
      </c>
      <c r="E6940" s="4"/>
    </row>
    <row r="6941" spans="1:5" x14ac:dyDescent="0.25">
      <c r="A6941" s="24"/>
      <c r="B6941" s="25">
        <v>0.8125</v>
      </c>
      <c r="C6941" s="24">
        <v>0.89610000000000001</v>
      </c>
      <c r="D6941" s="24">
        <v>0</v>
      </c>
      <c r="E6941" s="4"/>
    </row>
    <row r="6942" spans="1:5" x14ac:dyDescent="0.25">
      <c r="A6942" s="24"/>
      <c r="B6942" s="25">
        <v>0.85416666666666663</v>
      </c>
      <c r="C6942" s="24">
        <v>0.9829</v>
      </c>
      <c r="D6942" s="24">
        <v>0</v>
      </c>
      <c r="E6942" s="4"/>
    </row>
    <row r="6943" spans="1:5" x14ac:dyDescent="0.25">
      <c r="A6943" s="24"/>
      <c r="B6943" s="25">
        <v>0.89583333333333337</v>
      </c>
      <c r="C6943" s="24">
        <v>0.95820000000000005</v>
      </c>
      <c r="D6943" s="24">
        <v>0</v>
      </c>
      <c r="E6943" s="4"/>
    </row>
    <row r="6944" spans="1:5" x14ac:dyDescent="0.25">
      <c r="A6944" s="24"/>
      <c r="B6944" s="25">
        <v>0.9375</v>
      </c>
      <c r="C6944" s="24">
        <v>1.0113000000000001</v>
      </c>
      <c r="D6944" s="24">
        <v>0</v>
      </c>
      <c r="E6944" s="4"/>
    </row>
    <row r="6945" spans="1:5" x14ac:dyDescent="0.25">
      <c r="A6945" s="24"/>
      <c r="B6945" s="25">
        <v>0.97916666666666663</v>
      </c>
      <c r="C6945" s="24">
        <v>1.1665000000000001</v>
      </c>
      <c r="D6945" s="24">
        <v>0</v>
      </c>
      <c r="E6945" s="4"/>
    </row>
    <row r="6946" spans="1:5" x14ac:dyDescent="0.25">
      <c r="A6946" s="24" t="s">
        <v>452</v>
      </c>
      <c r="B6946" s="25">
        <v>2.0833333333333329E-2</v>
      </c>
      <c r="C6946" s="24">
        <v>1.2990999999999999</v>
      </c>
      <c r="D6946" s="24">
        <v>0</v>
      </c>
      <c r="E6946" s="4"/>
    </row>
    <row r="6947" spans="1:5" x14ac:dyDescent="0.25">
      <c r="A6947" s="24"/>
      <c r="B6947" s="25">
        <v>6.25E-2</v>
      </c>
      <c r="C6947" s="24">
        <v>1.4799</v>
      </c>
      <c r="D6947" s="24">
        <v>0</v>
      </c>
      <c r="E6947" s="4"/>
    </row>
    <row r="6948" spans="1:5" x14ac:dyDescent="0.25">
      <c r="A6948" s="24"/>
      <c r="B6948" s="25">
        <v>0.1041666666666667</v>
      </c>
      <c r="C6948" s="24">
        <v>1.6686000000000001</v>
      </c>
      <c r="D6948" s="24">
        <v>0</v>
      </c>
      <c r="E6948" s="4"/>
    </row>
    <row r="6949" spans="1:5" x14ac:dyDescent="0.25">
      <c r="A6949" s="24"/>
      <c r="B6949" s="25">
        <v>0.14583333333333329</v>
      </c>
      <c r="C6949" s="24">
        <v>1.7548999999999999</v>
      </c>
      <c r="D6949" s="24">
        <v>0</v>
      </c>
      <c r="E6949" s="4"/>
    </row>
    <row r="6950" spans="1:5" x14ac:dyDescent="0.25">
      <c r="A6950" s="24"/>
      <c r="B6950" s="25">
        <v>0.1875</v>
      </c>
      <c r="C6950" s="24">
        <v>1.9063000000000001</v>
      </c>
      <c r="D6950" s="24">
        <v>0</v>
      </c>
      <c r="E6950" s="4"/>
    </row>
    <row r="6951" spans="1:5" x14ac:dyDescent="0.25">
      <c r="A6951" s="24"/>
      <c r="B6951" s="25">
        <v>0.22916666666666671</v>
      </c>
      <c r="C6951" s="24">
        <v>2.0971000000000002</v>
      </c>
      <c r="D6951" s="24">
        <v>0</v>
      </c>
      <c r="E6951" s="4"/>
    </row>
    <row r="6952" spans="1:5" x14ac:dyDescent="0.25">
      <c r="A6952" s="24"/>
      <c r="B6952" s="25">
        <v>0.27083333333333331</v>
      </c>
      <c r="C6952" s="24">
        <v>2.1669999999999998</v>
      </c>
      <c r="D6952" s="24">
        <v>0</v>
      </c>
      <c r="E6952" s="4"/>
    </row>
    <row r="6953" spans="1:5" x14ac:dyDescent="0.25">
      <c r="A6953" s="24"/>
      <c r="B6953" s="25">
        <v>0.3125</v>
      </c>
      <c r="C6953" s="24">
        <v>2.2805</v>
      </c>
      <c r="D6953" s="24">
        <v>0</v>
      </c>
      <c r="E6953" s="4"/>
    </row>
    <row r="6954" spans="1:5" x14ac:dyDescent="0.25">
      <c r="A6954" s="24"/>
      <c r="B6954" s="25">
        <v>0.35416666666666669</v>
      </c>
      <c r="C6954" s="24">
        <v>2.4744000000000002</v>
      </c>
      <c r="D6954" s="24">
        <v>0</v>
      </c>
      <c r="E6954" s="4"/>
    </row>
    <row r="6955" spans="1:5" x14ac:dyDescent="0.25">
      <c r="A6955" s="24"/>
      <c r="B6955" s="25">
        <v>0.39583333333333331</v>
      </c>
      <c r="C6955" s="24">
        <v>2.5485000000000002</v>
      </c>
      <c r="D6955" s="24">
        <v>0</v>
      </c>
      <c r="E6955" s="4"/>
    </row>
    <row r="6956" spans="1:5" x14ac:dyDescent="0.25">
      <c r="A6956" s="24"/>
      <c r="B6956" s="25">
        <v>0.4375</v>
      </c>
      <c r="C6956" s="24">
        <v>2.4811999999999999</v>
      </c>
      <c r="D6956" s="24">
        <v>0</v>
      </c>
      <c r="E6956" s="4"/>
    </row>
    <row r="6957" spans="1:5" x14ac:dyDescent="0.25">
      <c r="A6957" s="24"/>
      <c r="B6957" s="25">
        <v>0.47916666666666669</v>
      </c>
      <c r="C6957" s="24">
        <v>2.2107999999999999</v>
      </c>
      <c r="D6957" s="24">
        <v>0</v>
      </c>
      <c r="E6957" s="4"/>
    </row>
    <row r="6958" spans="1:5" x14ac:dyDescent="0.25">
      <c r="A6958" s="24"/>
      <c r="B6958" s="25">
        <v>0.52083333333333337</v>
      </c>
      <c r="C6958" s="24">
        <v>1.5808</v>
      </c>
      <c r="D6958" s="24">
        <v>0</v>
      </c>
      <c r="E6958" s="4"/>
    </row>
    <row r="6959" spans="1:5" x14ac:dyDescent="0.25">
      <c r="A6959" s="24"/>
      <c r="B6959" s="25">
        <v>0.5625</v>
      </c>
      <c r="C6959" s="24">
        <v>1.2805</v>
      </c>
      <c r="D6959" s="24">
        <v>0</v>
      </c>
      <c r="E6959" s="4"/>
    </row>
    <row r="6960" spans="1:5" x14ac:dyDescent="0.25">
      <c r="A6960" s="24"/>
      <c r="B6960" s="25">
        <v>0.60416666666666663</v>
      </c>
      <c r="C6960" s="24">
        <v>1.2292000000000001</v>
      </c>
      <c r="D6960" s="24">
        <v>0</v>
      </c>
      <c r="E6960" s="4"/>
    </row>
    <row r="6961" spans="1:5" x14ac:dyDescent="0.25">
      <c r="A6961" s="24"/>
      <c r="B6961" s="25">
        <v>0.64583333333333337</v>
      </c>
      <c r="C6961" s="24">
        <v>1.1396999999999999</v>
      </c>
      <c r="D6961" s="24">
        <v>0</v>
      </c>
      <c r="E6961" s="4"/>
    </row>
    <row r="6962" spans="1:5" x14ac:dyDescent="0.25">
      <c r="A6962" s="24"/>
      <c r="B6962" s="25">
        <v>0.6875</v>
      </c>
      <c r="C6962" s="24">
        <v>1.2109000000000001</v>
      </c>
      <c r="D6962" s="24">
        <v>0</v>
      </c>
      <c r="E6962" s="4"/>
    </row>
    <row r="6963" spans="1:5" x14ac:dyDescent="0.25">
      <c r="A6963" s="24"/>
      <c r="B6963" s="25">
        <v>0.72916666666666663</v>
      </c>
      <c r="C6963" s="24">
        <v>1.3823000000000001</v>
      </c>
      <c r="D6963" s="24">
        <v>0</v>
      </c>
      <c r="E6963" s="4"/>
    </row>
    <row r="6964" spans="1:5" x14ac:dyDescent="0.25">
      <c r="A6964" s="24"/>
      <c r="B6964" s="25">
        <v>0.77083333333333337</v>
      </c>
      <c r="C6964" s="24">
        <v>1.6032999999999999</v>
      </c>
      <c r="D6964" s="24">
        <v>0</v>
      </c>
      <c r="E6964" s="4"/>
    </row>
    <row r="6965" spans="1:5" x14ac:dyDescent="0.25">
      <c r="A6965" s="24"/>
      <c r="B6965" s="25">
        <v>0.8125</v>
      </c>
      <c r="C6965" s="24">
        <v>1.8459000000000001</v>
      </c>
      <c r="D6965" s="24">
        <v>0</v>
      </c>
      <c r="E6965" s="4"/>
    </row>
    <row r="6966" spans="1:5" x14ac:dyDescent="0.25">
      <c r="A6966" s="24"/>
      <c r="B6966" s="25">
        <v>0.85416666666666663</v>
      </c>
      <c r="C6966" s="24">
        <v>2.0026999999999999</v>
      </c>
      <c r="D6966" s="24">
        <v>0</v>
      </c>
      <c r="E6966" s="4"/>
    </row>
    <row r="6967" spans="1:5" x14ac:dyDescent="0.25">
      <c r="A6967" s="24"/>
      <c r="B6967" s="25">
        <v>0.89583333333333337</v>
      </c>
      <c r="C6967" s="24">
        <v>2.0268999999999999</v>
      </c>
      <c r="D6967" s="24">
        <v>0</v>
      </c>
      <c r="E6967" s="4"/>
    </row>
    <row r="6968" spans="1:5" x14ac:dyDescent="0.25">
      <c r="A6968" s="24"/>
      <c r="B6968" s="25">
        <v>0.9375</v>
      </c>
      <c r="C6968" s="24">
        <v>1.9966999999999999</v>
      </c>
      <c r="D6968" s="24">
        <v>0</v>
      </c>
      <c r="E6968" s="4"/>
    </row>
    <row r="6969" spans="1:5" x14ac:dyDescent="0.25">
      <c r="A6969" s="24"/>
      <c r="B6969" s="25">
        <v>0.97916666666666663</v>
      </c>
      <c r="C6969" s="24">
        <v>2.0857999999999999</v>
      </c>
      <c r="D6969" s="24">
        <v>0</v>
      </c>
      <c r="E6969" s="4"/>
    </row>
    <row r="6970" spans="1:5" x14ac:dyDescent="0.25">
      <c r="A6970" s="24" t="s">
        <v>453</v>
      </c>
      <c r="B6970" s="25">
        <v>2.0833333333333329E-2</v>
      </c>
      <c r="C6970" s="24">
        <v>2.2486999999999999</v>
      </c>
      <c r="D6970" s="24">
        <v>0</v>
      </c>
      <c r="E6970" s="4"/>
    </row>
    <row r="6971" spans="1:5" x14ac:dyDescent="0.25">
      <c r="A6971" s="24"/>
      <c r="B6971" s="25">
        <v>6.25E-2</v>
      </c>
      <c r="C6971" s="24">
        <v>2.3601999999999999</v>
      </c>
      <c r="D6971" s="24">
        <v>0</v>
      </c>
      <c r="E6971" s="4"/>
    </row>
    <row r="6972" spans="1:5" x14ac:dyDescent="0.25">
      <c r="A6972" s="24"/>
      <c r="B6972" s="25">
        <v>0.1041666666666667</v>
      </c>
      <c r="C6972" s="24">
        <v>2.2696999999999998</v>
      </c>
      <c r="D6972" s="24">
        <v>0</v>
      </c>
      <c r="E6972" s="4"/>
    </row>
    <row r="6973" spans="1:5" x14ac:dyDescent="0.25">
      <c r="A6973" s="24"/>
      <c r="B6973" s="25">
        <v>0.14583333333333329</v>
      </c>
      <c r="C6973" s="24">
        <v>2.0577999999999999</v>
      </c>
      <c r="D6973" s="24">
        <v>0</v>
      </c>
      <c r="E6973" s="4"/>
    </row>
    <row r="6974" spans="1:5" x14ac:dyDescent="0.25">
      <c r="A6974" s="24"/>
      <c r="B6974" s="25">
        <v>0.1875</v>
      </c>
      <c r="C6974" s="24">
        <v>2.4895</v>
      </c>
      <c r="D6974" s="24">
        <v>0</v>
      </c>
      <c r="E6974" s="4"/>
    </row>
    <row r="6975" spans="1:5" x14ac:dyDescent="0.25">
      <c r="A6975" s="24"/>
      <c r="B6975" s="25">
        <v>0.22916666666666671</v>
      </c>
      <c r="C6975" s="24">
        <v>3.2856999999999998</v>
      </c>
      <c r="D6975" s="24">
        <v>0</v>
      </c>
      <c r="E6975" s="4"/>
    </row>
    <row r="6976" spans="1:5" x14ac:dyDescent="0.25">
      <c r="A6976" s="24"/>
      <c r="B6976" s="25">
        <v>0.27083333333333331</v>
      </c>
      <c r="C6976" s="24">
        <v>3.6802999999999999</v>
      </c>
      <c r="D6976" s="24">
        <v>0</v>
      </c>
      <c r="E6976" s="4"/>
    </row>
    <row r="6977" spans="1:5" x14ac:dyDescent="0.25">
      <c r="A6977" s="24"/>
      <c r="B6977" s="25">
        <v>0.3125</v>
      </c>
      <c r="C6977" s="24">
        <v>3.7035</v>
      </c>
      <c r="D6977" s="24">
        <v>0</v>
      </c>
      <c r="E6977" s="4"/>
    </row>
    <row r="6978" spans="1:5" x14ac:dyDescent="0.25">
      <c r="A6978" s="24"/>
      <c r="B6978" s="25">
        <v>0.35416666666666669</v>
      </c>
      <c r="C6978" s="24">
        <v>263.35390000000001</v>
      </c>
      <c r="D6978" s="24">
        <v>0</v>
      </c>
      <c r="E6978" s="4"/>
    </row>
    <row r="6979" spans="1:5" x14ac:dyDescent="0.25">
      <c r="A6979" s="24"/>
      <c r="B6979" s="25">
        <v>0.39583333333333331</v>
      </c>
      <c r="C6979" s="24">
        <v>24.369599999999998</v>
      </c>
      <c r="D6979" s="24">
        <v>0</v>
      </c>
      <c r="E6979" s="4"/>
    </row>
    <row r="6980" spans="1:5" x14ac:dyDescent="0.25">
      <c r="A6980" s="24"/>
      <c r="B6980" s="25">
        <v>0.4375</v>
      </c>
      <c r="C6980" s="24">
        <v>11.609500000000001</v>
      </c>
      <c r="D6980" s="24">
        <v>0</v>
      </c>
      <c r="E6980" s="4"/>
    </row>
    <row r="6981" spans="1:5" x14ac:dyDescent="0.25">
      <c r="A6981" s="24"/>
      <c r="B6981" s="25">
        <v>0.47916666666666669</v>
      </c>
      <c r="C6981" s="24">
        <v>7.4090999999999996</v>
      </c>
      <c r="D6981" s="24">
        <v>0</v>
      </c>
      <c r="E6981" s="4"/>
    </row>
    <row r="6982" spans="1:5" x14ac:dyDescent="0.25">
      <c r="A6982" s="24"/>
      <c r="B6982" s="25">
        <v>0.52083333333333337</v>
      </c>
      <c r="C6982" s="24">
        <v>4.6820000000000004</v>
      </c>
      <c r="D6982" s="24">
        <v>0</v>
      </c>
      <c r="E6982" s="4"/>
    </row>
    <row r="6983" spans="1:5" x14ac:dyDescent="0.25">
      <c r="A6983" s="24"/>
      <c r="B6983" s="25">
        <v>0.5625</v>
      </c>
      <c r="C6983" s="24">
        <v>5.8693</v>
      </c>
      <c r="D6983" s="24">
        <v>0</v>
      </c>
      <c r="E6983" s="4"/>
    </row>
    <row r="6984" spans="1:5" x14ac:dyDescent="0.25">
      <c r="A6984" s="24"/>
      <c r="B6984" s="25">
        <v>0.60416666666666663</v>
      </c>
      <c r="C6984" s="24">
        <v>6.3167999999999997</v>
      </c>
      <c r="D6984" s="24">
        <v>0</v>
      </c>
      <c r="E6984" s="4"/>
    </row>
    <row r="6985" spans="1:5" x14ac:dyDescent="0.25">
      <c r="A6985" s="24"/>
      <c r="B6985" s="25">
        <v>0.64583333333333337</v>
      </c>
      <c r="C6985" s="24">
        <v>4.3005000000000004</v>
      </c>
      <c r="D6985" s="24">
        <v>0</v>
      </c>
      <c r="E6985" s="4"/>
    </row>
    <row r="6986" spans="1:5" x14ac:dyDescent="0.25">
      <c r="A6986" s="24"/>
      <c r="B6986" s="25">
        <v>0.6875</v>
      </c>
      <c r="C6986" s="24">
        <v>3.8894000000000002</v>
      </c>
      <c r="D6986" s="24">
        <v>0</v>
      </c>
      <c r="E6986" s="4"/>
    </row>
    <row r="6987" spans="1:5" x14ac:dyDescent="0.25">
      <c r="A6987" s="24"/>
      <c r="B6987" s="25">
        <v>0.72916666666666663</v>
      </c>
      <c r="C6987" s="24">
        <v>5.6813000000000002</v>
      </c>
      <c r="D6987" s="24">
        <v>0</v>
      </c>
      <c r="E6987" s="4"/>
    </row>
    <row r="6988" spans="1:5" x14ac:dyDescent="0.25">
      <c r="A6988" s="24"/>
      <c r="B6988" s="25">
        <v>0.77083333333333337</v>
      </c>
      <c r="C6988" s="24">
        <v>0.60419999999999996</v>
      </c>
      <c r="D6988" s="24">
        <v>0</v>
      </c>
      <c r="E6988" s="4"/>
    </row>
    <row r="6989" spans="1:5" x14ac:dyDescent="0.25">
      <c r="A6989" s="24"/>
      <c r="B6989" s="25">
        <v>0.8125</v>
      </c>
      <c r="C6989" s="24">
        <v>1.2557</v>
      </c>
      <c r="D6989" s="24">
        <v>0</v>
      </c>
      <c r="E6989" s="4"/>
    </row>
    <row r="6990" spans="1:5" x14ac:dyDescent="0.25">
      <c r="A6990" s="24"/>
      <c r="B6990" s="25">
        <v>0.85416666666666663</v>
      </c>
      <c r="C6990" s="24">
        <v>1.6188</v>
      </c>
      <c r="D6990" s="24">
        <v>0</v>
      </c>
      <c r="E6990" s="4"/>
    </row>
    <row r="6991" spans="1:5" x14ac:dyDescent="0.25">
      <c r="A6991" s="24"/>
      <c r="B6991" s="25">
        <v>0.89583333333333337</v>
      </c>
      <c r="C6991" s="24">
        <v>1.9146000000000001</v>
      </c>
      <c r="D6991" s="24">
        <v>0</v>
      </c>
      <c r="E6991" s="4"/>
    </row>
    <row r="6992" spans="1:5" x14ac:dyDescent="0.25">
      <c r="A6992" s="24"/>
      <c r="B6992" s="25">
        <v>0.9375</v>
      </c>
      <c r="C6992" s="24">
        <v>2.1055000000000001</v>
      </c>
      <c r="D6992" s="24">
        <v>0</v>
      </c>
      <c r="E6992" s="4"/>
    </row>
    <row r="6993" spans="1:5" x14ac:dyDescent="0.25">
      <c r="A6993" s="24"/>
      <c r="B6993" s="25">
        <v>0.97916666666666663</v>
      </c>
      <c r="C6993" s="24">
        <v>2.262</v>
      </c>
      <c r="D6993" s="24">
        <v>0</v>
      </c>
      <c r="E6993" s="4"/>
    </row>
    <row r="6994" spans="1:5" x14ac:dyDescent="0.25">
      <c r="A6994" s="24" t="s">
        <v>454</v>
      </c>
      <c r="B6994" s="25">
        <v>2.0833333333333329E-2</v>
      </c>
      <c r="C6994" s="24">
        <v>2.2452000000000001</v>
      </c>
      <c r="D6994" s="24">
        <v>0</v>
      </c>
      <c r="E6994" s="4"/>
    </row>
    <row r="6995" spans="1:5" x14ac:dyDescent="0.25">
      <c r="A6995" s="24"/>
      <c r="B6995" s="25">
        <v>6.25E-2</v>
      </c>
      <c r="C6995" s="24">
        <v>2.2271000000000001</v>
      </c>
      <c r="D6995" s="24">
        <v>0</v>
      </c>
      <c r="E6995" s="4"/>
    </row>
    <row r="6996" spans="1:5" x14ac:dyDescent="0.25">
      <c r="A6996" s="24"/>
      <c r="B6996" s="25">
        <v>0.1041666666666667</v>
      </c>
      <c r="C6996" s="24">
        <v>2.3109000000000002</v>
      </c>
      <c r="D6996" s="24">
        <v>0</v>
      </c>
      <c r="E6996" s="4"/>
    </row>
    <row r="6997" spans="1:5" x14ac:dyDescent="0.25">
      <c r="A6997" s="24"/>
      <c r="B6997" s="25">
        <v>0.14583333333333329</v>
      </c>
      <c r="C6997" s="24">
        <v>2.4319999999999999</v>
      </c>
      <c r="D6997" s="24">
        <v>0</v>
      </c>
      <c r="E6997" s="4"/>
    </row>
    <row r="6998" spans="1:5" x14ac:dyDescent="0.25">
      <c r="A6998" s="24"/>
      <c r="B6998" s="25">
        <v>0.1875</v>
      </c>
      <c r="C6998" s="24">
        <v>2.6806999999999999</v>
      </c>
      <c r="D6998" s="24">
        <v>0</v>
      </c>
      <c r="E6998" s="4"/>
    </row>
    <row r="6999" spans="1:5" x14ac:dyDescent="0.25">
      <c r="A6999" s="24"/>
      <c r="B6999" s="25">
        <v>0.22916666666666671</v>
      </c>
      <c r="C6999" s="24">
        <v>2.8281000000000001</v>
      </c>
      <c r="D6999" s="24">
        <v>0</v>
      </c>
      <c r="E6999" s="4"/>
    </row>
    <row r="7000" spans="1:5" x14ac:dyDescent="0.25">
      <c r="A7000" s="24"/>
      <c r="B7000" s="25">
        <v>0.27083333333333331</v>
      </c>
      <c r="C7000" s="24">
        <v>2.8994</v>
      </c>
      <c r="D7000" s="24">
        <v>0</v>
      </c>
      <c r="E7000" s="4"/>
    </row>
    <row r="7001" spans="1:5" x14ac:dyDescent="0.25">
      <c r="A7001" s="24"/>
      <c r="B7001" s="25">
        <v>0.3125</v>
      </c>
      <c r="C7001" s="24">
        <v>3.1955</v>
      </c>
      <c r="D7001" s="24">
        <v>0</v>
      </c>
      <c r="E7001" s="4"/>
    </row>
    <row r="7002" spans="1:5" x14ac:dyDescent="0.25">
      <c r="A7002" s="24"/>
      <c r="B7002" s="25">
        <v>0.35416666666666669</v>
      </c>
      <c r="C7002" s="24">
        <v>223.67679999999999</v>
      </c>
      <c r="D7002" s="24">
        <v>0</v>
      </c>
      <c r="E7002" s="4"/>
    </row>
    <row r="7003" spans="1:5" x14ac:dyDescent="0.25">
      <c r="A7003" s="24"/>
      <c r="B7003" s="25">
        <v>0.39583333333333331</v>
      </c>
      <c r="C7003" s="24">
        <v>21.3247</v>
      </c>
      <c r="D7003" s="24">
        <v>0</v>
      </c>
      <c r="E7003" s="4"/>
    </row>
    <row r="7004" spans="1:5" x14ac:dyDescent="0.25">
      <c r="A7004" s="24"/>
      <c r="B7004" s="25">
        <v>0.4375</v>
      </c>
      <c r="C7004" s="24">
        <v>9.6059999999999999</v>
      </c>
      <c r="D7004" s="24">
        <v>0</v>
      </c>
      <c r="E7004" s="4"/>
    </row>
    <row r="7005" spans="1:5" x14ac:dyDescent="0.25">
      <c r="A7005" s="24"/>
      <c r="B7005" s="25">
        <v>0.47916666666666669</v>
      </c>
      <c r="C7005" s="24">
        <v>5.9734999999999996</v>
      </c>
      <c r="D7005" s="24">
        <v>0</v>
      </c>
      <c r="E7005" s="4"/>
    </row>
    <row r="7006" spans="1:5" x14ac:dyDescent="0.25">
      <c r="A7006" s="24"/>
      <c r="B7006" s="25">
        <v>0.52083333333333337</v>
      </c>
      <c r="C7006" s="24">
        <v>4.3341000000000003</v>
      </c>
      <c r="D7006" s="24">
        <v>0</v>
      </c>
      <c r="E7006" s="4"/>
    </row>
    <row r="7007" spans="1:5" x14ac:dyDescent="0.25">
      <c r="A7007" s="24"/>
      <c r="B7007" s="25">
        <v>0.5625</v>
      </c>
      <c r="C7007" s="24">
        <v>3.6555</v>
      </c>
      <c r="D7007" s="24">
        <v>0</v>
      </c>
      <c r="E7007" s="4"/>
    </row>
    <row r="7008" spans="1:5" x14ac:dyDescent="0.25">
      <c r="A7008" s="24"/>
      <c r="B7008" s="25">
        <v>0.60416666666666663</v>
      </c>
      <c r="C7008" s="24">
        <v>3.9559000000000002</v>
      </c>
      <c r="D7008" s="24">
        <v>0</v>
      </c>
      <c r="E7008" s="4"/>
    </row>
    <row r="7009" spans="1:5" x14ac:dyDescent="0.25">
      <c r="A7009" s="24"/>
      <c r="B7009" s="25">
        <v>0.64583333333333337</v>
      </c>
      <c r="C7009" s="24">
        <v>4.8071999999999999</v>
      </c>
      <c r="D7009" s="24">
        <v>0</v>
      </c>
      <c r="E7009" s="4"/>
    </row>
    <row r="7010" spans="1:5" x14ac:dyDescent="0.25">
      <c r="A7010" s="24"/>
      <c r="B7010" s="25">
        <v>0.6875</v>
      </c>
      <c r="C7010" s="24">
        <v>5.9325000000000001</v>
      </c>
      <c r="D7010" s="24">
        <v>0</v>
      </c>
      <c r="E7010" s="4"/>
    </row>
    <row r="7011" spans="1:5" x14ac:dyDescent="0.25">
      <c r="A7011" s="24"/>
      <c r="B7011" s="25">
        <v>0.72916666666666663</v>
      </c>
      <c r="C7011" s="24">
        <v>7.1473000000000004</v>
      </c>
      <c r="D7011" s="24">
        <v>0</v>
      </c>
      <c r="E7011" s="4"/>
    </row>
    <row r="7012" spans="1:5" x14ac:dyDescent="0.25">
      <c r="A7012" s="24"/>
      <c r="B7012" s="25">
        <v>0.77083333333333337</v>
      </c>
      <c r="C7012" s="24">
        <v>0.43590000000000001</v>
      </c>
      <c r="D7012" s="24">
        <v>0</v>
      </c>
      <c r="E7012" s="4"/>
    </row>
    <row r="7013" spans="1:5" x14ac:dyDescent="0.25">
      <c r="A7013" s="24"/>
      <c r="B7013" s="25">
        <v>0.8125</v>
      </c>
      <c r="C7013" s="24">
        <v>1.1775</v>
      </c>
      <c r="D7013" s="24">
        <v>0</v>
      </c>
      <c r="E7013" s="4"/>
    </row>
    <row r="7014" spans="1:5" x14ac:dyDescent="0.25">
      <c r="A7014" s="24"/>
      <c r="B7014" s="25">
        <v>0.85416666666666663</v>
      </c>
      <c r="C7014" s="24">
        <v>1.6716</v>
      </c>
      <c r="D7014" s="24">
        <v>0</v>
      </c>
      <c r="E7014" s="4"/>
    </row>
    <row r="7015" spans="1:5" x14ac:dyDescent="0.25">
      <c r="A7015" s="24"/>
      <c r="B7015" s="25">
        <v>0.89583333333333337</v>
      </c>
      <c r="C7015" s="24">
        <v>2.1139999999999999</v>
      </c>
      <c r="D7015" s="24">
        <v>0</v>
      </c>
      <c r="E7015" s="4"/>
    </row>
    <row r="7016" spans="1:5" x14ac:dyDescent="0.25">
      <c r="A7016" s="24"/>
      <c r="B7016" s="25">
        <v>0.9375</v>
      </c>
      <c r="C7016" s="24">
        <v>2.5977999999999999</v>
      </c>
      <c r="D7016" s="24">
        <v>0</v>
      </c>
      <c r="E7016" s="4"/>
    </row>
    <row r="7017" spans="1:5" x14ac:dyDescent="0.25">
      <c r="A7017" s="24"/>
      <c r="B7017" s="25">
        <v>0.97916666666666663</v>
      </c>
      <c r="C7017" s="24">
        <v>2.9756</v>
      </c>
      <c r="D7017" s="24">
        <v>0</v>
      </c>
      <c r="E7017" s="4"/>
    </row>
    <row r="7018" spans="1:5" x14ac:dyDescent="0.25">
      <c r="A7018" s="24" t="s">
        <v>455</v>
      </c>
      <c r="B7018" s="25">
        <v>2.0833333333333329E-2</v>
      </c>
      <c r="C7018" s="24">
        <v>3.1905000000000001</v>
      </c>
      <c r="D7018" s="24">
        <v>0</v>
      </c>
      <c r="E7018" s="4"/>
    </row>
    <row r="7019" spans="1:5" x14ac:dyDescent="0.25">
      <c r="A7019" s="24"/>
      <c r="B7019" s="25">
        <v>6.25E-2</v>
      </c>
      <c r="C7019" s="24">
        <v>3.2797000000000001</v>
      </c>
      <c r="D7019" s="24">
        <v>0</v>
      </c>
      <c r="E7019" s="4"/>
    </row>
    <row r="7020" spans="1:5" x14ac:dyDescent="0.25">
      <c r="A7020" s="24"/>
      <c r="B7020" s="25">
        <v>0.1041666666666667</v>
      </c>
      <c r="C7020" s="24">
        <v>3.4474999999999998</v>
      </c>
      <c r="D7020" s="24">
        <v>0</v>
      </c>
      <c r="E7020" s="4"/>
    </row>
    <row r="7021" spans="1:5" x14ac:dyDescent="0.25">
      <c r="A7021" s="24"/>
      <c r="B7021" s="25">
        <v>0.14583333333333329</v>
      </c>
      <c r="C7021" s="24">
        <v>3.661</v>
      </c>
      <c r="D7021" s="24">
        <v>0</v>
      </c>
      <c r="E7021" s="4"/>
    </row>
    <row r="7022" spans="1:5" x14ac:dyDescent="0.25">
      <c r="A7022" s="24"/>
      <c r="B7022" s="25">
        <v>0.1875</v>
      </c>
      <c r="C7022" s="24">
        <v>3.8405999999999998</v>
      </c>
      <c r="D7022" s="24">
        <v>0</v>
      </c>
      <c r="E7022" s="4"/>
    </row>
    <row r="7023" spans="1:5" x14ac:dyDescent="0.25">
      <c r="A7023" s="24"/>
      <c r="B7023" s="25">
        <v>0.22916666666666671</v>
      </c>
      <c r="C7023" s="24">
        <v>4.0793999999999997</v>
      </c>
      <c r="D7023" s="24">
        <v>0</v>
      </c>
      <c r="E7023" s="4"/>
    </row>
    <row r="7024" spans="1:5" x14ac:dyDescent="0.25">
      <c r="A7024" s="24"/>
      <c r="B7024" s="25">
        <v>0.27083333333333331</v>
      </c>
      <c r="C7024" s="24">
        <v>4.3265000000000002</v>
      </c>
      <c r="D7024" s="24">
        <v>0</v>
      </c>
      <c r="E7024" s="4"/>
    </row>
    <row r="7025" spans="1:5" x14ac:dyDescent="0.25">
      <c r="A7025" s="24"/>
      <c r="B7025" s="25">
        <v>0.3125</v>
      </c>
      <c r="C7025" s="24">
        <v>4.5080999999999998</v>
      </c>
      <c r="D7025" s="24">
        <v>0</v>
      </c>
      <c r="E7025" s="4"/>
    </row>
    <row r="7026" spans="1:5" x14ac:dyDescent="0.25">
      <c r="A7026" s="24"/>
      <c r="B7026" s="25">
        <v>0.35416666666666669</v>
      </c>
      <c r="C7026" s="24">
        <v>273.22059999999999</v>
      </c>
      <c r="D7026" s="24">
        <v>0</v>
      </c>
      <c r="E7026" s="4"/>
    </row>
    <row r="7027" spans="1:5" x14ac:dyDescent="0.25">
      <c r="A7027" s="24"/>
      <c r="B7027" s="25">
        <v>0.39583333333333331</v>
      </c>
      <c r="C7027" s="24">
        <v>35.499699999999997</v>
      </c>
      <c r="D7027" s="24">
        <v>0</v>
      </c>
      <c r="E7027" s="4"/>
    </row>
    <row r="7028" spans="1:5" x14ac:dyDescent="0.25">
      <c r="A7028" s="24"/>
      <c r="B7028" s="25">
        <v>0.4375</v>
      </c>
      <c r="C7028" s="24">
        <v>19.936800000000002</v>
      </c>
      <c r="D7028" s="24">
        <v>0</v>
      </c>
      <c r="E7028" s="4"/>
    </row>
    <row r="7029" spans="1:5" x14ac:dyDescent="0.25">
      <c r="A7029" s="24"/>
      <c r="B7029" s="25">
        <v>0.47916666666666669</v>
      </c>
      <c r="C7029" s="24">
        <v>12.1294</v>
      </c>
      <c r="D7029" s="24">
        <v>0</v>
      </c>
      <c r="E7029" s="4"/>
    </row>
    <row r="7030" spans="1:5" x14ac:dyDescent="0.25">
      <c r="A7030" s="24"/>
      <c r="B7030" s="25">
        <v>0.52083333333333337</v>
      </c>
      <c r="C7030" s="24">
        <v>8.4469999999999992</v>
      </c>
      <c r="D7030" s="24">
        <v>0</v>
      </c>
      <c r="E7030" s="4"/>
    </row>
    <row r="7031" spans="1:5" x14ac:dyDescent="0.25">
      <c r="A7031" s="24"/>
      <c r="B7031" s="25">
        <v>0.5625</v>
      </c>
      <c r="C7031" s="24">
        <v>6.6052</v>
      </c>
      <c r="D7031" s="24">
        <v>0</v>
      </c>
      <c r="E7031" s="4"/>
    </row>
    <row r="7032" spans="1:5" x14ac:dyDescent="0.25">
      <c r="A7032" s="24"/>
      <c r="B7032" s="25">
        <v>0.60416666666666663</v>
      </c>
      <c r="C7032" s="24">
        <v>6.2507999999999999</v>
      </c>
      <c r="D7032" s="24">
        <v>0</v>
      </c>
      <c r="E7032" s="4"/>
    </row>
    <row r="7033" spans="1:5" x14ac:dyDescent="0.25">
      <c r="A7033" s="24"/>
      <c r="B7033" s="25">
        <v>0.64583333333333337</v>
      </c>
      <c r="C7033" s="24">
        <v>5.3030999999999997</v>
      </c>
      <c r="D7033" s="24">
        <v>0</v>
      </c>
      <c r="E7033" s="4"/>
    </row>
    <row r="7034" spans="1:5" x14ac:dyDescent="0.25">
      <c r="A7034" s="24"/>
      <c r="B7034" s="25">
        <v>0.6875</v>
      </c>
      <c r="C7034" s="24">
        <v>5.8056999999999999</v>
      </c>
      <c r="D7034" s="24">
        <v>0</v>
      </c>
      <c r="E7034" s="4"/>
    </row>
    <row r="7035" spans="1:5" x14ac:dyDescent="0.25">
      <c r="A7035" s="24"/>
      <c r="B7035" s="25">
        <v>0.72916666666666663</v>
      </c>
      <c r="C7035" s="24">
        <v>8.5350999999999999</v>
      </c>
      <c r="D7035" s="24">
        <v>0</v>
      </c>
      <c r="E7035" s="4"/>
    </row>
    <row r="7036" spans="1:5" x14ac:dyDescent="0.25">
      <c r="A7036" s="24"/>
      <c r="B7036" s="25">
        <v>0.77083333333333337</v>
      </c>
      <c r="C7036" s="24">
        <v>1.4155</v>
      </c>
      <c r="D7036" s="24">
        <v>0</v>
      </c>
      <c r="E7036" s="4"/>
    </row>
    <row r="7037" spans="1:5" x14ac:dyDescent="0.25">
      <c r="A7037" s="24"/>
      <c r="B7037" s="25">
        <v>0.8125</v>
      </c>
      <c r="C7037" s="24">
        <v>2.2168000000000001</v>
      </c>
      <c r="D7037" s="24">
        <v>0</v>
      </c>
      <c r="E7037" s="4"/>
    </row>
    <row r="7038" spans="1:5" x14ac:dyDescent="0.25">
      <c r="A7038" s="24"/>
      <c r="B7038" s="25">
        <v>0.85416666666666663</v>
      </c>
      <c r="C7038" s="24">
        <v>2.9790999999999999</v>
      </c>
      <c r="D7038" s="24">
        <v>0</v>
      </c>
      <c r="E7038" s="4"/>
    </row>
    <row r="7039" spans="1:5" x14ac:dyDescent="0.25">
      <c r="A7039" s="24"/>
      <c r="B7039" s="25">
        <v>0.89583333333333337</v>
      </c>
      <c r="C7039" s="24">
        <v>3.4836999999999998</v>
      </c>
      <c r="D7039" s="24">
        <v>0</v>
      </c>
      <c r="E7039" s="4"/>
    </row>
    <row r="7040" spans="1:5" x14ac:dyDescent="0.25">
      <c r="A7040" s="24"/>
      <c r="B7040" s="25">
        <v>0.9375</v>
      </c>
      <c r="C7040" s="24">
        <v>3.8767999999999998</v>
      </c>
      <c r="D7040" s="24">
        <v>0</v>
      </c>
      <c r="E7040" s="4"/>
    </row>
    <row r="7041" spans="1:5" x14ac:dyDescent="0.25">
      <c r="A7041" s="24"/>
      <c r="B7041" s="25">
        <v>0.97916666666666663</v>
      </c>
      <c r="C7041" s="24">
        <v>4.2271000000000001</v>
      </c>
      <c r="D7041" s="24">
        <v>0</v>
      </c>
      <c r="E7041" s="4"/>
    </row>
    <row r="7042" spans="1:5" x14ac:dyDescent="0.25">
      <c r="A7042" s="24" t="s">
        <v>456</v>
      </c>
      <c r="B7042" s="25">
        <v>2.0833333333333329E-2</v>
      </c>
      <c r="C7042" s="24">
        <v>4.4934000000000003</v>
      </c>
      <c r="D7042" s="24">
        <v>0</v>
      </c>
      <c r="E7042" s="4"/>
    </row>
    <row r="7043" spans="1:5" x14ac:dyDescent="0.25">
      <c r="A7043" s="24"/>
      <c r="B7043" s="25">
        <v>6.25E-2</v>
      </c>
      <c r="C7043" s="24">
        <v>4.8296999999999999</v>
      </c>
      <c r="D7043" s="24">
        <v>0</v>
      </c>
      <c r="E7043" s="4"/>
    </row>
    <row r="7044" spans="1:5" x14ac:dyDescent="0.25">
      <c r="A7044" s="24"/>
      <c r="B7044" s="25">
        <v>0.1041666666666667</v>
      </c>
      <c r="C7044" s="24">
        <v>5.0385999999999997</v>
      </c>
      <c r="D7044" s="24">
        <v>0</v>
      </c>
      <c r="E7044" s="4"/>
    </row>
    <row r="7045" spans="1:5" x14ac:dyDescent="0.25">
      <c r="A7045" s="24"/>
      <c r="B7045" s="25">
        <v>0.14583333333333329</v>
      </c>
      <c r="C7045" s="24">
        <v>5.0989000000000004</v>
      </c>
      <c r="D7045" s="24">
        <v>0</v>
      </c>
      <c r="E7045" s="4"/>
    </row>
    <row r="7046" spans="1:5" x14ac:dyDescent="0.25">
      <c r="A7046" s="24"/>
      <c r="B7046" s="25">
        <v>0.1875</v>
      </c>
      <c r="C7046" s="24">
        <v>5.1269</v>
      </c>
      <c r="D7046" s="24">
        <v>0</v>
      </c>
      <c r="E7046" s="4"/>
    </row>
    <row r="7047" spans="1:5" x14ac:dyDescent="0.25">
      <c r="A7047" s="24"/>
      <c r="B7047" s="25">
        <v>0.22916666666666671</v>
      </c>
      <c r="C7047" s="24">
        <v>5.2576000000000001</v>
      </c>
      <c r="D7047" s="24">
        <v>0</v>
      </c>
      <c r="E7047" s="4"/>
    </row>
    <row r="7048" spans="1:5" x14ac:dyDescent="0.25">
      <c r="A7048" s="24"/>
      <c r="B7048" s="25">
        <v>0.27083333333333331</v>
      </c>
      <c r="C7048" s="24">
        <v>5.1764000000000001</v>
      </c>
      <c r="D7048" s="24">
        <v>0</v>
      </c>
      <c r="E7048" s="4"/>
    </row>
    <row r="7049" spans="1:5" x14ac:dyDescent="0.25">
      <c r="A7049" s="24"/>
      <c r="B7049" s="25">
        <v>0.3125</v>
      </c>
      <c r="C7049" s="24">
        <v>5.0789</v>
      </c>
      <c r="D7049" s="24">
        <v>0</v>
      </c>
      <c r="E7049" s="4"/>
    </row>
    <row r="7050" spans="1:5" x14ac:dyDescent="0.25">
      <c r="A7050" s="24"/>
      <c r="B7050" s="25">
        <v>0.35416666666666669</v>
      </c>
      <c r="C7050" s="24">
        <v>304.82049999999998</v>
      </c>
      <c r="D7050" s="24">
        <v>0</v>
      </c>
      <c r="E7050" s="4"/>
    </row>
    <row r="7051" spans="1:5" x14ac:dyDescent="0.25">
      <c r="A7051" s="24"/>
      <c r="B7051" s="25">
        <v>0.39583333333333331</v>
      </c>
      <c r="C7051" s="24">
        <v>37.707900000000002</v>
      </c>
      <c r="D7051" s="24">
        <v>0</v>
      </c>
      <c r="E7051" s="4"/>
    </row>
    <row r="7052" spans="1:5" x14ac:dyDescent="0.25">
      <c r="A7052" s="24"/>
      <c r="B7052" s="25">
        <v>0.4375</v>
      </c>
      <c r="C7052" s="24">
        <v>16.132200000000001</v>
      </c>
      <c r="D7052" s="24">
        <v>0</v>
      </c>
      <c r="E7052" s="4"/>
    </row>
    <row r="7053" spans="1:5" x14ac:dyDescent="0.25">
      <c r="A7053" s="24"/>
      <c r="B7053" s="25">
        <v>0.47916666666666669</v>
      </c>
      <c r="C7053" s="24">
        <v>8.8932000000000002</v>
      </c>
      <c r="D7053" s="24">
        <v>0</v>
      </c>
      <c r="E7053" s="4"/>
    </row>
    <row r="7054" spans="1:5" x14ac:dyDescent="0.25">
      <c r="A7054" s="24"/>
      <c r="B7054" s="25">
        <v>0.52083333333333337</v>
      </c>
      <c r="C7054" s="24">
        <v>5.4732000000000003</v>
      </c>
      <c r="D7054" s="24">
        <v>0</v>
      </c>
      <c r="E7054" s="4"/>
    </row>
    <row r="7055" spans="1:5" x14ac:dyDescent="0.25">
      <c r="A7055" s="24"/>
      <c r="B7055" s="25">
        <v>0.5625</v>
      </c>
      <c r="C7055" s="24">
        <v>4.1315</v>
      </c>
      <c r="D7055" s="24">
        <v>0</v>
      </c>
      <c r="E7055" s="4"/>
    </row>
    <row r="7056" spans="1:5" x14ac:dyDescent="0.25">
      <c r="A7056" s="24"/>
      <c r="B7056" s="25">
        <v>0.60416666666666663</v>
      </c>
      <c r="C7056" s="24">
        <v>4.5148000000000001</v>
      </c>
      <c r="D7056" s="24">
        <v>0</v>
      </c>
      <c r="E7056" s="4"/>
    </row>
    <row r="7057" spans="1:5" x14ac:dyDescent="0.25">
      <c r="A7057" s="24"/>
      <c r="B7057" s="25">
        <v>0.64583333333333337</v>
      </c>
      <c r="C7057" s="24">
        <v>4.9077000000000002</v>
      </c>
      <c r="D7057" s="24">
        <v>0</v>
      </c>
      <c r="E7057" s="4"/>
    </row>
    <row r="7058" spans="1:5" x14ac:dyDescent="0.25">
      <c r="A7058" s="24"/>
      <c r="B7058" s="25">
        <v>0.6875</v>
      </c>
      <c r="C7058" s="24">
        <v>4.8247999999999998</v>
      </c>
      <c r="D7058" s="24">
        <v>0</v>
      </c>
      <c r="E7058" s="4"/>
    </row>
    <row r="7059" spans="1:5" x14ac:dyDescent="0.25">
      <c r="A7059" s="24"/>
      <c r="B7059" s="25">
        <v>0.72916666666666663</v>
      </c>
      <c r="C7059" s="24">
        <v>4.3746999999999998</v>
      </c>
      <c r="D7059" s="24">
        <v>0</v>
      </c>
      <c r="E7059" s="4"/>
    </row>
    <row r="7060" spans="1:5" x14ac:dyDescent="0.25">
      <c r="A7060" s="24"/>
      <c r="B7060" s="25">
        <v>0.77083333333333337</v>
      </c>
      <c r="C7060" s="24">
        <v>7.7999999999999996E-3</v>
      </c>
      <c r="D7060" s="24">
        <v>0</v>
      </c>
      <c r="E7060" s="4"/>
    </row>
    <row r="7061" spans="1:5" x14ac:dyDescent="0.25">
      <c r="A7061" s="24"/>
      <c r="B7061" s="25">
        <v>0.8125</v>
      </c>
      <c r="C7061" s="24">
        <v>0.11890000000000001</v>
      </c>
      <c r="D7061" s="24">
        <v>0</v>
      </c>
      <c r="E7061" s="4"/>
    </row>
    <row r="7062" spans="1:5" x14ac:dyDescent="0.25">
      <c r="A7062" s="24"/>
      <c r="B7062" s="25">
        <v>0.85416666666666663</v>
      </c>
      <c r="C7062" s="24">
        <v>0.30430000000000001</v>
      </c>
      <c r="D7062" s="24">
        <v>0</v>
      </c>
      <c r="E7062" s="4"/>
    </row>
    <row r="7063" spans="1:5" x14ac:dyDescent="0.25">
      <c r="A7063" s="24"/>
      <c r="B7063" s="25">
        <v>0.89583333333333337</v>
      </c>
      <c r="C7063" s="24">
        <v>0.4622</v>
      </c>
      <c r="D7063" s="24">
        <v>0</v>
      </c>
      <c r="E7063" s="4"/>
    </row>
    <row r="7064" spans="1:5" x14ac:dyDescent="0.25">
      <c r="A7064" s="24"/>
      <c r="B7064" s="25">
        <v>0.9375</v>
      </c>
      <c r="C7064" s="24">
        <v>0.63739999999999997</v>
      </c>
      <c r="D7064" s="24">
        <v>0</v>
      </c>
      <c r="E7064" s="4"/>
    </row>
    <row r="7065" spans="1:5" x14ac:dyDescent="0.25">
      <c r="A7065" s="24"/>
      <c r="B7065" s="25">
        <v>0.97916666666666663</v>
      </c>
      <c r="C7065" s="24">
        <v>0.69340000000000002</v>
      </c>
      <c r="D7065" s="24">
        <v>0</v>
      </c>
      <c r="E7065" s="4"/>
    </row>
    <row r="7066" spans="1:5" x14ac:dyDescent="0.25">
      <c r="A7066" s="24" t="s">
        <v>457</v>
      </c>
      <c r="B7066" s="25">
        <v>2.0833333333333329E-2</v>
      </c>
      <c r="C7066" s="24">
        <v>0.65290000000000004</v>
      </c>
      <c r="D7066" s="24">
        <v>0</v>
      </c>
      <c r="E7066" s="4"/>
    </row>
    <row r="7067" spans="1:5" x14ac:dyDescent="0.25">
      <c r="A7067" s="24"/>
      <c r="B7067" s="25">
        <v>6.25E-2</v>
      </c>
      <c r="C7067" s="24">
        <v>0.64690000000000003</v>
      </c>
      <c r="D7067" s="24">
        <v>0</v>
      </c>
      <c r="E7067" s="4"/>
    </row>
    <row r="7068" spans="1:5" x14ac:dyDescent="0.25">
      <c r="A7068" s="24"/>
      <c r="B7068" s="25">
        <v>0.1041666666666667</v>
      </c>
      <c r="C7068" s="24">
        <v>0.62619999999999998</v>
      </c>
      <c r="D7068" s="24">
        <v>0</v>
      </c>
      <c r="E7068" s="4"/>
    </row>
    <row r="7069" spans="1:5" x14ac:dyDescent="0.25">
      <c r="A7069" s="24"/>
      <c r="B7069" s="25">
        <v>0.14583333333333329</v>
      </c>
      <c r="C7069" s="24">
        <v>0.57420000000000004</v>
      </c>
      <c r="D7069" s="24">
        <v>0</v>
      </c>
      <c r="E7069" s="4"/>
    </row>
    <row r="7070" spans="1:5" x14ac:dyDescent="0.25">
      <c r="A7070" s="24"/>
      <c r="B7070" s="25">
        <v>0.1875</v>
      </c>
      <c r="C7070" s="24">
        <v>0.61119999999999997</v>
      </c>
      <c r="D7070" s="24">
        <v>0</v>
      </c>
      <c r="E7070" s="4"/>
    </row>
    <row r="7071" spans="1:5" x14ac:dyDescent="0.25">
      <c r="A7071" s="24"/>
      <c r="B7071" s="25">
        <v>0.22916666666666671</v>
      </c>
      <c r="C7071" s="24">
        <v>0.69289999999999996</v>
      </c>
      <c r="D7071" s="24">
        <v>0</v>
      </c>
      <c r="E7071" s="4"/>
    </row>
    <row r="7072" spans="1:5" x14ac:dyDescent="0.25">
      <c r="A7072" s="24"/>
      <c r="B7072" s="25">
        <v>0.27083333333333331</v>
      </c>
      <c r="C7072" s="24">
        <v>0.69689999999999996</v>
      </c>
      <c r="D7072" s="24">
        <v>0</v>
      </c>
      <c r="E7072" s="4"/>
    </row>
    <row r="7073" spans="1:5" x14ac:dyDescent="0.25">
      <c r="A7073" s="24"/>
      <c r="B7073" s="25">
        <v>0.3125</v>
      </c>
      <c r="C7073" s="24">
        <v>0.73170000000000002</v>
      </c>
      <c r="D7073" s="24">
        <v>0</v>
      </c>
      <c r="E7073" s="4"/>
    </row>
    <row r="7074" spans="1:5" x14ac:dyDescent="0.25">
      <c r="A7074" s="24"/>
      <c r="B7074" s="25">
        <v>0.35416666666666669</v>
      </c>
      <c r="C7074" s="24">
        <v>102.256</v>
      </c>
      <c r="D7074" s="24">
        <v>0</v>
      </c>
      <c r="E7074" s="4"/>
    </row>
    <row r="7075" spans="1:5" x14ac:dyDescent="0.25">
      <c r="A7075" s="24"/>
      <c r="B7075" s="25">
        <v>0.39583333333333331</v>
      </c>
      <c r="C7075" s="24">
        <v>2.9639000000000002</v>
      </c>
      <c r="D7075" s="24">
        <v>0</v>
      </c>
      <c r="E7075" s="4"/>
    </row>
    <row r="7076" spans="1:5" x14ac:dyDescent="0.25">
      <c r="A7076" s="24"/>
      <c r="B7076" s="25">
        <v>0.4375</v>
      </c>
      <c r="C7076" s="24">
        <v>2.35</v>
      </c>
      <c r="D7076" s="24">
        <v>0</v>
      </c>
      <c r="E7076" s="4"/>
    </row>
    <row r="7077" spans="1:5" x14ac:dyDescent="0.25">
      <c r="A7077" s="24"/>
      <c r="B7077" s="25">
        <v>0.47916666666666669</v>
      </c>
      <c r="C7077" s="24">
        <v>1.9444999999999999</v>
      </c>
      <c r="D7077" s="24">
        <v>0</v>
      </c>
      <c r="E7077" s="4"/>
    </row>
    <row r="7078" spans="1:5" x14ac:dyDescent="0.25">
      <c r="A7078" s="24"/>
      <c r="B7078" s="25">
        <v>0.52083333333333337</v>
      </c>
      <c r="C7078" s="24">
        <v>1.5891</v>
      </c>
      <c r="D7078" s="24">
        <v>0</v>
      </c>
      <c r="E7078" s="4"/>
    </row>
    <row r="7079" spans="1:5" x14ac:dyDescent="0.25">
      <c r="A7079" s="24"/>
      <c r="B7079" s="25">
        <v>0.5625</v>
      </c>
      <c r="C7079" s="24">
        <v>1.3495999999999999</v>
      </c>
      <c r="D7079" s="24">
        <v>0</v>
      </c>
      <c r="E7079" s="4"/>
    </row>
    <row r="7080" spans="1:5" x14ac:dyDescent="0.25">
      <c r="A7080" s="24"/>
      <c r="B7080" s="25">
        <v>0.60416666666666663</v>
      </c>
      <c r="C7080" s="24">
        <v>0.62090000000000001</v>
      </c>
      <c r="D7080" s="24">
        <v>0</v>
      </c>
      <c r="E7080" s="4"/>
    </row>
    <row r="7081" spans="1:5" x14ac:dyDescent="0.25">
      <c r="A7081" s="24"/>
      <c r="B7081" s="25">
        <v>0.64583333333333337</v>
      </c>
      <c r="C7081" s="24">
        <v>0</v>
      </c>
      <c r="D7081" s="24">
        <v>0</v>
      </c>
      <c r="E7081" s="4"/>
    </row>
    <row r="7082" spans="1:5" x14ac:dyDescent="0.25">
      <c r="A7082" s="24"/>
      <c r="B7082" s="25">
        <v>0.6875</v>
      </c>
      <c r="C7082" s="24">
        <v>0.56269999999999998</v>
      </c>
      <c r="D7082" s="24">
        <v>0</v>
      </c>
      <c r="E7082" s="4"/>
    </row>
    <row r="7083" spans="1:5" x14ac:dyDescent="0.25">
      <c r="A7083" s="24"/>
      <c r="B7083" s="25">
        <v>0.72916666666666663</v>
      </c>
      <c r="C7083" s="24">
        <v>2.8237999999999999</v>
      </c>
      <c r="D7083" s="24">
        <v>0</v>
      </c>
      <c r="E7083" s="4"/>
    </row>
    <row r="7084" spans="1:5" x14ac:dyDescent="0.25">
      <c r="A7084" s="24"/>
      <c r="B7084" s="25">
        <v>0.77083333333333337</v>
      </c>
      <c r="C7084" s="24">
        <v>0</v>
      </c>
      <c r="D7084" s="24">
        <v>0</v>
      </c>
      <c r="E7084" s="4"/>
    </row>
    <row r="7085" spans="1:5" x14ac:dyDescent="0.25">
      <c r="A7085" s="24"/>
      <c r="B7085" s="25">
        <v>0.8125</v>
      </c>
      <c r="C7085" s="24">
        <v>2.1700000000000001E-2</v>
      </c>
      <c r="D7085" s="24">
        <v>0</v>
      </c>
      <c r="E7085" s="4"/>
    </row>
    <row r="7086" spans="1:5" x14ac:dyDescent="0.25">
      <c r="A7086" s="24"/>
      <c r="B7086" s="25">
        <v>0.85416666666666663</v>
      </c>
      <c r="C7086" s="24">
        <v>0.65449999999999997</v>
      </c>
      <c r="D7086" s="24">
        <v>0</v>
      </c>
      <c r="E7086" s="4"/>
    </row>
    <row r="7087" spans="1:5" x14ac:dyDescent="0.25">
      <c r="A7087" s="24"/>
      <c r="B7087" s="25">
        <v>0.89583333333333337</v>
      </c>
      <c r="C7087" s="24">
        <v>1.2248000000000001</v>
      </c>
      <c r="D7087" s="24">
        <v>0</v>
      </c>
      <c r="E7087" s="4"/>
    </row>
    <row r="7088" spans="1:5" x14ac:dyDescent="0.25">
      <c r="A7088" s="24"/>
      <c r="B7088" s="25">
        <v>0.9375</v>
      </c>
      <c r="C7088" s="24">
        <v>1.6580999999999999</v>
      </c>
      <c r="D7088" s="24">
        <v>0</v>
      </c>
      <c r="E7088" s="4"/>
    </row>
    <row r="7089" spans="1:5" x14ac:dyDescent="0.25">
      <c r="A7089" s="24"/>
      <c r="B7089" s="25">
        <v>0.97916666666666663</v>
      </c>
      <c r="C7089" s="24">
        <v>2.0729000000000002</v>
      </c>
      <c r="D7089" s="24">
        <v>0</v>
      </c>
      <c r="E7089" s="4"/>
    </row>
    <row r="7090" spans="1:5" x14ac:dyDescent="0.25">
      <c r="A7090" s="24" t="s">
        <v>458</v>
      </c>
      <c r="B7090" s="25">
        <v>2.0833333333333329E-2</v>
      </c>
      <c r="C7090" s="24">
        <v>2.3443000000000001</v>
      </c>
      <c r="D7090" s="24">
        <v>0</v>
      </c>
      <c r="E7090" s="4"/>
    </row>
    <row r="7091" spans="1:5" x14ac:dyDescent="0.25">
      <c r="A7091" s="24"/>
      <c r="B7091" s="25">
        <v>6.25E-2</v>
      </c>
      <c r="C7091" s="24">
        <v>2.5577999999999999</v>
      </c>
      <c r="D7091" s="24">
        <v>0</v>
      </c>
      <c r="E7091" s="4"/>
    </row>
    <row r="7092" spans="1:5" x14ac:dyDescent="0.25">
      <c r="A7092" s="24"/>
      <c r="B7092" s="25">
        <v>0.1041666666666667</v>
      </c>
      <c r="C7092" s="24">
        <v>2.7621000000000002</v>
      </c>
      <c r="D7092" s="24">
        <v>0</v>
      </c>
      <c r="E7092" s="4"/>
    </row>
    <row r="7093" spans="1:5" x14ac:dyDescent="0.25">
      <c r="A7093" s="24"/>
      <c r="B7093" s="25">
        <v>0.14583333333333329</v>
      </c>
      <c r="C7093" s="24">
        <v>2.9763000000000002</v>
      </c>
      <c r="D7093" s="24">
        <v>0</v>
      </c>
      <c r="E7093" s="4"/>
    </row>
    <row r="7094" spans="1:5" x14ac:dyDescent="0.25">
      <c r="A7094" s="24"/>
      <c r="B7094" s="25">
        <v>0.1875</v>
      </c>
      <c r="C7094" s="24">
        <v>3.1922000000000001</v>
      </c>
      <c r="D7094" s="24">
        <v>0</v>
      </c>
      <c r="E7094" s="4"/>
    </row>
    <row r="7095" spans="1:5" x14ac:dyDescent="0.25">
      <c r="A7095" s="24"/>
      <c r="B7095" s="25">
        <v>0.22916666666666671</v>
      </c>
      <c r="C7095" s="24">
        <v>3.4504000000000001</v>
      </c>
      <c r="D7095" s="24">
        <v>0</v>
      </c>
      <c r="E7095" s="4"/>
    </row>
    <row r="7096" spans="1:5" x14ac:dyDescent="0.25">
      <c r="A7096" s="24"/>
      <c r="B7096" s="25">
        <v>0.27083333333333331</v>
      </c>
      <c r="C7096" s="24">
        <v>3.7069999999999999</v>
      </c>
      <c r="D7096" s="24">
        <v>0</v>
      </c>
      <c r="E7096" s="4"/>
    </row>
    <row r="7097" spans="1:5" x14ac:dyDescent="0.25">
      <c r="A7097" s="24"/>
      <c r="B7097" s="25">
        <v>0.3125</v>
      </c>
      <c r="C7097" s="24">
        <v>3.9321999999999999</v>
      </c>
      <c r="D7097" s="24">
        <v>0</v>
      </c>
      <c r="E7097" s="4"/>
    </row>
    <row r="7098" spans="1:5" x14ac:dyDescent="0.25">
      <c r="A7098" s="24"/>
      <c r="B7098" s="25">
        <v>0.35416666666666669</v>
      </c>
      <c r="C7098" s="24">
        <v>4.0415999999999999</v>
      </c>
      <c r="D7098" s="24">
        <v>0</v>
      </c>
      <c r="E7098" s="4"/>
    </row>
    <row r="7099" spans="1:5" x14ac:dyDescent="0.25">
      <c r="A7099" s="24"/>
      <c r="B7099" s="25">
        <v>0.39583333333333331</v>
      </c>
      <c r="C7099" s="24">
        <v>3.8325</v>
      </c>
      <c r="D7099" s="24">
        <v>0</v>
      </c>
      <c r="E7099" s="4"/>
    </row>
    <row r="7100" spans="1:5" x14ac:dyDescent="0.25">
      <c r="A7100" s="24"/>
      <c r="B7100" s="25">
        <v>0.4375</v>
      </c>
      <c r="C7100" s="24">
        <v>3.3914</v>
      </c>
      <c r="D7100" s="24">
        <v>0</v>
      </c>
      <c r="E7100" s="4"/>
    </row>
    <row r="7101" spans="1:5" x14ac:dyDescent="0.25">
      <c r="A7101" s="24"/>
      <c r="B7101" s="25">
        <v>0.47916666666666669</v>
      </c>
      <c r="C7101" s="24">
        <v>2.7761999999999998</v>
      </c>
      <c r="D7101" s="24">
        <v>0</v>
      </c>
      <c r="E7101" s="4"/>
    </row>
    <row r="7102" spans="1:5" x14ac:dyDescent="0.25">
      <c r="A7102" s="24"/>
      <c r="B7102" s="25">
        <v>0.52083333333333337</v>
      </c>
      <c r="C7102" s="24">
        <v>2.3845999999999998</v>
      </c>
      <c r="D7102" s="24">
        <v>0</v>
      </c>
      <c r="E7102" s="4"/>
    </row>
    <row r="7103" spans="1:5" x14ac:dyDescent="0.25">
      <c r="A7103" s="24"/>
      <c r="B7103" s="25">
        <v>0.5625</v>
      </c>
      <c r="C7103" s="24">
        <v>2.2964000000000002</v>
      </c>
      <c r="D7103" s="24">
        <v>0</v>
      </c>
      <c r="E7103" s="4"/>
    </row>
    <row r="7104" spans="1:5" x14ac:dyDescent="0.25">
      <c r="A7104" s="24"/>
      <c r="B7104" s="25">
        <v>0.60416666666666663</v>
      </c>
      <c r="C7104" s="24">
        <v>2.1069</v>
      </c>
      <c r="D7104" s="24">
        <v>0</v>
      </c>
      <c r="E7104" s="4"/>
    </row>
    <row r="7105" spans="1:5" x14ac:dyDescent="0.25">
      <c r="A7105" s="24"/>
      <c r="B7105" s="25">
        <v>0.64583333333333337</v>
      </c>
      <c r="C7105" s="24">
        <v>1.9522999999999999</v>
      </c>
      <c r="D7105" s="24">
        <v>0</v>
      </c>
      <c r="E7105" s="4"/>
    </row>
    <row r="7106" spans="1:5" x14ac:dyDescent="0.25">
      <c r="A7106" s="24"/>
      <c r="B7106" s="25">
        <v>0.6875</v>
      </c>
      <c r="C7106" s="24">
        <v>2.1606000000000001</v>
      </c>
      <c r="D7106" s="24">
        <v>0</v>
      </c>
      <c r="E7106" s="4"/>
    </row>
    <row r="7107" spans="1:5" x14ac:dyDescent="0.25">
      <c r="A7107" s="24"/>
      <c r="B7107" s="25">
        <v>0.72916666666666663</v>
      </c>
      <c r="C7107" s="24">
        <v>2.4500999999999999</v>
      </c>
      <c r="D7107" s="24">
        <v>0</v>
      </c>
      <c r="E7107" s="4"/>
    </row>
    <row r="7108" spans="1:5" x14ac:dyDescent="0.25">
      <c r="A7108" s="24"/>
      <c r="B7108" s="25">
        <v>0.77083333333333337</v>
      </c>
      <c r="C7108" s="24">
        <v>2.6831999999999998</v>
      </c>
      <c r="D7108" s="24">
        <v>0</v>
      </c>
      <c r="E7108" s="4"/>
    </row>
    <row r="7109" spans="1:5" x14ac:dyDescent="0.25">
      <c r="A7109" s="24"/>
      <c r="B7109" s="25">
        <v>0.8125</v>
      </c>
      <c r="C7109" s="24">
        <v>3.0207000000000002</v>
      </c>
      <c r="D7109" s="24">
        <v>0</v>
      </c>
      <c r="E7109" s="4"/>
    </row>
    <row r="7110" spans="1:5" x14ac:dyDescent="0.25">
      <c r="A7110" s="24"/>
      <c r="B7110" s="25">
        <v>0.85416666666666663</v>
      </c>
      <c r="C7110" s="24">
        <v>3.2776000000000001</v>
      </c>
      <c r="D7110" s="24">
        <v>0</v>
      </c>
      <c r="E7110" s="4"/>
    </row>
    <row r="7111" spans="1:5" x14ac:dyDescent="0.25">
      <c r="A7111" s="24"/>
      <c r="B7111" s="25">
        <v>0.89583333333333337</v>
      </c>
      <c r="C7111" s="24">
        <v>3.3431999999999999</v>
      </c>
      <c r="D7111" s="24">
        <v>0</v>
      </c>
      <c r="E7111" s="4"/>
    </row>
    <row r="7112" spans="1:5" x14ac:dyDescent="0.25">
      <c r="A7112" s="24"/>
      <c r="B7112" s="25">
        <v>0.9375</v>
      </c>
      <c r="C7112" s="24">
        <v>3.3443999999999998</v>
      </c>
      <c r="D7112" s="24">
        <v>0</v>
      </c>
      <c r="E7112" s="4"/>
    </row>
    <row r="7113" spans="1:5" x14ac:dyDescent="0.25">
      <c r="A7113" s="24"/>
      <c r="B7113" s="25">
        <v>0.97916666666666663</v>
      </c>
      <c r="C7113" s="24">
        <v>3.3938999999999999</v>
      </c>
      <c r="D7113" s="24">
        <v>0</v>
      </c>
      <c r="E7113" s="4"/>
    </row>
    <row r="7114" spans="1:5" x14ac:dyDescent="0.25">
      <c r="A7114" s="24" t="s">
        <v>459</v>
      </c>
      <c r="B7114" s="25">
        <v>2.0833333333333329E-2</v>
      </c>
      <c r="C7114" s="24">
        <v>3.3795000000000002</v>
      </c>
      <c r="D7114" s="24">
        <v>0</v>
      </c>
      <c r="E7114" s="4"/>
    </row>
    <row r="7115" spans="1:5" x14ac:dyDescent="0.25">
      <c r="A7115" s="24"/>
      <c r="B7115" s="25">
        <v>6.25E-2</v>
      </c>
      <c r="C7115" s="24">
        <v>3.351</v>
      </c>
      <c r="D7115" s="24">
        <v>0</v>
      </c>
      <c r="E7115" s="4"/>
    </row>
    <row r="7116" spans="1:5" x14ac:dyDescent="0.25">
      <c r="A7116" s="24"/>
      <c r="B7116" s="25">
        <v>0.1041666666666667</v>
      </c>
      <c r="C7116" s="24">
        <v>3.3923000000000001</v>
      </c>
      <c r="D7116" s="24">
        <v>0</v>
      </c>
      <c r="E7116" s="4"/>
    </row>
    <row r="7117" spans="1:5" x14ac:dyDescent="0.25">
      <c r="A7117" s="24"/>
      <c r="B7117" s="25">
        <v>0.14583333333333329</v>
      </c>
      <c r="C7117" s="24">
        <v>3.3839999999999999</v>
      </c>
      <c r="D7117" s="24">
        <v>0</v>
      </c>
      <c r="E7117" s="4"/>
    </row>
    <row r="7118" spans="1:5" x14ac:dyDescent="0.25">
      <c r="A7118" s="24"/>
      <c r="B7118" s="25">
        <v>0.1875</v>
      </c>
      <c r="C7118" s="24">
        <v>3.2776000000000001</v>
      </c>
      <c r="D7118" s="24">
        <v>0</v>
      </c>
      <c r="E7118" s="4"/>
    </row>
    <row r="7119" spans="1:5" x14ac:dyDescent="0.25">
      <c r="A7119" s="24"/>
      <c r="B7119" s="25">
        <v>0.22916666666666671</v>
      </c>
      <c r="C7119" s="24">
        <v>3.2964000000000002</v>
      </c>
      <c r="D7119" s="24">
        <v>0</v>
      </c>
      <c r="E7119" s="4"/>
    </row>
    <row r="7120" spans="1:5" x14ac:dyDescent="0.25">
      <c r="A7120" s="24"/>
      <c r="B7120" s="25">
        <v>0.27083333333333331</v>
      </c>
      <c r="C7120" s="24">
        <v>3.3961999999999999</v>
      </c>
      <c r="D7120" s="24">
        <v>0</v>
      </c>
      <c r="E7120" s="4"/>
    </row>
    <row r="7121" spans="1:5" x14ac:dyDescent="0.25">
      <c r="A7121" s="24"/>
      <c r="B7121" s="25">
        <v>0.3125</v>
      </c>
      <c r="C7121" s="24">
        <v>3.403</v>
      </c>
      <c r="D7121" s="24">
        <v>0</v>
      </c>
      <c r="E7121" s="4"/>
    </row>
    <row r="7122" spans="1:5" x14ac:dyDescent="0.25">
      <c r="A7122" s="24"/>
      <c r="B7122" s="25">
        <v>0.35416666666666669</v>
      </c>
      <c r="C7122" s="24">
        <v>3.3380000000000001</v>
      </c>
      <c r="D7122" s="24">
        <v>0</v>
      </c>
      <c r="E7122" s="4"/>
    </row>
    <row r="7123" spans="1:5" x14ac:dyDescent="0.25">
      <c r="A7123" s="24"/>
      <c r="B7123" s="25">
        <v>0.39583333333333331</v>
      </c>
      <c r="C7123" s="24">
        <v>3.2130999999999998</v>
      </c>
      <c r="D7123" s="24">
        <v>0</v>
      </c>
      <c r="E7123" s="4"/>
    </row>
    <row r="7124" spans="1:5" x14ac:dyDescent="0.25">
      <c r="A7124" s="24"/>
      <c r="B7124" s="25">
        <v>0.4375</v>
      </c>
      <c r="C7124" s="24">
        <v>2.9420999999999999</v>
      </c>
      <c r="D7124" s="24">
        <v>0</v>
      </c>
      <c r="E7124" s="4"/>
    </row>
    <row r="7125" spans="1:5" x14ac:dyDescent="0.25">
      <c r="A7125" s="24"/>
      <c r="B7125" s="25">
        <v>0.47916666666666669</v>
      </c>
      <c r="C7125" s="24">
        <v>2.6939000000000002</v>
      </c>
      <c r="D7125" s="24">
        <v>0</v>
      </c>
      <c r="E7125" s="4"/>
    </row>
    <row r="7126" spans="1:5" x14ac:dyDescent="0.25">
      <c r="A7126" s="24"/>
      <c r="B7126" s="25">
        <v>0.52083333333333337</v>
      </c>
      <c r="C7126" s="24">
        <v>2.4133</v>
      </c>
      <c r="D7126" s="24">
        <v>0</v>
      </c>
      <c r="E7126" s="4"/>
    </row>
    <row r="7127" spans="1:5" x14ac:dyDescent="0.25">
      <c r="A7127" s="24"/>
      <c r="B7127" s="25">
        <v>0.5625</v>
      </c>
      <c r="C7127" s="24">
        <v>2.0781000000000001</v>
      </c>
      <c r="D7127" s="24">
        <v>0</v>
      </c>
      <c r="E7127" s="4"/>
    </row>
    <row r="7128" spans="1:5" x14ac:dyDescent="0.25">
      <c r="A7128" s="24"/>
      <c r="B7128" s="25">
        <v>0.60416666666666663</v>
      </c>
      <c r="C7128" s="24">
        <v>2.0352000000000001</v>
      </c>
      <c r="D7128" s="24">
        <v>0</v>
      </c>
      <c r="E7128" s="4"/>
    </row>
    <row r="7129" spans="1:5" x14ac:dyDescent="0.25">
      <c r="A7129" s="24"/>
      <c r="B7129" s="25">
        <v>0.64583333333333337</v>
      </c>
      <c r="C7129" s="24">
        <v>1.9746999999999999</v>
      </c>
      <c r="D7129" s="24">
        <v>0</v>
      </c>
      <c r="E7129" s="4"/>
    </row>
    <row r="7130" spans="1:5" x14ac:dyDescent="0.25">
      <c r="A7130" s="24"/>
      <c r="B7130" s="25">
        <v>0.6875</v>
      </c>
      <c r="C7130" s="24">
        <v>1.9892000000000001</v>
      </c>
      <c r="D7130" s="24">
        <v>0</v>
      </c>
      <c r="E7130" s="4"/>
    </row>
    <row r="7131" spans="1:5" x14ac:dyDescent="0.25">
      <c r="A7131" s="24"/>
      <c r="B7131" s="25">
        <v>0.72916666666666663</v>
      </c>
      <c r="C7131" s="24">
        <v>2.1836000000000002</v>
      </c>
      <c r="D7131" s="24">
        <v>0</v>
      </c>
      <c r="E7131" s="4"/>
    </row>
    <row r="7132" spans="1:5" x14ac:dyDescent="0.25">
      <c r="A7132" s="24"/>
      <c r="B7132" s="25">
        <v>0.77083333333333337</v>
      </c>
      <c r="C7132" s="24">
        <v>2.2864</v>
      </c>
      <c r="D7132" s="24">
        <v>0</v>
      </c>
      <c r="E7132" s="4"/>
    </row>
    <row r="7133" spans="1:5" x14ac:dyDescent="0.25">
      <c r="A7133" s="24"/>
      <c r="B7133" s="25">
        <v>0.8125</v>
      </c>
      <c r="C7133" s="24">
        <v>2.4272</v>
      </c>
      <c r="D7133" s="24">
        <v>0</v>
      </c>
      <c r="E7133" s="4"/>
    </row>
    <row r="7134" spans="1:5" x14ac:dyDescent="0.25">
      <c r="A7134" s="24"/>
      <c r="B7134" s="25">
        <v>0.85416666666666663</v>
      </c>
      <c r="C7134" s="24">
        <v>2.6920999999999999</v>
      </c>
      <c r="D7134" s="24">
        <v>0</v>
      </c>
      <c r="E7134" s="4"/>
    </row>
    <row r="7135" spans="1:5" x14ac:dyDescent="0.25">
      <c r="A7135" s="24"/>
      <c r="B7135" s="25">
        <v>0.89583333333333337</v>
      </c>
      <c r="C7135" s="24">
        <v>2.9485000000000001</v>
      </c>
      <c r="D7135" s="24">
        <v>0</v>
      </c>
      <c r="E7135" s="4"/>
    </row>
    <row r="7136" spans="1:5" x14ac:dyDescent="0.25">
      <c r="A7136" s="24"/>
      <c r="B7136" s="25">
        <v>0.9375</v>
      </c>
      <c r="C7136" s="24">
        <v>3.169</v>
      </c>
      <c r="D7136" s="24">
        <v>0</v>
      </c>
      <c r="E7136" s="4"/>
    </row>
    <row r="7137" spans="1:5" x14ac:dyDescent="0.25">
      <c r="A7137" s="24"/>
      <c r="B7137" s="25">
        <v>0.97916666666666663</v>
      </c>
      <c r="C7137" s="24">
        <v>3.4411</v>
      </c>
      <c r="D7137" s="24">
        <v>0</v>
      </c>
      <c r="E7137" s="4"/>
    </row>
    <row r="7138" spans="1:5" x14ac:dyDescent="0.25">
      <c r="A7138" s="24" t="s">
        <v>460</v>
      </c>
      <c r="B7138" s="25">
        <v>2.0833333333333329E-2</v>
      </c>
      <c r="C7138" s="24">
        <v>3.6815000000000002</v>
      </c>
      <c r="D7138" s="24">
        <v>0</v>
      </c>
      <c r="E7138" s="4"/>
    </row>
    <row r="7139" spans="1:5" x14ac:dyDescent="0.25">
      <c r="A7139" s="24"/>
      <c r="B7139" s="25">
        <v>6.25E-2</v>
      </c>
      <c r="C7139" s="24">
        <v>3.9683999999999999</v>
      </c>
      <c r="D7139" s="24">
        <v>0</v>
      </c>
      <c r="E7139" s="4"/>
    </row>
    <row r="7140" spans="1:5" x14ac:dyDescent="0.25">
      <c r="A7140" s="24"/>
      <c r="B7140" s="25">
        <v>0.1041666666666667</v>
      </c>
      <c r="C7140" s="24">
        <v>4.1962999999999999</v>
      </c>
      <c r="D7140" s="24">
        <v>0</v>
      </c>
      <c r="E7140" s="4"/>
    </row>
    <row r="7141" spans="1:5" x14ac:dyDescent="0.25">
      <c r="A7141" s="24"/>
      <c r="B7141" s="25">
        <v>0.14583333333333329</v>
      </c>
      <c r="C7141" s="24">
        <v>4.2359999999999998</v>
      </c>
      <c r="D7141" s="24">
        <v>0</v>
      </c>
      <c r="E7141" s="4"/>
    </row>
    <row r="7142" spans="1:5" x14ac:dyDescent="0.25">
      <c r="A7142" s="24"/>
      <c r="B7142" s="25">
        <v>0.1875</v>
      </c>
      <c r="C7142" s="24">
        <v>4.3476999999999997</v>
      </c>
      <c r="D7142" s="24">
        <v>0</v>
      </c>
      <c r="E7142" s="4"/>
    </row>
    <row r="7143" spans="1:5" x14ac:dyDescent="0.25">
      <c r="A7143" s="24"/>
      <c r="B7143" s="25">
        <v>0.22916666666666671</v>
      </c>
      <c r="C7143" s="24">
        <v>4.6271000000000004</v>
      </c>
      <c r="D7143" s="24">
        <v>0</v>
      </c>
      <c r="E7143" s="4"/>
    </row>
    <row r="7144" spans="1:5" x14ac:dyDescent="0.25">
      <c r="A7144" s="24"/>
      <c r="B7144" s="25">
        <v>0.27083333333333331</v>
      </c>
      <c r="C7144" s="24">
        <v>4.9137000000000004</v>
      </c>
      <c r="D7144" s="24">
        <v>0</v>
      </c>
      <c r="E7144" s="4"/>
    </row>
    <row r="7145" spans="1:5" x14ac:dyDescent="0.25">
      <c r="A7145" s="24"/>
      <c r="B7145" s="25">
        <v>0.3125</v>
      </c>
      <c r="C7145" s="24">
        <v>5.2046000000000001</v>
      </c>
      <c r="D7145" s="24">
        <v>0</v>
      </c>
      <c r="E7145" s="4"/>
    </row>
    <row r="7146" spans="1:5" x14ac:dyDescent="0.25">
      <c r="A7146" s="24"/>
      <c r="B7146" s="25">
        <v>0.35416666666666669</v>
      </c>
      <c r="C7146" s="24">
        <v>5.4438000000000004</v>
      </c>
      <c r="D7146" s="24">
        <v>0</v>
      </c>
      <c r="E7146" s="4"/>
    </row>
    <row r="7147" spans="1:5" x14ac:dyDescent="0.25">
      <c r="A7147" s="24"/>
      <c r="B7147" s="25">
        <v>0.39583333333333331</v>
      </c>
      <c r="C7147" s="24">
        <v>5.4539999999999997</v>
      </c>
      <c r="D7147" s="24">
        <v>0</v>
      </c>
      <c r="E7147" s="4"/>
    </row>
    <row r="7148" spans="1:5" x14ac:dyDescent="0.25">
      <c r="A7148" s="24"/>
      <c r="B7148" s="25">
        <v>0.4375</v>
      </c>
      <c r="C7148" s="24">
        <v>5.3792999999999997</v>
      </c>
      <c r="D7148" s="24">
        <v>0</v>
      </c>
      <c r="E7148" s="4"/>
    </row>
    <row r="7149" spans="1:5" x14ac:dyDescent="0.25">
      <c r="A7149" s="24"/>
      <c r="B7149" s="25">
        <v>0.47916666666666669</v>
      </c>
      <c r="C7149" s="24">
        <v>5.1974999999999998</v>
      </c>
      <c r="D7149" s="24">
        <v>0</v>
      </c>
      <c r="E7149" s="4"/>
    </row>
    <row r="7150" spans="1:5" x14ac:dyDescent="0.25">
      <c r="A7150" s="24"/>
      <c r="B7150" s="25">
        <v>0.52083333333333337</v>
      </c>
      <c r="C7150" s="24">
        <v>4.6894</v>
      </c>
      <c r="D7150" s="24">
        <v>0</v>
      </c>
      <c r="E7150" s="4"/>
    </row>
    <row r="7151" spans="1:5" x14ac:dyDescent="0.25">
      <c r="A7151" s="24"/>
      <c r="B7151" s="25">
        <v>0.5625</v>
      </c>
      <c r="C7151" s="24">
        <v>4.3817000000000004</v>
      </c>
      <c r="D7151" s="24">
        <v>0</v>
      </c>
      <c r="E7151" s="4"/>
    </row>
    <row r="7152" spans="1:5" x14ac:dyDescent="0.25">
      <c r="A7152" s="24"/>
      <c r="B7152" s="25">
        <v>0.60416666666666663</v>
      </c>
      <c r="C7152" s="24">
        <v>4.3479000000000001</v>
      </c>
      <c r="D7152" s="24">
        <v>0</v>
      </c>
      <c r="E7152" s="4"/>
    </row>
    <row r="7153" spans="1:5" x14ac:dyDescent="0.25">
      <c r="A7153" s="24"/>
      <c r="B7153" s="25">
        <v>0.64583333333333337</v>
      </c>
      <c r="C7153" s="24">
        <v>4.1492000000000004</v>
      </c>
      <c r="D7153" s="24">
        <v>0</v>
      </c>
      <c r="E7153" s="4"/>
    </row>
    <row r="7154" spans="1:5" x14ac:dyDescent="0.25">
      <c r="A7154" s="24"/>
      <c r="B7154" s="25">
        <v>0.6875</v>
      </c>
      <c r="C7154" s="24">
        <v>4.2961999999999998</v>
      </c>
      <c r="D7154" s="24">
        <v>0</v>
      </c>
      <c r="E7154" s="4"/>
    </row>
    <row r="7155" spans="1:5" x14ac:dyDescent="0.25">
      <c r="A7155" s="24"/>
      <c r="B7155" s="25">
        <v>0.72916666666666663</v>
      </c>
      <c r="C7155" s="24">
        <v>4.7415000000000003</v>
      </c>
      <c r="D7155" s="24">
        <v>0</v>
      </c>
      <c r="E7155" s="4"/>
    </row>
    <row r="7156" spans="1:5" x14ac:dyDescent="0.25">
      <c r="A7156" s="24"/>
      <c r="B7156" s="25">
        <v>0.77083333333333337</v>
      </c>
      <c r="C7156" s="24">
        <v>5.0168999999999997</v>
      </c>
      <c r="D7156" s="24">
        <v>0</v>
      </c>
      <c r="E7156" s="4"/>
    </row>
    <row r="7157" spans="1:5" x14ac:dyDescent="0.25">
      <c r="A7157" s="24"/>
      <c r="B7157" s="25">
        <v>0.8125</v>
      </c>
      <c r="C7157" s="24">
        <v>5.4179000000000004</v>
      </c>
      <c r="D7157" s="24">
        <v>0</v>
      </c>
      <c r="E7157" s="4"/>
    </row>
    <row r="7158" spans="1:5" x14ac:dyDescent="0.25">
      <c r="A7158" s="24"/>
      <c r="B7158" s="25">
        <v>0.85416666666666663</v>
      </c>
      <c r="C7158" s="24">
        <v>5.9607999999999999</v>
      </c>
      <c r="D7158" s="24">
        <v>0</v>
      </c>
      <c r="E7158" s="4"/>
    </row>
    <row r="7159" spans="1:5" x14ac:dyDescent="0.25">
      <c r="A7159" s="24"/>
      <c r="B7159" s="25">
        <v>0.89583333333333337</v>
      </c>
      <c r="C7159" s="24">
        <v>6.4532999999999996</v>
      </c>
      <c r="D7159" s="24">
        <v>0</v>
      </c>
      <c r="E7159" s="4"/>
    </row>
    <row r="7160" spans="1:5" x14ac:dyDescent="0.25">
      <c r="A7160" s="24"/>
      <c r="B7160" s="25">
        <v>0.9375</v>
      </c>
      <c r="C7160" s="24">
        <v>6.8952999999999998</v>
      </c>
      <c r="D7160" s="24">
        <v>0</v>
      </c>
      <c r="E7160" s="4"/>
    </row>
    <row r="7161" spans="1:5" x14ac:dyDescent="0.25">
      <c r="A7161" s="24"/>
      <c r="B7161" s="25">
        <v>0.97916666666666663</v>
      </c>
      <c r="C7161" s="24">
        <v>7.2135999999999996</v>
      </c>
      <c r="D7161" s="24">
        <v>0</v>
      </c>
      <c r="E7161" s="4"/>
    </row>
    <row r="7162" spans="1:5" x14ac:dyDescent="0.25">
      <c r="A7162" s="24" t="s">
        <v>461</v>
      </c>
      <c r="B7162" s="25">
        <v>2.0833333333333329E-2</v>
      </c>
      <c r="C7162" s="24">
        <v>7.4485000000000001</v>
      </c>
      <c r="D7162" s="24">
        <v>0</v>
      </c>
      <c r="E7162" s="4"/>
    </row>
    <row r="7163" spans="1:5" x14ac:dyDescent="0.25">
      <c r="A7163" s="24"/>
      <c r="B7163" s="25">
        <v>6.25E-2</v>
      </c>
      <c r="C7163" s="24">
        <v>7.6116999999999999</v>
      </c>
      <c r="D7163" s="24">
        <v>0</v>
      </c>
      <c r="E7163" s="4"/>
    </row>
    <row r="7164" spans="1:5" x14ac:dyDescent="0.25">
      <c r="A7164" s="24"/>
      <c r="B7164" s="25">
        <v>0.1041666666666667</v>
      </c>
      <c r="C7164" s="24">
        <v>7.7099000000000002</v>
      </c>
      <c r="D7164" s="24">
        <v>0</v>
      </c>
      <c r="E7164" s="4"/>
    </row>
    <row r="7165" spans="1:5" x14ac:dyDescent="0.25">
      <c r="A7165" s="24"/>
      <c r="B7165" s="25">
        <v>0.14583333333333329</v>
      </c>
      <c r="C7165" s="24">
        <v>7.8944999999999999</v>
      </c>
      <c r="D7165" s="24">
        <v>0</v>
      </c>
      <c r="E7165" s="4"/>
    </row>
    <row r="7166" spans="1:5" x14ac:dyDescent="0.25">
      <c r="A7166" s="24"/>
      <c r="B7166" s="25">
        <v>0.1875</v>
      </c>
      <c r="C7166" s="24">
        <v>8.2382000000000009</v>
      </c>
      <c r="D7166" s="24">
        <v>0</v>
      </c>
      <c r="E7166" s="4"/>
    </row>
    <row r="7167" spans="1:5" x14ac:dyDescent="0.25">
      <c r="A7167" s="24"/>
      <c r="B7167" s="25">
        <v>0.22916666666666671</v>
      </c>
      <c r="C7167" s="24">
        <v>8.5962999999999994</v>
      </c>
      <c r="D7167" s="24">
        <v>0</v>
      </c>
      <c r="E7167" s="4"/>
    </row>
    <row r="7168" spans="1:5" x14ac:dyDescent="0.25">
      <c r="A7168" s="24"/>
      <c r="B7168" s="25">
        <v>0.27083333333333331</v>
      </c>
      <c r="C7168" s="24">
        <v>8.8826000000000001</v>
      </c>
      <c r="D7168" s="24">
        <v>0</v>
      </c>
      <c r="E7168" s="4"/>
    </row>
    <row r="7169" spans="1:5" x14ac:dyDescent="0.25">
      <c r="A7169" s="24"/>
      <c r="B7169" s="25">
        <v>0.3125</v>
      </c>
      <c r="C7169" s="24">
        <v>9.1160999999999994</v>
      </c>
      <c r="D7169" s="24">
        <v>0</v>
      </c>
      <c r="E7169" s="4"/>
    </row>
    <row r="7170" spans="1:5" x14ac:dyDescent="0.25">
      <c r="A7170" s="24"/>
      <c r="B7170" s="25">
        <v>0.35416666666666669</v>
      </c>
      <c r="C7170" s="24">
        <v>563.09609999999998</v>
      </c>
      <c r="D7170" s="24">
        <v>0</v>
      </c>
      <c r="E7170" s="4"/>
    </row>
    <row r="7171" spans="1:5" x14ac:dyDescent="0.25">
      <c r="A7171" s="24"/>
      <c r="B7171" s="25">
        <v>0.39583333333333331</v>
      </c>
      <c r="C7171" s="24">
        <v>106.1395</v>
      </c>
      <c r="D7171" s="24">
        <v>0</v>
      </c>
      <c r="E7171" s="4"/>
    </row>
    <row r="7172" spans="1:5" x14ac:dyDescent="0.25">
      <c r="A7172" s="24"/>
      <c r="B7172" s="25">
        <v>0.4375</v>
      </c>
      <c r="C7172" s="24">
        <v>62.520200000000003</v>
      </c>
      <c r="D7172" s="24">
        <v>0</v>
      </c>
      <c r="E7172" s="4"/>
    </row>
    <row r="7173" spans="1:5" x14ac:dyDescent="0.25">
      <c r="A7173" s="24"/>
      <c r="B7173" s="25">
        <v>0.47916666666666669</v>
      </c>
      <c r="C7173" s="24">
        <v>40.714300000000001</v>
      </c>
      <c r="D7173" s="24">
        <v>0</v>
      </c>
      <c r="E7173" s="4"/>
    </row>
    <row r="7174" spans="1:5" x14ac:dyDescent="0.25">
      <c r="A7174" s="24"/>
      <c r="B7174" s="25">
        <v>0.52083333333333337</v>
      </c>
      <c r="C7174" s="24">
        <v>27.067799999999998</v>
      </c>
      <c r="D7174" s="24">
        <v>0</v>
      </c>
      <c r="E7174" s="4"/>
    </row>
    <row r="7175" spans="1:5" x14ac:dyDescent="0.25">
      <c r="A7175" s="24"/>
      <c r="B7175" s="25">
        <v>0.5625</v>
      </c>
      <c r="C7175" s="24">
        <v>16.454699999999999</v>
      </c>
      <c r="D7175" s="24">
        <v>0</v>
      </c>
      <c r="E7175" s="4"/>
    </row>
    <row r="7176" spans="1:5" x14ac:dyDescent="0.25">
      <c r="A7176" s="24"/>
      <c r="B7176" s="25">
        <v>0.60416666666666663</v>
      </c>
      <c r="C7176" s="24">
        <v>10.276</v>
      </c>
      <c r="D7176" s="24">
        <v>0</v>
      </c>
      <c r="E7176" s="4"/>
    </row>
    <row r="7177" spans="1:5" x14ac:dyDescent="0.25">
      <c r="A7177" s="24"/>
      <c r="B7177" s="25">
        <v>0.64583333333333337</v>
      </c>
      <c r="C7177" s="24">
        <v>8.1532</v>
      </c>
      <c r="D7177" s="24">
        <v>0</v>
      </c>
      <c r="E7177" s="4"/>
    </row>
    <row r="7178" spans="1:5" x14ac:dyDescent="0.25">
      <c r="A7178" s="24"/>
      <c r="B7178" s="25">
        <v>0.6875</v>
      </c>
      <c r="C7178" s="24">
        <v>8.7850000000000001</v>
      </c>
      <c r="D7178" s="24">
        <v>0</v>
      </c>
      <c r="E7178" s="4"/>
    </row>
    <row r="7179" spans="1:5" x14ac:dyDescent="0.25">
      <c r="A7179" s="24"/>
      <c r="B7179" s="25">
        <v>0.72916666666666663</v>
      </c>
      <c r="C7179" s="24">
        <v>13.957700000000001</v>
      </c>
      <c r="D7179" s="24">
        <v>0</v>
      </c>
      <c r="E7179" s="4"/>
    </row>
    <row r="7180" spans="1:5" x14ac:dyDescent="0.25">
      <c r="A7180" s="24"/>
      <c r="B7180" s="25">
        <v>0.77083333333333337</v>
      </c>
      <c r="C7180" s="24">
        <v>2.2677999999999998</v>
      </c>
      <c r="D7180" s="24">
        <v>0</v>
      </c>
      <c r="E7180" s="4"/>
    </row>
    <row r="7181" spans="1:5" x14ac:dyDescent="0.25">
      <c r="A7181" s="24"/>
      <c r="B7181" s="25">
        <v>0.8125</v>
      </c>
      <c r="C7181" s="24">
        <v>3.1800999999999999</v>
      </c>
      <c r="D7181" s="24">
        <v>0</v>
      </c>
      <c r="E7181" s="4"/>
    </row>
    <row r="7182" spans="1:5" x14ac:dyDescent="0.25">
      <c r="A7182" s="24"/>
      <c r="B7182" s="25">
        <v>0.85416666666666663</v>
      </c>
      <c r="C7182" s="24">
        <v>4.0251000000000001</v>
      </c>
      <c r="D7182" s="24">
        <v>0</v>
      </c>
      <c r="E7182" s="4"/>
    </row>
    <row r="7183" spans="1:5" x14ac:dyDescent="0.25">
      <c r="A7183" s="24"/>
      <c r="B7183" s="25">
        <v>0.89583333333333337</v>
      </c>
      <c r="C7183" s="24">
        <v>4.6734</v>
      </c>
      <c r="D7183" s="24">
        <v>0</v>
      </c>
      <c r="E7183" s="4"/>
    </row>
    <row r="7184" spans="1:5" x14ac:dyDescent="0.25">
      <c r="A7184" s="24"/>
      <c r="B7184" s="25">
        <v>0.9375</v>
      </c>
      <c r="C7184" s="24">
        <v>4.9991000000000003</v>
      </c>
      <c r="D7184" s="24">
        <v>0</v>
      </c>
      <c r="E7184" s="4"/>
    </row>
    <row r="7185" spans="1:5" x14ac:dyDescent="0.25">
      <c r="A7185" s="24"/>
      <c r="B7185" s="25">
        <v>0.97916666666666663</v>
      </c>
      <c r="C7185" s="24">
        <v>5.5595999999999997</v>
      </c>
      <c r="D7185" s="24">
        <v>0</v>
      </c>
      <c r="E7185" s="4"/>
    </row>
    <row r="7186" spans="1:5" x14ac:dyDescent="0.25">
      <c r="A7186" s="24" t="s">
        <v>462</v>
      </c>
      <c r="B7186" s="25">
        <v>2.0833333333333329E-2</v>
      </c>
      <c r="C7186" s="24">
        <v>6.0904999999999996</v>
      </c>
      <c r="D7186" s="24">
        <v>0</v>
      </c>
      <c r="E7186" s="4"/>
    </row>
    <row r="7187" spans="1:5" x14ac:dyDescent="0.25">
      <c r="A7187" s="24"/>
      <c r="B7187" s="25">
        <v>6.25E-2</v>
      </c>
      <c r="C7187" s="24">
        <v>6.3560999999999996</v>
      </c>
      <c r="D7187" s="24">
        <v>0</v>
      </c>
      <c r="E7187" s="4"/>
    </row>
    <row r="7188" spans="1:5" x14ac:dyDescent="0.25">
      <c r="A7188" s="24"/>
      <c r="B7188" s="25">
        <v>0.1041666666666667</v>
      </c>
      <c r="C7188" s="24">
        <v>6.4576000000000002</v>
      </c>
      <c r="D7188" s="24">
        <v>0</v>
      </c>
      <c r="E7188" s="4"/>
    </row>
    <row r="7189" spans="1:5" x14ac:dyDescent="0.25">
      <c r="A7189" s="24"/>
      <c r="B7189" s="25">
        <v>0.14583333333333329</v>
      </c>
      <c r="C7189" s="24">
        <v>6.6835000000000004</v>
      </c>
      <c r="D7189" s="24">
        <v>0</v>
      </c>
      <c r="E7189" s="4"/>
    </row>
    <row r="7190" spans="1:5" x14ac:dyDescent="0.25">
      <c r="A7190" s="24"/>
      <c r="B7190" s="25">
        <v>0.1875</v>
      </c>
      <c r="C7190" s="24">
        <v>6.7102000000000004</v>
      </c>
      <c r="D7190" s="24">
        <v>0</v>
      </c>
      <c r="E7190" s="4"/>
    </row>
    <row r="7191" spans="1:5" x14ac:dyDescent="0.25">
      <c r="A7191" s="24"/>
      <c r="B7191" s="25">
        <v>0.22916666666666671</v>
      </c>
      <c r="C7191" s="24">
        <v>6.6252000000000004</v>
      </c>
      <c r="D7191" s="24">
        <v>0</v>
      </c>
      <c r="E7191" s="4"/>
    </row>
    <row r="7192" spans="1:5" x14ac:dyDescent="0.25">
      <c r="A7192" s="24"/>
      <c r="B7192" s="25">
        <v>0.27083333333333331</v>
      </c>
      <c r="C7192" s="24">
        <v>6.8560999999999996</v>
      </c>
      <c r="D7192" s="24">
        <v>0</v>
      </c>
      <c r="E7192" s="4"/>
    </row>
    <row r="7193" spans="1:5" x14ac:dyDescent="0.25">
      <c r="A7193" s="24"/>
      <c r="B7193" s="25">
        <v>0.3125</v>
      </c>
      <c r="C7193" s="24">
        <v>6.7595000000000001</v>
      </c>
      <c r="D7193" s="24">
        <v>0</v>
      </c>
      <c r="E7193" s="4"/>
    </row>
    <row r="7194" spans="1:5" x14ac:dyDescent="0.25">
      <c r="A7194" s="24"/>
      <c r="B7194" s="25">
        <v>0.35416666666666669</v>
      </c>
      <c r="C7194" s="24">
        <v>407.41500000000002</v>
      </c>
      <c r="D7194" s="24">
        <v>0</v>
      </c>
      <c r="E7194" s="4"/>
    </row>
    <row r="7195" spans="1:5" x14ac:dyDescent="0.25">
      <c r="A7195" s="24"/>
      <c r="B7195" s="25">
        <v>0.39583333333333331</v>
      </c>
      <c r="C7195" s="24">
        <v>48.375500000000002</v>
      </c>
      <c r="D7195" s="24">
        <v>0</v>
      </c>
      <c r="E7195" s="4"/>
    </row>
    <row r="7196" spans="1:5" x14ac:dyDescent="0.25">
      <c r="A7196" s="24"/>
      <c r="B7196" s="25">
        <v>0.4375</v>
      </c>
      <c r="C7196" s="24">
        <v>25.018000000000001</v>
      </c>
      <c r="D7196" s="24">
        <v>0</v>
      </c>
      <c r="E7196" s="4"/>
    </row>
    <row r="7197" spans="1:5" x14ac:dyDescent="0.25">
      <c r="A7197" s="24"/>
      <c r="B7197" s="25">
        <v>0.47916666666666669</v>
      </c>
      <c r="C7197" s="24">
        <v>12.7029</v>
      </c>
      <c r="D7197" s="24">
        <v>0</v>
      </c>
      <c r="E7197" s="4"/>
    </row>
    <row r="7198" spans="1:5" x14ac:dyDescent="0.25">
      <c r="A7198" s="24"/>
      <c r="B7198" s="25">
        <v>0.52083333333333337</v>
      </c>
      <c r="C7198" s="24">
        <v>7.0251999999999999</v>
      </c>
      <c r="D7198" s="24">
        <v>0</v>
      </c>
      <c r="E7198" s="4"/>
    </row>
    <row r="7199" spans="1:5" x14ac:dyDescent="0.25">
      <c r="A7199" s="24"/>
      <c r="B7199" s="25">
        <v>0.5625</v>
      </c>
      <c r="C7199" s="24">
        <v>5.0342000000000002</v>
      </c>
      <c r="D7199" s="24">
        <v>0</v>
      </c>
      <c r="E7199" s="4"/>
    </row>
    <row r="7200" spans="1:5" x14ac:dyDescent="0.25">
      <c r="A7200" s="24"/>
      <c r="B7200" s="25">
        <v>0.60416666666666663</v>
      </c>
      <c r="C7200" s="24">
        <v>4.9260999999999999</v>
      </c>
      <c r="D7200" s="24">
        <v>0</v>
      </c>
      <c r="E7200" s="4"/>
    </row>
    <row r="7201" spans="1:5" x14ac:dyDescent="0.25">
      <c r="A7201" s="24"/>
      <c r="B7201" s="25">
        <v>0.64583333333333337</v>
      </c>
      <c r="C7201" s="24">
        <v>5.2442000000000002</v>
      </c>
      <c r="D7201" s="24">
        <v>0</v>
      </c>
      <c r="E7201" s="4"/>
    </row>
    <row r="7202" spans="1:5" x14ac:dyDescent="0.25">
      <c r="A7202" s="24"/>
      <c r="B7202" s="25">
        <v>0.6875</v>
      </c>
      <c r="C7202" s="24">
        <v>6.5285000000000002</v>
      </c>
      <c r="D7202" s="24">
        <v>0</v>
      </c>
      <c r="E7202" s="4"/>
    </row>
    <row r="7203" spans="1:5" x14ac:dyDescent="0.25">
      <c r="A7203" s="24"/>
      <c r="B7203" s="25">
        <v>0.72916666666666663</v>
      </c>
      <c r="C7203" s="24">
        <v>8.5998999999999999</v>
      </c>
      <c r="D7203" s="24">
        <v>0</v>
      </c>
      <c r="E7203" s="4"/>
    </row>
    <row r="7204" spans="1:5" x14ac:dyDescent="0.25">
      <c r="A7204" s="24"/>
      <c r="B7204" s="25">
        <v>0.77083333333333337</v>
      </c>
      <c r="C7204" s="24">
        <v>0.58379999999999999</v>
      </c>
      <c r="D7204" s="24">
        <v>0</v>
      </c>
      <c r="E7204" s="4"/>
    </row>
    <row r="7205" spans="1:5" x14ac:dyDescent="0.25">
      <c r="A7205" s="24"/>
      <c r="B7205" s="25">
        <v>0.8125</v>
      </c>
      <c r="C7205" s="24">
        <v>1.2830999999999999</v>
      </c>
      <c r="D7205" s="24">
        <v>0</v>
      </c>
      <c r="E7205" s="4"/>
    </row>
    <row r="7206" spans="1:5" x14ac:dyDescent="0.25">
      <c r="A7206" s="24"/>
      <c r="B7206" s="25">
        <v>0.85416666666666663</v>
      </c>
      <c r="C7206" s="24">
        <v>1.6657</v>
      </c>
      <c r="D7206" s="24">
        <v>0</v>
      </c>
      <c r="E7206" s="4"/>
    </row>
    <row r="7207" spans="1:5" x14ac:dyDescent="0.25">
      <c r="A7207" s="24"/>
      <c r="B7207" s="25">
        <v>0.89583333333333337</v>
      </c>
      <c r="C7207" s="24">
        <v>2.1383999999999999</v>
      </c>
      <c r="D7207" s="24">
        <v>0</v>
      </c>
      <c r="E7207" s="4"/>
    </row>
    <row r="7208" spans="1:5" x14ac:dyDescent="0.25">
      <c r="A7208" s="24"/>
      <c r="B7208" s="25">
        <v>0.9375</v>
      </c>
      <c r="C7208" s="24">
        <v>2.5415999999999999</v>
      </c>
      <c r="D7208" s="24">
        <v>0</v>
      </c>
      <c r="E7208" s="4"/>
    </row>
    <row r="7209" spans="1:5" x14ac:dyDescent="0.25">
      <c r="A7209" s="24"/>
      <c r="B7209" s="25">
        <v>0.97916666666666663</v>
      </c>
      <c r="C7209" s="24">
        <v>2.6762999999999999</v>
      </c>
      <c r="D7209" s="24">
        <v>0</v>
      </c>
      <c r="E7209" s="4"/>
    </row>
    <row r="7210" spans="1:5" x14ac:dyDescent="0.25">
      <c r="A7210" s="24" t="s">
        <v>463</v>
      </c>
      <c r="B7210" s="25">
        <v>2.0833333333333329E-2</v>
      </c>
      <c r="C7210" s="24">
        <v>2.6901000000000002</v>
      </c>
      <c r="D7210" s="24">
        <v>0</v>
      </c>
      <c r="E7210" s="4"/>
    </row>
    <row r="7211" spans="1:5" x14ac:dyDescent="0.25">
      <c r="A7211" s="24"/>
      <c r="B7211" s="25">
        <v>6.25E-2</v>
      </c>
      <c r="C7211" s="24">
        <v>2.7054999999999998</v>
      </c>
      <c r="D7211" s="24">
        <v>0</v>
      </c>
      <c r="E7211" s="4"/>
    </row>
    <row r="7212" spans="1:5" x14ac:dyDescent="0.25">
      <c r="A7212" s="24"/>
      <c r="B7212" s="25">
        <v>0.1041666666666667</v>
      </c>
      <c r="C7212" s="24">
        <v>2.4552999999999998</v>
      </c>
      <c r="D7212" s="24">
        <v>0</v>
      </c>
      <c r="E7212" s="4"/>
    </row>
    <row r="7213" spans="1:5" x14ac:dyDescent="0.25">
      <c r="A7213" s="24"/>
      <c r="B7213" s="25">
        <v>0.14583333333333329</v>
      </c>
      <c r="C7213" s="24">
        <v>2.2940999999999998</v>
      </c>
      <c r="D7213" s="24">
        <v>0</v>
      </c>
      <c r="E7213" s="4"/>
    </row>
    <row r="7214" spans="1:5" x14ac:dyDescent="0.25">
      <c r="A7214" s="24"/>
      <c r="B7214" s="25">
        <v>0.1875</v>
      </c>
      <c r="C7214" s="24">
        <v>2.4655999999999998</v>
      </c>
      <c r="D7214" s="24">
        <v>0</v>
      </c>
      <c r="E7214" s="4"/>
    </row>
    <row r="7215" spans="1:5" x14ac:dyDescent="0.25">
      <c r="A7215" s="24"/>
      <c r="B7215" s="25">
        <v>0.22916666666666671</v>
      </c>
      <c r="C7215" s="24">
        <v>2.6779999999999999</v>
      </c>
      <c r="D7215" s="24">
        <v>0</v>
      </c>
      <c r="E7215" s="4"/>
    </row>
    <row r="7216" spans="1:5" x14ac:dyDescent="0.25">
      <c r="A7216" s="24"/>
      <c r="B7216" s="25">
        <v>0.27083333333333331</v>
      </c>
      <c r="C7216" s="24">
        <v>2.8043</v>
      </c>
      <c r="D7216" s="24">
        <v>0</v>
      </c>
      <c r="E7216" s="4"/>
    </row>
    <row r="7217" spans="1:5" x14ac:dyDescent="0.25">
      <c r="A7217" s="24"/>
      <c r="B7217" s="25">
        <v>0.3125</v>
      </c>
      <c r="C7217" s="24">
        <v>2.7820999999999998</v>
      </c>
      <c r="D7217" s="24">
        <v>0</v>
      </c>
      <c r="E7217" s="4"/>
    </row>
    <row r="7218" spans="1:5" x14ac:dyDescent="0.25">
      <c r="A7218" s="24"/>
      <c r="B7218" s="25">
        <v>0.35416666666666669</v>
      </c>
      <c r="C7218" s="24">
        <v>220.44810000000001</v>
      </c>
      <c r="D7218" s="24">
        <v>0</v>
      </c>
      <c r="E7218" s="4"/>
    </row>
    <row r="7219" spans="1:5" x14ac:dyDescent="0.25">
      <c r="A7219" s="24"/>
      <c r="B7219" s="25">
        <v>0.39583333333333331</v>
      </c>
      <c r="C7219" s="24">
        <v>11.1868</v>
      </c>
      <c r="D7219" s="24">
        <v>0</v>
      </c>
      <c r="E7219" s="4"/>
    </row>
    <row r="7220" spans="1:5" x14ac:dyDescent="0.25">
      <c r="A7220" s="24"/>
      <c r="B7220" s="25">
        <v>0.4375</v>
      </c>
      <c r="C7220" s="24">
        <v>9.2756000000000007</v>
      </c>
      <c r="D7220" s="24">
        <v>0</v>
      </c>
      <c r="E7220" s="4"/>
    </row>
    <row r="7221" spans="1:5" x14ac:dyDescent="0.25">
      <c r="A7221" s="24"/>
      <c r="B7221" s="25">
        <v>0.47916666666666669</v>
      </c>
      <c r="C7221" s="24">
        <v>7.8745000000000003</v>
      </c>
      <c r="D7221" s="24">
        <v>0</v>
      </c>
      <c r="E7221" s="4"/>
    </row>
    <row r="7222" spans="1:5" x14ac:dyDescent="0.25">
      <c r="A7222" s="24"/>
      <c r="B7222" s="25">
        <v>0.52083333333333337</v>
      </c>
      <c r="C7222" s="24">
        <v>4.1108000000000002</v>
      </c>
      <c r="D7222" s="24">
        <v>0</v>
      </c>
      <c r="E7222" s="4"/>
    </row>
    <row r="7223" spans="1:5" x14ac:dyDescent="0.25">
      <c r="A7223" s="24"/>
      <c r="B7223" s="25">
        <v>0.5625</v>
      </c>
      <c r="C7223" s="24">
        <v>3.1053999999999999</v>
      </c>
      <c r="D7223" s="24">
        <v>0</v>
      </c>
      <c r="E7223" s="4"/>
    </row>
    <row r="7224" spans="1:5" x14ac:dyDescent="0.25">
      <c r="A7224" s="24"/>
      <c r="B7224" s="25">
        <v>0.60416666666666663</v>
      </c>
      <c r="C7224" s="24">
        <v>2.8469000000000002</v>
      </c>
      <c r="D7224" s="24">
        <v>0</v>
      </c>
      <c r="E7224" s="4"/>
    </row>
    <row r="7225" spans="1:5" x14ac:dyDescent="0.25">
      <c r="A7225" s="24"/>
      <c r="B7225" s="25">
        <v>0.64583333333333337</v>
      </c>
      <c r="C7225" s="24">
        <v>3.1861999999999999</v>
      </c>
      <c r="D7225" s="24">
        <v>0</v>
      </c>
      <c r="E7225" s="4"/>
    </row>
    <row r="7226" spans="1:5" x14ac:dyDescent="0.25">
      <c r="A7226" s="24"/>
      <c r="B7226" s="25">
        <v>0.6875</v>
      </c>
      <c r="C7226" s="24">
        <v>3.7728999999999999</v>
      </c>
      <c r="D7226" s="24">
        <v>0</v>
      </c>
      <c r="E7226" s="4"/>
    </row>
    <row r="7227" spans="1:5" x14ac:dyDescent="0.25">
      <c r="A7227" s="24"/>
      <c r="B7227" s="25">
        <v>0.72916666666666663</v>
      </c>
      <c r="C7227" s="24">
        <v>4.3297999999999996</v>
      </c>
      <c r="D7227" s="24">
        <v>0</v>
      </c>
      <c r="E7227" s="4"/>
    </row>
    <row r="7228" spans="1:5" x14ac:dyDescent="0.25">
      <c r="A7228" s="24"/>
      <c r="B7228" s="25">
        <v>0.77083333333333337</v>
      </c>
      <c r="C7228" s="24">
        <v>2.4199999999999999E-2</v>
      </c>
      <c r="D7228" s="24">
        <v>0</v>
      </c>
      <c r="E7228" s="4"/>
    </row>
    <row r="7229" spans="1:5" x14ac:dyDescent="0.25">
      <c r="A7229" s="24"/>
      <c r="B7229" s="25">
        <v>0.8125</v>
      </c>
      <c r="C7229" s="24">
        <v>0.39179999999999998</v>
      </c>
      <c r="D7229" s="24">
        <v>0</v>
      </c>
      <c r="E7229" s="4"/>
    </row>
    <row r="7230" spans="1:5" x14ac:dyDescent="0.25">
      <c r="A7230" s="24"/>
      <c r="B7230" s="25">
        <v>0.85416666666666663</v>
      </c>
      <c r="C7230" s="24">
        <v>1.0821000000000001</v>
      </c>
      <c r="D7230" s="24">
        <v>0</v>
      </c>
      <c r="E7230" s="4"/>
    </row>
    <row r="7231" spans="1:5" x14ac:dyDescent="0.25">
      <c r="A7231" s="24"/>
      <c r="B7231" s="25">
        <v>0.89583333333333337</v>
      </c>
      <c r="C7231" s="24">
        <v>1.5658000000000001</v>
      </c>
      <c r="D7231" s="24">
        <v>0</v>
      </c>
      <c r="E7231" s="4"/>
    </row>
    <row r="7232" spans="1:5" x14ac:dyDescent="0.25">
      <c r="A7232" s="24"/>
      <c r="B7232" s="25">
        <v>0.9375</v>
      </c>
      <c r="C7232" s="24">
        <v>2.0467</v>
      </c>
      <c r="D7232" s="24">
        <v>0</v>
      </c>
      <c r="E7232" s="4"/>
    </row>
    <row r="7233" spans="1:5" x14ac:dyDescent="0.25">
      <c r="A7233" s="24"/>
      <c r="B7233" s="25">
        <v>0.97916666666666663</v>
      </c>
      <c r="C7233" s="24">
        <v>2.3517999999999999</v>
      </c>
      <c r="D7233" s="24">
        <v>0</v>
      </c>
      <c r="E7233" s="4"/>
    </row>
    <row r="7234" spans="1:5" x14ac:dyDescent="0.25">
      <c r="A7234" s="24" t="s">
        <v>464</v>
      </c>
      <c r="B7234" s="25">
        <v>2.0833333333333329E-2</v>
      </c>
      <c r="C7234" s="24">
        <v>2.3168000000000002</v>
      </c>
      <c r="D7234" s="24">
        <v>0</v>
      </c>
      <c r="E7234" s="4"/>
    </row>
    <row r="7235" spans="1:5" x14ac:dyDescent="0.25">
      <c r="A7235" s="24"/>
      <c r="B7235" s="25">
        <v>6.25E-2</v>
      </c>
      <c r="C7235" s="24">
        <v>2.3201000000000001</v>
      </c>
      <c r="D7235" s="24">
        <v>0</v>
      </c>
      <c r="E7235" s="4"/>
    </row>
    <row r="7236" spans="1:5" x14ac:dyDescent="0.25">
      <c r="A7236" s="24"/>
      <c r="B7236" s="25">
        <v>0.1041666666666667</v>
      </c>
      <c r="C7236" s="24">
        <v>2.3492999999999999</v>
      </c>
      <c r="D7236" s="24">
        <v>0</v>
      </c>
      <c r="E7236" s="4"/>
    </row>
    <row r="7237" spans="1:5" x14ac:dyDescent="0.25">
      <c r="A7237" s="24"/>
      <c r="B7237" s="25">
        <v>0.14583333333333329</v>
      </c>
      <c r="C7237" s="24">
        <v>2.2681</v>
      </c>
      <c r="D7237" s="24">
        <v>0</v>
      </c>
      <c r="E7237" s="4"/>
    </row>
    <row r="7238" spans="1:5" x14ac:dyDescent="0.25">
      <c r="A7238" s="24"/>
      <c r="B7238" s="25">
        <v>0.1875</v>
      </c>
      <c r="C7238" s="24">
        <v>2.1339000000000001</v>
      </c>
      <c r="D7238" s="24">
        <v>0</v>
      </c>
      <c r="E7238" s="4"/>
    </row>
    <row r="7239" spans="1:5" x14ac:dyDescent="0.25">
      <c r="A7239" s="24"/>
      <c r="B7239" s="25">
        <v>0.22916666666666671</v>
      </c>
      <c r="C7239" s="24">
        <v>1.9128000000000001</v>
      </c>
      <c r="D7239" s="24">
        <v>0</v>
      </c>
      <c r="E7239" s="4"/>
    </row>
    <row r="7240" spans="1:5" x14ac:dyDescent="0.25">
      <c r="A7240" s="24"/>
      <c r="B7240" s="25">
        <v>0.27083333333333331</v>
      </c>
      <c r="C7240" s="24">
        <v>1.7809999999999999</v>
      </c>
      <c r="D7240" s="24">
        <v>0</v>
      </c>
      <c r="E7240" s="4"/>
    </row>
    <row r="7241" spans="1:5" x14ac:dyDescent="0.25">
      <c r="A7241" s="24"/>
      <c r="B7241" s="25">
        <v>0.3125</v>
      </c>
      <c r="C7241" s="24">
        <v>1.6379999999999999</v>
      </c>
      <c r="D7241" s="24">
        <v>0</v>
      </c>
      <c r="E7241" s="4"/>
    </row>
    <row r="7242" spans="1:5" x14ac:dyDescent="0.25">
      <c r="A7242" s="24"/>
      <c r="B7242" s="25">
        <v>0.35416666666666669</v>
      </c>
      <c r="C7242" s="24">
        <v>150.82210000000001</v>
      </c>
      <c r="D7242" s="24">
        <v>0</v>
      </c>
      <c r="E7242" s="4"/>
    </row>
    <row r="7243" spans="1:5" x14ac:dyDescent="0.25">
      <c r="A7243" s="24"/>
      <c r="B7243" s="25">
        <v>0.39583333333333331</v>
      </c>
      <c r="C7243" s="24">
        <v>2.4441999999999999</v>
      </c>
      <c r="D7243" s="24">
        <v>0</v>
      </c>
      <c r="E7243" s="4"/>
    </row>
    <row r="7244" spans="1:5" x14ac:dyDescent="0.25">
      <c r="A7244" s="24"/>
      <c r="B7244" s="25">
        <v>0.4375</v>
      </c>
      <c r="C7244" s="24">
        <v>1.8419000000000001</v>
      </c>
      <c r="D7244" s="24">
        <v>0</v>
      </c>
      <c r="E7244" s="4"/>
    </row>
    <row r="7245" spans="1:5" x14ac:dyDescent="0.25">
      <c r="A7245" s="24"/>
      <c r="B7245" s="25">
        <v>0.47916666666666669</v>
      </c>
      <c r="C7245" s="24">
        <v>1.4547000000000001</v>
      </c>
      <c r="D7245" s="24">
        <v>0</v>
      </c>
      <c r="E7245" s="4"/>
    </row>
    <row r="7246" spans="1:5" x14ac:dyDescent="0.25">
      <c r="A7246" s="24"/>
      <c r="B7246" s="25">
        <v>0.52083333333333337</v>
      </c>
      <c r="C7246" s="24">
        <v>1.1936</v>
      </c>
      <c r="D7246" s="24">
        <v>0</v>
      </c>
      <c r="E7246" s="4"/>
    </row>
    <row r="7247" spans="1:5" x14ac:dyDescent="0.25">
      <c r="A7247" s="24"/>
      <c r="B7247" s="25">
        <v>0.5625</v>
      </c>
      <c r="C7247" s="24">
        <v>1.3653</v>
      </c>
      <c r="D7247" s="24">
        <v>0</v>
      </c>
      <c r="E7247" s="4"/>
    </row>
    <row r="7248" spans="1:5" x14ac:dyDescent="0.25">
      <c r="A7248" s="24"/>
      <c r="B7248" s="25">
        <v>0.60416666666666663</v>
      </c>
      <c r="C7248" s="24">
        <v>1.5879000000000001</v>
      </c>
      <c r="D7248" s="24">
        <v>0</v>
      </c>
      <c r="E7248" s="4"/>
    </row>
    <row r="7249" spans="1:5" x14ac:dyDescent="0.25">
      <c r="A7249" s="24"/>
      <c r="B7249" s="25">
        <v>0.64583333333333337</v>
      </c>
      <c r="C7249" s="24">
        <v>2.2119</v>
      </c>
      <c r="D7249" s="24">
        <v>0</v>
      </c>
      <c r="E7249" s="4"/>
    </row>
    <row r="7250" spans="1:5" x14ac:dyDescent="0.25">
      <c r="A7250" s="24"/>
      <c r="B7250" s="25">
        <v>0.6875</v>
      </c>
      <c r="C7250" s="24">
        <v>3.3450000000000002</v>
      </c>
      <c r="D7250" s="24">
        <v>0</v>
      </c>
      <c r="E7250" s="4"/>
    </row>
    <row r="7251" spans="1:5" x14ac:dyDescent="0.25">
      <c r="A7251" s="24"/>
      <c r="B7251" s="25">
        <v>0.72916666666666663</v>
      </c>
      <c r="C7251" s="24">
        <v>4.1570999999999998</v>
      </c>
      <c r="D7251" s="24">
        <v>0</v>
      </c>
      <c r="E7251" s="4"/>
    </row>
    <row r="7252" spans="1:5" x14ac:dyDescent="0.25">
      <c r="A7252" s="24"/>
      <c r="B7252" s="25">
        <v>0.77083333333333337</v>
      </c>
      <c r="C7252" s="24">
        <v>0</v>
      </c>
      <c r="D7252" s="24">
        <v>0</v>
      </c>
      <c r="E7252" s="4"/>
    </row>
    <row r="7253" spans="1:5" x14ac:dyDescent="0.25">
      <c r="A7253" s="24"/>
      <c r="B7253" s="25">
        <v>0.8125</v>
      </c>
      <c r="C7253" s="24">
        <v>1.54E-2</v>
      </c>
      <c r="D7253" s="24">
        <v>0</v>
      </c>
      <c r="E7253" s="4"/>
    </row>
    <row r="7254" spans="1:5" x14ac:dyDescent="0.25">
      <c r="A7254" s="24"/>
      <c r="B7254" s="25">
        <v>0.85416666666666663</v>
      </c>
      <c r="C7254" s="24">
        <v>0.17749999999999999</v>
      </c>
      <c r="D7254" s="24">
        <v>0</v>
      </c>
      <c r="E7254" s="4"/>
    </row>
    <row r="7255" spans="1:5" x14ac:dyDescent="0.25">
      <c r="A7255" s="24"/>
      <c r="B7255" s="25">
        <v>0.89583333333333337</v>
      </c>
      <c r="C7255" s="24">
        <v>0.50060000000000004</v>
      </c>
      <c r="D7255" s="24">
        <v>0</v>
      </c>
      <c r="E7255" s="4"/>
    </row>
    <row r="7256" spans="1:5" x14ac:dyDescent="0.25">
      <c r="A7256" s="24"/>
      <c r="B7256" s="25">
        <v>0.9375</v>
      </c>
      <c r="C7256" s="24">
        <v>0.74450000000000005</v>
      </c>
      <c r="D7256" s="24">
        <v>0</v>
      </c>
      <c r="E7256" s="4"/>
    </row>
    <row r="7257" spans="1:5" x14ac:dyDescent="0.25">
      <c r="A7257" s="24"/>
      <c r="B7257" s="25">
        <v>0.97916666666666663</v>
      </c>
      <c r="C7257" s="24">
        <v>0.99399999999999999</v>
      </c>
      <c r="D7257" s="24">
        <v>0</v>
      </c>
      <c r="E7257" s="4"/>
    </row>
    <row r="7258" spans="1:5" x14ac:dyDescent="0.25">
      <c r="A7258" s="24" t="s">
        <v>465</v>
      </c>
      <c r="B7258" s="25">
        <v>2.0833333333333329E-2</v>
      </c>
      <c r="C7258" s="24">
        <v>1.2264999999999999</v>
      </c>
      <c r="D7258" s="24">
        <v>0</v>
      </c>
      <c r="E7258" s="4"/>
    </row>
    <row r="7259" spans="1:5" x14ac:dyDescent="0.25">
      <c r="A7259" s="24"/>
      <c r="B7259" s="25">
        <v>6.25E-2</v>
      </c>
      <c r="C7259" s="24">
        <v>1.4048</v>
      </c>
      <c r="D7259" s="24">
        <v>0</v>
      </c>
      <c r="E7259" s="4"/>
    </row>
    <row r="7260" spans="1:5" x14ac:dyDescent="0.25">
      <c r="A7260" s="24"/>
      <c r="B7260" s="25">
        <v>0.1041666666666667</v>
      </c>
      <c r="C7260" s="24">
        <v>1.6358999999999999</v>
      </c>
      <c r="D7260" s="24">
        <v>0</v>
      </c>
      <c r="E7260" s="4"/>
    </row>
    <row r="7261" spans="1:5" x14ac:dyDescent="0.25">
      <c r="A7261" s="24"/>
      <c r="B7261" s="25">
        <v>0.14583333333333329</v>
      </c>
      <c r="C7261" s="24">
        <v>1.8085</v>
      </c>
      <c r="D7261" s="24">
        <v>0</v>
      </c>
      <c r="E7261" s="4"/>
    </row>
    <row r="7262" spans="1:5" x14ac:dyDescent="0.25">
      <c r="A7262" s="24"/>
      <c r="B7262" s="25">
        <v>0.1875</v>
      </c>
      <c r="C7262" s="24">
        <v>1.8980999999999999</v>
      </c>
      <c r="D7262" s="24">
        <v>0</v>
      </c>
      <c r="E7262" s="4"/>
    </row>
    <row r="7263" spans="1:5" x14ac:dyDescent="0.25">
      <c r="A7263" s="24"/>
      <c r="B7263" s="25">
        <v>0.22916666666666671</v>
      </c>
      <c r="C7263" s="24">
        <v>1.9811000000000001</v>
      </c>
      <c r="D7263" s="24">
        <v>0</v>
      </c>
      <c r="E7263" s="4"/>
    </row>
    <row r="7264" spans="1:5" x14ac:dyDescent="0.25">
      <c r="A7264" s="24"/>
      <c r="B7264" s="25">
        <v>0.27083333333333331</v>
      </c>
      <c r="C7264" s="24">
        <v>2.1046</v>
      </c>
      <c r="D7264" s="24">
        <v>0</v>
      </c>
      <c r="E7264" s="4"/>
    </row>
    <row r="7265" spans="1:5" x14ac:dyDescent="0.25">
      <c r="A7265" s="24"/>
      <c r="B7265" s="25">
        <v>0.3125</v>
      </c>
      <c r="C7265" s="24">
        <v>2.202</v>
      </c>
      <c r="D7265" s="24">
        <v>0</v>
      </c>
      <c r="E7265" s="4"/>
    </row>
    <row r="7266" spans="1:5" x14ac:dyDescent="0.25">
      <c r="A7266" s="24"/>
      <c r="B7266" s="25">
        <v>0.35416666666666669</v>
      </c>
      <c r="C7266" s="24">
        <v>2.2029000000000001</v>
      </c>
      <c r="D7266" s="24">
        <v>0</v>
      </c>
      <c r="E7266" s="4"/>
    </row>
    <row r="7267" spans="1:5" x14ac:dyDescent="0.25">
      <c r="A7267" s="24"/>
      <c r="B7267" s="25">
        <v>0.39583333333333331</v>
      </c>
      <c r="C7267" s="24">
        <v>2.2744</v>
      </c>
      <c r="D7267" s="24">
        <v>0</v>
      </c>
      <c r="E7267" s="4"/>
    </row>
    <row r="7268" spans="1:5" x14ac:dyDescent="0.25">
      <c r="A7268" s="24"/>
      <c r="B7268" s="25">
        <v>0.4375</v>
      </c>
      <c r="C7268" s="24">
        <v>2.1227</v>
      </c>
      <c r="D7268" s="24">
        <v>0</v>
      </c>
      <c r="E7268" s="4"/>
    </row>
    <row r="7269" spans="1:5" x14ac:dyDescent="0.25">
      <c r="A7269" s="24"/>
      <c r="B7269" s="25">
        <v>0.47916666666666669</v>
      </c>
      <c r="C7269" s="24">
        <v>1.7305999999999999</v>
      </c>
      <c r="D7269" s="24">
        <v>0</v>
      </c>
      <c r="E7269" s="4"/>
    </row>
    <row r="7270" spans="1:5" x14ac:dyDescent="0.25">
      <c r="A7270" s="24"/>
      <c r="B7270" s="25">
        <v>0.52083333333333337</v>
      </c>
      <c r="C7270" s="24">
        <v>1.3803000000000001</v>
      </c>
      <c r="D7270" s="24">
        <v>0</v>
      </c>
      <c r="E7270" s="4"/>
    </row>
    <row r="7271" spans="1:5" x14ac:dyDescent="0.25">
      <c r="A7271" s="24"/>
      <c r="B7271" s="25">
        <v>0.5625</v>
      </c>
      <c r="C7271" s="24">
        <v>1.2103999999999999</v>
      </c>
      <c r="D7271" s="24">
        <v>0</v>
      </c>
      <c r="E7271" s="4"/>
    </row>
    <row r="7272" spans="1:5" x14ac:dyDescent="0.25">
      <c r="A7272" s="24"/>
      <c r="B7272" s="25">
        <v>0.60416666666666663</v>
      </c>
      <c r="C7272" s="24">
        <v>1.1555</v>
      </c>
      <c r="D7272" s="24">
        <v>0</v>
      </c>
      <c r="E7272" s="4"/>
    </row>
    <row r="7273" spans="1:5" x14ac:dyDescent="0.25">
      <c r="A7273" s="24"/>
      <c r="B7273" s="25">
        <v>0.64583333333333337</v>
      </c>
      <c r="C7273" s="24">
        <v>1.0949</v>
      </c>
      <c r="D7273" s="24">
        <v>0</v>
      </c>
      <c r="E7273" s="4"/>
    </row>
    <row r="7274" spans="1:5" x14ac:dyDescent="0.25">
      <c r="A7274" s="24"/>
      <c r="B7274" s="25">
        <v>0.6875</v>
      </c>
      <c r="C7274" s="24">
        <v>1.5058</v>
      </c>
      <c r="D7274" s="24">
        <v>0</v>
      </c>
      <c r="E7274" s="4"/>
    </row>
    <row r="7275" spans="1:5" x14ac:dyDescent="0.25">
      <c r="A7275" s="24"/>
      <c r="B7275" s="25">
        <v>0.72916666666666663</v>
      </c>
      <c r="C7275" s="24">
        <v>1.9713000000000001</v>
      </c>
      <c r="D7275" s="24">
        <v>0</v>
      </c>
      <c r="E7275" s="4"/>
    </row>
    <row r="7276" spans="1:5" x14ac:dyDescent="0.25">
      <c r="A7276" s="24"/>
      <c r="B7276" s="25">
        <v>0.77083333333333337</v>
      </c>
      <c r="C7276" s="24">
        <v>2.0478999999999998</v>
      </c>
      <c r="D7276" s="24">
        <v>0</v>
      </c>
      <c r="E7276" s="4"/>
    </row>
    <row r="7277" spans="1:5" x14ac:dyDescent="0.25">
      <c r="A7277" s="24"/>
      <c r="B7277" s="25">
        <v>0.8125</v>
      </c>
      <c r="C7277" s="24">
        <v>2.3285</v>
      </c>
      <c r="D7277" s="24">
        <v>0</v>
      </c>
      <c r="E7277" s="4"/>
    </row>
    <row r="7278" spans="1:5" x14ac:dyDescent="0.25">
      <c r="A7278" s="24"/>
      <c r="B7278" s="25">
        <v>0.85416666666666663</v>
      </c>
      <c r="C7278" s="24">
        <v>2.7216999999999998</v>
      </c>
      <c r="D7278" s="24">
        <v>0</v>
      </c>
      <c r="E7278" s="4"/>
    </row>
    <row r="7279" spans="1:5" x14ac:dyDescent="0.25">
      <c r="A7279" s="24"/>
      <c r="B7279" s="25">
        <v>0.89583333333333337</v>
      </c>
      <c r="C7279" s="24">
        <v>2.9544000000000001</v>
      </c>
      <c r="D7279" s="24">
        <v>0</v>
      </c>
      <c r="E7279" s="4"/>
    </row>
    <row r="7280" spans="1:5" x14ac:dyDescent="0.25">
      <c r="A7280" s="24"/>
      <c r="B7280" s="25">
        <v>0.9375</v>
      </c>
      <c r="C7280" s="24">
        <v>3.1360000000000001</v>
      </c>
      <c r="D7280" s="24">
        <v>0</v>
      </c>
      <c r="E7280" s="4"/>
    </row>
    <row r="7281" spans="1:5" x14ac:dyDescent="0.25">
      <c r="A7281" s="24"/>
      <c r="B7281" s="25">
        <v>0.97916666666666663</v>
      </c>
      <c r="C7281" s="24">
        <v>3.3841000000000001</v>
      </c>
      <c r="D7281" s="24">
        <v>0</v>
      </c>
      <c r="E7281" s="4"/>
    </row>
    <row r="7282" spans="1:5" x14ac:dyDescent="0.25">
      <c r="A7282" s="24" t="s">
        <v>466</v>
      </c>
      <c r="B7282" s="25">
        <v>2.0833333333333329E-2</v>
      </c>
      <c r="C7282" s="24">
        <v>3.6093999999999999</v>
      </c>
      <c r="D7282" s="24">
        <v>0</v>
      </c>
      <c r="E7282" s="4"/>
    </row>
    <row r="7283" spans="1:5" x14ac:dyDescent="0.25">
      <c r="A7283" s="24"/>
      <c r="B7283" s="25">
        <v>6.25E-2</v>
      </c>
      <c r="C7283" s="24">
        <v>3.7726999999999999</v>
      </c>
      <c r="D7283" s="24">
        <v>0</v>
      </c>
      <c r="E7283" s="4"/>
    </row>
    <row r="7284" spans="1:5" x14ac:dyDescent="0.25">
      <c r="A7284" s="24"/>
      <c r="B7284" s="25">
        <v>0.1041666666666667</v>
      </c>
      <c r="C7284" s="24">
        <v>3.8626999999999998</v>
      </c>
      <c r="D7284" s="24">
        <v>0</v>
      </c>
      <c r="E7284" s="4"/>
    </row>
    <row r="7285" spans="1:5" x14ac:dyDescent="0.25">
      <c r="A7285" s="24"/>
      <c r="B7285" s="25">
        <v>0.14583333333333329</v>
      </c>
      <c r="C7285" s="24">
        <v>3.8226</v>
      </c>
      <c r="D7285" s="24">
        <v>0</v>
      </c>
      <c r="E7285" s="4"/>
    </row>
    <row r="7286" spans="1:5" x14ac:dyDescent="0.25">
      <c r="A7286" s="24"/>
      <c r="B7286" s="25">
        <v>0.1875</v>
      </c>
      <c r="C7286" s="24">
        <v>3.9466000000000001</v>
      </c>
      <c r="D7286" s="24">
        <v>0</v>
      </c>
      <c r="E7286" s="4"/>
    </row>
    <row r="7287" spans="1:5" x14ac:dyDescent="0.25">
      <c r="A7287" s="24"/>
      <c r="B7287" s="25">
        <v>0.22916666666666671</v>
      </c>
      <c r="C7287" s="24">
        <v>4.1959999999999997</v>
      </c>
      <c r="D7287" s="24">
        <v>0</v>
      </c>
      <c r="E7287" s="4"/>
    </row>
    <row r="7288" spans="1:5" x14ac:dyDescent="0.25">
      <c r="A7288" s="24"/>
      <c r="B7288" s="25">
        <v>0.27083333333333331</v>
      </c>
      <c r="C7288" s="24">
        <v>4.1864999999999997</v>
      </c>
      <c r="D7288" s="24">
        <v>0</v>
      </c>
      <c r="E7288" s="4"/>
    </row>
    <row r="7289" spans="1:5" x14ac:dyDescent="0.25">
      <c r="A7289" s="24"/>
      <c r="B7289" s="25">
        <v>0.3125</v>
      </c>
      <c r="C7289" s="24">
        <v>4.2060000000000004</v>
      </c>
      <c r="D7289" s="24">
        <v>0</v>
      </c>
      <c r="E7289" s="4"/>
    </row>
    <row r="7290" spans="1:5" x14ac:dyDescent="0.25">
      <c r="A7290" s="24"/>
      <c r="B7290" s="25">
        <v>0.35416666666666669</v>
      </c>
      <c r="C7290" s="24">
        <v>4.2615999999999996</v>
      </c>
      <c r="D7290" s="24">
        <v>0</v>
      </c>
      <c r="E7290" s="4"/>
    </row>
    <row r="7291" spans="1:5" x14ac:dyDescent="0.25">
      <c r="A7291" s="24"/>
      <c r="B7291" s="25">
        <v>0.39583333333333331</v>
      </c>
      <c r="C7291" s="24">
        <v>4.0388999999999999</v>
      </c>
      <c r="D7291" s="24">
        <v>0</v>
      </c>
      <c r="E7291" s="4"/>
    </row>
    <row r="7292" spans="1:5" x14ac:dyDescent="0.25">
      <c r="A7292" s="24"/>
      <c r="B7292" s="25">
        <v>0.4375</v>
      </c>
      <c r="C7292" s="24">
        <v>3.5062000000000002</v>
      </c>
      <c r="D7292" s="24">
        <v>0</v>
      </c>
      <c r="E7292" s="4"/>
    </row>
    <row r="7293" spans="1:5" x14ac:dyDescent="0.25">
      <c r="A7293" s="24"/>
      <c r="B7293" s="25">
        <v>0.47916666666666669</v>
      </c>
      <c r="C7293" s="24">
        <v>2.7568000000000001</v>
      </c>
      <c r="D7293" s="24">
        <v>0</v>
      </c>
      <c r="E7293" s="4"/>
    </row>
    <row r="7294" spans="1:5" x14ac:dyDescent="0.25">
      <c r="A7294" s="24"/>
      <c r="B7294" s="25">
        <v>0.52083333333333337</v>
      </c>
      <c r="C7294" s="24">
        <v>2.1947000000000001</v>
      </c>
      <c r="D7294" s="24">
        <v>0</v>
      </c>
      <c r="E7294" s="4"/>
    </row>
    <row r="7295" spans="1:5" x14ac:dyDescent="0.25">
      <c r="A7295" s="24"/>
      <c r="B7295" s="25">
        <v>0.5625</v>
      </c>
      <c r="C7295" s="24">
        <v>1.8055000000000001</v>
      </c>
      <c r="D7295" s="24">
        <v>0</v>
      </c>
      <c r="E7295" s="4"/>
    </row>
    <row r="7296" spans="1:5" x14ac:dyDescent="0.25">
      <c r="A7296" s="24"/>
      <c r="B7296" s="25">
        <v>0.60416666666666663</v>
      </c>
      <c r="C7296" s="24">
        <v>1.5270999999999999</v>
      </c>
      <c r="D7296" s="24">
        <v>0</v>
      </c>
      <c r="E7296" s="4"/>
    </row>
    <row r="7297" spans="1:5" x14ac:dyDescent="0.25">
      <c r="A7297" s="24"/>
      <c r="B7297" s="25">
        <v>0.64583333333333337</v>
      </c>
      <c r="C7297" s="24">
        <v>1.5364</v>
      </c>
      <c r="D7297" s="24">
        <v>0</v>
      </c>
      <c r="E7297" s="4"/>
    </row>
    <row r="7298" spans="1:5" x14ac:dyDescent="0.25">
      <c r="A7298" s="24"/>
      <c r="B7298" s="25">
        <v>0.6875</v>
      </c>
      <c r="C7298" s="24">
        <v>1.7101999999999999</v>
      </c>
      <c r="D7298" s="24">
        <v>0</v>
      </c>
      <c r="E7298" s="4"/>
    </row>
    <row r="7299" spans="1:5" x14ac:dyDescent="0.25">
      <c r="A7299" s="24"/>
      <c r="B7299" s="25">
        <v>0.72916666666666663</v>
      </c>
      <c r="C7299" s="24">
        <v>1.8658999999999999</v>
      </c>
      <c r="D7299" s="24">
        <v>0</v>
      </c>
      <c r="E7299" s="4"/>
    </row>
    <row r="7300" spans="1:5" x14ac:dyDescent="0.25">
      <c r="A7300" s="24"/>
      <c r="B7300" s="25">
        <v>0.77083333333333337</v>
      </c>
      <c r="C7300" s="24">
        <v>1.8962000000000001</v>
      </c>
      <c r="D7300" s="24">
        <v>0</v>
      </c>
      <c r="E7300" s="4"/>
    </row>
    <row r="7301" spans="1:5" x14ac:dyDescent="0.25">
      <c r="A7301" s="24"/>
      <c r="B7301" s="25">
        <v>0.8125</v>
      </c>
      <c r="C7301" s="24">
        <v>1.8571</v>
      </c>
      <c r="D7301" s="24">
        <v>0</v>
      </c>
      <c r="E7301" s="4"/>
    </row>
    <row r="7302" spans="1:5" x14ac:dyDescent="0.25">
      <c r="A7302" s="24"/>
      <c r="B7302" s="25">
        <v>0.85416666666666663</v>
      </c>
      <c r="C7302" s="24">
        <v>1.8729</v>
      </c>
      <c r="D7302" s="24">
        <v>0</v>
      </c>
      <c r="E7302" s="4"/>
    </row>
    <row r="7303" spans="1:5" x14ac:dyDescent="0.25">
      <c r="A7303" s="24"/>
      <c r="B7303" s="25">
        <v>0.89583333333333337</v>
      </c>
      <c r="C7303" s="24">
        <v>1.9659</v>
      </c>
      <c r="D7303" s="24">
        <v>0</v>
      </c>
      <c r="E7303" s="4"/>
    </row>
    <row r="7304" spans="1:5" x14ac:dyDescent="0.25">
      <c r="A7304" s="24"/>
      <c r="B7304" s="25">
        <v>0.9375</v>
      </c>
      <c r="C7304" s="24">
        <v>2.1097999999999999</v>
      </c>
      <c r="D7304" s="24">
        <v>0</v>
      </c>
      <c r="E7304" s="4"/>
    </row>
    <row r="7305" spans="1:5" x14ac:dyDescent="0.25">
      <c r="A7305" s="24"/>
      <c r="B7305" s="25">
        <v>0.97916666666666663</v>
      </c>
      <c r="C7305" s="24">
        <v>2.4203999999999999</v>
      </c>
      <c r="D7305" s="24">
        <v>0</v>
      </c>
      <c r="E7305" s="4"/>
    </row>
    <row r="7306" spans="1:5" x14ac:dyDescent="0.25">
      <c r="A7306" s="24" t="s">
        <v>467</v>
      </c>
      <c r="B7306" s="25">
        <v>2.0833333333333329E-2</v>
      </c>
      <c r="C7306" s="24">
        <v>3.2988</v>
      </c>
      <c r="D7306" s="24">
        <v>0</v>
      </c>
      <c r="E7306" s="4"/>
    </row>
    <row r="7307" spans="1:5" x14ac:dyDescent="0.25">
      <c r="A7307" s="24"/>
      <c r="B7307" s="25">
        <v>6.25E-2</v>
      </c>
      <c r="C7307" s="24">
        <v>4.3811</v>
      </c>
      <c r="D7307" s="24">
        <v>0</v>
      </c>
      <c r="E7307" s="4"/>
    </row>
    <row r="7308" spans="1:5" x14ac:dyDescent="0.25">
      <c r="A7308" s="24"/>
      <c r="B7308" s="25">
        <v>0.1041666666666667</v>
      </c>
      <c r="C7308" s="24">
        <v>5.1722999999999999</v>
      </c>
      <c r="D7308" s="24">
        <v>0</v>
      </c>
      <c r="E7308" s="4"/>
    </row>
    <row r="7309" spans="1:5" x14ac:dyDescent="0.25">
      <c r="A7309" s="24"/>
      <c r="B7309" s="25">
        <v>0.14583333333333329</v>
      </c>
      <c r="C7309" s="24">
        <v>5.8606999999999996</v>
      </c>
      <c r="D7309" s="24">
        <v>0</v>
      </c>
      <c r="E7309" s="4"/>
    </row>
    <row r="7310" spans="1:5" x14ac:dyDescent="0.25">
      <c r="A7310" s="24"/>
      <c r="B7310" s="25">
        <v>0.1875</v>
      </c>
      <c r="C7310" s="24">
        <v>6.3914</v>
      </c>
      <c r="D7310" s="24">
        <v>0</v>
      </c>
      <c r="E7310" s="4"/>
    </row>
    <row r="7311" spans="1:5" x14ac:dyDescent="0.25">
      <c r="A7311" s="24"/>
      <c r="B7311" s="25">
        <v>0.22916666666666671</v>
      </c>
      <c r="C7311" s="24">
        <v>6.8173000000000004</v>
      </c>
      <c r="D7311" s="24">
        <v>0</v>
      </c>
      <c r="E7311" s="4"/>
    </row>
    <row r="7312" spans="1:5" x14ac:dyDescent="0.25">
      <c r="A7312" s="24"/>
      <c r="B7312" s="25">
        <v>0.27083333333333331</v>
      </c>
      <c r="C7312" s="24">
        <v>6.9108999999999998</v>
      </c>
      <c r="D7312" s="24">
        <v>0</v>
      </c>
      <c r="E7312" s="4"/>
    </row>
    <row r="7313" spans="1:5" x14ac:dyDescent="0.25">
      <c r="A7313" s="24"/>
      <c r="B7313" s="25">
        <v>0.3125</v>
      </c>
      <c r="C7313" s="24">
        <v>6.7137000000000002</v>
      </c>
      <c r="D7313" s="24">
        <v>0</v>
      </c>
      <c r="E7313" s="4"/>
    </row>
    <row r="7314" spans="1:5" x14ac:dyDescent="0.25">
      <c r="A7314" s="24"/>
      <c r="B7314" s="25">
        <v>0.35416666666666669</v>
      </c>
      <c r="C7314" s="24">
        <v>407.87119999999999</v>
      </c>
      <c r="D7314" s="24">
        <v>0</v>
      </c>
      <c r="E7314" s="4"/>
    </row>
    <row r="7315" spans="1:5" x14ac:dyDescent="0.25">
      <c r="A7315" s="24"/>
      <c r="B7315" s="25">
        <v>0.39583333333333331</v>
      </c>
      <c r="C7315" s="24">
        <v>50.889200000000002</v>
      </c>
      <c r="D7315" s="24">
        <v>0</v>
      </c>
      <c r="E7315" s="4"/>
    </row>
    <row r="7316" spans="1:5" x14ac:dyDescent="0.25">
      <c r="A7316" s="24"/>
      <c r="B7316" s="25">
        <v>0.4375</v>
      </c>
      <c r="C7316" s="24">
        <v>29.0336</v>
      </c>
      <c r="D7316" s="24">
        <v>0</v>
      </c>
      <c r="E7316" s="4"/>
    </row>
    <row r="7317" spans="1:5" x14ac:dyDescent="0.25">
      <c r="A7317" s="24"/>
      <c r="B7317" s="25">
        <v>0.47916666666666669</v>
      </c>
      <c r="C7317" s="24">
        <v>16.290800000000001</v>
      </c>
      <c r="D7317" s="24">
        <v>0</v>
      </c>
      <c r="E7317" s="4"/>
    </row>
    <row r="7318" spans="1:5" x14ac:dyDescent="0.25">
      <c r="A7318" s="24"/>
      <c r="B7318" s="25">
        <v>0.52083333333333337</v>
      </c>
      <c r="C7318" s="24">
        <v>10.2211</v>
      </c>
      <c r="D7318" s="24">
        <v>0</v>
      </c>
      <c r="E7318" s="4"/>
    </row>
    <row r="7319" spans="1:5" x14ac:dyDescent="0.25">
      <c r="A7319" s="24"/>
      <c r="B7319" s="25">
        <v>0.5625</v>
      </c>
      <c r="C7319" s="24">
        <v>8.4739000000000004</v>
      </c>
      <c r="D7319" s="24">
        <v>0</v>
      </c>
      <c r="E7319" s="4"/>
    </row>
    <row r="7320" spans="1:5" x14ac:dyDescent="0.25">
      <c r="A7320" s="24"/>
      <c r="B7320" s="25">
        <v>0.60416666666666663</v>
      </c>
      <c r="C7320" s="24">
        <v>7.4855999999999998</v>
      </c>
      <c r="D7320" s="24">
        <v>0</v>
      </c>
      <c r="E7320" s="4"/>
    </row>
    <row r="7321" spans="1:5" x14ac:dyDescent="0.25">
      <c r="A7321" s="24"/>
      <c r="B7321" s="25">
        <v>0.64583333333333337</v>
      </c>
      <c r="C7321" s="24">
        <v>7.9</v>
      </c>
      <c r="D7321" s="24">
        <v>0</v>
      </c>
      <c r="E7321" s="4"/>
    </row>
    <row r="7322" spans="1:5" x14ac:dyDescent="0.25">
      <c r="A7322" s="24"/>
      <c r="B7322" s="25">
        <v>0.6875</v>
      </c>
      <c r="C7322" s="24">
        <v>9.3486999999999991</v>
      </c>
      <c r="D7322" s="24">
        <v>0</v>
      </c>
      <c r="E7322" s="4"/>
    </row>
    <row r="7323" spans="1:5" x14ac:dyDescent="0.25">
      <c r="A7323" s="24"/>
      <c r="B7323" s="25">
        <v>0.72916666666666663</v>
      </c>
      <c r="C7323" s="24">
        <v>10.2448</v>
      </c>
      <c r="D7323" s="24">
        <v>0</v>
      </c>
      <c r="E7323" s="4"/>
    </row>
    <row r="7324" spans="1:5" x14ac:dyDescent="0.25">
      <c r="A7324" s="24"/>
      <c r="B7324" s="25">
        <v>0.77083333333333337</v>
      </c>
      <c r="C7324" s="24">
        <v>1.1514</v>
      </c>
      <c r="D7324" s="24">
        <v>0</v>
      </c>
      <c r="E7324" s="4"/>
    </row>
    <row r="7325" spans="1:5" x14ac:dyDescent="0.25">
      <c r="A7325" s="24"/>
      <c r="B7325" s="25">
        <v>0.8125</v>
      </c>
      <c r="C7325" s="24">
        <v>1.7802</v>
      </c>
      <c r="D7325" s="24">
        <v>0</v>
      </c>
      <c r="E7325" s="4"/>
    </row>
    <row r="7326" spans="1:5" x14ac:dyDescent="0.25">
      <c r="A7326" s="24"/>
      <c r="B7326" s="25">
        <v>0.85416666666666663</v>
      </c>
      <c r="C7326" s="24">
        <v>2.2256</v>
      </c>
      <c r="D7326" s="24">
        <v>0</v>
      </c>
      <c r="E7326" s="4"/>
    </row>
    <row r="7327" spans="1:5" x14ac:dyDescent="0.25">
      <c r="A7327" s="24"/>
      <c r="B7327" s="25">
        <v>0.89583333333333337</v>
      </c>
      <c r="C7327" s="24">
        <v>2.5390000000000001</v>
      </c>
      <c r="D7327" s="24">
        <v>0</v>
      </c>
      <c r="E7327" s="4"/>
    </row>
    <row r="7328" spans="1:5" x14ac:dyDescent="0.25">
      <c r="A7328" s="24"/>
      <c r="B7328" s="25">
        <v>0.9375</v>
      </c>
      <c r="C7328" s="24">
        <v>2.8024</v>
      </c>
      <c r="D7328" s="24">
        <v>0</v>
      </c>
      <c r="E7328" s="4"/>
    </row>
    <row r="7329" spans="1:5" x14ac:dyDescent="0.25">
      <c r="A7329" s="24"/>
      <c r="B7329" s="25">
        <v>0.97916666666666663</v>
      </c>
      <c r="C7329" s="24">
        <v>3.1065</v>
      </c>
      <c r="D7329" s="24">
        <v>0</v>
      </c>
      <c r="E7329" s="4"/>
    </row>
    <row r="7330" spans="1:5" x14ac:dyDescent="0.25">
      <c r="A7330" s="24" t="s">
        <v>468</v>
      </c>
      <c r="B7330" s="25">
        <v>2.0833333333333329E-2</v>
      </c>
      <c r="C7330" s="24">
        <v>3.4260000000000002</v>
      </c>
      <c r="D7330" s="24">
        <v>0</v>
      </c>
      <c r="E7330" s="4"/>
    </row>
    <row r="7331" spans="1:5" x14ac:dyDescent="0.25">
      <c r="A7331" s="24"/>
      <c r="B7331" s="25">
        <v>6.25E-2</v>
      </c>
      <c r="C7331" s="24">
        <v>3.7086000000000001</v>
      </c>
      <c r="D7331" s="24">
        <v>0</v>
      </c>
      <c r="E7331" s="4"/>
    </row>
    <row r="7332" spans="1:5" x14ac:dyDescent="0.25">
      <c r="A7332" s="24"/>
      <c r="B7332" s="25">
        <v>0.1041666666666667</v>
      </c>
      <c r="C7332" s="24">
        <v>3.7557</v>
      </c>
      <c r="D7332" s="24">
        <v>0</v>
      </c>
      <c r="E7332" s="4"/>
    </row>
    <row r="7333" spans="1:5" x14ac:dyDescent="0.25">
      <c r="A7333" s="24"/>
      <c r="B7333" s="25">
        <v>0.14583333333333329</v>
      </c>
      <c r="C7333" s="24">
        <v>3.7711999999999999</v>
      </c>
      <c r="D7333" s="24">
        <v>0</v>
      </c>
      <c r="E7333" s="4"/>
    </row>
    <row r="7334" spans="1:5" x14ac:dyDescent="0.25">
      <c r="A7334" s="24"/>
      <c r="B7334" s="25">
        <v>0.1875</v>
      </c>
      <c r="C7334" s="24">
        <v>3.8214999999999999</v>
      </c>
      <c r="D7334" s="24">
        <v>0</v>
      </c>
      <c r="E7334" s="4"/>
    </row>
    <row r="7335" spans="1:5" x14ac:dyDescent="0.25">
      <c r="A7335" s="24"/>
      <c r="B7335" s="25">
        <v>0.22916666666666671</v>
      </c>
      <c r="C7335" s="24">
        <v>3.8706</v>
      </c>
      <c r="D7335" s="24">
        <v>0</v>
      </c>
      <c r="E7335" s="4"/>
    </row>
    <row r="7336" spans="1:5" x14ac:dyDescent="0.25">
      <c r="A7336" s="24"/>
      <c r="B7336" s="25">
        <v>0.27083333333333331</v>
      </c>
      <c r="C7336" s="24">
        <v>3.9535999999999998</v>
      </c>
      <c r="D7336" s="24">
        <v>0</v>
      </c>
      <c r="E7336" s="4"/>
    </row>
    <row r="7337" spans="1:5" x14ac:dyDescent="0.25">
      <c r="A7337" s="24"/>
      <c r="B7337" s="25">
        <v>0.3125</v>
      </c>
      <c r="C7337" s="24">
        <v>4.0216000000000003</v>
      </c>
      <c r="D7337" s="24">
        <v>0</v>
      </c>
      <c r="E7337" s="4"/>
    </row>
    <row r="7338" spans="1:5" x14ac:dyDescent="0.25">
      <c r="A7338" s="24"/>
      <c r="B7338" s="25">
        <v>0.35416666666666669</v>
      </c>
      <c r="C7338" s="24">
        <v>277.11869999999999</v>
      </c>
      <c r="D7338" s="24">
        <v>0</v>
      </c>
      <c r="E7338" s="4"/>
    </row>
    <row r="7339" spans="1:5" x14ac:dyDescent="0.25">
      <c r="A7339" s="24"/>
      <c r="B7339" s="25">
        <v>0.39583333333333331</v>
      </c>
      <c r="C7339" s="24">
        <v>24.9468</v>
      </c>
      <c r="D7339" s="24">
        <v>0</v>
      </c>
      <c r="E7339" s="4"/>
    </row>
    <row r="7340" spans="1:5" x14ac:dyDescent="0.25">
      <c r="A7340" s="24"/>
      <c r="B7340" s="25">
        <v>0.4375</v>
      </c>
      <c r="C7340" s="24">
        <v>11.460800000000001</v>
      </c>
      <c r="D7340" s="24">
        <v>0</v>
      </c>
      <c r="E7340" s="4"/>
    </row>
    <row r="7341" spans="1:5" x14ac:dyDescent="0.25">
      <c r="A7341" s="24"/>
      <c r="B7341" s="25">
        <v>0.47916666666666669</v>
      </c>
      <c r="C7341" s="24">
        <v>7.3406000000000002</v>
      </c>
      <c r="D7341" s="24">
        <v>0</v>
      </c>
      <c r="E7341" s="4"/>
    </row>
    <row r="7342" spans="1:5" x14ac:dyDescent="0.25">
      <c r="A7342" s="24"/>
      <c r="B7342" s="25">
        <v>0.52083333333333337</v>
      </c>
      <c r="C7342" s="24">
        <v>4.6210000000000004</v>
      </c>
      <c r="D7342" s="24">
        <v>0</v>
      </c>
      <c r="E7342" s="4"/>
    </row>
    <row r="7343" spans="1:5" x14ac:dyDescent="0.25">
      <c r="A7343" s="24"/>
      <c r="B7343" s="25">
        <v>0.5625</v>
      </c>
      <c r="C7343" s="24">
        <v>3.7837999999999998</v>
      </c>
      <c r="D7343" s="24">
        <v>0</v>
      </c>
      <c r="E7343" s="4"/>
    </row>
    <row r="7344" spans="1:5" x14ac:dyDescent="0.25">
      <c r="A7344" s="24"/>
      <c r="B7344" s="25">
        <v>0.60416666666666663</v>
      </c>
      <c r="C7344" s="24">
        <v>5.1508000000000003</v>
      </c>
      <c r="D7344" s="24">
        <v>0</v>
      </c>
      <c r="E7344" s="4"/>
    </row>
    <row r="7345" spans="1:5" x14ac:dyDescent="0.25">
      <c r="A7345" s="24"/>
      <c r="B7345" s="25">
        <v>0.64583333333333337</v>
      </c>
      <c r="C7345" s="24">
        <v>7.1688000000000001</v>
      </c>
      <c r="D7345" s="24">
        <v>0</v>
      </c>
      <c r="E7345" s="4"/>
    </row>
    <row r="7346" spans="1:5" x14ac:dyDescent="0.25">
      <c r="A7346" s="24"/>
      <c r="B7346" s="25">
        <v>0.6875</v>
      </c>
      <c r="C7346" s="24">
        <v>8.6607000000000003</v>
      </c>
      <c r="D7346" s="24">
        <v>0</v>
      </c>
      <c r="E7346" s="4"/>
    </row>
    <row r="7347" spans="1:5" x14ac:dyDescent="0.25">
      <c r="A7347" s="24"/>
      <c r="B7347" s="25">
        <v>0.72916666666666663</v>
      </c>
      <c r="C7347" s="24">
        <v>9.1982999999999997</v>
      </c>
      <c r="D7347" s="24">
        <v>0</v>
      </c>
      <c r="E7347" s="4"/>
    </row>
    <row r="7348" spans="1:5" x14ac:dyDescent="0.25">
      <c r="A7348" s="24"/>
      <c r="B7348" s="25">
        <v>0.77083333333333337</v>
      </c>
      <c r="C7348" s="24">
        <v>0.84109999999999996</v>
      </c>
      <c r="D7348" s="24">
        <v>0</v>
      </c>
      <c r="E7348" s="4"/>
    </row>
    <row r="7349" spans="1:5" x14ac:dyDescent="0.25">
      <c r="A7349" s="24"/>
      <c r="B7349" s="25">
        <v>0.8125</v>
      </c>
      <c r="C7349" s="24">
        <v>1.5130999999999999</v>
      </c>
      <c r="D7349" s="24">
        <v>0</v>
      </c>
      <c r="E7349" s="4"/>
    </row>
    <row r="7350" spans="1:5" x14ac:dyDescent="0.25">
      <c r="A7350" s="24"/>
      <c r="B7350" s="25">
        <v>0.85416666666666663</v>
      </c>
      <c r="C7350" s="24">
        <v>1.8604000000000001</v>
      </c>
      <c r="D7350" s="24">
        <v>0</v>
      </c>
      <c r="E7350" s="4"/>
    </row>
    <row r="7351" spans="1:5" x14ac:dyDescent="0.25">
      <c r="A7351" s="24"/>
      <c r="B7351" s="25">
        <v>0.89583333333333337</v>
      </c>
      <c r="C7351" s="24">
        <v>2.1312000000000002</v>
      </c>
      <c r="D7351" s="24">
        <v>0</v>
      </c>
      <c r="E7351" s="4"/>
    </row>
    <row r="7352" spans="1:5" x14ac:dyDescent="0.25">
      <c r="A7352" s="24"/>
      <c r="B7352" s="25">
        <v>0.9375</v>
      </c>
      <c r="C7352" s="24">
        <v>2.3353000000000002</v>
      </c>
      <c r="D7352" s="24">
        <v>0</v>
      </c>
      <c r="E7352" s="4"/>
    </row>
    <row r="7353" spans="1:5" x14ac:dyDescent="0.25">
      <c r="A7353" s="24"/>
      <c r="B7353" s="25">
        <v>0.97916666666666663</v>
      </c>
      <c r="C7353" s="24">
        <v>2.4531999999999998</v>
      </c>
      <c r="D7353" s="24">
        <v>0</v>
      </c>
      <c r="E7353" s="4"/>
    </row>
    <row r="7354" spans="1:5" x14ac:dyDescent="0.25">
      <c r="A7354" s="24" t="s">
        <v>469</v>
      </c>
      <c r="B7354" s="25">
        <v>2.0833333333333329E-2</v>
      </c>
      <c r="C7354" s="24">
        <v>2.6379999999999999</v>
      </c>
      <c r="D7354" s="24">
        <v>0</v>
      </c>
      <c r="E7354" s="4"/>
    </row>
    <row r="7355" spans="1:5" x14ac:dyDescent="0.25">
      <c r="A7355" s="24"/>
      <c r="B7355" s="25">
        <v>6.25E-2</v>
      </c>
      <c r="C7355" s="24">
        <v>2.7986</v>
      </c>
      <c r="D7355" s="24">
        <v>0</v>
      </c>
      <c r="E7355" s="4"/>
    </row>
    <row r="7356" spans="1:5" x14ac:dyDescent="0.25">
      <c r="A7356" s="24"/>
      <c r="B7356" s="25">
        <v>0.1041666666666667</v>
      </c>
      <c r="C7356" s="24">
        <v>2.8892000000000002</v>
      </c>
      <c r="D7356" s="24">
        <v>0</v>
      </c>
      <c r="E7356" s="4"/>
    </row>
    <row r="7357" spans="1:5" x14ac:dyDescent="0.25">
      <c r="A7357" s="24"/>
      <c r="B7357" s="25">
        <v>0.14583333333333329</v>
      </c>
      <c r="C7357" s="24">
        <v>2.9487999999999999</v>
      </c>
      <c r="D7357" s="24">
        <v>0</v>
      </c>
      <c r="E7357" s="4"/>
    </row>
    <row r="7358" spans="1:5" x14ac:dyDescent="0.25">
      <c r="A7358" s="24"/>
      <c r="B7358" s="25">
        <v>0.1875</v>
      </c>
      <c r="C7358" s="24">
        <v>3.0425</v>
      </c>
      <c r="D7358" s="24">
        <v>0</v>
      </c>
      <c r="E7358" s="4"/>
    </row>
    <row r="7359" spans="1:5" x14ac:dyDescent="0.25">
      <c r="A7359" s="24"/>
      <c r="B7359" s="25">
        <v>0.22916666666666671</v>
      </c>
      <c r="C7359" s="24">
        <v>3.1139999999999999</v>
      </c>
      <c r="D7359" s="24">
        <v>0</v>
      </c>
      <c r="E7359" s="4"/>
    </row>
    <row r="7360" spans="1:5" x14ac:dyDescent="0.25">
      <c r="A7360" s="24"/>
      <c r="B7360" s="25">
        <v>0.27083333333333331</v>
      </c>
      <c r="C7360" s="24">
        <v>3.1322000000000001</v>
      </c>
      <c r="D7360" s="24">
        <v>0</v>
      </c>
      <c r="E7360" s="4"/>
    </row>
    <row r="7361" spans="1:5" x14ac:dyDescent="0.25">
      <c r="A7361" s="24"/>
      <c r="B7361" s="25">
        <v>0.3125</v>
      </c>
      <c r="C7361" s="24">
        <v>3.1343000000000001</v>
      </c>
      <c r="D7361" s="24">
        <v>0</v>
      </c>
      <c r="E7361" s="4"/>
    </row>
    <row r="7362" spans="1:5" x14ac:dyDescent="0.25">
      <c r="A7362" s="24"/>
      <c r="B7362" s="25">
        <v>0.35416666666666669</v>
      </c>
      <c r="C7362" s="24">
        <v>220.9393</v>
      </c>
      <c r="D7362" s="24">
        <v>0</v>
      </c>
      <c r="E7362" s="4"/>
    </row>
    <row r="7363" spans="1:5" x14ac:dyDescent="0.25">
      <c r="A7363" s="24"/>
      <c r="B7363" s="25">
        <v>0.39583333333333331</v>
      </c>
      <c r="C7363" s="24">
        <v>14.7201</v>
      </c>
      <c r="D7363" s="24">
        <v>0</v>
      </c>
      <c r="E7363" s="4"/>
    </row>
    <row r="7364" spans="1:5" x14ac:dyDescent="0.25">
      <c r="A7364" s="24"/>
      <c r="B7364" s="25">
        <v>0.4375</v>
      </c>
      <c r="C7364" s="24">
        <v>8.7598000000000003</v>
      </c>
      <c r="D7364" s="24">
        <v>0</v>
      </c>
      <c r="E7364" s="4"/>
    </row>
    <row r="7365" spans="1:5" x14ac:dyDescent="0.25">
      <c r="A7365" s="24"/>
      <c r="B7365" s="25">
        <v>0.47916666666666669</v>
      </c>
      <c r="C7365" s="24">
        <v>6.8380999999999998</v>
      </c>
      <c r="D7365" s="24">
        <v>0</v>
      </c>
      <c r="E7365" s="4"/>
    </row>
    <row r="7366" spans="1:5" x14ac:dyDescent="0.25">
      <c r="A7366" s="24"/>
      <c r="B7366" s="25">
        <v>0.52083333333333337</v>
      </c>
      <c r="C7366" s="24">
        <v>5.2004999999999999</v>
      </c>
      <c r="D7366" s="24">
        <v>0</v>
      </c>
      <c r="E7366" s="4"/>
    </row>
    <row r="7367" spans="1:5" x14ac:dyDescent="0.25">
      <c r="A7367" s="24"/>
      <c r="B7367" s="25">
        <v>0.5625</v>
      </c>
      <c r="C7367" s="24">
        <v>4.2925000000000004</v>
      </c>
      <c r="D7367" s="24">
        <v>0</v>
      </c>
      <c r="E7367" s="4"/>
    </row>
    <row r="7368" spans="1:5" x14ac:dyDescent="0.25">
      <c r="A7368" s="24"/>
      <c r="B7368" s="25">
        <v>0.60416666666666663</v>
      </c>
      <c r="C7368" s="24">
        <v>4.0401999999999996</v>
      </c>
      <c r="D7368" s="24">
        <v>0</v>
      </c>
      <c r="E7368" s="4"/>
    </row>
    <row r="7369" spans="1:5" x14ac:dyDescent="0.25">
      <c r="A7369" s="24"/>
      <c r="B7369" s="25">
        <v>0.64583333333333337</v>
      </c>
      <c r="C7369" s="24">
        <v>5.0213999999999999</v>
      </c>
      <c r="D7369" s="24">
        <v>0</v>
      </c>
      <c r="E7369" s="4"/>
    </row>
    <row r="7370" spans="1:5" x14ac:dyDescent="0.25">
      <c r="A7370" s="24"/>
      <c r="B7370" s="25">
        <v>0.6875</v>
      </c>
      <c r="C7370" s="24">
        <v>7.0803000000000003</v>
      </c>
      <c r="D7370" s="24">
        <v>0</v>
      </c>
      <c r="E7370" s="4"/>
    </row>
    <row r="7371" spans="1:5" x14ac:dyDescent="0.25">
      <c r="A7371" s="24"/>
      <c r="B7371" s="25">
        <v>0.72916666666666663</v>
      </c>
      <c r="C7371" s="24">
        <v>8.9221000000000004</v>
      </c>
      <c r="D7371" s="24">
        <v>0</v>
      </c>
      <c r="E7371" s="4"/>
    </row>
    <row r="7372" spans="1:5" x14ac:dyDescent="0.25">
      <c r="A7372" s="24"/>
      <c r="B7372" s="25">
        <v>0.77083333333333337</v>
      </c>
      <c r="C7372" s="24">
        <v>0.72829999999999995</v>
      </c>
      <c r="D7372" s="24">
        <v>0</v>
      </c>
      <c r="E7372" s="4"/>
    </row>
    <row r="7373" spans="1:5" x14ac:dyDescent="0.25">
      <c r="A7373" s="24"/>
      <c r="B7373" s="25">
        <v>0.8125</v>
      </c>
      <c r="C7373" s="24">
        <v>1.4851000000000001</v>
      </c>
      <c r="D7373" s="24">
        <v>0</v>
      </c>
      <c r="E7373" s="4"/>
    </row>
    <row r="7374" spans="1:5" x14ac:dyDescent="0.25">
      <c r="A7374" s="24"/>
      <c r="B7374" s="25">
        <v>0.85416666666666663</v>
      </c>
      <c r="C7374" s="24">
        <v>1.8460000000000001</v>
      </c>
      <c r="D7374" s="24">
        <v>0</v>
      </c>
      <c r="E7374" s="4"/>
    </row>
    <row r="7375" spans="1:5" x14ac:dyDescent="0.25">
      <c r="A7375" s="24"/>
      <c r="B7375" s="25">
        <v>0.89583333333333337</v>
      </c>
      <c r="C7375" s="24">
        <v>1.9891000000000001</v>
      </c>
      <c r="D7375" s="24">
        <v>0</v>
      </c>
      <c r="E7375" s="4"/>
    </row>
    <row r="7376" spans="1:5" x14ac:dyDescent="0.25">
      <c r="A7376" s="24"/>
      <c r="B7376" s="25">
        <v>0.9375</v>
      </c>
      <c r="C7376" s="24">
        <v>2.2303000000000002</v>
      </c>
      <c r="D7376" s="24">
        <v>0</v>
      </c>
      <c r="E7376" s="4"/>
    </row>
    <row r="7377" spans="1:5" x14ac:dyDescent="0.25">
      <c r="A7377" s="24"/>
      <c r="B7377" s="25">
        <v>0.97916666666666663</v>
      </c>
      <c r="C7377" s="24">
        <v>2.3730000000000002</v>
      </c>
      <c r="D7377" s="24">
        <v>0</v>
      </c>
      <c r="E7377" s="4"/>
    </row>
    <row r="7378" spans="1:5" x14ac:dyDescent="0.25">
      <c r="A7378" s="24" t="s">
        <v>470</v>
      </c>
      <c r="B7378" s="25">
        <v>2.0833333333333329E-2</v>
      </c>
      <c r="C7378" s="24">
        <v>2.4916</v>
      </c>
      <c r="D7378" s="24">
        <v>0</v>
      </c>
      <c r="E7378" s="4"/>
    </row>
    <row r="7379" spans="1:5" x14ac:dyDescent="0.25">
      <c r="A7379" s="24"/>
      <c r="B7379" s="25">
        <v>6.25E-2</v>
      </c>
      <c r="C7379" s="24">
        <v>2.5960999999999999</v>
      </c>
      <c r="D7379" s="24">
        <v>0</v>
      </c>
      <c r="E7379" s="4"/>
    </row>
    <row r="7380" spans="1:5" x14ac:dyDescent="0.25">
      <c r="A7380" s="24"/>
      <c r="B7380" s="25">
        <v>0.1041666666666667</v>
      </c>
      <c r="C7380" s="24">
        <v>2.8218999999999999</v>
      </c>
      <c r="D7380" s="24">
        <v>0</v>
      </c>
      <c r="E7380" s="4"/>
    </row>
    <row r="7381" spans="1:5" x14ac:dyDescent="0.25">
      <c r="A7381" s="24"/>
      <c r="B7381" s="25">
        <v>0.14583333333333329</v>
      </c>
      <c r="C7381" s="24">
        <v>3.1960000000000002</v>
      </c>
      <c r="D7381" s="24">
        <v>0</v>
      </c>
      <c r="E7381" s="4"/>
    </row>
    <row r="7382" spans="1:5" x14ac:dyDescent="0.25">
      <c r="A7382" s="24"/>
      <c r="B7382" s="25">
        <v>0.1875</v>
      </c>
      <c r="C7382" s="24">
        <v>3.4218999999999999</v>
      </c>
      <c r="D7382" s="24">
        <v>0</v>
      </c>
      <c r="E7382" s="4"/>
    </row>
    <row r="7383" spans="1:5" x14ac:dyDescent="0.25">
      <c r="A7383" s="24"/>
      <c r="B7383" s="25">
        <v>0.22916666666666671</v>
      </c>
      <c r="C7383" s="24">
        <v>3.4127000000000001</v>
      </c>
      <c r="D7383" s="24">
        <v>0</v>
      </c>
      <c r="E7383" s="4"/>
    </row>
    <row r="7384" spans="1:5" x14ac:dyDescent="0.25">
      <c r="A7384" s="24"/>
      <c r="B7384" s="25">
        <v>0.27083333333333331</v>
      </c>
      <c r="C7384" s="24">
        <v>3.3281000000000001</v>
      </c>
      <c r="D7384" s="24">
        <v>0</v>
      </c>
      <c r="E7384" s="4"/>
    </row>
    <row r="7385" spans="1:5" x14ac:dyDescent="0.25">
      <c r="A7385" s="24"/>
      <c r="B7385" s="25">
        <v>0.3125</v>
      </c>
      <c r="C7385" s="24">
        <v>3.3266</v>
      </c>
      <c r="D7385" s="24">
        <v>0</v>
      </c>
      <c r="E7385" s="4"/>
    </row>
    <row r="7386" spans="1:5" x14ac:dyDescent="0.25">
      <c r="A7386" s="24"/>
      <c r="B7386" s="25">
        <v>0.35416666666666669</v>
      </c>
      <c r="C7386" s="24">
        <v>220.56120000000001</v>
      </c>
      <c r="D7386" s="24">
        <v>0</v>
      </c>
      <c r="E7386" s="4"/>
    </row>
    <row r="7387" spans="1:5" x14ac:dyDescent="0.25">
      <c r="A7387" s="24"/>
      <c r="B7387" s="25">
        <v>0.39583333333333331</v>
      </c>
      <c r="C7387" s="24">
        <v>15.3072</v>
      </c>
      <c r="D7387" s="24">
        <v>0</v>
      </c>
      <c r="E7387" s="4"/>
    </row>
    <row r="7388" spans="1:5" x14ac:dyDescent="0.25">
      <c r="A7388" s="24"/>
      <c r="B7388" s="25">
        <v>0.4375</v>
      </c>
      <c r="C7388" s="24">
        <v>7.7061999999999999</v>
      </c>
      <c r="D7388" s="24">
        <v>0</v>
      </c>
      <c r="E7388" s="4"/>
    </row>
    <row r="7389" spans="1:5" x14ac:dyDescent="0.25">
      <c r="A7389" s="24"/>
      <c r="B7389" s="25">
        <v>0.47916666666666669</v>
      </c>
      <c r="C7389" s="24">
        <v>5.2988999999999997</v>
      </c>
      <c r="D7389" s="24">
        <v>0</v>
      </c>
      <c r="E7389" s="4"/>
    </row>
    <row r="7390" spans="1:5" x14ac:dyDescent="0.25">
      <c r="A7390" s="24"/>
      <c r="B7390" s="25">
        <v>0.52083333333333337</v>
      </c>
      <c r="C7390" s="24">
        <v>4.7222</v>
      </c>
      <c r="D7390" s="24">
        <v>0</v>
      </c>
      <c r="E7390" s="4"/>
    </row>
    <row r="7391" spans="1:5" x14ac:dyDescent="0.25">
      <c r="A7391" s="24"/>
      <c r="B7391" s="25">
        <v>0.5625</v>
      </c>
      <c r="C7391" s="24">
        <v>4.9564000000000004</v>
      </c>
      <c r="D7391" s="24">
        <v>0</v>
      </c>
      <c r="E7391" s="4"/>
    </row>
    <row r="7392" spans="1:5" x14ac:dyDescent="0.25">
      <c r="A7392" s="24"/>
      <c r="B7392" s="25">
        <v>0.60416666666666663</v>
      </c>
      <c r="C7392" s="24">
        <v>5.1646000000000001</v>
      </c>
      <c r="D7392" s="24">
        <v>0</v>
      </c>
      <c r="E7392" s="4"/>
    </row>
    <row r="7393" spans="1:5" x14ac:dyDescent="0.25">
      <c r="A7393" s="24"/>
      <c r="B7393" s="25">
        <v>0.64583333333333337</v>
      </c>
      <c r="C7393" s="24">
        <v>6.2632000000000003</v>
      </c>
      <c r="D7393" s="24">
        <v>0</v>
      </c>
      <c r="E7393" s="4"/>
    </row>
    <row r="7394" spans="1:5" x14ac:dyDescent="0.25">
      <c r="A7394" s="24"/>
      <c r="B7394" s="25">
        <v>0.6875</v>
      </c>
      <c r="C7394" s="24">
        <v>8.6049000000000007</v>
      </c>
      <c r="D7394" s="24">
        <v>0</v>
      </c>
      <c r="E7394" s="4"/>
    </row>
    <row r="7395" spans="1:5" x14ac:dyDescent="0.25">
      <c r="A7395" s="24"/>
      <c r="B7395" s="25">
        <v>0.72916666666666663</v>
      </c>
      <c r="C7395" s="24">
        <v>11.8483</v>
      </c>
      <c r="D7395" s="24">
        <v>0</v>
      </c>
      <c r="E7395" s="4"/>
    </row>
    <row r="7396" spans="1:5" x14ac:dyDescent="0.25">
      <c r="A7396" s="24"/>
      <c r="B7396" s="25">
        <v>0.77083333333333337</v>
      </c>
      <c r="C7396" s="24">
        <v>1.3567</v>
      </c>
      <c r="D7396" s="24">
        <v>0</v>
      </c>
      <c r="E7396" s="4"/>
    </row>
    <row r="7397" spans="1:5" x14ac:dyDescent="0.25">
      <c r="A7397" s="24"/>
      <c r="B7397" s="25">
        <v>0.8125</v>
      </c>
      <c r="C7397" s="24">
        <v>2.0184000000000002</v>
      </c>
      <c r="D7397" s="24">
        <v>0</v>
      </c>
      <c r="E7397" s="4"/>
    </row>
    <row r="7398" spans="1:5" x14ac:dyDescent="0.25">
      <c r="A7398" s="24"/>
      <c r="B7398" s="25">
        <v>0.85416666666666663</v>
      </c>
      <c r="C7398" s="24">
        <v>2.5602</v>
      </c>
      <c r="D7398" s="24">
        <v>0</v>
      </c>
      <c r="E7398" s="4"/>
    </row>
    <row r="7399" spans="1:5" x14ac:dyDescent="0.25">
      <c r="A7399" s="24"/>
      <c r="B7399" s="25">
        <v>0.89583333333333337</v>
      </c>
      <c r="C7399" s="24">
        <v>3.0888</v>
      </c>
      <c r="D7399" s="24">
        <v>0</v>
      </c>
      <c r="E7399" s="4"/>
    </row>
    <row r="7400" spans="1:5" x14ac:dyDescent="0.25">
      <c r="A7400" s="24"/>
      <c r="B7400" s="25">
        <v>0.9375</v>
      </c>
      <c r="C7400" s="24">
        <v>3.3064</v>
      </c>
      <c r="D7400" s="24">
        <v>0</v>
      </c>
      <c r="E7400" s="4"/>
    </row>
    <row r="7401" spans="1:5" x14ac:dyDescent="0.25">
      <c r="A7401" s="24"/>
      <c r="B7401" s="25">
        <v>0.97916666666666663</v>
      </c>
      <c r="C7401" s="24">
        <v>3.4426999999999999</v>
      </c>
      <c r="D7401" s="24">
        <v>0</v>
      </c>
      <c r="E7401" s="4"/>
    </row>
    <row r="7402" spans="1:5" x14ac:dyDescent="0.25">
      <c r="A7402" s="24" t="s">
        <v>471</v>
      </c>
      <c r="B7402" s="25">
        <v>2.0833333333333329E-2</v>
      </c>
      <c r="C7402" s="24">
        <v>3.6387</v>
      </c>
      <c r="D7402" s="24">
        <v>0</v>
      </c>
      <c r="E7402" s="4"/>
    </row>
    <row r="7403" spans="1:5" x14ac:dyDescent="0.25">
      <c r="A7403" s="24"/>
      <c r="B7403" s="25">
        <v>6.25E-2</v>
      </c>
      <c r="C7403" s="24">
        <v>3.7747000000000002</v>
      </c>
      <c r="D7403" s="24">
        <v>0</v>
      </c>
      <c r="E7403" s="4"/>
    </row>
    <row r="7404" spans="1:5" x14ac:dyDescent="0.25">
      <c r="A7404" s="24"/>
      <c r="B7404" s="25">
        <v>0.1041666666666667</v>
      </c>
      <c r="C7404" s="24">
        <v>3.7844000000000002</v>
      </c>
      <c r="D7404" s="24">
        <v>0</v>
      </c>
      <c r="E7404" s="4"/>
    </row>
    <row r="7405" spans="1:5" x14ac:dyDescent="0.25">
      <c r="A7405" s="24"/>
      <c r="B7405" s="25">
        <v>0.14583333333333329</v>
      </c>
      <c r="C7405" s="24">
        <v>3.9070999999999998</v>
      </c>
      <c r="D7405" s="24">
        <v>0</v>
      </c>
      <c r="E7405" s="4"/>
    </row>
    <row r="7406" spans="1:5" x14ac:dyDescent="0.25">
      <c r="A7406" s="24"/>
      <c r="B7406" s="25">
        <v>0.1875</v>
      </c>
      <c r="C7406" s="24">
        <v>3.9506999999999999</v>
      </c>
      <c r="D7406" s="24">
        <v>0</v>
      </c>
      <c r="E7406" s="4"/>
    </row>
    <row r="7407" spans="1:5" x14ac:dyDescent="0.25">
      <c r="A7407" s="24"/>
      <c r="B7407" s="25">
        <v>0.22916666666666671</v>
      </c>
      <c r="C7407" s="24">
        <v>4</v>
      </c>
      <c r="D7407" s="24">
        <v>0</v>
      </c>
      <c r="E7407" s="4"/>
    </row>
    <row r="7408" spans="1:5" x14ac:dyDescent="0.25">
      <c r="A7408" s="24"/>
      <c r="B7408" s="25">
        <v>0.27083333333333331</v>
      </c>
      <c r="C7408" s="24">
        <v>4.0542999999999996</v>
      </c>
      <c r="D7408" s="24">
        <v>0</v>
      </c>
      <c r="E7408" s="4"/>
    </row>
    <row r="7409" spans="1:5" x14ac:dyDescent="0.25">
      <c r="A7409" s="24"/>
      <c r="B7409" s="25">
        <v>0.3125</v>
      </c>
      <c r="C7409" s="24">
        <v>4.09</v>
      </c>
      <c r="D7409" s="24">
        <v>0</v>
      </c>
      <c r="E7409" s="4"/>
    </row>
    <row r="7410" spans="1:5" x14ac:dyDescent="0.25">
      <c r="A7410" s="24"/>
      <c r="B7410" s="25">
        <v>0.35416666666666669</v>
      </c>
      <c r="C7410" s="24">
        <v>253.1807</v>
      </c>
      <c r="D7410" s="24">
        <v>0</v>
      </c>
      <c r="E7410" s="4"/>
    </row>
    <row r="7411" spans="1:5" x14ac:dyDescent="0.25">
      <c r="A7411" s="24"/>
      <c r="B7411" s="25">
        <v>0.39583333333333331</v>
      </c>
      <c r="C7411" s="24">
        <v>24.801100000000002</v>
      </c>
      <c r="D7411" s="24">
        <v>0</v>
      </c>
      <c r="E7411" s="4"/>
    </row>
    <row r="7412" spans="1:5" x14ac:dyDescent="0.25">
      <c r="A7412" s="24"/>
      <c r="B7412" s="25">
        <v>0.4375</v>
      </c>
      <c r="C7412" s="24">
        <v>13.490500000000001</v>
      </c>
      <c r="D7412" s="24">
        <v>0</v>
      </c>
      <c r="E7412" s="4"/>
    </row>
    <row r="7413" spans="1:5" x14ac:dyDescent="0.25">
      <c r="A7413" s="24"/>
      <c r="B7413" s="25">
        <v>0.47916666666666669</v>
      </c>
      <c r="C7413" s="24">
        <v>9.6312999999999995</v>
      </c>
      <c r="D7413" s="24">
        <v>0</v>
      </c>
      <c r="E7413" s="4"/>
    </row>
    <row r="7414" spans="1:5" x14ac:dyDescent="0.25">
      <c r="A7414" s="24"/>
      <c r="B7414" s="25">
        <v>0.52083333333333337</v>
      </c>
      <c r="C7414" s="24">
        <v>8.4802</v>
      </c>
      <c r="D7414" s="24">
        <v>0</v>
      </c>
      <c r="E7414" s="4"/>
    </row>
    <row r="7415" spans="1:5" x14ac:dyDescent="0.25">
      <c r="A7415" s="24"/>
      <c r="B7415" s="25">
        <v>0.5625</v>
      </c>
      <c r="C7415" s="24">
        <v>8.1613000000000007</v>
      </c>
      <c r="D7415" s="24">
        <v>0</v>
      </c>
      <c r="E7415" s="4"/>
    </row>
    <row r="7416" spans="1:5" x14ac:dyDescent="0.25">
      <c r="A7416" s="24"/>
      <c r="B7416" s="25">
        <v>0.60416666666666663</v>
      </c>
      <c r="C7416" s="24">
        <v>8.2621000000000002</v>
      </c>
      <c r="D7416" s="24">
        <v>0</v>
      </c>
      <c r="E7416" s="4"/>
    </row>
    <row r="7417" spans="1:5" x14ac:dyDescent="0.25">
      <c r="A7417" s="24"/>
      <c r="B7417" s="25">
        <v>0.64583333333333337</v>
      </c>
      <c r="C7417" s="24">
        <v>9.1638000000000002</v>
      </c>
      <c r="D7417" s="24">
        <v>0</v>
      </c>
      <c r="E7417" s="4"/>
    </row>
    <row r="7418" spans="1:5" x14ac:dyDescent="0.25">
      <c r="A7418" s="24"/>
      <c r="B7418" s="25">
        <v>0.6875</v>
      </c>
      <c r="C7418" s="24">
        <v>10.444900000000001</v>
      </c>
      <c r="D7418" s="24">
        <v>0</v>
      </c>
      <c r="E7418" s="4"/>
    </row>
    <row r="7419" spans="1:5" x14ac:dyDescent="0.25">
      <c r="A7419" s="24"/>
      <c r="B7419" s="25">
        <v>0.72916666666666663</v>
      </c>
      <c r="C7419" s="24">
        <v>11.7057</v>
      </c>
      <c r="D7419" s="24">
        <v>0</v>
      </c>
      <c r="E7419" s="4"/>
    </row>
    <row r="7420" spans="1:5" x14ac:dyDescent="0.25">
      <c r="A7420" s="24"/>
      <c r="B7420" s="25">
        <v>0.77083333333333337</v>
      </c>
      <c r="C7420" s="24">
        <v>1.5363</v>
      </c>
      <c r="D7420" s="24">
        <v>0</v>
      </c>
      <c r="E7420" s="4"/>
    </row>
    <row r="7421" spans="1:5" x14ac:dyDescent="0.25">
      <c r="A7421" s="24"/>
      <c r="B7421" s="25">
        <v>0.8125</v>
      </c>
      <c r="C7421" s="24">
        <v>2.3448000000000002</v>
      </c>
      <c r="D7421" s="24">
        <v>0</v>
      </c>
      <c r="E7421" s="4"/>
    </row>
    <row r="7422" spans="1:5" x14ac:dyDescent="0.25">
      <c r="A7422" s="24"/>
      <c r="B7422" s="25">
        <v>0.85416666666666663</v>
      </c>
      <c r="C7422" s="24">
        <v>3.1164000000000001</v>
      </c>
      <c r="D7422" s="24">
        <v>0</v>
      </c>
      <c r="E7422" s="4"/>
    </row>
    <row r="7423" spans="1:5" x14ac:dyDescent="0.25">
      <c r="A7423" s="24"/>
      <c r="B7423" s="25">
        <v>0.89583333333333337</v>
      </c>
      <c r="C7423" s="24">
        <v>3.7574999999999998</v>
      </c>
      <c r="D7423" s="24">
        <v>0</v>
      </c>
      <c r="E7423" s="4"/>
    </row>
    <row r="7424" spans="1:5" x14ac:dyDescent="0.25">
      <c r="A7424" s="24"/>
      <c r="B7424" s="25">
        <v>0.9375</v>
      </c>
      <c r="C7424" s="24">
        <v>4.2622</v>
      </c>
      <c r="D7424" s="24">
        <v>0</v>
      </c>
      <c r="E7424" s="4"/>
    </row>
    <row r="7425" spans="1:5" x14ac:dyDescent="0.25">
      <c r="A7425" s="24"/>
      <c r="B7425" s="25">
        <v>0.97916666666666663</v>
      </c>
      <c r="C7425" s="24">
        <v>4.5945999999999998</v>
      </c>
      <c r="D7425" s="24">
        <v>0</v>
      </c>
      <c r="E7425" s="4"/>
    </row>
    <row r="7426" spans="1:5" x14ac:dyDescent="0.25">
      <c r="A7426" s="24" t="s">
        <v>472</v>
      </c>
      <c r="B7426" s="25">
        <v>2.0833333333333329E-2</v>
      </c>
      <c r="C7426" s="24">
        <v>5.0602999999999998</v>
      </c>
      <c r="D7426" s="24">
        <v>0</v>
      </c>
      <c r="E7426" s="4"/>
    </row>
    <row r="7427" spans="1:5" x14ac:dyDescent="0.25">
      <c r="A7427" s="24"/>
      <c r="B7427" s="25">
        <v>6.25E-2</v>
      </c>
      <c r="C7427" s="24">
        <v>5.3864000000000001</v>
      </c>
      <c r="D7427" s="24">
        <v>0</v>
      </c>
      <c r="E7427" s="4"/>
    </row>
    <row r="7428" spans="1:5" x14ac:dyDescent="0.25">
      <c r="A7428" s="24"/>
      <c r="B7428" s="25">
        <v>0.1041666666666667</v>
      </c>
      <c r="C7428" s="24">
        <v>5.4406999999999996</v>
      </c>
      <c r="D7428" s="24">
        <v>0</v>
      </c>
      <c r="E7428" s="4"/>
    </row>
    <row r="7429" spans="1:5" x14ac:dyDescent="0.25">
      <c r="A7429" s="24"/>
      <c r="B7429" s="25">
        <v>0.14583333333333329</v>
      </c>
      <c r="C7429" s="24">
        <v>5.6075999999999997</v>
      </c>
      <c r="D7429" s="24">
        <v>0</v>
      </c>
      <c r="E7429" s="4"/>
    </row>
    <row r="7430" spans="1:5" x14ac:dyDescent="0.25">
      <c r="A7430" s="24"/>
      <c r="B7430" s="25">
        <v>0.1875</v>
      </c>
      <c r="C7430" s="24">
        <v>5.6963999999999997</v>
      </c>
      <c r="D7430" s="24">
        <v>0</v>
      </c>
      <c r="E7430" s="4"/>
    </row>
    <row r="7431" spans="1:5" x14ac:dyDescent="0.25">
      <c r="A7431" s="24"/>
      <c r="B7431" s="25">
        <v>0.22916666666666671</v>
      </c>
      <c r="C7431" s="24">
        <v>5.4720000000000004</v>
      </c>
      <c r="D7431" s="24">
        <v>0</v>
      </c>
      <c r="E7431" s="4"/>
    </row>
    <row r="7432" spans="1:5" x14ac:dyDescent="0.25">
      <c r="A7432" s="24"/>
      <c r="B7432" s="25">
        <v>0.27083333333333331</v>
      </c>
      <c r="C7432" s="24">
        <v>5.2190000000000003</v>
      </c>
      <c r="D7432" s="24">
        <v>0</v>
      </c>
      <c r="E7432" s="4"/>
    </row>
    <row r="7433" spans="1:5" x14ac:dyDescent="0.25">
      <c r="A7433" s="24"/>
      <c r="B7433" s="25">
        <v>0.3125</v>
      </c>
      <c r="C7433" s="24">
        <v>5.1993999999999998</v>
      </c>
      <c r="D7433" s="24">
        <v>0</v>
      </c>
      <c r="E7433" s="4"/>
    </row>
    <row r="7434" spans="1:5" x14ac:dyDescent="0.25">
      <c r="A7434" s="24"/>
      <c r="B7434" s="25">
        <v>0.35416666666666669</v>
      </c>
      <c r="C7434" s="24">
        <v>5.165</v>
      </c>
      <c r="D7434" s="24">
        <v>0</v>
      </c>
      <c r="E7434" s="4"/>
    </row>
    <row r="7435" spans="1:5" x14ac:dyDescent="0.25">
      <c r="A7435" s="24"/>
      <c r="B7435" s="25">
        <v>0.39583333333333331</v>
      </c>
      <c r="C7435" s="24">
        <v>4.8587999999999996</v>
      </c>
      <c r="D7435" s="24">
        <v>0</v>
      </c>
      <c r="E7435" s="4"/>
    </row>
    <row r="7436" spans="1:5" x14ac:dyDescent="0.25">
      <c r="A7436" s="24"/>
      <c r="B7436" s="25">
        <v>0.4375</v>
      </c>
      <c r="C7436" s="24">
        <v>4.5385</v>
      </c>
      <c r="D7436" s="24">
        <v>0</v>
      </c>
      <c r="E7436" s="4"/>
    </row>
    <row r="7437" spans="1:5" x14ac:dyDescent="0.25">
      <c r="A7437" s="24"/>
      <c r="B7437" s="25">
        <v>0.47916666666666669</v>
      </c>
      <c r="C7437" s="24">
        <v>3.9276</v>
      </c>
      <c r="D7437" s="24">
        <v>0</v>
      </c>
      <c r="E7437" s="4"/>
    </row>
    <row r="7438" spans="1:5" x14ac:dyDescent="0.25">
      <c r="A7438" s="24"/>
      <c r="B7438" s="25">
        <v>0.52083333333333337</v>
      </c>
      <c r="C7438" s="24">
        <v>3.2422</v>
      </c>
      <c r="D7438" s="24">
        <v>0</v>
      </c>
      <c r="E7438" s="4"/>
    </row>
    <row r="7439" spans="1:5" x14ac:dyDescent="0.25">
      <c r="A7439" s="24"/>
      <c r="B7439" s="25">
        <v>0.5625</v>
      </c>
      <c r="C7439" s="24">
        <v>3.0413000000000001</v>
      </c>
      <c r="D7439" s="24">
        <v>0</v>
      </c>
      <c r="E7439" s="4"/>
    </row>
    <row r="7440" spans="1:5" x14ac:dyDescent="0.25">
      <c r="A7440" s="24"/>
      <c r="B7440" s="25">
        <v>0.60416666666666663</v>
      </c>
      <c r="C7440" s="24">
        <v>3.0939999999999999</v>
      </c>
      <c r="D7440" s="24">
        <v>0</v>
      </c>
      <c r="E7440" s="4"/>
    </row>
    <row r="7441" spans="1:5" x14ac:dyDescent="0.25">
      <c r="A7441" s="24"/>
      <c r="B7441" s="25">
        <v>0.64583333333333337</v>
      </c>
      <c r="C7441" s="24">
        <v>3.2349000000000001</v>
      </c>
      <c r="D7441" s="24">
        <v>0</v>
      </c>
      <c r="E7441" s="4"/>
    </row>
    <row r="7442" spans="1:5" x14ac:dyDescent="0.25">
      <c r="A7442" s="24"/>
      <c r="B7442" s="25">
        <v>0.6875</v>
      </c>
      <c r="C7442" s="24">
        <v>3.6688999999999998</v>
      </c>
      <c r="D7442" s="24">
        <v>0</v>
      </c>
      <c r="E7442" s="4"/>
    </row>
    <row r="7443" spans="1:5" x14ac:dyDescent="0.25">
      <c r="A7443" s="24"/>
      <c r="B7443" s="25">
        <v>0.72916666666666663</v>
      </c>
      <c r="C7443" s="24">
        <v>3.9113000000000002</v>
      </c>
      <c r="D7443" s="24">
        <v>0</v>
      </c>
      <c r="E7443" s="4"/>
    </row>
    <row r="7444" spans="1:5" x14ac:dyDescent="0.25">
      <c r="A7444" s="24"/>
      <c r="B7444" s="25">
        <v>0.77083333333333337</v>
      </c>
      <c r="C7444" s="24">
        <v>4.0271999999999997</v>
      </c>
      <c r="D7444" s="24">
        <v>0</v>
      </c>
      <c r="E7444" s="4"/>
    </row>
    <row r="7445" spans="1:5" x14ac:dyDescent="0.25">
      <c r="A7445" s="24"/>
      <c r="B7445" s="25">
        <v>0.8125</v>
      </c>
      <c r="C7445" s="24">
        <v>4.2561999999999998</v>
      </c>
      <c r="D7445" s="24">
        <v>0</v>
      </c>
      <c r="E7445" s="4"/>
    </row>
    <row r="7446" spans="1:5" x14ac:dyDescent="0.25">
      <c r="A7446" s="24"/>
      <c r="B7446" s="25">
        <v>0.85416666666666663</v>
      </c>
      <c r="C7446" s="24">
        <v>4.4310999999999998</v>
      </c>
      <c r="D7446" s="24">
        <v>0</v>
      </c>
      <c r="E7446" s="4"/>
    </row>
    <row r="7447" spans="1:5" x14ac:dyDescent="0.25">
      <c r="A7447" s="24"/>
      <c r="B7447" s="25">
        <v>0.89583333333333337</v>
      </c>
      <c r="C7447" s="24">
        <v>4.5583</v>
      </c>
      <c r="D7447" s="24">
        <v>0</v>
      </c>
      <c r="E7447" s="4"/>
    </row>
    <row r="7448" spans="1:5" x14ac:dyDescent="0.25">
      <c r="A7448" s="24"/>
      <c r="B7448" s="25">
        <v>0.9375</v>
      </c>
      <c r="C7448" s="24">
        <v>4.6783999999999999</v>
      </c>
      <c r="D7448" s="24">
        <v>0</v>
      </c>
      <c r="E7448" s="4"/>
    </row>
    <row r="7449" spans="1:5" x14ac:dyDescent="0.25">
      <c r="A7449" s="24"/>
      <c r="B7449" s="25">
        <v>0.97916666666666663</v>
      </c>
      <c r="C7449" s="24">
        <v>4.7858000000000001</v>
      </c>
      <c r="D7449" s="24">
        <v>0</v>
      </c>
      <c r="E7449" s="4"/>
    </row>
    <row r="7450" spans="1:5" x14ac:dyDescent="0.25">
      <c r="A7450" s="24" t="s">
        <v>473</v>
      </c>
      <c r="B7450" s="25">
        <v>2.0833333333333329E-2</v>
      </c>
      <c r="C7450" s="24">
        <v>4.9756999999999998</v>
      </c>
      <c r="D7450" s="24">
        <v>0</v>
      </c>
      <c r="E7450" s="4"/>
    </row>
    <row r="7451" spans="1:5" x14ac:dyDescent="0.25">
      <c r="A7451" s="24"/>
      <c r="B7451" s="25">
        <v>6.25E-2</v>
      </c>
      <c r="C7451" s="24">
        <v>5.1990999999999996</v>
      </c>
      <c r="D7451" s="24">
        <v>0</v>
      </c>
      <c r="E7451" s="4"/>
    </row>
    <row r="7452" spans="1:5" x14ac:dyDescent="0.25">
      <c r="A7452" s="24"/>
      <c r="B7452" s="25">
        <v>0.1041666666666667</v>
      </c>
      <c r="C7452" s="24">
        <v>5.391</v>
      </c>
      <c r="D7452" s="24">
        <v>0</v>
      </c>
      <c r="E7452" s="4"/>
    </row>
    <row r="7453" spans="1:5" x14ac:dyDescent="0.25">
      <c r="A7453" s="24"/>
      <c r="B7453" s="25">
        <v>0.14583333333333329</v>
      </c>
      <c r="C7453" s="24">
        <v>5.5773000000000001</v>
      </c>
      <c r="D7453" s="24">
        <v>0</v>
      </c>
      <c r="E7453" s="4"/>
    </row>
    <row r="7454" spans="1:5" x14ac:dyDescent="0.25">
      <c r="A7454" s="24"/>
      <c r="B7454" s="25">
        <v>0.1875</v>
      </c>
      <c r="C7454" s="24">
        <v>5.7462999999999997</v>
      </c>
      <c r="D7454" s="24">
        <v>0</v>
      </c>
      <c r="E7454" s="4"/>
    </row>
    <row r="7455" spans="1:5" x14ac:dyDescent="0.25">
      <c r="A7455" s="24"/>
      <c r="B7455" s="25">
        <v>0.22916666666666671</v>
      </c>
      <c r="C7455" s="24">
        <v>5.9626999999999999</v>
      </c>
      <c r="D7455" s="24">
        <v>0</v>
      </c>
      <c r="E7455" s="4"/>
    </row>
    <row r="7456" spans="1:5" x14ac:dyDescent="0.25">
      <c r="A7456" s="24"/>
      <c r="B7456" s="25">
        <v>0.27083333333333331</v>
      </c>
      <c r="C7456" s="24">
        <v>6.1539999999999999</v>
      </c>
      <c r="D7456" s="24">
        <v>0</v>
      </c>
      <c r="E7456" s="4"/>
    </row>
    <row r="7457" spans="1:5" x14ac:dyDescent="0.25">
      <c r="A7457" s="24"/>
      <c r="B7457" s="25">
        <v>0.3125</v>
      </c>
      <c r="C7457" s="24">
        <v>6.1863000000000001</v>
      </c>
      <c r="D7457" s="24">
        <v>0</v>
      </c>
      <c r="E7457" s="4"/>
    </row>
    <row r="7458" spans="1:5" x14ac:dyDescent="0.25">
      <c r="A7458" s="24"/>
      <c r="B7458" s="25">
        <v>0.35416666666666669</v>
      </c>
      <c r="C7458" s="24">
        <v>6.1005000000000003</v>
      </c>
      <c r="D7458" s="24">
        <v>0</v>
      </c>
      <c r="E7458" s="4"/>
    </row>
    <row r="7459" spans="1:5" x14ac:dyDescent="0.25">
      <c r="A7459" s="24"/>
      <c r="B7459" s="25">
        <v>0.39583333333333331</v>
      </c>
      <c r="C7459" s="24">
        <v>5.9161000000000001</v>
      </c>
      <c r="D7459" s="24">
        <v>0</v>
      </c>
      <c r="E7459" s="4"/>
    </row>
    <row r="7460" spans="1:5" x14ac:dyDescent="0.25">
      <c r="A7460" s="24"/>
      <c r="B7460" s="25">
        <v>0.4375</v>
      </c>
      <c r="C7460" s="24">
        <v>5.5435999999999996</v>
      </c>
      <c r="D7460" s="24">
        <v>0</v>
      </c>
      <c r="E7460" s="4"/>
    </row>
    <row r="7461" spans="1:5" x14ac:dyDescent="0.25">
      <c r="A7461" s="24"/>
      <c r="B7461" s="25">
        <v>0.47916666666666669</v>
      </c>
      <c r="C7461" s="24">
        <v>5.1486999999999998</v>
      </c>
      <c r="D7461" s="24">
        <v>0</v>
      </c>
      <c r="E7461" s="4"/>
    </row>
    <row r="7462" spans="1:5" x14ac:dyDescent="0.25">
      <c r="A7462" s="24"/>
      <c r="B7462" s="25">
        <v>0.52083333333333337</v>
      </c>
      <c r="C7462" s="24">
        <v>4.7938999999999998</v>
      </c>
      <c r="D7462" s="24">
        <v>0</v>
      </c>
      <c r="E7462" s="4"/>
    </row>
    <row r="7463" spans="1:5" x14ac:dyDescent="0.25">
      <c r="A7463" s="24"/>
      <c r="B7463" s="25">
        <v>0.5625</v>
      </c>
      <c r="C7463" s="24">
        <v>4.5182000000000002</v>
      </c>
      <c r="D7463" s="24">
        <v>0</v>
      </c>
      <c r="E7463" s="4"/>
    </row>
    <row r="7464" spans="1:5" x14ac:dyDescent="0.25">
      <c r="A7464" s="24"/>
      <c r="B7464" s="25">
        <v>0.60416666666666663</v>
      </c>
      <c r="C7464" s="24">
        <v>4.4329999999999998</v>
      </c>
      <c r="D7464" s="24">
        <v>0</v>
      </c>
      <c r="E7464" s="4"/>
    </row>
    <row r="7465" spans="1:5" x14ac:dyDescent="0.25">
      <c r="A7465" s="24"/>
      <c r="B7465" s="25">
        <v>0.64583333333333337</v>
      </c>
      <c r="C7465" s="24">
        <v>4.6003999999999996</v>
      </c>
      <c r="D7465" s="24">
        <v>0</v>
      </c>
      <c r="E7465" s="4"/>
    </row>
    <row r="7466" spans="1:5" x14ac:dyDescent="0.25">
      <c r="A7466" s="24"/>
      <c r="B7466" s="25">
        <v>0.6875</v>
      </c>
      <c r="C7466" s="24">
        <v>4.8047000000000004</v>
      </c>
      <c r="D7466" s="24">
        <v>0</v>
      </c>
      <c r="E7466" s="4"/>
    </row>
    <row r="7467" spans="1:5" x14ac:dyDescent="0.25">
      <c r="A7467" s="24"/>
      <c r="B7467" s="25">
        <v>0.72916666666666663</v>
      </c>
      <c r="C7467" s="24">
        <v>5.1897000000000002</v>
      </c>
      <c r="D7467" s="24">
        <v>0</v>
      </c>
      <c r="E7467" s="4"/>
    </row>
    <row r="7468" spans="1:5" x14ac:dyDescent="0.25">
      <c r="A7468" s="24"/>
      <c r="B7468" s="25">
        <v>0.77083333333333337</v>
      </c>
      <c r="C7468" s="24">
        <v>5.7211999999999996</v>
      </c>
      <c r="D7468" s="24">
        <v>0</v>
      </c>
      <c r="E7468" s="4"/>
    </row>
    <row r="7469" spans="1:5" x14ac:dyDescent="0.25">
      <c r="A7469" s="24"/>
      <c r="B7469" s="25">
        <v>0.8125</v>
      </c>
      <c r="C7469" s="24">
        <v>5.9572000000000003</v>
      </c>
      <c r="D7469" s="24">
        <v>0</v>
      </c>
      <c r="E7469" s="4"/>
    </row>
    <row r="7470" spans="1:5" x14ac:dyDescent="0.25">
      <c r="A7470" s="24"/>
      <c r="B7470" s="25">
        <v>0.85416666666666663</v>
      </c>
      <c r="C7470" s="24">
        <v>6.0732999999999997</v>
      </c>
      <c r="D7470" s="24">
        <v>0</v>
      </c>
      <c r="E7470" s="4"/>
    </row>
    <row r="7471" spans="1:5" x14ac:dyDescent="0.25">
      <c r="A7471" s="24"/>
      <c r="B7471" s="25">
        <v>0.89583333333333337</v>
      </c>
      <c r="C7471" s="24">
        <v>6.2027999999999999</v>
      </c>
      <c r="D7471" s="24">
        <v>0</v>
      </c>
      <c r="E7471" s="4"/>
    </row>
    <row r="7472" spans="1:5" x14ac:dyDescent="0.25">
      <c r="A7472" s="24"/>
      <c r="B7472" s="25">
        <v>0.9375</v>
      </c>
      <c r="C7472" s="24">
        <v>6.2907999999999999</v>
      </c>
      <c r="D7472" s="24">
        <v>0</v>
      </c>
      <c r="E7472" s="4"/>
    </row>
    <row r="7473" spans="1:5" x14ac:dyDescent="0.25">
      <c r="A7473" s="24"/>
      <c r="B7473" s="25">
        <v>0.97916666666666663</v>
      </c>
      <c r="C7473" s="24">
        <v>6.2397999999999998</v>
      </c>
      <c r="D7473" s="24">
        <v>0</v>
      </c>
      <c r="E7473" s="4"/>
    </row>
    <row r="7474" spans="1:5" x14ac:dyDescent="0.25">
      <c r="A7474" s="24" t="s">
        <v>474</v>
      </c>
      <c r="B7474" s="25">
        <v>2.0833333333333329E-2</v>
      </c>
      <c r="C7474" s="24">
        <v>6.2255000000000003</v>
      </c>
      <c r="D7474" s="24">
        <v>0</v>
      </c>
      <c r="E7474" s="4"/>
    </row>
    <row r="7475" spans="1:5" x14ac:dyDescent="0.25">
      <c r="A7475" s="24"/>
      <c r="B7475" s="25">
        <v>6.25E-2</v>
      </c>
      <c r="C7475" s="24">
        <v>6.3528000000000002</v>
      </c>
      <c r="D7475" s="24">
        <v>0</v>
      </c>
      <c r="E7475" s="4"/>
    </row>
    <row r="7476" spans="1:5" x14ac:dyDescent="0.25">
      <c r="A7476" s="24"/>
      <c r="B7476" s="25">
        <v>0.1041666666666667</v>
      </c>
      <c r="C7476" s="24">
        <v>6.4965000000000002</v>
      </c>
      <c r="D7476" s="24">
        <v>0</v>
      </c>
      <c r="E7476" s="4"/>
    </row>
    <row r="7477" spans="1:5" x14ac:dyDescent="0.25">
      <c r="A7477" s="24"/>
      <c r="B7477" s="25">
        <v>0.14583333333333329</v>
      </c>
      <c r="C7477" s="24">
        <v>6.6852</v>
      </c>
      <c r="D7477" s="24">
        <v>0</v>
      </c>
      <c r="E7477" s="4"/>
    </row>
    <row r="7478" spans="1:5" x14ac:dyDescent="0.25">
      <c r="A7478" s="24"/>
      <c r="B7478" s="25">
        <v>0.1875</v>
      </c>
      <c r="C7478" s="24">
        <v>6.7912999999999997</v>
      </c>
      <c r="D7478" s="24">
        <v>0</v>
      </c>
      <c r="E7478" s="4"/>
    </row>
    <row r="7479" spans="1:5" x14ac:dyDescent="0.25">
      <c r="A7479" s="24"/>
      <c r="B7479" s="25">
        <v>0.22916666666666671</v>
      </c>
      <c r="C7479" s="24">
        <v>6.7398999999999996</v>
      </c>
      <c r="D7479" s="24">
        <v>0</v>
      </c>
      <c r="E7479" s="4"/>
    </row>
    <row r="7480" spans="1:5" x14ac:dyDescent="0.25">
      <c r="A7480" s="24"/>
      <c r="B7480" s="25">
        <v>0.27083333333333331</v>
      </c>
      <c r="C7480" s="24">
        <v>6.7356999999999996</v>
      </c>
      <c r="D7480" s="24">
        <v>0</v>
      </c>
      <c r="E7480" s="4"/>
    </row>
    <row r="7481" spans="1:5" x14ac:dyDescent="0.25">
      <c r="A7481" s="24"/>
      <c r="B7481" s="25">
        <v>0.3125</v>
      </c>
      <c r="C7481" s="24">
        <v>6.7766000000000002</v>
      </c>
      <c r="D7481" s="24">
        <v>0</v>
      </c>
      <c r="E7481" s="4"/>
    </row>
    <row r="7482" spans="1:5" x14ac:dyDescent="0.25">
      <c r="A7482" s="24"/>
      <c r="B7482" s="25">
        <v>0.35416666666666669</v>
      </c>
      <c r="C7482" s="24">
        <v>447.86869999999999</v>
      </c>
      <c r="D7482" s="24">
        <v>0</v>
      </c>
      <c r="E7482" s="4"/>
    </row>
    <row r="7483" spans="1:5" x14ac:dyDescent="0.25">
      <c r="A7483" s="24"/>
      <c r="B7483" s="25">
        <v>0.39583333333333331</v>
      </c>
      <c r="C7483" s="24">
        <v>59.918700000000001</v>
      </c>
      <c r="D7483" s="24">
        <v>0</v>
      </c>
      <c r="E7483" s="4"/>
    </row>
    <row r="7484" spans="1:5" x14ac:dyDescent="0.25">
      <c r="A7484" s="24"/>
      <c r="B7484" s="25">
        <v>0.4375</v>
      </c>
      <c r="C7484" s="24">
        <v>35.6813</v>
      </c>
      <c r="D7484" s="24">
        <v>0</v>
      </c>
      <c r="E7484" s="4"/>
    </row>
    <row r="7485" spans="1:5" x14ac:dyDescent="0.25">
      <c r="A7485" s="24"/>
      <c r="B7485" s="25">
        <v>0.47916666666666669</v>
      </c>
      <c r="C7485" s="24">
        <v>23.604199999999999</v>
      </c>
      <c r="D7485" s="24">
        <v>0</v>
      </c>
      <c r="E7485" s="4"/>
    </row>
    <row r="7486" spans="1:5" x14ac:dyDescent="0.25">
      <c r="A7486" s="24"/>
      <c r="B7486" s="25">
        <v>0.52083333333333337</v>
      </c>
      <c r="C7486" s="24">
        <v>18.113499999999998</v>
      </c>
      <c r="D7486" s="24">
        <v>0</v>
      </c>
      <c r="E7486" s="4"/>
    </row>
    <row r="7487" spans="1:5" x14ac:dyDescent="0.25">
      <c r="A7487" s="24"/>
      <c r="B7487" s="25">
        <v>0.5625</v>
      </c>
      <c r="C7487" s="24">
        <v>17.126100000000001</v>
      </c>
      <c r="D7487" s="24">
        <v>0</v>
      </c>
      <c r="E7487" s="4"/>
    </row>
    <row r="7488" spans="1:5" x14ac:dyDescent="0.25">
      <c r="A7488" s="24"/>
      <c r="B7488" s="25">
        <v>0.60416666666666663</v>
      </c>
      <c r="C7488" s="24">
        <v>18.031500000000001</v>
      </c>
      <c r="D7488" s="24">
        <v>0</v>
      </c>
      <c r="E7488" s="4"/>
    </row>
    <row r="7489" spans="1:5" x14ac:dyDescent="0.25">
      <c r="A7489" s="24"/>
      <c r="B7489" s="25">
        <v>0.64583333333333337</v>
      </c>
      <c r="C7489" s="24">
        <v>22.7774</v>
      </c>
      <c r="D7489" s="24">
        <v>0</v>
      </c>
      <c r="E7489" s="4"/>
    </row>
    <row r="7490" spans="1:5" x14ac:dyDescent="0.25">
      <c r="A7490" s="24"/>
      <c r="B7490" s="25">
        <v>0.6875</v>
      </c>
      <c r="C7490" s="24">
        <v>26.718800000000002</v>
      </c>
      <c r="D7490" s="24">
        <v>0</v>
      </c>
      <c r="E7490" s="4"/>
    </row>
    <row r="7491" spans="1:5" x14ac:dyDescent="0.25">
      <c r="A7491" s="24"/>
      <c r="B7491" s="25">
        <v>0.72916666666666663</v>
      </c>
      <c r="C7491" s="24">
        <v>27.5276</v>
      </c>
      <c r="D7491" s="24">
        <v>0</v>
      </c>
      <c r="E7491" s="4"/>
    </row>
    <row r="7492" spans="1:5" x14ac:dyDescent="0.25">
      <c r="A7492" s="24"/>
      <c r="B7492" s="25">
        <v>0.77083333333333337</v>
      </c>
      <c r="C7492" s="24">
        <v>2.4062999999999999</v>
      </c>
      <c r="D7492" s="24">
        <v>0</v>
      </c>
      <c r="E7492" s="4"/>
    </row>
    <row r="7493" spans="1:5" x14ac:dyDescent="0.25">
      <c r="A7493" s="24"/>
      <c r="B7493" s="25">
        <v>0.8125</v>
      </c>
      <c r="C7493" s="24">
        <v>2.9661</v>
      </c>
      <c r="D7493" s="24">
        <v>0</v>
      </c>
      <c r="E7493" s="4"/>
    </row>
    <row r="7494" spans="1:5" x14ac:dyDescent="0.25">
      <c r="A7494" s="24"/>
      <c r="B7494" s="25">
        <v>0.85416666666666663</v>
      </c>
      <c r="C7494" s="24">
        <v>3.3222999999999998</v>
      </c>
      <c r="D7494" s="24">
        <v>0</v>
      </c>
      <c r="E7494" s="4"/>
    </row>
    <row r="7495" spans="1:5" x14ac:dyDescent="0.25">
      <c r="A7495" s="24"/>
      <c r="B7495" s="25">
        <v>0.89583333333333337</v>
      </c>
      <c r="C7495" s="24">
        <v>3.5830000000000002</v>
      </c>
      <c r="D7495" s="24">
        <v>0</v>
      </c>
      <c r="E7495" s="4"/>
    </row>
    <row r="7496" spans="1:5" x14ac:dyDescent="0.25">
      <c r="A7496" s="24"/>
      <c r="B7496" s="25">
        <v>0.9375</v>
      </c>
      <c r="C7496" s="24">
        <v>3.7229999999999999</v>
      </c>
      <c r="D7496" s="24">
        <v>0</v>
      </c>
      <c r="E7496" s="4"/>
    </row>
    <row r="7497" spans="1:5" x14ac:dyDescent="0.25">
      <c r="A7497" s="24"/>
      <c r="B7497" s="25">
        <v>0.97916666666666663</v>
      </c>
      <c r="C7497" s="24">
        <v>3.79</v>
      </c>
      <c r="D7497" s="24">
        <v>0</v>
      </c>
      <c r="E7497" s="4"/>
    </row>
    <row r="7498" spans="1:5" x14ac:dyDescent="0.25">
      <c r="A7498" s="24" t="s">
        <v>475</v>
      </c>
      <c r="B7498" s="25">
        <v>2.0833333333333329E-2</v>
      </c>
      <c r="C7498" s="24">
        <v>3.9110999999999998</v>
      </c>
      <c r="D7498" s="24">
        <v>0</v>
      </c>
      <c r="E7498" s="4"/>
    </row>
    <row r="7499" spans="1:5" x14ac:dyDescent="0.25">
      <c r="A7499" s="24"/>
      <c r="B7499" s="25">
        <v>6.25E-2</v>
      </c>
      <c r="C7499" s="24">
        <v>4.1307</v>
      </c>
      <c r="D7499" s="24">
        <v>0</v>
      </c>
      <c r="E7499" s="4"/>
    </row>
    <row r="7500" spans="1:5" x14ac:dyDescent="0.25">
      <c r="A7500" s="24"/>
      <c r="B7500" s="25">
        <v>0.1041666666666667</v>
      </c>
      <c r="C7500" s="24">
        <v>4.3707000000000003</v>
      </c>
      <c r="D7500" s="24">
        <v>0</v>
      </c>
      <c r="E7500" s="4"/>
    </row>
    <row r="7501" spans="1:5" x14ac:dyDescent="0.25">
      <c r="A7501" s="24"/>
      <c r="B7501" s="25">
        <v>0.14583333333333329</v>
      </c>
      <c r="C7501" s="24">
        <v>4.6079999999999997</v>
      </c>
      <c r="D7501" s="24">
        <v>0</v>
      </c>
      <c r="E7501" s="4"/>
    </row>
    <row r="7502" spans="1:5" x14ac:dyDescent="0.25">
      <c r="A7502" s="24"/>
      <c r="B7502" s="25">
        <v>0.1875</v>
      </c>
      <c r="C7502" s="24">
        <v>4.7994000000000003</v>
      </c>
      <c r="D7502" s="24">
        <v>0</v>
      </c>
      <c r="E7502" s="4"/>
    </row>
    <row r="7503" spans="1:5" x14ac:dyDescent="0.25">
      <c r="A7503" s="24"/>
      <c r="B7503" s="25">
        <v>0.22916666666666671</v>
      </c>
      <c r="C7503" s="24">
        <v>4.9134000000000002</v>
      </c>
      <c r="D7503" s="24">
        <v>0</v>
      </c>
      <c r="E7503" s="4"/>
    </row>
    <row r="7504" spans="1:5" x14ac:dyDescent="0.25">
      <c r="A7504" s="24"/>
      <c r="B7504" s="25">
        <v>0.27083333333333331</v>
      </c>
      <c r="C7504" s="24">
        <v>5.016</v>
      </c>
      <c r="D7504" s="24">
        <v>0</v>
      </c>
      <c r="E7504" s="4"/>
    </row>
    <row r="7505" spans="1:5" x14ac:dyDescent="0.25">
      <c r="A7505" s="24"/>
      <c r="B7505" s="25">
        <v>0.3125</v>
      </c>
      <c r="C7505" s="24">
        <v>5.1013000000000002</v>
      </c>
      <c r="D7505" s="24">
        <v>0</v>
      </c>
      <c r="E7505" s="4"/>
    </row>
    <row r="7506" spans="1:5" x14ac:dyDescent="0.25">
      <c r="A7506" s="24"/>
      <c r="B7506" s="25">
        <v>0.35416666666666669</v>
      </c>
      <c r="C7506" s="24">
        <v>337.56400000000002</v>
      </c>
      <c r="D7506" s="24">
        <v>0</v>
      </c>
      <c r="E7506" s="4"/>
    </row>
    <row r="7507" spans="1:5" x14ac:dyDescent="0.25">
      <c r="A7507" s="24"/>
      <c r="B7507" s="25">
        <v>0.39583333333333331</v>
      </c>
      <c r="C7507" s="24">
        <v>41.164400000000001</v>
      </c>
      <c r="D7507" s="24">
        <v>0</v>
      </c>
      <c r="E7507" s="4"/>
    </row>
    <row r="7508" spans="1:5" x14ac:dyDescent="0.25">
      <c r="A7508" s="24"/>
      <c r="B7508" s="25">
        <v>0.4375</v>
      </c>
      <c r="C7508" s="24">
        <v>24.898199999999999</v>
      </c>
      <c r="D7508" s="24">
        <v>0</v>
      </c>
      <c r="E7508" s="4"/>
    </row>
    <row r="7509" spans="1:5" x14ac:dyDescent="0.25">
      <c r="A7509" s="24"/>
      <c r="B7509" s="25">
        <v>0.47916666666666669</v>
      </c>
      <c r="C7509" s="24">
        <v>17.135300000000001</v>
      </c>
      <c r="D7509" s="24">
        <v>0</v>
      </c>
      <c r="E7509" s="4"/>
    </row>
    <row r="7510" spans="1:5" x14ac:dyDescent="0.25">
      <c r="A7510" s="24"/>
      <c r="B7510" s="25">
        <v>0.52083333333333337</v>
      </c>
      <c r="C7510" s="24">
        <v>14.253299999999999</v>
      </c>
      <c r="D7510" s="24">
        <v>0</v>
      </c>
      <c r="E7510" s="4"/>
    </row>
    <row r="7511" spans="1:5" x14ac:dyDescent="0.25">
      <c r="A7511" s="24"/>
      <c r="B7511" s="25">
        <v>0.5625</v>
      </c>
      <c r="C7511" s="24">
        <v>13.126899999999999</v>
      </c>
      <c r="D7511" s="24">
        <v>0</v>
      </c>
      <c r="E7511" s="4"/>
    </row>
    <row r="7512" spans="1:5" x14ac:dyDescent="0.25">
      <c r="A7512" s="24"/>
      <c r="B7512" s="25">
        <v>0.60416666666666663</v>
      </c>
      <c r="C7512" s="24">
        <v>12.777200000000001</v>
      </c>
      <c r="D7512" s="24">
        <v>0</v>
      </c>
      <c r="E7512" s="4"/>
    </row>
    <row r="7513" spans="1:5" x14ac:dyDescent="0.25">
      <c r="A7513" s="24"/>
      <c r="B7513" s="25">
        <v>0.64583333333333337</v>
      </c>
      <c r="C7513" s="24">
        <v>13.5807</v>
      </c>
      <c r="D7513" s="24">
        <v>0</v>
      </c>
      <c r="E7513" s="4"/>
    </row>
    <row r="7514" spans="1:5" x14ac:dyDescent="0.25">
      <c r="A7514" s="24"/>
      <c r="B7514" s="25">
        <v>0.6875</v>
      </c>
      <c r="C7514" s="24">
        <v>14.6303</v>
      </c>
      <c r="D7514" s="24">
        <v>0</v>
      </c>
      <c r="E7514" s="4"/>
    </row>
    <row r="7515" spans="1:5" x14ac:dyDescent="0.25">
      <c r="A7515" s="24"/>
      <c r="B7515" s="25">
        <v>0.72916666666666663</v>
      </c>
      <c r="C7515" s="24">
        <v>13.9702</v>
      </c>
      <c r="D7515" s="24">
        <v>0</v>
      </c>
      <c r="E7515" s="4"/>
    </row>
    <row r="7516" spans="1:5" x14ac:dyDescent="0.25">
      <c r="A7516" s="24"/>
      <c r="B7516" s="25">
        <v>0.77083333333333337</v>
      </c>
      <c r="C7516" s="24">
        <v>1.7387999999999999</v>
      </c>
      <c r="D7516" s="24">
        <v>0</v>
      </c>
      <c r="E7516" s="4"/>
    </row>
    <row r="7517" spans="1:5" x14ac:dyDescent="0.25">
      <c r="A7517" s="24"/>
      <c r="B7517" s="25">
        <v>0.8125</v>
      </c>
      <c r="C7517" s="24">
        <v>2.2740999999999998</v>
      </c>
      <c r="D7517" s="24">
        <v>0</v>
      </c>
      <c r="E7517" s="4"/>
    </row>
    <row r="7518" spans="1:5" x14ac:dyDescent="0.25">
      <c r="A7518" s="24"/>
      <c r="B7518" s="25">
        <v>0.85416666666666663</v>
      </c>
      <c r="C7518" s="24">
        <v>2.7423999999999999</v>
      </c>
      <c r="D7518" s="24">
        <v>0</v>
      </c>
      <c r="E7518" s="4"/>
    </row>
    <row r="7519" spans="1:5" x14ac:dyDescent="0.25">
      <c r="A7519" s="24"/>
      <c r="B7519" s="25">
        <v>0.89583333333333337</v>
      </c>
      <c r="C7519" s="24">
        <v>3.052</v>
      </c>
      <c r="D7519" s="24">
        <v>0</v>
      </c>
      <c r="E7519" s="4"/>
    </row>
    <row r="7520" spans="1:5" x14ac:dyDescent="0.25">
      <c r="A7520" s="24"/>
      <c r="B7520" s="25">
        <v>0.9375</v>
      </c>
      <c r="C7520" s="24">
        <v>3.3317000000000001</v>
      </c>
      <c r="D7520" s="24">
        <v>0</v>
      </c>
      <c r="E7520" s="4"/>
    </row>
    <row r="7521" spans="1:5" x14ac:dyDescent="0.25">
      <c r="A7521" s="24"/>
      <c r="B7521" s="25">
        <v>0.97916666666666663</v>
      </c>
      <c r="C7521" s="24">
        <v>3.4228000000000001</v>
      </c>
      <c r="D7521" s="24">
        <v>0</v>
      </c>
      <c r="E7521" s="4"/>
    </row>
    <row r="7522" spans="1:5" x14ac:dyDescent="0.25">
      <c r="A7522" s="24" t="s">
        <v>476</v>
      </c>
      <c r="B7522" s="25">
        <v>2.0833333333333329E-2</v>
      </c>
      <c r="C7522" s="24">
        <v>3.4759000000000002</v>
      </c>
      <c r="D7522" s="24">
        <v>0</v>
      </c>
      <c r="E7522" s="4"/>
    </row>
    <row r="7523" spans="1:5" x14ac:dyDescent="0.25">
      <c r="A7523" s="24"/>
      <c r="B7523" s="25">
        <v>6.25E-2</v>
      </c>
      <c r="C7523" s="24">
        <v>3.5350999999999999</v>
      </c>
      <c r="D7523" s="24">
        <v>0</v>
      </c>
      <c r="E7523" s="4"/>
    </row>
    <row r="7524" spans="1:5" x14ac:dyDescent="0.25">
      <c r="A7524" s="24"/>
      <c r="B7524" s="25">
        <v>0.1041666666666667</v>
      </c>
      <c r="C7524" s="24">
        <v>3.6391</v>
      </c>
      <c r="D7524" s="24">
        <v>0</v>
      </c>
      <c r="E7524" s="4"/>
    </row>
    <row r="7525" spans="1:5" x14ac:dyDescent="0.25">
      <c r="A7525" s="24"/>
      <c r="B7525" s="25">
        <v>0.14583333333333329</v>
      </c>
      <c r="C7525" s="24">
        <v>3.7547000000000001</v>
      </c>
      <c r="D7525" s="24">
        <v>0</v>
      </c>
      <c r="E7525" s="4"/>
    </row>
    <row r="7526" spans="1:5" x14ac:dyDescent="0.25">
      <c r="A7526" s="24"/>
      <c r="B7526" s="25">
        <v>0.1875</v>
      </c>
      <c r="C7526" s="24">
        <v>3.8504999999999998</v>
      </c>
      <c r="D7526" s="24">
        <v>0</v>
      </c>
      <c r="E7526" s="4"/>
    </row>
    <row r="7527" spans="1:5" x14ac:dyDescent="0.25">
      <c r="A7527" s="24"/>
      <c r="B7527" s="25">
        <v>0.22916666666666671</v>
      </c>
      <c r="C7527" s="24">
        <v>3.8544</v>
      </c>
      <c r="D7527" s="24">
        <v>0</v>
      </c>
      <c r="E7527" s="4"/>
    </row>
    <row r="7528" spans="1:5" x14ac:dyDescent="0.25">
      <c r="A7528" s="24"/>
      <c r="B7528" s="25">
        <v>0.27083333333333331</v>
      </c>
      <c r="C7528" s="24">
        <v>4.0235000000000003</v>
      </c>
      <c r="D7528" s="24">
        <v>0</v>
      </c>
      <c r="E7528" s="4"/>
    </row>
    <row r="7529" spans="1:5" x14ac:dyDescent="0.25">
      <c r="A7529" s="24"/>
      <c r="B7529" s="25">
        <v>0.3125</v>
      </c>
      <c r="C7529" s="24">
        <v>4.2752999999999997</v>
      </c>
      <c r="D7529" s="24">
        <v>0</v>
      </c>
      <c r="E7529" s="4"/>
    </row>
    <row r="7530" spans="1:5" x14ac:dyDescent="0.25">
      <c r="A7530" s="24"/>
      <c r="B7530" s="25">
        <v>0.35416666666666669</v>
      </c>
      <c r="C7530" s="24">
        <v>282.37150000000003</v>
      </c>
      <c r="D7530" s="24">
        <v>0</v>
      </c>
      <c r="E7530" s="4"/>
    </row>
    <row r="7531" spans="1:5" x14ac:dyDescent="0.25">
      <c r="A7531" s="24"/>
      <c r="B7531" s="25">
        <v>0.39583333333333331</v>
      </c>
      <c r="C7531" s="24">
        <v>34.530099999999997</v>
      </c>
      <c r="D7531" s="24">
        <v>0</v>
      </c>
      <c r="E7531" s="4"/>
    </row>
    <row r="7532" spans="1:5" x14ac:dyDescent="0.25">
      <c r="A7532" s="24"/>
      <c r="B7532" s="25">
        <v>0.4375</v>
      </c>
      <c r="C7532" s="24">
        <v>21.581900000000001</v>
      </c>
      <c r="D7532" s="24">
        <v>0</v>
      </c>
      <c r="E7532" s="4"/>
    </row>
    <row r="7533" spans="1:5" x14ac:dyDescent="0.25">
      <c r="A7533" s="24"/>
      <c r="B7533" s="25">
        <v>0.47916666666666669</v>
      </c>
      <c r="C7533" s="24">
        <v>14.9194</v>
      </c>
      <c r="D7533" s="24">
        <v>0</v>
      </c>
      <c r="E7533" s="4"/>
    </row>
    <row r="7534" spans="1:5" x14ac:dyDescent="0.25">
      <c r="A7534" s="24"/>
      <c r="B7534" s="25">
        <v>0.52083333333333337</v>
      </c>
      <c r="C7534" s="24">
        <v>10.8049</v>
      </c>
      <c r="D7534" s="24">
        <v>0</v>
      </c>
      <c r="E7534" s="4"/>
    </row>
    <row r="7535" spans="1:5" x14ac:dyDescent="0.25">
      <c r="A7535" s="24"/>
      <c r="B7535" s="25">
        <v>0.5625</v>
      </c>
      <c r="C7535" s="24">
        <v>8.8122000000000007</v>
      </c>
      <c r="D7535" s="24">
        <v>0</v>
      </c>
      <c r="E7535" s="4"/>
    </row>
    <row r="7536" spans="1:5" x14ac:dyDescent="0.25">
      <c r="A7536" s="24"/>
      <c r="B7536" s="25">
        <v>0.60416666666666663</v>
      </c>
      <c r="C7536" s="24">
        <v>8.2786000000000008</v>
      </c>
      <c r="D7536" s="24">
        <v>0</v>
      </c>
      <c r="E7536" s="4"/>
    </row>
    <row r="7537" spans="1:5" x14ac:dyDescent="0.25">
      <c r="A7537" s="24"/>
      <c r="B7537" s="25">
        <v>0.64583333333333337</v>
      </c>
      <c r="C7537" s="24">
        <v>9.3820999999999994</v>
      </c>
      <c r="D7537" s="24">
        <v>0</v>
      </c>
      <c r="E7537" s="4"/>
    </row>
    <row r="7538" spans="1:5" x14ac:dyDescent="0.25">
      <c r="A7538" s="24"/>
      <c r="B7538" s="25">
        <v>0.6875</v>
      </c>
      <c r="C7538" s="24">
        <v>10.962</v>
      </c>
      <c r="D7538" s="24">
        <v>0</v>
      </c>
      <c r="E7538" s="4"/>
    </row>
    <row r="7539" spans="1:5" x14ac:dyDescent="0.25">
      <c r="A7539" s="24"/>
      <c r="B7539" s="25">
        <v>0.72916666666666663</v>
      </c>
      <c r="C7539" s="24">
        <v>12.463800000000001</v>
      </c>
      <c r="D7539" s="24">
        <v>0</v>
      </c>
      <c r="E7539" s="4"/>
    </row>
    <row r="7540" spans="1:5" x14ac:dyDescent="0.25">
      <c r="A7540" s="24"/>
      <c r="B7540" s="25">
        <v>0.77083333333333337</v>
      </c>
      <c r="C7540" s="24">
        <v>1.8447</v>
      </c>
      <c r="D7540" s="24">
        <v>0</v>
      </c>
      <c r="E7540" s="4"/>
    </row>
    <row r="7541" spans="1:5" x14ac:dyDescent="0.25">
      <c r="A7541" s="24"/>
      <c r="B7541" s="25">
        <v>0.8125</v>
      </c>
      <c r="C7541" s="24">
        <v>2.5754999999999999</v>
      </c>
      <c r="D7541" s="24">
        <v>0</v>
      </c>
      <c r="E7541" s="4"/>
    </row>
    <row r="7542" spans="1:5" x14ac:dyDescent="0.25">
      <c r="A7542" s="24"/>
      <c r="B7542" s="25">
        <v>0.85416666666666663</v>
      </c>
      <c r="C7542" s="24">
        <v>3.0627</v>
      </c>
      <c r="D7542" s="24">
        <v>0</v>
      </c>
      <c r="E7542" s="4"/>
    </row>
    <row r="7543" spans="1:5" x14ac:dyDescent="0.25">
      <c r="A7543" s="24"/>
      <c r="B7543" s="25">
        <v>0.89583333333333337</v>
      </c>
      <c r="C7543" s="24">
        <v>3.3820999999999999</v>
      </c>
      <c r="D7543" s="24">
        <v>0</v>
      </c>
      <c r="E7543" s="4"/>
    </row>
    <row r="7544" spans="1:5" x14ac:dyDescent="0.25">
      <c r="A7544" s="24"/>
      <c r="B7544" s="25">
        <v>0.9375</v>
      </c>
      <c r="C7544" s="24">
        <v>3.7317999999999998</v>
      </c>
      <c r="D7544" s="24">
        <v>0</v>
      </c>
      <c r="E7544" s="4"/>
    </row>
    <row r="7545" spans="1:5" x14ac:dyDescent="0.25">
      <c r="A7545" s="24"/>
      <c r="B7545" s="25">
        <v>0.97916666666666663</v>
      </c>
      <c r="C7545" s="24">
        <v>4.1256000000000004</v>
      </c>
      <c r="D7545" s="24">
        <v>0</v>
      </c>
      <c r="E7545" s="4"/>
    </row>
    <row r="7546" spans="1:5" x14ac:dyDescent="0.25">
      <c r="A7546" s="24" t="s">
        <v>477</v>
      </c>
      <c r="B7546" s="25">
        <v>2.0833333333333329E-2</v>
      </c>
      <c r="C7546" s="24">
        <v>4.4946000000000002</v>
      </c>
      <c r="D7546" s="24">
        <v>0</v>
      </c>
      <c r="E7546" s="4"/>
    </row>
    <row r="7547" spans="1:5" x14ac:dyDescent="0.25">
      <c r="A7547" s="24"/>
      <c r="B7547" s="25">
        <v>6.25E-2</v>
      </c>
      <c r="C7547" s="24">
        <v>4.9202000000000004</v>
      </c>
      <c r="D7547" s="24">
        <v>0</v>
      </c>
      <c r="E7547" s="4"/>
    </row>
    <row r="7548" spans="1:5" x14ac:dyDescent="0.25">
      <c r="A7548" s="24"/>
      <c r="B7548" s="25">
        <v>0.1041666666666667</v>
      </c>
      <c r="C7548" s="24">
        <v>5.3457999999999997</v>
      </c>
      <c r="D7548" s="24">
        <v>0</v>
      </c>
      <c r="E7548" s="4"/>
    </row>
    <row r="7549" spans="1:5" x14ac:dyDescent="0.25">
      <c r="A7549" s="24"/>
      <c r="B7549" s="25">
        <v>0.14583333333333329</v>
      </c>
      <c r="C7549" s="24">
        <v>5.5105000000000004</v>
      </c>
      <c r="D7549" s="24">
        <v>0</v>
      </c>
      <c r="E7549" s="4"/>
    </row>
    <row r="7550" spans="1:5" x14ac:dyDescent="0.25">
      <c r="A7550" s="24"/>
      <c r="B7550" s="25">
        <v>0.1875</v>
      </c>
      <c r="C7550" s="24">
        <v>5.4725000000000001</v>
      </c>
      <c r="D7550" s="24">
        <v>0</v>
      </c>
      <c r="E7550" s="4"/>
    </row>
    <row r="7551" spans="1:5" x14ac:dyDescent="0.25">
      <c r="A7551" s="24"/>
      <c r="B7551" s="25">
        <v>0.22916666666666671</v>
      </c>
      <c r="C7551" s="24">
        <v>5.3186</v>
      </c>
      <c r="D7551" s="24">
        <v>0</v>
      </c>
      <c r="E7551" s="4"/>
    </row>
    <row r="7552" spans="1:5" x14ac:dyDescent="0.25">
      <c r="A7552" s="24"/>
      <c r="B7552" s="25">
        <v>0.27083333333333331</v>
      </c>
      <c r="C7552" s="24">
        <v>5.1279000000000003</v>
      </c>
      <c r="D7552" s="24">
        <v>0</v>
      </c>
      <c r="E7552" s="4"/>
    </row>
    <row r="7553" spans="1:5" x14ac:dyDescent="0.25">
      <c r="A7553" s="24"/>
      <c r="B7553" s="25">
        <v>0.3125</v>
      </c>
      <c r="C7553" s="24">
        <v>4.9740000000000002</v>
      </c>
      <c r="D7553" s="24">
        <v>0</v>
      </c>
      <c r="E7553" s="4"/>
    </row>
    <row r="7554" spans="1:5" x14ac:dyDescent="0.25">
      <c r="A7554" s="24"/>
      <c r="B7554" s="25">
        <v>0.35416666666666669</v>
      </c>
      <c r="C7554" s="24">
        <v>293.19729999999998</v>
      </c>
      <c r="D7554" s="24">
        <v>0</v>
      </c>
      <c r="E7554" s="4"/>
    </row>
    <row r="7555" spans="1:5" x14ac:dyDescent="0.25">
      <c r="A7555" s="24"/>
      <c r="B7555" s="25">
        <v>0.39583333333333331</v>
      </c>
      <c r="C7555" s="24">
        <v>32.672899999999998</v>
      </c>
      <c r="D7555" s="24">
        <v>0</v>
      </c>
      <c r="E7555" s="4"/>
    </row>
    <row r="7556" spans="1:5" x14ac:dyDescent="0.25">
      <c r="A7556" s="24"/>
      <c r="B7556" s="25">
        <v>0.4375</v>
      </c>
      <c r="C7556" s="24">
        <v>16.459900000000001</v>
      </c>
      <c r="D7556" s="24">
        <v>0</v>
      </c>
      <c r="E7556" s="4"/>
    </row>
    <row r="7557" spans="1:5" x14ac:dyDescent="0.25">
      <c r="A7557" s="24"/>
      <c r="B7557" s="25">
        <v>0.47916666666666669</v>
      </c>
      <c r="C7557" s="24">
        <v>10.348000000000001</v>
      </c>
      <c r="D7557" s="24">
        <v>0</v>
      </c>
      <c r="E7557" s="4"/>
    </row>
    <row r="7558" spans="1:5" x14ac:dyDescent="0.25">
      <c r="A7558" s="24"/>
      <c r="B7558" s="25">
        <v>0.52083333333333337</v>
      </c>
      <c r="C7558" s="24">
        <v>8.1951999999999998</v>
      </c>
      <c r="D7558" s="24">
        <v>0</v>
      </c>
      <c r="E7558" s="4"/>
    </row>
    <row r="7559" spans="1:5" x14ac:dyDescent="0.25">
      <c r="A7559" s="24"/>
      <c r="B7559" s="25">
        <v>0.5625</v>
      </c>
      <c r="C7559" s="24">
        <v>7.1113</v>
      </c>
      <c r="D7559" s="24">
        <v>0</v>
      </c>
      <c r="E7559" s="4"/>
    </row>
    <row r="7560" spans="1:5" x14ac:dyDescent="0.25">
      <c r="A7560" s="24"/>
      <c r="B7560" s="25">
        <v>0.60416666666666663</v>
      </c>
      <c r="C7560" s="24">
        <v>8.2691999999999997</v>
      </c>
      <c r="D7560" s="24">
        <v>0</v>
      </c>
      <c r="E7560" s="4"/>
    </row>
    <row r="7561" spans="1:5" x14ac:dyDescent="0.25">
      <c r="A7561" s="24"/>
      <c r="B7561" s="25">
        <v>0.64583333333333337</v>
      </c>
      <c r="C7561" s="24">
        <v>9.5853999999999999</v>
      </c>
      <c r="D7561" s="24">
        <v>0</v>
      </c>
      <c r="E7561" s="4"/>
    </row>
    <row r="7562" spans="1:5" x14ac:dyDescent="0.25">
      <c r="A7562" s="24"/>
      <c r="B7562" s="25">
        <v>0.6875</v>
      </c>
      <c r="C7562" s="24">
        <v>16.294</v>
      </c>
      <c r="D7562" s="24">
        <v>0</v>
      </c>
      <c r="E7562" s="4"/>
    </row>
    <row r="7563" spans="1:5" x14ac:dyDescent="0.25">
      <c r="A7563" s="24"/>
      <c r="B7563" s="25">
        <v>0.72916666666666663</v>
      </c>
      <c r="C7563" s="24">
        <v>27.097100000000001</v>
      </c>
      <c r="D7563" s="24">
        <v>0</v>
      </c>
      <c r="E7563" s="4"/>
    </row>
    <row r="7564" spans="1:5" x14ac:dyDescent="0.25">
      <c r="A7564" s="24"/>
      <c r="B7564" s="25">
        <v>0.77083333333333337</v>
      </c>
      <c r="C7564" s="24">
        <v>2.6004</v>
      </c>
      <c r="D7564" s="24">
        <v>0</v>
      </c>
      <c r="E7564" s="4"/>
    </row>
    <row r="7565" spans="1:5" x14ac:dyDescent="0.25">
      <c r="A7565" s="24"/>
      <c r="B7565" s="25">
        <v>0.8125</v>
      </c>
      <c r="C7565" s="24">
        <v>3.1324000000000001</v>
      </c>
      <c r="D7565" s="24">
        <v>0</v>
      </c>
      <c r="E7565" s="4"/>
    </row>
    <row r="7566" spans="1:5" x14ac:dyDescent="0.25">
      <c r="A7566" s="24"/>
      <c r="B7566" s="25">
        <v>0.85416666666666663</v>
      </c>
      <c r="C7566" s="24">
        <v>3.6577999999999999</v>
      </c>
      <c r="D7566" s="24">
        <v>0</v>
      </c>
      <c r="E7566" s="4"/>
    </row>
    <row r="7567" spans="1:5" x14ac:dyDescent="0.25">
      <c r="A7567" s="24"/>
      <c r="B7567" s="25">
        <v>0.89583333333333337</v>
      </c>
      <c r="C7567" s="24">
        <v>3.9653</v>
      </c>
      <c r="D7567" s="24">
        <v>0</v>
      </c>
      <c r="E7567" s="4"/>
    </row>
    <row r="7568" spans="1:5" x14ac:dyDescent="0.25">
      <c r="A7568" s="24"/>
      <c r="B7568" s="25">
        <v>0.9375</v>
      </c>
      <c r="C7568" s="24">
        <v>4.2927999999999997</v>
      </c>
      <c r="D7568" s="24">
        <v>0</v>
      </c>
      <c r="E7568" s="4"/>
    </row>
    <row r="7569" spans="1:5" x14ac:dyDescent="0.25">
      <c r="A7569" s="24"/>
      <c r="B7569" s="25">
        <v>0.97916666666666663</v>
      </c>
      <c r="C7569" s="24">
        <v>4.8155000000000001</v>
      </c>
      <c r="D7569" s="24">
        <v>0</v>
      </c>
      <c r="E7569" s="4"/>
    </row>
    <row r="7570" spans="1:5" x14ac:dyDescent="0.25">
      <c r="A7570" s="24" t="s">
        <v>478</v>
      </c>
      <c r="B7570" s="25">
        <v>2.0833333333333329E-2</v>
      </c>
      <c r="C7570" s="24">
        <v>5.31</v>
      </c>
      <c r="D7570" s="24">
        <v>0</v>
      </c>
      <c r="E7570" s="4"/>
    </row>
    <row r="7571" spans="1:5" x14ac:dyDescent="0.25">
      <c r="A7571" s="24"/>
      <c r="B7571" s="25">
        <v>6.25E-2</v>
      </c>
      <c r="C7571" s="24">
        <v>5.5617999999999999</v>
      </c>
      <c r="D7571" s="24">
        <v>0</v>
      </c>
      <c r="E7571" s="4"/>
    </row>
    <row r="7572" spans="1:5" x14ac:dyDescent="0.25">
      <c r="A7572" s="24"/>
      <c r="B7572" s="25">
        <v>0.1041666666666667</v>
      </c>
      <c r="C7572" s="24">
        <v>5.67</v>
      </c>
      <c r="D7572" s="24">
        <v>0</v>
      </c>
      <c r="E7572" s="4"/>
    </row>
    <row r="7573" spans="1:5" x14ac:dyDescent="0.25">
      <c r="A7573" s="24"/>
      <c r="B7573" s="25">
        <v>0.14583333333333329</v>
      </c>
      <c r="C7573" s="24">
        <v>5.7968999999999999</v>
      </c>
      <c r="D7573" s="24">
        <v>0</v>
      </c>
      <c r="E7573" s="4"/>
    </row>
    <row r="7574" spans="1:5" x14ac:dyDescent="0.25">
      <c r="A7574" s="24"/>
      <c r="B7574" s="25">
        <v>0.1875</v>
      </c>
      <c r="C7574" s="24">
        <v>5.8742999999999999</v>
      </c>
      <c r="D7574" s="24">
        <v>0</v>
      </c>
      <c r="E7574" s="4"/>
    </row>
    <row r="7575" spans="1:5" x14ac:dyDescent="0.25">
      <c r="A7575" s="24"/>
      <c r="B7575" s="25">
        <v>0.22916666666666671</v>
      </c>
      <c r="C7575" s="24">
        <v>6.0514999999999999</v>
      </c>
      <c r="D7575" s="24">
        <v>0</v>
      </c>
      <c r="E7575" s="4"/>
    </row>
    <row r="7576" spans="1:5" x14ac:dyDescent="0.25">
      <c r="A7576" s="24"/>
      <c r="B7576" s="25">
        <v>0.27083333333333331</v>
      </c>
      <c r="C7576" s="24">
        <v>6.2134</v>
      </c>
      <c r="D7576" s="24">
        <v>0</v>
      </c>
      <c r="E7576" s="4"/>
    </row>
    <row r="7577" spans="1:5" x14ac:dyDescent="0.25">
      <c r="A7577" s="24"/>
      <c r="B7577" s="25">
        <v>0.3125</v>
      </c>
      <c r="C7577" s="24">
        <v>6.1473000000000004</v>
      </c>
      <c r="D7577" s="24">
        <v>0</v>
      </c>
      <c r="E7577" s="4"/>
    </row>
    <row r="7578" spans="1:5" x14ac:dyDescent="0.25">
      <c r="A7578" s="24"/>
      <c r="B7578" s="25">
        <v>0.35416666666666669</v>
      </c>
      <c r="C7578" s="24">
        <v>346.68529999999998</v>
      </c>
      <c r="D7578" s="24">
        <v>0</v>
      </c>
      <c r="E7578" s="4"/>
    </row>
    <row r="7579" spans="1:5" x14ac:dyDescent="0.25">
      <c r="A7579" s="24"/>
      <c r="B7579" s="25">
        <v>0.39583333333333331</v>
      </c>
      <c r="C7579" s="24">
        <v>57.441899999999997</v>
      </c>
      <c r="D7579" s="24">
        <v>0</v>
      </c>
      <c r="E7579" s="4"/>
    </row>
    <row r="7580" spans="1:5" x14ac:dyDescent="0.25">
      <c r="A7580" s="24"/>
      <c r="B7580" s="25">
        <v>0.4375</v>
      </c>
      <c r="C7580" s="24">
        <v>38.234299999999998</v>
      </c>
      <c r="D7580" s="24">
        <v>0</v>
      </c>
      <c r="E7580" s="4"/>
    </row>
    <row r="7581" spans="1:5" x14ac:dyDescent="0.25">
      <c r="A7581" s="24"/>
      <c r="B7581" s="25">
        <v>0.47916666666666669</v>
      </c>
      <c r="C7581" s="24">
        <v>27.8492</v>
      </c>
      <c r="D7581" s="24">
        <v>0</v>
      </c>
      <c r="E7581" s="4"/>
    </row>
    <row r="7582" spans="1:5" x14ac:dyDescent="0.25">
      <c r="A7582" s="24"/>
      <c r="B7582" s="25">
        <v>0.52083333333333337</v>
      </c>
      <c r="C7582" s="24">
        <v>22.332999999999998</v>
      </c>
      <c r="D7582" s="24">
        <v>0</v>
      </c>
      <c r="E7582" s="4"/>
    </row>
    <row r="7583" spans="1:5" x14ac:dyDescent="0.25">
      <c r="A7583" s="24"/>
      <c r="B7583" s="25">
        <v>0.5625</v>
      </c>
      <c r="C7583" s="24">
        <v>18.996500000000001</v>
      </c>
      <c r="D7583" s="24">
        <v>0</v>
      </c>
      <c r="E7583" s="4"/>
    </row>
    <row r="7584" spans="1:5" x14ac:dyDescent="0.25">
      <c r="A7584" s="24"/>
      <c r="B7584" s="25">
        <v>0.60416666666666663</v>
      </c>
      <c r="C7584" s="24">
        <v>18.5242</v>
      </c>
      <c r="D7584" s="24">
        <v>0</v>
      </c>
      <c r="E7584" s="4"/>
    </row>
    <row r="7585" spans="1:5" x14ac:dyDescent="0.25">
      <c r="A7585" s="24"/>
      <c r="B7585" s="25">
        <v>0.64583333333333337</v>
      </c>
      <c r="C7585" s="24">
        <v>19.8123</v>
      </c>
      <c r="D7585" s="24">
        <v>0</v>
      </c>
      <c r="E7585" s="4"/>
    </row>
    <row r="7586" spans="1:5" x14ac:dyDescent="0.25">
      <c r="A7586" s="24"/>
      <c r="B7586" s="25">
        <v>0.6875</v>
      </c>
      <c r="C7586" s="24">
        <v>21.779800000000002</v>
      </c>
      <c r="D7586" s="24">
        <v>0</v>
      </c>
      <c r="E7586" s="4"/>
    </row>
    <row r="7587" spans="1:5" x14ac:dyDescent="0.25">
      <c r="A7587" s="24"/>
      <c r="B7587" s="25">
        <v>0.72916666666666663</v>
      </c>
      <c r="C7587" s="24">
        <v>23.251000000000001</v>
      </c>
      <c r="D7587" s="24">
        <v>0</v>
      </c>
      <c r="E7587" s="4"/>
    </row>
    <row r="7588" spans="1:5" x14ac:dyDescent="0.25">
      <c r="A7588" s="24"/>
      <c r="B7588" s="25">
        <v>0.77083333333333337</v>
      </c>
      <c r="C7588" s="24">
        <v>2.6524999999999999</v>
      </c>
      <c r="D7588" s="24">
        <v>0</v>
      </c>
      <c r="E7588" s="4"/>
    </row>
    <row r="7589" spans="1:5" x14ac:dyDescent="0.25">
      <c r="A7589" s="24"/>
      <c r="B7589" s="25">
        <v>0.8125</v>
      </c>
      <c r="C7589" s="24">
        <v>3.3969999999999998</v>
      </c>
      <c r="D7589" s="24">
        <v>0</v>
      </c>
      <c r="E7589" s="4"/>
    </row>
    <row r="7590" spans="1:5" x14ac:dyDescent="0.25">
      <c r="A7590" s="24"/>
      <c r="B7590" s="25">
        <v>0.85416666666666663</v>
      </c>
      <c r="C7590" s="24">
        <v>3.8197000000000001</v>
      </c>
      <c r="D7590" s="24">
        <v>0</v>
      </c>
      <c r="E7590" s="4"/>
    </row>
    <row r="7591" spans="1:5" x14ac:dyDescent="0.25">
      <c r="A7591" s="24"/>
      <c r="B7591" s="25">
        <v>0.89583333333333337</v>
      </c>
      <c r="C7591" s="24">
        <v>4.1317000000000004</v>
      </c>
      <c r="D7591" s="24">
        <v>0</v>
      </c>
      <c r="E7591" s="4"/>
    </row>
    <row r="7592" spans="1:5" x14ac:dyDescent="0.25">
      <c r="A7592" s="24"/>
      <c r="B7592" s="25">
        <v>0.9375</v>
      </c>
      <c r="C7592" s="24">
        <v>4.4786000000000001</v>
      </c>
      <c r="D7592" s="24">
        <v>0</v>
      </c>
      <c r="E7592" s="4"/>
    </row>
    <row r="7593" spans="1:5" x14ac:dyDescent="0.25">
      <c r="A7593" s="24"/>
      <c r="B7593" s="25">
        <v>0.97916666666666663</v>
      </c>
      <c r="C7593" s="24">
        <v>4.7064000000000004</v>
      </c>
      <c r="D7593" s="24">
        <v>0</v>
      </c>
      <c r="E7593" s="4"/>
    </row>
    <row r="7594" spans="1:5" x14ac:dyDescent="0.25">
      <c r="A7594" s="24" t="s">
        <v>479</v>
      </c>
      <c r="B7594" s="25">
        <v>2.0833333333333329E-2</v>
      </c>
      <c r="C7594" s="24">
        <v>4.9580000000000002</v>
      </c>
      <c r="D7594" s="24">
        <v>0</v>
      </c>
      <c r="E7594" s="4"/>
    </row>
    <row r="7595" spans="1:5" x14ac:dyDescent="0.25">
      <c r="A7595" s="24"/>
      <c r="B7595" s="25">
        <v>6.25E-2</v>
      </c>
      <c r="C7595" s="24">
        <v>5.1215000000000002</v>
      </c>
      <c r="D7595" s="24">
        <v>0</v>
      </c>
      <c r="E7595" s="4"/>
    </row>
    <row r="7596" spans="1:5" x14ac:dyDescent="0.25">
      <c r="A7596" s="24"/>
      <c r="B7596" s="25">
        <v>0.1041666666666667</v>
      </c>
      <c r="C7596" s="24">
        <v>5.2484000000000002</v>
      </c>
      <c r="D7596" s="24">
        <v>0</v>
      </c>
      <c r="E7596" s="4"/>
    </row>
    <row r="7597" spans="1:5" x14ac:dyDescent="0.25">
      <c r="A7597" s="24"/>
      <c r="B7597" s="25">
        <v>0.14583333333333329</v>
      </c>
      <c r="C7597" s="24">
        <v>5.4789000000000003</v>
      </c>
      <c r="D7597" s="24">
        <v>0</v>
      </c>
      <c r="E7597" s="4"/>
    </row>
    <row r="7598" spans="1:5" x14ac:dyDescent="0.25">
      <c r="A7598" s="24"/>
      <c r="B7598" s="25">
        <v>0.1875</v>
      </c>
      <c r="C7598" s="24">
        <v>5.7191999999999998</v>
      </c>
      <c r="D7598" s="24">
        <v>0</v>
      </c>
      <c r="E7598" s="4"/>
    </row>
    <row r="7599" spans="1:5" x14ac:dyDescent="0.25">
      <c r="A7599" s="24"/>
      <c r="B7599" s="25">
        <v>0.22916666666666671</v>
      </c>
      <c r="C7599" s="24">
        <v>5.9715999999999996</v>
      </c>
      <c r="D7599" s="24">
        <v>0</v>
      </c>
      <c r="E7599" s="4"/>
    </row>
    <row r="7600" spans="1:5" x14ac:dyDescent="0.25">
      <c r="A7600" s="24"/>
      <c r="B7600" s="25">
        <v>0.27083333333333331</v>
      </c>
      <c r="C7600" s="24">
        <v>6.1787000000000001</v>
      </c>
      <c r="D7600" s="24">
        <v>0</v>
      </c>
      <c r="E7600" s="4"/>
    </row>
    <row r="7601" spans="1:5" x14ac:dyDescent="0.25">
      <c r="A7601" s="24"/>
      <c r="B7601" s="25">
        <v>0.3125</v>
      </c>
      <c r="C7601" s="24">
        <v>6.3997000000000002</v>
      </c>
      <c r="D7601" s="24">
        <v>0</v>
      </c>
      <c r="E7601" s="4"/>
    </row>
    <row r="7602" spans="1:5" x14ac:dyDescent="0.25">
      <c r="A7602" s="24"/>
      <c r="B7602" s="25">
        <v>0.35416666666666669</v>
      </c>
      <c r="C7602" s="24">
        <v>6.5237999999999996</v>
      </c>
      <c r="D7602" s="24">
        <v>0</v>
      </c>
      <c r="E7602" s="4"/>
    </row>
    <row r="7603" spans="1:5" x14ac:dyDescent="0.25">
      <c r="A7603" s="24"/>
      <c r="B7603" s="25">
        <v>0.39583333333333331</v>
      </c>
      <c r="C7603" s="24">
        <v>6.2870999999999997</v>
      </c>
      <c r="D7603" s="24">
        <v>0</v>
      </c>
      <c r="E7603" s="4"/>
    </row>
    <row r="7604" spans="1:5" x14ac:dyDescent="0.25">
      <c r="A7604" s="24"/>
      <c r="B7604" s="25">
        <v>0.4375</v>
      </c>
      <c r="C7604" s="24">
        <v>5.7686999999999999</v>
      </c>
      <c r="D7604" s="24">
        <v>0</v>
      </c>
      <c r="E7604" s="4"/>
    </row>
    <row r="7605" spans="1:5" x14ac:dyDescent="0.25">
      <c r="A7605" s="24"/>
      <c r="B7605" s="25">
        <v>0.47916666666666669</v>
      </c>
      <c r="C7605" s="24">
        <v>5.2458999999999998</v>
      </c>
      <c r="D7605" s="24">
        <v>0</v>
      </c>
      <c r="E7605" s="4"/>
    </row>
    <row r="7606" spans="1:5" x14ac:dyDescent="0.25">
      <c r="A7606" s="24"/>
      <c r="B7606" s="25">
        <v>0.52083333333333337</v>
      </c>
      <c r="C7606" s="24">
        <v>4.8669000000000002</v>
      </c>
      <c r="D7606" s="24">
        <v>0</v>
      </c>
      <c r="E7606" s="4"/>
    </row>
    <row r="7607" spans="1:5" x14ac:dyDescent="0.25">
      <c r="A7607" s="24"/>
      <c r="B7607" s="25">
        <v>0.5625</v>
      </c>
      <c r="C7607" s="24">
        <v>4.7027000000000001</v>
      </c>
      <c r="D7607" s="24">
        <v>0</v>
      </c>
      <c r="E7607" s="4"/>
    </row>
    <row r="7608" spans="1:5" x14ac:dyDescent="0.25">
      <c r="A7608" s="24"/>
      <c r="B7608" s="25">
        <v>0.60416666666666663</v>
      </c>
      <c r="C7608" s="24">
        <v>4.7413999999999996</v>
      </c>
      <c r="D7608" s="24">
        <v>0</v>
      </c>
      <c r="E7608" s="4"/>
    </row>
    <row r="7609" spans="1:5" x14ac:dyDescent="0.25">
      <c r="A7609" s="24"/>
      <c r="B7609" s="25">
        <v>0.64583333333333337</v>
      </c>
      <c r="C7609" s="24">
        <v>5.0273000000000003</v>
      </c>
      <c r="D7609" s="24">
        <v>0</v>
      </c>
      <c r="E7609" s="4"/>
    </row>
    <row r="7610" spans="1:5" x14ac:dyDescent="0.25">
      <c r="A7610" s="24"/>
      <c r="B7610" s="25">
        <v>0.6875</v>
      </c>
      <c r="C7610" s="24">
        <v>5.5038</v>
      </c>
      <c r="D7610" s="24">
        <v>0</v>
      </c>
      <c r="E7610" s="4"/>
    </row>
    <row r="7611" spans="1:5" x14ac:dyDescent="0.25">
      <c r="A7611" s="24"/>
      <c r="B7611" s="25">
        <v>0.72916666666666663</v>
      </c>
      <c r="C7611" s="24">
        <v>5.8981000000000003</v>
      </c>
      <c r="D7611" s="24">
        <v>0</v>
      </c>
      <c r="E7611" s="4"/>
    </row>
    <row r="7612" spans="1:5" x14ac:dyDescent="0.25">
      <c r="A7612" s="24"/>
      <c r="B7612" s="25">
        <v>0.77083333333333337</v>
      </c>
      <c r="C7612" s="24">
        <v>6.3125999999999998</v>
      </c>
      <c r="D7612" s="24">
        <v>0</v>
      </c>
      <c r="E7612" s="4"/>
    </row>
    <row r="7613" spans="1:5" x14ac:dyDescent="0.25">
      <c r="A7613" s="24"/>
      <c r="B7613" s="25">
        <v>0.8125</v>
      </c>
      <c r="C7613" s="24">
        <v>6.7243000000000004</v>
      </c>
      <c r="D7613" s="24">
        <v>0</v>
      </c>
      <c r="E7613" s="4"/>
    </row>
    <row r="7614" spans="1:5" x14ac:dyDescent="0.25">
      <c r="A7614" s="24"/>
      <c r="B7614" s="25">
        <v>0.85416666666666663</v>
      </c>
      <c r="C7614" s="24">
        <v>7.0021000000000004</v>
      </c>
      <c r="D7614" s="24">
        <v>0</v>
      </c>
      <c r="E7614" s="4"/>
    </row>
    <row r="7615" spans="1:5" x14ac:dyDescent="0.25">
      <c r="A7615" s="24"/>
      <c r="B7615" s="25">
        <v>0.89583333333333337</v>
      </c>
      <c r="C7615" s="24">
        <v>7.3365</v>
      </c>
      <c r="D7615" s="24">
        <v>0</v>
      </c>
      <c r="E7615" s="4"/>
    </row>
    <row r="7616" spans="1:5" x14ac:dyDescent="0.25">
      <c r="A7616" s="24"/>
      <c r="B7616" s="25">
        <v>0.9375</v>
      </c>
      <c r="C7616" s="24">
        <v>7.6787000000000001</v>
      </c>
      <c r="D7616" s="24">
        <v>0</v>
      </c>
      <c r="E7616" s="4"/>
    </row>
    <row r="7617" spans="1:5" x14ac:dyDescent="0.25">
      <c r="A7617" s="24"/>
      <c r="B7617" s="25">
        <v>0.97916666666666663</v>
      </c>
      <c r="C7617" s="24">
        <v>7.8883000000000001</v>
      </c>
      <c r="D7617" s="24">
        <v>0</v>
      </c>
      <c r="E7617" s="4"/>
    </row>
    <row r="7618" spans="1:5" x14ac:dyDescent="0.25">
      <c r="A7618" s="24" t="s">
        <v>480</v>
      </c>
      <c r="B7618" s="25">
        <v>2.0833333333333329E-2</v>
      </c>
      <c r="C7618" s="24">
        <v>8.0351999999999997</v>
      </c>
      <c r="D7618" s="24">
        <v>0</v>
      </c>
      <c r="E7618" s="4"/>
    </row>
    <row r="7619" spans="1:5" x14ac:dyDescent="0.25">
      <c r="A7619" s="24"/>
      <c r="B7619" s="25">
        <v>6.25E-2</v>
      </c>
      <c r="C7619" s="24">
        <v>8.1578999999999997</v>
      </c>
      <c r="D7619" s="24">
        <v>0</v>
      </c>
      <c r="E7619" s="4"/>
    </row>
    <row r="7620" spans="1:5" x14ac:dyDescent="0.25">
      <c r="A7620" s="24"/>
      <c r="B7620" s="25">
        <v>0.1041666666666667</v>
      </c>
      <c r="C7620" s="24">
        <v>8.2726000000000006</v>
      </c>
      <c r="D7620" s="24">
        <v>0</v>
      </c>
      <c r="E7620" s="4"/>
    </row>
    <row r="7621" spans="1:5" x14ac:dyDescent="0.25">
      <c r="A7621" s="24"/>
      <c r="B7621" s="25">
        <v>0.14583333333333329</v>
      </c>
      <c r="C7621" s="24">
        <v>8.4713999999999992</v>
      </c>
      <c r="D7621" s="24">
        <v>0</v>
      </c>
      <c r="E7621" s="4"/>
    </row>
    <row r="7622" spans="1:5" x14ac:dyDescent="0.25">
      <c r="A7622" s="24"/>
      <c r="B7622" s="25">
        <v>0.1875</v>
      </c>
      <c r="C7622" s="24">
        <v>8.7363999999999997</v>
      </c>
      <c r="D7622" s="24">
        <v>0</v>
      </c>
      <c r="E7622" s="4"/>
    </row>
    <row r="7623" spans="1:5" x14ac:dyDescent="0.25">
      <c r="A7623" s="24"/>
      <c r="B7623" s="25">
        <v>0.22916666666666671</v>
      </c>
      <c r="C7623" s="24">
        <v>8.9880999999999993</v>
      </c>
      <c r="D7623" s="24">
        <v>0</v>
      </c>
      <c r="E7623" s="4"/>
    </row>
    <row r="7624" spans="1:5" x14ac:dyDescent="0.25">
      <c r="A7624" s="24"/>
      <c r="B7624" s="25">
        <v>0.27083333333333331</v>
      </c>
      <c r="C7624" s="24">
        <v>9.0864999999999991</v>
      </c>
      <c r="D7624" s="24">
        <v>0</v>
      </c>
      <c r="E7624" s="4"/>
    </row>
    <row r="7625" spans="1:5" x14ac:dyDescent="0.25">
      <c r="A7625" s="24"/>
      <c r="B7625" s="25">
        <v>0.3125</v>
      </c>
      <c r="C7625" s="24">
        <v>9.1201000000000008</v>
      </c>
      <c r="D7625" s="24">
        <v>0</v>
      </c>
      <c r="E7625" s="4"/>
    </row>
    <row r="7626" spans="1:5" x14ac:dyDescent="0.25">
      <c r="A7626" s="24"/>
      <c r="B7626" s="25">
        <v>0.35416666666666669</v>
      </c>
      <c r="C7626" s="24">
        <v>9.1281999999999996</v>
      </c>
      <c r="D7626" s="24">
        <v>0</v>
      </c>
      <c r="E7626" s="4"/>
    </row>
    <row r="7627" spans="1:5" x14ac:dyDescent="0.25">
      <c r="A7627" s="24"/>
      <c r="B7627" s="25">
        <v>0.39583333333333331</v>
      </c>
      <c r="C7627" s="24">
        <v>8.8087</v>
      </c>
      <c r="D7627" s="24">
        <v>0</v>
      </c>
      <c r="E7627" s="4"/>
    </row>
    <row r="7628" spans="1:5" x14ac:dyDescent="0.25">
      <c r="A7628" s="24"/>
      <c r="B7628" s="25">
        <v>0.4375</v>
      </c>
      <c r="C7628" s="24">
        <v>8.2972000000000001</v>
      </c>
      <c r="D7628" s="24">
        <v>0</v>
      </c>
      <c r="E7628" s="4"/>
    </row>
    <row r="7629" spans="1:5" x14ac:dyDescent="0.25">
      <c r="A7629" s="24"/>
      <c r="B7629" s="25">
        <v>0.47916666666666669</v>
      </c>
      <c r="C7629" s="24">
        <v>7.8006000000000002</v>
      </c>
      <c r="D7629" s="24">
        <v>0</v>
      </c>
      <c r="E7629" s="4"/>
    </row>
    <row r="7630" spans="1:5" x14ac:dyDescent="0.25">
      <c r="A7630" s="24"/>
      <c r="B7630" s="25">
        <v>0.52083333333333337</v>
      </c>
      <c r="C7630" s="24">
        <v>7.3209999999999997</v>
      </c>
      <c r="D7630" s="24">
        <v>0</v>
      </c>
      <c r="E7630" s="4"/>
    </row>
    <row r="7631" spans="1:5" x14ac:dyDescent="0.25">
      <c r="A7631" s="24"/>
      <c r="B7631" s="25">
        <v>0.5625</v>
      </c>
      <c r="C7631" s="24">
        <v>6.9150999999999998</v>
      </c>
      <c r="D7631" s="24">
        <v>0</v>
      </c>
      <c r="E7631" s="4"/>
    </row>
    <row r="7632" spans="1:5" x14ac:dyDescent="0.25">
      <c r="A7632" s="24"/>
      <c r="B7632" s="25">
        <v>0.60416666666666663</v>
      </c>
      <c r="C7632" s="24">
        <v>6.7954999999999997</v>
      </c>
      <c r="D7632" s="24">
        <v>0</v>
      </c>
      <c r="E7632" s="4"/>
    </row>
    <row r="7633" spans="1:5" x14ac:dyDescent="0.25">
      <c r="A7633" s="24"/>
      <c r="B7633" s="25">
        <v>0.64583333333333337</v>
      </c>
      <c r="C7633" s="24">
        <v>6.9581999999999997</v>
      </c>
      <c r="D7633" s="24">
        <v>0</v>
      </c>
      <c r="E7633" s="4"/>
    </row>
    <row r="7634" spans="1:5" x14ac:dyDescent="0.25">
      <c r="A7634" s="24"/>
      <c r="B7634" s="25">
        <v>0.6875</v>
      </c>
      <c r="C7634" s="24">
        <v>7.2131999999999996</v>
      </c>
      <c r="D7634" s="24">
        <v>0</v>
      </c>
      <c r="E7634" s="4"/>
    </row>
    <row r="7635" spans="1:5" x14ac:dyDescent="0.25">
      <c r="A7635" s="24"/>
      <c r="B7635" s="25">
        <v>0.72916666666666663</v>
      </c>
      <c r="C7635" s="24">
        <v>7.5271999999999997</v>
      </c>
      <c r="D7635" s="24">
        <v>0</v>
      </c>
      <c r="E7635" s="4"/>
    </row>
    <row r="7636" spans="1:5" x14ac:dyDescent="0.25">
      <c r="A7636" s="24"/>
      <c r="B7636" s="25">
        <v>0.77083333333333337</v>
      </c>
      <c r="C7636" s="24">
        <v>7.8212000000000002</v>
      </c>
      <c r="D7636" s="24">
        <v>0</v>
      </c>
      <c r="E7636" s="4"/>
    </row>
    <row r="7637" spans="1:5" x14ac:dyDescent="0.25">
      <c r="A7637" s="24"/>
      <c r="B7637" s="25">
        <v>0.8125</v>
      </c>
      <c r="C7637" s="24">
        <v>7.8667999999999996</v>
      </c>
      <c r="D7637" s="24">
        <v>0</v>
      </c>
      <c r="E7637" s="4"/>
    </row>
    <row r="7638" spans="1:5" x14ac:dyDescent="0.25">
      <c r="A7638" s="24"/>
      <c r="B7638" s="25">
        <v>0.85416666666666663</v>
      </c>
      <c r="C7638" s="24">
        <v>7.7839999999999998</v>
      </c>
      <c r="D7638" s="24">
        <v>0</v>
      </c>
      <c r="E7638" s="4"/>
    </row>
    <row r="7639" spans="1:5" x14ac:dyDescent="0.25">
      <c r="A7639" s="24"/>
      <c r="B7639" s="25">
        <v>0.89583333333333337</v>
      </c>
      <c r="C7639" s="24">
        <v>7.7923999999999998</v>
      </c>
      <c r="D7639" s="24">
        <v>0</v>
      </c>
      <c r="E7639" s="4"/>
    </row>
    <row r="7640" spans="1:5" x14ac:dyDescent="0.25">
      <c r="A7640" s="24"/>
      <c r="B7640" s="25">
        <v>0.9375</v>
      </c>
      <c r="C7640" s="24">
        <v>7.9348999999999998</v>
      </c>
      <c r="D7640" s="24">
        <v>0</v>
      </c>
      <c r="E7640" s="4"/>
    </row>
    <row r="7641" spans="1:5" x14ac:dyDescent="0.25">
      <c r="A7641" s="24"/>
      <c r="B7641" s="25">
        <v>0.97916666666666663</v>
      </c>
      <c r="C7641" s="24">
        <v>8.1281999999999996</v>
      </c>
      <c r="D7641" s="24">
        <v>0</v>
      </c>
      <c r="E7641" s="4"/>
    </row>
    <row r="7642" spans="1:5" x14ac:dyDescent="0.25">
      <c r="A7642" s="24" t="s">
        <v>481</v>
      </c>
      <c r="B7642" s="25">
        <v>2.0833333333333329E-2</v>
      </c>
      <c r="C7642" s="24">
        <v>8.2521000000000004</v>
      </c>
      <c r="D7642" s="24">
        <v>0</v>
      </c>
      <c r="E7642" s="4"/>
    </row>
    <row r="7643" spans="1:5" x14ac:dyDescent="0.25">
      <c r="A7643" s="24"/>
      <c r="B7643" s="25">
        <v>6.25E-2</v>
      </c>
      <c r="C7643" s="24">
        <v>8.2800999999999991</v>
      </c>
      <c r="D7643" s="24">
        <v>0</v>
      </c>
      <c r="E7643" s="4"/>
    </row>
    <row r="7644" spans="1:5" x14ac:dyDescent="0.25">
      <c r="A7644" s="24"/>
      <c r="B7644" s="25">
        <v>0.1041666666666667</v>
      </c>
      <c r="C7644" s="24">
        <v>8.1227999999999998</v>
      </c>
      <c r="D7644" s="24">
        <v>0</v>
      </c>
      <c r="E7644" s="4"/>
    </row>
    <row r="7645" spans="1:5" x14ac:dyDescent="0.25">
      <c r="A7645" s="24"/>
      <c r="B7645" s="25">
        <v>0.14583333333333329</v>
      </c>
      <c r="C7645" s="24">
        <v>7.8228999999999997</v>
      </c>
      <c r="D7645" s="24">
        <v>0</v>
      </c>
      <c r="E7645" s="4"/>
    </row>
    <row r="7646" spans="1:5" x14ac:dyDescent="0.25">
      <c r="A7646" s="24"/>
      <c r="B7646" s="25">
        <v>0.1875</v>
      </c>
      <c r="C7646" s="24">
        <v>7.3250999999999999</v>
      </c>
      <c r="D7646" s="24">
        <v>0</v>
      </c>
      <c r="E7646" s="4"/>
    </row>
    <row r="7647" spans="1:5" x14ac:dyDescent="0.25">
      <c r="A7647" s="24"/>
      <c r="B7647" s="25">
        <v>0.22916666666666671</v>
      </c>
      <c r="C7647" s="24">
        <v>6.8758999999999997</v>
      </c>
      <c r="D7647" s="24">
        <v>0</v>
      </c>
      <c r="E7647" s="4"/>
    </row>
    <row r="7648" spans="1:5" x14ac:dyDescent="0.25">
      <c r="A7648" s="24"/>
      <c r="B7648" s="25">
        <v>0.27083333333333331</v>
      </c>
      <c r="C7648" s="24">
        <v>6.6978</v>
      </c>
      <c r="D7648" s="24">
        <v>0</v>
      </c>
      <c r="E7648" s="4"/>
    </row>
    <row r="7649" spans="1:5" x14ac:dyDescent="0.25">
      <c r="A7649" s="24"/>
      <c r="B7649" s="25">
        <v>0.3125</v>
      </c>
      <c r="C7649" s="24">
        <v>6.6506999999999996</v>
      </c>
      <c r="D7649" s="24">
        <v>0</v>
      </c>
      <c r="E7649" s="4"/>
    </row>
    <row r="7650" spans="1:5" x14ac:dyDescent="0.25">
      <c r="A7650" s="24"/>
      <c r="B7650" s="25">
        <v>0.35416666666666669</v>
      </c>
      <c r="C7650" s="24">
        <v>462.25290000000001</v>
      </c>
      <c r="D7650" s="24">
        <v>0</v>
      </c>
      <c r="E7650" s="4"/>
    </row>
    <row r="7651" spans="1:5" x14ac:dyDescent="0.25">
      <c r="A7651" s="24"/>
      <c r="B7651" s="25">
        <v>0.39583333333333331</v>
      </c>
      <c r="C7651" s="24">
        <v>57.401299999999999</v>
      </c>
      <c r="D7651" s="24">
        <v>0</v>
      </c>
      <c r="E7651" s="4"/>
    </row>
    <row r="7652" spans="1:5" x14ac:dyDescent="0.25">
      <c r="A7652" s="24"/>
      <c r="B7652" s="25">
        <v>0.4375</v>
      </c>
      <c r="C7652" s="24">
        <v>32.028199999999998</v>
      </c>
      <c r="D7652" s="24">
        <v>0</v>
      </c>
      <c r="E7652" s="4"/>
    </row>
    <row r="7653" spans="1:5" x14ac:dyDescent="0.25">
      <c r="A7653" s="24"/>
      <c r="B7653" s="25">
        <v>0.47916666666666669</v>
      </c>
      <c r="C7653" s="24">
        <v>19.916799999999999</v>
      </c>
      <c r="D7653" s="24">
        <v>0</v>
      </c>
      <c r="E7653" s="4"/>
    </row>
    <row r="7654" spans="1:5" x14ac:dyDescent="0.25">
      <c r="A7654" s="24"/>
      <c r="B7654" s="25">
        <v>0.52083333333333337</v>
      </c>
      <c r="C7654" s="24">
        <v>14.701599999999999</v>
      </c>
      <c r="D7654" s="24">
        <v>0</v>
      </c>
      <c r="E7654" s="4"/>
    </row>
    <row r="7655" spans="1:5" x14ac:dyDescent="0.25">
      <c r="A7655" s="24"/>
      <c r="B7655" s="25">
        <v>0.5625</v>
      </c>
      <c r="C7655" s="24">
        <v>12.7568</v>
      </c>
      <c r="D7655" s="24">
        <v>0</v>
      </c>
      <c r="E7655" s="4"/>
    </row>
    <row r="7656" spans="1:5" x14ac:dyDescent="0.25">
      <c r="A7656" s="24"/>
      <c r="B7656" s="25">
        <v>0.60416666666666663</v>
      </c>
      <c r="C7656" s="24">
        <v>11.209300000000001</v>
      </c>
      <c r="D7656" s="24">
        <v>0</v>
      </c>
      <c r="E7656" s="4"/>
    </row>
    <row r="7657" spans="1:5" x14ac:dyDescent="0.25">
      <c r="A7657" s="24"/>
      <c r="B7657" s="25">
        <v>0.64583333333333337</v>
      </c>
      <c r="C7657" s="24">
        <v>10.976100000000001</v>
      </c>
      <c r="D7657" s="24">
        <v>0</v>
      </c>
      <c r="E7657" s="4"/>
    </row>
    <row r="7658" spans="1:5" x14ac:dyDescent="0.25">
      <c r="A7658" s="24"/>
      <c r="B7658" s="25">
        <v>0.6875</v>
      </c>
      <c r="C7658" s="24">
        <v>13.263500000000001</v>
      </c>
      <c r="D7658" s="24">
        <v>0</v>
      </c>
      <c r="E7658" s="4"/>
    </row>
    <row r="7659" spans="1:5" x14ac:dyDescent="0.25">
      <c r="A7659" s="24"/>
      <c r="B7659" s="25">
        <v>0.72916666666666663</v>
      </c>
      <c r="C7659" s="24">
        <v>15.461399999999999</v>
      </c>
      <c r="D7659" s="24">
        <v>0</v>
      </c>
      <c r="E7659" s="4"/>
    </row>
    <row r="7660" spans="1:5" x14ac:dyDescent="0.25">
      <c r="A7660" s="24"/>
      <c r="B7660" s="25">
        <v>0.77083333333333337</v>
      </c>
      <c r="C7660" s="24">
        <v>1.218</v>
      </c>
      <c r="D7660" s="24">
        <v>0</v>
      </c>
      <c r="E7660" s="4"/>
    </row>
    <row r="7661" spans="1:5" x14ac:dyDescent="0.25">
      <c r="A7661" s="24"/>
      <c r="B7661" s="25">
        <v>0.8125</v>
      </c>
      <c r="C7661" s="24">
        <v>1.8823000000000001</v>
      </c>
      <c r="D7661" s="24">
        <v>0</v>
      </c>
      <c r="E7661" s="4"/>
    </row>
    <row r="7662" spans="1:5" x14ac:dyDescent="0.25">
      <c r="A7662" s="24"/>
      <c r="B7662" s="25">
        <v>0.85416666666666663</v>
      </c>
      <c r="C7662" s="24">
        <v>2.3744000000000001</v>
      </c>
      <c r="D7662" s="24">
        <v>0</v>
      </c>
      <c r="E7662" s="4"/>
    </row>
    <row r="7663" spans="1:5" x14ac:dyDescent="0.25">
      <c r="A7663" s="24"/>
      <c r="B7663" s="25">
        <v>0.89583333333333337</v>
      </c>
      <c r="C7663" s="24">
        <v>2.9298000000000002</v>
      </c>
      <c r="D7663" s="24">
        <v>0</v>
      </c>
      <c r="E7663" s="4"/>
    </row>
    <row r="7664" spans="1:5" x14ac:dyDescent="0.25">
      <c r="A7664" s="24"/>
      <c r="B7664" s="25">
        <v>0.9375</v>
      </c>
      <c r="C7664" s="24">
        <v>3.3197999999999999</v>
      </c>
      <c r="D7664" s="24">
        <v>0</v>
      </c>
      <c r="E7664" s="4"/>
    </row>
    <row r="7665" spans="1:5" x14ac:dyDescent="0.25">
      <c r="A7665" s="24"/>
      <c r="B7665" s="25">
        <v>0.97916666666666663</v>
      </c>
      <c r="C7665" s="24">
        <v>3.5388999999999999</v>
      </c>
      <c r="D7665" s="24">
        <v>0</v>
      </c>
      <c r="E7665" s="4"/>
    </row>
    <row r="7666" spans="1:5" x14ac:dyDescent="0.25">
      <c r="A7666" s="24" t="s">
        <v>482</v>
      </c>
      <c r="B7666" s="25">
        <v>2.0833333333333329E-2</v>
      </c>
      <c r="C7666" s="24">
        <v>3.8220999999999998</v>
      </c>
      <c r="D7666" s="24">
        <v>0</v>
      </c>
      <c r="E7666" s="4"/>
    </row>
    <row r="7667" spans="1:5" x14ac:dyDescent="0.25">
      <c r="A7667" s="24"/>
      <c r="B7667" s="25">
        <v>6.25E-2</v>
      </c>
      <c r="C7667" s="24">
        <v>4.0758000000000001</v>
      </c>
      <c r="D7667" s="24">
        <v>0</v>
      </c>
      <c r="E7667" s="4"/>
    </row>
    <row r="7668" spans="1:5" x14ac:dyDescent="0.25">
      <c r="A7668" s="24"/>
      <c r="B7668" s="25">
        <v>0.1041666666666667</v>
      </c>
      <c r="C7668" s="24">
        <v>4.3323999999999998</v>
      </c>
      <c r="D7668" s="24">
        <v>0</v>
      </c>
      <c r="E7668" s="4"/>
    </row>
    <row r="7669" spans="1:5" x14ac:dyDescent="0.25">
      <c r="A7669" s="24"/>
      <c r="B7669" s="25">
        <v>0.14583333333333329</v>
      </c>
      <c r="C7669" s="24">
        <v>4.5972</v>
      </c>
      <c r="D7669" s="24">
        <v>0</v>
      </c>
      <c r="E7669" s="4"/>
    </row>
    <row r="7670" spans="1:5" x14ac:dyDescent="0.25">
      <c r="A7670" s="24"/>
      <c r="B7670" s="25">
        <v>0.1875</v>
      </c>
      <c r="C7670" s="24">
        <v>4.7961</v>
      </c>
      <c r="D7670" s="24">
        <v>0</v>
      </c>
      <c r="E7670" s="4"/>
    </row>
    <row r="7671" spans="1:5" x14ac:dyDescent="0.25">
      <c r="A7671" s="24"/>
      <c r="B7671" s="25">
        <v>0.22916666666666671</v>
      </c>
      <c r="C7671" s="24">
        <v>4.9073000000000002</v>
      </c>
      <c r="D7671" s="24">
        <v>0</v>
      </c>
      <c r="E7671" s="4"/>
    </row>
    <row r="7672" spans="1:5" x14ac:dyDescent="0.25">
      <c r="A7672" s="24"/>
      <c r="B7672" s="25">
        <v>0.27083333333333331</v>
      </c>
      <c r="C7672" s="24">
        <v>5.0336999999999996</v>
      </c>
      <c r="D7672" s="24">
        <v>0</v>
      </c>
      <c r="E7672" s="4"/>
    </row>
    <row r="7673" spans="1:5" x14ac:dyDescent="0.25">
      <c r="A7673" s="24"/>
      <c r="B7673" s="25">
        <v>0.3125</v>
      </c>
      <c r="C7673" s="24">
        <v>5.2176999999999998</v>
      </c>
      <c r="D7673" s="24">
        <v>0</v>
      </c>
      <c r="E7673" s="4"/>
    </row>
    <row r="7674" spans="1:5" x14ac:dyDescent="0.25">
      <c r="A7674" s="24"/>
      <c r="B7674" s="25">
        <v>0.35416666666666669</v>
      </c>
      <c r="C7674" s="24">
        <v>349.47320000000002</v>
      </c>
      <c r="D7674" s="24">
        <v>0</v>
      </c>
      <c r="E7674" s="4"/>
    </row>
    <row r="7675" spans="1:5" x14ac:dyDescent="0.25">
      <c r="A7675" s="24"/>
      <c r="B7675" s="25">
        <v>0.39583333333333331</v>
      </c>
      <c r="C7675" s="24">
        <v>43.883200000000002</v>
      </c>
      <c r="D7675" s="24">
        <v>0</v>
      </c>
      <c r="E7675" s="4"/>
    </row>
    <row r="7676" spans="1:5" x14ac:dyDescent="0.25">
      <c r="A7676" s="24"/>
      <c r="B7676" s="25">
        <v>0.4375</v>
      </c>
      <c r="C7676" s="24">
        <v>28.710599999999999</v>
      </c>
      <c r="D7676" s="24">
        <v>0</v>
      </c>
      <c r="E7676" s="4"/>
    </row>
    <row r="7677" spans="1:5" x14ac:dyDescent="0.25">
      <c r="A7677" s="24"/>
      <c r="B7677" s="25">
        <v>0.47916666666666669</v>
      </c>
      <c r="C7677" s="24">
        <v>20.0928</v>
      </c>
      <c r="D7677" s="24">
        <v>0</v>
      </c>
      <c r="E7677" s="4"/>
    </row>
    <row r="7678" spans="1:5" x14ac:dyDescent="0.25">
      <c r="A7678" s="24"/>
      <c r="B7678" s="25">
        <v>0.52083333333333337</v>
      </c>
      <c r="C7678" s="24">
        <v>16.582000000000001</v>
      </c>
      <c r="D7678" s="24">
        <v>0</v>
      </c>
      <c r="E7678" s="4"/>
    </row>
    <row r="7679" spans="1:5" x14ac:dyDescent="0.25">
      <c r="A7679" s="24"/>
      <c r="B7679" s="25">
        <v>0.5625</v>
      </c>
      <c r="C7679" s="24">
        <v>14.4354</v>
      </c>
      <c r="D7679" s="24">
        <v>0</v>
      </c>
      <c r="E7679" s="4"/>
    </row>
    <row r="7680" spans="1:5" x14ac:dyDescent="0.25">
      <c r="A7680" s="24"/>
      <c r="B7680" s="25">
        <v>0.60416666666666663</v>
      </c>
      <c r="C7680" s="24">
        <v>12.4954</v>
      </c>
      <c r="D7680" s="24">
        <v>0</v>
      </c>
      <c r="E7680" s="4"/>
    </row>
    <row r="7681" spans="1:5" x14ac:dyDescent="0.25">
      <c r="A7681" s="24"/>
      <c r="B7681" s="25">
        <v>0.64583333333333337</v>
      </c>
      <c r="C7681" s="24">
        <v>13.263199999999999</v>
      </c>
      <c r="D7681" s="24">
        <v>0</v>
      </c>
      <c r="E7681" s="4"/>
    </row>
    <row r="7682" spans="1:5" x14ac:dyDescent="0.25">
      <c r="A7682" s="24"/>
      <c r="B7682" s="25">
        <v>0.6875</v>
      </c>
      <c r="C7682" s="24">
        <v>16.038</v>
      </c>
      <c r="D7682" s="24">
        <v>0</v>
      </c>
      <c r="E7682" s="4"/>
    </row>
    <row r="7683" spans="1:5" x14ac:dyDescent="0.25">
      <c r="A7683" s="24"/>
      <c r="B7683" s="25">
        <v>0.72916666666666663</v>
      </c>
      <c r="C7683" s="24">
        <v>17.902999999999999</v>
      </c>
      <c r="D7683" s="24">
        <v>0</v>
      </c>
      <c r="E7683" s="4"/>
    </row>
    <row r="7684" spans="1:5" x14ac:dyDescent="0.25">
      <c r="A7684" s="24"/>
      <c r="B7684" s="25">
        <v>0.77083333333333337</v>
      </c>
      <c r="C7684" s="24">
        <v>2.0044</v>
      </c>
      <c r="D7684" s="24">
        <v>0</v>
      </c>
      <c r="E7684" s="4"/>
    </row>
    <row r="7685" spans="1:5" x14ac:dyDescent="0.25">
      <c r="A7685" s="24"/>
      <c r="B7685" s="25">
        <v>0.8125</v>
      </c>
      <c r="C7685" s="24">
        <v>2.5724999999999998</v>
      </c>
      <c r="D7685" s="24">
        <v>0</v>
      </c>
      <c r="E7685" s="4"/>
    </row>
    <row r="7686" spans="1:5" x14ac:dyDescent="0.25">
      <c r="A7686" s="24"/>
      <c r="B7686" s="25">
        <v>0.85416666666666663</v>
      </c>
      <c r="C7686" s="24">
        <v>3.1120000000000001</v>
      </c>
      <c r="D7686" s="24">
        <v>0</v>
      </c>
      <c r="E7686" s="4"/>
    </row>
    <row r="7687" spans="1:5" x14ac:dyDescent="0.25">
      <c r="A7687" s="24"/>
      <c r="B7687" s="25">
        <v>0.89583333333333337</v>
      </c>
      <c r="C7687" s="24">
        <v>3.4632000000000001</v>
      </c>
      <c r="D7687" s="24">
        <v>0</v>
      </c>
      <c r="E7687" s="4"/>
    </row>
    <row r="7688" spans="1:5" x14ac:dyDescent="0.25">
      <c r="A7688" s="24"/>
      <c r="B7688" s="25">
        <v>0.9375</v>
      </c>
      <c r="C7688" s="24">
        <v>3.7627999999999999</v>
      </c>
      <c r="D7688" s="24">
        <v>0</v>
      </c>
      <c r="E7688" s="4"/>
    </row>
    <row r="7689" spans="1:5" x14ac:dyDescent="0.25">
      <c r="A7689" s="24"/>
      <c r="B7689" s="25">
        <v>0.97916666666666663</v>
      </c>
      <c r="C7689" s="24">
        <v>3.9302000000000001</v>
      </c>
      <c r="D7689" s="24">
        <v>0</v>
      </c>
      <c r="E7689" s="4"/>
    </row>
    <row r="7690" spans="1:5" x14ac:dyDescent="0.25">
      <c r="A7690" s="24" t="s">
        <v>483</v>
      </c>
      <c r="B7690" s="25">
        <v>2.0833333333333329E-2</v>
      </c>
      <c r="C7690" s="24">
        <v>3.9559000000000002</v>
      </c>
      <c r="D7690" s="24">
        <v>0</v>
      </c>
      <c r="E7690" s="4"/>
    </row>
    <row r="7691" spans="1:5" x14ac:dyDescent="0.25">
      <c r="A7691" s="24"/>
      <c r="B7691" s="25">
        <v>6.25E-2</v>
      </c>
      <c r="C7691" s="24">
        <v>4.1414999999999997</v>
      </c>
      <c r="D7691" s="24">
        <v>0</v>
      </c>
      <c r="E7691" s="4"/>
    </row>
    <row r="7692" spans="1:5" x14ac:dyDescent="0.25">
      <c r="A7692" s="24"/>
      <c r="B7692" s="25">
        <v>0.1041666666666667</v>
      </c>
      <c r="C7692" s="24">
        <v>4.3756000000000004</v>
      </c>
      <c r="D7692" s="24">
        <v>0</v>
      </c>
      <c r="E7692" s="4"/>
    </row>
    <row r="7693" spans="1:5" x14ac:dyDescent="0.25">
      <c r="A7693" s="24"/>
      <c r="B7693" s="25">
        <v>0.14583333333333329</v>
      </c>
      <c r="C7693" s="24">
        <v>4.4440999999999997</v>
      </c>
      <c r="D7693" s="24">
        <v>0</v>
      </c>
      <c r="E7693" s="4"/>
    </row>
    <row r="7694" spans="1:5" x14ac:dyDescent="0.25">
      <c r="A7694" s="24"/>
      <c r="B7694" s="25">
        <v>0.1875</v>
      </c>
      <c r="C7694" s="24">
        <v>4.6334</v>
      </c>
      <c r="D7694" s="24">
        <v>0</v>
      </c>
      <c r="E7694" s="4"/>
    </row>
    <row r="7695" spans="1:5" x14ac:dyDescent="0.25">
      <c r="A7695" s="24"/>
      <c r="B7695" s="25">
        <v>0.22916666666666671</v>
      </c>
      <c r="C7695" s="24">
        <v>4.87</v>
      </c>
      <c r="D7695" s="24">
        <v>0</v>
      </c>
      <c r="E7695" s="4"/>
    </row>
    <row r="7696" spans="1:5" x14ac:dyDescent="0.25">
      <c r="A7696" s="24"/>
      <c r="B7696" s="25">
        <v>0.27083333333333331</v>
      </c>
      <c r="C7696" s="24">
        <v>4.9661</v>
      </c>
      <c r="D7696" s="24">
        <v>0</v>
      </c>
      <c r="E7696" s="4"/>
    </row>
    <row r="7697" spans="1:5" x14ac:dyDescent="0.25">
      <c r="A7697" s="24"/>
      <c r="B7697" s="25">
        <v>0.3125</v>
      </c>
      <c r="C7697" s="24">
        <v>4.9245999999999999</v>
      </c>
      <c r="D7697" s="24">
        <v>0</v>
      </c>
      <c r="E7697" s="4"/>
    </row>
    <row r="7698" spans="1:5" x14ac:dyDescent="0.25">
      <c r="A7698" s="24"/>
      <c r="B7698" s="25">
        <v>0.35416666666666669</v>
      </c>
      <c r="C7698" s="24">
        <v>311.95339999999999</v>
      </c>
      <c r="D7698" s="24">
        <v>0</v>
      </c>
      <c r="E7698" s="4"/>
    </row>
    <row r="7699" spans="1:5" x14ac:dyDescent="0.25">
      <c r="A7699" s="24"/>
      <c r="B7699" s="25">
        <v>0.39583333333333331</v>
      </c>
      <c r="C7699" s="24">
        <v>31.651599999999998</v>
      </c>
      <c r="D7699" s="24">
        <v>0</v>
      </c>
      <c r="E7699" s="4"/>
    </row>
    <row r="7700" spans="1:5" x14ac:dyDescent="0.25">
      <c r="A7700" s="24"/>
      <c r="B7700" s="25">
        <v>0.4375</v>
      </c>
      <c r="C7700" s="24">
        <v>15.832000000000001</v>
      </c>
      <c r="D7700" s="24">
        <v>0</v>
      </c>
      <c r="E7700" s="4"/>
    </row>
    <row r="7701" spans="1:5" x14ac:dyDescent="0.25">
      <c r="A7701" s="24"/>
      <c r="B7701" s="25">
        <v>0.47916666666666669</v>
      </c>
      <c r="C7701" s="24">
        <v>10.484500000000001</v>
      </c>
      <c r="D7701" s="24">
        <v>0</v>
      </c>
      <c r="E7701" s="4"/>
    </row>
    <row r="7702" spans="1:5" x14ac:dyDescent="0.25">
      <c r="A7702" s="24"/>
      <c r="B7702" s="25">
        <v>0.52083333333333337</v>
      </c>
      <c r="C7702" s="24">
        <v>7.8558000000000003</v>
      </c>
      <c r="D7702" s="24">
        <v>0</v>
      </c>
      <c r="E7702" s="4"/>
    </row>
    <row r="7703" spans="1:5" x14ac:dyDescent="0.25">
      <c r="A7703" s="24"/>
      <c r="B7703" s="25">
        <v>0.5625</v>
      </c>
      <c r="C7703" s="24">
        <v>6.5342000000000002</v>
      </c>
      <c r="D7703" s="24">
        <v>0</v>
      </c>
      <c r="E7703" s="4"/>
    </row>
    <row r="7704" spans="1:5" x14ac:dyDescent="0.25">
      <c r="A7704" s="24"/>
      <c r="B7704" s="25">
        <v>0.60416666666666663</v>
      </c>
      <c r="C7704" s="24">
        <v>6.1528</v>
      </c>
      <c r="D7704" s="24">
        <v>0</v>
      </c>
      <c r="E7704" s="4"/>
    </row>
    <row r="7705" spans="1:5" x14ac:dyDescent="0.25">
      <c r="A7705" s="24"/>
      <c r="B7705" s="25">
        <v>0.64583333333333337</v>
      </c>
      <c r="C7705" s="24">
        <v>6.2637999999999998</v>
      </c>
      <c r="D7705" s="24">
        <v>0</v>
      </c>
      <c r="E7705" s="4"/>
    </row>
    <row r="7706" spans="1:5" x14ac:dyDescent="0.25">
      <c r="A7706" s="24"/>
      <c r="B7706" s="25">
        <v>0.6875</v>
      </c>
      <c r="C7706" s="24">
        <v>6.8139000000000003</v>
      </c>
      <c r="D7706" s="24">
        <v>0</v>
      </c>
      <c r="E7706" s="4"/>
    </row>
    <row r="7707" spans="1:5" x14ac:dyDescent="0.25">
      <c r="A7707" s="24"/>
      <c r="B7707" s="25">
        <v>0.72916666666666663</v>
      </c>
      <c r="C7707" s="24">
        <v>7.06</v>
      </c>
      <c r="D7707" s="24">
        <v>0</v>
      </c>
      <c r="E7707" s="4"/>
    </row>
    <row r="7708" spans="1:5" x14ac:dyDescent="0.25">
      <c r="A7708" s="24"/>
      <c r="B7708" s="25">
        <v>0.77083333333333337</v>
      </c>
      <c r="C7708" s="24">
        <v>0.33810000000000001</v>
      </c>
      <c r="D7708" s="24">
        <v>0</v>
      </c>
      <c r="E7708" s="4"/>
    </row>
    <row r="7709" spans="1:5" x14ac:dyDescent="0.25">
      <c r="A7709" s="24"/>
      <c r="B7709" s="25">
        <v>0.8125</v>
      </c>
      <c r="C7709" s="24">
        <v>0.95699999999999996</v>
      </c>
      <c r="D7709" s="24">
        <v>0</v>
      </c>
      <c r="E7709" s="4"/>
    </row>
    <row r="7710" spans="1:5" x14ac:dyDescent="0.25">
      <c r="A7710" s="24"/>
      <c r="B7710" s="25">
        <v>0.85416666666666663</v>
      </c>
      <c r="C7710" s="24">
        <v>1.2548999999999999</v>
      </c>
      <c r="D7710" s="24">
        <v>0</v>
      </c>
      <c r="E7710" s="4"/>
    </row>
    <row r="7711" spans="1:5" x14ac:dyDescent="0.25">
      <c r="A7711" s="24"/>
      <c r="B7711" s="25">
        <v>0.89583333333333337</v>
      </c>
      <c r="C7711" s="24">
        <v>1.4772000000000001</v>
      </c>
      <c r="D7711" s="24">
        <v>0</v>
      </c>
      <c r="E7711" s="4"/>
    </row>
    <row r="7712" spans="1:5" x14ac:dyDescent="0.25">
      <c r="A7712" s="24"/>
      <c r="B7712" s="25">
        <v>0.9375</v>
      </c>
      <c r="C7712" s="24">
        <v>1.6169</v>
      </c>
      <c r="D7712" s="24">
        <v>0</v>
      </c>
      <c r="E7712" s="4"/>
    </row>
    <row r="7713" spans="1:5" x14ac:dyDescent="0.25">
      <c r="A7713" s="24"/>
      <c r="B7713" s="25">
        <v>0.97916666666666663</v>
      </c>
      <c r="C7713" s="24">
        <v>1.7708999999999999</v>
      </c>
      <c r="D7713" s="24">
        <v>0</v>
      </c>
      <c r="E7713" s="4"/>
    </row>
    <row r="7714" spans="1:5" x14ac:dyDescent="0.25">
      <c r="A7714" s="24" t="s">
        <v>484</v>
      </c>
      <c r="B7714" s="25">
        <v>2.0833333333333329E-2</v>
      </c>
      <c r="C7714" s="24">
        <v>2.0709</v>
      </c>
      <c r="D7714" s="24">
        <v>0</v>
      </c>
      <c r="E7714" s="4"/>
    </row>
    <row r="7715" spans="1:5" x14ac:dyDescent="0.25">
      <c r="A7715" s="24"/>
      <c r="B7715" s="25">
        <v>6.25E-2</v>
      </c>
      <c r="C7715" s="24">
        <v>2.2824</v>
      </c>
      <c r="D7715" s="24">
        <v>0</v>
      </c>
      <c r="E7715" s="4"/>
    </row>
    <row r="7716" spans="1:5" x14ac:dyDescent="0.25">
      <c r="A7716" s="24"/>
      <c r="B7716" s="25">
        <v>0.1041666666666667</v>
      </c>
      <c r="C7716" s="24">
        <v>2.1435</v>
      </c>
      <c r="D7716" s="24">
        <v>0</v>
      </c>
      <c r="E7716" s="4"/>
    </row>
    <row r="7717" spans="1:5" x14ac:dyDescent="0.25">
      <c r="A7717" s="24"/>
      <c r="B7717" s="25">
        <v>0.14583333333333329</v>
      </c>
      <c r="C7717" s="24">
        <v>1.9952000000000001</v>
      </c>
      <c r="D7717" s="24">
        <v>0</v>
      </c>
      <c r="E7717" s="4"/>
    </row>
    <row r="7718" spans="1:5" x14ac:dyDescent="0.25">
      <c r="A7718" s="24"/>
      <c r="B7718" s="25">
        <v>0.1875</v>
      </c>
      <c r="C7718" s="24">
        <v>2.0278999999999998</v>
      </c>
      <c r="D7718" s="24">
        <v>0</v>
      </c>
      <c r="E7718" s="4"/>
    </row>
    <row r="7719" spans="1:5" x14ac:dyDescent="0.25">
      <c r="A7719" s="24"/>
      <c r="B7719" s="25">
        <v>0.22916666666666671</v>
      </c>
      <c r="C7719" s="24">
        <v>2.109</v>
      </c>
      <c r="D7719" s="24">
        <v>0</v>
      </c>
      <c r="E7719" s="4"/>
    </row>
    <row r="7720" spans="1:5" x14ac:dyDescent="0.25">
      <c r="A7720" s="24"/>
      <c r="B7720" s="25">
        <v>0.27083333333333331</v>
      </c>
      <c r="C7720" s="24">
        <v>2.0701000000000001</v>
      </c>
      <c r="D7720" s="24">
        <v>0</v>
      </c>
      <c r="E7720" s="4"/>
    </row>
    <row r="7721" spans="1:5" x14ac:dyDescent="0.25">
      <c r="A7721" s="24"/>
      <c r="B7721" s="25">
        <v>0.3125</v>
      </c>
      <c r="C7721" s="24">
        <v>1.9026000000000001</v>
      </c>
      <c r="D7721" s="24">
        <v>0</v>
      </c>
      <c r="E7721" s="4"/>
    </row>
    <row r="7722" spans="1:5" x14ac:dyDescent="0.25">
      <c r="A7722" s="24"/>
      <c r="B7722" s="25">
        <v>0.35416666666666669</v>
      </c>
      <c r="C7722" s="24">
        <v>167.93170000000001</v>
      </c>
      <c r="D7722" s="24">
        <v>0</v>
      </c>
      <c r="E7722" s="4"/>
    </row>
    <row r="7723" spans="1:5" x14ac:dyDescent="0.25">
      <c r="A7723" s="24"/>
      <c r="B7723" s="25">
        <v>0.39583333333333331</v>
      </c>
      <c r="C7723" s="24">
        <v>6.7721</v>
      </c>
      <c r="D7723" s="24">
        <v>0</v>
      </c>
      <c r="E7723" s="4"/>
    </row>
    <row r="7724" spans="1:5" x14ac:dyDescent="0.25">
      <c r="A7724" s="24"/>
      <c r="B7724" s="25">
        <v>0.4375</v>
      </c>
      <c r="C7724" s="24">
        <v>4.8674999999999997</v>
      </c>
      <c r="D7724" s="24">
        <v>0</v>
      </c>
      <c r="E7724" s="4"/>
    </row>
    <row r="7725" spans="1:5" x14ac:dyDescent="0.25">
      <c r="A7725" s="24"/>
      <c r="B7725" s="25">
        <v>0.47916666666666669</v>
      </c>
      <c r="C7725" s="24">
        <v>3.9899</v>
      </c>
      <c r="D7725" s="24">
        <v>0</v>
      </c>
      <c r="E7725" s="4"/>
    </row>
    <row r="7726" spans="1:5" x14ac:dyDescent="0.25">
      <c r="A7726" s="24"/>
      <c r="B7726" s="25">
        <v>0.52083333333333337</v>
      </c>
      <c r="C7726" s="24">
        <v>3.8504</v>
      </c>
      <c r="D7726" s="24">
        <v>0</v>
      </c>
      <c r="E7726" s="4"/>
    </row>
    <row r="7727" spans="1:5" x14ac:dyDescent="0.25">
      <c r="A7727" s="24"/>
      <c r="B7727" s="25">
        <v>0.5625</v>
      </c>
      <c r="C7727" s="24">
        <v>4.0156000000000001</v>
      </c>
      <c r="D7727" s="24">
        <v>0</v>
      </c>
      <c r="E7727" s="4"/>
    </row>
    <row r="7728" spans="1:5" x14ac:dyDescent="0.25">
      <c r="A7728" s="24"/>
      <c r="B7728" s="25">
        <v>0.60416666666666663</v>
      </c>
      <c r="C7728" s="24">
        <v>4.2294999999999998</v>
      </c>
      <c r="D7728" s="24">
        <v>0</v>
      </c>
      <c r="E7728" s="4"/>
    </row>
    <row r="7729" spans="1:5" x14ac:dyDescent="0.25">
      <c r="A7729" s="24"/>
      <c r="B7729" s="25">
        <v>0.64583333333333337</v>
      </c>
      <c r="C7729" s="24">
        <v>4.6433999999999997</v>
      </c>
      <c r="D7729" s="24">
        <v>0</v>
      </c>
      <c r="E7729" s="4"/>
    </row>
    <row r="7730" spans="1:5" x14ac:dyDescent="0.25">
      <c r="A7730" s="24"/>
      <c r="B7730" s="25">
        <v>0.6875</v>
      </c>
      <c r="C7730" s="24">
        <v>5.1136999999999997</v>
      </c>
      <c r="D7730" s="24">
        <v>0</v>
      </c>
      <c r="E7730" s="4"/>
    </row>
    <row r="7731" spans="1:5" x14ac:dyDescent="0.25">
      <c r="A7731" s="24"/>
      <c r="B7731" s="25">
        <v>0.72916666666666663</v>
      </c>
      <c r="C7731" s="24">
        <v>5.0137</v>
      </c>
      <c r="D7731" s="24">
        <v>0</v>
      </c>
      <c r="E7731" s="4"/>
    </row>
    <row r="7732" spans="1:5" x14ac:dyDescent="0.25">
      <c r="A7732" s="24"/>
      <c r="B7732" s="25">
        <v>0.77083333333333337</v>
      </c>
      <c r="C7732" s="24">
        <v>2.9700000000000001E-2</v>
      </c>
      <c r="D7732" s="24">
        <v>0</v>
      </c>
      <c r="E7732" s="4"/>
    </row>
    <row r="7733" spans="1:5" x14ac:dyDescent="0.25">
      <c r="A7733" s="24"/>
      <c r="B7733" s="25">
        <v>0.8125</v>
      </c>
      <c r="C7733" s="24">
        <v>0.23580000000000001</v>
      </c>
      <c r="D7733" s="24">
        <v>0</v>
      </c>
      <c r="E7733" s="4"/>
    </row>
    <row r="7734" spans="1:5" x14ac:dyDescent="0.25">
      <c r="A7734" s="24"/>
      <c r="B7734" s="25">
        <v>0.85416666666666663</v>
      </c>
      <c r="C7734" s="24">
        <v>0.59119999999999995</v>
      </c>
      <c r="D7734" s="24">
        <v>0</v>
      </c>
      <c r="E7734" s="4"/>
    </row>
    <row r="7735" spans="1:5" x14ac:dyDescent="0.25">
      <c r="A7735" s="24"/>
      <c r="B7735" s="25">
        <v>0.89583333333333337</v>
      </c>
      <c r="C7735" s="24">
        <v>0.86899999999999999</v>
      </c>
      <c r="D7735" s="24">
        <v>0</v>
      </c>
      <c r="E7735" s="4"/>
    </row>
    <row r="7736" spans="1:5" x14ac:dyDescent="0.25">
      <c r="A7736" s="24"/>
      <c r="B7736" s="25">
        <v>0.9375</v>
      </c>
      <c r="C7736" s="24">
        <v>1.0995999999999999</v>
      </c>
      <c r="D7736" s="24">
        <v>0</v>
      </c>
      <c r="E7736" s="4"/>
    </row>
    <row r="7737" spans="1:5" x14ac:dyDescent="0.25">
      <c r="A7737" s="24"/>
      <c r="B7737" s="25">
        <v>0.97916666666666663</v>
      </c>
      <c r="C7737" s="24">
        <v>1.3280000000000001</v>
      </c>
      <c r="D7737" s="24">
        <v>0</v>
      </c>
      <c r="E7737" s="4"/>
    </row>
    <row r="7738" spans="1:5" x14ac:dyDescent="0.25">
      <c r="A7738" s="24" t="s">
        <v>485</v>
      </c>
      <c r="B7738" s="25">
        <v>2.0833333333333329E-2</v>
      </c>
      <c r="C7738" s="24">
        <v>1.5541</v>
      </c>
      <c r="D7738" s="24">
        <v>0</v>
      </c>
      <c r="E7738" s="4"/>
    </row>
    <row r="7739" spans="1:5" x14ac:dyDescent="0.25">
      <c r="A7739" s="24"/>
      <c r="B7739" s="25">
        <v>6.25E-2</v>
      </c>
      <c r="C7739" s="24">
        <v>1.8149</v>
      </c>
      <c r="D7739" s="24">
        <v>0</v>
      </c>
      <c r="E7739" s="4"/>
    </row>
    <row r="7740" spans="1:5" x14ac:dyDescent="0.25">
      <c r="A7740" s="24"/>
      <c r="B7740" s="25">
        <v>0.1041666666666667</v>
      </c>
      <c r="C7740" s="24">
        <v>1.9767999999999999</v>
      </c>
      <c r="D7740" s="24">
        <v>0</v>
      </c>
      <c r="E7740" s="4"/>
    </row>
    <row r="7741" spans="1:5" x14ac:dyDescent="0.25">
      <c r="A7741" s="24"/>
      <c r="B7741" s="25">
        <v>0.14583333333333329</v>
      </c>
      <c r="C7741" s="24">
        <v>2.1394000000000002</v>
      </c>
      <c r="D7741" s="24">
        <v>0</v>
      </c>
      <c r="E7741" s="4"/>
    </row>
    <row r="7742" spans="1:5" x14ac:dyDescent="0.25">
      <c r="A7742" s="24"/>
      <c r="B7742" s="25">
        <v>0.1875</v>
      </c>
      <c r="C7742" s="24">
        <v>2.3736999999999999</v>
      </c>
      <c r="D7742" s="24">
        <v>0</v>
      </c>
      <c r="E7742" s="4"/>
    </row>
    <row r="7743" spans="1:5" x14ac:dyDescent="0.25">
      <c r="A7743" s="24"/>
      <c r="B7743" s="25">
        <v>0.22916666666666671</v>
      </c>
      <c r="C7743" s="24">
        <v>2.5259</v>
      </c>
      <c r="D7743" s="24">
        <v>0</v>
      </c>
      <c r="E7743" s="4"/>
    </row>
    <row r="7744" spans="1:5" x14ac:dyDescent="0.25">
      <c r="A7744" s="24"/>
      <c r="B7744" s="25">
        <v>0.27083333333333331</v>
      </c>
      <c r="C7744" s="24">
        <v>2.6375999999999999</v>
      </c>
      <c r="D7744" s="24">
        <v>0</v>
      </c>
      <c r="E7744" s="4"/>
    </row>
    <row r="7745" spans="1:5" x14ac:dyDescent="0.25">
      <c r="A7745" s="24"/>
      <c r="B7745" s="25">
        <v>0.3125</v>
      </c>
      <c r="C7745" s="24">
        <v>2.7852000000000001</v>
      </c>
      <c r="D7745" s="24">
        <v>0</v>
      </c>
      <c r="E7745" s="4"/>
    </row>
    <row r="7746" spans="1:5" x14ac:dyDescent="0.25">
      <c r="A7746" s="24"/>
      <c r="B7746" s="25">
        <v>0.35416666666666669</v>
      </c>
      <c r="C7746" s="24">
        <v>192.77510000000001</v>
      </c>
      <c r="D7746" s="24">
        <v>0</v>
      </c>
      <c r="E7746" s="4"/>
    </row>
    <row r="7747" spans="1:5" x14ac:dyDescent="0.25">
      <c r="A7747" s="24"/>
      <c r="B7747" s="25">
        <v>0.39583333333333331</v>
      </c>
      <c r="C7747" s="24">
        <v>17.873699999999999</v>
      </c>
      <c r="D7747" s="24">
        <v>0</v>
      </c>
      <c r="E7747" s="4"/>
    </row>
    <row r="7748" spans="1:5" x14ac:dyDescent="0.25">
      <c r="A7748" s="24"/>
      <c r="B7748" s="25">
        <v>0.4375</v>
      </c>
      <c r="C7748" s="24">
        <v>12.4763</v>
      </c>
      <c r="D7748" s="24">
        <v>0</v>
      </c>
      <c r="E7748" s="4"/>
    </row>
    <row r="7749" spans="1:5" x14ac:dyDescent="0.25">
      <c r="A7749" s="24"/>
      <c r="B7749" s="25">
        <v>0.47916666666666669</v>
      </c>
      <c r="C7749" s="24">
        <v>10.7242</v>
      </c>
      <c r="D7749" s="24">
        <v>0</v>
      </c>
      <c r="E7749" s="4"/>
    </row>
    <row r="7750" spans="1:5" x14ac:dyDescent="0.25">
      <c r="A7750" s="24"/>
      <c r="B7750" s="25">
        <v>0.52083333333333337</v>
      </c>
      <c r="C7750" s="24">
        <v>10.013400000000001</v>
      </c>
      <c r="D7750" s="24">
        <v>0</v>
      </c>
      <c r="E7750" s="4"/>
    </row>
    <row r="7751" spans="1:5" x14ac:dyDescent="0.25">
      <c r="A7751" s="24"/>
      <c r="B7751" s="25">
        <v>0.5625</v>
      </c>
      <c r="C7751" s="24">
        <v>9.8694000000000006</v>
      </c>
      <c r="D7751" s="24">
        <v>0</v>
      </c>
      <c r="E7751" s="4"/>
    </row>
    <row r="7752" spans="1:5" x14ac:dyDescent="0.25">
      <c r="A7752" s="24"/>
      <c r="B7752" s="25">
        <v>0.60416666666666663</v>
      </c>
      <c r="C7752" s="24">
        <v>9.6586999999999996</v>
      </c>
      <c r="D7752" s="24">
        <v>0</v>
      </c>
      <c r="E7752" s="4"/>
    </row>
    <row r="7753" spans="1:5" x14ac:dyDescent="0.25">
      <c r="A7753" s="24"/>
      <c r="B7753" s="25">
        <v>0.64583333333333337</v>
      </c>
      <c r="C7753" s="24">
        <v>9.9672000000000001</v>
      </c>
      <c r="D7753" s="24">
        <v>0</v>
      </c>
      <c r="E7753" s="4"/>
    </row>
    <row r="7754" spans="1:5" x14ac:dyDescent="0.25">
      <c r="A7754" s="24"/>
      <c r="B7754" s="25">
        <v>0.6875</v>
      </c>
      <c r="C7754" s="24">
        <v>13.204599999999999</v>
      </c>
      <c r="D7754" s="24">
        <v>0</v>
      </c>
      <c r="E7754" s="4"/>
    </row>
    <row r="7755" spans="1:5" x14ac:dyDescent="0.25">
      <c r="A7755" s="24"/>
      <c r="B7755" s="25">
        <v>0.72916666666666663</v>
      </c>
      <c r="C7755" s="24">
        <v>16.871400000000001</v>
      </c>
      <c r="D7755" s="24">
        <v>0</v>
      </c>
      <c r="E7755" s="4"/>
    </row>
    <row r="7756" spans="1:5" x14ac:dyDescent="0.25">
      <c r="A7756" s="24"/>
      <c r="B7756" s="25">
        <v>0.77083333333333337</v>
      </c>
      <c r="C7756" s="24">
        <v>2.2353000000000001</v>
      </c>
      <c r="D7756" s="24">
        <v>0</v>
      </c>
      <c r="E7756" s="4"/>
    </row>
    <row r="7757" spans="1:5" x14ac:dyDescent="0.25">
      <c r="A7757" s="24"/>
      <c r="B7757" s="25">
        <v>0.8125</v>
      </c>
      <c r="C7757" s="24">
        <v>2.9462000000000002</v>
      </c>
      <c r="D7757" s="24">
        <v>0</v>
      </c>
      <c r="E7757" s="4"/>
    </row>
    <row r="7758" spans="1:5" x14ac:dyDescent="0.25">
      <c r="A7758" s="24"/>
      <c r="B7758" s="25">
        <v>0.85416666666666663</v>
      </c>
      <c r="C7758" s="24">
        <v>3.4538000000000002</v>
      </c>
      <c r="D7758" s="24">
        <v>0</v>
      </c>
      <c r="E7758" s="4"/>
    </row>
    <row r="7759" spans="1:5" x14ac:dyDescent="0.25">
      <c r="A7759" s="24"/>
      <c r="B7759" s="25">
        <v>0.89583333333333337</v>
      </c>
      <c r="C7759" s="24">
        <v>3.7913999999999999</v>
      </c>
      <c r="D7759" s="24">
        <v>0</v>
      </c>
      <c r="E7759" s="4"/>
    </row>
    <row r="7760" spans="1:5" x14ac:dyDescent="0.25">
      <c r="A7760" s="24"/>
      <c r="B7760" s="25">
        <v>0.9375</v>
      </c>
      <c r="C7760" s="24">
        <v>4.0789999999999997</v>
      </c>
      <c r="D7760" s="24">
        <v>0</v>
      </c>
      <c r="E7760" s="4"/>
    </row>
    <row r="7761" spans="1:5" x14ac:dyDescent="0.25">
      <c r="A7761" s="24"/>
      <c r="B7761" s="25">
        <v>0.97916666666666663</v>
      </c>
      <c r="C7761" s="24">
        <v>4.2777000000000003</v>
      </c>
      <c r="D7761" s="24">
        <v>0</v>
      </c>
      <c r="E7761" s="4"/>
    </row>
    <row r="7762" spans="1:5" x14ac:dyDescent="0.25">
      <c r="A7762" s="24" t="s">
        <v>486</v>
      </c>
      <c r="B7762" s="25">
        <v>2.0833333333333329E-2</v>
      </c>
      <c r="C7762" s="24">
        <v>4.3925999999999998</v>
      </c>
      <c r="D7762" s="24">
        <v>0</v>
      </c>
      <c r="E7762" s="4"/>
    </row>
    <row r="7763" spans="1:5" x14ac:dyDescent="0.25">
      <c r="A7763" s="24"/>
      <c r="B7763" s="25">
        <v>6.25E-2</v>
      </c>
      <c r="C7763" s="24">
        <v>4.3994</v>
      </c>
      <c r="D7763" s="24">
        <v>0</v>
      </c>
      <c r="E7763" s="4"/>
    </row>
    <row r="7764" spans="1:5" x14ac:dyDescent="0.25">
      <c r="A7764" s="24"/>
      <c r="B7764" s="25">
        <v>0.1041666666666667</v>
      </c>
      <c r="C7764" s="24">
        <v>4.3865999999999996</v>
      </c>
      <c r="D7764" s="24">
        <v>0</v>
      </c>
      <c r="E7764" s="4"/>
    </row>
    <row r="7765" spans="1:5" x14ac:dyDescent="0.25">
      <c r="A7765" s="24"/>
      <c r="B7765" s="25">
        <v>0.14583333333333329</v>
      </c>
      <c r="C7765" s="24">
        <v>4.3122999999999996</v>
      </c>
      <c r="D7765" s="24">
        <v>0</v>
      </c>
      <c r="E7765" s="4"/>
    </row>
    <row r="7766" spans="1:5" x14ac:dyDescent="0.25">
      <c r="A7766" s="24"/>
      <c r="B7766" s="25">
        <v>0.1875</v>
      </c>
      <c r="C7766" s="24">
        <v>4.2484000000000002</v>
      </c>
      <c r="D7766" s="24">
        <v>0</v>
      </c>
      <c r="E7766" s="4"/>
    </row>
    <row r="7767" spans="1:5" x14ac:dyDescent="0.25">
      <c r="A7767" s="24"/>
      <c r="B7767" s="25">
        <v>0.22916666666666671</v>
      </c>
      <c r="C7767" s="24">
        <v>4.2016999999999998</v>
      </c>
      <c r="D7767" s="24">
        <v>0</v>
      </c>
      <c r="E7767" s="4"/>
    </row>
    <row r="7768" spans="1:5" x14ac:dyDescent="0.25">
      <c r="A7768" s="24"/>
      <c r="B7768" s="25">
        <v>0.27083333333333331</v>
      </c>
      <c r="C7768" s="24">
        <v>4.1672000000000002</v>
      </c>
      <c r="D7768" s="24">
        <v>0</v>
      </c>
      <c r="E7768" s="4"/>
    </row>
    <row r="7769" spans="1:5" x14ac:dyDescent="0.25">
      <c r="A7769" s="24"/>
      <c r="B7769" s="25">
        <v>0.3125</v>
      </c>
      <c r="C7769" s="24">
        <v>4.2247000000000003</v>
      </c>
      <c r="D7769" s="24">
        <v>0</v>
      </c>
      <c r="E7769" s="4"/>
    </row>
    <row r="7770" spans="1:5" x14ac:dyDescent="0.25">
      <c r="A7770" s="24"/>
      <c r="B7770" s="25">
        <v>0.35416666666666669</v>
      </c>
      <c r="C7770" s="24">
        <v>4.2621000000000002</v>
      </c>
      <c r="D7770" s="24">
        <v>0</v>
      </c>
      <c r="E7770" s="4"/>
    </row>
    <row r="7771" spans="1:5" x14ac:dyDescent="0.25">
      <c r="A7771" s="24"/>
      <c r="B7771" s="25">
        <v>0.39583333333333331</v>
      </c>
      <c r="C7771" s="24">
        <v>4.2777000000000003</v>
      </c>
      <c r="D7771" s="24">
        <v>0</v>
      </c>
      <c r="E7771" s="4"/>
    </row>
    <row r="7772" spans="1:5" x14ac:dyDescent="0.25">
      <c r="A7772" s="24"/>
      <c r="B7772" s="25">
        <v>0.4375</v>
      </c>
      <c r="C7772" s="24">
        <v>4.1632999999999996</v>
      </c>
      <c r="D7772" s="24">
        <v>0</v>
      </c>
      <c r="E7772" s="4"/>
    </row>
    <row r="7773" spans="1:5" x14ac:dyDescent="0.25">
      <c r="A7773" s="24"/>
      <c r="B7773" s="25">
        <v>0.47916666666666669</v>
      </c>
      <c r="C7773" s="24">
        <v>3.9943</v>
      </c>
      <c r="D7773" s="24">
        <v>0</v>
      </c>
      <c r="E7773" s="4"/>
    </row>
    <row r="7774" spans="1:5" x14ac:dyDescent="0.25">
      <c r="A7774" s="24"/>
      <c r="B7774" s="25">
        <v>0.52083333333333337</v>
      </c>
      <c r="C7774" s="24">
        <v>3.8860000000000001</v>
      </c>
      <c r="D7774" s="24">
        <v>0</v>
      </c>
      <c r="E7774" s="4"/>
    </row>
    <row r="7775" spans="1:5" x14ac:dyDescent="0.25">
      <c r="A7775" s="24"/>
      <c r="B7775" s="25">
        <v>0.5625</v>
      </c>
      <c r="C7775" s="24">
        <v>3.8386</v>
      </c>
      <c r="D7775" s="24">
        <v>0</v>
      </c>
      <c r="E7775" s="4"/>
    </row>
    <row r="7776" spans="1:5" x14ac:dyDescent="0.25">
      <c r="A7776" s="24"/>
      <c r="B7776" s="25">
        <v>0.60416666666666663</v>
      </c>
      <c r="C7776" s="24">
        <v>3.8447</v>
      </c>
      <c r="D7776" s="24">
        <v>0</v>
      </c>
      <c r="E7776" s="4"/>
    </row>
    <row r="7777" spans="1:5" x14ac:dyDescent="0.25">
      <c r="A7777" s="24"/>
      <c r="B7777" s="25">
        <v>0.64583333333333337</v>
      </c>
      <c r="C7777" s="24">
        <v>3.9809000000000001</v>
      </c>
      <c r="D7777" s="24">
        <v>0</v>
      </c>
      <c r="E7777" s="4"/>
    </row>
    <row r="7778" spans="1:5" x14ac:dyDescent="0.25">
      <c r="A7778" s="24"/>
      <c r="B7778" s="25">
        <v>0.6875</v>
      </c>
      <c r="C7778" s="24">
        <v>4.2977999999999996</v>
      </c>
      <c r="D7778" s="24">
        <v>0</v>
      </c>
      <c r="E7778" s="4"/>
    </row>
    <row r="7779" spans="1:5" x14ac:dyDescent="0.25">
      <c r="A7779" s="24"/>
      <c r="B7779" s="25">
        <v>0.72916666666666663</v>
      </c>
      <c r="C7779" s="24">
        <v>4.5731999999999999</v>
      </c>
      <c r="D7779" s="24">
        <v>0</v>
      </c>
      <c r="E7779" s="4"/>
    </row>
    <row r="7780" spans="1:5" x14ac:dyDescent="0.25">
      <c r="A7780" s="24"/>
      <c r="B7780" s="25">
        <v>0.77083333333333337</v>
      </c>
      <c r="C7780" s="24">
        <v>4.8451000000000004</v>
      </c>
      <c r="D7780" s="24">
        <v>0</v>
      </c>
      <c r="E7780" s="4"/>
    </row>
    <row r="7781" spans="1:5" x14ac:dyDescent="0.25">
      <c r="A7781" s="24"/>
      <c r="B7781" s="25">
        <v>0.8125</v>
      </c>
      <c r="C7781" s="24">
        <v>5.1475</v>
      </c>
      <c r="D7781" s="24">
        <v>0</v>
      </c>
      <c r="E7781" s="4"/>
    </row>
    <row r="7782" spans="1:5" x14ac:dyDescent="0.25">
      <c r="A7782" s="24"/>
      <c r="B7782" s="25">
        <v>0.85416666666666663</v>
      </c>
      <c r="C7782" s="24">
        <v>5.4012000000000002</v>
      </c>
      <c r="D7782" s="24">
        <v>0</v>
      </c>
      <c r="E7782" s="4"/>
    </row>
    <row r="7783" spans="1:5" x14ac:dyDescent="0.25">
      <c r="A7783" s="24"/>
      <c r="B7783" s="25">
        <v>0.89583333333333337</v>
      </c>
      <c r="C7783" s="24">
        <v>5.6439000000000004</v>
      </c>
      <c r="D7783" s="24">
        <v>0</v>
      </c>
      <c r="E7783" s="4"/>
    </row>
    <row r="7784" spans="1:5" x14ac:dyDescent="0.25">
      <c r="A7784" s="24"/>
      <c r="B7784" s="25">
        <v>0.9375</v>
      </c>
      <c r="C7784" s="24">
        <v>5.7949000000000002</v>
      </c>
      <c r="D7784" s="24">
        <v>0</v>
      </c>
      <c r="E7784" s="4"/>
    </row>
    <row r="7785" spans="1:5" x14ac:dyDescent="0.25">
      <c r="A7785" s="24"/>
      <c r="B7785" s="25">
        <v>0.97916666666666663</v>
      </c>
      <c r="C7785" s="24">
        <v>5.8129</v>
      </c>
      <c r="D7785" s="24">
        <v>0</v>
      </c>
      <c r="E7785" s="4"/>
    </row>
    <row r="7786" spans="1:5" x14ac:dyDescent="0.25">
      <c r="A7786" s="24" t="s">
        <v>487</v>
      </c>
      <c r="B7786" s="25">
        <v>2.0833333333333329E-2</v>
      </c>
      <c r="C7786" s="24">
        <v>5.8308</v>
      </c>
      <c r="D7786" s="24">
        <v>0</v>
      </c>
      <c r="E7786" s="4"/>
    </row>
    <row r="7787" spans="1:5" x14ac:dyDescent="0.25">
      <c r="A7787" s="24"/>
      <c r="B7787" s="25">
        <v>6.25E-2</v>
      </c>
      <c r="C7787" s="24">
        <v>5.8727</v>
      </c>
      <c r="D7787" s="24">
        <v>0</v>
      </c>
      <c r="E7787" s="4"/>
    </row>
    <row r="7788" spans="1:5" x14ac:dyDescent="0.25">
      <c r="A7788" s="24"/>
      <c r="B7788" s="25">
        <v>0.1041666666666667</v>
      </c>
      <c r="C7788" s="24">
        <v>5.8756000000000004</v>
      </c>
      <c r="D7788" s="24">
        <v>0</v>
      </c>
      <c r="E7788" s="4"/>
    </row>
    <row r="7789" spans="1:5" x14ac:dyDescent="0.25">
      <c r="A7789" s="24"/>
      <c r="B7789" s="25">
        <v>0.14583333333333329</v>
      </c>
      <c r="C7789" s="24">
        <v>5.8699000000000003</v>
      </c>
      <c r="D7789" s="24">
        <v>0</v>
      </c>
      <c r="E7789" s="4"/>
    </row>
    <row r="7790" spans="1:5" x14ac:dyDescent="0.25">
      <c r="A7790" s="24"/>
      <c r="B7790" s="25">
        <v>0.1875</v>
      </c>
      <c r="C7790" s="24">
        <v>5.9036999999999997</v>
      </c>
      <c r="D7790" s="24">
        <v>0</v>
      </c>
      <c r="E7790" s="4"/>
    </row>
    <row r="7791" spans="1:5" x14ac:dyDescent="0.25">
      <c r="A7791" s="24"/>
      <c r="B7791" s="25">
        <v>0.22916666666666671</v>
      </c>
      <c r="C7791" s="24">
        <v>5.9260999999999999</v>
      </c>
      <c r="D7791" s="24">
        <v>0</v>
      </c>
      <c r="E7791" s="4"/>
    </row>
    <row r="7792" spans="1:5" x14ac:dyDescent="0.25">
      <c r="A7792" s="24"/>
      <c r="B7792" s="25">
        <v>0.27083333333333331</v>
      </c>
      <c r="C7792" s="24">
        <v>5.9337</v>
      </c>
      <c r="D7792" s="24">
        <v>0</v>
      </c>
      <c r="E7792" s="4"/>
    </row>
    <row r="7793" spans="1:5" x14ac:dyDescent="0.25">
      <c r="A7793" s="24"/>
      <c r="B7793" s="25">
        <v>0.3125</v>
      </c>
      <c r="C7793" s="24">
        <v>5.9673999999999996</v>
      </c>
      <c r="D7793" s="24">
        <v>0</v>
      </c>
      <c r="E7793" s="4"/>
    </row>
    <row r="7794" spans="1:5" x14ac:dyDescent="0.25">
      <c r="A7794" s="24"/>
      <c r="B7794" s="25">
        <v>0.35416666666666669</v>
      </c>
      <c r="C7794" s="24">
        <v>5.9909999999999997</v>
      </c>
      <c r="D7794" s="24">
        <v>0</v>
      </c>
      <c r="E7794" s="4"/>
    </row>
    <row r="7795" spans="1:5" x14ac:dyDescent="0.25">
      <c r="A7795" s="24"/>
      <c r="B7795" s="25">
        <v>0.39583333333333331</v>
      </c>
      <c r="C7795" s="24">
        <v>5.9236000000000004</v>
      </c>
      <c r="D7795" s="24">
        <v>0</v>
      </c>
      <c r="E7795" s="4"/>
    </row>
    <row r="7796" spans="1:5" x14ac:dyDescent="0.25">
      <c r="A7796" s="24"/>
      <c r="B7796" s="25">
        <v>0.4375</v>
      </c>
      <c r="C7796" s="24">
        <v>5.7961999999999998</v>
      </c>
      <c r="D7796" s="24">
        <v>0</v>
      </c>
      <c r="E7796" s="4"/>
    </row>
    <row r="7797" spans="1:5" x14ac:dyDescent="0.25">
      <c r="A7797" s="24"/>
      <c r="B7797" s="25">
        <v>0.47916666666666669</v>
      </c>
      <c r="C7797" s="24">
        <v>5.4859</v>
      </c>
      <c r="D7797" s="24">
        <v>0</v>
      </c>
      <c r="E7797" s="4"/>
    </row>
    <row r="7798" spans="1:5" x14ac:dyDescent="0.25">
      <c r="A7798" s="24"/>
      <c r="B7798" s="25">
        <v>0.52083333333333337</v>
      </c>
      <c r="C7798" s="24">
        <v>5.266</v>
      </c>
      <c r="D7798" s="24">
        <v>0</v>
      </c>
      <c r="E7798" s="4"/>
    </row>
    <row r="7799" spans="1:5" x14ac:dyDescent="0.25">
      <c r="A7799" s="24"/>
      <c r="B7799" s="25">
        <v>0.5625</v>
      </c>
      <c r="C7799" s="24">
        <v>5.2163000000000004</v>
      </c>
      <c r="D7799" s="24">
        <v>0</v>
      </c>
      <c r="E7799" s="4"/>
    </row>
    <row r="7800" spans="1:5" x14ac:dyDescent="0.25">
      <c r="A7800" s="24"/>
      <c r="B7800" s="25">
        <v>0.60416666666666663</v>
      </c>
      <c r="C7800" s="24">
        <v>5.1586999999999996</v>
      </c>
      <c r="D7800" s="24">
        <v>0</v>
      </c>
      <c r="E7800" s="4"/>
    </row>
    <row r="7801" spans="1:5" x14ac:dyDescent="0.25">
      <c r="A7801" s="24"/>
      <c r="B7801" s="25">
        <v>0.64583333333333337</v>
      </c>
      <c r="C7801" s="24">
        <v>5.3030999999999997</v>
      </c>
      <c r="D7801" s="24">
        <v>0</v>
      </c>
      <c r="E7801" s="4"/>
    </row>
    <row r="7802" spans="1:5" x14ac:dyDescent="0.25">
      <c r="A7802" s="24"/>
      <c r="B7802" s="25">
        <v>0.6875</v>
      </c>
      <c r="C7802" s="24">
        <v>5.5420999999999996</v>
      </c>
      <c r="D7802" s="24">
        <v>0</v>
      </c>
      <c r="E7802" s="4"/>
    </row>
    <row r="7803" spans="1:5" x14ac:dyDescent="0.25">
      <c r="A7803" s="24"/>
      <c r="B7803" s="25">
        <v>0.72916666666666663</v>
      </c>
      <c r="C7803" s="24">
        <v>5.7375999999999996</v>
      </c>
      <c r="D7803" s="24">
        <v>0</v>
      </c>
      <c r="E7803" s="4"/>
    </row>
    <row r="7804" spans="1:5" x14ac:dyDescent="0.25">
      <c r="A7804" s="24"/>
      <c r="B7804" s="25">
        <v>0.77083333333333337</v>
      </c>
      <c r="C7804" s="24">
        <v>5.8853</v>
      </c>
      <c r="D7804" s="24">
        <v>0</v>
      </c>
      <c r="E7804" s="4"/>
    </row>
    <row r="7805" spans="1:5" x14ac:dyDescent="0.25">
      <c r="A7805" s="24"/>
      <c r="B7805" s="25">
        <v>0.8125</v>
      </c>
      <c r="C7805" s="24">
        <v>6.0426000000000002</v>
      </c>
      <c r="D7805" s="24">
        <v>0</v>
      </c>
      <c r="E7805" s="4"/>
    </row>
    <row r="7806" spans="1:5" x14ac:dyDescent="0.25">
      <c r="A7806" s="24"/>
      <c r="B7806" s="25">
        <v>0.85416666666666663</v>
      </c>
      <c r="C7806" s="24">
        <v>6.1909999999999998</v>
      </c>
      <c r="D7806" s="24">
        <v>0</v>
      </c>
      <c r="E7806" s="4"/>
    </row>
    <row r="7807" spans="1:5" x14ac:dyDescent="0.25">
      <c r="A7807" s="24"/>
      <c r="B7807" s="25">
        <v>0.89583333333333337</v>
      </c>
      <c r="C7807" s="24">
        <v>6.3836000000000004</v>
      </c>
      <c r="D7807" s="24">
        <v>0</v>
      </c>
      <c r="E7807" s="4"/>
    </row>
    <row r="7808" spans="1:5" x14ac:dyDescent="0.25">
      <c r="A7808" s="24"/>
      <c r="B7808" s="25">
        <v>0.9375</v>
      </c>
      <c r="C7808" s="24">
        <v>6.5115999999999996</v>
      </c>
      <c r="D7808" s="24">
        <v>0</v>
      </c>
      <c r="E7808" s="4"/>
    </row>
    <row r="7809" spans="1:5" x14ac:dyDescent="0.25">
      <c r="A7809" s="24"/>
      <c r="B7809" s="25">
        <v>0.97916666666666663</v>
      </c>
      <c r="C7809" s="24">
        <v>6.5320999999999998</v>
      </c>
      <c r="D7809" s="24">
        <v>0</v>
      </c>
      <c r="E7809" s="4"/>
    </row>
    <row r="7810" spans="1:5" x14ac:dyDescent="0.25">
      <c r="A7810" s="24" t="s">
        <v>488</v>
      </c>
      <c r="B7810" s="25">
        <v>2.0833333333333329E-2</v>
      </c>
      <c r="C7810" s="24">
        <v>6.5572999999999997</v>
      </c>
      <c r="D7810" s="24">
        <v>0</v>
      </c>
      <c r="E7810" s="4"/>
    </row>
    <row r="7811" spans="1:5" x14ac:dyDescent="0.25">
      <c r="A7811" s="24"/>
      <c r="B7811" s="25">
        <v>6.25E-2</v>
      </c>
      <c r="C7811" s="24">
        <v>6.5838999999999999</v>
      </c>
      <c r="D7811" s="24">
        <v>0</v>
      </c>
      <c r="E7811" s="4"/>
    </row>
    <row r="7812" spans="1:5" x14ac:dyDescent="0.25">
      <c r="A7812" s="24"/>
      <c r="B7812" s="25">
        <v>0.1041666666666667</v>
      </c>
      <c r="C7812" s="24">
        <v>6.6356000000000002</v>
      </c>
      <c r="D7812" s="24">
        <v>0</v>
      </c>
      <c r="E7812" s="4"/>
    </row>
    <row r="7813" spans="1:5" x14ac:dyDescent="0.25">
      <c r="A7813" s="24"/>
      <c r="B7813" s="25">
        <v>0.14583333333333329</v>
      </c>
      <c r="C7813" s="24">
        <v>6.6620999999999997</v>
      </c>
      <c r="D7813" s="24">
        <v>0</v>
      </c>
      <c r="E7813" s="4"/>
    </row>
    <row r="7814" spans="1:5" x14ac:dyDescent="0.25">
      <c r="A7814" s="24"/>
      <c r="B7814" s="25">
        <v>0.1875</v>
      </c>
      <c r="C7814" s="24">
        <v>6.7027000000000001</v>
      </c>
      <c r="D7814" s="24">
        <v>0</v>
      </c>
      <c r="E7814" s="4"/>
    </row>
    <row r="7815" spans="1:5" x14ac:dyDescent="0.25">
      <c r="A7815" s="24"/>
      <c r="B7815" s="25">
        <v>0.22916666666666671</v>
      </c>
      <c r="C7815" s="24">
        <v>6.8997999999999999</v>
      </c>
      <c r="D7815" s="24">
        <v>0</v>
      </c>
      <c r="E7815" s="4"/>
    </row>
    <row r="7816" spans="1:5" x14ac:dyDescent="0.25">
      <c r="A7816" s="24"/>
      <c r="B7816" s="25">
        <v>0.27083333333333331</v>
      </c>
      <c r="C7816" s="24">
        <v>7.2234999999999996</v>
      </c>
      <c r="D7816" s="24">
        <v>0</v>
      </c>
      <c r="E7816" s="4"/>
    </row>
    <row r="7817" spans="1:5" x14ac:dyDescent="0.25">
      <c r="A7817" s="24"/>
      <c r="B7817" s="25">
        <v>0.3125</v>
      </c>
      <c r="C7817" s="24">
        <v>7.4931000000000001</v>
      </c>
      <c r="D7817" s="24">
        <v>0</v>
      </c>
      <c r="E7817" s="4"/>
    </row>
    <row r="7818" spans="1:5" x14ac:dyDescent="0.25">
      <c r="A7818" s="24"/>
      <c r="B7818" s="25">
        <v>0.35416666666666669</v>
      </c>
      <c r="C7818" s="24">
        <v>492.21199999999999</v>
      </c>
      <c r="D7818" s="24">
        <v>0</v>
      </c>
      <c r="E7818" s="4"/>
    </row>
    <row r="7819" spans="1:5" x14ac:dyDescent="0.25">
      <c r="A7819" s="24"/>
      <c r="B7819" s="25">
        <v>0.39583333333333331</v>
      </c>
      <c r="C7819" s="24">
        <v>86.686499999999995</v>
      </c>
      <c r="D7819" s="24">
        <v>0</v>
      </c>
      <c r="E7819" s="4"/>
    </row>
    <row r="7820" spans="1:5" x14ac:dyDescent="0.25">
      <c r="A7820" s="24"/>
      <c r="B7820" s="25">
        <v>0.4375</v>
      </c>
      <c r="C7820" s="24">
        <v>61.366399999999999</v>
      </c>
      <c r="D7820" s="24">
        <v>0</v>
      </c>
      <c r="E7820" s="4"/>
    </row>
    <row r="7821" spans="1:5" x14ac:dyDescent="0.25">
      <c r="A7821" s="24"/>
      <c r="B7821" s="25">
        <v>0.47916666666666669</v>
      </c>
      <c r="C7821" s="24">
        <v>47.900300000000001</v>
      </c>
      <c r="D7821" s="24">
        <v>0</v>
      </c>
      <c r="E7821" s="4"/>
    </row>
    <row r="7822" spans="1:5" x14ac:dyDescent="0.25">
      <c r="A7822" s="24"/>
      <c r="B7822" s="25">
        <v>0.52083333333333337</v>
      </c>
      <c r="C7822" s="24">
        <v>40.864100000000001</v>
      </c>
      <c r="D7822" s="24">
        <v>0</v>
      </c>
      <c r="E7822" s="4"/>
    </row>
    <row r="7823" spans="1:5" x14ac:dyDescent="0.25">
      <c r="A7823" s="24"/>
      <c r="B7823" s="25">
        <v>0.5625</v>
      </c>
      <c r="C7823" s="24">
        <v>38.329500000000003</v>
      </c>
      <c r="D7823" s="24">
        <v>0</v>
      </c>
      <c r="E7823" s="4"/>
    </row>
    <row r="7824" spans="1:5" x14ac:dyDescent="0.25">
      <c r="A7824" s="24"/>
      <c r="B7824" s="25">
        <v>0.60416666666666663</v>
      </c>
      <c r="C7824" s="24">
        <v>42.347700000000003</v>
      </c>
      <c r="D7824" s="24">
        <v>0</v>
      </c>
      <c r="E7824" s="4"/>
    </row>
    <row r="7825" spans="1:5" x14ac:dyDescent="0.25">
      <c r="A7825" s="24"/>
      <c r="B7825" s="25">
        <v>0.64583333333333337</v>
      </c>
      <c r="C7825" s="24">
        <v>46.195300000000003</v>
      </c>
      <c r="D7825" s="24">
        <v>0</v>
      </c>
      <c r="E7825" s="4"/>
    </row>
    <row r="7826" spans="1:5" x14ac:dyDescent="0.25">
      <c r="A7826" s="24"/>
      <c r="B7826" s="25">
        <v>0.6875</v>
      </c>
      <c r="C7826" s="24">
        <v>48.734499999999997</v>
      </c>
      <c r="D7826" s="24">
        <v>0</v>
      </c>
      <c r="E7826" s="4"/>
    </row>
    <row r="7827" spans="1:5" x14ac:dyDescent="0.25">
      <c r="A7827" s="24"/>
      <c r="B7827" s="25">
        <v>0.72916666666666663</v>
      </c>
      <c r="C7827" s="24">
        <v>53.668799999999997</v>
      </c>
      <c r="D7827" s="24">
        <v>0</v>
      </c>
      <c r="E7827" s="4"/>
    </row>
    <row r="7828" spans="1:5" x14ac:dyDescent="0.25">
      <c r="A7828" s="24"/>
      <c r="B7828" s="25">
        <v>0.77083333333333337</v>
      </c>
      <c r="C7828" s="24">
        <v>4.2565999999999997</v>
      </c>
      <c r="D7828" s="24">
        <v>0</v>
      </c>
      <c r="E7828" s="4"/>
    </row>
    <row r="7829" spans="1:5" x14ac:dyDescent="0.25">
      <c r="A7829" s="24"/>
      <c r="B7829" s="25">
        <v>0.8125</v>
      </c>
      <c r="C7829" s="24">
        <v>4.8929</v>
      </c>
      <c r="D7829" s="24">
        <v>0</v>
      </c>
      <c r="E7829" s="4"/>
    </row>
    <row r="7830" spans="1:5" x14ac:dyDescent="0.25">
      <c r="A7830" s="24"/>
      <c r="B7830" s="25">
        <v>0.85416666666666663</v>
      </c>
      <c r="C7830" s="24">
        <v>5.4377000000000004</v>
      </c>
      <c r="D7830" s="24">
        <v>0</v>
      </c>
      <c r="E7830" s="4"/>
    </row>
    <row r="7831" spans="1:5" x14ac:dyDescent="0.25">
      <c r="A7831" s="24"/>
      <c r="B7831" s="25">
        <v>0.89583333333333337</v>
      </c>
      <c r="C7831" s="24">
        <v>5.8970000000000002</v>
      </c>
      <c r="D7831" s="24">
        <v>0</v>
      </c>
      <c r="E7831" s="4"/>
    </row>
    <row r="7832" spans="1:5" x14ac:dyDescent="0.25">
      <c r="A7832" s="24"/>
      <c r="B7832" s="25">
        <v>0.9375</v>
      </c>
      <c r="C7832" s="24">
        <v>6.2671999999999999</v>
      </c>
      <c r="D7832" s="24">
        <v>0</v>
      </c>
      <c r="E7832" s="4"/>
    </row>
    <row r="7833" spans="1:5" x14ac:dyDescent="0.25">
      <c r="A7833" s="24"/>
      <c r="B7833" s="25">
        <v>0.97916666666666663</v>
      </c>
      <c r="C7833" s="24">
        <v>6.6943000000000001</v>
      </c>
      <c r="D7833" s="24">
        <v>0</v>
      </c>
      <c r="E7833" s="4"/>
    </row>
    <row r="7834" spans="1:5" x14ac:dyDescent="0.25">
      <c r="A7834" s="24" t="s">
        <v>489</v>
      </c>
      <c r="B7834" s="25">
        <v>2.0833333333333329E-2</v>
      </c>
      <c r="C7834" s="24">
        <v>7.1199000000000003</v>
      </c>
      <c r="D7834" s="24">
        <v>0</v>
      </c>
      <c r="E7834" s="4"/>
    </row>
    <row r="7835" spans="1:5" x14ac:dyDescent="0.25">
      <c r="A7835" s="24"/>
      <c r="B7835" s="25">
        <v>6.25E-2</v>
      </c>
      <c r="C7835" s="24">
        <v>7.4781000000000004</v>
      </c>
      <c r="D7835" s="24">
        <v>0</v>
      </c>
      <c r="E7835" s="4"/>
    </row>
    <row r="7836" spans="1:5" x14ac:dyDescent="0.25">
      <c r="A7836" s="24"/>
      <c r="B7836" s="25">
        <v>0.1041666666666667</v>
      </c>
      <c r="C7836" s="24">
        <v>7.7462</v>
      </c>
      <c r="D7836" s="24">
        <v>0</v>
      </c>
      <c r="E7836" s="4"/>
    </row>
    <row r="7837" spans="1:5" x14ac:dyDescent="0.25">
      <c r="A7837" s="24"/>
      <c r="B7837" s="25">
        <v>0.14583333333333329</v>
      </c>
      <c r="C7837" s="24">
        <v>7.9848999999999997</v>
      </c>
      <c r="D7837" s="24">
        <v>0</v>
      </c>
      <c r="E7837" s="4"/>
    </row>
    <row r="7838" spans="1:5" x14ac:dyDescent="0.25">
      <c r="A7838" s="24"/>
      <c r="B7838" s="25">
        <v>0.1875</v>
      </c>
      <c r="C7838" s="24">
        <v>8.2387999999999995</v>
      </c>
      <c r="D7838" s="24">
        <v>0</v>
      </c>
      <c r="E7838" s="4"/>
    </row>
    <row r="7839" spans="1:5" x14ac:dyDescent="0.25">
      <c r="A7839" s="24"/>
      <c r="B7839" s="25">
        <v>0.22916666666666671</v>
      </c>
      <c r="C7839" s="24">
        <v>8.4192</v>
      </c>
      <c r="D7839" s="24">
        <v>0</v>
      </c>
      <c r="E7839" s="4"/>
    </row>
    <row r="7840" spans="1:5" x14ac:dyDescent="0.25">
      <c r="A7840" s="24"/>
      <c r="B7840" s="25">
        <v>0.27083333333333331</v>
      </c>
      <c r="C7840" s="24">
        <v>8.3642000000000003</v>
      </c>
      <c r="D7840" s="24">
        <v>0</v>
      </c>
      <c r="E7840" s="4"/>
    </row>
    <row r="7841" spans="1:5" x14ac:dyDescent="0.25">
      <c r="A7841" s="24"/>
      <c r="B7841" s="25">
        <v>0.3125</v>
      </c>
      <c r="C7841" s="24">
        <v>8.1480999999999995</v>
      </c>
      <c r="D7841" s="24">
        <v>0</v>
      </c>
      <c r="E7841" s="4"/>
    </row>
    <row r="7842" spans="1:5" x14ac:dyDescent="0.25">
      <c r="A7842" s="24"/>
      <c r="B7842" s="25">
        <v>0.35416666666666669</v>
      </c>
      <c r="C7842" s="24">
        <v>476.80610000000001</v>
      </c>
      <c r="D7842" s="24">
        <v>0</v>
      </c>
      <c r="E7842" s="4"/>
    </row>
    <row r="7843" spans="1:5" x14ac:dyDescent="0.25">
      <c r="A7843" s="24"/>
      <c r="B7843" s="25">
        <v>0.39583333333333331</v>
      </c>
      <c r="C7843" s="24">
        <v>78.221000000000004</v>
      </c>
      <c r="D7843" s="24">
        <v>0</v>
      </c>
      <c r="E7843" s="4"/>
    </row>
    <row r="7844" spans="1:5" x14ac:dyDescent="0.25">
      <c r="A7844" s="24"/>
      <c r="B7844" s="25">
        <v>0.4375</v>
      </c>
      <c r="C7844" s="24">
        <v>48.808900000000001</v>
      </c>
      <c r="D7844" s="24">
        <v>0</v>
      </c>
      <c r="E7844" s="4"/>
    </row>
    <row r="7845" spans="1:5" x14ac:dyDescent="0.25">
      <c r="A7845" s="24"/>
      <c r="B7845" s="25">
        <v>0.47916666666666669</v>
      </c>
      <c r="C7845" s="24">
        <v>37.020800000000001</v>
      </c>
      <c r="D7845" s="24">
        <v>0</v>
      </c>
      <c r="E7845" s="4"/>
    </row>
    <row r="7846" spans="1:5" x14ac:dyDescent="0.25">
      <c r="A7846" s="24"/>
      <c r="B7846" s="25">
        <v>0.52083333333333337</v>
      </c>
      <c r="C7846" s="24">
        <v>29.3108</v>
      </c>
      <c r="D7846" s="24">
        <v>0</v>
      </c>
      <c r="E7846" s="4"/>
    </row>
    <row r="7847" spans="1:5" x14ac:dyDescent="0.25">
      <c r="A7847" s="24"/>
      <c r="B7847" s="25">
        <v>0.5625</v>
      </c>
      <c r="C7847" s="24">
        <v>22.414999999999999</v>
      </c>
      <c r="D7847" s="24">
        <v>0</v>
      </c>
      <c r="E7847" s="4"/>
    </row>
    <row r="7848" spans="1:5" x14ac:dyDescent="0.25">
      <c r="A7848" s="24"/>
      <c r="B7848" s="25">
        <v>0.60416666666666663</v>
      </c>
      <c r="C7848" s="24">
        <v>20.1296</v>
      </c>
      <c r="D7848" s="24">
        <v>0</v>
      </c>
      <c r="E7848" s="4"/>
    </row>
    <row r="7849" spans="1:5" x14ac:dyDescent="0.25">
      <c r="A7849" s="24"/>
      <c r="B7849" s="25">
        <v>0.64583333333333337</v>
      </c>
      <c r="C7849" s="24">
        <v>23.1951</v>
      </c>
      <c r="D7849" s="24">
        <v>0</v>
      </c>
      <c r="E7849" s="4"/>
    </row>
    <row r="7850" spans="1:5" x14ac:dyDescent="0.25">
      <c r="A7850" s="24"/>
      <c r="B7850" s="25">
        <v>0.6875</v>
      </c>
      <c r="C7850" s="24">
        <v>29.115300000000001</v>
      </c>
      <c r="D7850" s="24">
        <v>0</v>
      </c>
      <c r="E7850" s="4"/>
    </row>
    <row r="7851" spans="1:5" x14ac:dyDescent="0.25">
      <c r="A7851" s="24"/>
      <c r="B7851" s="25">
        <v>0.72916666666666663</v>
      </c>
      <c r="C7851" s="24">
        <v>31.9038</v>
      </c>
      <c r="D7851" s="24">
        <v>0</v>
      </c>
      <c r="E7851" s="4"/>
    </row>
    <row r="7852" spans="1:5" x14ac:dyDescent="0.25">
      <c r="A7852" s="24"/>
      <c r="B7852" s="25">
        <v>0.77083333333333337</v>
      </c>
      <c r="C7852" s="24">
        <v>3.1254</v>
      </c>
      <c r="D7852" s="24">
        <v>0</v>
      </c>
      <c r="E7852" s="4"/>
    </row>
    <row r="7853" spans="1:5" x14ac:dyDescent="0.25">
      <c r="A7853" s="24"/>
      <c r="B7853" s="25">
        <v>0.8125</v>
      </c>
      <c r="C7853" s="24">
        <v>3.8639000000000001</v>
      </c>
      <c r="D7853" s="24">
        <v>0</v>
      </c>
      <c r="E7853" s="4"/>
    </row>
    <row r="7854" spans="1:5" x14ac:dyDescent="0.25">
      <c r="A7854" s="24"/>
      <c r="B7854" s="25">
        <v>0.85416666666666663</v>
      </c>
      <c r="C7854" s="24">
        <v>4.2329999999999997</v>
      </c>
      <c r="D7854" s="24">
        <v>0</v>
      </c>
      <c r="E7854" s="4"/>
    </row>
    <row r="7855" spans="1:5" x14ac:dyDescent="0.25">
      <c r="A7855" s="24"/>
      <c r="B7855" s="25">
        <v>0.89583333333333337</v>
      </c>
      <c r="C7855" s="24">
        <v>4.6272000000000002</v>
      </c>
      <c r="D7855" s="24">
        <v>0</v>
      </c>
      <c r="E7855" s="4"/>
    </row>
    <row r="7856" spans="1:5" x14ac:dyDescent="0.25">
      <c r="A7856" s="24"/>
      <c r="B7856" s="25">
        <v>0.9375</v>
      </c>
      <c r="C7856" s="24">
        <v>4.9421999999999997</v>
      </c>
      <c r="D7856" s="24">
        <v>0</v>
      </c>
      <c r="E7856" s="4"/>
    </row>
    <row r="7857" spans="1:5" x14ac:dyDescent="0.25">
      <c r="A7857" s="24"/>
      <c r="B7857" s="25">
        <v>0.97916666666666663</v>
      </c>
      <c r="C7857" s="24">
        <v>5.2195</v>
      </c>
      <c r="D7857" s="24">
        <v>0</v>
      </c>
      <c r="E7857" s="4"/>
    </row>
    <row r="7858" spans="1:5" x14ac:dyDescent="0.25">
      <c r="A7858" s="24" t="s">
        <v>490</v>
      </c>
      <c r="B7858" s="25">
        <v>2.0833333333333329E-2</v>
      </c>
      <c r="C7858" s="24">
        <v>5.4039000000000001</v>
      </c>
      <c r="D7858" s="24">
        <v>0</v>
      </c>
      <c r="E7858" s="4"/>
    </row>
    <row r="7859" spans="1:5" x14ac:dyDescent="0.25">
      <c r="A7859" s="24"/>
      <c r="B7859" s="25">
        <v>6.25E-2</v>
      </c>
      <c r="C7859" s="24">
        <v>5.5538999999999996</v>
      </c>
      <c r="D7859" s="24">
        <v>0</v>
      </c>
      <c r="E7859" s="4"/>
    </row>
    <row r="7860" spans="1:5" x14ac:dyDescent="0.25">
      <c r="A7860" s="24"/>
      <c r="B7860" s="25">
        <v>0.1041666666666667</v>
      </c>
      <c r="C7860" s="24">
        <v>5.7637</v>
      </c>
      <c r="D7860" s="24">
        <v>0</v>
      </c>
      <c r="E7860" s="4"/>
    </row>
    <row r="7861" spans="1:5" x14ac:dyDescent="0.25">
      <c r="A7861" s="24"/>
      <c r="B7861" s="25">
        <v>0.14583333333333329</v>
      </c>
      <c r="C7861" s="24">
        <v>6.0171999999999999</v>
      </c>
      <c r="D7861" s="24">
        <v>0</v>
      </c>
      <c r="E7861" s="4"/>
    </row>
    <row r="7862" spans="1:5" x14ac:dyDescent="0.25">
      <c r="A7862" s="24"/>
      <c r="B7862" s="25">
        <v>0.1875</v>
      </c>
      <c r="C7862" s="24">
        <v>6.2746000000000004</v>
      </c>
      <c r="D7862" s="24">
        <v>0</v>
      </c>
      <c r="E7862" s="4"/>
    </row>
    <row r="7863" spans="1:5" x14ac:dyDescent="0.25">
      <c r="A7863" s="24"/>
      <c r="B7863" s="25">
        <v>0.22916666666666671</v>
      </c>
      <c r="C7863" s="24">
        <v>6.4612999999999996</v>
      </c>
      <c r="D7863" s="24">
        <v>0</v>
      </c>
      <c r="E7863" s="4"/>
    </row>
    <row r="7864" spans="1:5" x14ac:dyDescent="0.25">
      <c r="A7864" s="24"/>
      <c r="B7864" s="25">
        <v>0.27083333333333331</v>
      </c>
      <c r="C7864" s="24">
        <v>6.7337999999999996</v>
      </c>
      <c r="D7864" s="24">
        <v>0</v>
      </c>
      <c r="E7864" s="4"/>
    </row>
    <row r="7865" spans="1:5" x14ac:dyDescent="0.25">
      <c r="A7865" s="24"/>
      <c r="B7865" s="25">
        <v>0.3125</v>
      </c>
      <c r="C7865" s="24">
        <v>7.0388000000000002</v>
      </c>
      <c r="D7865" s="24">
        <v>0</v>
      </c>
      <c r="E7865" s="4"/>
    </row>
    <row r="7866" spans="1:5" x14ac:dyDescent="0.25">
      <c r="A7866" s="24"/>
      <c r="B7866" s="25">
        <v>0.35416666666666669</v>
      </c>
      <c r="C7866" s="24">
        <v>405.70679999999999</v>
      </c>
      <c r="D7866" s="24">
        <v>0</v>
      </c>
      <c r="E7866" s="4"/>
    </row>
    <row r="7867" spans="1:5" x14ac:dyDescent="0.25">
      <c r="A7867" s="24"/>
      <c r="B7867" s="25">
        <v>0.39583333333333331</v>
      </c>
      <c r="C7867" s="24">
        <v>68.786100000000005</v>
      </c>
      <c r="D7867" s="24">
        <v>0</v>
      </c>
      <c r="E7867" s="4"/>
    </row>
    <row r="7868" spans="1:5" x14ac:dyDescent="0.25">
      <c r="A7868" s="24"/>
      <c r="B7868" s="25">
        <v>0.4375</v>
      </c>
      <c r="C7868" s="24">
        <v>49.219299999999997</v>
      </c>
      <c r="D7868" s="24">
        <v>0</v>
      </c>
      <c r="E7868" s="4"/>
    </row>
    <row r="7869" spans="1:5" x14ac:dyDescent="0.25">
      <c r="A7869" s="24"/>
      <c r="B7869" s="25">
        <v>0.47916666666666669</v>
      </c>
      <c r="C7869" s="24">
        <v>35.320700000000002</v>
      </c>
      <c r="D7869" s="24">
        <v>0</v>
      </c>
      <c r="E7869" s="4"/>
    </row>
    <row r="7870" spans="1:5" x14ac:dyDescent="0.25">
      <c r="A7870" s="24"/>
      <c r="B7870" s="25">
        <v>0.52083333333333337</v>
      </c>
      <c r="C7870" s="24">
        <v>31.1431</v>
      </c>
      <c r="D7870" s="24">
        <v>0</v>
      </c>
      <c r="E7870" s="4"/>
    </row>
    <row r="7871" spans="1:5" x14ac:dyDescent="0.25">
      <c r="A7871" s="24"/>
      <c r="B7871" s="25">
        <v>0.5625</v>
      </c>
      <c r="C7871" s="24">
        <v>31.072500000000002</v>
      </c>
      <c r="D7871" s="24">
        <v>0</v>
      </c>
      <c r="E7871" s="4"/>
    </row>
    <row r="7872" spans="1:5" x14ac:dyDescent="0.25">
      <c r="A7872" s="24"/>
      <c r="B7872" s="25">
        <v>0.60416666666666663</v>
      </c>
      <c r="C7872" s="24">
        <v>30.016200000000001</v>
      </c>
      <c r="D7872" s="24">
        <v>0</v>
      </c>
      <c r="E7872" s="4"/>
    </row>
    <row r="7873" spans="1:5" x14ac:dyDescent="0.25">
      <c r="A7873" s="24"/>
      <c r="B7873" s="25">
        <v>0.64583333333333337</v>
      </c>
      <c r="C7873" s="24">
        <v>31.416499999999999</v>
      </c>
      <c r="D7873" s="24">
        <v>0</v>
      </c>
      <c r="E7873" s="4"/>
    </row>
    <row r="7874" spans="1:5" x14ac:dyDescent="0.25">
      <c r="A7874" s="24"/>
      <c r="B7874" s="25">
        <v>0.6875</v>
      </c>
      <c r="C7874" s="24">
        <v>34.190300000000001</v>
      </c>
      <c r="D7874" s="24">
        <v>0</v>
      </c>
      <c r="E7874" s="4"/>
    </row>
    <row r="7875" spans="1:5" x14ac:dyDescent="0.25">
      <c r="A7875" s="24"/>
      <c r="B7875" s="25">
        <v>0.72916666666666663</v>
      </c>
      <c r="C7875" s="24">
        <v>35.174500000000002</v>
      </c>
      <c r="D7875" s="24">
        <v>0</v>
      </c>
      <c r="E7875" s="4"/>
    </row>
    <row r="7876" spans="1:5" x14ac:dyDescent="0.25">
      <c r="A7876" s="24"/>
      <c r="B7876" s="25">
        <v>0.77083333333333337</v>
      </c>
      <c r="C7876" s="24">
        <v>3.6543999999999999</v>
      </c>
      <c r="D7876" s="24">
        <v>0</v>
      </c>
      <c r="E7876" s="4"/>
    </row>
    <row r="7877" spans="1:5" x14ac:dyDescent="0.25">
      <c r="A7877" s="24"/>
      <c r="B7877" s="25">
        <v>0.8125</v>
      </c>
      <c r="C7877" s="24">
        <v>4.5578000000000003</v>
      </c>
      <c r="D7877" s="24">
        <v>0</v>
      </c>
      <c r="E7877" s="4"/>
    </row>
    <row r="7878" spans="1:5" x14ac:dyDescent="0.25">
      <c r="A7878" s="24"/>
      <c r="B7878" s="25">
        <v>0.85416666666666663</v>
      </c>
      <c r="C7878" s="24">
        <v>5.1393000000000004</v>
      </c>
      <c r="D7878" s="24">
        <v>0</v>
      </c>
      <c r="E7878" s="4"/>
    </row>
    <row r="7879" spans="1:5" x14ac:dyDescent="0.25">
      <c r="A7879" s="24"/>
      <c r="B7879" s="25">
        <v>0.89583333333333337</v>
      </c>
      <c r="C7879" s="24">
        <v>5.7659000000000002</v>
      </c>
      <c r="D7879" s="24">
        <v>0</v>
      </c>
      <c r="E7879" s="4"/>
    </row>
    <row r="7880" spans="1:5" x14ac:dyDescent="0.25">
      <c r="A7880" s="24"/>
      <c r="B7880" s="25">
        <v>0.9375</v>
      </c>
      <c r="C7880" s="24">
        <v>6.2889999999999997</v>
      </c>
      <c r="D7880" s="24">
        <v>0</v>
      </c>
      <c r="E7880" s="4"/>
    </row>
    <row r="7881" spans="1:5" x14ac:dyDescent="0.25">
      <c r="A7881" s="24"/>
      <c r="B7881" s="25">
        <v>0.97916666666666663</v>
      </c>
      <c r="C7881" s="24">
        <v>6.4798999999999998</v>
      </c>
      <c r="D7881" s="24">
        <v>0</v>
      </c>
      <c r="E7881" s="4"/>
    </row>
    <row r="7882" spans="1:5" x14ac:dyDescent="0.25">
      <c r="A7882" s="24" t="s">
        <v>491</v>
      </c>
      <c r="B7882" s="25">
        <v>2.0833333333333329E-2</v>
      </c>
      <c r="C7882" s="24">
        <v>6.5118999999999998</v>
      </c>
      <c r="D7882" s="24">
        <v>0</v>
      </c>
      <c r="E7882" s="4"/>
    </row>
    <row r="7883" spans="1:5" x14ac:dyDescent="0.25">
      <c r="A7883" s="24"/>
      <c r="B7883" s="25">
        <v>6.25E-2</v>
      </c>
      <c r="C7883" s="24">
        <v>6.7484999999999999</v>
      </c>
      <c r="D7883" s="24">
        <v>0</v>
      </c>
      <c r="E7883" s="4"/>
    </row>
    <row r="7884" spans="1:5" x14ac:dyDescent="0.25">
      <c r="A7884" s="24"/>
      <c r="B7884" s="25">
        <v>0.1041666666666667</v>
      </c>
      <c r="C7884" s="24">
        <v>7.0540000000000003</v>
      </c>
      <c r="D7884" s="24">
        <v>0</v>
      </c>
      <c r="E7884" s="4"/>
    </row>
    <row r="7885" spans="1:5" x14ac:dyDescent="0.25">
      <c r="A7885" s="24"/>
      <c r="B7885" s="25">
        <v>0.14583333333333329</v>
      </c>
      <c r="C7885" s="24">
        <v>7.5458999999999996</v>
      </c>
      <c r="D7885" s="24">
        <v>0</v>
      </c>
      <c r="E7885" s="4"/>
    </row>
    <row r="7886" spans="1:5" x14ac:dyDescent="0.25">
      <c r="A7886" s="24"/>
      <c r="B7886" s="25">
        <v>0.1875</v>
      </c>
      <c r="C7886" s="24">
        <v>7.9991000000000003</v>
      </c>
      <c r="D7886" s="24">
        <v>0</v>
      </c>
      <c r="E7886" s="4"/>
    </row>
    <row r="7887" spans="1:5" x14ac:dyDescent="0.25">
      <c r="A7887" s="24"/>
      <c r="B7887" s="25">
        <v>0.22916666666666671</v>
      </c>
      <c r="C7887" s="24">
        <v>8.2433999999999994</v>
      </c>
      <c r="D7887" s="24">
        <v>0</v>
      </c>
      <c r="E7887" s="4"/>
    </row>
    <row r="7888" spans="1:5" x14ac:dyDescent="0.25">
      <c r="A7888" s="24"/>
      <c r="B7888" s="25">
        <v>0.27083333333333331</v>
      </c>
      <c r="C7888" s="24">
        <v>8.4981000000000009</v>
      </c>
      <c r="D7888" s="24">
        <v>0</v>
      </c>
      <c r="E7888" s="4"/>
    </row>
    <row r="7889" spans="1:5" x14ac:dyDescent="0.25">
      <c r="A7889" s="24"/>
      <c r="B7889" s="25">
        <v>0.3125</v>
      </c>
      <c r="C7889" s="24">
        <v>8.7359000000000009</v>
      </c>
      <c r="D7889" s="24">
        <v>0</v>
      </c>
      <c r="E7889" s="4"/>
    </row>
    <row r="7890" spans="1:5" x14ac:dyDescent="0.25">
      <c r="A7890" s="24"/>
      <c r="B7890" s="25">
        <v>0.35416666666666669</v>
      </c>
      <c r="C7890" s="24">
        <v>483.11290000000002</v>
      </c>
      <c r="D7890" s="24">
        <v>0</v>
      </c>
      <c r="E7890" s="4"/>
    </row>
    <row r="7891" spans="1:5" x14ac:dyDescent="0.25">
      <c r="A7891" s="24"/>
      <c r="B7891" s="25">
        <v>0.39583333333333331</v>
      </c>
      <c r="C7891" s="24">
        <v>104.6024</v>
      </c>
      <c r="D7891" s="24">
        <v>0</v>
      </c>
      <c r="E7891" s="4"/>
    </row>
    <row r="7892" spans="1:5" x14ac:dyDescent="0.25">
      <c r="A7892" s="24"/>
      <c r="B7892" s="25">
        <v>0.4375</v>
      </c>
      <c r="C7892" s="24">
        <v>70.532600000000002</v>
      </c>
      <c r="D7892" s="24">
        <v>0</v>
      </c>
      <c r="E7892" s="4"/>
    </row>
    <row r="7893" spans="1:5" x14ac:dyDescent="0.25">
      <c r="A7893" s="24"/>
      <c r="B7893" s="25">
        <v>0.47916666666666669</v>
      </c>
      <c r="C7893" s="24">
        <v>51.005600000000001</v>
      </c>
      <c r="D7893" s="24">
        <v>0</v>
      </c>
      <c r="E7893" s="4"/>
    </row>
    <row r="7894" spans="1:5" x14ac:dyDescent="0.25">
      <c r="A7894" s="24"/>
      <c r="B7894" s="25">
        <v>0.52083333333333337</v>
      </c>
      <c r="C7894" s="24">
        <v>40.6158</v>
      </c>
      <c r="D7894" s="24">
        <v>0</v>
      </c>
      <c r="E7894" s="4"/>
    </row>
    <row r="7895" spans="1:5" x14ac:dyDescent="0.25">
      <c r="A7895" s="24"/>
      <c r="B7895" s="25">
        <v>0.5625</v>
      </c>
      <c r="C7895" s="24">
        <v>36.039099999999998</v>
      </c>
      <c r="D7895" s="24">
        <v>0</v>
      </c>
      <c r="E7895" s="4"/>
    </row>
    <row r="7896" spans="1:5" x14ac:dyDescent="0.25">
      <c r="A7896" s="24"/>
      <c r="B7896" s="25">
        <v>0.60416666666666663</v>
      </c>
      <c r="C7896" s="24">
        <v>34.180599999999998</v>
      </c>
      <c r="D7896" s="24">
        <v>0</v>
      </c>
      <c r="E7896" s="4"/>
    </row>
    <row r="7897" spans="1:5" x14ac:dyDescent="0.25">
      <c r="A7897" s="24"/>
      <c r="B7897" s="25">
        <v>0.64583333333333337</v>
      </c>
      <c r="C7897" s="24">
        <v>36.142099999999999</v>
      </c>
      <c r="D7897" s="24">
        <v>0</v>
      </c>
      <c r="E7897" s="4"/>
    </row>
    <row r="7898" spans="1:5" x14ac:dyDescent="0.25">
      <c r="A7898" s="24"/>
      <c r="B7898" s="25">
        <v>0.6875</v>
      </c>
      <c r="C7898" s="24">
        <v>38.257899999999999</v>
      </c>
      <c r="D7898" s="24">
        <v>0</v>
      </c>
      <c r="E7898" s="4"/>
    </row>
    <row r="7899" spans="1:5" x14ac:dyDescent="0.25">
      <c r="A7899" s="24"/>
      <c r="B7899" s="25">
        <v>0.72916666666666663</v>
      </c>
      <c r="C7899" s="24">
        <v>38.060099999999998</v>
      </c>
      <c r="D7899" s="24">
        <v>0</v>
      </c>
      <c r="E7899" s="4"/>
    </row>
    <row r="7900" spans="1:5" x14ac:dyDescent="0.25">
      <c r="A7900" s="24"/>
      <c r="B7900" s="25">
        <v>0.77083333333333337</v>
      </c>
      <c r="C7900" s="24">
        <v>3.9113000000000002</v>
      </c>
      <c r="D7900" s="24">
        <v>0</v>
      </c>
      <c r="E7900" s="4"/>
    </row>
    <row r="7901" spans="1:5" x14ac:dyDescent="0.25">
      <c r="A7901" s="24"/>
      <c r="B7901" s="25">
        <v>0.8125</v>
      </c>
      <c r="C7901" s="24">
        <v>4.6467000000000001</v>
      </c>
      <c r="D7901" s="24">
        <v>0</v>
      </c>
      <c r="E7901" s="4"/>
    </row>
    <row r="7902" spans="1:5" x14ac:dyDescent="0.25">
      <c r="A7902" s="24"/>
      <c r="B7902" s="25">
        <v>0.85416666666666663</v>
      </c>
      <c r="C7902" s="24">
        <v>5.1635999999999997</v>
      </c>
      <c r="D7902" s="24">
        <v>0</v>
      </c>
      <c r="E7902" s="4"/>
    </row>
    <row r="7903" spans="1:5" x14ac:dyDescent="0.25">
      <c r="A7903" s="24"/>
      <c r="B7903" s="25">
        <v>0.89583333333333337</v>
      </c>
      <c r="C7903" s="24">
        <v>5.8051000000000004</v>
      </c>
      <c r="D7903" s="24">
        <v>0</v>
      </c>
      <c r="E7903" s="4"/>
    </row>
    <row r="7904" spans="1:5" x14ac:dyDescent="0.25">
      <c r="A7904" s="24"/>
      <c r="B7904" s="25">
        <v>0.9375</v>
      </c>
      <c r="C7904" s="24">
        <v>6.3498000000000001</v>
      </c>
      <c r="D7904" s="24">
        <v>0</v>
      </c>
      <c r="E7904" s="4"/>
    </row>
    <row r="7905" spans="1:5" x14ac:dyDescent="0.25">
      <c r="A7905" s="24"/>
      <c r="B7905" s="25">
        <v>0.97916666666666663</v>
      </c>
      <c r="C7905" s="24">
        <v>6.9219999999999997</v>
      </c>
      <c r="D7905" s="24">
        <v>0</v>
      </c>
      <c r="E7905" s="4"/>
    </row>
    <row r="7906" spans="1:5" x14ac:dyDescent="0.25">
      <c r="A7906" s="24" t="s">
        <v>492</v>
      </c>
      <c r="B7906" s="25">
        <v>2.0833333333333329E-2</v>
      </c>
      <c r="C7906" s="24">
        <v>7.4172000000000002</v>
      </c>
      <c r="D7906" s="24">
        <v>0</v>
      </c>
      <c r="E7906" s="4"/>
    </row>
    <row r="7907" spans="1:5" x14ac:dyDescent="0.25">
      <c r="A7907" s="24"/>
      <c r="B7907" s="25">
        <v>6.25E-2</v>
      </c>
      <c r="C7907" s="24">
        <v>7.8609999999999998</v>
      </c>
      <c r="D7907" s="24">
        <v>0</v>
      </c>
      <c r="E7907" s="4"/>
    </row>
    <row r="7908" spans="1:5" x14ac:dyDescent="0.25">
      <c r="A7908" s="24"/>
      <c r="B7908" s="25">
        <v>0.1041666666666667</v>
      </c>
      <c r="C7908" s="24">
        <v>8.0962999999999994</v>
      </c>
      <c r="D7908" s="24">
        <v>0</v>
      </c>
      <c r="E7908" s="4"/>
    </row>
    <row r="7909" spans="1:5" x14ac:dyDescent="0.25">
      <c r="A7909" s="24"/>
      <c r="B7909" s="25">
        <v>0.14583333333333329</v>
      </c>
      <c r="C7909" s="24">
        <v>8.2271000000000001</v>
      </c>
      <c r="D7909" s="24">
        <v>0</v>
      </c>
      <c r="E7909" s="4"/>
    </row>
    <row r="7910" spans="1:5" x14ac:dyDescent="0.25">
      <c r="A7910" s="24"/>
      <c r="B7910" s="25">
        <v>0.1875</v>
      </c>
      <c r="C7910" s="24">
        <v>8.3905999999999992</v>
      </c>
      <c r="D7910" s="24">
        <v>0</v>
      </c>
      <c r="E7910" s="4"/>
    </row>
    <row r="7911" spans="1:5" x14ac:dyDescent="0.25">
      <c r="A7911" s="24"/>
      <c r="B7911" s="25">
        <v>0.22916666666666671</v>
      </c>
      <c r="C7911" s="24">
        <v>8.4509000000000007</v>
      </c>
      <c r="D7911" s="24">
        <v>0</v>
      </c>
      <c r="E7911" s="4"/>
    </row>
    <row r="7912" spans="1:5" x14ac:dyDescent="0.25">
      <c r="A7912" s="24"/>
      <c r="B7912" s="25">
        <v>0.27083333333333331</v>
      </c>
      <c r="C7912" s="24">
        <v>8.5198</v>
      </c>
      <c r="D7912" s="24">
        <v>0</v>
      </c>
      <c r="E7912" s="4"/>
    </row>
    <row r="7913" spans="1:5" x14ac:dyDescent="0.25">
      <c r="A7913" s="24"/>
      <c r="B7913" s="25">
        <v>0.3125</v>
      </c>
      <c r="C7913" s="24">
        <v>8.5419999999999998</v>
      </c>
      <c r="D7913" s="24">
        <v>0</v>
      </c>
      <c r="E7913" s="4"/>
    </row>
    <row r="7914" spans="1:5" x14ac:dyDescent="0.25">
      <c r="A7914" s="24"/>
      <c r="B7914" s="25">
        <v>0.35416666666666669</v>
      </c>
      <c r="C7914" s="24">
        <v>467.25619999999998</v>
      </c>
      <c r="D7914" s="24">
        <v>0</v>
      </c>
      <c r="E7914" s="4"/>
    </row>
    <row r="7915" spans="1:5" x14ac:dyDescent="0.25">
      <c r="A7915" s="24"/>
      <c r="B7915" s="25">
        <v>0.39583333333333331</v>
      </c>
      <c r="C7915" s="24">
        <v>95.3964</v>
      </c>
      <c r="D7915" s="24">
        <v>0</v>
      </c>
      <c r="E7915" s="4"/>
    </row>
    <row r="7916" spans="1:5" x14ac:dyDescent="0.25">
      <c r="A7916" s="24"/>
      <c r="B7916" s="25">
        <v>0.4375</v>
      </c>
      <c r="C7916" s="24">
        <v>66.682500000000005</v>
      </c>
      <c r="D7916" s="24">
        <v>0</v>
      </c>
      <c r="E7916" s="4"/>
    </row>
    <row r="7917" spans="1:5" x14ac:dyDescent="0.25">
      <c r="A7917" s="24"/>
      <c r="B7917" s="25">
        <v>0.47916666666666669</v>
      </c>
      <c r="C7917" s="24">
        <v>49.854799999999997</v>
      </c>
      <c r="D7917" s="24">
        <v>0</v>
      </c>
      <c r="E7917" s="4"/>
    </row>
    <row r="7918" spans="1:5" x14ac:dyDescent="0.25">
      <c r="A7918" s="24"/>
      <c r="B7918" s="25">
        <v>0.52083333333333337</v>
      </c>
      <c r="C7918" s="24">
        <v>42.148200000000003</v>
      </c>
      <c r="D7918" s="24">
        <v>0</v>
      </c>
      <c r="E7918" s="4"/>
    </row>
    <row r="7919" spans="1:5" x14ac:dyDescent="0.25">
      <c r="A7919" s="24"/>
      <c r="B7919" s="25">
        <v>0.5625</v>
      </c>
      <c r="C7919" s="24">
        <v>39.864600000000003</v>
      </c>
      <c r="D7919" s="24">
        <v>0</v>
      </c>
      <c r="E7919" s="4"/>
    </row>
    <row r="7920" spans="1:5" x14ac:dyDescent="0.25">
      <c r="A7920" s="24"/>
      <c r="B7920" s="25">
        <v>0.60416666666666663</v>
      </c>
      <c r="C7920" s="24">
        <v>39.782499999999999</v>
      </c>
      <c r="D7920" s="24">
        <v>0</v>
      </c>
      <c r="E7920" s="4"/>
    </row>
    <row r="7921" spans="1:5" x14ac:dyDescent="0.25">
      <c r="A7921" s="24"/>
      <c r="B7921" s="25">
        <v>0.64583333333333337</v>
      </c>
      <c r="C7921" s="24">
        <v>42.398000000000003</v>
      </c>
      <c r="D7921" s="24">
        <v>0</v>
      </c>
      <c r="E7921" s="4"/>
    </row>
    <row r="7922" spans="1:5" x14ac:dyDescent="0.25">
      <c r="A7922" s="24"/>
      <c r="B7922" s="25">
        <v>0.6875</v>
      </c>
      <c r="C7922" s="24">
        <v>45.848300000000002</v>
      </c>
      <c r="D7922" s="24">
        <v>0</v>
      </c>
      <c r="E7922" s="4"/>
    </row>
    <row r="7923" spans="1:5" x14ac:dyDescent="0.25">
      <c r="A7923" s="24"/>
      <c r="B7923" s="25">
        <v>0.72916666666666663</v>
      </c>
      <c r="C7923" s="24">
        <v>47.322200000000002</v>
      </c>
      <c r="D7923" s="24">
        <v>0</v>
      </c>
      <c r="E7923" s="4"/>
    </row>
    <row r="7924" spans="1:5" x14ac:dyDescent="0.25">
      <c r="A7924" s="24"/>
      <c r="B7924" s="25">
        <v>0.77083333333333337</v>
      </c>
      <c r="C7924" s="24">
        <v>4.5364000000000004</v>
      </c>
      <c r="D7924" s="24">
        <v>0</v>
      </c>
      <c r="E7924" s="4"/>
    </row>
    <row r="7925" spans="1:5" x14ac:dyDescent="0.25">
      <c r="A7925" s="24"/>
      <c r="B7925" s="25">
        <v>0.8125</v>
      </c>
      <c r="C7925" s="24">
        <v>5.1055999999999999</v>
      </c>
      <c r="D7925" s="24">
        <v>0</v>
      </c>
      <c r="E7925" s="4"/>
    </row>
    <row r="7926" spans="1:5" x14ac:dyDescent="0.25">
      <c r="A7926" s="24"/>
      <c r="B7926" s="25">
        <v>0.85416666666666663</v>
      </c>
      <c r="C7926" s="24">
        <v>5.5279999999999996</v>
      </c>
      <c r="D7926" s="24">
        <v>0</v>
      </c>
      <c r="E7926" s="4"/>
    </row>
    <row r="7927" spans="1:5" x14ac:dyDescent="0.25">
      <c r="A7927" s="24"/>
      <c r="B7927" s="25">
        <v>0.89583333333333337</v>
      </c>
      <c r="C7927" s="24">
        <v>6.1349999999999998</v>
      </c>
      <c r="D7927" s="24">
        <v>0</v>
      </c>
      <c r="E7927" s="4"/>
    </row>
    <row r="7928" spans="1:5" x14ac:dyDescent="0.25">
      <c r="A7928" s="24"/>
      <c r="B7928" s="25">
        <v>0.9375</v>
      </c>
      <c r="C7928" s="24">
        <v>6.5930999999999997</v>
      </c>
      <c r="D7928" s="24">
        <v>0</v>
      </c>
      <c r="E7928" s="4"/>
    </row>
    <row r="7929" spans="1:5" x14ac:dyDescent="0.25">
      <c r="A7929" s="24"/>
      <c r="B7929" s="25">
        <v>0.97916666666666663</v>
      </c>
      <c r="C7929" s="24">
        <v>6.9065000000000003</v>
      </c>
      <c r="D7929" s="24">
        <v>0</v>
      </c>
      <c r="E7929" s="4"/>
    </row>
    <row r="7930" spans="1:5" x14ac:dyDescent="0.25">
      <c r="A7930" s="24" t="s">
        <v>493</v>
      </c>
      <c r="B7930" s="25">
        <v>2.0833333333333329E-2</v>
      </c>
      <c r="C7930" s="24">
        <v>7.1603000000000003</v>
      </c>
      <c r="D7930" s="24">
        <v>0</v>
      </c>
      <c r="E7930" s="4"/>
    </row>
    <row r="7931" spans="1:5" x14ac:dyDescent="0.25">
      <c r="A7931" s="24"/>
      <c r="B7931" s="25">
        <v>6.25E-2</v>
      </c>
      <c r="C7931" s="24">
        <v>7.5370999999999997</v>
      </c>
      <c r="D7931" s="24">
        <v>0</v>
      </c>
      <c r="E7931" s="4"/>
    </row>
    <row r="7932" spans="1:5" x14ac:dyDescent="0.25">
      <c r="A7932" s="24"/>
      <c r="B7932" s="25">
        <v>0.1041666666666667</v>
      </c>
      <c r="C7932" s="24">
        <v>7.8474000000000004</v>
      </c>
      <c r="D7932" s="24">
        <v>0</v>
      </c>
      <c r="E7932" s="4"/>
    </row>
    <row r="7933" spans="1:5" x14ac:dyDescent="0.25">
      <c r="A7933" s="24"/>
      <c r="B7933" s="25">
        <v>0.14583333333333329</v>
      </c>
      <c r="C7933" s="24">
        <v>8.0401000000000007</v>
      </c>
      <c r="D7933" s="24">
        <v>0</v>
      </c>
      <c r="E7933" s="4"/>
    </row>
    <row r="7934" spans="1:5" x14ac:dyDescent="0.25">
      <c r="A7934" s="24"/>
      <c r="B7934" s="25">
        <v>0.1875</v>
      </c>
      <c r="C7934" s="24">
        <v>8.1610999999999994</v>
      </c>
      <c r="D7934" s="24">
        <v>0</v>
      </c>
      <c r="E7934" s="4"/>
    </row>
    <row r="7935" spans="1:5" x14ac:dyDescent="0.25">
      <c r="A7935" s="24"/>
      <c r="B7935" s="25">
        <v>0.22916666666666671</v>
      </c>
      <c r="C7935" s="24">
        <v>8.2260000000000009</v>
      </c>
      <c r="D7935" s="24">
        <v>0</v>
      </c>
      <c r="E7935" s="4"/>
    </row>
    <row r="7936" spans="1:5" x14ac:dyDescent="0.25">
      <c r="A7936" s="24"/>
      <c r="B7936" s="25">
        <v>0.27083333333333331</v>
      </c>
      <c r="C7936" s="24">
        <v>8.2531999999999996</v>
      </c>
      <c r="D7936" s="24">
        <v>0</v>
      </c>
      <c r="E7936" s="4"/>
    </row>
    <row r="7937" spans="1:5" x14ac:dyDescent="0.25">
      <c r="A7937" s="24"/>
      <c r="B7937" s="25">
        <v>0.3125</v>
      </c>
      <c r="C7937" s="24">
        <v>8.3210999999999995</v>
      </c>
      <c r="D7937" s="24">
        <v>0</v>
      </c>
      <c r="E7937" s="4"/>
    </row>
    <row r="7938" spans="1:5" x14ac:dyDescent="0.25">
      <c r="A7938" s="24"/>
      <c r="B7938" s="25">
        <v>0.35416666666666669</v>
      </c>
      <c r="C7938" s="24">
        <v>8.3445999999999998</v>
      </c>
      <c r="D7938" s="24">
        <v>0</v>
      </c>
      <c r="E7938" s="4"/>
    </row>
    <row r="7939" spans="1:5" x14ac:dyDescent="0.25">
      <c r="A7939" s="24"/>
      <c r="B7939" s="25">
        <v>0.39583333333333331</v>
      </c>
      <c r="C7939" s="24">
        <v>8.3782999999999994</v>
      </c>
      <c r="D7939" s="24">
        <v>0</v>
      </c>
      <c r="E7939" s="4"/>
    </row>
    <row r="7940" spans="1:5" x14ac:dyDescent="0.25">
      <c r="A7940" s="24"/>
      <c r="B7940" s="25">
        <v>0.4375</v>
      </c>
      <c r="C7940" s="24">
        <v>8.3087</v>
      </c>
      <c r="D7940" s="24">
        <v>0</v>
      </c>
      <c r="E7940" s="4"/>
    </row>
    <row r="7941" spans="1:5" x14ac:dyDescent="0.25">
      <c r="A7941" s="24"/>
      <c r="B7941" s="25">
        <v>0.47916666666666669</v>
      </c>
      <c r="C7941" s="24">
        <v>8.0188000000000006</v>
      </c>
      <c r="D7941" s="24">
        <v>0</v>
      </c>
      <c r="E7941" s="4"/>
    </row>
    <row r="7942" spans="1:5" x14ac:dyDescent="0.25">
      <c r="A7942" s="24"/>
      <c r="B7942" s="25">
        <v>0.52083333333333337</v>
      </c>
      <c r="C7942" s="24">
        <v>7.7765000000000004</v>
      </c>
      <c r="D7942" s="24">
        <v>0</v>
      </c>
      <c r="E7942" s="4"/>
    </row>
    <row r="7943" spans="1:5" x14ac:dyDescent="0.25">
      <c r="A7943" s="24"/>
      <c r="B7943" s="25">
        <v>0.5625</v>
      </c>
      <c r="C7943" s="24">
        <v>7.6790000000000003</v>
      </c>
      <c r="D7943" s="24">
        <v>0</v>
      </c>
      <c r="E7943" s="4"/>
    </row>
    <row r="7944" spans="1:5" x14ac:dyDescent="0.25">
      <c r="A7944" s="24"/>
      <c r="B7944" s="25">
        <v>0.60416666666666663</v>
      </c>
      <c r="C7944" s="24">
        <v>7.6269</v>
      </c>
      <c r="D7944" s="24">
        <v>0</v>
      </c>
      <c r="E7944" s="4"/>
    </row>
    <row r="7945" spans="1:5" x14ac:dyDescent="0.25">
      <c r="A7945" s="24"/>
      <c r="B7945" s="25">
        <v>0.64583333333333337</v>
      </c>
      <c r="C7945" s="24">
        <v>7.6672000000000002</v>
      </c>
      <c r="D7945" s="24">
        <v>0</v>
      </c>
      <c r="E7945" s="4"/>
    </row>
    <row r="7946" spans="1:5" x14ac:dyDescent="0.25">
      <c r="A7946" s="24"/>
      <c r="B7946" s="25">
        <v>0.6875</v>
      </c>
      <c r="C7946" s="24">
        <v>7.7694999999999999</v>
      </c>
      <c r="D7946" s="24">
        <v>0</v>
      </c>
      <c r="E7946" s="4"/>
    </row>
    <row r="7947" spans="1:5" x14ac:dyDescent="0.25">
      <c r="A7947" s="24"/>
      <c r="B7947" s="25">
        <v>0.72916666666666663</v>
      </c>
      <c r="C7947" s="24">
        <v>7.8867000000000003</v>
      </c>
      <c r="D7947" s="24">
        <v>0</v>
      </c>
      <c r="E7947" s="4"/>
    </row>
    <row r="7948" spans="1:5" x14ac:dyDescent="0.25">
      <c r="A7948" s="24"/>
      <c r="B7948" s="25">
        <v>0.77083333333333337</v>
      </c>
      <c r="C7948" s="24">
        <v>8.0594000000000001</v>
      </c>
      <c r="D7948" s="24">
        <v>0</v>
      </c>
      <c r="E7948" s="4"/>
    </row>
    <row r="7949" spans="1:5" x14ac:dyDescent="0.25">
      <c r="A7949" s="24"/>
      <c r="B7949" s="25">
        <v>0.8125</v>
      </c>
      <c r="C7949" s="24">
        <v>8.2742000000000004</v>
      </c>
      <c r="D7949" s="24">
        <v>0</v>
      </c>
      <c r="E7949" s="4"/>
    </row>
    <row r="7950" spans="1:5" x14ac:dyDescent="0.25">
      <c r="A7950" s="24"/>
      <c r="B7950" s="25">
        <v>0.85416666666666663</v>
      </c>
      <c r="C7950" s="24">
        <v>8.5090000000000003</v>
      </c>
      <c r="D7950" s="24">
        <v>0</v>
      </c>
      <c r="E7950" s="4"/>
    </row>
    <row r="7951" spans="1:5" x14ac:dyDescent="0.25">
      <c r="A7951" s="24"/>
      <c r="B7951" s="25">
        <v>0.89583333333333337</v>
      </c>
      <c r="C7951" s="24">
        <v>8.7508999999999997</v>
      </c>
      <c r="D7951" s="24">
        <v>0</v>
      </c>
      <c r="E7951" s="4"/>
    </row>
    <row r="7952" spans="1:5" x14ac:dyDescent="0.25">
      <c r="A7952" s="24"/>
      <c r="B7952" s="25">
        <v>0.9375</v>
      </c>
      <c r="C7952" s="24">
        <v>8.9190000000000005</v>
      </c>
      <c r="D7952" s="24">
        <v>0</v>
      </c>
      <c r="E7952" s="4"/>
    </row>
    <row r="7953" spans="1:5" x14ac:dyDescent="0.25">
      <c r="A7953" s="24"/>
      <c r="B7953" s="25">
        <v>0.97916666666666663</v>
      </c>
      <c r="C7953" s="24">
        <v>9.0153999999999996</v>
      </c>
      <c r="D7953" s="24">
        <v>0</v>
      </c>
      <c r="E7953" s="4"/>
    </row>
    <row r="7954" spans="1:5" x14ac:dyDescent="0.25">
      <c r="A7954" s="24" t="s">
        <v>494</v>
      </c>
      <c r="B7954" s="25">
        <v>2.0833333333333329E-2</v>
      </c>
      <c r="C7954" s="24">
        <v>9.1405999999999992</v>
      </c>
      <c r="D7954" s="24">
        <v>0</v>
      </c>
      <c r="E7954" s="4"/>
    </row>
    <row r="7955" spans="1:5" x14ac:dyDescent="0.25">
      <c r="A7955" s="24"/>
      <c r="B7955" s="25">
        <v>6.25E-2</v>
      </c>
      <c r="C7955" s="24">
        <v>9.2736999999999998</v>
      </c>
      <c r="D7955" s="24">
        <v>0</v>
      </c>
      <c r="E7955" s="4"/>
    </row>
    <row r="7956" spans="1:5" x14ac:dyDescent="0.25">
      <c r="A7956" s="24"/>
      <c r="B7956" s="25">
        <v>0.1041666666666667</v>
      </c>
      <c r="C7956" s="24">
        <v>9.4118999999999993</v>
      </c>
      <c r="D7956" s="24">
        <v>0</v>
      </c>
      <c r="E7956" s="4"/>
    </row>
    <row r="7957" spans="1:5" x14ac:dyDescent="0.25">
      <c r="A7957" s="24"/>
      <c r="B7957" s="25">
        <v>0.14583333333333329</v>
      </c>
      <c r="C7957" s="24">
        <v>9.6092999999999993</v>
      </c>
      <c r="D7957" s="24">
        <v>0</v>
      </c>
      <c r="E7957" s="4"/>
    </row>
    <row r="7958" spans="1:5" x14ac:dyDescent="0.25">
      <c r="A7958" s="24"/>
      <c r="B7958" s="25">
        <v>0.1875</v>
      </c>
      <c r="C7958" s="24">
        <v>10.023</v>
      </c>
      <c r="D7958" s="24">
        <v>0</v>
      </c>
      <c r="E7958" s="4"/>
    </row>
    <row r="7959" spans="1:5" x14ac:dyDescent="0.25">
      <c r="A7959" s="24"/>
      <c r="B7959" s="25">
        <v>0.22916666666666671</v>
      </c>
      <c r="C7959" s="24">
        <v>10.4666</v>
      </c>
      <c r="D7959" s="24">
        <v>0</v>
      </c>
      <c r="E7959" s="4"/>
    </row>
    <row r="7960" spans="1:5" x14ac:dyDescent="0.25">
      <c r="A7960" s="24"/>
      <c r="B7960" s="25">
        <v>0.27083333333333331</v>
      </c>
      <c r="C7960" s="24">
        <v>10.482200000000001</v>
      </c>
      <c r="D7960" s="24">
        <v>0</v>
      </c>
      <c r="E7960" s="4"/>
    </row>
    <row r="7961" spans="1:5" x14ac:dyDescent="0.25">
      <c r="A7961" s="24"/>
      <c r="B7961" s="25">
        <v>0.3125</v>
      </c>
      <c r="C7961" s="24">
        <v>10.4605</v>
      </c>
      <c r="D7961" s="24">
        <v>0</v>
      </c>
      <c r="E7961" s="4"/>
    </row>
    <row r="7962" spans="1:5" x14ac:dyDescent="0.25">
      <c r="A7962" s="24"/>
      <c r="B7962" s="25">
        <v>0.35416666666666669</v>
      </c>
      <c r="C7962" s="24">
        <v>10.5312</v>
      </c>
      <c r="D7962" s="24">
        <v>0</v>
      </c>
      <c r="E7962" s="4"/>
    </row>
    <row r="7963" spans="1:5" x14ac:dyDescent="0.25">
      <c r="A7963" s="24"/>
      <c r="B7963" s="25">
        <v>0.39583333333333331</v>
      </c>
      <c r="C7963" s="24">
        <v>10.3848</v>
      </c>
      <c r="D7963" s="24">
        <v>0</v>
      </c>
      <c r="E7963" s="4"/>
    </row>
    <row r="7964" spans="1:5" x14ac:dyDescent="0.25">
      <c r="A7964" s="24"/>
      <c r="B7964" s="25">
        <v>0.4375</v>
      </c>
      <c r="C7964" s="24">
        <v>9.9277999999999995</v>
      </c>
      <c r="D7964" s="24">
        <v>0</v>
      </c>
      <c r="E7964" s="4"/>
    </row>
    <row r="7965" spans="1:5" x14ac:dyDescent="0.25">
      <c r="A7965" s="24"/>
      <c r="B7965" s="25">
        <v>0.47916666666666669</v>
      </c>
      <c r="C7965" s="24">
        <v>9.2512000000000008</v>
      </c>
      <c r="D7965" s="24">
        <v>0</v>
      </c>
      <c r="E7965" s="4"/>
    </row>
    <row r="7966" spans="1:5" x14ac:dyDescent="0.25">
      <c r="A7966" s="24"/>
      <c r="B7966" s="25">
        <v>0.52083333333333337</v>
      </c>
      <c r="C7966" s="24">
        <v>8.5846</v>
      </c>
      <c r="D7966" s="24">
        <v>0</v>
      </c>
      <c r="E7966" s="4"/>
    </row>
    <row r="7967" spans="1:5" x14ac:dyDescent="0.25">
      <c r="A7967" s="24"/>
      <c r="B7967" s="25">
        <v>0.5625</v>
      </c>
      <c r="C7967" s="24">
        <v>8.1409000000000002</v>
      </c>
      <c r="D7967" s="24">
        <v>0</v>
      </c>
      <c r="E7967" s="4"/>
    </row>
    <row r="7968" spans="1:5" x14ac:dyDescent="0.25">
      <c r="A7968" s="24"/>
      <c r="B7968" s="25">
        <v>0.60416666666666663</v>
      </c>
      <c r="C7968" s="24">
        <v>8.0258000000000003</v>
      </c>
      <c r="D7968" s="24">
        <v>0</v>
      </c>
      <c r="E7968" s="4"/>
    </row>
    <row r="7969" spans="1:5" x14ac:dyDescent="0.25">
      <c r="A7969" s="24"/>
      <c r="B7969" s="25">
        <v>0.64583333333333337</v>
      </c>
      <c r="C7969" s="24">
        <v>8.1570999999999998</v>
      </c>
      <c r="D7969" s="24">
        <v>0</v>
      </c>
      <c r="E7969" s="4"/>
    </row>
    <row r="7970" spans="1:5" x14ac:dyDescent="0.25">
      <c r="A7970" s="24"/>
      <c r="B7970" s="25">
        <v>0.6875</v>
      </c>
      <c r="C7970" s="24">
        <v>8.3841999999999999</v>
      </c>
      <c r="D7970" s="24">
        <v>0</v>
      </c>
      <c r="E7970" s="4"/>
    </row>
    <row r="7971" spans="1:5" x14ac:dyDescent="0.25">
      <c r="A7971" s="24"/>
      <c r="B7971" s="25">
        <v>0.72916666666666663</v>
      </c>
      <c r="C7971" s="24">
        <v>8.5204000000000004</v>
      </c>
      <c r="D7971" s="24">
        <v>0</v>
      </c>
      <c r="E7971" s="4"/>
    </row>
    <row r="7972" spans="1:5" x14ac:dyDescent="0.25">
      <c r="A7972" s="24"/>
      <c r="B7972" s="25">
        <v>0.77083333333333337</v>
      </c>
      <c r="C7972" s="24">
        <v>8.6237999999999992</v>
      </c>
      <c r="D7972" s="24">
        <v>0</v>
      </c>
      <c r="E7972" s="4"/>
    </row>
    <row r="7973" spans="1:5" x14ac:dyDescent="0.25">
      <c r="A7973" s="24"/>
      <c r="B7973" s="25">
        <v>0.8125</v>
      </c>
      <c r="C7973" s="24">
        <v>8.7556999999999992</v>
      </c>
      <c r="D7973" s="24">
        <v>0</v>
      </c>
      <c r="E7973" s="4"/>
    </row>
    <row r="7974" spans="1:5" x14ac:dyDescent="0.25">
      <c r="A7974" s="24"/>
      <c r="B7974" s="25">
        <v>0.85416666666666663</v>
      </c>
      <c r="C7974" s="24">
        <v>8.9016999999999999</v>
      </c>
      <c r="D7974" s="24">
        <v>0</v>
      </c>
      <c r="E7974" s="4"/>
    </row>
    <row r="7975" spans="1:5" x14ac:dyDescent="0.25">
      <c r="A7975" s="24"/>
      <c r="B7975" s="25">
        <v>0.89583333333333337</v>
      </c>
      <c r="C7975" s="24">
        <v>9.0023</v>
      </c>
      <c r="D7975" s="24">
        <v>0</v>
      </c>
      <c r="E7975" s="4"/>
    </row>
    <row r="7976" spans="1:5" x14ac:dyDescent="0.25">
      <c r="A7976" s="24"/>
      <c r="B7976" s="25">
        <v>0.9375</v>
      </c>
      <c r="C7976" s="24">
        <v>9.0526</v>
      </c>
      <c r="D7976" s="24">
        <v>0</v>
      </c>
      <c r="E7976" s="4"/>
    </row>
    <row r="7977" spans="1:5" x14ac:dyDescent="0.25">
      <c r="A7977" s="24"/>
      <c r="B7977" s="25">
        <v>0.97916666666666663</v>
      </c>
      <c r="C7977" s="24">
        <v>9.0706000000000007</v>
      </c>
      <c r="D7977" s="24">
        <v>0</v>
      </c>
      <c r="E7977" s="4"/>
    </row>
    <row r="7978" spans="1:5" x14ac:dyDescent="0.25">
      <c r="A7978" s="24" t="s">
        <v>495</v>
      </c>
      <c r="B7978" s="25">
        <v>2.0833333333333329E-2</v>
      </c>
      <c r="C7978" s="24">
        <v>9.0867000000000004</v>
      </c>
      <c r="D7978" s="24">
        <v>0</v>
      </c>
      <c r="E7978" s="4"/>
    </row>
    <row r="7979" spans="1:5" x14ac:dyDescent="0.25">
      <c r="A7979" s="24"/>
      <c r="B7979" s="25">
        <v>6.25E-2</v>
      </c>
      <c r="C7979" s="24">
        <v>9.0442</v>
      </c>
      <c r="D7979" s="24">
        <v>0</v>
      </c>
      <c r="E7979" s="4"/>
    </row>
    <row r="7980" spans="1:5" x14ac:dyDescent="0.25">
      <c r="A7980" s="24"/>
      <c r="B7980" s="25">
        <v>0.1041666666666667</v>
      </c>
      <c r="C7980" s="24">
        <v>8.9093</v>
      </c>
      <c r="D7980" s="24">
        <v>0</v>
      </c>
      <c r="E7980" s="4"/>
    </row>
    <row r="7981" spans="1:5" x14ac:dyDescent="0.25">
      <c r="A7981" s="24"/>
      <c r="B7981" s="25">
        <v>0.14583333333333329</v>
      </c>
      <c r="C7981" s="24">
        <v>8.8125999999999998</v>
      </c>
      <c r="D7981" s="24">
        <v>0</v>
      </c>
      <c r="E7981" s="4"/>
    </row>
    <row r="7982" spans="1:5" x14ac:dyDescent="0.25">
      <c r="A7982" s="24"/>
      <c r="B7982" s="25">
        <v>0.1875</v>
      </c>
      <c r="C7982" s="24">
        <v>8.7868999999999993</v>
      </c>
      <c r="D7982" s="24">
        <v>0</v>
      </c>
      <c r="E7982" s="4"/>
    </row>
    <row r="7983" spans="1:5" x14ac:dyDescent="0.25">
      <c r="A7983" s="24"/>
      <c r="B7983" s="25">
        <v>0.22916666666666671</v>
      </c>
      <c r="C7983" s="24">
        <v>8.7879000000000005</v>
      </c>
      <c r="D7983" s="24">
        <v>0</v>
      </c>
      <c r="E7983" s="4"/>
    </row>
    <row r="7984" spans="1:5" x14ac:dyDescent="0.25">
      <c r="A7984" s="24"/>
      <c r="B7984" s="25">
        <v>0.27083333333333331</v>
      </c>
      <c r="C7984" s="24">
        <v>9.0893999999999995</v>
      </c>
      <c r="D7984" s="24">
        <v>0</v>
      </c>
      <c r="E7984" s="4"/>
    </row>
    <row r="7985" spans="1:5" x14ac:dyDescent="0.25">
      <c r="A7985" s="24"/>
      <c r="B7985" s="25">
        <v>0.3125</v>
      </c>
      <c r="C7985" s="24">
        <v>9.5266000000000002</v>
      </c>
      <c r="D7985" s="24">
        <v>0</v>
      </c>
      <c r="E7985" s="4"/>
    </row>
    <row r="7986" spans="1:5" x14ac:dyDescent="0.25">
      <c r="A7986" s="24"/>
      <c r="B7986" s="25">
        <v>0.35416666666666669</v>
      </c>
      <c r="C7986" s="24">
        <v>639.09810000000004</v>
      </c>
      <c r="D7986" s="24">
        <v>0</v>
      </c>
      <c r="E7986" s="4"/>
    </row>
    <row r="7987" spans="1:5" x14ac:dyDescent="0.25">
      <c r="A7987" s="24"/>
      <c r="B7987" s="25">
        <v>0.39583333333333331</v>
      </c>
      <c r="C7987" s="24">
        <v>121.49460000000001</v>
      </c>
      <c r="D7987" s="24">
        <v>0</v>
      </c>
      <c r="E7987" s="4"/>
    </row>
    <row r="7988" spans="1:5" x14ac:dyDescent="0.25">
      <c r="A7988" s="24"/>
      <c r="B7988" s="25">
        <v>0.4375</v>
      </c>
      <c r="C7988" s="24">
        <v>81.643000000000001</v>
      </c>
      <c r="D7988" s="24">
        <v>0</v>
      </c>
      <c r="E7988" s="4"/>
    </row>
    <row r="7989" spans="1:5" x14ac:dyDescent="0.25">
      <c r="A7989" s="24"/>
      <c r="B7989" s="25">
        <v>0.47916666666666669</v>
      </c>
      <c r="C7989" s="24">
        <v>61.010100000000001</v>
      </c>
      <c r="D7989" s="24">
        <v>0</v>
      </c>
      <c r="E7989" s="4"/>
    </row>
    <row r="7990" spans="1:5" x14ac:dyDescent="0.25">
      <c r="A7990" s="24"/>
      <c r="B7990" s="25">
        <v>0.52083333333333337</v>
      </c>
      <c r="C7990" s="24">
        <v>48.212200000000003</v>
      </c>
      <c r="D7990" s="24">
        <v>0</v>
      </c>
      <c r="E7990" s="4"/>
    </row>
    <row r="7991" spans="1:5" x14ac:dyDescent="0.25">
      <c r="A7991" s="24"/>
      <c r="B7991" s="25">
        <v>0.5625</v>
      </c>
      <c r="C7991" s="24">
        <v>39.262500000000003</v>
      </c>
      <c r="D7991" s="24">
        <v>0</v>
      </c>
      <c r="E7991" s="4"/>
    </row>
    <row r="7992" spans="1:5" x14ac:dyDescent="0.25">
      <c r="A7992" s="24"/>
      <c r="B7992" s="25">
        <v>0.60416666666666663</v>
      </c>
      <c r="C7992" s="24">
        <v>35.733199999999997</v>
      </c>
      <c r="D7992" s="24">
        <v>0</v>
      </c>
      <c r="E7992" s="4"/>
    </row>
    <row r="7993" spans="1:5" x14ac:dyDescent="0.25">
      <c r="A7993" s="24"/>
      <c r="B7993" s="25">
        <v>0.64583333333333337</v>
      </c>
      <c r="C7993" s="24">
        <v>41.172800000000002</v>
      </c>
      <c r="D7993" s="24">
        <v>0</v>
      </c>
      <c r="E7993" s="4"/>
    </row>
    <row r="7994" spans="1:5" x14ac:dyDescent="0.25">
      <c r="A7994" s="24"/>
      <c r="B7994" s="25">
        <v>0.6875</v>
      </c>
      <c r="C7994" s="24">
        <v>57.0246</v>
      </c>
      <c r="D7994" s="24">
        <v>0</v>
      </c>
      <c r="E7994" s="4"/>
    </row>
    <row r="7995" spans="1:5" x14ac:dyDescent="0.25">
      <c r="A7995" s="24"/>
      <c r="B7995" s="25">
        <v>0.72916666666666663</v>
      </c>
      <c r="C7995" s="24">
        <v>65.925799999999995</v>
      </c>
      <c r="D7995" s="24">
        <v>0</v>
      </c>
      <c r="E7995" s="4"/>
    </row>
    <row r="7996" spans="1:5" x14ac:dyDescent="0.25">
      <c r="A7996" s="24"/>
      <c r="B7996" s="25">
        <v>0.77083333333333337</v>
      </c>
      <c r="C7996" s="24">
        <v>4.5433000000000003</v>
      </c>
      <c r="D7996" s="24">
        <v>0</v>
      </c>
      <c r="E7996" s="4"/>
    </row>
    <row r="7997" spans="1:5" x14ac:dyDescent="0.25">
      <c r="A7997" s="24"/>
      <c r="B7997" s="25">
        <v>0.8125</v>
      </c>
      <c r="C7997" s="24">
        <v>5.3339999999999996</v>
      </c>
      <c r="D7997" s="24">
        <v>0</v>
      </c>
      <c r="E7997" s="4"/>
    </row>
    <row r="7998" spans="1:5" x14ac:dyDescent="0.25">
      <c r="A7998" s="24"/>
      <c r="B7998" s="25">
        <v>0.85416666666666663</v>
      </c>
      <c r="C7998" s="24">
        <v>6.0769000000000002</v>
      </c>
      <c r="D7998" s="24">
        <v>0</v>
      </c>
      <c r="E7998" s="4"/>
    </row>
    <row r="7999" spans="1:5" x14ac:dyDescent="0.25">
      <c r="A7999" s="24"/>
      <c r="B7999" s="25">
        <v>0.89583333333333337</v>
      </c>
      <c r="C7999" s="24">
        <v>6.8945999999999996</v>
      </c>
      <c r="D7999" s="24">
        <v>0</v>
      </c>
      <c r="E7999" s="4"/>
    </row>
    <row r="8000" spans="1:5" x14ac:dyDescent="0.25">
      <c r="A8000" s="24"/>
      <c r="B8000" s="25">
        <v>0.9375</v>
      </c>
      <c r="C8000" s="24">
        <v>7.7823000000000002</v>
      </c>
      <c r="D8000" s="24">
        <v>0</v>
      </c>
      <c r="E8000" s="4"/>
    </row>
    <row r="8001" spans="1:5" x14ac:dyDescent="0.25">
      <c r="A8001" s="24"/>
      <c r="B8001" s="25">
        <v>0.97916666666666663</v>
      </c>
      <c r="C8001" s="24">
        <v>8.3225999999999996</v>
      </c>
      <c r="D8001" s="24">
        <v>0</v>
      </c>
      <c r="E8001" s="4"/>
    </row>
    <row r="8002" spans="1:5" x14ac:dyDescent="0.25">
      <c r="A8002" s="24" t="s">
        <v>496</v>
      </c>
      <c r="B8002" s="25">
        <v>2.0833333333333329E-2</v>
      </c>
      <c r="C8002" s="24">
        <v>8.7543000000000006</v>
      </c>
      <c r="D8002" s="24">
        <v>0</v>
      </c>
      <c r="E8002" s="4"/>
    </row>
    <row r="8003" spans="1:5" x14ac:dyDescent="0.25">
      <c r="A8003" s="24"/>
      <c r="B8003" s="25">
        <v>6.25E-2</v>
      </c>
      <c r="C8003" s="24">
        <v>9.2240000000000002</v>
      </c>
      <c r="D8003" s="24">
        <v>0</v>
      </c>
      <c r="E8003" s="4"/>
    </row>
    <row r="8004" spans="1:5" x14ac:dyDescent="0.25">
      <c r="A8004" s="24"/>
      <c r="B8004" s="25">
        <v>0.1041666666666667</v>
      </c>
      <c r="C8004" s="24">
        <v>9.6502999999999997</v>
      </c>
      <c r="D8004" s="24">
        <v>0</v>
      </c>
      <c r="E8004" s="4"/>
    </row>
    <row r="8005" spans="1:5" x14ac:dyDescent="0.25">
      <c r="A8005" s="24"/>
      <c r="B8005" s="25">
        <v>0.14583333333333329</v>
      </c>
      <c r="C8005" s="24">
        <v>9.9311000000000007</v>
      </c>
      <c r="D8005" s="24">
        <v>0</v>
      </c>
      <c r="E8005" s="4"/>
    </row>
    <row r="8006" spans="1:5" x14ac:dyDescent="0.25">
      <c r="A8006" s="24"/>
      <c r="B8006" s="25">
        <v>0.1875</v>
      </c>
      <c r="C8006" s="24">
        <v>10.2569</v>
      </c>
      <c r="D8006" s="24">
        <v>0</v>
      </c>
      <c r="E8006" s="4"/>
    </row>
    <row r="8007" spans="1:5" x14ac:dyDescent="0.25">
      <c r="A8007" s="24"/>
      <c r="B8007" s="25">
        <v>0.22916666666666671</v>
      </c>
      <c r="C8007" s="24">
        <v>10.5563</v>
      </c>
      <c r="D8007" s="24">
        <v>0</v>
      </c>
      <c r="E8007" s="4"/>
    </row>
    <row r="8008" spans="1:5" x14ac:dyDescent="0.25">
      <c r="A8008" s="24"/>
      <c r="B8008" s="25">
        <v>0.27083333333333331</v>
      </c>
      <c r="C8008" s="24">
        <v>10.9457</v>
      </c>
      <c r="D8008" s="24">
        <v>0</v>
      </c>
      <c r="E8008" s="4"/>
    </row>
    <row r="8009" spans="1:5" x14ac:dyDescent="0.25">
      <c r="A8009" s="24"/>
      <c r="B8009" s="25">
        <v>0.3125</v>
      </c>
      <c r="C8009" s="24">
        <v>11.2461</v>
      </c>
      <c r="D8009" s="24">
        <v>0</v>
      </c>
      <c r="E8009" s="4"/>
    </row>
    <row r="8010" spans="1:5" x14ac:dyDescent="0.25">
      <c r="A8010" s="24"/>
      <c r="B8010" s="25">
        <v>0.35416666666666669</v>
      </c>
      <c r="C8010" s="24">
        <v>647.63750000000005</v>
      </c>
      <c r="D8010" s="24">
        <v>0</v>
      </c>
      <c r="E8010" s="4"/>
    </row>
    <row r="8011" spans="1:5" x14ac:dyDescent="0.25">
      <c r="A8011" s="24"/>
      <c r="B8011" s="25">
        <v>0.39583333333333331</v>
      </c>
      <c r="C8011" s="24">
        <v>133.72069999999999</v>
      </c>
      <c r="D8011" s="24">
        <v>0</v>
      </c>
      <c r="E8011" s="4"/>
    </row>
    <row r="8012" spans="1:5" x14ac:dyDescent="0.25">
      <c r="A8012" s="24"/>
      <c r="B8012" s="25">
        <v>0.4375</v>
      </c>
      <c r="C8012" s="24">
        <v>81.099000000000004</v>
      </c>
      <c r="D8012" s="24">
        <v>0</v>
      </c>
      <c r="E8012" s="4"/>
    </row>
    <row r="8013" spans="1:5" x14ac:dyDescent="0.25">
      <c r="A8013" s="24"/>
      <c r="B8013" s="25">
        <v>0.47916666666666669</v>
      </c>
      <c r="C8013" s="24">
        <v>54.782600000000002</v>
      </c>
      <c r="D8013" s="24">
        <v>0</v>
      </c>
      <c r="E8013" s="4"/>
    </row>
    <row r="8014" spans="1:5" x14ac:dyDescent="0.25">
      <c r="A8014" s="24"/>
      <c r="B8014" s="25">
        <v>0.52083333333333337</v>
      </c>
      <c r="C8014" s="24">
        <v>41.244999999999997</v>
      </c>
      <c r="D8014" s="24">
        <v>0</v>
      </c>
      <c r="E8014" s="4"/>
    </row>
    <row r="8015" spans="1:5" x14ac:dyDescent="0.25">
      <c r="A8015" s="24"/>
      <c r="B8015" s="25">
        <v>0.5625</v>
      </c>
      <c r="C8015" s="24">
        <v>32.020099999999999</v>
      </c>
      <c r="D8015" s="24">
        <v>0</v>
      </c>
      <c r="E8015" s="4"/>
    </row>
    <row r="8016" spans="1:5" x14ac:dyDescent="0.25">
      <c r="A8016" s="24"/>
      <c r="B8016" s="25">
        <v>0.60416666666666663</v>
      </c>
      <c r="C8016" s="24">
        <v>27.839099999999998</v>
      </c>
      <c r="D8016" s="24">
        <v>0</v>
      </c>
      <c r="E8016" s="4"/>
    </row>
    <row r="8017" spans="1:5" x14ac:dyDescent="0.25">
      <c r="A8017" s="24"/>
      <c r="B8017" s="25">
        <v>0.64583333333333337</v>
      </c>
      <c r="C8017" s="24">
        <v>33.128700000000002</v>
      </c>
      <c r="D8017" s="24">
        <v>0</v>
      </c>
      <c r="E8017" s="4"/>
    </row>
    <row r="8018" spans="1:5" x14ac:dyDescent="0.25">
      <c r="A8018" s="24"/>
      <c r="B8018" s="25">
        <v>0.6875</v>
      </c>
      <c r="C8018" s="24">
        <v>42.8172</v>
      </c>
      <c r="D8018" s="24">
        <v>0</v>
      </c>
      <c r="E8018" s="4"/>
    </row>
    <row r="8019" spans="1:5" x14ac:dyDescent="0.25">
      <c r="A8019" s="24"/>
      <c r="B8019" s="25">
        <v>0.72916666666666663</v>
      </c>
      <c r="C8019" s="24">
        <v>44.689399999999999</v>
      </c>
      <c r="D8019" s="24">
        <v>0</v>
      </c>
      <c r="E8019" s="4"/>
    </row>
    <row r="8020" spans="1:5" x14ac:dyDescent="0.25">
      <c r="A8020" s="24"/>
      <c r="B8020" s="25">
        <v>0.77083333333333337</v>
      </c>
      <c r="C8020" s="24">
        <v>3.7229000000000001</v>
      </c>
      <c r="D8020" s="24">
        <v>0</v>
      </c>
      <c r="E8020" s="4"/>
    </row>
    <row r="8021" spans="1:5" x14ac:dyDescent="0.25">
      <c r="A8021" s="24"/>
      <c r="B8021" s="25">
        <v>0.8125</v>
      </c>
      <c r="C8021" s="24">
        <v>4.2405999999999997</v>
      </c>
      <c r="D8021" s="24">
        <v>0</v>
      </c>
      <c r="E8021" s="4"/>
    </row>
    <row r="8022" spans="1:5" x14ac:dyDescent="0.25">
      <c r="A8022" s="24"/>
      <c r="B8022" s="25">
        <v>0.85416666666666663</v>
      </c>
      <c r="C8022" s="24">
        <v>4.5830000000000002</v>
      </c>
      <c r="D8022" s="24">
        <v>0</v>
      </c>
      <c r="E8022" s="4"/>
    </row>
    <row r="8023" spans="1:5" x14ac:dyDescent="0.25">
      <c r="A8023" s="24"/>
      <c r="B8023" s="25">
        <v>0.89583333333333337</v>
      </c>
      <c r="C8023" s="24">
        <v>4.9290000000000003</v>
      </c>
      <c r="D8023" s="24">
        <v>0</v>
      </c>
      <c r="E8023" s="4"/>
    </row>
    <row r="8024" spans="1:5" x14ac:dyDescent="0.25">
      <c r="A8024" s="24"/>
      <c r="B8024" s="25">
        <v>0.9375</v>
      </c>
      <c r="C8024" s="24">
        <v>5.2637</v>
      </c>
      <c r="D8024" s="24">
        <v>0</v>
      </c>
      <c r="E8024" s="4"/>
    </row>
    <row r="8025" spans="1:5" x14ac:dyDescent="0.25">
      <c r="A8025" s="24"/>
      <c r="B8025" s="25">
        <v>0.97916666666666663</v>
      </c>
      <c r="C8025" s="24">
        <v>5.6852</v>
      </c>
      <c r="D8025" s="24">
        <v>0</v>
      </c>
      <c r="E8025" s="4"/>
    </row>
    <row r="8026" spans="1:5" x14ac:dyDescent="0.25">
      <c r="A8026" s="24" t="s">
        <v>497</v>
      </c>
      <c r="B8026" s="25">
        <v>2.0833333333333329E-2</v>
      </c>
      <c r="C8026" s="24">
        <v>6.2460000000000004</v>
      </c>
      <c r="D8026" s="24">
        <v>0</v>
      </c>
      <c r="E8026" s="4"/>
    </row>
    <row r="8027" spans="1:5" x14ac:dyDescent="0.25">
      <c r="A8027" s="24"/>
      <c r="B8027" s="25">
        <v>6.25E-2</v>
      </c>
      <c r="C8027" s="24">
        <v>6.7445000000000004</v>
      </c>
      <c r="D8027" s="24">
        <v>0</v>
      </c>
      <c r="E8027" s="4"/>
    </row>
    <row r="8028" spans="1:5" x14ac:dyDescent="0.25">
      <c r="A8028" s="24"/>
      <c r="B8028" s="25">
        <v>0.1041666666666667</v>
      </c>
      <c r="C8028" s="24">
        <v>7.2115</v>
      </c>
      <c r="D8028" s="24">
        <v>0</v>
      </c>
      <c r="E8028" s="4"/>
    </row>
    <row r="8029" spans="1:5" x14ac:dyDescent="0.25">
      <c r="A8029" s="24"/>
      <c r="B8029" s="25">
        <v>0.14583333333333329</v>
      </c>
      <c r="C8029" s="24">
        <v>7.5822000000000003</v>
      </c>
      <c r="D8029" s="24">
        <v>0</v>
      </c>
      <c r="E8029" s="4"/>
    </row>
    <row r="8030" spans="1:5" x14ac:dyDescent="0.25">
      <c r="A8030" s="24"/>
      <c r="B8030" s="25">
        <v>0.1875</v>
      </c>
      <c r="C8030" s="24">
        <v>7.8208000000000002</v>
      </c>
      <c r="D8030" s="24">
        <v>0</v>
      </c>
      <c r="E8030" s="4"/>
    </row>
    <row r="8031" spans="1:5" x14ac:dyDescent="0.25">
      <c r="A8031" s="24"/>
      <c r="B8031" s="25">
        <v>0.22916666666666671</v>
      </c>
      <c r="C8031" s="24">
        <v>7.9709000000000003</v>
      </c>
      <c r="D8031" s="24">
        <v>0</v>
      </c>
      <c r="E8031" s="4"/>
    </row>
    <row r="8032" spans="1:5" x14ac:dyDescent="0.25">
      <c r="A8032" s="24"/>
      <c r="B8032" s="25">
        <v>0.27083333333333331</v>
      </c>
      <c r="C8032" s="24">
        <v>8.093</v>
      </c>
      <c r="D8032" s="24">
        <v>0</v>
      </c>
      <c r="E8032" s="4"/>
    </row>
    <row r="8033" spans="1:5" x14ac:dyDescent="0.25">
      <c r="A8033" s="24"/>
      <c r="B8033" s="25">
        <v>0.3125</v>
      </c>
      <c r="C8033" s="24">
        <v>8.3021999999999991</v>
      </c>
      <c r="D8033" s="24">
        <v>0</v>
      </c>
      <c r="E8033" s="4"/>
    </row>
    <row r="8034" spans="1:5" x14ac:dyDescent="0.25">
      <c r="A8034" s="24"/>
      <c r="B8034" s="25">
        <v>0.35416666666666669</v>
      </c>
      <c r="C8034" s="24">
        <v>479.70339999999999</v>
      </c>
      <c r="D8034" s="24">
        <v>0</v>
      </c>
      <c r="E8034" s="4"/>
    </row>
    <row r="8035" spans="1:5" x14ac:dyDescent="0.25">
      <c r="A8035" s="24"/>
      <c r="B8035" s="25">
        <v>0.39583333333333331</v>
      </c>
      <c r="C8035" s="24">
        <v>98.735200000000006</v>
      </c>
      <c r="D8035" s="24">
        <v>0</v>
      </c>
      <c r="E8035" s="4"/>
    </row>
    <row r="8036" spans="1:5" x14ac:dyDescent="0.25">
      <c r="A8036" s="24"/>
      <c r="B8036" s="25">
        <v>0.4375</v>
      </c>
      <c r="C8036" s="24">
        <v>72.077399999999997</v>
      </c>
      <c r="D8036" s="24">
        <v>0</v>
      </c>
      <c r="E8036" s="4"/>
    </row>
    <row r="8037" spans="1:5" x14ac:dyDescent="0.25">
      <c r="A8037" s="24"/>
      <c r="B8037" s="25">
        <v>0.47916666666666669</v>
      </c>
      <c r="C8037" s="24">
        <v>52.920400000000001</v>
      </c>
      <c r="D8037" s="24">
        <v>0</v>
      </c>
      <c r="E8037" s="4"/>
    </row>
    <row r="8038" spans="1:5" x14ac:dyDescent="0.25">
      <c r="A8038" s="24"/>
      <c r="B8038" s="25">
        <v>0.52083333333333337</v>
      </c>
      <c r="C8038" s="24">
        <v>45.314399999999999</v>
      </c>
      <c r="D8038" s="24">
        <v>0</v>
      </c>
      <c r="E8038" s="4"/>
    </row>
    <row r="8039" spans="1:5" x14ac:dyDescent="0.25">
      <c r="A8039" s="24"/>
      <c r="B8039" s="25">
        <v>0.5625</v>
      </c>
      <c r="C8039" s="24">
        <v>44.5443</v>
      </c>
      <c r="D8039" s="24">
        <v>0</v>
      </c>
      <c r="E8039" s="4"/>
    </row>
    <row r="8040" spans="1:5" x14ac:dyDescent="0.25">
      <c r="A8040" s="24"/>
      <c r="B8040" s="25">
        <v>0.60416666666666663</v>
      </c>
      <c r="C8040" s="24">
        <v>46.243499999999997</v>
      </c>
      <c r="D8040" s="24">
        <v>0</v>
      </c>
      <c r="E8040" s="4"/>
    </row>
    <row r="8041" spans="1:5" x14ac:dyDescent="0.25">
      <c r="A8041" s="24"/>
      <c r="B8041" s="25">
        <v>0.64583333333333337</v>
      </c>
      <c r="C8041" s="24">
        <v>49.281999999999996</v>
      </c>
      <c r="D8041" s="24">
        <v>0</v>
      </c>
      <c r="E8041" s="4"/>
    </row>
    <row r="8042" spans="1:5" x14ac:dyDescent="0.25">
      <c r="A8042" s="24"/>
      <c r="B8042" s="25">
        <v>0.6875</v>
      </c>
      <c r="C8042" s="24">
        <v>50.869</v>
      </c>
      <c r="D8042" s="24">
        <v>0</v>
      </c>
      <c r="E8042" s="4"/>
    </row>
    <row r="8043" spans="1:5" x14ac:dyDescent="0.25">
      <c r="A8043" s="24"/>
      <c r="B8043" s="25">
        <v>0.72916666666666663</v>
      </c>
      <c r="C8043" s="24">
        <v>49.977800000000002</v>
      </c>
      <c r="D8043" s="24">
        <v>0</v>
      </c>
      <c r="E8043" s="4"/>
    </row>
    <row r="8044" spans="1:5" x14ac:dyDescent="0.25">
      <c r="A8044" s="24"/>
      <c r="B8044" s="25">
        <v>0.77083333333333337</v>
      </c>
      <c r="C8044" s="24">
        <v>4.4732000000000003</v>
      </c>
      <c r="D8044" s="24">
        <v>0</v>
      </c>
      <c r="E8044" s="4"/>
    </row>
    <row r="8045" spans="1:5" x14ac:dyDescent="0.25">
      <c r="A8045" s="24"/>
      <c r="B8045" s="25">
        <v>0.8125</v>
      </c>
      <c r="C8045" s="24">
        <v>5.12</v>
      </c>
      <c r="D8045" s="24">
        <v>0</v>
      </c>
      <c r="E8045" s="4"/>
    </row>
    <row r="8046" spans="1:5" x14ac:dyDescent="0.25">
      <c r="A8046" s="24"/>
      <c r="B8046" s="25">
        <v>0.85416666666666663</v>
      </c>
      <c r="C8046" s="24">
        <v>5.8205999999999998</v>
      </c>
      <c r="D8046" s="24">
        <v>0</v>
      </c>
      <c r="E8046" s="4"/>
    </row>
    <row r="8047" spans="1:5" x14ac:dyDescent="0.25">
      <c r="A8047" s="24"/>
      <c r="B8047" s="25">
        <v>0.89583333333333337</v>
      </c>
      <c r="C8047" s="24">
        <v>6.5625999999999998</v>
      </c>
      <c r="D8047" s="24">
        <v>0</v>
      </c>
      <c r="E8047" s="4"/>
    </row>
    <row r="8048" spans="1:5" x14ac:dyDescent="0.25">
      <c r="A8048" s="24"/>
      <c r="B8048" s="25">
        <v>0.9375</v>
      </c>
      <c r="C8048" s="24">
        <v>7.1502999999999997</v>
      </c>
      <c r="D8048" s="24">
        <v>0</v>
      </c>
      <c r="E8048" s="4"/>
    </row>
    <row r="8049" spans="1:5" x14ac:dyDescent="0.25">
      <c r="A8049" s="24"/>
      <c r="B8049" s="25">
        <v>0.97916666666666663</v>
      </c>
      <c r="C8049" s="24">
        <v>7.6073000000000004</v>
      </c>
      <c r="D8049" s="24">
        <v>0</v>
      </c>
      <c r="E8049" s="4"/>
    </row>
    <row r="8050" spans="1:5" x14ac:dyDescent="0.25">
      <c r="A8050" s="24" t="s">
        <v>498</v>
      </c>
      <c r="B8050" s="25">
        <v>2.0833333333333329E-2</v>
      </c>
      <c r="C8050" s="24">
        <v>8.1781000000000006</v>
      </c>
      <c r="D8050" s="24">
        <v>0</v>
      </c>
      <c r="E8050" s="4"/>
    </row>
    <row r="8051" spans="1:5" x14ac:dyDescent="0.25">
      <c r="A8051" s="24"/>
      <c r="B8051" s="25">
        <v>6.25E-2</v>
      </c>
      <c r="C8051" s="24">
        <v>8.7492999999999999</v>
      </c>
      <c r="D8051" s="24">
        <v>0</v>
      </c>
      <c r="E8051" s="4"/>
    </row>
    <row r="8052" spans="1:5" x14ac:dyDescent="0.25">
      <c r="A8052" s="24"/>
      <c r="B8052" s="25">
        <v>0.1041666666666667</v>
      </c>
      <c r="C8052" s="24">
        <v>9.1316000000000006</v>
      </c>
      <c r="D8052" s="24">
        <v>0</v>
      </c>
      <c r="E8052" s="4"/>
    </row>
    <row r="8053" spans="1:5" x14ac:dyDescent="0.25">
      <c r="A8053" s="24"/>
      <c r="B8053" s="25">
        <v>0.14583333333333329</v>
      </c>
      <c r="C8053" s="24">
        <v>9.5129999999999999</v>
      </c>
      <c r="D8053" s="24">
        <v>0</v>
      </c>
      <c r="E8053" s="4"/>
    </row>
    <row r="8054" spans="1:5" x14ac:dyDescent="0.25">
      <c r="A8054" s="24"/>
      <c r="B8054" s="25">
        <v>0.1875</v>
      </c>
      <c r="C8054" s="24">
        <v>9.8894000000000002</v>
      </c>
      <c r="D8054" s="24">
        <v>0</v>
      </c>
      <c r="E8054" s="4"/>
    </row>
    <row r="8055" spans="1:5" x14ac:dyDescent="0.25">
      <c r="A8055" s="24"/>
      <c r="B8055" s="25">
        <v>0.22916666666666671</v>
      </c>
      <c r="C8055" s="24">
        <v>10.193099999999999</v>
      </c>
      <c r="D8055" s="24">
        <v>0</v>
      </c>
      <c r="E8055" s="4"/>
    </row>
    <row r="8056" spans="1:5" x14ac:dyDescent="0.25">
      <c r="A8056" s="24"/>
      <c r="B8056" s="25">
        <v>0.27083333333333331</v>
      </c>
      <c r="C8056" s="24">
        <v>10.5124</v>
      </c>
      <c r="D8056" s="24">
        <v>0</v>
      </c>
      <c r="E8056" s="4"/>
    </row>
    <row r="8057" spans="1:5" x14ac:dyDescent="0.25">
      <c r="A8057" s="24"/>
      <c r="B8057" s="25">
        <v>0.3125</v>
      </c>
      <c r="C8057" s="24">
        <v>10.7704</v>
      </c>
      <c r="D8057" s="24">
        <v>0</v>
      </c>
      <c r="E8057" s="4"/>
    </row>
    <row r="8058" spans="1:5" x14ac:dyDescent="0.25">
      <c r="A8058" s="24"/>
      <c r="B8058" s="25">
        <v>0.35416666666666669</v>
      </c>
      <c r="C8058" s="24">
        <v>582.85199999999998</v>
      </c>
      <c r="D8058" s="24">
        <v>0</v>
      </c>
      <c r="E8058" s="4"/>
    </row>
    <row r="8059" spans="1:5" x14ac:dyDescent="0.25">
      <c r="A8059" s="24"/>
      <c r="B8059" s="25">
        <v>0.39583333333333331</v>
      </c>
      <c r="C8059" s="24">
        <v>138.14179999999999</v>
      </c>
      <c r="D8059" s="24">
        <v>0</v>
      </c>
      <c r="E8059" s="4"/>
    </row>
    <row r="8060" spans="1:5" x14ac:dyDescent="0.25">
      <c r="A8060" s="24"/>
      <c r="B8060" s="25">
        <v>0.4375</v>
      </c>
      <c r="C8060" s="24">
        <v>92.109300000000005</v>
      </c>
      <c r="D8060" s="24">
        <v>0</v>
      </c>
      <c r="E8060" s="4"/>
    </row>
    <row r="8061" spans="1:5" x14ac:dyDescent="0.25">
      <c r="A8061" s="24"/>
      <c r="B8061" s="25">
        <v>0.47916666666666669</v>
      </c>
      <c r="C8061" s="24">
        <v>69.090599999999995</v>
      </c>
      <c r="D8061" s="24">
        <v>0</v>
      </c>
      <c r="E8061" s="4"/>
    </row>
    <row r="8062" spans="1:5" x14ac:dyDescent="0.25">
      <c r="A8062" s="24"/>
      <c r="B8062" s="25">
        <v>0.52083333333333337</v>
      </c>
      <c r="C8062" s="24">
        <v>52.138100000000001</v>
      </c>
      <c r="D8062" s="24">
        <v>0</v>
      </c>
      <c r="E8062" s="4"/>
    </row>
    <row r="8063" spans="1:5" x14ac:dyDescent="0.25">
      <c r="A8063" s="24"/>
      <c r="B8063" s="25">
        <v>0.5625</v>
      </c>
      <c r="C8063" s="24">
        <v>39.392099999999999</v>
      </c>
      <c r="D8063" s="24">
        <v>0</v>
      </c>
      <c r="E8063" s="4"/>
    </row>
    <row r="8064" spans="1:5" x14ac:dyDescent="0.25">
      <c r="A8064" s="24"/>
      <c r="B8064" s="25">
        <v>0.60416666666666663</v>
      </c>
      <c r="C8064" s="24">
        <v>36.811300000000003</v>
      </c>
      <c r="D8064" s="24">
        <v>0</v>
      </c>
      <c r="E8064" s="4"/>
    </row>
    <row r="8065" spans="1:5" x14ac:dyDescent="0.25">
      <c r="A8065" s="24"/>
      <c r="B8065" s="25">
        <v>0.64583333333333337</v>
      </c>
      <c r="C8065" s="24">
        <v>43.117699999999999</v>
      </c>
      <c r="D8065" s="24">
        <v>0</v>
      </c>
      <c r="E8065" s="4"/>
    </row>
    <row r="8066" spans="1:5" x14ac:dyDescent="0.25">
      <c r="A8066" s="24"/>
      <c r="B8066" s="25">
        <v>0.6875</v>
      </c>
      <c r="C8066" s="24">
        <v>53.757199999999997</v>
      </c>
      <c r="D8066" s="24">
        <v>0</v>
      </c>
      <c r="E8066" s="4"/>
    </row>
    <row r="8067" spans="1:5" x14ac:dyDescent="0.25">
      <c r="A8067" s="24"/>
      <c r="B8067" s="25">
        <v>0.72916666666666663</v>
      </c>
      <c r="C8067" s="24">
        <v>57.412700000000001</v>
      </c>
      <c r="D8067" s="24">
        <v>0</v>
      </c>
      <c r="E8067" s="4"/>
    </row>
    <row r="8068" spans="1:5" x14ac:dyDescent="0.25">
      <c r="A8068" s="24"/>
      <c r="B8068" s="25">
        <v>0.77083333333333337</v>
      </c>
      <c r="C8068" s="24">
        <v>4.9421999999999997</v>
      </c>
      <c r="D8068" s="24">
        <v>0</v>
      </c>
      <c r="E8068" s="4"/>
    </row>
    <row r="8069" spans="1:5" x14ac:dyDescent="0.25">
      <c r="A8069" s="24"/>
      <c r="B8069" s="25">
        <v>0.8125</v>
      </c>
      <c r="C8069" s="24">
        <v>5.2347999999999999</v>
      </c>
      <c r="D8069" s="24">
        <v>0</v>
      </c>
      <c r="E8069" s="4"/>
    </row>
    <row r="8070" spans="1:5" x14ac:dyDescent="0.25">
      <c r="A8070" s="24"/>
      <c r="B8070" s="25">
        <v>0.85416666666666663</v>
      </c>
      <c r="C8070" s="24">
        <v>5.4390000000000001</v>
      </c>
      <c r="D8070" s="24">
        <v>0</v>
      </c>
      <c r="E8070" s="4"/>
    </row>
    <row r="8071" spans="1:5" x14ac:dyDescent="0.25">
      <c r="A8071" s="24"/>
      <c r="B8071" s="25">
        <v>0.89583333333333337</v>
      </c>
      <c r="C8071" s="24">
        <v>5.6597</v>
      </c>
      <c r="D8071" s="24">
        <v>0</v>
      </c>
      <c r="E8071" s="4"/>
    </row>
    <row r="8072" spans="1:5" x14ac:dyDescent="0.25">
      <c r="A8072" s="24"/>
      <c r="B8072" s="25">
        <v>0.9375</v>
      </c>
      <c r="C8072" s="24">
        <v>5.6521999999999997</v>
      </c>
      <c r="D8072" s="24">
        <v>0</v>
      </c>
      <c r="E8072" s="4"/>
    </row>
    <row r="8073" spans="1:5" x14ac:dyDescent="0.25">
      <c r="A8073" s="24"/>
      <c r="B8073" s="25">
        <v>0.97916666666666663</v>
      </c>
      <c r="C8073" s="24">
        <v>5.7122999999999999</v>
      </c>
      <c r="D8073" s="24">
        <v>0</v>
      </c>
      <c r="E8073" s="4"/>
    </row>
    <row r="8074" spans="1:5" x14ac:dyDescent="0.25">
      <c r="A8074" s="24" t="s">
        <v>499</v>
      </c>
      <c r="B8074" s="25">
        <v>2.0833333333333329E-2</v>
      </c>
      <c r="C8074" s="24">
        <v>5.7816999999999998</v>
      </c>
      <c r="D8074" s="24">
        <v>0</v>
      </c>
      <c r="E8074" s="4"/>
    </row>
    <row r="8075" spans="1:5" x14ac:dyDescent="0.25">
      <c r="A8075" s="24"/>
      <c r="B8075" s="25">
        <v>6.25E-2</v>
      </c>
      <c r="C8075" s="24">
        <v>5.8478000000000003</v>
      </c>
      <c r="D8075" s="24">
        <v>0</v>
      </c>
      <c r="E8075" s="4"/>
    </row>
    <row r="8076" spans="1:5" x14ac:dyDescent="0.25">
      <c r="A8076" s="24"/>
      <c r="B8076" s="25">
        <v>0.1041666666666667</v>
      </c>
      <c r="C8076" s="24">
        <v>5.7615999999999996</v>
      </c>
      <c r="D8076" s="24">
        <v>0</v>
      </c>
      <c r="E8076" s="4"/>
    </row>
    <row r="8077" spans="1:5" x14ac:dyDescent="0.25">
      <c r="A8077" s="24"/>
      <c r="B8077" s="25">
        <v>0.14583333333333329</v>
      </c>
      <c r="C8077" s="24">
        <v>5.6714000000000002</v>
      </c>
      <c r="D8077" s="24">
        <v>0</v>
      </c>
      <c r="E8077" s="4"/>
    </row>
    <row r="8078" spans="1:5" x14ac:dyDescent="0.25">
      <c r="A8078" s="24"/>
      <c r="B8078" s="25">
        <v>0.1875</v>
      </c>
      <c r="C8078" s="24">
        <v>5.6130000000000004</v>
      </c>
      <c r="D8078" s="24">
        <v>0</v>
      </c>
      <c r="E8078" s="4"/>
    </row>
    <row r="8079" spans="1:5" x14ac:dyDescent="0.25">
      <c r="A8079" s="24"/>
      <c r="B8079" s="25">
        <v>0.22916666666666671</v>
      </c>
      <c r="C8079" s="24">
        <v>5.4485999999999999</v>
      </c>
      <c r="D8079" s="24">
        <v>0</v>
      </c>
      <c r="E8079" s="4"/>
    </row>
    <row r="8080" spans="1:5" x14ac:dyDescent="0.25">
      <c r="A8080" s="24"/>
      <c r="B8080" s="25">
        <v>0.27083333333333331</v>
      </c>
      <c r="C8080" s="24">
        <v>5.2990000000000004</v>
      </c>
      <c r="D8080" s="24">
        <v>0</v>
      </c>
      <c r="E8080" s="4"/>
    </row>
    <row r="8081" spans="1:5" x14ac:dyDescent="0.25">
      <c r="A8081" s="24"/>
      <c r="B8081" s="25">
        <v>0.3125</v>
      </c>
      <c r="C8081" s="24">
        <v>5.2168000000000001</v>
      </c>
      <c r="D8081" s="24">
        <v>0</v>
      </c>
      <c r="E8081" s="4"/>
    </row>
    <row r="8082" spans="1:5" x14ac:dyDescent="0.25">
      <c r="A8082" s="24"/>
      <c r="B8082" s="25">
        <v>0.35416666666666669</v>
      </c>
      <c r="C8082" s="24">
        <v>323.43189999999998</v>
      </c>
      <c r="D8082" s="24">
        <v>0</v>
      </c>
      <c r="E8082" s="4"/>
    </row>
    <row r="8083" spans="1:5" x14ac:dyDescent="0.25">
      <c r="A8083" s="24"/>
      <c r="B8083" s="25">
        <v>0.39583333333333331</v>
      </c>
      <c r="C8083" s="24">
        <v>42.308500000000002</v>
      </c>
      <c r="D8083" s="24">
        <v>0</v>
      </c>
      <c r="E8083" s="4"/>
    </row>
    <row r="8084" spans="1:5" x14ac:dyDescent="0.25">
      <c r="A8084" s="24"/>
      <c r="B8084" s="25">
        <v>0.4375</v>
      </c>
      <c r="C8084" s="24">
        <v>23.120899999999999</v>
      </c>
      <c r="D8084" s="24">
        <v>0</v>
      </c>
      <c r="E8084" s="4"/>
    </row>
    <row r="8085" spans="1:5" x14ac:dyDescent="0.25">
      <c r="A8085" s="24"/>
      <c r="B8085" s="25">
        <v>0.47916666666666669</v>
      </c>
      <c r="C8085" s="24">
        <v>15.2531</v>
      </c>
      <c r="D8085" s="24">
        <v>0</v>
      </c>
      <c r="E8085" s="4"/>
    </row>
    <row r="8086" spans="1:5" x14ac:dyDescent="0.25">
      <c r="A8086" s="24"/>
      <c r="B8086" s="25">
        <v>0.52083333333333337</v>
      </c>
      <c r="C8086" s="24">
        <v>13.3714</v>
      </c>
      <c r="D8086" s="24">
        <v>0</v>
      </c>
      <c r="E8086" s="4"/>
    </row>
    <row r="8087" spans="1:5" x14ac:dyDescent="0.25">
      <c r="A8087" s="24"/>
      <c r="B8087" s="25">
        <v>0.5625</v>
      </c>
      <c r="C8087" s="24">
        <v>12.2949</v>
      </c>
      <c r="D8087" s="24">
        <v>0</v>
      </c>
      <c r="E8087" s="4"/>
    </row>
    <row r="8088" spans="1:5" x14ac:dyDescent="0.25">
      <c r="A8088" s="24"/>
      <c r="B8088" s="25">
        <v>0.60416666666666663</v>
      </c>
      <c r="C8088" s="24">
        <v>10.6509</v>
      </c>
      <c r="D8088" s="24">
        <v>0</v>
      </c>
      <c r="E8088" s="4"/>
    </row>
    <row r="8089" spans="1:5" x14ac:dyDescent="0.25">
      <c r="A8089" s="24"/>
      <c r="B8089" s="25">
        <v>0.64583333333333337</v>
      </c>
      <c r="C8089" s="24">
        <v>11.5646</v>
      </c>
      <c r="D8089" s="24">
        <v>0</v>
      </c>
      <c r="E8089" s="4"/>
    </row>
    <row r="8090" spans="1:5" x14ac:dyDescent="0.25">
      <c r="A8090" s="24"/>
      <c r="B8090" s="25">
        <v>0.6875</v>
      </c>
      <c r="C8090" s="24">
        <v>15.472099999999999</v>
      </c>
      <c r="D8090" s="24">
        <v>0</v>
      </c>
      <c r="E8090" s="4"/>
    </row>
    <row r="8091" spans="1:5" x14ac:dyDescent="0.25">
      <c r="A8091" s="24"/>
      <c r="B8091" s="25">
        <v>0.72916666666666663</v>
      </c>
      <c r="C8091" s="24">
        <v>16.763999999999999</v>
      </c>
      <c r="D8091" s="24">
        <v>0</v>
      </c>
      <c r="E8091" s="4"/>
    </row>
    <row r="8092" spans="1:5" x14ac:dyDescent="0.25">
      <c r="A8092" s="24"/>
      <c r="B8092" s="25">
        <v>0.77083333333333337</v>
      </c>
      <c r="C8092" s="24">
        <v>2.0091999999999999</v>
      </c>
      <c r="D8092" s="24">
        <v>0</v>
      </c>
      <c r="E8092" s="4"/>
    </row>
    <row r="8093" spans="1:5" x14ac:dyDescent="0.25">
      <c r="A8093" s="24"/>
      <c r="B8093" s="25">
        <v>0.8125</v>
      </c>
      <c r="C8093" s="24">
        <v>2.7530999999999999</v>
      </c>
      <c r="D8093" s="24">
        <v>0</v>
      </c>
      <c r="E8093" s="4"/>
    </row>
    <row r="8094" spans="1:5" x14ac:dyDescent="0.25">
      <c r="A8094" s="24"/>
      <c r="B8094" s="25">
        <v>0.85416666666666663</v>
      </c>
      <c r="C8094" s="24">
        <v>3.1699000000000002</v>
      </c>
      <c r="D8094" s="24">
        <v>0</v>
      </c>
      <c r="E8094" s="4"/>
    </row>
    <row r="8095" spans="1:5" x14ac:dyDescent="0.25">
      <c r="A8095" s="24"/>
      <c r="B8095" s="25">
        <v>0.89583333333333337</v>
      </c>
      <c r="C8095" s="24">
        <v>3.4964</v>
      </c>
      <c r="D8095" s="24">
        <v>0</v>
      </c>
      <c r="E8095" s="4"/>
    </row>
    <row r="8096" spans="1:5" x14ac:dyDescent="0.25">
      <c r="A8096" s="24"/>
      <c r="B8096" s="25">
        <v>0.9375</v>
      </c>
      <c r="C8096" s="24">
        <v>4.0025000000000004</v>
      </c>
      <c r="D8096" s="24">
        <v>0</v>
      </c>
      <c r="E8096" s="4"/>
    </row>
    <row r="8097" spans="1:5" x14ac:dyDescent="0.25">
      <c r="A8097" s="24"/>
      <c r="B8097" s="25">
        <v>0.97916666666666663</v>
      </c>
      <c r="C8097" s="24">
        <v>4.3428000000000004</v>
      </c>
      <c r="D8097" s="24">
        <v>0</v>
      </c>
      <c r="E8097" s="4"/>
    </row>
    <row r="8098" spans="1:5" x14ac:dyDescent="0.25">
      <c r="A8098" s="24" t="s">
        <v>500</v>
      </c>
      <c r="B8098" s="25">
        <v>2.0833333333333329E-2</v>
      </c>
      <c r="C8098" s="24">
        <v>4.5705999999999998</v>
      </c>
      <c r="D8098" s="24">
        <v>0</v>
      </c>
      <c r="E8098" s="4"/>
    </row>
    <row r="8099" spans="1:5" x14ac:dyDescent="0.25">
      <c r="A8099" s="24"/>
      <c r="B8099" s="25">
        <v>6.25E-2</v>
      </c>
      <c r="C8099" s="24">
        <v>4.8498999999999999</v>
      </c>
      <c r="D8099" s="24">
        <v>0</v>
      </c>
      <c r="E8099" s="4"/>
    </row>
    <row r="8100" spans="1:5" x14ac:dyDescent="0.25">
      <c r="A8100" s="24"/>
      <c r="B8100" s="25">
        <v>0.1041666666666667</v>
      </c>
      <c r="C8100" s="24">
        <v>5.0766</v>
      </c>
      <c r="D8100" s="24">
        <v>0</v>
      </c>
      <c r="E8100" s="4"/>
    </row>
    <row r="8101" spans="1:5" x14ac:dyDescent="0.25">
      <c r="A8101" s="24"/>
      <c r="B8101" s="25">
        <v>0.14583333333333329</v>
      </c>
      <c r="C8101" s="24">
        <v>5.4175000000000004</v>
      </c>
      <c r="D8101" s="24">
        <v>0</v>
      </c>
      <c r="E8101" s="4"/>
    </row>
    <row r="8102" spans="1:5" x14ac:dyDescent="0.25">
      <c r="A8102" s="24"/>
      <c r="B8102" s="25">
        <v>0.1875</v>
      </c>
      <c r="C8102" s="24">
        <v>5.8319000000000001</v>
      </c>
      <c r="D8102" s="24">
        <v>0</v>
      </c>
      <c r="E8102" s="4"/>
    </row>
    <row r="8103" spans="1:5" x14ac:dyDescent="0.25">
      <c r="A8103" s="24"/>
      <c r="B8103" s="25">
        <v>0.22916666666666671</v>
      </c>
      <c r="C8103" s="24">
        <v>5.9576000000000002</v>
      </c>
      <c r="D8103" s="24">
        <v>0</v>
      </c>
      <c r="E8103" s="4"/>
    </row>
    <row r="8104" spans="1:5" x14ac:dyDescent="0.25">
      <c r="A8104" s="24"/>
      <c r="B8104" s="25">
        <v>0.27083333333333331</v>
      </c>
      <c r="C8104" s="24">
        <v>5.9725000000000001</v>
      </c>
      <c r="D8104" s="24">
        <v>0</v>
      </c>
      <c r="E8104" s="4"/>
    </row>
    <row r="8105" spans="1:5" x14ac:dyDescent="0.25">
      <c r="A8105" s="24"/>
      <c r="B8105" s="25">
        <v>0.3125</v>
      </c>
      <c r="C8105" s="24">
        <v>5.94</v>
      </c>
      <c r="D8105" s="24">
        <v>0</v>
      </c>
      <c r="E8105" s="4"/>
    </row>
    <row r="8106" spans="1:5" x14ac:dyDescent="0.25">
      <c r="A8106" s="24"/>
      <c r="B8106" s="25">
        <v>0.35416666666666669</v>
      </c>
      <c r="C8106" s="24">
        <v>5.8620000000000001</v>
      </c>
      <c r="D8106" s="24">
        <v>0</v>
      </c>
      <c r="E8106" s="4"/>
    </row>
    <row r="8107" spans="1:5" x14ac:dyDescent="0.25">
      <c r="A8107" s="24"/>
      <c r="B8107" s="25">
        <v>0.39583333333333331</v>
      </c>
      <c r="C8107" s="24">
        <v>5.7137000000000002</v>
      </c>
      <c r="D8107" s="24">
        <v>0</v>
      </c>
      <c r="E8107" s="4"/>
    </row>
    <row r="8108" spans="1:5" x14ac:dyDescent="0.25">
      <c r="A8108" s="24"/>
      <c r="B8108" s="25">
        <v>0.4375</v>
      </c>
      <c r="C8108" s="24">
        <v>5.4149000000000003</v>
      </c>
      <c r="D8108" s="24">
        <v>0</v>
      </c>
      <c r="E8108" s="4"/>
    </row>
    <row r="8109" spans="1:5" x14ac:dyDescent="0.25">
      <c r="A8109" s="24"/>
      <c r="B8109" s="25">
        <v>0.47916666666666669</v>
      </c>
      <c r="C8109" s="24">
        <v>5.0984999999999996</v>
      </c>
      <c r="D8109" s="24">
        <v>0</v>
      </c>
      <c r="E8109" s="4"/>
    </row>
    <row r="8110" spans="1:5" x14ac:dyDescent="0.25">
      <c r="A8110" s="24"/>
      <c r="B8110" s="25">
        <v>0.52083333333333337</v>
      </c>
      <c r="C8110" s="24">
        <v>4.8781999999999996</v>
      </c>
      <c r="D8110" s="24">
        <v>0</v>
      </c>
      <c r="E8110" s="4"/>
    </row>
    <row r="8111" spans="1:5" x14ac:dyDescent="0.25">
      <c r="A8111" s="24"/>
      <c r="B8111" s="25">
        <v>0.5625</v>
      </c>
      <c r="C8111" s="24">
        <v>4.6896000000000004</v>
      </c>
      <c r="D8111" s="24">
        <v>0</v>
      </c>
      <c r="E8111" s="4"/>
    </row>
    <row r="8112" spans="1:5" x14ac:dyDescent="0.25">
      <c r="A8112" s="24"/>
      <c r="B8112" s="25">
        <v>0.60416666666666663</v>
      </c>
      <c r="C8112" s="24">
        <v>4.4903000000000004</v>
      </c>
      <c r="D8112" s="24">
        <v>0</v>
      </c>
      <c r="E8112" s="4"/>
    </row>
    <row r="8113" spans="1:5" x14ac:dyDescent="0.25">
      <c r="A8113" s="24"/>
      <c r="B8113" s="25">
        <v>0.64583333333333337</v>
      </c>
      <c r="C8113" s="24">
        <v>4.4389000000000003</v>
      </c>
      <c r="D8113" s="24">
        <v>0</v>
      </c>
      <c r="E8113" s="4"/>
    </row>
    <row r="8114" spans="1:5" x14ac:dyDescent="0.25">
      <c r="A8114" s="24"/>
      <c r="B8114" s="25">
        <v>0.6875</v>
      </c>
      <c r="C8114" s="24">
        <v>4.4181999999999997</v>
      </c>
      <c r="D8114" s="24">
        <v>0</v>
      </c>
      <c r="E8114" s="4"/>
    </row>
    <row r="8115" spans="1:5" x14ac:dyDescent="0.25">
      <c r="A8115" s="24"/>
      <c r="B8115" s="25">
        <v>0.72916666666666663</v>
      </c>
      <c r="C8115" s="24">
        <v>4.4640000000000004</v>
      </c>
      <c r="D8115" s="24">
        <v>0</v>
      </c>
      <c r="E8115" s="4"/>
    </row>
    <row r="8116" spans="1:5" x14ac:dyDescent="0.25">
      <c r="A8116" s="24"/>
      <c r="B8116" s="25">
        <v>0.77083333333333337</v>
      </c>
      <c r="C8116" s="24">
        <v>4.4741999999999997</v>
      </c>
      <c r="D8116" s="24">
        <v>0</v>
      </c>
      <c r="E8116" s="4"/>
    </row>
    <row r="8117" spans="1:5" x14ac:dyDescent="0.25">
      <c r="A8117" s="24"/>
      <c r="B8117" s="25">
        <v>0.8125</v>
      </c>
      <c r="C8117" s="24">
        <v>4.4629000000000003</v>
      </c>
      <c r="D8117" s="24">
        <v>0</v>
      </c>
      <c r="E8117" s="4"/>
    </row>
    <row r="8118" spans="1:5" x14ac:dyDescent="0.25">
      <c r="A8118" s="24"/>
      <c r="B8118" s="25">
        <v>0.85416666666666663</v>
      </c>
      <c r="C8118" s="24">
        <v>4.5057999999999998</v>
      </c>
      <c r="D8118" s="24">
        <v>0</v>
      </c>
      <c r="E8118" s="4"/>
    </row>
    <row r="8119" spans="1:5" x14ac:dyDescent="0.25">
      <c r="A8119" s="24"/>
      <c r="B8119" s="25">
        <v>0.89583333333333337</v>
      </c>
      <c r="C8119" s="24">
        <v>4.4173999999999998</v>
      </c>
      <c r="D8119" s="24">
        <v>0</v>
      </c>
      <c r="E8119" s="4"/>
    </row>
    <row r="8120" spans="1:5" x14ac:dyDescent="0.25">
      <c r="A8120" s="24"/>
      <c r="B8120" s="25">
        <v>0.9375</v>
      </c>
      <c r="C8120" s="24">
        <v>4.4509999999999996</v>
      </c>
      <c r="D8120" s="24">
        <v>0</v>
      </c>
      <c r="E8120" s="4"/>
    </row>
    <row r="8121" spans="1:5" x14ac:dyDescent="0.25">
      <c r="A8121" s="24"/>
      <c r="B8121" s="25">
        <v>0.97916666666666663</v>
      </c>
      <c r="C8121" s="24">
        <v>4.9217000000000004</v>
      </c>
      <c r="D8121" s="24">
        <v>0</v>
      </c>
      <c r="E8121" s="4"/>
    </row>
    <row r="8122" spans="1:5" x14ac:dyDescent="0.25">
      <c r="A8122" s="24" t="s">
        <v>501</v>
      </c>
      <c r="B8122" s="25">
        <v>2.0833333333333329E-2</v>
      </c>
      <c r="C8122" s="24">
        <v>5.4572000000000003</v>
      </c>
      <c r="D8122" s="24">
        <v>0</v>
      </c>
      <c r="E8122" s="4"/>
    </row>
    <row r="8123" spans="1:5" x14ac:dyDescent="0.25">
      <c r="A8123" s="24"/>
      <c r="B8123" s="25">
        <v>6.25E-2</v>
      </c>
      <c r="C8123" s="24">
        <v>5.7550999999999997</v>
      </c>
      <c r="D8123" s="24">
        <v>0</v>
      </c>
      <c r="E8123" s="4"/>
    </row>
    <row r="8124" spans="1:5" x14ac:dyDescent="0.25">
      <c r="A8124" s="24"/>
      <c r="B8124" s="25">
        <v>0.1041666666666667</v>
      </c>
      <c r="C8124" s="24">
        <v>5.9358000000000004</v>
      </c>
      <c r="D8124" s="24">
        <v>0</v>
      </c>
      <c r="E8124" s="4"/>
    </row>
    <row r="8125" spans="1:5" x14ac:dyDescent="0.25">
      <c r="A8125" s="24"/>
      <c r="B8125" s="25">
        <v>0.14583333333333329</v>
      </c>
      <c r="C8125" s="24">
        <v>6.1043000000000003</v>
      </c>
      <c r="D8125" s="24">
        <v>0</v>
      </c>
      <c r="E8125" s="4"/>
    </row>
    <row r="8126" spans="1:5" x14ac:dyDescent="0.25">
      <c r="A8126" s="24"/>
      <c r="B8126" s="25">
        <v>0.1875</v>
      </c>
      <c r="C8126" s="24">
        <v>6.2766999999999999</v>
      </c>
      <c r="D8126" s="24">
        <v>0</v>
      </c>
      <c r="E8126" s="4"/>
    </row>
    <row r="8127" spans="1:5" x14ac:dyDescent="0.25">
      <c r="A8127" s="24"/>
      <c r="B8127" s="25">
        <v>0.22916666666666671</v>
      </c>
      <c r="C8127" s="24">
        <v>6.3388999999999998</v>
      </c>
      <c r="D8127" s="24">
        <v>0</v>
      </c>
      <c r="E8127" s="4"/>
    </row>
    <row r="8128" spans="1:5" x14ac:dyDescent="0.25">
      <c r="A8128" s="24"/>
      <c r="B8128" s="25">
        <v>0.27083333333333331</v>
      </c>
      <c r="C8128" s="24">
        <v>6.4298999999999999</v>
      </c>
      <c r="D8128" s="24">
        <v>0</v>
      </c>
      <c r="E8128" s="4"/>
    </row>
    <row r="8129" spans="1:5" x14ac:dyDescent="0.25">
      <c r="A8129" s="24"/>
      <c r="B8129" s="25">
        <v>0.3125</v>
      </c>
      <c r="C8129" s="24">
        <v>6.57</v>
      </c>
      <c r="D8129" s="24">
        <v>0</v>
      </c>
      <c r="E8129" s="4"/>
    </row>
    <row r="8130" spans="1:5" x14ac:dyDescent="0.25">
      <c r="A8130" s="24"/>
      <c r="B8130" s="25">
        <v>0.35416666666666669</v>
      </c>
      <c r="C8130" s="24">
        <v>6.6398999999999999</v>
      </c>
      <c r="D8130" s="24">
        <v>0</v>
      </c>
      <c r="E8130" s="4"/>
    </row>
    <row r="8131" spans="1:5" x14ac:dyDescent="0.25">
      <c r="A8131" s="24"/>
      <c r="B8131" s="25">
        <v>0.39583333333333331</v>
      </c>
      <c r="C8131" s="24">
        <v>6.6338999999999997</v>
      </c>
      <c r="D8131" s="24">
        <v>0</v>
      </c>
      <c r="E8131" s="4"/>
    </row>
    <row r="8132" spans="1:5" x14ac:dyDescent="0.25">
      <c r="A8132" s="24"/>
      <c r="B8132" s="25">
        <v>0.4375</v>
      </c>
      <c r="C8132" s="24">
        <v>6.3311000000000002</v>
      </c>
      <c r="D8132" s="24">
        <v>0</v>
      </c>
      <c r="E8132" s="4"/>
    </row>
    <row r="8133" spans="1:5" x14ac:dyDescent="0.25">
      <c r="A8133" s="24"/>
      <c r="B8133" s="25">
        <v>0.47916666666666669</v>
      </c>
      <c r="C8133" s="24">
        <v>5.7470999999999997</v>
      </c>
      <c r="D8133" s="24">
        <v>0</v>
      </c>
      <c r="E8133" s="4"/>
    </row>
    <row r="8134" spans="1:5" x14ac:dyDescent="0.25">
      <c r="A8134" s="24"/>
      <c r="B8134" s="25">
        <v>0.52083333333333337</v>
      </c>
      <c r="C8134" s="24">
        <v>5.4588999999999999</v>
      </c>
      <c r="D8134" s="24">
        <v>0</v>
      </c>
      <c r="E8134" s="4"/>
    </row>
    <row r="8135" spans="1:5" x14ac:dyDescent="0.25">
      <c r="A8135" s="24"/>
      <c r="B8135" s="25">
        <v>0.5625</v>
      </c>
      <c r="C8135" s="24">
        <v>5.4813000000000001</v>
      </c>
      <c r="D8135" s="24">
        <v>0</v>
      </c>
      <c r="E8135" s="4"/>
    </row>
    <row r="8136" spans="1:5" x14ac:dyDescent="0.25">
      <c r="A8136" s="24"/>
      <c r="B8136" s="25">
        <v>0.60416666666666663</v>
      </c>
      <c r="C8136" s="24">
        <v>5.4101999999999997</v>
      </c>
      <c r="D8136" s="24">
        <v>0</v>
      </c>
      <c r="E8136" s="4"/>
    </row>
    <row r="8137" spans="1:5" x14ac:dyDescent="0.25">
      <c r="A8137" s="24"/>
      <c r="B8137" s="25">
        <v>0.64583333333333337</v>
      </c>
      <c r="C8137" s="24">
        <v>5.5762999999999998</v>
      </c>
      <c r="D8137" s="24">
        <v>0</v>
      </c>
      <c r="E8137" s="4"/>
    </row>
    <row r="8138" spans="1:5" x14ac:dyDescent="0.25">
      <c r="A8138" s="24"/>
      <c r="B8138" s="25">
        <v>0.6875</v>
      </c>
      <c r="C8138" s="24">
        <v>6.0557999999999996</v>
      </c>
      <c r="D8138" s="24">
        <v>0</v>
      </c>
      <c r="E8138" s="4"/>
    </row>
    <row r="8139" spans="1:5" x14ac:dyDescent="0.25">
      <c r="A8139" s="24"/>
      <c r="B8139" s="25">
        <v>0.72916666666666663</v>
      </c>
      <c r="C8139" s="24">
        <v>6.4622000000000002</v>
      </c>
      <c r="D8139" s="24">
        <v>0</v>
      </c>
      <c r="E8139" s="4"/>
    </row>
    <row r="8140" spans="1:5" x14ac:dyDescent="0.25">
      <c r="A8140" s="24"/>
      <c r="B8140" s="25">
        <v>0.77083333333333337</v>
      </c>
      <c r="C8140" s="24">
        <v>6.8422999999999998</v>
      </c>
      <c r="D8140" s="24">
        <v>0</v>
      </c>
      <c r="E8140" s="4"/>
    </row>
    <row r="8141" spans="1:5" x14ac:dyDescent="0.25">
      <c r="A8141" s="24"/>
      <c r="B8141" s="25">
        <v>0.8125</v>
      </c>
      <c r="C8141" s="24">
        <v>7.351</v>
      </c>
      <c r="D8141" s="24">
        <v>0</v>
      </c>
      <c r="E8141" s="4"/>
    </row>
    <row r="8142" spans="1:5" x14ac:dyDescent="0.25">
      <c r="A8142" s="24"/>
      <c r="B8142" s="25">
        <v>0.85416666666666663</v>
      </c>
      <c r="C8142" s="24">
        <v>7.8269000000000002</v>
      </c>
      <c r="D8142" s="24">
        <v>0</v>
      </c>
      <c r="E8142" s="4"/>
    </row>
    <row r="8143" spans="1:5" x14ac:dyDescent="0.25">
      <c r="A8143" s="24"/>
      <c r="B8143" s="25">
        <v>0.89583333333333337</v>
      </c>
      <c r="C8143" s="24">
        <v>8.2994000000000003</v>
      </c>
      <c r="D8143" s="24">
        <v>0</v>
      </c>
      <c r="E8143" s="4"/>
    </row>
    <row r="8144" spans="1:5" x14ac:dyDescent="0.25">
      <c r="A8144" s="24"/>
      <c r="B8144" s="25">
        <v>0.9375</v>
      </c>
      <c r="C8144" s="24">
        <v>8.8054000000000006</v>
      </c>
      <c r="D8144" s="24">
        <v>0</v>
      </c>
      <c r="E8144" s="4"/>
    </row>
    <row r="8145" spans="1:5" x14ac:dyDescent="0.25">
      <c r="A8145" s="24"/>
      <c r="B8145" s="25">
        <v>0.97916666666666663</v>
      </c>
      <c r="C8145" s="24">
        <v>9.1026000000000007</v>
      </c>
      <c r="D8145" s="24">
        <v>0</v>
      </c>
      <c r="E8145" s="4"/>
    </row>
    <row r="8146" spans="1:5" x14ac:dyDescent="0.25">
      <c r="A8146" s="24" t="s">
        <v>502</v>
      </c>
      <c r="B8146" s="25">
        <v>2.0833333333333329E-2</v>
      </c>
      <c r="C8146" s="24">
        <v>9.2291000000000007</v>
      </c>
      <c r="D8146" s="24">
        <v>0</v>
      </c>
      <c r="E8146" s="4"/>
    </row>
    <row r="8147" spans="1:5" x14ac:dyDescent="0.25">
      <c r="A8147" s="24"/>
      <c r="B8147" s="25">
        <v>6.25E-2</v>
      </c>
      <c r="C8147" s="24">
        <v>9.3813999999999993</v>
      </c>
      <c r="D8147" s="24">
        <v>0</v>
      </c>
      <c r="E8147" s="4"/>
    </row>
    <row r="8148" spans="1:5" x14ac:dyDescent="0.25">
      <c r="A8148" s="24"/>
      <c r="B8148" s="25">
        <v>0.1041666666666667</v>
      </c>
      <c r="C8148" s="24">
        <v>9.5729000000000006</v>
      </c>
      <c r="D8148" s="24">
        <v>0</v>
      </c>
      <c r="E8148" s="4"/>
    </row>
    <row r="8149" spans="1:5" x14ac:dyDescent="0.25">
      <c r="A8149" s="24"/>
      <c r="B8149" s="25">
        <v>0.14583333333333329</v>
      </c>
      <c r="C8149" s="24">
        <v>9.7780000000000005</v>
      </c>
      <c r="D8149" s="24">
        <v>0</v>
      </c>
      <c r="E8149" s="4"/>
    </row>
    <row r="8150" spans="1:5" x14ac:dyDescent="0.25">
      <c r="A8150" s="24"/>
      <c r="B8150" s="25">
        <v>0.1875</v>
      </c>
      <c r="C8150" s="24">
        <v>9.9026999999999994</v>
      </c>
      <c r="D8150" s="24">
        <v>0</v>
      </c>
      <c r="E8150" s="4"/>
    </row>
    <row r="8151" spans="1:5" x14ac:dyDescent="0.25">
      <c r="A8151" s="24"/>
      <c r="B8151" s="25">
        <v>0.22916666666666671</v>
      </c>
      <c r="C8151" s="24">
        <v>9.9357000000000006</v>
      </c>
      <c r="D8151" s="24">
        <v>0</v>
      </c>
      <c r="E8151" s="4"/>
    </row>
    <row r="8152" spans="1:5" x14ac:dyDescent="0.25">
      <c r="A8152" s="24"/>
      <c r="B8152" s="25">
        <v>0.27083333333333331</v>
      </c>
      <c r="C8152" s="24">
        <v>9.9435000000000002</v>
      </c>
      <c r="D8152" s="24">
        <v>0</v>
      </c>
      <c r="E8152" s="4"/>
    </row>
    <row r="8153" spans="1:5" x14ac:dyDescent="0.25">
      <c r="A8153" s="24"/>
      <c r="B8153" s="25">
        <v>0.3125</v>
      </c>
      <c r="C8153" s="24">
        <v>10.0283</v>
      </c>
      <c r="D8153" s="24">
        <v>0</v>
      </c>
      <c r="E8153" s="4"/>
    </row>
    <row r="8154" spans="1:5" x14ac:dyDescent="0.25">
      <c r="A8154" s="24"/>
      <c r="B8154" s="25">
        <v>0.35416666666666669</v>
      </c>
      <c r="C8154" s="24">
        <v>613.89559999999994</v>
      </c>
      <c r="D8154" s="24">
        <v>0</v>
      </c>
      <c r="E8154" s="4"/>
    </row>
    <row r="8155" spans="1:5" x14ac:dyDescent="0.25">
      <c r="A8155" s="24"/>
      <c r="B8155" s="25">
        <v>0.39583333333333331</v>
      </c>
      <c r="C8155" s="24">
        <v>115.7927</v>
      </c>
      <c r="D8155" s="24">
        <v>0</v>
      </c>
      <c r="E8155" s="4"/>
    </row>
    <row r="8156" spans="1:5" x14ac:dyDescent="0.25">
      <c r="A8156" s="24"/>
      <c r="B8156" s="25">
        <v>0.4375</v>
      </c>
      <c r="C8156" s="24">
        <v>68.671899999999994</v>
      </c>
      <c r="D8156" s="24">
        <v>0</v>
      </c>
      <c r="E8156" s="4"/>
    </row>
    <row r="8157" spans="1:5" x14ac:dyDescent="0.25">
      <c r="A8157" s="24"/>
      <c r="B8157" s="25">
        <v>0.47916666666666669</v>
      </c>
      <c r="C8157" s="24">
        <v>50.302999999999997</v>
      </c>
      <c r="D8157" s="24">
        <v>0</v>
      </c>
      <c r="E8157" s="4"/>
    </row>
    <row r="8158" spans="1:5" x14ac:dyDescent="0.25">
      <c r="A8158" s="24"/>
      <c r="B8158" s="25">
        <v>0.52083333333333337</v>
      </c>
      <c r="C8158" s="24">
        <v>43.048900000000003</v>
      </c>
      <c r="D8158" s="24">
        <v>0</v>
      </c>
      <c r="E8158" s="4"/>
    </row>
    <row r="8159" spans="1:5" x14ac:dyDescent="0.25">
      <c r="A8159" s="24"/>
      <c r="B8159" s="25">
        <v>0.5625</v>
      </c>
      <c r="C8159" s="24">
        <v>42.440199999999997</v>
      </c>
      <c r="D8159" s="24">
        <v>0</v>
      </c>
      <c r="E8159" s="4"/>
    </row>
    <row r="8160" spans="1:5" x14ac:dyDescent="0.25">
      <c r="A8160" s="24"/>
      <c r="B8160" s="25">
        <v>0.60416666666666663</v>
      </c>
      <c r="C8160" s="24">
        <v>41.769500000000001</v>
      </c>
      <c r="D8160" s="24">
        <v>0</v>
      </c>
      <c r="E8160" s="4"/>
    </row>
    <row r="8161" spans="1:5" x14ac:dyDescent="0.25">
      <c r="A8161" s="24"/>
      <c r="B8161" s="25">
        <v>0.64583333333333337</v>
      </c>
      <c r="C8161" s="24">
        <v>40.363999999999997</v>
      </c>
      <c r="D8161" s="24">
        <v>0</v>
      </c>
      <c r="E8161" s="4"/>
    </row>
    <row r="8162" spans="1:5" x14ac:dyDescent="0.25">
      <c r="A8162" s="24"/>
      <c r="B8162" s="25">
        <v>0.6875</v>
      </c>
      <c r="C8162" s="24">
        <v>37.201799999999999</v>
      </c>
      <c r="D8162" s="24">
        <v>0</v>
      </c>
      <c r="E8162" s="4"/>
    </row>
    <row r="8163" spans="1:5" x14ac:dyDescent="0.25">
      <c r="A8163" s="24"/>
      <c r="B8163" s="25">
        <v>0.72916666666666663</v>
      </c>
      <c r="C8163" s="24">
        <v>32.191899999999997</v>
      </c>
      <c r="D8163" s="24">
        <v>0</v>
      </c>
      <c r="E8163" s="4"/>
    </row>
    <row r="8164" spans="1:5" x14ac:dyDescent="0.25">
      <c r="A8164" s="24"/>
      <c r="B8164" s="25">
        <v>0.77083333333333337</v>
      </c>
      <c r="C8164" s="24">
        <v>2.4771999999999998</v>
      </c>
      <c r="D8164" s="24">
        <v>0</v>
      </c>
      <c r="E8164" s="4"/>
    </row>
    <row r="8165" spans="1:5" x14ac:dyDescent="0.25">
      <c r="A8165" s="24"/>
      <c r="B8165" s="25">
        <v>0.8125</v>
      </c>
      <c r="C8165" s="24">
        <v>2.8014999999999999</v>
      </c>
      <c r="D8165" s="24">
        <v>0</v>
      </c>
      <c r="E8165" s="4"/>
    </row>
    <row r="8166" spans="1:5" x14ac:dyDescent="0.25">
      <c r="A8166" s="24"/>
      <c r="B8166" s="25">
        <v>0.85416666666666663</v>
      </c>
      <c r="C8166" s="24">
        <v>3.0565000000000002</v>
      </c>
      <c r="D8166" s="24">
        <v>0</v>
      </c>
      <c r="E8166" s="4"/>
    </row>
    <row r="8167" spans="1:5" x14ac:dyDescent="0.25">
      <c r="A8167" s="24"/>
      <c r="B8167" s="25">
        <v>0.89583333333333337</v>
      </c>
      <c r="C8167" s="24">
        <v>3.3866999999999998</v>
      </c>
      <c r="D8167" s="24">
        <v>0</v>
      </c>
      <c r="E8167" s="4"/>
    </row>
    <row r="8168" spans="1:5" x14ac:dyDescent="0.25">
      <c r="A8168" s="24"/>
      <c r="B8168" s="25">
        <v>0.9375</v>
      </c>
      <c r="C8168" s="24">
        <v>3.5478999999999998</v>
      </c>
      <c r="D8168" s="24">
        <v>0</v>
      </c>
      <c r="E8168" s="4"/>
    </row>
    <row r="8169" spans="1:5" x14ac:dyDescent="0.25">
      <c r="A8169" s="24"/>
      <c r="B8169" s="25">
        <v>0.97916666666666663</v>
      </c>
      <c r="C8169" s="24">
        <v>3.7094999999999998</v>
      </c>
      <c r="D8169" s="24">
        <v>0</v>
      </c>
      <c r="E8169" s="4"/>
    </row>
    <row r="8170" spans="1:5" x14ac:dyDescent="0.25">
      <c r="A8170" s="24" t="s">
        <v>503</v>
      </c>
      <c r="B8170" s="25">
        <v>2.0833333333333329E-2</v>
      </c>
      <c r="C8170" s="24">
        <v>3.8632</v>
      </c>
      <c r="D8170" s="24">
        <v>0</v>
      </c>
      <c r="E8170" s="4"/>
    </row>
    <row r="8171" spans="1:5" x14ac:dyDescent="0.25">
      <c r="A8171" s="24"/>
      <c r="B8171" s="25">
        <v>6.25E-2</v>
      </c>
      <c r="C8171" s="24">
        <v>4.0678999999999998</v>
      </c>
      <c r="D8171" s="24">
        <v>0</v>
      </c>
      <c r="E8171" s="4"/>
    </row>
    <row r="8172" spans="1:5" x14ac:dyDescent="0.25">
      <c r="A8172" s="24"/>
      <c r="B8172" s="25">
        <v>0.1041666666666667</v>
      </c>
      <c r="C8172" s="24">
        <v>4.2382999999999997</v>
      </c>
      <c r="D8172" s="24">
        <v>0</v>
      </c>
      <c r="E8172" s="4"/>
    </row>
    <row r="8173" spans="1:5" x14ac:dyDescent="0.25">
      <c r="A8173" s="24"/>
      <c r="B8173" s="25">
        <v>0.14583333333333329</v>
      </c>
      <c r="C8173" s="24">
        <v>4.3554000000000004</v>
      </c>
      <c r="D8173" s="24">
        <v>0</v>
      </c>
      <c r="E8173" s="4"/>
    </row>
    <row r="8174" spans="1:5" x14ac:dyDescent="0.25">
      <c r="A8174" s="24"/>
      <c r="B8174" s="25">
        <v>0.1875</v>
      </c>
      <c r="C8174" s="24">
        <v>4.5317999999999996</v>
      </c>
      <c r="D8174" s="24">
        <v>0</v>
      </c>
      <c r="E8174" s="4"/>
    </row>
    <row r="8175" spans="1:5" x14ac:dyDescent="0.25">
      <c r="A8175" s="24"/>
      <c r="B8175" s="25">
        <v>0.22916666666666671</v>
      </c>
      <c r="C8175" s="24">
        <v>4.6536999999999997</v>
      </c>
      <c r="D8175" s="24">
        <v>0</v>
      </c>
      <c r="E8175" s="4"/>
    </row>
    <row r="8176" spans="1:5" x14ac:dyDescent="0.25">
      <c r="A8176" s="24"/>
      <c r="B8176" s="25">
        <v>0.27083333333333331</v>
      </c>
      <c r="C8176" s="24">
        <v>4.6565000000000003</v>
      </c>
      <c r="D8176" s="24">
        <v>0</v>
      </c>
      <c r="E8176" s="4"/>
    </row>
    <row r="8177" spans="1:5" x14ac:dyDescent="0.25">
      <c r="A8177" s="24"/>
      <c r="B8177" s="25">
        <v>0.3125</v>
      </c>
      <c r="C8177" s="24">
        <v>4.6973000000000003</v>
      </c>
      <c r="D8177" s="24">
        <v>0</v>
      </c>
      <c r="E8177" s="4"/>
    </row>
    <row r="8178" spans="1:5" x14ac:dyDescent="0.25">
      <c r="A8178" s="24"/>
      <c r="B8178" s="25">
        <v>0.35416666666666669</v>
      </c>
      <c r="C8178" s="24">
        <v>324.6576</v>
      </c>
      <c r="D8178" s="24">
        <v>0</v>
      </c>
      <c r="E8178" s="4"/>
    </row>
    <row r="8179" spans="1:5" x14ac:dyDescent="0.25">
      <c r="A8179" s="24"/>
      <c r="B8179" s="25">
        <v>0.39583333333333331</v>
      </c>
      <c r="C8179" s="24">
        <v>32.763500000000001</v>
      </c>
      <c r="D8179" s="24">
        <v>0</v>
      </c>
      <c r="E8179" s="4"/>
    </row>
    <row r="8180" spans="1:5" x14ac:dyDescent="0.25">
      <c r="A8180" s="24"/>
      <c r="B8180" s="25">
        <v>0.4375</v>
      </c>
      <c r="C8180" s="24">
        <v>19.522300000000001</v>
      </c>
      <c r="D8180" s="24">
        <v>0</v>
      </c>
      <c r="E8180" s="4"/>
    </row>
    <row r="8181" spans="1:5" x14ac:dyDescent="0.25">
      <c r="A8181" s="24"/>
      <c r="B8181" s="25">
        <v>0.47916666666666669</v>
      </c>
      <c r="C8181" s="24">
        <v>13.3949</v>
      </c>
      <c r="D8181" s="24">
        <v>0</v>
      </c>
      <c r="E8181" s="4"/>
    </row>
    <row r="8182" spans="1:5" x14ac:dyDescent="0.25">
      <c r="A8182" s="24"/>
      <c r="B8182" s="25">
        <v>0.52083333333333337</v>
      </c>
      <c r="C8182" s="24">
        <v>11.2981</v>
      </c>
      <c r="D8182" s="24">
        <v>0</v>
      </c>
      <c r="E8182" s="4"/>
    </row>
    <row r="8183" spans="1:5" x14ac:dyDescent="0.25">
      <c r="A8183" s="24"/>
      <c r="B8183" s="25">
        <v>0.5625</v>
      </c>
      <c r="C8183" s="24">
        <v>10.4222</v>
      </c>
      <c r="D8183" s="24">
        <v>0</v>
      </c>
      <c r="E8183" s="4"/>
    </row>
    <row r="8184" spans="1:5" x14ac:dyDescent="0.25">
      <c r="A8184" s="24"/>
      <c r="B8184" s="25">
        <v>0.60416666666666663</v>
      </c>
      <c r="C8184" s="24">
        <v>10.152699999999999</v>
      </c>
      <c r="D8184" s="24">
        <v>0</v>
      </c>
      <c r="E8184" s="4"/>
    </row>
    <row r="8185" spans="1:5" x14ac:dyDescent="0.25">
      <c r="A8185" s="24"/>
      <c r="B8185" s="25">
        <v>0.64583333333333337</v>
      </c>
      <c r="C8185" s="24">
        <v>10.6663</v>
      </c>
      <c r="D8185" s="24">
        <v>0</v>
      </c>
      <c r="E8185" s="4"/>
    </row>
    <row r="8186" spans="1:5" x14ac:dyDescent="0.25">
      <c r="A8186" s="24"/>
      <c r="B8186" s="25">
        <v>0.6875</v>
      </c>
      <c r="C8186" s="24">
        <v>11.399800000000001</v>
      </c>
      <c r="D8186" s="24">
        <v>0</v>
      </c>
      <c r="E8186" s="4"/>
    </row>
    <row r="8187" spans="1:5" x14ac:dyDescent="0.25">
      <c r="A8187" s="24"/>
      <c r="B8187" s="25">
        <v>0.72916666666666663</v>
      </c>
      <c r="C8187" s="24">
        <v>11.4183</v>
      </c>
      <c r="D8187" s="24">
        <v>0</v>
      </c>
      <c r="E8187" s="4"/>
    </row>
    <row r="8188" spans="1:5" x14ac:dyDescent="0.25">
      <c r="A8188" s="24"/>
      <c r="B8188" s="25">
        <v>0.77083333333333337</v>
      </c>
      <c r="C8188" s="24">
        <v>1.3224</v>
      </c>
      <c r="D8188" s="24">
        <v>0</v>
      </c>
      <c r="E8188" s="4"/>
    </row>
    <row r="8189" spans="1:5" x14ac:dyDescent="0.25">
      <c r="A8189" s="24"/>
      <c r="B8189" s="25">
        <v>0.8125</v>
      </c>
      <c r="C8189" s="24">
        <v>1.9489000000000001</v>
      </c>
      <c r="D8189" s="24">
        <v>0</v>
      </c>
      <c r="E8189" s="4"/>
    </row>
    <row r="8190" spans="1:5" x14ac:dyDescent="0.25">
      <c r="A8190" s="24"/>
      <c r="B8190" s="25">
        <v>0.85416666666666663</v>
      </c>
      <c r="C8190" s="24">
        <v>2.3824999999999998</v>
      </c>
      <c r="D8190" s="24">
        <v>0</v>
      </c>
      <c r="E8190" s="4"/>
    </row>
    <row r="8191" spans="1:5" x14ac:dyDescent="0.25">
      <c r="A8191" s="24"/>
      <c r="B8191" s="25">
        <v>0.89583333333333337</v>
      </c>
      <c r="C8191" s="24">
        <v>2.7536</v>
      </c>
      <c r="D8191" s="24">
        <v>0</v>
      </c>
      <c r="E8191" s="4"/>
    </row>
    <row r="8192" spans="1:5" x14ac:dyDescent="0.25">
      <c r="A8192" s="24"/>
      <c r="B8192" s="25">
        <v>0.9375</v>
      </c>
      <c r="C8192" s="24">
        <v>3.0339999999999998</v>
      </c>
      <c r="D8192" s="24">
        <v>0</v>
      </c>
      <c r="E8192" s="4"/>
    </row>
    <row r="8193" spans="1:5" x14ac:dyDescent="0.25">
      <c r="A8193" s="24"/>
      <c r="B8193" s="25">
        <v>0.97916666666666663</v>
      </c>
      <c r="C8193" s="24">
        <v>3.1739999999999999</v>
      </c>
      <c r="D8193" s="24">
        <v>0</v>
      </c>
      <c r="E8193" s="4"/>
    </row>
    <row r="8194" spans="1:5" x14ac:dyDescent="0.25">
      <c r="A8194" s="24" t="s">
        <v>504</v>
      </c>
      <c r="B8194" s="25">
        <v>2.0833333333333329E-2</v>
      </c>
      <c r="C8194" s="24">
        <v>3.4548000000000001</v>
      </c>
      <c r="D8194" s="24">
        <v>0</v>
      </c>
      <c r="E8194" s="4"/>
    </row>
    <row r="8195" spans="1:5" x14ac:dyDescent="0.25">
      <c r="A8195" s="24"/>
      <c r="B8195" s="25">
        <v>6.25E-2</v>
      </c>
      <c r="C8195" s="24">
        <v>3.8340000000000001</v>
      </c>
      <c r="D8195" s="24">
        <v>0</v>
      </c>
      <c r="E8195" s="4"/>
    </row>
    <row r="8196" spans="1:5" x14ac:dyDescent="0.25">
      <c r="A8196" s="24"/>
      <c r="B8196" s="25">
        <v>0.1041666666666667</v>
      </c>
      <c r="C8196" s="24">
        <v>4.1069000000000004</v>
      </c>
      <c r="D8196" s="24">
        <v>0</v>
      </c>
      <c r="E8196" s="4"/>
    </row>
    <row r="8197" spans="1:5" x14ac:dyDescent="0.25">
      <c r="A8197" s="24"/>
      <c r="B8197" s="25">
        <v>0.14583333333333329</v>
      </c>
      <c r="C8197" s="24">
        <v>4.3178999999999998</v>
      </c>
      <c r="D8197" s="24">
        <v>0</v>
      </c>
      <c r="E8197" s="4"/>
    </row>
    <row r="8198" spans="1:5" x14ac:dyDescent="0.25">
      <c r="A8198" s="24"/>
      <c r="B8198" s="25">
        <v>0.1875</v>
      </c>
      <c r="C8198" s="24">
        <v>4.6494</v>
      </c>
      <c r="D8198" s="24">
        <v>0</v>
      </c>
      <c r="E8198" s="4"/>
    </row>
    <row r="8199" spans="1:5" x14ac:dyDescent="0.25">
      <c r="A8199" s="24"/>
      <c r="B8199" s="25">
        <v>0.22916666666666671</v>
      </c>
      <c r="C8199" s="24">
        <v>5.0586000000000002</v>
      </c>
      <c r="D8199" s="24">
        <v>0</v>
      </c>
      <c r="E8199" s="4"/>
    </row>
    <row r="8200" spans="1:5" x14ac:dyDescent="0.25">
      <c r="A8200" s="24"/>
      <c r="B8200" s="25">
        <v>0.27083333333333331</v>
      </c>
      <c r="C8200" s="24">
        <v>5.5197000000000003</v>
      </c>
      <c r="D8200" s="24">
        <v>0</v>
      </c>
      <c r="E8200" s="4"/>
    </row>
    <row r="8201" spans="1:5" x14ac:dyDescent="0.25">
      <c r="A8201" s="24"/>
      <c r="B8201" s="25">
        <v>0.3125</v>
      </c>
      <c r="C8201" s="24">
        <v>5.8379000000000003</v>
      </c>
      <c r="D8201" s="24">
        <v>0</v>
      </c>
      <c r="E8201" s="4"/>
    </row>
    <row r="8202" spans="1:5" x14ac:dyDescent="0.25">
      <c r="A8202" s="24"/>
      <c r="B8202" s="25">
        <v>0.35416666666666669</v>
      </c>
      <c r="C8202" s="24">
        <v>349.7921</v>
      </c>
      <c r="D8202" s="24">
        <v>0</v>
      </c>
      <c r="E8202" s="4"/>
    </row>
    <row r="8203" spans="1:5" x14ac:dyDescent="0.25">
      <c r="A8203" s="24"/>
      <c r="B8203" s="25">
        <v>0.39583333333333331</v>
      </c>
      <c r="C8203" s="24">
        <v>45.785299999999999</v>
      </c>
      <c r="D8203" s="24">
        <v>0</v>
      </c>
      <c r="E8203" s="4"/>
    </row>
    <row r="8204" spans="1:5" x14ac:dyDescent="0.25">
      <c r="A8204" s="24"/>
      <c r="B8204" s="25">
        <v>0.4375</v>
      </c>
      <c r="C8204" s="24">
        <v>20.704599999999999</v>
      </c>
      <c r="D8204" s="24">
        <v>0</v>
      </c>
      <c r="E8204" s="4"/>
    </row>
    <row r="8205" spans="1:5" x14ac:dyDescent="0.25">
      <c r="A8205" s="24"/>
      <c r="B8205" s="25">
        <v>0.47916666666666669</v>
      </c>
      <c r="C8205" s="24">
        <v>12.607699999999999</v>
      </c>
      <c r="D8205" s="24">
        <v>0</v>
      </c>
      <c r="E8205" s="4"/>
    </row>
    <row r="8206" spans="1:5" x14ac:dyDescent="0.25">
      <c r="A8206" s="24"/>
      <c r="B8206" s="25">
        <v>0.52083333333333337</v>
      </c>
      <c r="C8206" s="24">
        <v>11.6083</v>
      </c>
      <c r="D8206" s="24">
        <v>0</v>
      </c>
      <c r="E8206" s="4"/>
    </row>
    <row r="8207" spans="1:5" x14ac:dyDescent="0.25">
      <c r="A8207" s="24"/>
      <c r="B8207" s="25">
        <v>0.5625</v>
      </c>
      <c r="C8207" s="24">
        <v>11.7417</v>
      </c>
      <c r="D8207" s="24">
        <v>0</v>
      </c>
      <c r="E8207" s="4"/>
    </row>
    <row r="8208" spans="1:5" x14ac:dyDescent="0.25">
      <c r="A8208" s="24"/>
      <c r="B8208" s="25">
        <v>0.60416666666666663</v>
      </c>
      <c r="C8208" s="24">
        <v>14.765499999999999</v>
      </c>
      <c r="D8208" s="24">
        <v>0</v>
      </c>
      <c r="E8208" s="4"/>
    </row>
    <row r="8209" spans="1:5" x14ac:dyDescent="0.25">
      <c r="A8209" s="24"/>
      <c r="B8209" s="25">
        <v>0.64583333333333337</v>
      </c>
      <c r="C8209" s="24">
        <v>24.760300000000001</v>
      </c>
      <c r="D8209" s="24">
        <v>0</v>
      </c>
      <c r="E8209" s="4"/>
    </row>
    <row r="8210" spans="1:5" x14ac:dyDescent="0.25">
      <c r="A8210" s="24"/>
      <c r="B8210" s="25">
        <v>0.6875</v>
      </c>
      <c r="C8210" s="24">
        <v>31.642900000000001</v>
      </c>
      <c r="D8210" s="24">
        <v>0</v>
      </c>
      <c r="E8210" s="4"/>
    </row>
    <row r="8211" spans="1:5" x14ac:dyDescent="0.25">
      <c r="A8211" s="24"/>
      <c r="B8211" s="25">
        <v>0.72916666666666663</v>
      </c>
      <c r="C8211" s="24">
        <v>32.230899999999998</v>
      </c>
      <c r="D8211" s="24">
        <v>0</v>
      </c>
      <c r="E8211" s="4"/>
    </row>
    <row r="8212" spans="1:5" x14ac:dyDescent="0.25">
      <c r="A8212" s="24"/>
      <c r="B8212" s="25">
        <v>0.77083333333333337</v>
      </c>
      <c r="C8212" s="24">
        <v>3.3944999999999999</v>
      </c>
      <c r="D8212" s="24">
        <v>0</v>
      </c>
      <c r="E8212" s="4"/>
    </row>
    <row r="8213" spans="1:5" x14ac:dyDescent="0.25">
      <c r="A8213" s="24"/>
      <c r="B8213" s="25">
        <v>0.8125</v>
      </c>
      <c r="C8213" s="24">
        <v>4.3621999999999996</v>
      </c>
      <c r="D8213" s="24">
        <v>0</v>
      </c>
      <c r="E8213" s="4"/>
    </row>
    <row r="8214" spans="1:5" x14ac:dyDescent="0.25">
      <c r="A8214" s="24"/>
      <c r="B8214" s="25">
        <v>0.85416666666666663</v>
      </c>
      <c r="C8214" s="24">
        <v>4.8676000000000004</v>
      </c>
      <c r="D8214" s="24">
        <v>0</v>
      </c>
      <c r="E8214" s="4"/>
    </row>
    <row r="8215" spans="1:5" x14ac:dyDescent="0.25">
      <c r="A8215" s="24"/>
      <c r="B8215" s="25">
        <v>0.89583333333333337</v>
      </c>
      <c r="C8215" s="24">
        <v>5.3830999999999998</v>
      </c>
      <c r="D8215" s="24">
        <v>0</v>
      </c>
      <c r="E8215" s="4"/>
    </row>
    <row r="8216" spans="1:5" x14ac:dyDescent="0.25">
      <c r="A8216" s="24"/>
      <c r="B8216" s="25">
        <v>0.9375</v>
      </c>
      <c r="C8216" s="24">
        <v>5.9188000000000001</v>
      </c>
      <c r="D8216" s="24">
        <v>0</v>
      </c>
      <c r="E8216" s="4"/>
    </row>
    <row r="8217" spans="1:5" x14ac:dyDescent="0.25">
      <c r="A8217" s="24"/>
      <c r="B8217" s="25">
        <v>0.97916666666666663</v>
      </c>
      <c r="C8217" s="24">
        <v>6.3388</v>
      </c>
      <c r="D8217" s="24">
        <v>0</v>
      </c>
      <c r="E8217" s="4"/>
    </row>
    <row r="8218" spans="1:5" x14ac:dyDescent="0.25">
      <c r="A8218" s="24" t="s">
        <v>505</v>
      </c>
      <c r="B8218" s="25">
        <v>2.0833333333333329E-2</v>
      </c>
      <c r="C8218" s="24">
        <v>6.7965</v>
      </c>
      <c r="D8218" s="24">
        <v>0</v>
      </c>
      <c r="E8218" s="4"/>
    </row>
    <row r="8219" spans="1:5" x14ac:dyDescent="0.25">
      <c r="A8219" s="24"/>
      <c r="B8219" s="25">
        <v>6.25E-2</v>
      </c>
      <c r="C8219" s="24">
        <v>7.2744999999999997</v>
      </c>
      <c r="D8219" s="24">
        <v>0</v>
      </c>
      <c r="E8219" s="4"/>
    </row>
    <row r="8220" spans="1:5" x14ac:dyDescent="0.25">
      <c r="A8220" s="24"/>
      <c r="B8220" s="25">
        <v>0.1041666666666667</v>
      </c>
      <c r="C8220" s="24">
        <v>7.6939000000000002</v>
      </c>
      <c r="D8220" s="24">
        <v>0</v>
      </c>
      <c r="E8220" s="4"/>
    </row>
    <row r="8221" spans="1:5" x14ac:dyDescent="0.25">
      <c r="A8221" s="24"/>
      <c r="B8221" s="25">
        <v>0.14583333333333329</v>
      </c>
      <c r="C8221" s="24">
        <v>7.9851999999999999</v>
      </c>
      <c r="D8221" s="24">
        <v>0</v>
      </c>
      <c r="E8221" s="4"/>
    </row>
    <row r="8222" spans="1:5" x14ac:dyDescent="0.25">
      <c r="A8222" s="24"/>
      <c r="B8222" s="25">
        <v>0.1875</v>
      </c>
      <c r="C8222" s="24">
        <v>8.1557999999999993</v>
      </c>
      <c r="D8222" s="24">
        <v>0</v>
      </c>
      <c r="E8222" s="4"/>
    </row>
    <row r="8223" spans="1:5" x14ac:dyDescent="0.25">
      <c r="A8223" s="24"/>
      <c r="B8223" s="25">
        <v>0.22916666666666671</v>
      </c>
      <c r="C8223" s="24">
        <v>8.1498000000000008</v>
      </c>
      <c r="D8223" s="24">
        <v>0</v>
      </c>
      <c r="E8223" s="4"/>
    </row>
    <row r="8224" spans="1:5" x14ac:dyDescent="0.25">
      <c r="A8224" s="24"/>
      <c r="B8224" s="25">
        <v>0.27083333333333331</v>
      </c>
      <c r="C8224" s="24">
        <v>8.1424000000000003</v>
      </c>
      <c r="D8224" s="24">
        <v>0</v>
      </c>
      <c r="E8224" s="4"/>
    </row>
    <row r="8225" spans="1:5" x14ac:dyDescent="0.25">
      <c r="A8225" s="24"/>
      <c r="B8225" s="25">
        <v>0.3125</v>
      </c>
      <c r="C8225" s="24">
        <v>8.2532999999999994</v>
      </c>
      <c r="D8225" s="24">
        <v>0</v>
      </c>
      <c r="E8225" s="4"/>
    </row>
    <row r="8226" spans="1:5" x14ac:dyDescent="0.25">
      <c r="A8226" s="24"/>
      <c r="B8226" s="25">
        <v>0.35416666666666669</v>
      </c>
      <c r="C8226" s="24">
        <v>465.40730000000002</v>
      </c>
      <c r="D8226" s="24">
        <v>0</v>
      </c>
      <c r="E8226" s="4"/>
    </row>
    <row r="8227" spans="1:5" x14ac:dyDescent="0.25">
      <c r="A8227" s="24"/>
      <c r="B8227" s="25">
        <v>0.39583333333333331</v>
      </c>
      <c r="C8227" s="24">
        <v>94.012900000000002</v>
      </c>
      <c r="D8227" s="24">
        <v>0</v>
      </c>
      <c r="E8227" s="4"/>
    </row>
    <row r="8228" spans="1:5" x14ac:dyDescent="0.25">
      <c r="A8228" s="24"/>
      <c r="B8228" s="25">
        <v>0.4375</v>
      </c>
      <c r="C8228" s="24">
        <v>60.682600000000001</v>
      </c>
      <c r="D8228" s="24">
        <v>0</v>
      </c>
      <c r="E8228" s="4"/>
    </row>
    <row r="8229" spans="1:5" x14ac:dyDescent="0.25">
      <c r="A8229" s="24"/>
      <c r="B8229" s="25">
        <v>0.47916666666666669</v>
      </c>
      <c r="C8229" s="24">
        <v>42.558</v>
      </c>
      <c r="D8229" s="24">
        <v>0</v>
      </c>
      <c r="E8229" s="4"/>
    </row>
    <row r="8230" spans="1:5" x14ac:dyDescent="0.25">
      <c r="A8230" s="24"/>
      <c r="B8230" s="25">
        <v>0.52083333333333337</v>
      </c>
      <c r="C8230" s="24">
        <v>34.433</v>
      </c>
      <c r="D8230" s="24">
        <v>0</v>
      </c>
      <c r="E8230" s="4"/>
    </row>
    <row r="8231" spans="1:5" x14ac:dyDescent="0.25">
      <c r="A8231" s="24"/>
      <c r="B8231" s="25">
        <v>0.5625</v>
      </c>
      <c r="C8231" s="24">
        <v>30.014700000000001</v>
      </c>
      <c r="D8231" s="24">
        <v>0</v>
      </c>
      <c r="E8231" s="4"/>
    </row>
    <row r="8232" spans="1:5" x14ac:dyDescent="0.25">
      <c r="A8232" s="24"/>
      <c r="B8232" s="25">
        <v>0.60416666666666663</v>
      </c>
      <c r="C8232" s="24">
        <v>27.024799999999999</v>
      </c>
      <c r="D8232" s="24">
        <v>0</v>
      </c>
      <c r="E8232" s="4"/>
    </row>
    <row r="8233" spans="1:5" x14ac:dyDescent="0.25">
      <c r="A8233" s="24"/>
      <c r="B8233" s="25">
        <v>0.64583333333333337</v>
      </c>
      <c r="C8233" s="24">
        <v>27.133600000000001</v>
      </c>
      <c r="D8233" s="24">
        <v>0</v>
      </c>
      <c r="E8233" s="4"/>
    </row>
    <row r="8234" spans="1:5" x14ac:dyDescent="0.25">
      <c r="A8234" s="24"/>
      <c r="B8234" s="25">
        <v>0.6875</v>
      </c>
      <c r="C8234" s="24">
        <v>28.246500000000001</v>
      </c>
      <c r="D8234" s="24">
        <v>0</v>
      </c>
      <c r="E8234" s="4"/>
    </row>
    <row r="8235" spans="1:5" x14ac:dyDescent="0.25">
      <c r="A8235" s="24"/>
      <c r="B8235" s="25">
        <v>0.72916666666666663</v>
      </c>
      <c r="C8235" s="24">
        <v>27.719200000000001</v>
      </c>
      <c r="D8235" s="24">
        <v>0</v>
      </c>
      <c r="E8235" s="4"/>
    </row>
    <row r="8236" spans="1:5" x14ac:dyDescent="0.25">
      <c r="A8236" s="24"/>
      <c r="B8236" s="25">
        <v>0.77083333333333337</v>
      </c>
      <c r="C8236" s="24">
        <v>2.9693999999999998</v>
      </c>
      <c r="D8236" s="24">
        <v>0</v>
      </c>
      <c r="E8236" s="4"/>
    </row>
    <row r="8237" spans="1:5" x14ac:dyDescent="0.25">
      <c r="A8237" s="24"/>
      <c r="B8237" s="25">
        <v>0.8125</v>
      </c>
      <c r="C8237" s="24">
        <v>3.6073</v>
      </c>
      <c r="D8237" s="24">
        <v>0</v>
      </c>
      <c r="E8237" s="4"/>
    </row>
    <row r="8238" spans="1:5" x14ac:dyDescent="0.25">
      <c r="A8238" s="24"/>
      <c r="B8238" s="25">
        <v>0.85416666666666663</v>
      </c>
      <c r="C8238" s="24">
        <v>3.9367000000000001</v>
      </c>
      <c r="D8238" s="24">
        <v>0</v>
      </c>
      <c r="E8238" s="4"/>
    </row>
    <row r="8239" spans="1:5" x14ac:dyDescent="0.25">
      <c r="A8239" s="24"/>
      <c r="B8239" s="25">
        <v>0.89583333333333337</v>
      </c>
      <c r="C8239" s="24">
        <v>4.2519999999999998</v>
      </c>
      <c r="D8239" s="24">
        <v>0</v>
      </c>
      <c r="E8239" s="4"/>
    </row>
    <row r="8240" spans="1:5" x14ac:dyDescent="0.25">
      <c r="A8240" s="24"/>
      <c r="B8240" s="25">
        <v>0.9375</v>
      </c>
      <c r="C8240" s="24">
        <v>4.6452999999999998</v>
      </c>
      <c r="D8240" s="24">
        <v>0</v>
      </c>
      <c r="E8240" s="4"/>
    </row>
    <row r="8241" spans="1:5" x14ac:dyDescent="0.25">
      <c r="A8241" s="24"/>
      <c r="B8241" s="25">
        <v>0.97916666666666663</v>
      </c>
      <c r="C8241" s="24">
        <v>4.7671000000000001</v>
      </c>
      <c r="D8241" s="24">
        <v>0</v>
      </c>
      <c r="E8241" s="4"/>
    </row>
    <row r="8242" spans="1:5" x14ac:dyDescent="0.25">
      <c r="A8242" s="24" t="s">
        <v>506</v>
      </c>
      <c r="B8242" s="25">
        <v>2.0833333333333329E-2</v>
      </c>
      <c r="C8242" s="24">
        <v>4.8815</v>
      </c>
      <c r="D8242" s="24">
        <v>0</v>
      </c>
      <c r="E8242" s="4"/>
    </row>
    <row r="8243" spans="1:5" x14ac:dyDescent="0.25">
      <c r="A8243" s="24"/>
      <c r="B8243" s="25">
        <v>6.25E-2</v>
      </c>
      <c r="C8243" s="24">
        <v>5.0643000000000002</v>
      </c>
      <c r="D8243" s="24">
        <v>0</v>
      </c>
      <c r="E8243" s="4"/>
    </row>
    <row r="8244" spans="1:5" x14ac:dyDescent="0.25">
      <c r="A8244" s="24"/>
      <c r="B8244" s="25">
        <v>0.1041666666666667</v>
      </c>
      <c r="C8244" s="24">
        <v>5.08</v>
      </c>
      <c r="D8244" s="24">
        <v>0</v>
      </c>
      <c r="E8244" s="4"/>
    </row>
    <row r="8245" spans="1:5" x14ac:dyDescent="0.25">
      <c r="A8245" s="24"/>
      <c r="B8245" s="25">
        <v>0.14583333333333329</v>
      </c>
      <c r="C8245" s="24">
        <v>5.2308000000000003</v>
      </c>
      <c r="D8245" s="24">
        <v>0</v>
      </c>
      <c r="E8245" s="4"/>
    </row>
    <row r="8246" spans="1:5" x14ac:dyDescent="0.25">
      <c r="A8246" s="24"/>
      <c r="B8246" s="25">
        <v>0.1875</v>
      </c>
      <c r="C8246" s="24">
        <v>5.4695</v>
      </c>
      <c r="D8246" s="24">
        <v>0</v>
      </c>
      <c r="E8246" s="4"/>
    </row>
    <row r="8247" spans="1:5" x14ac:dyDescent="0.25">
      <c r="A8247" s="24"/>
      <c r="B8247" s="25">
        <v>0.22916666666666671</v>
      </c>
      <c r="C8247" s="24">
        <v>5.5719000000000003</v>
      </c>
      <c r="D8247" s="24">
        <v>0</v>
      </c>
      <c r="E8247" s="4"/>
    </row>
    <row r="8248" spans="1:5" x14ac:dyDescent="0.25">
      <c r="A8248" s="24"/>
      <c r="B8248" s="25">
        <v>0.27083333333333331</v>
      </c>
      <c r="C8248" s="24">
        <v>5.5420999999999996</v>
      </c>
      <c r="D8248" s="24">
        <v>0</v>
      </c>
      <c r="E8248" s="4"/>
    </row>
    <row r="8249" spans="1:5" x14ac:dyDescent="0.25">
      <c r="A8249" s="24"/>
      <c r="B8249" s="25">
        <v>0.3125</v>
      </c>
      <c r="C8249" s="24">
        <v>5.5263999999999998</v>
      </c>
      <c r="D8249" s="24">
        <v>0</v>
      </c>
      <c r="E8249" s="4"/>
    </row>
    <row r="8250" spans="1:5" x14ac:dyDescent="0.25">
      <c r="A8250" s="24"/>
      <c r="B8250" s="25">
        <v>0.35416666666666669</v>
      </c>
      <c r="C8250" s="24">
        <v>334.62110000000001</v>
      </c>
      <c r="D8250" s="24">
        <v>0</v>
      </c>
      <c r="E8250" s="4"/>
    </row>
    <row r="8251" spans="1:5" x14ac:dyDescent="0.25">
      <c r="A8251" s="24"/>
      <c r="B8251" s="25">
        <v>0.39583333333333331</v>
      </c>
      <c r="C8251" s="24">
        <v>47.8917</v>
      </c>
      <c r="D8251" s="24">
        <v>0</v>
      </c>
      <c r="E8251" s="4"/>
    </row>
    <row r="8252" spans="1:5" x14ac:dyDescent="0.25">
      <c r="A8252" s="24"/>
      <c r="B8252" s="25">
        <v>0.4375</v>
      </c>
      <c r="C8252" s="24">
        <v>29.484400000000001</v>
      </c>
      <c r="D8252" s="24">
        <v>0</v>
      </c>
      <c r="E8252" s="4"/>
    </row>
    <row r="8253" spans="1:5" x14ac:dyDescent="0.25">
      <c r="A8253" s="24"/>
      <c r="B8253" s="25">
        <v>0.47916666666666669</v>
      </c>
      <c r="C8253" s="24">
        <v>19.566299999999998</v>
      </c>
      <c r="D8253" s="24">
        <v>0</v>
      </c>
      <c r="E8253" s="4"/>
    </row>
    <row r="8254" spans="1:5" x14ac:dyDescent="0.25">
      <c r="A8254" s="24"/>
      <c r="B8254" s="25">
        <v>0.52083333333333337</v>
      </c>
      <c r="C8254" s="24">
        <v>15.7151</v>
      </c>
      <c r="D8254" s="24">
        <v>0</v>
      </c>
      <c r="E8254" s="4"/>
    </row>
    <row r="8255" spans="1:5" x14ac:dyDescent="0.25">
      <c r="A8255" s="24"/>
      <c r="B8255" s="25">
        <v>0.5625</v>
      </c>
      <c r="C8255" s="24">
        <v>15.389099999999999</v>
      </c>
      <c r="D8255" s="24">
        <v>0</v>
      </c>
      <c r="E8255" s="4"/>
    </row>
    <row r="8256" spans="1:5" x14ac:dyDescent="0.25">
      <c r="A8256" s="24"/>
      <c r="B8256" s="25">
        <v>0.60416666666666663</v>
      </c>
      <c r="C8256" s="24">
        <v>15.1736</v>
      </c>
      <c r="D8256" s="24">
        <v>0</v>
      </c>
      <c r="E8256" s="4"/>
    </row>
    <row r="8257" spans="1:5" x14ac:dyDescent="0.25">
      <c r="A8257" s="24"/>
      <c r="B8257" s="25">
        <v>0.64583333333333337</v>
      </c>
      <c r="C8257" s="24">
        <v>16.316600000000001</v>
      </c>
      <c r="D8257" s="24">
        <v>0</v>
      </c>
      <c r="E8257" s="4"/>
    </row>
    <row r="8258" spans="1:5" x14ac:dyDescent="0.25">
      <c r="A8258" s="24"/>
      <c r="B8258" s="25">
        <v>0.6875</v>
      </c>
      <c r="C8258" s="24">
        <v>18.711500000000001</v>
      </c>
      <c r="D8258" s="24">
        <v>0</v>
      </c>
      <c r="E8258" s="4"/>
    </row>
    <row r="8259" spans="1:5" x14ac:dyDescent="0.25">
      <c r="A8259" s="24"/>
      <c r="B8259" s="25">
        <v>0.72916666666666663</v>
      </c>
      <c r="C8259" s="24">
        <v>18.225999999999999</v>
      </c>
      <c r="D8259" s="24">
        <v>0</v>
      </c>
      <c r="E8259" s="4"/>
    </row>
    <row r="8260" spans="1:5" x14ac:dyDescent="0.25">
      <c r="A8260" s="24"/>
      <c r="B8260" s="25">
        <v>0.77083333333333337</v>
      </c>
      <c r="C8260" s="24">
        <v>2.2326999999999999</v>
      </c>
      <c r="D8260" s="24">
        <v>0</v>
      </c>
      <c r="E8260" s="4"/>
    </row>
    <row r="8261" spans="1:5" x14ac:dyDescent="0.25">
      <c r="A8261" s="24"/>
      <c r="B8261" s="25">
        <v>0.8125</v>
      </c>
      <c r="C8261" s="24">
        <v>2.9117999999999999</v>
      </c>
      <c r="D8261" s="24">
        <v>0</v>
      </c>
      <c r="E8261" s="4"/>
    </row>
    <row r="8262" spans="1:5" x14ac:dyDescent="0.25">
      <c r="A8262" s="24"/>
      <c r="B8262" s="25">
        <v>0.85416666666666663</v>
      </c>
      <c r="C8262" s="24">
        <v>3.3020999999999998</v>
      </c>
      <c r="D8262" s="24">
        <v>0</v>
      </c>
      <c r="E8262" s="4"/>
    </row>
    <row r="8263" spans="1:5" x14ac:dyDescent="0.25">
      <c r="A8263" s="24"/>
      <c r="B8263" s="25">
        <v>0.89583333333333337</v>
      </c>
      <c r="C8263" s="24">
        <v>3.5346000000000002</v>
      </c>
      <c r="D8263" s="24">
        <v>0</v>
      </c>
      <c r="E8263" s="4"/>
    </row>
    <row r="8264" spans="1:5" x14ac:dyDescent="0.25">
      <c r="A8264" s="24"/>
      <c r="B8264" s="25">
        <v>0.9375</v>
      </c>
      <c r="C8264" s="24">
        <v>3.8980000000000001</v>
      </c>
      <c r="D8264" s="24">
        <v>0</v>
      </c>
      <c r="E8264" s="4"/>
    </row>
    <row r="8265" spans="1:5" x14ac:dyDescent="0.25">
      <c r="A8265" s="24"/>
      <c r="B8265" s="25">
        <v>0.97916666666666663</v>
      </c>
      <c r="C8265" s="24">
        <v>4.0997000000000003</v>
      </c>
      <c r="D8265" s="24">
        <v>0</v>
      </c>
      <c r="E8265" s="4"/>
    </row>
    <row r="8266" spans="1:5" x14ac:dyDescent="0.25">
      <c r="A8266" s="24" t="s">
        <v>507</v>
      </c>
      <c r="B8266" s="25">
        <v>2.0833333333333329E-2</v>
      </c>
      <c r="C8266" s="24">
        <v>4.3247</v>
      </c>
      <c r="D8266" s="24">
        <v>0</v>
      </c>
      <c r="E8266" s="4"/>
    </row>
    <row r="8267" spans="1:5" x14ac:dyDescent="0.25">
      <c r="A8267" s="24"/>
      <c r="B8267" s="25">
        <v>6.25E-2</v>
      </c>
      <c r="C8267" s="24">
        <v>4.6039000000000003</v>
      </c>
      <c r="D8267" s="24">
        <v>0</v>
      </c>
      <c r="E8267" s="4"/>
    </row>
    <row r="8268" spans="1:5" x14ac:dyDescent="0.25">
      <c r="A8268" s="24"/>
      <c r="B8268" s="25">
        <v>0.1041666666666667</v>
      </c>
      <c r="C8268" s="24">
        <v>4.8918999999999997</v>
      </c>
      <c r="D8268" s="24">
        <v>0</v>
      </c>
      <c r="E8268" s="4"/>
    </row>
    <row r="8269" spans="1:5" x14ac:dyDescent="0.25">
      <c r="A8269" s="24"/>
      <c r="B8269" s="25">
        <v>0.14583333333333329</v>
      </c>
      <c r="C8269" s="24">
        <v>5.2847</v>
      </c>
      <c r="D8269" s="24">
        <v>0</v>
      </c>
      <c r="E8269" s="4"/>
    </row>
    <row r="8270" spans="1:5" x14ac:dyDescent="0.25">
      <c r="A8270" s="24"/>
      <c r="B8270" s="25">
        <v>0.1875</v>
      </c>
      <c r="C8270" s="24">
        <v>5.6631999999999998</v>
      </c>
      <c r="D8270" s="24">
        <v>0</v>
      </c>
      <c r="E8270" s="4"/>
    </row>
    <row r="8271" spans="1:5" x14ac:dyDescent="0.25">
      <c r="A8271" s="24"/>
      <c r="B8271" s="25">
        <v>0.22916666666666671</v>
      </c>
      <c r="C8271" s="24">
        <v>6.0030999999999999</v>
      </c>
      <c r="D8271" s="24">
        <v>0</v>
      </c>
      <c r="E8271" s="4"/>
    </row>
    <row r="8272" spans="1:5" x14ac:dyDescent="0.25">
      <c r="A8272" s="24"/>
      <c r="B8272" s="25">
        <v>0.27083333333333331</v>
      </c>
      <c r="C8272" s="24">
        <v>6.0206999999999997</v>
      </c>
      <c r="D8272" s="24">
        <v>0</v>
      </c>
      <c r="E8272" s="4"/>
    </row>
    <row r="8273" spans="1:5" x14ac:dyDescent="0.25">
      <c r="A8273" s="24"/>
      <c r="B8273" s="25">
        <v>0.3125</v>
      </c>
      <c r="C8273" s="24">
        <v>5.9207000000000001</v>
      </c>
      <c r="D8273" s="24">
        <v>0</v>
      </c>
      <c r="E8273" s="4"/>
    </row>
    <row r="8274" spans="1:5" x14ac:dyDescent="0.25">
      <c r="A8274" s="24"/>
      <c r="B8274" s="25">
        <v>0.35416666666666669</v>
      </c>
      <c r="C8274" s="24">
        <v>5.8373999999999997</v>
      </c>
      <c r="D8274" s="24">
        <v>0</v>
      </c>
      <c r="E8274" s="4"/>
    </row>
    <row r="8275" spans="1:5" x14ac:dyDescent="0.25">
      <c r="A8275" s="24"/>
      <c r="B8275" s="25">
        <v>0.39583333333333331</v>
      </c>
      <c r="C8275" s="24">
        <v>5.4955999999999996</v>
      </c>
      <c r="D8275" s="24">
        <v>0</v>
      </c>
      <c r="E8275" s="4"/>
    </row>
    <row r="8276" spans="1:5" x14ac:dyDescent="0.25">
      <c r="A8276" s="24"/>
      <c r="B8276" s="25">
        <v>0.4375</v>
      </c>
      <c r="C8276" s="24">
        <v>5.1653000000000002</v>
      </c>
      <c r="D8276" s="24">
        <v>0</v>
      </c>
      <c r="E8276" s="4"/>
    </row>
    <row r="8277" spans="1:5" x14ac:dyDescent="0.25">
      <c r="A8277" s="24"/>
      <c r="B8277" s="25">
        <v>0.47916666666666669</v>
      </c>
      <c r="C8277" s="24">
        <v>4.9611999999999998</v>
      </c>
      <c r="D8277" s="24">
        <v>0</v>
      </c>
      <c r="E8277" s="4"/>
    </row>
    <row r="8278" spans="1:5" x14ac:dyDescent="0.25">
      <c r="A8278" s="24"/>
      <c r="B8278" s="25">
        <v>0.52083333333333337</v>
      </c>
      <c r="C8278" s="24">
        <v>4.8497000000000003</v>
      </c>
      <c r="D8278" s="24">
        <v>0</v>
      </c>
      <c r="E8278" s="4"/>
    </row>
    <row r="8279" spans="1:5" x14ac:dyDescent="0.25">
      <c r="A8279" s="24"/>
      <c r="B8279" s="25">
        <v>0.5625</v>
      </c>
      <c r="C8279" s="24">
        <v>4.8339999999999996</v>
      </c>
      <c r="D8279" s="24">
        <v>0</v>
      </c>
      <c r="E8279" s="4"/>
    </row>
    <row r="8280" spans="1:5" x14ac:dyDescent="0.25">
      <c r="A8280" s="24"/>
      <c r="B8280" s="25">
        <v>0.60416666666666663</v>
      </c>
      <c r="C8280" s="24">
        <v>4.8540999999999999</v>
      </c>
      <c r="D8280" s="24">
        <v>0</v>
      </c>
      <c r="E8280" s="4"/>
    </row>
    <row r="8281" spans="1:5" x14ac:dyDescent="0.25">
      <c r="A8281" s="24"/>
      <c r="B8281" s="25">
        <v>0.64583333333333337</v>
      </c>
      <c r="C8281" s="24">
        <v>4.9641000000000002</v>
      </c>
      <c r="D8281" s="24">
        <v>0</v>
      </c>
      <c r="E8281" s="4"/>
    </row>
    <row r="8282" spans="1:5" x14ac:dyDescent="0.25">
      <c r="A8282" s="24"/>
      <c r="B8282" s="25">
        <v>0.6875</v>
      </c>
      <c r="C8282" s="24">
        <v>5.1214000000000004</v>
      </c>
      <c r="D8282" s="24">
        <v>0</v>
      </c>
      <c r="E8282" s="4"/>
    </row>
    <row r="8283" spans="1:5" x14ac:dyDescent="0.25">
      <c r="A8283" s="24"/>
      <c r="B8283" s="25">
        <v>0.72916666666666663</v>
      </c>
      <c r="C8283" s="24">
        <v>5.1830999999999996</v>
      </c>
      <c r="D8283" s="24">
        <v>0</v>
      </c>
      <c r="E8283" s="4"/>
    </row>
    <row r="8284" spans="1:5" x14ac:dyDescent="0.25">
      <c r="A8284" s="24"/>
      <c r="B8284" s="25">
        <v>0.77083333333333337</v>
      </c>
      <c r="C8284" s="24">
        <v>5.3002000000000002</v>
      </c>
      <c r="D8284" s="24">
        <v>0</v>
      </c>
      <c r="E8284" s="4"/>
    </row>
    <row r="8285" spans="1:5" x14ac:dyDescent="0.25">
      <c r="A8285" s="24"/>
      <c r="B8285" s="25">
        <v>0.8125</v>
      </c>
      <c r="C8285" s="24">
        <v>5.5221</v>
      </c>
      <c r="D8285" s="24">
        <v>0</v>
      </c>
      <c r="E8285" s="4"/>
    </row>
    <row r="8286" spans="1:5" x14ac:dyDescent="0.25">
      <c r="A8286" s="24"/>
      <c r="B8286" s="25">
        <v>0.85416666666666663</v>
      </c>
      <c r="C8286" s="24">
        <v>5.5587999999999997</v>
      </c>
      <c r="D8286" s="24">
        <v>0</v>
      </c>
      <c r="E8286" s="4"/>
    </row>
    <row r="8287" spans="1:5" x14ac:dyDescent="0.25">
      <c r="A8287" s="24"/>
      <c r="B8287" s="25">
        <v>0.89583333333333337</v>
      </c>
      <c r="C8287" s="24">
        <v>5.6242999999999999</v>
      </c>
      <c r="D8287" s="24">
        <v>0</v>
      </c>
      <c r="E8287" s="4"/>
    </row>
    <row r="8288" spans="1:5" x14ac:dyDescent="0.25">
      <c r="A8288" s="24"/>
      <c r="B8288" s="25">
        <v>0.9375</v>
      </c>
      <c r="C8288" s="24">
        <v>5.8163999999999998</v>
      </c>
      <c r="D8288" s="24">
        <v>0</v>
      </c>
      <c r="E8288" s="4"/>
    </row>
    <row r="8289" spans="1:5" x14ac:dyDescent="0.25">
      <c r="A8289" s="24"/>
      <c r="B8289" s="25">
        <v>0.97916666666666663</v>
      </c>
      <c r="C8289" s="24">
        <v>5.8643000000000001</v>
      </c>
      <c r="D8289" s="24">
        <v>0</v>
      </c>
      <c r="E8289" s="4"/>
    </row>
    <row r="8290" spans="1:5" x14ac:dyDescent="0.25">
      <c r="A8290" s="24" t="s">
        <v>508</v>
      </c>
      <c r="B8290" s="25">
        <v>2.0833333333333329E-2</v>
      </c>
      <c r="C8290" s="24">
        <v>5.9276999999999997</v>
      </c>
      <c r="D8290" s="24">
        <v>0</v>
      </c>
      <c r="E8290" s="4"/>
    </row>
    <row r="8291" spans="1:5" x14ac:dyDescent="0.25">
      <c r="A8291" s="24"/>
      <c r="B8291" s="25">
        <v>6.25E-2</v>
      </c>
      <c r="C8291" s="24">
        <v>6.0903999999999998</v>
      </c>
      <c r="D8291" s="24">
        <v>0</v>
      </c>
      <c r="E8291" s="4"/>
    </row>
    <row r="8292" spans="1:5" x14ac:dyDescent="0.25">
      <c r="A8292" s="24"/>
      <c r="B8292" s="25">
        <v>0.1041666666666667</v>
      </c>
      <c r="C8292" s="24">
        <v>6.1745999999999999</v>
      </c>
      <c r="D8292" s="24">
        <v>0</v>
      </c>
      <c r="E8292" s="4"/>
    </row>
    <row r="8293" spans="1:5" x14ac:dyDescent="0.25">
      <c r="A8293" s="24"/>
      <c r="B8293" s="25">
        <v>0.14583333333333329</v>
      </c>
      <c r="C8293" s="24">
        <v>6.2849000000000004</v>
      </c>
      <c r="D8293" s="24">
        <v>0</v>
      </c>
      <c r="E8293" s="4"/>
    </row>
    <row r="8294" spans="1:5" x14ac:dyDescent="0.25">
      <c r="A8294" s="24"/>
      <c r="B8294" s="25">
        <v>0.1875</v>
      </c>
      <c r="C8294" s="24">
        <v>6.3307000000000002</v>
      </c>
      <c r="D8294" s="24">
        <v>0</v>
      </c>
      <c r="E8294" s="4"/>
    </row>
    <row r="8295" spans="1:5" x14ac:dyDescent="0.25">
      <c r="A8295" s="24"/>
      <c r="B8295" s="25">
        <v>0.22916666666666671</v>
      </c>
      <c r="C8295" s="24">
        <v>6.2678000000000003</v>
      </c>
      <c r="D8295" s="24">
        <v>0</v>
      </c>
      <c r="E8295" s="4"/>
    </row>
    <row r="8296" spans="1:5" x14ac:dyDescent="0.25">
      <c r="A8296" s="24"/>
      <c r="B8296" s="25">
        <v>0.27083333333333331</v>
      </c>
      <c r="C8296" s="24">
        <v>6.2653999999999996</v>
      </c>
      <c r="D8296" s="24">
        <v>0</v>
      </c>
      <c r="E8296" s="4"/>
    </row>
    <row r="8297" spans="1:5" x14ac:dyDescent="0.25">
      <c r="A8297" s="24"/>
      <c r="B8297" s="25">
        <v>0.3125</v>
      </c>
      <c r="C8297" s="24">
        <v>6.2701000000000002</v>
      </c>
      <c r="D8297" s="24">
        <v>0</v>
      </c>
      <c r="E8297" s="4"/>
    </row>
    <row r="8298" spans="1:5" x14ac:dyDescent="0.25">
      <c r="A8298" s="24"/>
      <c r="B8298" s="25">
        <v>0.35416666666666669</v>
      </c>
      <c r="C8298" s="24">
        <v>6.2847</v>
      </c>
      <c r="D8298" s="24">
        <v>0</v>
      </c>
      <c r="E8298" s="4"/>
    </row>
    <row r="8299" spans="1:5" x14ac:dyDescent="0.25">
      <c r="A8299" s="24"/>
      <c r="B8299" s="25">
        <v>0.39583333333333331</v>
      </c>
      <c r="C8299" s="24">
        <v>6.2807000000000004</v>
      </c>
      <c r="D8299" s="24">
        <v>0</v>
      </c>
      <c r="E8299" s="4"/>
    </row>
    <row r="8300" spans="1:5" x14ac:dyDescent="0.25">
      <c r="A8300" s="24"/>
      <c r="B8300" s="25">
        <v>0.4375</v>
      </c>
      <c r="C8300" s="24">
        <v>6.2192999999999996</v>
      </c>
      <c r="D8300" s="24">
        <v>0</v>
      </c>
      <c r="E8300" s="4"/>
    </row>
    <row r="8301" spans="1:5" x14ac:dyDescent="0.25">
      <c r="A8301" s="24"/>
      <c r="B8301" s="25">
        <v>0.47916666666666669</v>
      </c>
      <c r="C8301" s="24">
        <v>6.1143000000000001</v>
      </c>
      <c r="D8301" s="24">
        <v>0</v>
      </c>
      <c r="E8301" s="4"/>
    </row>
    <row r="8302" spans="1:5" x14ac:dyDescent="0.25">
      <c r="A8302" s="24"/>
      <c r="B8302" s="25">
        <v>0.52083333333333337</v>
      </c>
      <c r="C8302" s="24">
        <v>6.1692999999999998</v>
      </c>
      <c r="D8302" s="24">
        <v>0</v>
      </c>
      <c r="E8302" s="4"/>
    </row>
    <row r="8303" spans="1:5" x14ac:dyDescent="0.25">
      <c r="A8303" s="24"/>
      <c r="B8303" s="25">
        <v>0.5625</v>
      </c>
      <c r="C8303" s="24">
        <v>6.3464999999999998</v>
      </c>
      <c r="D8303" s="24">
        <v>0</v>
      </c>
      <c r="E8303" s="4"/>
    </row>
    <row r="8304" spans="1:5" x14ac:dyDescent="0.25">
      <c r="A8304" s="24"/>
      <c r="B8304" s="25">
        <v>0.60416666666666663</v>
      </c>
      <c r="C8304" s="24">
        <v>6.4078999999999997</v>
      </c>
      <c r="D8304" s="24">
        <v>0</v>
      </c>
      <c r="E8304" s="4"/>
    </row>
    <row r="8305" spans="1:5" x14ac:dyDescent="0.25">
      <c r="A8305" s="24"/>
      <c r="B8305" s="25">
        <v>0.64583333333333337</v>
      </c>
      <c r="C8305" s="24">
        <v>6.4664000000000001</v>
      </c>
      <c r="D8305" s="24">
        <v>0</v>
      </c>
      <c r="E8305" s="4"/>
    </row>
    <row r="8306" spans="1:5" x14ac:dyDescent="0.25">
      <c r="A8306" s="24"/>
      <c r="B8306" s="25">
        <v>0.6875</v>
      </c>
      <c r="C8306" s="24">
        <v>6.6201999999999996</v>
      </c>
      <c r="D8306" s="24">
        <v>0</v>
      </c>
      <c r="E8306" s="4"/>
    </row>
    <row r="8307" spans="1:5" x14ac:dyDescent="0.25">
      <c r="A8307" s="24"/>
      <c r="B8307" s="25">
        <v>0.72916666666666663</v>
      </c>
      <c r="C8307" s="24">
        <v>6.7122999999999999</v>
      </c>
      <c r="D8307" s="24">
        <v>0</v>
      </c>
      <c r="E8307" s="4"/>
    </row>
    <row r="8308" spans="1:5" x14ac:dyDescent="0.25">
      <c r="A8308" s="24"/>
      <c r="B8308" s="25">
        <v>0.77083333333333337</v>
      </c>
      <c r="C8308" s="24">
        <v>6.84</v>
      </c>
      <c r="D8308" s="24">
        <v>0</v>
      </c>
      <c r="E8308" s="4"/>
    </row>
    <row r="8309" spans="1:5" x14ac:dyDescent="0.25">
      <c r="A8309" s="24"/>
      <c r="B8309" s="25">
        <v>0.8125</v>
      </c>
      <c r="C8309" s="24">
        <v>6.8635999999999999</v>
      </c>
      <c r="D8309" s="24">
        <v>0</v>
      </c>
      <c r="E8309" s="4"/>
    </row>
    <row r="8310" spans="1:5" x14ac:dyDescent="0.25">
      <c r="A8310" s="24"/>
      <c r="B8310" s="25">
        <v>0.85416666666666663</v>
      </c>
      <c r="C8310" s="24">
        <v>6.7885</v>
      </c>
      <c r="D8310" s="24">
        <v>0</v>
      </c>
      <c r="E8310" s="4"/>
    </row>
    <row r="8311" spans="1:5" x14ac:dyDescent="0.25">
      <c r="A8311" s="24"/>
      <c r="B8311" s="25">
        <v>0.89583333333333337</v>
      </c>
      <c r="C8311" s="24">
        <v>6.7118000000000002</v>
      </c>
      <c r="D8311" s="24">
        <v>0</v>
      </c>
      <c r="E8311" s="4"/>
    </row>
    <row r="8312" spans="1:5" x14ac:dyDescent="0.25">
      <c r="A8312" s="24"/>
      <c r="B8312" s="25">
        <v>0.9375</v>
      </c>
      <c r="C8312" s="24">
        <v>6.6702000000000004</v>
      </c>
      <c r="D8312" s="24">
        <v>0</v>
      </c>
      <c r="E8312" s="4"/>
    </row>
    <row r="8313" spans="1:5" x14ac:dyDescent="0.25">
      <c r="A8313" s="24"/>
      <c r="B8313" s="25">
        <v>0.97916666666666663</v>
      </c>
      <c r="C8313" s="24">
        <v>6.7854000000000001</v>
      </c>
      <c r="D8313" s="24">
        <v>0</v>
      </c>
      <c r="E8313" s="4"/>
    </row>
    <row r="8314" spans="1:5" x14ac:dyDescent="0.25">
      <c r="A8314" s="24" t="s">
        <v>509</v>
      </c>
      <c r="B8314" s="25">
        <v>2.0833333333333329E-2</v>
      </c>
      <c r="C8314" s="24">
        <v>6.8792999999999997</v>
      </c>
      <c r="D8314" s="24">
        <v>0</v>
      </c>
      <c r="E8314" s="4"/>
    </row>
    <row r="8315" spans="1:5" x14ac:dyDescent="0.25">
      <c r="A8315" s="24"/>
      <c r="B8315" s="25">
        <v>6.25E-2</v>
      </c>
      <c r="C8315" s="24">
        <v>6.9546999999999999</v>
      </c>
      <c r="D8315" s="24">
        <v>0</v>
      </c>
      <c r="E8315" s="4"/>
    </row>
    <row r="8316" spans="1:5" x14ac:dyDescent="0.25">
      <c r="A8316" s="24"/>
      <c r="B8316" s="25">
        <v>0.1041666666666667</v>
      </c>
      <c r="C8316" s="24">
        <v>6.9173</v>
      </c>
      <c r="D8316" s="24">
        <v>0</v>
      </c>
      <c r="E8316" s="4"/>
    </row>
    <row r="8317" spans="1:5" x14ac:dyDescent="0.25">
      <c r="A8317" s="24"/>
      <c r="B8317" s="25">
        <v>0.14583333333333329</v>
      </c>
      <c r="C8317" s="24">
        <v>6.9212999999999996</v>
      </c>
      <c r="D8317" s="24">
        <v>0</v>
      </c>
      <c r="E8317" s="4"/>
    </row>
    <row r="8318" spans="1:5" x14ac:dyDescent="0.25">
      <c r="A8318" s="24"/>
      <c r="B8318" s="25">
        <v>0.1875</v>
      </c>
      <c r="C8318" s="24">
        <v>6.9660000000000002</v>
      </c>
      <c r="D8318" s="24">
        <v>0</v>
      </c>
      <c r="E8318" s="4"/>
    </row>
    <row r="8319" spans="1:5" x14ac:dyDescent="0.25">
      <c r="A8319" s="24"/>
      <c r="B8319" s="25">
        <v>0.22916666666666671</v>
      </c>
      <c r="C8319" s="24">
        <v>6.9550000000000001</v>
      </c>
      <c r="D8319" s="24">
        <v>0</v>
      </c>
      <c r="E8319" s="4"/>
    </row>
    <row r="8320" spans="1:5" x14ac:dyDescent="0.25">
      <c r="A8320" s="24"/>
      <c r="B8320" s="25">
        <v>0.27083333333333331</v>
      </c>
      <c r="C8320" s="24">
        <v>7.0650000000000004</v>
      </c>
      <c r="D8320" s="24">
        <v>0</v>
      </c>
      <c r="E8320" s="4"/>
    </row>
    <row r="8321" spans="1:5" x14ac:dyDescent="0.25">
      <c r="A8321" s="24"/>
      <c r="B8321" s="25">
        <v>0.3125</v>
      </c>
      <c r="C8321" s="24">
        <v>7.1775000000000002</v>
      </c>
      <c r="D8321" s="24">
        <v>0</v>
      </c>
      <c r="E8321" s="4"/>
    </row>
    <row r="8322" spans="1:5" x14ac:dyDescent="0.25">
      <c r="A8322" s="24"/>
      <c r="B8322" s="25">
        <v>0.35416666666666669</v>
      </c>
      <c r="C8322" s="24">
        <v>480.71749999999997</v>
      </c>
      <c r="D8322" s="24">
        <v>0</v>
      </c>
      <c r="E8322" s="4"/>
    </row>
    <row r="8323" spans="1:5" x14ac:dyDescent="0.25">
      <c r="A8323" s="24"/>
      <c r="B8323" s="25">
        <v>0.39583333333333331</v>
      </c>
      <c r="C8323" s="24">
        <v>74.454599999999999</v>
      </c>
      <c r="D8323" s="24">
        <v>0</v>
      </c>
      <c r="E8323" s="4"/>
    </row>
    <row r="8324" spans="1:5" x14ac:dyDescent="0.25">
      <c r="A8324" s="24"/>
      <c r="B8324" s="25">
        <v>0.4375</v>
      </c>
      <c r="C8324" s="24">
        <v>53.186599999999999</v>
      </c>
      <c r="D8324" s="24">
        <v>0</v>
      </c>
      <c r="E8324" s="4"/>
    </row>
    <row r="8325" spans="1:5" x14ac:dyDescent="0.25">
      <c r="A8325" s="24"/>
      <c r="B8325" s="25">
        <v>0.47916666666666669</v>
      </c>
      <c r="C8325" s="24">
        <v>42.664099999999998</v>
      </c>
      <c r="D8325" s="24">
        <v>0</v>
      </c>
      <c r="E8325" s="4"/>
    </row>
    <row r="8326" spans="1:5" x14ac:dyDescent="0.25">
      <c r="A8326" s="24"/>
      <c r="B8326" s="25">
        <v>0.52083333333333337</v>
      </c>
      <c r="C8326" s="24">
        <v>34.141800000000003</v>
      </c>
      <c r="D8326" s="24">
        <v>0</v>
      </c>
      <c r="E8326" s="4"/>
    </row>
    <row r="8327" spans="1:5" x14ac:dyDescent="0.25">
      <c r="A8327" s="24"/>
      <c r="B8327" s="25">
        <v>0.5625</v>
      </c>
      <c r="C8327" s="24">
        <v>27.040099999999999</v>
      </c>
      <c r="D8327" s="24">
        <v>0</v>
      </c>
      <c r="E8327" s="4"/>
    </row>
    <row r="8328" spans="1:5" x14ac:dyDescent="0.25">
      <c r="A8328" s="24"/>
      <c r="B8328" s="25">
        <v>0.60416666666666663</v>
      </c>
      <c r="C8328" s="24">
        <v>22.744399999999999</v>
      </c>
      <c r="D8328" s="24">
        <v>0</v>
      </c>
      <c r="E8328" s="4"/>
    </row>
    <row r="8329" spans="1:5" x14ac:dyDescent="0.25">
      <c r="A8329" s="24"/>
      <c r="B8329" s="25">
        <v>0.64583333333333337</v>
      </c>
      <c r="C8329" s="24">
        <v>23.132000000000001</v>
      </c>
      <c r="D8329" s="24">
        <v>0</v>
      </c>
      <c r="E8329" s="4"/>
    </row>
    <row r="8330" spans="1:5" x14ac:dyDescent="0.25">
      <c r="A8330" s="24"/>
      <c r="B8330" s="25">
        <v>0.6875</v>
      </c>
      <c r="C8330" s="24">
        <v>24.362300000000001</v>
      </c>
      <c r="D8330" s="24">
        <v>0</v>
      </c>
      <c r="E8330" s="4"/>
    </row>
    <row r="8331" spans="1:5" x14ac:dyDescent="0.25">
      <c r="A8331" s="24"/>
      <c r="B8331" s="25">
        <v>0.72916666666666663</v>
      </c>
      <c r="C8331" s="24">
        <v>22.2867</v>
      </c>
      <c r="D8331" s="24">
        <v>0</v>
      </c>
      <c r="E8331" s="4"/>
    </row>
    <row r="8332" spans="1:5" x14ac:dyDescent="0.25">
      <c r="A8332" s="24"/>
      <c r="B8332" s="25">
        <v>0.77083333333333337</v>
      </c>
      <c r="C8332" s="24">
        <v>2.0756000000000001</v>
      </c>
      <c r="D8332" s="24">
        <v>0</v>
      </c>
      <c r="E8332" s="4"/>
    </row>
    <row r="8333" spans="1:5" x14ac:dyDescent="0.25">
      <c r="A8333" s="24"/>
      <c r="B8333" s="25">
        <v>0.8125</v>
      </c>
      <c r="C8333" s="24">
        <v>2.8309000000000002</v>
      </c>
      <c r="D8333" s="24">
        <v>0</v>
      </c>
      <c r="E8333" s="4"/>
    </row>
    <row r="8334" spans="1:5" x14ac:dyDescent="0.25">
      <c r="A8334" s="24"/>
      <c r="B8334" s="25">
        <v>0.85416666666666663</v>
      </c>
      <c r="C8334" s="24">
        <v>3.4514</v>
      </c>
      <c r="D8334" s="24">
        <v>0</v>
      </c>
      <c r="E8334" s="4"/>
    </row>
    <row r="8335" spans="1:5" x14ac:dyDescent="0.25">
      <c r="A8335" s="24"/>
      <c r="B8335" s="25">
        <v>0.89583333333333337</v>
      </c>
      <c r="C8335" s="24">
        <v>4.0316000000000001</v>
      </c>
      <c r="D8335" s="24">
        <v>0</v>
      </c>
      <c r="E8335" s="4"/>
    </row>
    <row r="8336" spans="1:5" x14ac:dyDescent="0.25">
      <c r="A8336" s="24"/>
      <c r="B8336" s="25">
        <v>0.9375</v>
      </c>
      <c r="C8336" s="24">
        <v>4.4322999999999997</v>
      </c>
      <c r="D8336" s="24">
        <v>0</v>
      </c>
      <c r="E8336" s="4"/>
    </row>
    <row r="8337" spans="1:5" x14ac:dyDescent="0.25">
      <c r="A8337" s="24"/>
      <c r="B8337" s="25">
        <v>0.97916666666666663</v>
      </c>
      <c r="C8337" s="24">
        <v>4.7568000000000001</v>
      </c>
      <c r="D8337" s="24">
        <v>0</v>
      </c>
      <c r="E8337" s="4"/>
    </row>
    <row r="8338" spans="1:5" x14ac:dyDescent="0.25">
      <c r="A8338" s="24" t="s">
        <v>510</v>
      </c>
      <c r="B8338" s="25">
        <v>2.0833333333333329E-2</v>
      </c>
      <c r="C8338" s="24">
        <v>5.0884999999999998</v>
      </c>
      <c r="D8338" s="24">
        <v>0</v>
      </c>
      <c r="E8338" s="4"/>
    </row>
    <row r="8339" spans="1:5" x14ac:dyDescent="0.25">
      <c r="A8339" s="24"/>
      <c r="B8339" s="25">
        <v>6.25E-2</v>
      </c>
      <c r="C8339" s="24">
        <v>5.4607999999999999</v>
      </c>
      <c r="D8339" s="24">
        <v>0</v>
      </c>
      <c r="E8339" s="4"/>
    </row>
    <row r="8340" spans="1:5" x14ac:dyDescent="0.25">
      <c r="A8340" s="24"/>
      <c r="B8340" s="25">
        <v>0.1041666666666667</v>
      </c>
      <c r="C8340" s="24">
        <v>5.6269</v>
      </c>
      <c r="D8340" s="24">
        <v>0</v>
      </c>
      <c r="E8340" s="4"/>
    </row>
    <row r="8341" spans="1:5" x14ac:dyDescent="0.25">
      <c r="A8341" s="24"/>
      <c r="B8341" s="25">
        <v>0.14583333333333329</v>
      </c>
      <c r="C8341" s="24">
        <v>5.8569000000000004</v>
      </c>
      <c r="D8341" s="24">
        <v>0</v>
      </c>
      <c r="E8341" s="4"/>
    </row>
    <row r="8342" spans="1:5" x14ac:dyDescent="0.25">
      <c r="A8342" s="24"/>
      <c r="B8342" s="25">
        <v>0.1875</v>
      </c>
      <c r="C8342" s="24">
        <v>6.2012999999999998</v>
      </c>
      <c r="D8342" s="24">
        <v>0</v>
      </c>
      <c r="E8342" s="4"/>
    </row>
    <row r="8343" spans="1:5" x14ac:dyDescent="0.25">
      <c r="A8343" s="24"/>
      <c r="B8343" s="25">
        <v>0.22916666666666671</v>
      </c>
      <c r="C8343" s="24">
        <v>6.3869999999999996</v>
      </c>
      <c r="D8343" s="24">
        <v>0</v>
      </c>
      <c r="E8343" s="4"/>
    </row>
    <row r="8344" spans="1:5" x14ac:dyDescent="0.25">
      <c r="A8344" s="24"/>
      <c r="B8344" s="25">
        <v>0.27083333333333331</v>
      </c>
      <c r="C8344" s="24">
        <v>6.6822999999999997</v>
      </c>
      <c r="D8344" s="24">
        <v>0</v>
      </c>
      <c r="E8344" s="4"/>
    </row>
    <row r="8345" spans="1:5" x14ac:dyDescent="0.25">
      <c r="A8345" s="24"/>
      <c r="B8345" s="25">
        <v>0.3125</v>
      </c>
      <c r="C8345" s="24">
        <v>7.1738999999999997</v>
      </c>
      <c r="D8345" s="24">
        <v>0</v>
      </c>
      <c r="E8345" s="4"/>
    </row>
    <row r="8346" spans="1:5" x14ac:dyDescent="0.25">
      <c r="A8346" s="24"/>
      <c r="B8346" s="25">
        <v>0.35416666666666669</v>
      </c>
      <c r="C8346" s="24">
        <v>443.6234</v>
      </c>
      <c r="D8346" s="24">
        <v>0</v>
      </c>
      <c r="E8346" s="4"/>
    </row>
    <row r="8347" spans="1:5" x14ac:dyDescent="0.25">
      <c r="A8347" s="24"/>
      <c r="B8347" s="25">
        <v>0.39583333333333331</v>
      </c>
      <c r="C8347" s="24">
        <v>86.414400000000001</v>
      </c>
      <c r="D8347" s="24">
        <v>0</v>
      </c>
      <c r="E8347" s="4"/>
    </row>
    <row r="8348" spans="1:5" x14ac:dyDescent="0.25">
      <c r="A8348" s="24"/>
      <c r="B8348" s="25">
        <v>0.4375</v>
      </c>
      <c r="C8348" s="24">
        <v>67.838399999999993</v>
      </c>
      <c r="D8348" s="24">
        <v>0</v>
      </c>
      <c r="E8348" s="4"/>
    </row>
    <row r="8349" spans="1:5" x14ac:dyDescent="0.25">
      <c r="A8349" s="24"/>
      <c r="B8349" s="25">
        <v>0.47916666666666669</v>
      </c>
      <c r="C8349" s="24">
        <v>60.230899999999998</v>
      </c>
      <c r="D8349" s="24">
        <v>0</v>
      </c>
      <c r="E8349" s="4"/>
    </row>
    <row r="8350" spans="1:5" x14ac:dyDescent="0.25">
      <c r="A8350" s="24"/>
      <c r="B8350" s="25">
        <v>0.52083333333333337</v>
      </c>
      <c r="C8350" s="24">
        <v>57.826799999999999</v>
      </c>
      <c r="D8350" s="24">
        <v>0</v>
      </c>
      <c r="E8350" s="4"/>
    </row>
    <row r="8351" spans="1:5" x14ac:dyDescent="0.25">
      <c r="A8351" s="24"/>
      <c r="B8351" s="25">
        <v>0.5625</v>
      </c>
      <c r="C8351" s="24">
        <v>60.212000000000003</v>
      </c>
      <c r="D8351" s="24">
        <v>0</v>
      </c>
      <c r="E8351" s="4"/>
    </row>
    <row r="8352" spans="1:5" x14ac:dyDescent="0.25">
      <c r="A8352" s="24"/>
      <c r="B8352" s="25">
        <v>0.60416666666666663</v>
      </c>
      <c r="C8352" s="24">
        <v>62.987900000000003</v>
      </c>
      <c r="D8352" s="24">
        <v>0</v>
      </c>
      <c r="E8352" s="4"/>
    </row>
    <row r="8353" spans="1:5" x14ac:dyDescent="0.25">
      <c r="A8353" s="24"/>
      <c r="B8353" s="25">
        <v>0.64583333333333337</v>
      </c>
      <c r="C8353" s="24">
        <v>64.33</v>
      </c>
      <c r="D8353" s="24">
        <v>0</v>
      </c>
      <c r="E8353" s="4"/>
    </row>
    <row r="8354" spans="1:5" x14ac:dyDescent="0.25">
      <c r="A8354" s="24"/>
      <c r="B8354" s="25">
        <v>0.6875</v>
      </c>
      <c r="C8354" s="24">
        <v>63.083300000000001</v>
      </c>
      <c r="D8354" s="24">
        <v>0</v>
      </c>
      <c r="E8354" s="4"/>
    </row>
    <row r="8355" spans="1:5" x14ac:dyDescent="0.25">
      <c r="A8355" s="24"/>
      <c r="B8355" s="25">
        <v>0.72916666666666663</v>
      </c>
      <c r="C8355" s="24">
        <v>59.832900000000002</v>
      </c>
      <c r="D8355" s="24">
        <v>0</v>
      </c>
      <c r="E8355" s="4"/>
    </row>
    <row r="8356" spans="1:5" x14ac:dyDescent="0.25">
      <c r="A8356" s="24"/>
      <c r="B8356" s="25">
        <v>0.77083333333333337</v>
      </c>
      <c r="C8356" s="24">
        <v>4.9600999999999997</v>
      </c>
      <c r="D8356" s="24">
        <v>0</v>
      </c>
      <c r="E8356" s="4"/>
    </row>
    <row r="8357" spans="1:5" x14ac:dyDescent="0.25">
      <c r="A8357" s="24"/>
      <c r="B8357" s="25">
        <v>0.8125</v>
      </c>
      <c r="C8357" s="24">
        <v>5.54</v>
      </c>
      <c r="D8357" s="24">
        <v>0</v>
      </c>
      <c r="E8357" s="4"/>
    </row>
    <row r="8358" spans="1:5" x14ac:dyDescent="0.25">
      <c r="A8358" s="24"/>
      <c r="B8358" s="25">
        <v>0.85416666666666663</v>
      </c>
      <c r="C8358" s="24">
        <v>6.02</v>
      </c>
      <c r="D8358" s="24">
        <v>0</v>
      </c>
      <c r="E8358" s="4"/>
    </row>
    <row r="8359" spans="1:5" x14ac:dyDescent="0.25">
      <c r="A8359" s="24"/>
      <c r="B8359" s="25">
        <v>0.89583333333333337</v>
      </c>
      <c r="C8359" s="24">
        <v>6.4550000000000001</v>
      </c>
      <c r="D8359" s="24">
        <v>0</v>
      </c>
      <c r="E8359" s="4"/>
    </row>
    <row r="8360" spans="1:5" x14ac:dyDescent="0.25">
      <c r="A8360" s="24"/>
      <c r="B8360" s="25">
        <v>0.9375</v>
      </c>
      <c r="C8360" s="24">
        <v>6.7512999999999996</v>
      </c>
      <c r="D8360" s="24">
        <v>0</v>
      </c>
      <c r="E8360" s="4"/>
    </row>
    <row r="8361" spans="1:5" x14ac:dyDescent="0.25">
      <c r="A8361" s="24"/>
      <c r="B8361" s="25">
        <v>0.97916666666666663</v>
      </c>
      <c r="C8361" s="24">
        <v>7.0015000000000001</v>
      </c>
      <c r="D8361" s="24">
        <v>0</v>
      </c>
      <c r="E8361" s="4"/>
    </row>
    <row r="8362" spans="1:5" x14ac:dyDescent="0.25">
      <c r="A8362" s="24" t="s">
        <v>511</v>
      </c>
      <c r="B8362" s="25">
        <v>2.0833333333333329E-2</v>
      </c>
      <c r="C8362" s="24">
        <v>7.2663000000000002</v>
      </c>
      <c r="D8362" s="24">
        <v>0</v>
      </c>
      <c r="E8362" s="4"/>
    </row>
    <row r="8363" spans="1:5" x14ac:dyDescent="0.25">
      <c r="A8363" s="24"/>
      <c r="B8363" s="25">
        <v>6.25E-2</v>
      </c>
      <c r="C8363" s="24">
        <v>7.4610000000000003</v>
      </c>
      <c r="D8363" s="24">
        <v>0</v>
      </c>
      <c r="E8363" s="4"/>
    </row>
    <row r="8364" spans="1:5" x14ac:dyDescent="0.25">
      <c r="A8364" s="24"/>
      <c r="B8364" s="25">
        <v>0.1041666666666667</v>
      </c>
      <c r="C8364" s="24">
        <v>7.6207000000000003</v>
      </c>
      <c r="D8364" s="24">
        <v>0</v>
      </c>
      <c r="E8364" s="4"/>
    </row>
    <row r="8365" spans="1:5" x14ac:dyDescent="0.25">
      <c r="A8365" s="24"/>
      <c r="B8365" s="25">
        <v>0.14583333333333329</v>
      </c>
      <c r="C8365" s="24">
        <v>7.72</v>
      </c>
      <c r="D8365" s="24">
        <v>0</v>
      </c>
      <c r="E8365" s="4"/>
    </row>
    <row r="8366" spans="1:5" x14ac:dyDescent="0.25">
      <c r="A8366" s="24"/>
      <c r="B8366" s="25">
        <v>0.1875</v>
      </c>
      <c r="C8366" s="24">
        <v>7.7972999999999999</v>
      </c>
      <c r="D8366" s="24">
        <v>0</v>
      </c>
      <c r="E8366" s="4"/>
    </row>
    <row r="8367" spans="1:5" x14ac:dyDescent="0.25">
      <c r="A8367" s="24"/>
      <c r="B8367" s="25">
        <v>0.22916666666666671</v>
      </c>
      <c r="C8367" s="24">
        <v>7.8253000000000004</v>
      </c>
      <c r="D8367" s="24">
        <v>0</v>
      </c>
      <c r="E8367" s="4"/>
    </row>
    <row r="8368" spans="1:5" x14ac:dyDescent="0.25">
      <c r="A8368" s="24"/>
      <c r="B8368" s="25">
        <v>0.27083333333333331</v>
      </c>
      <c r="C8368" s="24">
        <v>7.9855</v>
      </c>
      <c r="D8368" s="24">
        <v>0</v>
      </c>
      <c r="E8368" s="4"/>
    </row>
    <row r="8369" spans="1:5" x14ac:dyDescent="0.25">
      <c r="A8369" s="24"/>
      <c r="B8369" s="25">
        <v>0.3125</v>
      </c>
      <c r="C8369" s="24">
        <v>8.0699000000000005</v>
      </c>
      <c r="D8369" s="24">
        <v>0</v>
      </c>
      <c r="E8369" s="4"/>
    </row>
    <row r="8370" spans="1:5" x14ac:dyDescent="0.25">
      <c r="A8370" s="24"/>
      <c r="B8370" s="25">
        <v>0.35416666666666669</v>
      </c>
      <c r="C8370" s="24">
        <v>462.29340000000002</v>
      </c>
      <c r="D8370" s="24">
        <v>0</v>
      </c>
      <c r="E8370" s="4"/>
    </row>
    <row r="8371" spans="1:5" x14ac:dyDescent="0.25">
      <c r="A8371" s="24"/>
      <c r="B8371" s="25">
        <v>0.39583333333333331</v>
      </c>
      <c r="C8371" s="24">
        <v>97.935900000000004</v>
      </c>
      <c r="D8371" s="24">
        <v>0</v>
      </c>
      <c r="E8371" s="4"/>
    </row>
    <row r="8372" spans="1:5" x14ac:dyDescent="0.25">
      <c r="A8372" s="24"/>
      <c r="B8372" s="25">
        <v>0.4375</v>
      </c>
      <c r="C8372" s="24">
        <v>76.335599999999999</v>
      </c>
      <c r="D8372" s="24">
        <v>0</v>
      </c>
      <c r="E8372" s="4"/>
    </row>
    <row r="8373" spans="1:5" x14ac:dyDescent="0.25">
      <c r="A8373" s="24"/>
      <c r="B8373" s="25">
        <v>0.47916666666666669</v>
      </c>
      <c r="C8373" s="24">
        <v>63.311999999999998</v>
      </c>
      <c r="D8373" s="24">
        <v>0</v>
      </c>
      <c r="E8373" s="4"/>
    </row>
    <row r="8374" spans="1:5" x14ac:dyDescent="0.25">
      <c r="A8374" s="24"/>
      <c r="B8374" s="25">
        <v>0.52083333333333337</v>
      </c>
      <c r="C8374" s="24">
        <v>55.062199999999997</v>
      </c>
      <c r="D8374" s="24">
        <v>0</v>
      </c>
      <c r="E8374" s="4"/>
    </row>
    <row r="8375" spans="1:5" x14ac:dyDescent="0.25">
      <c r="A8375" s="24"/>
      <c r="B8375" s="25">
        <v>0.5625</v>
      </c>
      <c r="C8375" s="24">
        <v>50.622</v>
      </c>
      <c r="D8375" s="24">
        <v>0</v>
      </c>
      <c r="E8375" s="4"/>
    </row>
    <row r="8376" spans="1:5" x14ac:dyDescent="0.25">
      <c r="A8376" s="24"/>
      <c r="B8376" s="25">
        <v>0.60416666666666663</v>
      </c>
      <c r="C8376" s="24">
        <v>47.714500000000001</v>
      </c>
      <c r="D8376" s="24">
        <v>0</v>
      </c>
      <c r="E8376" s="4"/>
    </row>
    <row r="8377" spans="1:5" x14ac:dyDescent="0.25">
      <c r="A8377" s="24"/>
      <c r="B8377" s="25">
        <v>0.64583333333333337</v>
      </c>
      <c r="C8377" s="24">
        <v>46.996600000000001</v>
      </c>
      <c r="D8377" s="24">
        <v>0</v>
      </c>
      <c r="E8377" s="4"/>
    </row>
    <row r="8378" spans="1:5" x14ac:dyDescent="0.25">
      <c r="A8378" s="24"/>
      <c r="B8378" s="25">
        <v>0.6875</v>
      </c>
      <c r="C8378" s="24">
        <v>46.329900000000002</v>
      </c>
      <c r="D8378" s="24">
        <v>0</v>
      </c>
      <c r="E8378" s="4"/>
    </row>
    <row r="8379" spans="1:5" x14ac:dyDescent="0.25">
      <c r="A8379" s="24"/>
      <c r="B8379" s="25">
        <v>0.72916666666666663</v>
      </c>
      <c r="C8379" s="24">
        <v>44.388599999999997</v>
      </c>
      <c r="D8379" s="24">
        <v>0</v>
      </c>
      <c r="E8379" s="4"/>
    </row>
    <row r="8380" spans="1:5" x14ac:dyDescent="0.25">
      <c r="A8380" s="24"/>
      <c r="B8380" s="25">
        <v>0.77083333333333337</v>
      </c>
      <c r="C8380" s="24">
        <v>4.2840999999999996</v>
      </c>
      <c r="D8380" s="24">
        <v>0</v>
      </c>
      <c r="E8380" s="4"/>
    </row>
    <row r="8381" spans="1:5" x14ac:dyDescent="0.25">
      <c r="A8381" s="24"/>
      <c r="B8381" s="25">
        <v>0.8125</v>
      </c>
      <c r="C8381" s="24">
        <v>4.8639999999999999</v>
      </c>
      <c r="D8381" s="24">
        <v>0</v>
      </c>
      <c r="E8381" s="4"/>
    </row>
    <row r="8382" spans="1:5" x14ac:dyDescent="0.25">
      <c r="A8382" s="24"/>
      <c r="B8382" s="25">
        <v>0.85416666666666663</v>
      </c>
      <c r="C8382" s="24">
        <v>5.2484999999999999</v>
      </c>
      <c r="D8382" s="24">
        <v>0</v>
      </c>
      <c r="E8382" s="4"/>
    </row>
    <row r="8383" spans="1:5" x14ac:dyDescent="0.25">
      <c r="A8383" s="24"/>
      <c r="B8383" s="25">
        <v>0.89583333333333337</v>
      </c>
      <c r="C8383" s="24">
        <v>5.7702999999999998</v>
      </c>
      <c r="D8383" s="24">
        <v>0</v>
      </c>
      <c r="E8383" s="4"/>
    </row>
    <row r="8384" spans="1:5" x14ac:dyDescent="0.25">
      <c r="A8384" s="24"/>
      <c r="B8384" s="25">
        <v>0.9375</v>
      </c>
      <c r="C8384" s="24">
        <v>6.1414</v>
      </c>
      <c r="D8384" s="24">
        <v>0</v>
      </c>
      <c r="E8384" s="4"/>
    </row>
    <row r="8385" spans="1:5" x14ac:dyDescent="0.25">
      <c r="A8385" s="24"/>
      <c r="B8385" s="25">
        <v>0.97916666666666663</v>
      </c>
      <c r="C8385" s="24">
        <v>6.3463000000000003</v>
      </c>
      <c r="D8385" s="24">
        <v>0</v>
      </c>
      <c r="E8385" s="4"/>
    </row>
    <row r="8386" spans="1:5" x14ac:dyDescent="0.25">
      <c r="A8386" s="24" t="s">
        <v>512</v>
      </c>
      <c r="B8386" s="25">
        <v>2.0833333333333329E-2</v>
      </c>
      <c r="C8386" s="24">
        <v>6.5655000000000001</v>
      </c>
      <c r="D8386" s="24">
        <v>0</v>
      </c>
      <c r="E8386" s="4"/>
    </row>
    <row r="8387" spans="1:5" x14ac:dyDescent="0.25">
      <c r="A8387" s="24"/>
      <c r="B8387" s="25">
        <v>6.25E-2</v>
      </c>
      <c r="C8387" s="24">
        <v>6.8959000000000001</v>
      </c>
      <c r="D8387" s="24">
        <v>0</v>
      </c>
      <c r="E8387" s="4"/>
    </row>
    <row r="8388" spans="1:5" x14ac:dyDescent="0.25">
      <c r="A8388" s="24"/>
      <c r="B8388" s="25">
        <v>0.1041666666666667</v>
      </c>
      <c r="C8388" s="24">
        <v>7.1425999999999998</v>
      </c>
      <c r="D8388" s="24">
        <v>0</v>
      </c>
      <c r="E8388" s="4"/>
    </row>
    <row r="8389" spans="1:5" x14ac:dyDescent="0.25">
      <c r="A8389" s="24"/>
      <c r="B8389" s="25">
        <v>0.14583333333333329</v>
      </c>
      <c r="C8389" s="24">
        <v>7.2427999999999999</v>
      </c>
      <c r="D8389" s="24">
        <v>0</v>
      </c>
      <c r="E8389" s="4"/>
    </row>
    <row r="8390" spans="1:5" x14ac:dyDescent="0.25">
      <c r="A8390" s="24"/>
      <c r="B8390" s="25">
        <v>0.1875</v>
      </c>
      <c r="C8390" s="24">
        <v>7.3544999999999998</v>
      </c>
      <c r="D8390" s="24">
        <v>0</v>
      </c>
      <c r="E8390" s="4"/>
    </row>
    <row r="8391" spans="1:5" x14ac:dyDescent="0.25">
      <c r="A8391" s="24"/>
      <c r="B8391" s="25">
        <v>0.22916666666666671</v>
      </c>
      <c r="C8391" s="24">
        <v>7.4058000000000002</v>
      </c>
      <c r="D8391" s="24">
        <v>0</v>
      </c>
      <c r="E8391" s="4"/>
    </row>
    <row r="8392" spans="1:5" x14ac:dyDescent="0.25">
      <c r="A8392" s="24"/>
      <c r="B8392" s="25">
        <v>0.27083333333333331</v>
      </c>
      <c r="C8392" s="24">
        <v>7.4443999999999999</v>
      </c>
      <c r="D8392" s="24">
        <v>0</v>
      </c>
      <c r="E8392" s="4"/>
    </row>
    <row r="8393" spans="1:5" x14ac:dyDescent="0.25">
      <c r="A8393" s="24"/>
      <c r="B8393" s="25">
        <v>0.3125</v>
      </c>
      <c r="C8393" s="24">
        <v>7.5812999999999997</v>
      </c>
      <c r="D8393" s="24">
        <v>0</v>
      </c>
      <c r="E8393" s="4"/>
    </row>
    <row r="8394" spans="1:5" x14ac:dyDescent="0.25">
      <c r="A8394" s="24"/>
      <c r="B8394" s="25">
        <v>0.35416666666666669</v>
      </c>
      <c r="C8394" s="24">
        <v>432.43470000000002</v>
      </c>
      <c r="D8394" s="24">
        <v>0</v>
      </c>
      <c r="E8394" s="4"/>
    </row>
    <row r="8395" spans="1:5" x14ac:dyDescent="0.25">
      <c r="A8395" s="24"/>
      <c r="B8395" s="25">
        <v>0.39583333333333331</v>
      </c>
      <c r="C8395" s="24">
        <v>84.423599999999993</v>
      </c>
      <c r="D8395" s="24">
        <v>0</v>
      </c>
      <c r="E8395" s="4"/>
    </row>
    <row r="8396" spans="1:5" x14ac:dyDescent="0.25">
      <c r="A8396" s="24"/>
      <c r="B8396" s="25">
        <v>0.4375</v>
      </c>
      <c r="C8396" s="24">
        <v>56.562100000000001</v>
      </c>
      <c r="D8396" s="24">
        <v>0</v>
      </c>
      <c r="E8396" s="4"/>
    </row>
    <row r="8397" spans="1:5" x14ac:dyDescent="0.25">
      <c r="A8397" s="24"/>
      <c r="B8397" s="25">
        <v>0.47916666666666669</v>
      </c>
      <c r="C8397" s="24">
        <v>41.811500000000002</v>
      </c>
      <c r="D8397" s="24">
        <v>0</v>
      </c>
      <c r="E8397" s="4"/>
    </row>
    <row r="8398" spans="1:5" x14ac:dyDescent="0.25">
      <c r="A8398" s="24"/>
      <c r="B8398" s="25">
        <v>0.52083333333333337</v>
      </c>
      <c r="C8398" s="24">
        <v>36.973500000000001</v>
      </c>
      <c r="D8398" s="24">
        <v>0</v>
      </c>
      <c r="E8398" s="4"/>
    </row>
    <row r="8399" spans="1:5" x14ac:dyDescent="0.25">
      <c r="A8399" s="24"/>
      <c r="B8399" s="25">
        <v>0.5625</v>
      </c>
      <c r="C8399" s="24">
        <v>35.601999999999997</v>
      </c>
      <c r="D8399" s="24">
        <v>0</v>
      </c>
      <c r="E8399" s="4"/>
    </row>
    <row r="8400" spans="1:5" x14ac:dyDescent="0.25">
      <c r="A8400" s="24"/>
      <c r="B8400" s="25">
        <v>0.60416666666666663</v>
      </c>
      <c r="C8400" s="24">
        <v>33.888300000000001</v>
      </c>
      <c r="D8400" s="24">
        <v>0</v>
      </c>
      <c r="E8400" s="4"/>
    </row>
    <row r="8401" spans="1:5" x14ac:dyDescent="0.25">
      <c r="A8401" s="24"/>
      <c r="B8401" s="25">
        <v>0.64583333333333337</v>
      </c>
      <c r="C8401" s="24">
        <v>35.039900000000003</v>
      </c>
      <c r="D8401" s="24">
        <v>0</v>
      </c>
      <c r="E8401" s="4"/>
    </row>
    <row r="8402" spans="1:5" x14ac:dyDescent="0.25">
      <c r="A8402" s="24"/>
      <c r="B8402" s="25">
        <v>0.6875</v>
      </c>
      <c r="C8402" s="24">
        <v>37.704099999999997</v>
      </c>
      <c r="D8402" s="24">
        <v>0</v>
      </c>
      <c r="E8402" s="4"/>
    </row>
    <row r="8403" spans="1:5" x14ac:dyDescent="0.25">
      <c r="A8403" s="24"/>
      <c r="B8403" s="25">
        <v>0.72916666666666663</v>
      </c>
      <c r="C8403" s="24">
        <v>36.642699999999998</v>
      </c>
      <c r="D8403" s="24">
        <v>0</v>
      </c>
      <c r="E8403" s="4"/>
    </row>
    <row r="8404" spans="1:5" x14ac:dyDescent="0.25">
      <c r="A8404" s="24"/>
      <c r="B8404" s="25">
        <v>0.77083333333333337</v>
      </c>
      <c r="C8404" s="24">
        <v>3.8752</v>
      </c>
      <c r="D8404" s="24">
        <v>0</v>
      </c>
      <c r="E8404" s="4"/>
    </row>
    <row r="8405" spans="1:5" x14ac:dyDescent="0.25">
      <c r="A8405" s="24"/>
      <c r="B8405" s="25">
        <v>0.8125</v>
      </c>
      <c r="C8405" s="24">
        <v>4.6631999999999998</v>
      </c>
      <c r="D8405" s="24">
        <v>0</v>
      </c>
      <c r="E8405" s="4"/>
    </row>
    <row r="8406" spans="1:5" x14ac:dyDescent="0.25">
      <c r="A8406" s="24"/>
      <c r="B8406" s="25">
        <v>0.85416666666666663</v>
      </c>
      <c r="C8406" s="24">
        <v>4.8823999999999996</v>
      </c>
      <c r="D8406" s="24">
        <v>0</v>
      </c>
      <c r="E8406" s="4"/>
    </row>
    <row r="8407" spans="1:5" x14ac:dyDescent="0.25">
      <c r="A8407" s="24"/>
      <c r="B8407" s="25">
        <v>0.89583333333333337</v>
      </c>
      <c r="C8407" s="24">
        <v>5.0210999999999997</v>
      </c>
      <c r="D8407" s="24">
        <v>0</v>
      </c>
      <c r="E8407" s="4"/>
    </row>
    <row r="8408" spans="1:5" x14ac:dyDescent="0.25">
      <c r="A8408" s="24"/>
      <c r="B8408" s="25">
        <v>0.9375</v>
      </c>
      <c r="C8408" s="24">
        <v>5.1055999999999999</v>
      </c>
      <c r="D8408" s="24">
        <v>0</v>
      </c>
      <c r="E8408" s="4"/>
    </row>
    <row r="8409" spans="1:5" x14ac:dyDescent="0.25">
      <c r="A8409" s="24"/>
      <c r="B8409" s="25">
        <v>0.97916666666666663</v>
      </c>
      <c r="C8409" s="24">
        <v>5.1440000000000001</v>
      </c>
      <c r="D8409" s="24">
        <v>0</v>
      </c>
      <c r="E8409" s="4"/>
    </row>
    <row r="8410" spans="1:5" x14ac:dyDescent="0.25">
      <c r="A8410" s="24" t="s">
        <v>513</v>
      </c>
      <c r="B8410" s="25">
        <v>2.0833333333333329E-2</v>
      </c>
      <c r="C8410" s="24">
        <v>5.234</v>
      </c>
      <c r="D8410" s="24">
        <v>0</v>
      </c>
      <c r="E8410" s="4"/>
    </row>
    <row r="8411" spans="1:5" x14ac:dyDescent="0.25">
      <c r="A8411" s="24"/>
      <c r="B8411" s="25">
        <v>6.25E-2</v>
      </c>
      <c r="C8411" s="24">
        <v>5.2441000000000004</v>
      </c>
      <c r="D8411" s="24">
        <v>0</v>
      </c>
      <c r="E8411" s="4"/>
    </row>
    <row r="8412" spans="1:5" x14ac:dyDescent="0.25">
      <c r="A8412" s="24"/>
      <c r="B8412" s="25">
        <v>0.1041666666666667</v>
      </c>
      <c r="C8412" s="24">
        <v>5.2980999999999998</v>
      </c>
      <c r="D8412" s="24">
        <v>0</v>
      </c>
      <c r="E8412" s="4"/>
    </row>
    <row r="8413" spans="1:5" x14ac:dyDescent="0.25">
      <c r="A8413" s="24"/>
      <c r="B8413" s="25">
        <v>0.14583333333333329</v>
      </c>
      <c r="C8413" s="24">
        <v>5.2564000000000002</v>
      </c>
      <c r="D8413" s="24">
        <v>0</v>
      </c>
      <c r="E8413" s="4"/>
    </row>
    <row r="8414" spans="1:5" x14ac:dyDescent="0.25">
      <c r="A8414" s="24"/>
      <c r="B8414" s="25">
        <v>0.1875</v>
      </c>
      <c r="C8414" s="24">
        <v>5.2106000000000003</v>
      </c>
      <c r="D8414" s="24">
        <v>0</v>
      </c>
      <c r="E8414" s="4"/>
    </row>
    <row r="8415" spans="1:5" x14ac:dyDescent="0.25">
      <c r="A8415" s="24"/>
      <c r="B8415" s="25">
        <v>0.22916666666666671</v>
      </c>
      <c r="C8415" s="24">
        <v>5.3475000000000001</v>
      </c>
      <c r="D8415" s="24">
        <v>0</v>
      </c>
      <c r="E8415" s="4"/>
    </row>
    <row r="8416" spans="1:5" x14ac:dyDescent="0.25">
      <c r="A8416" s="24"/>
      <c r="B8416" s="25">
        <v>0.27083333333333331</v>
      </c>
      <c r="C8416" s="24">
        <v>5.7336999999999998</v>
      </c>
      <c r="D8416" s="24">
        <v>0</v>
      </c>
      <c r="E8416" s="4"/>
    </row>
    <row r="8417" spans="1:5" x14ac:dyDescent="0.25">
      <c r="A8417" s="24"/>
      <c r="B8417" s="25">
        <v>0.3125</v>
      </c>
      <c r="C8417" s="24">
        <v>6.1902999999999997</v>
      </c>
      <c r="D8417" s="24">
        <v>0</v>
      </c>
      <c r="E8417" s="4"/>
    </row>
    <row r="8418" spans="1:5" x14ac:dyDescent="0.25">
      <c r="A8418" s="24"/>
      <c r="B8418" s="25">
        <v>0.35416666666666669</v>
      </c>
      <c r="C8418" s="24">
        <v>366.24470000000002</v>
      </c>
      <c r="D8418" s="24">
        <v>0</v>
      </c>
      <c r="E8418" s="4"/>
    </row>
    <row r="8419" spans="1:5" x14ac:dyDescent="0.25">
      <c r="A8419" s="24"/>
      <c r="B8419" s="25">
        <v>0.39583333333333331</v>
      </c>
      <c r="C8419" s="24">
        <v>74.3172</v>
      </c>
      <c r="D8419" s="24">
        <v>0</v>
      </c>
      <c r="E8419" s="4"/>
    </row>
    <row r="8420" spans="1:5" x14ac:dyDescent="0.25">
      <c r="A8420" s="24"/>
      <c r="B8420" s="25">
        <v>0.4375</v>
      </c>
      <c r="C8420" s="24">
        <v>58.838000000000001</v>
      </c>
      <c r="D8420" s="24">
        <v>0</v>
      </c>
      <c r="E8420" s="4"/>
    </row>
    <row r="8421" spans="1:5" x14ac:dyDescent="0.25">
      <c r="A8421" s="24"/>
      <c r="B8421" s="25">
        <v>0.47916666666666669</v>
      </c>
      <c r="C8421" s="24">
        <v>48.594499999999996</v>
      </c>
      <c r="D8421" s="24">
        <v>0</v>
      </c>
      <c r="E8421" s="4"/>
    </row>
    <row r="8422" spans="1:5" x14ac:dyDescent="0.25">
      <c r="A8422" s="24"/>
      <c r="B8422" s="25">
        <v>0.52083333333333337</v>
      </c>
      <c r="C8422" s="24">
        <v>41.1496</v>
      </c>
      <c r="D8422" s="24">
        <v>0</v>
      </c>
      <c r="E8422" s="4"/>
    </row>
    <row r="8423" spans="1:5" x14ac:dyDescent="0.25">
      <c r="A8423" s="24"/>
      <c r="B8423" s="25">
        <v>0.5625</v>
      </c>
      <c r="C8423" s="24">
        <v>38.503599999999999</v>
      </c>
      <c r="D8423" s="24">
        <v>0</v>
      </c>
      <c r="E8423" s="4"/>
    </row>
    <row r="8424" spans="1:5" x14ac:dyDescent="0.25">
      <c r="A8424" s="24"/>
      <c r="B8424" s="25">
        <v>0.60416666666666663</v>
      </c>
      <c r="C8424" s="24">
        <v>37.585299999999997</v>
      </c>
      <c r="D8424" s="24">
        <v>0</v>
      </c>
      <c r="E8424" s="4"/>
    </row>
    <row r="8425" spans="1:5" x14ac:dyDescent="0.25">
      <c r="A8425" s="24"/>
      <c r="B8425" s="25">
        <v>0.64583333333333337</v>
      </c>
      <c r="C8425" s="24">
        <v>42.2316</v>
      </c>
      <c r="D8425" s="24">
        <v>0</v>
      </c>
      <c r="E8425" s="4"/>
    </row>
    <row r="8426" spans="1:5" x14ac:dyDescent="0.25">
      <c r="A8426" s="24"/>
      <c r="B8426" s="25">
        <v>0.6875</v>
      </c>
      <c r="C8426" s="24">
        <v>52.026600000000002</v>
      </c>
      <c r="D8426" s="24">
        <v>0</v>
      </c>
      <c r="E8426" s="4"/>
    </row>
    <row r="8427" spans="1:5" x14ac:dyDescent="0.25">
      <c r="A8427" s="24"/>
      <c r="B8427" s="25">
        <v>0.72916666666666663</v>
      </c>
      <c r="C8427" s="24">
        <v>57.571899999999999</v>
      </c>
      <c r="D8427" s="24">
        <v>0</v>
      </c>
      <c r="E8427" s="4"/>
    </row>
    <row r="8428" spans="1:5" x14ac:dyDescent="0.25">
      <c r="A8428" s="24"/>
      <c r="B8428" s="25">
        <v>0.77083333333333337</v>
      </c>
      <c r="C8428" s="24">
        <v>5.22</v>
      </c>
      <c r="D8428" s="24">
        <v>0</v>
      </c>
      <c r="E8428" s="4"/>
    </row>
    <row r="8429" spans="1:5" x14ac:dyDescent="0.25">
      <c r="A8429" s="24"/>
      <c r="B8429" s="25">
        <v>0.8125</v>
      </c>
      <c r="C8429" s="24">
        <v>5.8475999999999999</v>
      </c>
      <c r="D8429" s="24">
        <v>0</v>
      </c>
      <c r="E8429" s="4"/>
    </row>
    <row r="8430" spans="1:5" x14ac:dyDescent="0.25">
      <c r="A8430" s="24"/>
      <c r="B8430" s="25">
        <v>0.85416666666666663</v>
      </c>
      <c r="C8430" s="24">
        <v>6.2808999999999999</v>
      </c>
      <c r="D8430" s="24">
        <v>0</v>
      </c>
      <c r="E8430" s="4"/>
    </row>
    <row r="8431" spans="1:5" x14ac:dyDescent="0.25">
      <c r="A8431" s="24"/>
      <c r="B8431" s="25">
        <v>0.89583333333333337</v>
      </c>
      <c r="C8431" s="24">
        <v>6.8205</v>
      </c>
      <c r="D8431" s="24">
        <v>0</v>
      </c>
      <c r="E8431" s="4"/>
    </row>
    <row r="8432" spans="1:5" x14ac:dyDescent="0.25">
      <c r="A8432" s="24"/>
      <c r="B8432" s="25">
        <v>0.9375</v>
      </c>
      <c r="C8432" s="24">
        <v>7.2866999999999997</v>
      </c>
      <c r="D8432" s="24">
        <v>0</v>
      </c>
      <c r="E8432" s="4"/>
    </row>
    <row r="8433" spans="1:5" x14ac:dyDescent="0.25">
      <c r="A8433" s="24"/>
      <c r="B8433" s="25">
        <v>0.97916666666666663</v>
      </c>
      <c r="C8433" s="24">
        <v>7.6481000000000003</v>
      </c>
      <c r="D8433" s="24">
        <v>0</v>
      </c>
      <c r="E8433" s="4"/>
    </row>
    <row r="8434" spans="1:5" x14ac:dyDescent="0.25">
      <c r="A8434" s="24" t="s">
        <v>514</v>
      </c>
      <c r="B8434" s="25">
        <v>2.0833333333333329E-2</v>
      </c>
      <c r="C8434" s="24">
        <v>7.9652000000000003</v>
      </c>
      <c r="D8434" s="24">
        <v>0</v>
      </c>
      <c r="E8434" s="4"/>
    </row>
    <row r="8435" spans="1:5" x14ac:dyDescent="0.25">
      <c r="A8435" s="24"/>
      <c r="B8435" s="25">
        <v>6.25E-2</v>
      </c>
      <c r="C8435" s="24">
        <v>8.2385999999999999</v>
      </c>
      <c r="D8435" s="24">
        <v>0</v>
      </c>
      <c r="E8435" s="4"/>
    </row>
    <row r="8436" spans="1:5" x14ac:dyDescent="0.25">
      <c r="A8436" s="24"/>
      <c r="B8436" s="25">
        <v>0.1041666666666667</v>
      </c>
      <c r="C8436" s="24">
        <v>8.4339999999999993</v>
      </c>
      <c r="D8436" s="24">
        <v>0</v>
      </c>
      <c r="E8436" s="4"/>
    </row>
    <row r="8437" spans="1:5" x14ac:dyDescent="0.25">
      <c r="A8437" s="24"/>
      <c r="B8437" s="25">
        <v>0.14583333333333329</v>
      </c>
      <c r="C8437" s="24">
        <v>8.4606999999999992</v>
      </c>
      <c r="D8437" s="24">
        <v>0</v>
      </c>
      <c r="E8437" s="4"/>
    </row>
    <row r="8438" spans="1:5" x14ac:dyDescent="0.25">
      <c r="A8438" s="24"/>
      <c r="B8438" s="25">
        <v>0.1875</v>
      </c>
      <c r="C8438" s="24">
        <v>8.4121000000000006</v>
      </c>
      <c r="D8438" s="24">
        <v>0</v>
      </c>
      <c r="E8438" s="4"/>
    </row>
    <row r="8439" spans="1:5" x14ac:dyDescent="0.25">
      <c r="A8439" s="24"/>
      <c r="B8439" s="25">
        <v>0.22916666666666671</v>
      </c>
      <c r="C8439" s="24">
        <v>8.4169999999999998</v>
      </c>
      <c r="D8439" s="24">
        <v>0</v>
      </c>
      <c r="E8439" s="4"/>
    </row>
    <row r="8440" spans="1:5" x14ac:dyDescent="0.25">
      <c r="A8440" s="24"/>
      <c r="B8440" s="25">
        <v>0.27083333333333331</v>
      </c>
      <c r="C8440" s="24">
        <v>8.4341000000000008</v>
      </c>
      <c r="D8440" s="24">
        <v>0</v>
      </c>
      <c r="E8440" s="4"/>
    </row>
    <row r="8441" spans="1:5" x14ac:dyDescent="0.25">
      <c r="A8441" s="24"/>
      <c r="B8441" s="25">
        <v>0.3125</v>
      </c>
      <c r="C8441" s="24">
        <v>8.4138999999999999</v>
      </c>
      <c r="D8441" s="24">
        <v>0</v>
      </c>
      <c r="E8441" s="4"/>
    </row>
    <row r="8442" spans="1:5" x14ac:dyDescent="0.25">
      <c r="A8442" s="24"/>
      <c r="B8442" s="25">
        <v>0.35416666666666669</v>
      </c>
      <c r="C8442" s="24">
        <v>8.3832000000000004</v>
      </c>
      <c r="D8442" s="24">
        <v>0</v>
      </c>
      <c r="E8442" s="4"/>
    </row>
    <row r="8443" spans="1:5" x14ac:dyDescent="0.25">
      <c r="A8443" s="24"/>
      <c r="B8443" s="25">
        <v>0.39583333333333331</v>
      </c>
      <c r="C8443" s="24">
        <v>8.3367000000000004</v>
      </c>
      <c r="D8443" s="24">
        <v>0</v>
      </c>
      <c r="E8443" s="4"/>
    </row>
    <row r="8444" spans="1:5" x14ac:dyDescent="0.25">
      <c r="A8444" s="24"/>
      <c r="B8444" s="25">
        <v>0.4375</v>
      </c>
      <c r="C8444" s="24">
        <v>8.2499000000000002</v>
      </c>
      <c r="D8444" s="24">
        <v>0</v>
      </c>
      <c r="E8444" s="4"/>
    </row>
    <row r="8445" spans="1:5" x14ac:dyDescent="0.25">
      <c r="A8445" s="24"/>
      <c r="B8445" s="25">
        <v>0.47916666666666669</v>
      </c>
      <c r="C8445" s="24">
        <v>8.0401000000000007</v>
      </c>
      <c r="D8445" s="24">
        <v>0</v>
      </c>
      <c r="E8445" s="4"/>
    </row>
    <row r="8446" spans="1:5" x14ac:dyDescent="0.25">
      <c r="A8446" s="24"/>
      <c r="B8446" s="25">
        <v>0.52083333333333337</v>
      </c>
      <c r="C8446" s="24">
        <v>7.7565</v>
      </c>
      <c r="D8446" s="24">
        <v>0</v>
      </c>
      <c r="E8446" s="4"/>
    </row>
    <row r="8447" spans="1:5" x14ac:dyDescent="0.25">
      <c r="A8447" s="24"/>
      <c r="B8447" s="25">
        <v>0.5625</v>
      </c>
      <c r="C8447" s="24">
        <v>7.5636999999999999</v>
      </c>
      <c r="D8447" s="24">
        <v>0</v>
      </c>
      <c r="E8447" s="4"/>
    </row>
    <row r="8448" spans="1:5" x14ac:dyDescent="0.25">
      <c r="A8448" s="24"/>
      <c r="B8448" s="25">
        <v>0.60416666666666663</v>
      </c>
      <c r="C8448" s="24">
        <v>7.4653</v>
      </c>
      <c r="D8448" s="24">
        <v>0</v>
      </c>
      <c r="E8448" s="4"/>
    </row>
    <row r="8449" spans="1:5" x14ac:dyDescent="0.25">
      <c r="A8449" s="24"/>
      <c r="B8449" s="25">
        <v>0.64583333333333337</v>
      </c>
      <c r="C8449" s="24">
        <v>7.6437999999999997</v>
      </c>
      <c r="D8449" s="24">
        <v>0</v>
      </c>
      <c r="E8449" s="4"/>
    </row>
    <row r="8450" spans="1:5" x14ac:dyDescent="0.25">
      <c r="A8450" s="24"/>
      <c r="B8450" s="25">
        <v>0.6875</v>
      </c>
      <c r="C8450" s="24">
        <v>7.8662000000000001</v>
      </c>
      <c r="D8450" s="24">
        <v>0</v>
      </c>
      <c r="E8450" s="4"/>
    </row>
    <row r="8451" spans="1:5" x14ac:dyDescent="0.25">
      <c r="A8451" s="24"/>
      <c r="B8451" s="25">
        <v>0.72916666666666663</v>
      </c>
      <c r="C8451" s="24">
        <v>7.8699000000000003</v>
      </c>
      <c r="D8451" s="24">
        <v>0</v>
      </c>
      <c r="E8451" s="4"/>
    </row>
    <row r="8452" spans="1:5" x14ac:dyDescent="0.25">
      <c r="A8452" s="24"/>
      <c r="B8452" s="25">
        <v>0.77083333333333337</v>
      </c>
      <c r="C8452" s="24">
        <v>7.7824</v>
      </c>
      <c r="D8452" s="24">
        <v>0</v>
      </c>
      <c r="E8452" s="4"/>
    </row>
    <row r="8453" spans="1:5" x14ac:dyDescent="0.25">
      <c r="A8453" s="24"/>
      <c r="B8453" s="25">
        <v>0.8125</v>
      </c>
      <c r="C8453" s="24">
        <v>7.8479000000000001</v>
      </c>
      <c r="D8453" s="24">
        <v>0</v>
      </c>
      <c r="E8453" s="4"/>
    </row>
    <row r="8454" spans="1:5" x14ac:dyDescent="0.25">
      <c r="A8454" s="24"/>
      <c r="B8454" s="25">
        <v>0.85416666666666663</v>
      </c>
      <c r="C8454" s="24">
        <v>7.9158999999999997</v>
      </c>
      <c r="D8454" s="24">
        <v>0</v>
      </c>
      <c r="E8454" s="4"/>
    </row>
    <row r="8455" spans="1:5" x14ac:dyDescent="0.25">
      <c r="A8455" s="24"/>
      <c r="B8455" s="25">
        <v>0.89583333333333337</v>
      </c>
      <c r="C8455" s="24">
        <v>7.8276000000000003</v>
      </c>
      <c r="D8455" s="24">
        <v>0</v>
      </c>
      <c r="E8455" s="4"/>
    </row>
    <row r="8456" spans="1:5" x14ac:dyDescent="0.25">
      <c r="A8456" s="24"/>
      <c r="B8456" s="25">
        <v>0.9375</v>
      </c>
      <c r="C8456" s="24">
        <v>7.7111999999999998</v>
      </c>
      <c r="D8456" s="24">
        <v>0</v>
      </c>
      <c r="E8456" s="4"/>
    </row>
    <row r="8457" spans="1:5" x14ac:dyDescent="0.25">
      <c r="A8457" s="24"/>
      <c r="B8457" s="25">
        <v>0.97916666666666663</v>
      </c>
      <c r="C8457" s="24">
        <v>7.5716000000000001</v>
      </c>
      <c r="D8457" s="24">
        <v>0</v>
      </c>
      <c r="E8457" s="4"/>
    </row>
    <row r="8458" spans="1:5" x14ac:dyDescent="0.25">
      <c r="A8458" s="24" t="s">
        <v>515</v>
      </c>
      <c r="B8458" s="25">
        <v>2.0833333333333329E-2</v>
      </c>
      <c r="C8458" s="24">
        <v>7.4782999999999999</v>
      </c>
      <c r="D8458" s="24">
        <v>0</v>
      </c>
      <c r="E8458" s="4"/>
    </row>
    <row r="8459" spans="1:5" x14ac:dyDescent="0.25">
      <c r="A8459" s="24"/>
      <c r="B8459" s="25">
        <v>6.25E-2</v>
      </c>
      <c r="C8459" s="24">
        <v>7.4488000000000003</v>
      </c>
      <c r="D8459" s="24">
        <v>0</v>
      </c>
      <c r="E8459" s="4"/>
    </row>
    <row r="8460" spans="1:5" x14ac:dyDescent="0.25">
      <c r="A8460" s="24"/>
      <c r="B8460" s="25">
        <v>0.1041666666666667</v>
      </c>
      <c r="C8460" s="24">
        <v>7.3825000000000003</v>
      </c>
      <c r="D8460" s="24">
        <v>0</v>
      </c>
      <c r="E8460" s="4"/>
    </row>
    <row r="8461" spans="1:5" x14ac:dyDescent="0.25">
      <c r="A8461" s="24"/>
      <c r="B8461" s="25">
        <v>0.14583333333333329</v>
      </c>
      <c r="C8461" s="24">
        <v>7.3177000000000003</v>
      </c>
      <c r="D8461" s="24">
        <v>0</v>
      </c>
      <c r="E8461" s="4"/>
    </row>
    <row r="8462" spans="1:5" x14ac:dyDescent="0.25">
      <c r="A8462" s="24"/>
      <c r="B8462" s="25">
        <v>0.1875</v>
      </c>
      <c r="C8462" s="24">
        <v>7.3776000000000002</v>
      </c>
      <c r="D8462" s="24">
        <v>0</v>
      </c>
      <c r="E8462" s="4"/>
    </row>
    <row r="8463" spans="1:5" x14ac:dyDescent="0.25">
      <c r="A8463" s="24"/>
      <c r="B8463" s="25">
        <v>0.22916666666666671</v>
      </c>
      <c r="C8463" s="24">
        <v>7.3821000000000003</v>
      </c>
      <c r="D8463" s="24">
        <v>0</v>
      </c>
      <c r="E8463" s="4"/>
    </row>
    <row r="8464" spans="1:5" x14ac:dyDescent="0.25">
      <c r="A8464" s="24"/>
      <c r="B8464" s="25">
        <v>0.27083333333333331</v>
      </c>
      <c r="C8464" s="24">
        <v>7.4112</v>
      </c>
      <c r="D8464" s="24">
        <v>0</v>
      </c>
      <c r="E8464" s="4"/>
    </row>
    <row r="8465" spans="1:5" x14ac:dyDescent="0.25">
      <c r="A8465" s="24"/>
      <c r="B8465" s="25">
        <v>0.3125</v>
      </c>
      <c r="C8465" s="24">
        <v>7.4367999999999999</v>
      </c>
      <c r="D8465" s="24">
        <v>0</v>
      </c>
      <c r="E8465" s="4"/>
    </row>
    <row r="8466" spans="1:5" x14ac:dyDescent="0.25">
      <c r="A8466" s="24"/>
      <c r="B8466" s="25">
        <v>0.35416666666666669</v>
      </c>
      <c r="C8466" s="24">
        <v>7.3330000000000002</v>
      </c>
      <c r="D8466" s="24">
        <v>0</v>
      </c>
      <c r="E8466" s="4"/>
    </row>
    <row r="8467" spans="1:5" x14ac:dyDescent="0.25">
      <c r="A8467" s="24"/>
      <c r="B8467" s="25">
        <v>0.39583333333333331</v>
      </c>
      <c r="C8467" s="24">
        <v>7.2813999999999997</v>
      </c>
      <c r="D8467" s="24">
        <v>0</v>
      </c>
      <c r="E8467" s="4"/>
    </row>
    <row r="8468" spans="1:5" x14ac:dyDescent="0.25">
      <c r="A8468" s="24"/>
      <c r="B8468" s="25">
        <v>0.4375</v>
      </c>
      <c r="C8468" s="24">
        <v>7.1166999999999998</v>
      </c>
      <c r="D8468" s="24">
        <v>0</v>
      </c>
      <c r="E8468" s="4"/>
    </row>
    <row r="8469" spans="1:5" x14ac:dyDescent="0.25">
      <c r="A8469" s="24"/>
      <c r="B8469" s="25">
        <v>0.47916666666666669</v>
      </c>
      <c r="C8469" s="24">
        <v>6.8026</v>
      </c>
      <c r="D8469" s="24">
        <v>0</v>
      </c>
      <c r="E8469" s="4"/>
    </row>
    <row r="8470" spans="1:5" x14ac:dyDescent="0.25">
      <c r="A8470" s="24"/>
      <c r="B8470" s="25">
        <v>0.52083333333333337</v>
      </c>
      <c r="C8470" s="24">
        <v>6.6772</v>
      </c>
      <c r="D8470" s="24">
        <v>0</v>
      </c>
      <c r="E8470" s="4"/>
    </row>
    <row r="8471" spans="1:5" x14ac:dyDescent="0.25">
      <c r="A8471" s="24"/>
      <c r="B8471" s="25">
        <v>0.5625</v>
      </c>
      <c r="C8471" s="24">
        <v>6.6109999999999998</v>
      </c>
      <c r="D8471" s="24">
        <v>0</v>
      </c>
      <c r="E8471" s="4"/>
    </row>
    <row r="8472" spans="1:5" x14ac:dyDescent="0.25">
      <c r="A8472" s="24"/>
      <c r="B8472" s="25">
        <v>0.60416666666666663</v>
      </c>
      <c r="C8472" s="24">
        <v>6.4927999999999999</v>
      </c>
      <c r="D8472" s="24">
        <v>0</v>
      </c>
      <c r="E8472" s="4"/>
    </row>
    <row r="8473" spans="1:5" x14ac:dyDescent="0.25">
      <c r="A8473" s="24"/>
      <c r="B8473" s="25">
        <v>0.64583333333333337</v>
      </c>
      <c r="C8473" s="24">
        <v>6.5471000000000004</v>
      </c>
      <c r="D8473" s="24">
        <v>0</v>
      </c>
      <c r="E8473" s="4"/>
    </row>
    <row r="8474" spans="1:5" x14ac:dyDescent="0.25">
      <c r="A8474" s="24"/>
      <c r="B8474" s="25">
        <v>0.6875</v>
      </c>
      <c r="C8474" s="24">
        <v>6.6866000000000003</v>
      </c>
      <c r="D8474" s="24">
        <v>0</v>
      </c>
      <c r="E8474" s="4"/>
    </row>
    <row r="8475" spans="1:5" x14ac:dyDescent="0.25">
      <c r="A8475" s="24"/>
      <c r="B8475" s="25">
        <v>0.72916666666666663</v>
      </c>
      <c r="C8475" s="24">
        <v>6.8074000000000003</v>
      </c>
      <c r="D8475" s="24">
        <v>0</v>
      </c>
      <c r="E8475" s="4"/>
    </row>
    <row r="8476" spans="1:5" x14ac:dyDescent="0.25">
      <c r="A8476" s="24"/>
      <c r="B8476" s="25">
        <v>0.77083333333333337</v>
      </c>
      <c r="C8476" s="24">
        <v>6.9405999999999999</v>
      </c>
      <c r="D8476" s="24">
        <v>0</v>
      </c>
      <c r="E8476" s="4"/>
    </row>
    <row r="8477" spans="1:5" x14ac:dyDescent="0.25">
      <c r="A8477" s="24"/>
      <c r="B8477" s="25">
        <v>0.8125</v>
      </c>
      <c r="C8477" s="24">
        <v>7.0918999999999999</v>
      </c>
      <c r="D8477" s="24">
        <v>0</v>
      </c>
      <c r="E8477" s="4"/>
    </row>
    <row r="8478" spans="1:5" x14ac:dyDescent="0.25">
      <c r="A8478" s="24"/>
      <c r="B8478" s="25">
        <v>0.85416666666666663</v>
      </c>
      <c r="C8478" s="24">
        <v>7.1839000000000004</v>
      </c>
      <c r="D8478" s="24">
        <v>0</v>
      </c>
      <c r="E8478" s="4"/>
    </row>
    <row r="8479" spans="1:5" x14ac:dyDescent="0.25">
      <c r="A8479" s="24"/>
      <c r="B8479" s="25">
        <v>0.89583333333333337</v>
      </c>
      <c r="C8479" s="24">
        <v>7.3490000000000002</v>
      </c>
      <c r="D8479" s="24">
        <v>0</v>
      </c>
      <c r="E8479" s="4"/>
    </row>
    <row r="8480" spans="1:5" x14ac:dyDescent="0.25">
      <c r="A8480" s="24"/>
      <c r="B8480" s="25">
        <v>0.9375</v>
      </c>
      <c r="C8480" s="24">
        <v>7.5994999999999999</v>
      </c>
      <c r="D8480" s="24">
        <v>0</v>
      </c>
      <c r="E8480" s="4"/>
    </row>
    <row r="8481" spans="1:5" x14ac:dyDescent="0.25">
      <c r="A8481" s="24"/>
      <c r="B8481" s="25">
        <v>0.97916666666666663</v>
      </c>
      <c r="C8481" s="24">
        <v>7.6486000000000001</v>
      </c>
      <c r="D8481" s="24">
        <v>0</v>
      </c>
      <c r="E8481" s="4"/>
    </row>
    <row r="8482" spans="1:5" x14ac:dyDescent="0.25">
      <c r="A8482" s="24" t="s">
        <v>516</v>
      </c>
      <c r="B8482" s="25">
        <v>2.0833333333333329E-2</v>
      </c>
      <c r="C8482" s="24">
        <v>7.7080000000000002</v>
      </c>
      <c r="D8482" s="24">
        <v>0</v>
      </c>
      <c r="E8482" s="4"/>
    </row>
    <row r="8483" spans="1:5" x14ac:dyDescent="0.25">
      <c r="A8483" s="24"/>
      <c r="B8483" s="25">
        <v>6.25E-2</v>
      </c>
      <c r="C8483" s="24">
        <v>7.8316999999999997</v>
      </c>
      <c r="D8483" s="24">
        <v>0</v>
      </c>
      <c r="E8483" s="4"/>
    </row>
    <row r="8484" spans="1:5" x14ac:dyDescent="0.25">
      <c r="A8484" s="24"/>
      <c r="B8484" s="25">
        <v>0.1041666666666667</v>
      </c>
      <c r="C8484" s="24">
        <v>7.8651999999999997</v>
      </c>
      <c r="D8484" s="24">
        <v>0</v>
      </c>
      <c r="E8484" s="4"/>
    </row>
    <row r="8485" spans="1:5" x14ac:dyDescent="0.25">
      <c r="A8485" s="24"/>
      <c r="B8485" s="25">
        <v>0.14583333333333329</v>
      </c>
      <c r="C8485" s="24">
        <v>7.8707000000000003</v>
      </c>
      <c r="D8485" s="24">
        <v>0</v>
      </c>
      <c r="E8485" s="4"/>
    </row>
    <row r="8486" spans="1:5" x14ac:dyDescent="0.25">
      <c r="A8486" s="24"/>
      <c r="B8486" s="25">
        <v>0.1875</v>
      </c>
      <c r="C8486" s="24">
        <v>7.9912000000000001</v>
      </c>
      <c r="D8486" s="24">
        <v>0</v>
      </c>
      <c r="E8486" s="4"/>
    </row>
    <row r="8487" spans="1:5" x14ac:dyDescent="0.25">
      <c r="A8487" s="24"/>
      <c r="B8487" s="25">
        <v>0.22916666666666671</v>
      </c>
      <c r="C8487" s="24">
        <v>8.1248000000000005</v>
      </c>
      <c r="D8487" s="24">
        <v>0</v>
      </c>
      <c r="E8487" s="4"/>
    </row>
    <row r="8488" spans="1:5" x14ac:dyDescent="0.25">
      <c r="A8488" s="24"/>
      <c r="B8488" s="25">
        <v>0.27083333333333331</v>
      </c>
      <c r="C8488" s="24">
        <v>8.2738999999999994</v>
      </c>
      <c r="D8488" s="24">
        <v>0</v>
      </c>
      <c r="E8488" s="4"/>
    </row>
    <row r="8489" spans="1:5" x14ac:dyDescent="0.25">
      <c r="A8489" s="24"/>
      <c r="B8489" s="25">
        <v>0.3125</v>
      </c>
      <c r="C8489" s="24">
        <v>8.4441000000000006</v>
      </c>
      <c r="D8489" s="24">
        <v>0</v>
      </c>
      <c r="E8489" s="4"/>
    </row>
    <row r="8490" spans="1:5" x14ac:dyDescent="0.25">
      <c r="A8490" s="24"/>
      <c r="B8490" s="25">
        <v>0.35416666666666669</v>
      </c>
      <c r="C8490" s="24">
        <v>557.64649999999995</v>
      </c>
      <c r="D8490" s="24">
        <v>0</v>
      </c>
      <c r="E8490" s="4"/>
    </row>
    <row r="8491" spans="1:5" x14ac:dyDescent="0.25">
      <c r="A8491" s="24"/>
      <c r="B8491" s="25">
        <v>0.39583333333333331</v>
      </c>
      <c r="C8491" s="24">
        <v>95.866600000000005</v>
      </c>
      <c r="D8491" s="24">
        <v>0</v>
      </c>
      <c r="E8491" s="4"/>
    </row>
    <row r="8492" spans="1:5" x14ac:dyDescent="0.25">
      <c r="A8492" s="24"/>
      <c r="B8492" s="25">
        <v>0.4375</v>
      </c>
      <c r="C8492" s="24">
        <v>62.947899999999997</v>
      </c>
      <c r="D8492" s="24">
        <v>0</v>
      </c>
      <c r="E8492" s="4"/>
    </row>
    <row r="8493" spans="1:5" x14ac:dyDescent="0.25">
      <c r="A8493" s="24"/>
      <c r="B8493" s="25">
        <v>0.47916666666666669</v>
      </c>
      <c r="C8493" s="24">
        <v>46.742600000000003</v>
      </c>
      <c r="D8493" s="24">
        <v>0</v>
      </c>
      <c r="E8493" s="4"/>
    </row>
    <row r="8494" spans="1:5" x14ac:dyDescent="0.25">
      <c r="A8494" s="24"/>
      <c r="B8494" s="25">
        <v>0.52083333333333337</v>
      </c>
      <c r="C8494" s="24">
        <v>37.724400000000003</v>
      </c>
      <c r="D8494" s="24">
        <v>0</v>
      </c>
      <c r="E8494" s="4"/>
    </row>
    <row r="8495" spans="1:5" x14ac:dyDescent="0.25">
      <c r="A8495" s="24"/>
      <c r="B8495" s="25">
        <v>0.5625</v>
      </c>
      <c r="C8495" s="24">
        <v>33.181100000000001</v>
      </c>
      <c r="D8495" s="24">
        <v>0</v>
      </c>
      <c r="E8495" s="4"/>
    </row>
    <row r="8496" spans="1:5" x14ac:dyDescent="0.25">
      <c r="A8496" s="24"/>
      <c r="B8496" s="25">
        <v>0.60416666666666663</v>
      </c>
      <c r="C8496" s="24">
        <v>31.815100000000001</v>
      </c>
      <c r="D8496" s="24">
        <v>0</v>
      </c>
      <c r="E8496" s="4"/>
    </row>
    <row r="8497" spans="1:5" x14ac:dyDescent="0.25">
      <c r="A8497" s="24"/>
      <c r="B8497" s="25">
        <v>0.64583333333333337</v>
      </c>
      <c r="C8497" s="24">
        <v>37.799100000000003</v>
      </c>
      <c r="D8497" s="24">
        <v>0</v>
      </c>
      <c r="E8497" s="4"/>
    </row>
    <row r="8498" spans="1:5" x14ac:dyDescent="0.25">
      <c r="A8498" s="24"/>
      <c r="B8498" s="25">
        <v>0.6875</v>
      </c>
      <c r="C8498" s="24">
        <v>46.874000000000002</v>
      </c>
      <c r="D8498" s="24">
        <v>0</v>
      </c>
      <c r="E8498" s="4"/>
    </row>
    <row r="8499" spans="1:5" x14ac:dyDescent="0.25">
      <c r="A8499" s="24"/>
      <c r="B8499" s="25">
        <v>0.72916666666666663</v>
      </c>
      <c r="C8499" s="24">
        <v>46.2318</v>
      </c>
      <c r="D8499" s="24">
        <v>0</v>
      </c>
      <c r="E8499" s="4"/>
    </row>
    <row r="8500" spans="1:5" x14ac:dyDescent="0.25">
      <c r="A8500" s="24"/>
      <c r="B8500" s="25">
        <v>0.77083333333333337</v>
      </c>
      <c r="C8500" s="24">
        <v>3.4329000000000001</v>
      </c>
      <c r="D8500" s="24">
        <v>0</v>
      </c>
      <c r="E8500" s="4"/>
    </row>
    <row r="8501" spans="1:5" x14ac:dyDescent="0.25">
      <c r="A8501" s="24"/>
      <c r="B8501" s="25">
        <v>0.8125</v>
      </c>
      <c r="C8501" s="24">
        <v>4.3301999999999996</v>
      </c>
      <c r="D8501" s="24">
        <v>0</v>
      </c>
      <c r="E8501" s="4"/>
    </row>
    <row r="8502" spans="1:5" x14ac:dyDescent="0.25">
      <c r="A8502" s="24"/>
      <c r="B8502" s="25">
        <v>0.85416666666666663</v>
      </c>
      <c r="C8502" s="24">
        <v>5.0349000000000004</v>
      </c>
      <c r="D8502" s="24">
        <v>0</v>
      </c>
      <c r="E8502" s="4"/>
    </row>
    <row r="8503" spans="1:5" x14ac:dyDescent="0.25">
      <c r="A8503" s="24"/>
      <c r="B8503" s="25">
        <v>0.89583333333333337</v>
      </c>
      <c r="C8503" s="24">
        <v>5.6628999999999996</v>
      </c>
      <c r="D8503" s="24">
        <v>0</v>
      </c>
      <c r="E8503" s="4"/>
    </row>
    <row r="8504" spans="1:5" x14ac:dyDescent="0.25">
      <c r="A8504" s="24"/>
      <c r="B8504" s="25">
        <v>0.9375</v>
      </c>
      <c r="C8504" s="24">
        <v>6.4466999999999999</v>
      </c>
      <c r="D8504" s="24">
        <v>0</v>
      </c>
      <c r="E8504" s="4"/>
    </row>
    <row r="8505" spans="1:5" x14ac:dyDescent="0.25">
      <c r="A8505" s="24"/>
      <c r="B8505" s="25">
        <v>0.97916666666666663</v>
      </c>
      <c r="C8505" s="24">
        <v>7.2061999999999999</v>
      </c>
      <c r="D8505" s="24">
        <v>0</v>
      </c>
      <c r="E8505" s="4"/>
    </row>
    <row r="8506" spans="1:5" x14ac:dyDescent="0.25">
      <c r="A8506" s="24" t="s">
        <v>517</v>
      </c>
      <c r="B8506" s="25">
        <v>2.0833333333333329E-2</v>
      </c>
      <c r="C8506" s="24">
        <v>7.7855999999999996</v>
      </c>
      <c r="D8506" s="24">
        <v>0</v>
      </c>
      <c r="E8506" s="4"/>
    </row>
    <row r="8507" spans="1:5" x14ac:dyDescent="0.25">
      <c r="A8507" s="24"/>
      <c r="B8507" s="25">
        <v>6.25E-2</v>
      </c>
      <c r="C8507" s="24">
        <v>8.2414000000000005</v>
      </c>
      <c r="D8507" s="24">
        <v>0</v>
      </c>
      <c r="E8507" s="4"/>
    </row>
    <row r="8508" spans="1:5" x14ac:dyDescent="0.25">
      <c r="A8508" s="24"/>
      <c r="B8508" s="25">
        <v>0.1041666666666667</v>
      </c>
      <c r="C8508" s="24">
        <v>8.5737000000000005</v>
      </c>
      <c r="D8508" s="24">
        <v>0</v>
      </c>
      <c r="E8508" s="4"/>
    </row>
    <row r="8509" spans="1:5" x14ac:dyDescent="0.25">
      <c r="A8509" s="24"/>
      <c r="B8509" s="25">
        <v>0.14583333333333329</v>
      </c>
      <c r="C8509" s="24">
        <v>8.9994999999999994</v>
      </c>
      <c r="D8509" s="24">
        <v>0</v>
      </c>
      <c r="E8509" s="4"/>
    </row>
    <row r="8510" spans="1:5" x14ac:dyDescent="0.25">
      <c r="A8510" s="24"/>
      <c r="B8510" s="25">
        <v>0.1875</v>
      </c>
      <c r="C8510" s="24">
        <v>9.3041</v>
      </c>
      <c r="D8510" s="24">
        <v>0</v>
      </c>
      <c r="E8510" s="4"/>
    </row>
    <row r="8511" spans="1:5" x14ac:dyDescent="0.25">
      <c r="A8511" s="24"/>
      <c r="B8511" s="25">
        <v>0.22916666666666671</v>
      </c>
      <c r="C8511" s="24">
        <v>9.3686000000000007</v>
      </c>
      <c r="D8511" s="24">
        <v>0</v>
      </c>
      <c r="E8511" s="4"/>
    </row>
    <row r="8512" spans="1:5" x14ac:dyDescent="0.25">
      <c r="A8512" s="24"/>
      <c r="B8512" s="25">
        <v>0.27083333333333331</v>
      </c>
      <c r="C8512" s="24">
        <v>9.3587000000000007</v>
      </c>
      <c r="D8512" s="24">
        <v>0</v>
      </c>
      <c r="E8512" s="4"/>
    </row>
    <row r="8513" spans="1:5" x14ac:dyDescent="0.25">
      <c r="A8513" s="24"/>
      <c r="B8513" s="25">
        <v>0.3125</v>
      </c>
      <c r="C8513" s="24">
        <v>9.3855000000000004</v>
      </c>
      <c r="D8513" s="24">
        <v>0</v>
      </c>
      <c r="E8513" s="4"/>
    </row>
    <row r="8514" spans="1:5" x14ac:dyDescent="0.25">
      <c r="A8514" s="24"/>
      <c r="B8514" s="25">
        <v>0.35416666666666669</v>
      </c>
      <c r="C8514" s="24">
        <v>554.01819999999998</v>
      </c>
      <c r="D8514" s="24">
        <v>0</v>
      </c>
      <c r="E8514" s="4"/>
    </row>
    <row r="8515" spans="1:5" x14ac:dyDescent="0.25">
      <c r="A8515" s="24"/>
      <c r="B8515" s="25">
        <v>0.39583333333333331</v>
      </c>
      <c r="C8515" s="24">
        <v>111.74509999999999</v>
      </c>
      <c r="D8515" s="24">
        <v>0</v>
      </c>
      <c r="E8515" s="4"/>
    </row>
    <row r="8516" spans="1:5" x14ac:dyDescent="0.25">
      <c r="A8516" s="24"/>
      <c r="B8516" s="25">
        <v>0.4375</v>
      </c>
      <c r="C8516" s="24">
        <v>80.334100000000007</v>
      </c>
      <c r="D8516" s="24">
        <v>0</v>
      </c>
      <c r="E8516" s="4"/>
    </row>
    <row r="8517" spans="1:5" x14ac:dyDescent="0.25">
      <c r="A8517" s="24"/>
      <c r="B8517" s="25">
        <v>0.47916666666666669</v>
      </c>
      <c r="C8517" s="24">
        <v>63.486199999999997</v>
      </c>
      <c r="D8517" s="24">
        <v>0</v>
      </c>
      <c r="E8517" s="4"/>
    </row>
    <row r="8518" spans="1:5" x14ac:dyDescent="0.25">
      <c r="A8518" s="24"/>
      <c r="B8518" s="25">
        <v>0.52083333333333337</v>
      </c>
      <c r="C8518" s="24">
        <v>52.535200000000003</v>
      </c>
      <c r="D8518" s="24">
        <v>0</v>
      </c>
      <c r="E8518" s="4"/>
    </row>
    <row r="8519" spans="1:5" x14ac:dyDescent="0.25">
      <c r="A8519" s="24"/>
      <c r="B8519" s="25">
        <v>0.5625</v>
      </c>
      <c r="C8519" s="24">
        <v>44.002600000000001</v>
      </c>
      <c r="D8519" s="24">
        <v>0</v>
      </c>
      <c r="E8519" s="4"/>
    </row>
    <row r="8520" spans="1:5" x14ac:dyDescent="0.25">
      <c r="A8520" s="24"/>
      <c r="B8520" s="25">
        <v>0.60416666666666663</v>
      </c>
      <c r="C8520" s="24">
        <v>39.276899999999998</v>
      </c>
      <c r="D8520" s="24">
        <v>0</v>
      </c>
      <c r="E8520" s="4"/>
    </row>
    <row r="8521" spans="1:5" x14ac:dyDescent="0.25">
      <c r="A8521" s="24"/>
      <c r="B8521" s="25">
        <v>0.64583333333333337</v>
      </c>
      <c r="C8521" s="24">
        <v>39.362499999999997</v>
      </c>
      <c r="D8521" s="24">
        <v>0</v>
      </c>
      <c r="E8521" s="4"/>
    </row>
    <row r="8522" spans="1:5" x14ac:dyDescent="0.25">
      <c r="A8522" s="24"/>
      <c r="B8522" s="25">
        <v>0.6875</v>
      </c>
      <c r="C8522" s="24">
        <v>40.977800000000002</v>
      </c>
      <c r="D8522" s="24">
        <v>0</v>
      </c>
      <c r="E8522" s="4"/>
    </row>
    <row r="8523" spans="1:5" x14ac:dyDescent="0.25">
      <c r="A8523" s="24"/>
      <c r="B8523" s="25">
        <v>0.72916666666666663</v>
      </c>
      <c r="C8523" s="24">
        <v>40.298499999999997</v>
      </c>
      <c r="D8523" s="24">
        <v>0</v>
      </c>
      <c r="E8523" s="4"/>
    </row>
    <row r="8524" spans="1:5" x14ac:dyDescent="0.25">
      <c r="A8524" s="24"/>
      <c r="B8524" s="25">
        <v>0.77083333333333337</v>
      </c>
      <c r="C8524" s="24">
        <v>3.6362999999999999</v>
      </c>
      <c r="D8524" s="24">
        <v>0</v>
      </c>
      <c r="E8524" s="4"/>
    </row>
    <row r="8525" spans="1:5" x14ac:dyDescent="0.25">
      <c r="A8525" s="24"/>
      <c r="B8525" s="25">
        <v>0.8125</v>
      </c>
      <c r="C8525" s="24">
        <v>4.1375999999999999</v>
      </c>
      <c r="D8525" s="24">
        <v>0</v>
      </c>
      <c r="E8525" s="4"/>
    </row>
    <row r="8526" spans="1:5" x14ac:dyDescent="0.25">
      <c r="A8526" s="24"/>
      <c r="B8526" s="25">
        <v>0.85416666666666663</v>
      </c>
      <c r="C8526" s="24">
        <v>4.3760000000000003</v>
      </c>
      <c r="D8526" s="24">
        <v>0</v>
      </c>
      <c r="E8526" s="4"/>
    </row>
    <row r="8527" spans="1:5" x14ac:dyDescent="0.25">
      <c r="A8527" s="24"/>
      <c r="B8527" s="25">
        <v>0.89583333333333337</v>
      </c>
      <c r="C8527" s="24">
        <v>4.7441000000000004</v>
      </c>
      <c r="D8527" s="24">
        <v>0</v>
      </c>
      <c r="E8527" s="4"/>
    </row>
    <row r="8528" spans="1:5" x14ac:dyDescent="0.25">
      <c r="A8528" s="24"/>
      <c r="B8528" s="25">
        <v>0.9375</v>
      </c>
      <c r="C8528" s="24">
        <v>5.0709</v>
      </c>
      <c r="D8528" s="24">
        <v>0</v>
      </c>
      <c r="E8528" s="4"/>
    </row>
    <row r="8529" spans="1:5" x14ac:dyDescent="0.25">
      <c r="A8529" s="24"/>
      <c r="B8529" s="25">
        <v>0.97916666666666663</v>
      </c>
      <c r="C8529" s="24">
        <v>5.1557000000000004</v>
      </c>
      <c r="D8529" s="24">
        <v>0</v>
      </c>
      <c r="E8529" s="4"/>
    </row>
    <row r="8530" spans="1:5" x14ac:dyDescent="0.25">
      <c r="A8530" s="24" t="s">
        <v>518</v>
      </c>
      <c r="B8530" s="25">
        <v>2.0833333333333329E-2</v>
      </c>
      <c r="C8530" s="24">
        <v>5.1699000000000002</v>
      </c>
      <c r="D8530" s="24">
        <v>0</v>
      </c>
      <c r="E8530" s="4"/>
    </row>
    <row r="8531" spans="1:5" x14ac:dyDescent="0.25">
      <c r="A8531" s="24"/>
      <c r="B8531" s="25">
        <v>6.25E-2</v>
      </c>
      <c r="C8531" s="24">
        <v>5.3113999999999999</v>
      </c>
      <c r="D8531" s="24">
        <v>0</v>
      </c>
      <c r="E8531" s="4"/>
    </row>
    <row r="8532" spans="1:5" x14ac:dyDescent="0.25">
      <c r="A8532" s="24"/>
      <c r="B8532" s="25">
        <v>0.1041666666666667</v>
      </c>
      <c r="C8532" s="24">
        <v>5.3487999999999998</v>
      </c>
      <c r="D8532" s="24">
        <v>0</v>
      </c>
      <c r="E8532" s="4"/>
    </row>
    <row r="8533" spans="1:5" x14ac:dyDescent="0.25">
      <c r="A8533" s="24"/>
      <c r="B8533" s="25">
        <v>0.14583333333333329</v>
      </c>
      <c r="C8533" s="24">
        <v>5.1947999999999999</v>
      </c>
      <c r="D8533" s="24">
        <v>0</v>
      </c>
      <c r="E8533" s="4"/>
    </row>
    <row r="8534" spans="1:5" x14ac:dyDescent="0.25">
      <c r="A8534" s="24"/>
      <c r="B8534" s="25">
        <v>0.1875</v>
      </c>
      <c r="C8534" s="24">
        <v>4.9816000000000003</v>
      </c>
      <c r="D8534" s="24">
        <v>0</v>
      </c>
      <c r="E8534" s="4"/>
    </row>
    <row r="8535" spans="1:5" x14ac:dyDescent="0.25">
      <c r="A8535" s="24"/>
      <c r="B8535" s="25">
        <v>0.22916666666666671</v>
      </c>
      <c r="C8535" s="24">
        <v>4.7760999999999996</v>
      </c>
      <c r="D8535" s="24">
        <v>0</v>
      </c>
      <c r="E8535" s="4"/>
    </row>
    <row r="8536" spans="1:5" x14ac:dyDescent="0.25">
      <c r="A8536" s="24"/>
      <c r="B8536" s="25">
        <v>0.27083333333333331</v>
      </c>
      <c r="C8536" s="24">
        <v>4.7157999999999998</v>
      </c>
      <c r="D8536" s="24">
        <v>0</v>
      </c>
      <c r="E8536" s="4"/>
    </row>
    <row r="8537" spans="1:5" x14ac:dyDescent="0.25">
      <c r="A8537" s="24"/>
      <c r="B8537" s="25">
        <v>0.3125</v>
      </c>
      <c r="C8537" s="24">
        <v>4.7904999999999998</v>
      </c>
      <c r="D8537" s="24">
        <v>0</v>
      </c>
      <c r="E8537" s="4"/>
    </row>
    <row r="8538" spans="1:5" x14ac:dyDescent="0.25">
      <c r="A8538" s="24"/>
      <c r="B8538" s="25">
        <v>0.35416666666666669</v>
      </c>
      <c r="C8538" s="24">
        <v>320.7407</v>
      </c>
      <c r="D8538" s="24">
        <v>0</v>
      </c>
      <c r="E8538" s="4"/>
    </row>
    <row r="8539" spans="1:5" x14ac:dyDescent="0.25">
      <c r="A8539" s="24"/>
      <c r="B8539" s="25">
        <v>0.39583333333333331</v>
      </c>
      <c r="C8539" s="24">
        <v>33.377699999999997</v>
      </c>
      <c r="D8539" s="24">
        <v>0</v>
      </c>
      <c r="E8539" s="4"/>
    </row>
    <row r="8540" spans="1:5" x14ac:dyDescent="0.25">
      <c r="A8540" s="24"/>
      <c r="B8540" s="25">
        <v>0.4375</v>
      </c>
      <c r="C8540" s="24">
        <v>17.1267</v>
      </c>
      <c r="D8540" s="24">
        <v>0</v>
      </c>
      <c r="E8540" s="4"/>
    </row>
    <row r="8541" spans="1:5" x14ac:dyDescent="0.25">
      <c r="A8541" s="24"/>
      <c r="B8541" s="25">
        <v>0.47916666666666669</v>
      </c>
      <c r="C8541" s="24">
        <v>11.514200000000001</v>
      </c>
      <c r="D8541" s="24">
        <v>0</v>
      </c>
      <c r="E8541" s="4"/>
    </row>
    <row r="8542" spans="1:5" x14ac:dyDescent="0.25">
      <c r="A8542" s="24"/>
      <c r="B8542" s="25">
        <v>0.52083333333333337</v>
      </c>
      <c r="C8542" s="24">
        <v>9.9004999999999992</v>
      </c>
      <c r="D8542" s="24">
        <v>0</v>
      </c>
      <c r="E8542" s="4"/>
    </row>
    <row r="8543" spans="1:5" x14ac:dyDescent="0.25">
      <c r="A8543" s="24"/>
      <c r="B8543" s="25">
        <v>0.5625</v>
      </c>
      <c r="C8543" s="24">
        <v>8.6829000000000001</v>
      </c>
      <c r="D8543" s="24">
        <v>0</v>
      </c>
      <c r="E8543" s="4"/>
    </row>
    <row r="8544" spans="1:5" x14ac:dyDescent="0.25">
      <c r="A8544" s="24"/>
      <c r="B8544" s="25">
        <v>0.60416666666666663</v>
      </c>
      <c r="C8544" s="24">
        <v>8.1554000000000002</v>
      </c>
      <c r="D8544" s="24">
        <v>0</v>
      </c>
      <c r="E8544" s="4"/>
    </row>
    <row r="8545" spans="1:5" x14ac:dyDescent="0.25">
      <c r="A8545" s="24"/>
      <c r="B8545" s="25">
        <v>0.64583333333333337</v>
      </c>
      <c r="C8545" s="24">
        <v>8.3003999999999998</v>
      </c>
      <c r="D8545" s="24">
        <v>0</v>
      </c>
      <c r="E8545" s="4"/>
    </row>
    <row r="8546" spans="1:5" x14ac:dyDescent="0.25">
      <c r="A8546" s="24"/>
      <c r="B8546" s="25">
        <v>0.6875</v>
      </c>
      <c r="C8546" s="24">
        <v>8.5957000000000008</v>
      </c>
      <c r="D8546" s="24">
        <v>0</v>
      </c>
      <c r="E8546" s="4"/>
    </row>
    <row r="8547" spans="1:5" x14ac:dyDescent="0.25">
      <c r="A8547" s="24"/>
      <c r="B8547" s="25">
        <v>0.72916666666666663</v>
      </c>
      <c r="C8547" s="24">
        <v>8.3878000000000004</v>
      </c>
      <c r="D8547" s="24">
        <v>0</v>
      </c>
      <c r="E8547" s="4"/>
    </row>
    <row r="8548" spans="1:5" x14ac:dyDescent="0.25">
      <c r="A8548" s="24"/>
      <c r="B8548" s="25">
        <v>0.77083333333333337</v>
      </c>
      <c r="C8548" s="24">
        <v>0.72799999999999998</v>
      </c>
      <c r="D8548" s="24">
        <v>0</v>
      </c>
      <c r="E8548" s="4"/>
    </row>
    <row r="8549" spans="1:5" x14ac:dyDescent="0.25">
      <c r="A8549" s="24"/>
      <c r="B8549" s="25">
        <v>0.8125</v>
      </c>
      <c r="C8549" s="24">
        <v>1.4730000000000001</v>
      </c>
      <c r="D8549" s="24">
        <v>0</v>
      </c>
      <c r="E8549" s="4"/>
    </row>
    <row r="8550" spans="1:5" x14ac:dyDescent="0.25">
      <c r="A8550" s="24"/>
      <c r="B8550" s="25">
        <v>0.85416666666666663</v>
      </c>
      <c r="C8550" s="24">
        <v>1.8439000000000001</v>
      </c>
      <c r="D8550" s="24">
        <v>0</v>
      </c>
      <c r="E8550" s="4"/>
    </row>
    <row r="8551" spans="1:5" x14ac:dyDescent="0.25">
      <c r="A8551" s="24"/>
      <c r="B8551" s="25">
        <v>0.89583333333333337</v>
      </c>
      <c r="C8551" s="24">
        <v>2.1073</v>
      </c>
      <c r="D8551" s="24">
        <v>0</v>
      </c>
      <c r="E8551" s="4"/>
    </row>
    <row r="8552" spans="1:5" x14ac:dyDescent="0.25">
      <c r="A8552" s="24"/>
      <c r="B8552" s="25">
        <v>0.9375</v>
      </c>
      <c r="C8552" s="24">
        <v>2.0550999999999999</v>
      </c>
      <c r="D8552" s="24">
        <v>0</v>
      </c>
      <c r="E8552" s="4"/>
    </row>
    <row r="8553" spans="1:5" x14ac:dyDescent="0.25">
      <c r="A8553" s="24"/>
      <c r="B8553" s="25">
        <v>0.97916666666666663</v>
      </c>
      <c r="C8553" s="24">
        <v>1.9297</v>
      </c>
      <c r="D8553" s="24">
        <v>0</v>
      </c>
      <c r="E8553" s="4"/>
    </row>
    <row r="8554" spans="1:5" x14ac:dyDescent="0.25">
      <c r="A8554" s="24" t="s">
        <v>519</v>
      </c>
      <c r="B8554" s="25">
        <v>2.0833333333333329E-2</v>
      </c>
      <c r="C8554" s="24">
        <v>2.0432000000000001</v>
      </c>
      <c r="D8554" s="24">
        <v>0</v>
      </c>
      <c r="E8554" s="4"/>
    </row>
    <row r="8555" spans="1:5" x14ac:dyDescent="0.25">
      <c r="A8555" s="24"/>
      <c r="B8555" s="25">
        <v>6.25E-2</v>
      </c>
      <c r="C8555" s="24">
        <v>2.1993999999999998</v>
      </c>
      <c r="D8555" s="24">
        <v>0</v>
      </c>
      <c r="E8555" s="4"/>
    </row>
    <row r="8556" spans="1:5" x14ac:dyDescent="0.25">
      <c r="A8556" s="24"/>
      <c r="B8556" s="25">
        <v>0.1041666666666667</v>
      </c>
      <c r="C8556" s="24">
        <v>2.2355999999999998</v>
      </c>
      <c r="D8556" s="24">
        <v>0</v>
      </c>
      <c r="E8556" s="4"/>
    </row>
    <row r="8557" spans="1:5" x14ac:dyDescent="0.25">
      <c r="A8557" s="24"/>
      <c r="B8557" s="25">
        <v>0.14583333333333329</v>
      </c>
      <c r="C8557" s="24">
        <v>2.2303000000000002</v>
      </c>
      <c r="D8557" s="24">
        <v>0</v>
      </c>
      <c r="E8557" s="4"/>
    </row>
    <row r="8558" spans="1:5" x14ac:dyDescent="0.25">
      <c r="A8558" s="24"/>
      <c r="B8558" s="25">
        <v>0.1875</v>
      </c>
      <c r="C8558" s="24">
        <v>2.2286000000000001</v>
      </c>
      <c r="D8558" s="24">
        <v>0</v>
      </c>
      <c r="E8558" s="4"/>
    </row>
    <row r="8559" spans="1:5" x14ac:dyDescent="0.25">
      <c r="A8559" s="24"/>
      <c r="B8559" s="25">
        <v>0.22916666666666671</v>
      </c>
      <c r="C8559" s="24">
        <v>2.2187000000000001</v>
      </c>
      <c r="D8559" s="24">
        <v>0</v>
      </c>
      <c r="E8559" s="4"/>
    </row>
    <row r="8560" spans="1:5" x14ac:dyDescent="0.25">
      <c r="A8560" s="24"/>
      <c r="B8560" s="25">
        <v>0.27083333333333331</v>
      </c>
      <c r="C8560" s="24">
        <v>2.3311999999999999</v>
      </c>
      <c r="D8560" s="24">
        <v>0</v>
      </c>
      <c r="E8560" s="4"/>
    </row>
    <row r="8561" spans="1:5" x14ac:dyDescent="0.25">
      <c r="A8561" s="24"/>
      <c r="B8561" s="25">
        <v>0.3125</v>
      </c>
      <c r="C8561" s="24">
        <v>2.5752000000000002</v>
      </c>
      <c r="D8561" s="24">
        <v>0</v>
      </c>
      <c r="E8561" s="4"/>
    </row>
    <row r="8562" spans="1:5" x14ac:dyDescent="0.25">
      <c r="A8562" s="24"/>
      <c r="B8562" s="25">
        <v>0.35416666666666669</v>
      </c>
      <c r="C8562" s="24">
        <v>203.70189999999999</v>
      </c>
      <c r="D8562" s="24">
        <v>0</v>
      </c>
      <c r="E8562" s="4"/>
    </row>
    <row r="8563" spans="1:5" x14ac:dyDescent="0.25">
      <c r="A8563" s="24"/>
      <c r="B8563" s="25">
        <v>0.39583333333333331</v>
      </c>
      <c r="C8563" s="24">
        <v>12.0291</v>
      </c>
      <c r="D8563" s="24">
        <v>0</v>
      </c>
      <c r="E8563" s="4"/>
    </row>
    <row r="8564" spans="1:5" x14ac:dyDescent="0.25">
      <c r="A8564" s="24"/>
      <c r="B8564" s="25">
        <v>0.4375</v>
      </c>
      <c r="C8564" s="24">
        <v>7.1425999999999998</v>
      </c>
      <c r="D8564" s="24">
        <v>0</v>
      </c>
      <c r="E8564" s="4"/>
    </row>
    <row r="8565" spans="1:5" x14ac:dyDescent="0.25">
      <c r="A8565" s="24"/>
      <c r="B8565" s="25">
        <v>0.47916666666666669</v>
      </c>
      <c r="C8565" s="24">
        <v>5.5</v>
      </c>
      <c r="D8565" s="24">
        <v>0</v>
      </c>
      <c r="E8565" s="4"/>
    </row>
    <row r="8566" spans="1:5" x14ac:dyDescent="0.25">
      <c r="A8566" s="24"/>
      <c r="B8566" s="25">
        <v>0.52083333333333337</v>
      </c>
      <c r="C8566" s="24">
        <v>5.1150000000000002</v>
      </c>
      <c r="D8566" s="24">
        <v>0</v>
      </c>
      <c r="E8566" s="4"/>
    </row>
    <row r="8567" spans="1:5" x14ac:dyDescent="0.25">
      <c r="A8567" s="24"/>
      <c r="B8567" s="25">
        <v>0.5625</v>
      </c>
      <c r="C8567" s="24">
        <v>5.1818</v>
      </c>
      <c r="D8567" s="24">
        <v>0</v>
      </c>
      <c r="E8567" s="4"/>
    </row>
    <row r="8568" spans="1:5" x14ac:dyDescent="0.25">
      <c r="A8568" s="24"/>
      <c r="B8568" s="25">
        <v>0.60416666666666663</v>
      </c>
      <c r="C8568" s="24">
        <v>5.657</v>
      </c>
      <c r="D8568" s="24">
        <v>0</v>
      </c>
      <c r="E8568" s="4"/>
    </row>
    <row r="8569" spans="1:5" x14ac:dyDescent="0.25">
      <c r="A8569" s="24"/>
      <c r="B8569" s="25">
        <v>0.64583333333333337</v>
      </c>
      <c r="C8569" s="24">
        <v>6.5086000000000004</v>
      </c>
      <c r="D8569" s="24">
        <v>0</v>
      </c>
      <c r="E8569" s="4"/>
    </row>
    <row r="8570" spans="1:5" x14ac:dyDescent="0.25">
      <c r="A8570" s="24"/>
      <c r="B8570" s="25">
        <v>0.6875</v>
      </c>
      <c r="C8570" s="24">
        <v>7.3213999999999997</v>
      </c>
      <c r="D8570" s="24">
        <v>0</v>
      </c>
      <c r="E8570" s="4"/>
    </row>
    <row r="8571" spans="1:5" x14ac:dyDescent="0.25">
      <c r="A8571" s="24"/>
      <c r="B8571" s="25">
        <v>0.72916666666666663</v>
      </c>
      <c r="C8571" s="24">
        <v>7.4911000000000003</v>
      </c>
      <c r="D8571" s="24">
        <v>0</v>
      </c>
      <c r="E8571" s="4"/>
    </row>
    <row r="8572" spans="1:5" x14ac:dyDescent="0.25">
      <c r="A8572" s="24"/>
      <c r="B8572" s="25">
        <v>0.77083333333333337</v>
      </c>
      <c r="C8572" s="24">
        <v>0.45079999999999998</v>
      </c>
      <c r="D8572" s="24">
        <v>0</v>
      </c>
      <c r="E8572" s="4"/>
    </row>
    <row r="8573" spans="1:5" x14ac:dyDescent="0.25">
      <c r="A8573" s="24"/>
      <c r="B8573" s="25">
        <v>0.8125</v>
      </c>
      <c r="C8573" s="24">
        <v>1.1307</v>
      </c>
      <c r="D8573" s="24">
        <v>0</v>
      </c>
      <c r="E8573" s="4"/>
    </row>
    <row r="8574" spans="1:5" x14ac:dyDescent="0.25">
      <c r="A8574" s="24"/>
      <c r="B8574" s="25">
        <v>0.85416666666666663</v>
      </c>
      <c r="C8574" s="24">
        <v>1.4198</v>
      </c>
      <c r="D8574" s="24">
        <v>0</v>
      </c>
      <c r="E8574" s="4"/>
    </row>
    <row r="8575" spans="1:5" x14ac:dyDescent="0.25">
      <c r="A8575" s="24"/>
      <c r="B8575" s="25">
        <v>0.89583333333333337</v>
      </c>
      <c r="C8575" s="24">
        <v>1.968</v>
      </c>
      <c r="D8575" s="24">
        <v>0</v>
      </c>
      <c r="E8575" s="4"/>
    </row>
    <row r="8576" spans="1:5" x14ac:dyDescent="0.25">
      <c r="A8576" s="24"/>
      <c r="B8576" s="25">
        <v>0.9375</v>
      </c>
      <c r="C8576" s="24">
        <v>2.0489999999999999</v>
      </c>
      <c r="D8576" s="24">
        <v>0</v>
      </c>
      <c r="E8576" s="4"/>
    </row>
    <row r="8577" spans="1:5" x14ac:dyDescent="0.25">
      <c r="A8577" s="24"/>
      <c r="B8577" s="25">
        <v>0.97916666666666663</v>
      </c>
      <c r="C8577" s="24">
        <v>2.5609999999999999</v>
      </c>
      <c r="D8577" s="24">
        <v>0</v>
      </c>
      <c r="E8577" s="4"/>
    </row>
    <row r="8578" spans="1:5" x14ac:dyDescent="0.25">
      <c r="A8578" s="24" t="s">
        <v>520</v>
      </c>
      <c r="B8578" s="25">
        <v>2.0833333333333329E-2</v>
      </c>
      <c r="C8578" s="24">
        <v>3.9598</v>
      </c>
      <c r="D8578" s="24">
        <v>0</v>
      </c>
      <c r="E8578" s="4"/>
    </row>
    <row r="8579" spans="1:5" x14ac:dyDescent="0.25">
      <c r="A8579" s="24"/>
      <c r="B8579" s="25">
        <v>6.25E-2</v>
      </c>
      <c r="C8579" s="24">
        <v>4.6764999999999999</v>
      </c>
      <c r="D8579" s="24">
        <v>0</v>
      </c>
      <c r="E8579" s="4"/>
    </row>
    <row r="8580" spans="1:5" x14ac:dyDescent="0.25">
      <c r="A8580" s="24"/>
      <c r="B8580" s="25">
        <v>0.1041666666666667</v>
      </c>
      <c r="C8580" s="24">
        <v>5.0171000000000001</v>
      </c>
      <c r="D8580" s="24">
        <v>0</v>
      </c>
      <c r="E8580" s="4"/>
    </row>
    <row r="8581" spans="1:5" x14ac:dyDescent="0.25">
      <c r="A8581" s="24"/>
      <c r="B8581" s="25">
        <v>0.14583333333333329</v>
      </c>
      <c r="C8581" s="24">
        <v>5.3852000000000002</v>
      </c>
      <c r="D8581" s="24">
        <v>0</v>
      </c>
      <c r="E8581" s="4"/>
    </row>
    <row r="8582" spans="1:5" x14ac:dyDescent="0.25">
      <c r="A8582" s="24"/>
      <c r="B8582" s="25">
        <v>0.1875</v>
      </c>
      <c r="C8582" s="24">
        <v>5.5803000000000003</v>
      </c>
      <c r="D8582" s="24">
        <v>0</v>
      </c>
      <c r="E8582" s="4"/>
    </row>
    <row r="8583" spans="1:5" x14ac:dyDescent="0.25">
      <c r="A8583" s="24"/>
      <c r="B8583" s="25">
        <v>0.22916666666666671</v>
      </c>
      <c r="C8583" s="24">
        <v>5.7024999999999997</v>
      </c>
      <c r="D8583" s="24">
        <v>0</v>
      </c>
      <c r="E8583" s="4"/>
    </row>
    <row r="8584" spans="1:5" x14ac:dyDescent="0.25">
      <c r="A8584" s="24"/>
      <c r="B8584" s="25">
        <v>0.27083333333333331</v>
      </c>
      <c r="C8584" s="24">
        <v>6.1883999999999997</v>
      </c>
      <c r="D8584" s="24">
        <v>0</v>
      </c>
      <c r="E8584" s="4"/>
    </row>
    <row r="8585" spans="1:5" x14ac:dyDescent="0.25">
      <c r="A8585" s="24"/>
      <c r="B8585" s="25">
        <v>0.3125</v>
      </c>
      <c r="C8585" s="24">
        <v>6.6794000000000002</v>
      </c>
      <c r="D8585" s="24">
        <v>0</v>
      </c>
      <c r="E8585" s="4"/>
    </row>
    <row r="8586" spans="1:5" x14ac:dyDescent="0.25">
      <c r="A8586" s="24"/>
      <c r="B8586" s="25">
        <v>0.35416666666666669</v>
      </c>
      <c r="C8586" s="24">
        <v>383.91269999999997</v>
      </c>
      <c r="D8586" s="24">
        <v>0</v>
      </c>
      <c r="E8586" s="4"/>
    </row>
    <row r="8587" spans="1:5" x14ac:dyDescent="0.25">
      <c r="A8587" s="24"/>
      <c r="B8587" s="25">
        <v>0.39583333333333331</v>
      </c>
      <c r="C8587" s="24">
        <v>82.042900000000003</v>
      </c>
      <c r="D8587" s="24">
        <v>0</v>
      </c>
      <c r="E8587" s="4"/>
    </row>
    <row r="8588" spans="1:5" x14ac:dyDescent="0.25">
      <c r="A8588" s="24"/>
      <c r="B8588" s="25">
        <v>0.4375</v>
      </c>
      <c r="C8588" s="24">
        <v>56.924500000000002</v>
      </c>
      <c r="D8588" s="24">
        <v>0</v>
      </c>
      <c r="E8588" s="4"/>
    </row>
    <row r="8589" spans="1:5" x14ac:dyDescent="0.25">
      <c r="A8589" s="24"/>
      <c r="B8589" s="25">
        <v>0.47916666666666669</v>
      </c>
      <c r="C8589" s="24">
        <v>42.674199999999999</v>
      </c>
      <c r="D8589" s="24">
        <v>0</v>
      </c>
      <c r="E8589" s="4"/>
    </row>
    <row r="8590" spans="1:5" x14ac:dyDescent="0.25">
      <c r="A8590" s="24"/>
      <c r="B8590" s="25">
        <v>0.52083333333333337</v>
      </c>
      <c r="C8590" s="24">
        <v>33.521500000000003</v>
      </c>
      <c r="D8590" s="24">
        <v>0</v>
      </c>
      <c r="E8590" s="4"/>
    </row>
    <row r="8591" spans="1:5" x14ac:dyDescent="0.25">
      <c r="A8591" s="24"/>
      <c r="B8591" s="25">
        <v>0.5625</v>
      </c>
      <c r="C8591" s="24">
        <v>27.576000000000001</v>
      </c>
      <c r="D8591" s="24">
        <v>0</v>
      </c>
      <c r="E8591" s="4"/>
    </row>
    <row r="8592" spans="1:5" x14ac:dyDescent="0.25">
      <c r="A8592" s="24"/>
      <c r="B8592" s="25">
        <v>0.60416666666666663</v>
      </c>
      <c r="C8592" s="24">
        <v>25.321100000000001</v>
      </c>
      <c r="D8592" s="24">
        <v>0</v>
      </c>
      <c r="E8592" s="4"/>
    </row>
    <row r="8593" spans="1:5" x14ac:dyDescent="0.25">
      <c r="A8593" s="24"/>
      <c r="B8593" s="25">
        <v>0.64583333333333337</v>
      </c>
      <c r="C8593" s="24">
        <v>28.462800000000001</v>
      </c>
      <c r="D8593" s="24">
        <v>0</v>
      </c>
      <c r="E8593" s="4"/>
    </row>
    <row r="8594" spans="1:5" x14ac:dyDescent="0.25">
      <c r="A8594" s="24"/>
      <c r="B8594" s="25">
        <v>0.6875</v>
      </c>
      <c r="C8594" s="24">
        <v>35.983600000000003</v>
      </c>
      <c r="D8594" s="24">
        <v>0</v>
      </c>
      <c r="E8594" s="4"/>
    </row>
    <row r="8595" spans="1:5" x14ac:dyDescent="0.25">
      <c r="A8595" s="24"/>
      <c r="B8595" s="25">
        <v>0.72916666666666663</v>
      </c>
      <c r="C8595" s="24">
        <v>39.108199999999997</v>
      </c>
      <c r="D8595" s="24">
        <v>0</v>
      </c>
      <c r="E8595" s="4"/>
    </row>
    <row r="8596" spans="1:5" x14ac:dyDescent="0.25">
      <c r="A8596" s="24"/>
      <c r="B8596" s="25">
        <v>0.77083333333333337</v>
      </c>
      <c r="C8596" s="24">
        <v>3.9843000000000002</v>
      </c>
      <c r="D8596" s="24">
        <v>0</v>
      </c>
      <c r="E8596" s="4"/>
    </row>
    <row r="8597" spans="1:5" x14ac:dyDescent="0.25">
      <c r="A8597" s="24"/>
      <c r="B8597" s="25">
        <v>0.8125</v>
      </c>
      <c r="C8597" s="24">
        <v>4.5374999999999996</v>
      </c>
      <c r="D8597" s="24">
        <v>0</v>
      </c>
      <c r="E8597" s="4"/>
    </row>
    <row r="8598" spans="1:5" x14ac:dyDescent="0.25">
      <c r="A8598" s="24"/>
      <c r="B8598" s="25">
        <v>0.85416666666666663</v>
      </c>
      <c r="C8598" s="24">
        <v>4.7640000000000002</v>
      </c>
      <c r="D8598" s="24">
        <v>0</v>
      </c>
      <c r="E8598" s="4"/>
    </row>
    <row r="8599" spans="1:5" x14ac:dyDescent="0.25">
      <c r="A8599" s="24"/>
      <c r="B8599" s="25">
        <v>0.89583333333333337</v>
      </c>
      <c r="C8599" s="24">
        <v>4.9153000000000002</v>
      </c>
      <c r="D8599" s="24">
        <v>0</v>
      </c>
      <c r="E8599" s="4"/>
    </row>
    <row r="8600" spans="1:5" x14ac:dyDescent="0.25">
      <c r="A8600" s="24"/>
      <c r="B8600" s="25">
        <v>0.9375</v>
      </c>
      <c r="C8600" s="24">
        <v>5.3018000000000001</v>
      </c>
      <c r="D8600" s="24">
        <v>0</v>
      </c>
      <c r="E8600" s="4"/>
    </row>
    <row r="8601" spans="1:5" x14ac:dyDescent="0.25">
      <c r="A8601" s="24"/>
      <c r="B8601" s="25">
        <v>0.97916666666666663</v>
      </c>
      <c r="C8601" s="24">
        <v>5.4603999999999999</v>
      </c>
      <c r="D8601" s="24">
        <v>0</v>
      </c>
      <c r="E8601" s="4"/>
    </row>
    <row r="8602" spans="1:5" x14ac:dyDescent="0.25">
      <c r="A8602" s="24" t="s">
        <v>521</v>
      </c>
      <c r="B8602" s="25">
        <v>2.0833333333333329E-2</v>
      </c>
      <c r="C8602" s="24">
        <v>5.4890999999999996</v>
      </c>
      <c r="D8602" s="24">
        <v>0</v>
      </c>
      <c r="E8602" s="4"/>
    </row>
    <row r="8603" spans="1:5" x14ac:dyDescent="0.25">
      <c r="A8603" s="24"/>
      <c r="B8603" s="25">
        <v>6.25E-2</v>
      </c>
      <c r="C8603" s="24">
        <v>5.5938999999999997</v>
      </c>
      <c r="D8603" s="24">
        <v>0</v>
      </c>
      <c r="E8603" s="4"/>
    </row>
    <row r="8604" spans="1:5" x14ac:dyDescent="0.25">
      <c r="A8604" s="24"/>
      <c r="B8604" s="25">
        <v>0.1041666666666667</v>
      </c>
      <c r="C8604" s="24">
        <v>5.4527999999999999</v>
      </c>
      <c r="D8604" s="24">
        <v>0</v>
      </c>
      <c r="E8604" s="4"/>
    </row>
    <row r="8605" spans="1:5" x14ac:dyDescent="0.25">
      <c r="A8605" s="24"/>
      <c r="B8605" s="25">
        <v>0.14583333333333329</v>
      </c>
      <c r="C8605" s="24">
        <v>5.2717000000000001</v>
      </c>
      <c r="D8605" s="24">
        <v>0</v>
      </c>
      <c r="E8605" s="4"/>
    </row>
    <row r="8606" spans="1:5" x14ac:dyDescent="0.25">
      <c r="A8606" s="24"/>
      <c r="B8606" s="25">
        <v>0.1875</v>
      </c>
      <c r="C8606" s="24">
        <v>5.2606999999999999</v>
      </c>
      <c r="D8606" s="24">
        <v>0</v>
      </c>
      <c r="E8606" s="4"/>
    </row>
    <row r="8607" spans="1:5" x14ac:dyDescent="0.25">
      <c r="A8607" s="24"/>
      <c r="B8607" s="25">
        <v>0.22916666666666671</v>
      </c>
      <c r="C8607" s="24">
        <v>5.2058999999999997</v>
      </c>
      <c r="D8607" s="24">
        <v>0</v>
      </c>
      <c r="E8607" s="4"/>
    </row>
    <row r="8608" spans="1:5" x14ac:dyDescent="0.25">
      <c r="A8608" s="24"/>
      <c r="B8608" s="25">
        <v>0.27083333333333331</v>
      </c>
      <c r="C8608" s="24">
        <v>4.9602000000000004</v>
      </c>
      <c r="D8608" s="24">
        <v>0</v>
      </c>
      <c r="E8608" s="4"/>
    </row>
    <row r="8609" spans="1:5" x14ac:dyDescent="0.25">
      <c r="A8609" s="24"/>
      <c r="B8609" s="25">
        <v>0.3125</v>
      </c>
      <c r="C8609" s="24">
        <v>4.6646999999999998</v>
      </c>
      <c r="D8609" s="24">
        <v>0</v>
      </c>
      <c r="E8609" s="4"/>
    </row>
    <row r="8610" spans="1:5" x14ac:dyDescent="0.25">
      <c r="A8610" s="24"/>
      <c r="B8610" s="25">
        <v>0.35416666666666669</v>
      </c>
      <c r="C8610" s="24">
        <v>4.5250000000000004</v>
      </c>
      <c r="D8610" s="24">
        <v>0</v>
      </c>
      <c r="E8610" s="4"/>
    </row>
    <row r="8611" spans="1:5" x14ac:dyDescent="0.25">
      <c r="A8611" s="24"/>
      <c r="B8611" s="25">
        <v>0.39583333333333331</v>
      </c>
      <c r="C8611" s="24">
        <v>4.6920000000000002</v>
      </c>
      <c r="D8611" s="24">
        <v>0</v>
      </c>
      <c r="E8611" s="4"/>
    </row>
    <row r="8612" spans="1:5" x14ac:dyDescent="0.25">
      <c r="A8612" s="24"/>
      <c r="B8612" s="25">
        <v>0.4375</v>
      </c>
      <c r="C8612" s="24">
        <v>4.8270999999999997</v>
      </c>
      <c r="D8612" s="24">
        <v>0</v>
      </c>
      <c r="E8612" s="4"/>
    </row>
    <row r="8613" spans="1:5" x14ac:dyDescent="0.25">
      <c r="A8613" s="24"/>
      <c r="B8613" s="25">
        <v>0.47916666666666669</v>
      </c>
      <c r="C8613" s="24">
        <v>4.8455000000000004</v>
      </c>
      <c r="D8613" s="24">
        <v>0</v>
      </c>
      <c r="E8613" s="4"/>
    </row>
    <row r="8614" spans="1:5" x14ac:dyDescent="0.25">
      <c r="A8614" s="24"/>
      <c r="B8614" s="25">
        <v>0.52083333333333337</v>
      </c>
      <c r="C8614" s="24">
        <v>5.2732000000000001</v>
      </c>
      <c r="D8614" s="24">
        <v>0</v>
      </c>
      <c r="E8614" s="4"/>
    </row>
    <row r="8615" spans="1:5" x14ac:dyDescent="0.25">
      <c r="A8615" s="24"/>
      <c r="B8615" s="25">
        <v>0.5625</v>
      </c>
      <c r="C8615" s="24">
        <v>5.9744999999999999</v>
      </c>
      <c r="D8615" s="24">
        <v>0</v>
      </c>
      <c r="E8615" s="4"/>
    </row>
    <row r="8616" spans="1:5" x14ac:dyDescent="0.25">
      <c r="A8616" s="24"/>
      <c r="B8616" s="25">
        <v>0.60416666666666663</v>
      </c>
      <c r="C8616" s="24">
        <v>6.5209000000000001</v>
      </c>
      <c r="D8616" s="24">
        <v>0</v>
      </c>
      <c r="E8616" s="4"/>
    </row>
    <row r="8617" spans="1:5" x14ac:dyDescent="0.25">
      <c r="A8617" s="24"/>
      <c r="B8617" s="25">
        <v>0.64583333333333337</v>
      </c>
      <c r="C8617" s="24">
        <v>6.9489999999999998</v>
      </c>
      <c r="D8617" s="24">
        <v>0</v>
      </c>
      <c r="E8617" s="4"/>
    </row>
    <row r="8618" spans="1:5" x14ac:dyDescent="0.25">
      <c r="A8618" s="24"/>
      <c r="B8618" s="25">
        <v>0.6875</v>
      </c>
      <c r="C8618" s="24">
        <v>7.4393000000000002</v>
      </c>
      <c r="D8618" s="24">
        <v>0</v>
      </c>
      <c r="E8618" s="4"/>
    </row>
    <row r="8619" spans="1:5" x14ac:dyDescent="0.25">
      <c r="A8619" s="24"/>
      <c r="B8619" s="25">
        <v>0.72916666666666663</v>
      </c>
      <c r="C8619" s="24">
        <v>7.7746000000000004</v>
      </c>
      <c r="D8619" s="24">
        <v>0</v>
      </c>
      <c r="E8619" s="4"/>
    </row>
    <row r="8620" spans="1:5" x14ac:dyDescent="0.25">
      <c r="A8620" s="24"/>
      <c r="B8620" s="25">
        <v>0.77083333333333337</v>
      </c>
      <c r="C8620" s="24">
        <v>7.9888000000000003</v>
      </c>
      <c r="D8620" s="24">
        <v>0</v>
      </c>
      <c r="E8620" s="4"/>
    </row>
    <row r="8621" spans="1:5" x14ac:dyDescent="0.25">
      <c r="A8621" s="24"/>
      <c r="B8621" s="25">
        <v>0.8125</v>
      </c>
      <c r="C8621" s="24">
        <v>8.2202999999999999</v>
      </c>
      <c r="D8621" s="24">
        <v>0</v>
      </c>
      <c r="E8621" s="4"/>
    </row>
    <row r="8622" spans="1:5" x14ac:dyDescent="0.25">
      <c r="A8622" s="24"/>
      <c r="B8622" s="25">
        <v>0.85416666666666663</v>
      </c>
      <c r="C8622" s="24">
        <v>8.5364000000000004</v>
      </c>
      <c r="D8622" s="24">
        <v>0</v>
      </c>
      <c r="E8622" s="4"/>
    </row>
    <row r="8623" spans="1:5" x14ac:dyDescent="0.25">
      <c r="A8623" s="24"/>
      <c r="B8623" s="25">
        <v>0.89583333333333337</v>
      </c>
      <c r="C8623" s="24">
        <v>8.8947000000000003</v>
      </c>
      <c r="D8623" s="24">
        <v>0</v>
      </c>
      <c r="E8623" s="4"/>
    </row>
    <row r="8624" spans="1:5" x14ac:dyDescent="0.25">
      <c r="A8624" s="24"/>
      <c r="B8624" s="25">
        <v>0.9375</v>
      </c>
      <c r="C8624" s="24">
        <v>9.1967999999999996</v>
      </c>
      <c r="D8624" s="24">
        <v>0</v>
      </c>
      <c r="E8624" s="4"/>
    </row>
    <row r="8625" spans="1:5" x14ac:dyDescent="0.25">
      <c r="A8625" s="24"/>
      <c r="B8625" s="25">
        <v>0.97916666666666663</v>
      </c>
      <c r="C8625" s="24">
        <v>9.3871000000000002</v>
      </c>
      <c r="D8625" s="24">
        <v>0</v>
      </c>
      <c r="E8625" s="4"/>
    </row>
    <row r="8626" spans="1:5" x14ac:dyDescent="0.25">
      <c r="A8626" s="24" t="s">
        <v>522</v>
      </c>
      <c r="B8626" s="25">
        <v>2.0833333333333329E-2</v>
      </c>
      <c r="C8626" s="24">
        <v>9.6163000000000007</v>
      </c>
      <c r="D8626" s="24">
        <v>0</v>
      </c>
      <c r="E8626" s="4"/>
    </row>
    <row r="8627" spans="1:5" x14ac:dyDescent="0.25">
      <c r="A8627" s="24"/>
      <c r="B8627" s="25">
        <v>6.25E-2</v>
      </c>
      <c r="C8627" s="24">
        <v>9.8728999999999996</v>
      </c>
      <c r="D8627" s="24">
        <v>0</v>
      </c>
      <c r="E8627" s="4"/>
    </row>
    <row r="8628" spans="1:5" x14ac:dyDescent="0.25">
      <c r="A8628" s="24"/>
      <c r="B8628" s="25">
        <v>0.1041666666666667</v>
      </c>
      <c r="C8628" s="24">
        <v>10.0023</v>
      </c>
      <c r="D8628" s="24">
        <v>0</v>
      </c>
      <c r="E8628" s="4"/>
    </row>
    <row r="8629" spans="1:5" x14ac:dyDescent="0.25">
      <c r="A8629" s="24"/>
      <c r="B8629" s="25">
        <v>0.14583333333333329</v>
      </c>
      <c r="C8629" s="24">
        <v>10.0916</v>
      </c>
      <c r="D8629" s="24">
        <v>0</v>
      </c>
      <c r="E8629" s="4"/>
    </row>
    <row r="8630" spans="1:5" x14ac:dyDescent="0.25">
      <c r="A8630" s="24"/>
      <c r="B8630" s="25">
        <v>0.1875</v>
      </c>
      <c r="C8630" s="24">
        <v>10.2661</v>
      </c>
      <c r="D8630" s="24">
        <v>0</v>
      </c>
      <c r="E8630" s="4"/>
    </row>
    <row r="8631" spans="1:5" x14ac:dyDescent="0.25">
      <c r="A8631" s="24"/>
      <c r="B8631" s="25">
        <v>0.22916666666666671</v>
      </c>
      <c r="C8631" s="24">
        <v>10.489000000000001</v>
      </c>
      <c r="D8631" s="24">
        <v>0</v>
      </c>
      <c r="E8631" s="4"/>
    </row>
    <row r="8632" spans="1:5" x14ac:dyDescent="0.25">
      <c r="A8632" s="24"/>
      <c r="B8632" s="25">
        <v>0.27083333333333331</v>
      </c>
      <c r="C8632" s="24">
        <v>10.679600000000001</v>
      </c>
      <c r="D8632" s="24">
        <v>0</v>
      </c>
      <c r="E8632" s="4"/>
    </row>
    <row r="8633" spans="1:5" x14ac:dyDescent="0.25">
      <c r="A8633" s="24"/>
      <c r="B8633" s="25">
        <v>0.3125</v>
      </c>
      <c r="C8633" s="24">
        <v>10.7126</v>
      </c>
      <c r="D8633" s="24">
        <v>0</v>
      </c>
      <c r="E8633" s="4"/>
    </row>
    <row r="8634" spans="1:5" x14ac:dyDescent="0.25">
      <c r="A8634" s="24"/>
      <c r="B8634" s="25">
        <v>0.35416666666666669</v>
      </c>
      <c r="C8634" s="24">
        <v>10.577999999999999</v>
      </c>
      <c r="D8634" s="24">
        <v>0</v>
      </c>
      <c r="E8634" s="4"/>
    </row>
    <row r="8635" spans="1:5" x14ac:dyDescent="0.25">
      <c r="A8635" s="24"/>
      <c r="B8635" s="25">
        <v>0.39583333333333331</v>
      </c>
      <c r="C8635" s="24">
        <v>10.3597</v>
      </c>
      <c r="D8635" s="24">
        <v>0</v>
      </c>
      <c r="E8635" s="4"/>
    </row>
    <row r="8636" spans="1:5" x14ac:dyDescent="0.25">
      <c r="A8636" s="24"/>
      <c r="B8636" s="25">
        <v>0.4375</v>
      </c>
      <c r="C8636" s="24">
        <v>9.9864999999999995</v>
      </c>
      <c r="D8636" s="24">
        <v>0</v>
      </c>
      <c r="E8636" s="4"/>
    </row>
    <row r="8637" spans="1:5" x14ac:dyDescent="0.25">
      <c r="A8637" s="24"/>
      <c r="B8637" s="25">
        <v>0.47916666666666669</v>
      </c>
      <c r="C8637" s="24">
        <v>9.6097000000000001</v>
      </c>
      <c r="D8637" s="24">
        <v>0</v>
      </c>
      <c r="E8637" s="4"/>
    </row>
    <row r="8638" spans="1:5" x14ac:dyDescent="0.25">
      <c r="A8638" s="24"/>
      <c r="B8638" s="25">
        <v>0.52083333333333337</v>
      </c>
      <c r="C8638" s="24">
        <v>9.5075000000000003</v>
      </c>
      <c r="D8638" s="24">
        <v>0</v>
      </c>
      <c r="E8638" s="4"/>
    </row>
    <row r="8639" spans="1:5" x14ac:dyDescent="0.25">
      <c r="A8639" s="24"/>
      <c r="B8639" s="25">
        <v>0.5625</v>
      </c>
      <c r="C8639" s="24">
        <v>9.5022000000000002</v>
      </c>
      <c r="D8639" s="24">
        <v>0</v>
      </c>
      <c r="E8639" s="4"/>
    </row>
    <row r="8640" spans="1:5" x14ac:dyDescent="0.25">
      <c r="A8640" s="24"/>
      <c r="B8640" s="25">
        <v>0.60416666666666663</v>
      </c>
      <c r="C8640" s="24">
        <v>9.5098000000000003</v>
      </c>
      <c r="D8640" s="24">
        <v>0</v>
      </c>
      <c r="E8640" s="4"/>
    </row>
    <row r="8641" spans="1:5" x14ac:dyDescent="0.25">
      <c r="A8641" s="24"/>
      <c r="B8641" s="25">
        <v>0.64583333333333337</v>
      </c>
      <c r="C8641" s="24">
        <v>9.7002000000000006</v>
      </c>
      <c r="D8641" s="24">
        <v>0</v>
      </c>
      <c r="E8641" s="4"/>
    </row>
    <row r="8642" spans="1:5" x14ac:dyDescent="0.25">
      <c r="A8642" s="24"/>
      <c r="B8642" s="25">
        <v>0.6875</v>
      </c>
      <c r="C8642" s="24">
        <v>10.1318</v>
      </c>
      <c r="D8642" s="24">
        <v>0</v>
      </c>
      <c r="E8642" s="4"/>
    </row>
    <row r="8643" spans="1:5" x14ac:dyDescent="0.25">
      <c r="A8643" s="24"/>
      <c r="B8643" s="25">
        <v>0.72916666666666663</v>
      </c>
      <c r="C8643" s="24">
        <v>10.5829</v>
      </c>
      <c r="D8643" s="24">
        <v>0</v>
      </c>
      <c r="E8643" s="4"/>
    </row>
    <row r="8644" spans="1:5" x14ac:dyDescent="0.25">
      <c r="A8644" s="24"/>
      <c r="B8644" s="25">
        <v>0.77083333333333337</v>
      </c>
      <c r="C8644" s="24">
        <v>10.8203</v>
      </c>
      <c r="D8644" s="24">
        <v>0</v>
      </c>
      <c r="E8644" s="4"/>
    </row>
    <row r="8645" spans="1:5" x14ac:dyDescent="0.25">
      <c r="A8645" s="24"/>
      <c r="B8645" s="25">
        <v>0.8125</v>
      </c>
      <c r="C8645" s="24">
        <v>11.047499999999999</v>
      </c>
      <c r="D8645" s="24">
        <v>0</v>
      </c>
      <c r="E8645" s="4"/>
    </row>
    <row r="8646" spans="1:5" x14ac:dyDescent="0.25">
      <c r="A8646" s="24"/>
      <c r="B8646" s="25">
        <v>0.85416666666666663</v>
      </c>
      <c r="C8646" s="24">
        <v>11.3286</v>
      </c>
      <c r="D8646" s="24">
        <v>0</v>
      </c>
      <c r="E8646" s="4"/>
    </row>
    <row r="8647" spans="1:5" x14ac:dyDescent="0.25">
      <c r="A8647" s="24"/>
      <c r="B8647" s="25">
        <v>0.89583333333333337</v>
      </c>
      <c r="C8647" s="24">
        <v>11.608700000000001</v>
      </c>
      <c r="D8647" s="24">
        <v>0</v>
      </c>
      <c r="E8647" s="4"/>
    </row>
    <row r="8648" spans="1:5" x14ac:dyDescent="0.25">
      <c r="A8648" s="24"/>
      <c r="B8648" s="25">
        <v>0.9375</v>
      </c>
      <c r="C8648" s="24">
        <v>11.8208</v>
      </c>
      <c r="D8648" s="24">
        <v>0</v>
      </c>
      <c r="E8648" s="4"/>
    </row>
    <row r="8649" spans="1:5" x14ac:dyDescent="0.25">
      <c r="A8649" s="24"/>
      <c r="B8649" s="25">
        <v>0.97916666666666663</v>
      </c>
      <c r="C8649" s="24">
        <v>12.103400000000001</v>
      </c>
      <c r="D8649" s="24">
        <v>0</v>
      </c>
      <c r="E8649" s="4"/>
    </row>
    <row r="8650" spans="1:5" x14ac:dyDescent="0.25">
      <c r="A8650" s="24" t="s">
        <v>523</v>
      </c>
      <c r="B8650" s="25">
        <v>2.0833333333333329E-2</v>
      </c>
      <c r="C8650" s="24">
        <v>12.377000000000001</v>
      </c>
      <c r="D8650" s="24">
        <v>0</v>
      </c>
      <c r="E8650" s="4"/>
    </row>
    <row r="8651" spans="1:5" x14ac:dyDescent="0.25">
      <c r="A8651" s="24"/>
      <c r="B8651" s="25">
        <v>6.25E-2</v>
      </c>
      <c r="C8651" s="24">
        <v>12.396599999999999</v>
      </c>
      <c r="D8651" s="24">
        <v>0</v>
      </c>
      <c r="E8651" s="4"/>
    </row>
    <row r="8652" spans="1:5" x14ac:dyDescent="0.25">
      <c r="A8652" s="24"/>
      <c r="B8652" s="25">
        <v>0.1041666666666667</v>
      </c>
      <c r="C8652" s="24">
        <v>12.11</v>
      </c>
      <c r="D8652" s="24">
        <v>0</v>
      </c>
      <c r="E8652" s="4"/>
    </row>
    <row r="8653" spans="1:5" x14ac:dyDescent="0.25">
      <c r="A8653" s="24"/>
      <c r="B8653" s="25">
        <v>0.14583333333333329</v>
      </c>
      <c r="C8653" s="24">
        <v>12.0541</v>
      </c>
      <c r="D8653" s="24">
        <v>0</v>
      </c>
      <c r="E8653" s="4"/>
    </row>
    <row r="8654" spans="1:5" x14ac:dyDescent="0.25">
      <c r="A8654" s="24"/>
      <c r="B8654" s="25">
        <v>0.1875</v>
      </c>
      <c r="C8654" s="24">
        <v>12.442</v>
      </c>
      <c r="D8654" s="24">
        <v>0</v>
      </c>
      <c r="E8654" s="4"/>
    </row>
    <row r="8655" spans="1:5" x14ac:dyDescent="0.25">
      <c r="A8655" s="24"/>
      <c r="B8655" s="25">
        <v>0.22916666666666671</v>
      </c>
      <c r="C8655" s="24">
        <v>12.468500000000001</v>
      </c>
      <c r="D8655" s="24">
        <v>0</v>
      </c>
      <c r="E8655" s="4"/>
    </row>
    <row r="8656" spans="1:5" x14ac:dyDescent="0.25">
      <c r="A8656" s="24"/>
      <c r="B8656" s="25">
        <v>0.27083333333333331</v>
      </c>
      <c r="C8656" s="24">
        <v>12.2423</v>
      </c>
      <c r="D8656" s="24">
        <v>0</v>
      </c>
      <c r="E8656" s="4"/>
    </row>
    <row r="8657" spans="1:5" x14ac:dyDescent="0.25">
      <c r="A8657" s="24"/>
      <c r="B8657" s="25">
        <v>0.3125</v>
      </c>
      <c r="C8657" s="24">
        <v>12.1327</v>
      </c>
      <c r="D8657" s="24">
        <v>0</v>
      </c>
      <c r="E8657" s="4"/>
    </row>
    <row r="8658" spans="1:5" x14ac:dyDescent="0.25">
      <c r="A8658" s="24"/>
      <c r="B8658" s="25">
        <v>0.35416666666666669</v>
      </c>
      <c r="C8658" s="24">
        <v>12.4016</v>
      </c>
      <c r="D8658" s="24">
        <v>0</v>
      </c>
      <c r="E8658" s="4"/>
    </row>
    <row r="8659" spans="1:5" x14ac:dyDescent="0.25">
      <c r="A8659" s="24"/>
      <c r="B8659" s="25">
        <v>0.39583333333333331</v>
      </c>
      <c r="C8659" s="24">
        <v>12.7608</v>
      </c>
      <c r="D8659" s="24">
        <v>0</v>
      </c>
      <c r="E8659" s="4"/>
    </row>
    <row r="8660" spans="1:5" x14ac:dyDescent="0.25">
      <c r="A8660" s="24"/>
      <c r="B8660" s="25">
        <v>0.4375</v>
      </c>
      <c r="C8660" s="24">
        <v>12.7202</v>
      </c>
      <c r="D8660" s="24">
        <v>0</v>
      </c>
      <c r="E8660" s="4"/>
    </row>
    <row r="8661" spans="1:5" x14ac:dyDescent="0.25">
      <c r="A8661" s="24"/>
      <c r="B8661" s="25">
        <v>0.47916666666666669</v>
      </c>
      <c r="C8661" s="24">
        <v>12.5131</v>
      </c>
      <c r="D8661" s="24">
        <v>0</v>
      </c>
      <c r="E8661" s="4"/>
    </row>
    <row r="8662" spans="1:5" x14ac:dyDescent="0.25">
      <c r="A8662" s="24"/>
      <c r="B8662" s="25">
        <v>0.52083333333333337</v>
      </c>
      <c r="C8662" s="24">
        <v>12.2041</v>
      </c>
      <c r="D8662" s="24">
        <v>0</v>
      </c>
      <c r="E8662" s="4"/>
    </row>
    <row r="8663" spans="1:5" x14ac:dyDescent="0.25">
      <c r="A8663" s="24"/>
      <c r="B8663" s="25">
        <v>0.5625</v>
      </c>
      <c r="C8663" s="24">
        <v>11.875400000000001</v>
      </c>
      <c r="D8663" s="24">
        <v>0</v>
      </c>
      <c r="E8663" s="4"/>
    </row>
    <row r="8664" spans="1:5" x14ac:dyDescent="0.25">
      <c r="A8664" s="24"/>
      <c r="B8664" s="25">
        <v>0.60416666666666663</v>
      </c>
      <c r="C8664" s="24">
        <v>11.4383</v>
      </c>
      <c r="D8664" s="24">
        <v>0</v>
      </c>
      <c r="E8664" s="4"/>
    </row>
    <row r="8665" spans="1:5" x14ac:dyDescent="0.25">
      <c r="A8665" s="24"/>
      <c r="B8665" s="25">
        <v>0.64583333333333337</v>
      </c>
      <c r="C8665" s="24">
        <v>11.206899999999999</v>
      </c>
      <c r="D8665" s="24">
        <v>0</v>
      </c>
      <c r="E8665" s="4"/>
    </row>
    <row r="8666" spans="1:5" x14ac:dyDescent="0.25">
      <c r="A8666" s="24"/>
      <c r="B8666" s="25">
        <v>0.6875</v>
      </c>
      <c r="C8666" s="24">
        <v>11.2616</v>
      </c>
      <c r="D8666" s="24">
        <v>0</v>
      </c>
      <c r="E8666" s="4"/>
    </row>
    <row r="8667" spans="1:5" x14ac:dyDescent="0.25">
      <c r="A8667" s="24"/>
      <c r="B8667" s="25">
        <v>0.72916666666666663</v>
      </c>
      <c r="C8667" s="24">
        <v>11.263999999999999</v>
      </c>
      <c r="D8667" s="24">
        <v>0</v>
      </c>
      <c r="E8667" s="4"/>
    </row>
    <row r="8668" spans="1:5" x14ac:dyDescent="0.25">
      <c r="A8668" s="24"/>
      <c r="B8668" s="25">
        <v>0.77083333333333337</v>
      </c>
      <c r="C8668" s="24">
        <v>11.317</v>
      </c>
      <c r="D8668" s="24">
        <v>0</v>
      </c>
      <c r="E8668" s="4"/>
    </row>
    <row r="8669" spans="1:5" x14ac:dyDescent="0.25">
      <c r="A8669" s="24"/>
      <c r="B8669" s="25">
        <v>0.8125</v>
      </c>
      <c r="C8669" s="24">
        <v>11.388199999999999</v>
      </c>
      <c r="D8669" s="24">
        <v>0</v>
      </c>
      <c r="E8669" s="4"/>
    </row>
    <row r="8670" spans="1:5" x14ac:dyDescent="0.25">
      <c r="A8670" s="24"/>
      <c r="B8670" s="25">
        <v>0.85416666666666663</v>
      </c>
      <c r="C8670" s="24">
        <v>11.4512</v>
      </c>
      <c r="D8670" s="24">
        <v>0</v>
      </c>
      <c r="E8670" s="4"/>
    </row>
    <row r="8671" spans="1:5" x14ac:dyDescent="0.25">
      <c r="A8671" s="24"/>
      <c r="B8671" s="25">
        <v>0.89583333333333337</v>
      </c>
      <c r="C8671" s="24">
        <v>11.581</v>
      </c>
      <c r="D8671" s="24">
        <v>0</v>
      </c>
      <c r="E8671" s="4"/>
    </row>
    <row r="8672" spans="1:5" x14ac:dyDescent="0.25">
      <c r="A8672" s="24"/>
      <c r="B8672" s="25">
        <v>0.9375</v>
      </c>
      <c r="C8672" s="24">
        <v>11.724</v>
      </c>
      <c r="D8672" s="24">
        <v>0</v>
      </c>
      <c r="E8672" s="4"/>
    </row>
    <row r="8673" spans="1:5" x14ac:dyDescent="0.25">
      <c r="A8673" s="24"/>
      <c r="B8673" s="25">
        <v>0.97916666666666663</v>
      </c>
      <c r="C8673" s="24">
        <v>11.830399999999999</v>
      </c>
      <c r="D8673" s="24">
        <v>0</v>
      </c>
      <c r="E8673" s="4"/>
    </row>
    <row r="8674" spans="1:5" x14ac:dyDescent="0.25">
      <c r="A8674" s="24" t="s">
        <v>524</v>
      </c>
      <c r="B8674" s="25">
        <v>2.0833333333333329E-2</v>
      </c>
      <c r="C8674" s="24">
        <v>11.887700000000001</v>
      </c>
      <c r="D8674" s="24">
        <v>0</v>
      </c>
      <c r="E8674" s="4"/>
    </row>
    <row r="8675" spans="1:5" x14ac:dyDescent="0.25">
      <c r="A8675" s="24"/>
      <c r="B8675" s="25">
        <v>6.25E-2</v>
      </c>
      <c r="C8675" s="24">
        <v>11.823499999999999</v>
      </c>
      <c r="D8675" s="24">
        <v>0</v>
      </c>
      <c r="E8675" s="4"/>
    </row>
    <row r="8676" spans="1:5" x14ac:dyDescent="0.25">
      <c r="A8676" s="24"/>
      <c r="B8676" s="25">
        <v>0.1041666666666667</v>
      </c>
      <c r="C8676" s="24">
        <v>11.734299999999999</v>
      </c>
      <c r="D8676" s="24">
        <v>0</v>
      </c>
      <c r="E8676" s="4"/>
    </row>
    <row r="8677" spans="1:5" x14ac:dyDescent="0.25">
      <c r="A8677" s="24"/>
      <c r="B8677" s="25">
        <v>0.14583333333333329</v>
      </c>
      <c r="C8677" s="24">
        <v>11.7348</v>
      </c>
      <c r="D8677" s="24">
        <v>0</v>
      </c>
      <c r="E8677" s="4"/>
    </row>
    <row r="8678" spans="1:5" x14ac:dyDescent="0.25">
      <c r="A8678" s="24"/>
      <c r="B8678" s="25">
        <v>0.1875</v>
      </c>
      <c r="C8678" s="24">
        <v>11.8689</v>
      </c>
      <c r="D8678" s="24">
        <v>0</v>
      </c>
      <c r="E8678" s="4"/>
    </row>
    <row r="8679" spans="1:5" x14ac:dyDescent="0.25">
      <c r="A8679" s="24"/>
      <c r="B8679" s="25">
        <v>0.22916666666666671</v>
      </c>
      <c r="C8679" s="24">
        <v>11.9503</v>
      </c>
      <c r="D8679" s="24">
        <v>0</v>
      </c>
      <c r="E8679" s="4"/>
    </row>
    <row r="8680" spans="1:5" x14ac:dyDescent="0.25">
      <c r="A8680" s="24"/>
      <c r="B8680" s="25">
        <v>0.27083333333333331</v>
      </c>
      <c r="C8680" s="24">
        <v>11.8581</v>
      </c>
      <c r="D8680" s="24">
        <v>0</v>
      </c>
      <c r="E8680" s="4"/>
    </row>
    <row r="8681" spans="1:5" x14ac:dyDescent="0.25">
      <c r="A8681" s="24"/>
      <c r="B8681" s="25">
        <v>0.3125</v>
      </c>
      <c r="C8681" s="24">
        <v>11.786799999999999</v>
      </c>
      <c r="D8681" s="24">
        <v>0</v>
      </c>
      <c r="E8681" s="4"/>
    </row>
    <row r="8682" spans="1:5" x14ac:dyDescent="0.25">
      <c r="A8682" s="24"/>
      <c r="B8682" s="25">
        <v>0.35416666666666669</v>
      </c>
      <c r="C8682" s="24">
        <v>11.632899999999999</v>
      </c>
      <c r="D8682" s="24">
        <v>0</v>
      </c>
      <c r="E8682" s="4"/>
    </row>
    <row r="8683" spans="1:5" x14ac:dyDescent="0.25">
      <c r="A8683" s="24"/>
      <c r="B8683" s="25">
        <v>0.39583333333333331</v>
      </c>
      <c r="C8683" s="24">
        <v>11.4194</v>
      </c>
      <c r="D8683" s="24">
        <v>0</v>
      </c>
      <c r="E8683" s="4"/>
    </row>
    <row r="8684" spans="1:5" x14ac:dyDescent="0.25">
      <c r="A8684" s="24"/>
      <c r="B8684" s="25">
        <v>0.4375</v>
      </c>
      <c r="C8684" s="24">
        <v>11.1928</v>
      </c>
      <c r="D8684" s="24">
        <v>0</v>
      </c>
      <c r="E8684" s="4"/>
    </row>
    <row r="8685" spans="1:5" x14ac:dyDescent="0.25">
      <c r="A8685" s="24"/>
      <c r="B8685" s="25">
        <v>0.47916666666666669</v>
      </c>
      <c r="C8685" s="24">
        <v>10.77</v>
      </c>
      <c r="D8685" s="24">
        <v>0</v>
      </c>
      <c r="E8685" s="4"/>
    </row>
    <row r="8686" spans="1:5" x14ac:dyDescent="0.25">
      <c r="A8686" s="24"/>
      <c r="B8686" s="25">
        <v>0.52083333333333337</v>
      </c>
      <c r="C8686" s="24">
        <v>10.411899999999999</v>
      </c>
      <c r="D8686" s="24">
        <v>0</v>
      </c>
      <c r="E8686" s="4"/>
    </row>
    <row r="8687" spans="1:5" x14ac:dyDescent="0.25">
      <c r="A8687" s="24"/>
      <c r="B8687" s="25">
        <v>0.5625</v>
      </c>
      <c r="C8687" s="24">
        <v>10.156599999999999</v>
      </c>
      <c r="D8687" s="24">
        <v>0</v>
      </c>
      <c r="E8687" s="4"/>
    </row>
    <row r="8688" spans="1:5" x14ac:dyDescent="0.25">
      <c r="A8688" s="24"/>
      <c r="B8688" s="25">
        <v>0.60416666666666663</v>
      </c>
      <c r="C8688" s="24">
        <v>9.9036000000000008</v>
      </c>
      <c r="D8688" s="24">
        <v>0</v>
      </c>
      <c r="E8688" s="4"/>
    </row>
    <row r="8689" spans="1:5" x14ac:dyDescent="0.25">
      <c r="A8689" s="24"/>
      <c r="B8689" s="25">
        <v>0.64583333333333337</v>
      </c>
      <c r="C8689" s="24">
        <v>9.8789999999999996</v>
      </c>
      <c r="D8689" s="24">
        <v>0</v>
      </c>
      <c r="E8689" s="4"/>
    </row>
    <row r="8690" spans="1:5" x14ac:dyDescent="0.25">
      <c r="A8690" s="24"/>
      <c r="B8690" s="25">
        <v>0.6875</v>
      </c>
      <c r="C8690" s="24">
        <v>9.9992999999999999</v>
      </c>
      <c r="D8690" s="24">
        <v>0</v>
      </c>
      <c r="E8690" s="4"/>
    </row>
    <row r="8691" spans="1:5" x14ac:dyDescent="0.25">
      <c r="A8691" s="24"/>
      <c r="B8691" s="25">
        <v>0.72916666666666663</v>
      </c>
      <c r="C8691" s="24">
        <v>10.061500000000001</v>
      </c>
      <c r="D8691" s="24">
        <v>0</v>
      </c>
      <c r="E8691" s="4"/>
    </row>
    <row r="8692" spans="1:5" x14ac:dyDescent="0.25">
      <c r="A8692" s="24"/>
      <c r="B8692" s="25">
        <v>0.77083333333333337</v>
      </c>
      <c r="C8692" s="24">
        <v>10.005699999999999</v>
      </c>
      <c r="D8692" s="24">
        <v>0</v>
      </c>
      <c r="E8692" s="4"/>
    </row>
    <row r="8693" spans="1:5" x14ac:dyDescent="0.25">
      <c r="A8693" s="24"/>
      <c r="B8693" s="25">
        <v>0.8125</v>
      </c>
      <c r="C8693" s="24">
        <v>9.9992000000000001</v>
      </c>
      <c r="D8693" s="24">
        <v>0</v>
      </c>
      <c r="E8693" s="4"/>
    </row>
    <row r="8694" spans="1:5" x14ac:dyDescent="0.25">
      <c r="A8694" s="24"/>
      <c r="B8694" s="25">
        <v>0.85416666666666663</v>
      </c>
      <c r="C8694" s="24">
        <v>10.066599999999999</v>
      </c>
      <c r="D8694" s="24">
        <v>0</v>
      </c>
      <c r="E8694" s="4"/>
    </row>
    <row r="8695" spans="1:5" x14ac:dyDescent="0.25">
      <c r="A8695" s="24"/>
      <c r="B8695" s="25">
        <v>0.89583333333333337</v>
      </c>
      <c r="C8695" s="24">
        <v>10.0838</v>
      </c>
      <c r="D8695" s="24">
        <v>0</v>
      </c>
      <c r="E8695" s="4"/>
    </row>
    <row r="8696" spans="1:5" x14ac:dyDescent="0.25">
      <c r="A8696" s="24"/>
      <c r="B8696" s="25">
        <v>0.9375</v>
      </c>
      <c r="C8696" s="24">
        <v>10.0184</v>
      </c>
      <c r="D8696" s="24">
        <v>0</v>
      </c>
      <c r="E8696" s="4"/>
    </row>
    <row r="8697" spans="1:5" x14ac:dyDescent="0.25">
      <c r="A8697" s="24"/>
      <c r="B8697" s="25">
        <v>0.97916666666666663</v>
      </c>
      <c r="C8697" s="24">
        <v>9.9197000000000006</v>
      </c>
      <c r="D8697" s="24">
        <v>0</v>
      </c>
      <c r="E8697" s="4"/>
    </row>
    <row r="8698" spans="1:5" x14ac:dyDescent="0.25">
      <c r="A8698" s="24" t="s">
        <v>525</v>
      </c>
      <c r="B8698" s="25">
        <v>2.0833333333333329E-2</v>
      </c>
      <c r="C8698" s="24">
        <v>10.045299999999999</v>
      </c>
      <c r="D8698" s="24">
        <v>0</v>
      </c>
      <c r="E8698" s="4"/>
    </row>
    <row r="8699" spans="1:5" x14ac:dyDescent="0.25">
      <c r="A8699" s="24"/>
      <c r="B8699" s="25">
        <v>6.25E-2</v>
      </c>
      <c r="C8699" s="24">
        <v>10.263999999999999</v>
      </c>
      <c r="D8699" s="24">
        <v>0</v>
      </c>
      <c r="E8699" s="4"/>
    </row>
    <row r="8700" spans="1:5" x14ac:dyDescent="0.25">
      <c r="A8700" s="24"/>
      <c r="B8700" s="25">
        <v>0.1041666666666667</v>
      </c>
      <c r="C8700" s="24">
        <v>10.299300000000001</v>
      </c>
      <c r="D8700" s="24">
        <v>0</v>
      </c>
      <c r="E8700" s="4"/>
    </row>
    <row r="8701" spans="1:5" x14ac:dyDescent="0.25">
      <c r="A8701" s="24"/>
      <c r="B8701" s="25">
        <v>0.14583333333333329</v>
      </c>
      <c r="C8701" s="24">
        <v>10.3553</v>
      </c>
      <c r="D8701" s="24">
        <v>0</v>
      </c>
      <c r="E8701" s="4"/>
    </row>
    <row r="8702" spans="1:5" x14ac:dyDescent="0.25">
      <c r="A8702" s="24"/>
      <c r="B8702" s="25">
        <v>0.1875</v>
      </c>
      <c r="C8702" s="24">
        <v>10.370799999999999</v>
      </c>
      <c r="D8702" s="24">
        <v>0</v>
      </c>
      <c r="E8702" s="4"/>
    </row>
    <row r="8703" spans="1:5" x14ac:dyDescent="0.25">
      <c r="A8703" s="24"/>
      <c r="B8703" s="25">
        <v>0.22916666666666671</v>
      </c>
      <c r="C8703" s="24">
        <v>10.1693</v>
      </c>
      <c r="D8703" s="24">
        <v>0</v>
      </c>
      <c r="E8703" s="4"/>
    </row>
    <row r="8704" spans="1:5" x14ac:dyDescent="0.25">
      <c r="A8704" s="24"/>
      <c r="B8704" s="25">
        <v>0.27083333333333331</v>
      </c>
      <c r="C8704" s="24">
        <v>10.036</v>
      </c>
      <c r="D8704" s="24">
        <v>0</v>
      </c>
      <c r="E8704" s="4"/>
    </row>
    <row r="8705" spans="1:5" x14ac:dyDescent="0.25">
      <c r="A8705" s="24"/>
      <c r="B8705" s="25">
        <v>0.3125</v>
      </c>
      <c r="C8705" s="24">
        <v>9.9514999999999993</v>
      </c>
      <c r="D8705" s="24">
        <v>0</v>
      </c>
      <c r="E8705" s="4"/>
    </row>
    <row r="8706" spans="1:5" x14ac:dyDescent="0.25">
      <c r="A8706" s="24"/>
      <c r="B8706" s="25">
        <v>0.35416666666666669</v>
      </c>
      <c r="C8706" s="24">
        <v>773.85990000000004</v>
      </c>
      <c r="D8706" s="24">
        <v>0</v>
      </c>
      <c r="E8706" s="4"/>
    </row>
    <row r="8707" spans="1:5" x14ac:dyDescent="0.25">
      <c r="A8707" s="24"/>
      <c r="B8707" s="25">
        <v>0.39583333333333331</v>
      </c>
      <c r="C8707" s="24">
        <v>132.4837</v>
      </c>
      <c r="D8707" s="24">
        <v>0</v>
      </c>
      <c r="E8707" s="4"/>
    </row>
    <row r="8708" spans="1:5" x14ac:dyDescent="0.25">
      <c r="A8708" s="24"/>
      <c r="B8708" s="25">
        <v>0.4375</v>
      </c>
      <c r="C8708" s="24">
        <v>93.070400000000006</v>
      </c>
      <c r="D8708" s="24">
        <v>0</v>
      </c>
      <c r="E8708" s="4"/>
    </row>
    <row r="8709" spans="1:5" x14ac:dyDescent="0.25">
      <c r="A8709" s="24"/>
      <c r="B8709" s="25">
        <v>0.47916666666666669</v>
      </c>
      <c r="C8709" s="24">
        <v>74.3489</v>
      </c>
      <c r="D8709" s="24">
        <v>0</v>
      </c>
      <c r="E8709" s="4"/>
    </row>
    <row r="8710" spans="1:5" x14ac:dyDescent="0.25">
      <c r="A8710" s="24"/>
      <c r="B8710" s="25">
        <v>0.52083333333333337</v>
      </c>
      <c r="C8710" s="24">
        <v>58.780200000000001</v>
      </c>
      <c r="D8710" s="24">
        <v>0</v>
      </c>
      <c r="E8710" s="4"/>
    </row>
    <row r="8711" spans="1:5" x14ac:dyDescent="0.25">
      <c r="A8711" s="24"/>
      <c r="B8711" s="25">
        <v>0.5625</v>
      </c>
      <c r="C8711" s="24">
        <v>48.9681</v>
      </c>
      <c r="D8711" s="24">
        <v>0</v>
      </c>
      <c r="E8711" s="4"/>
    </row>
    <row r="8712" spans="1:5" x14ac:dyDescent="0.25">
      <c r="A8712" s="24"/>
      <c r="B8712" s="25">
        <v>0.60416666666666663</v>
      </c>
      <c r="C8712" s="24">
        <v>43.7639</v>
      </c>
      <c r="D8712" s="24">
        <v>0</v>
      </c>
      <c r="E8712" s="4"/>
    </row>
    <row r="8713" spans="1:5" x14ac:dyDescent="0.25">
      <c r="A8713" s="24"/>
      <c r="B8713" s="25">
        <v>0.64583333333333337</v>
      </c>
      <c r="C8713" s="24">
        <v>42.508299999999998</v>
      </c>
      <c r="D8713" s="24">
        <v>0</v>
      </c>
      <c r="E8713" s="4"/>
    </row>
    <row r="8714" spans="1:5" x14ac:dyDescent="0.25">
      <c r="A8714" s="24"/>
      <c r="B8714" s="25">
        <v>0.6875</v>
      </c>
      <c r="C8714" s="24">
        <v>42.922899999999998</v>
      </c>
      <c r="D8714" s="24">
        <v>0</v>
      </c>
      <c r="E8714" s="4"/>
    </row>
    <row r="8715" spans="1:5" x14ac:dyDescent="0.25">
      <c r="A8715" s="24"/>
      <c r="B8715" s="25">
        <v>0.72916666666666663</v>
      </c>
      <c r="C8715" s="24">
        <v>39.062399999999997</v>
      </c>
      <c r="D8715" s="24">
        <v>0</v>
      </c>
      <c r="E8715" s="4"/>
    </row>
    <row r="8716" spans="1:5" x14ac:dyDescent="0.25">
      <c r="A8716" s="24"/>
      <c r="B8716" s="25">
        <v>0.77083333333333337</v>
      </c>
      <c r="C8716" s="24">
        <v>1.9108000000000001</v>
      </c>
      <c r="D8716" s="24">
        <v>0</v>
      </c>
      <c r="E8716" s="4"/>
    </row>
    <row r="8717" spans="1:5" x14ac:dyDescent="0.25">
      <c r="A8717" s="24"/>
      <c r="B8717" s="25">
        <v>0.8125</v>
      </c>
      <c r="C8717" s="24">
        <v>2.5183</v>
      </c>
      <c r="D8717" s="24">
        <v>0</v>
      </c>
      <c r="E8717" s="4"/>
    </row>
    <row r="8718" spans="1:5" x14ac:dyDescent="0.25">
      <c r="A8718" s="24"/>
      <c r="B8718" s="25">
        <v>0.85416666666666663</v>
      </c>
      <c r="C8718" s="24">
        <v>3.3485999999999998</v>
      </c>
      <c r="D8718" s="24">
        <v>0</v>
      </c>
      <c r="E8718" s="4"/>
    </row>
    <row r="8719" spans="1:5" x14ac:dyDescent="0.25">
      <c r="A8719" s="24"/>
      <c r="B8719" s="25">
        <v>0.89583333333333337</v>
      </c>
      <c r="C8719" s="24">
        <v>4.2207999999999997</v>
      </c>
      <c r="D8719" s="24">
        <v>0</v>
      </c>
      <c r="E8719" s="4"/>
    </row>
    <row r="8720" spans="1:5" x14ac:dyDescent="0.25">
      <c r="A8720" s="24"/>
      <c r="B8720" s="25">
        <v>0.9375</v>
      </c>
      <c r="C8720" s="24">
        <v>5.2530000000000001</v>
      </c>
      <c r="D8720" s="24">
        <v>0</v>
      </c>
      <c r="E8720" s="4"/>
    </row>
    <row r="8721" spans="1:5" x14ac:dyDescent="0.25">
      <c r="A8721" s="24"/>
      <c r="B8721" s="25">
        <v>0.97916666666666663</v>
      </c>
      <c r="C8721" s="24">
        <v>5.8794000000000004</v>
      </c>
      <c r="D8721" s="24">
        <v>0</v>
      </c>
      <c r="E8721" s="4"/>
    </row>
    <row r="8722" spans="1:5" x14ac:dyDescent="0.25">
      <c r="A8722" s="24" t="s">
        <v>526</v>
      </c>
      <c r="B8722" s="25">
        <v>2.0833333333333329E-2</v>
      </c>
      <c r="C8722" s="24">
        <v>6.3813000000000004</v>
      </c>
      <c r="D8722" s="24">
        <v>0</v>
      </c>
      <c r="E8722" s="4"/>
    </row>
    <row r="8723" spans="1:5" x14ac:dyDescent="0.25">
      <c r="A8723" s="24"/>
      <c r="B8723" s="25">
        <v>6.25E-2</v>
      </c>
      <c r="C8723" s="24">
        <v>6.8727999999999998</v>
      </c>
      <c r="D8723" s="24">
        <v>0</v>
      </c>
      <c r="E8723" s="4"/>
    </row>
    <row r="8724" spans="1:5" x14ac:dyDescent="0.25">
      <c r="A8724" s="24"/>
      <c r="B8724" s="25">
        <v>0.1041666666666667</v>
      </c>
      <c r="C8724" s="24">
        <v>7.1596000000000002</v>
      </c>
      <c r="D8724" s="24">
        <v>0</v>
      </c>
      <c r="E8724" s="4"/>
    </row>
    <row r="8725" spans="1:5" x14ac:dyDescent="0.25">
      <c r="A8725" s="24"/>
      <c r="B8725" s="25">
        <v>0.14583333333333329</v>
      </c>
      <c r="C8725" s="24">
        <v>7.3800999999999997</v>
      </c>
      <c r="D8725" s="24">
        <v>0</v>
      </c>
      <c r="E8725" s="4"/>
    </row>
    <row r="8726" spans="1:5" x14ac:dyDescent="0.25">
      <c r="A8726" s="24"/>
      <c r="B8726" s="25">
        <v>0.1875</v>
      </c>
      <c r="C8726" s="24">
        <v>7.5458999999999996</v>
      </c>
      <c r="D8726" s="24">
        <v>0</v>
      </c>
      <c r="E8726" s="4"/>
    </row>
    <row r="8727" spans="1:5" x14ac:dyDescent="0.25">
      <c r="A8727" s="24"/>
      <c r="B8727" s="25">
        <v>0.22916666666666671</v>
      </c>
      <c r="C8727" s="24">
        <v>7.6608999999999998</v>
      </c>
      <c r="D8727" s="24">
        <v>0</v>
      </c>
      <c r="E8727" s="4"/>
    </row>
    <row r="8728" spans="1:5" x14ac:dyDescent="0.25">
      <c r="A8728" s="24"/>
      <c r="B8728" s="25">
        <v>0.27083333333333331</v>
      </c>
      <c r="C8728" s="24">
        <v>7.8170999999999999</v>
      </c>
      <c r="D8728" s="24">
        <v>0</v>
      </c>
      <c r="E8728" s="4"/>
    </row>
    <row r="8729" spans="1:5" x14ac:dyDescent="0.25">
      <c r="A8729" s="24"/>
      <c r="B8729" s="25">
        <v>0.3125</v>
      </c>
      <c r="C8729" s="24">
        <v>7.9194000000000004</v>
      </c>
      <c r="D8729" s="24">
        <v>0</v>
      </c>
      <c r="E8729" s="4"/>
    </row>
    <row r="8730" spans="1:5" x14ac:dyDescent="0.25">
      <c r="A8730" s="24"/>
      <c r="B8730" s="25">
        <v>0.35416666666666669</v>
      </c>
      <c r="C8730" s="24">
        <v>543.57209999999998</v>
      </c>
      <c r="D8730" s="24">
        <v>0</v>
      </c>
      <c r="E8730" s="4"/>
    </row>
    <row r="8731" spans="1:5" x14ac:dyDescent="0.25">
      <c r="A8731" s="24"/>
      <c r="B8731" s="25">
        <v>0.39583333333333331</v>
      </c>
      <c r="C8731" s="24">
        <v>81.507499999999993</v>
      </c>
      <c r="D8731" s="24">
        <v>0</v>
      </c>
      <c r="E8731" s="4"/>
    </row>
    <row r="8732" spans="1:5" x14ac:dyDescent="0.25">
      <c r="A8732" s="24"/>
      <c r="B8732" s="25">
        <v>0.4375</v>
      </c>
      <c r="C8732" s="24">
        <v>53.076599999999999</v>
      </c>
      <c r="D8732" s="24">
        <v>0</v>
      </c>
      <c r="E8732" s="4"/>
    </row>
    <row r="8733" spans="1:5" x14ac:dyDescent="0.25">
      <c r="A8733" s="24"/>
      <c r="B8733" s="25">
        <v>0.47916666666666669</v>
      </c>
      <c r="C8733" s="24">
        <v>39.875999999999998</v>
      </c>
      <c r="D8733" s="24">
        <v>0</v>
      </c>
      <c r="E8733" s="4"/>
    </row>
    <row r="8734" spans="1:5" x14ac:dyDescent="0.25">
      <c r="A8734" s="24"/>
      <c r="B8734" s="25">
        <v>0.52083333333333337</v>
      </c>
      <c r="C8734" s="24">
        <v>33.4726</v>
      </c>
      <c r="D8734" s="24">
        <v>0</v>
      </c>
      <c r="E8734" s="4"/>
    </row>
    <row r="8735" spans="1:5" x14ac:dyDescent="0.25">
      <c r="A8735" s="24"/>
      <c r="B8735" s="25">
        <v>0.5625</v>
      </c>
      <c r="C8735" s="24">
        <v>25.8401</v>
      </c>
      <c r="D8735" s="24">
        <v>0</v>
      </c>
      <c r="E8735" s="4"/>
    </row>
    <row r="8736" spans="1:5" x14ac:dyDescent="0.25">
      <c r="A8736" s="24"/>
      <c r="B8736" s="25">
        <v>0.60416666666666663</v>
      </c>
      <c r="C8736" s="24">
        <v>18.209599999999998</v>
      </c>
      <c r="D8736" s="24">
        <v>0</v>
      </c>
      <c r="E8736" s="4"/>
    </row>
    <row r="8737" spans="1:5" x14ac:dyDescent="0.25">
      <c r="A8737" s="24"/>
      <c r="B8737" s="25">
        <v>0.64583333333333337</v>
      </c>
      <c r="C8737" s="24">
        <v>16.692799999999998</v>
      </c>
      <c r="D8737" s="24">
        <v>0</v>
      </c>
      <c r="E8737" s="4"/>
    </row>
    <row r="8738" spans="1:5" x14ac:dyDescent="0.25">
      <c r="A8738" s="24"/>
      <c r="B8738" s="25">
        <v>0.6875</v>
      </c>
      <c r="C8738" s="24">
        <v>17.513500000000001</v>
      </c>
      <c r="D8738" s="24">
        <v>0</v>
      </c>
      <c r="E8738" s="4"/>
    </row>
    <row r="8739" spans="1:5" x14ac:dyDescent="0.25">
      <c r="A8739" s="24"/>
      <c r="B8739" s="25">
        <v>0.72916666666666663</v>
      </c>
      <c r="C8739" s="24">
        <v>17.111699999999999</v>
      </c>
      <c r="D8739" s="24">
        <v>0</v>
      </c>
      <c r="E8739" s="4"/>
    </row>
    <row r="8740" spans="1:5" x14ac:dyDescent="0.25">
      <c r="A8740" s="24"/>
      <c r="B8740" s="25">
        <v>0.77083333333333337</v>
      </c>
      <c r="C8740" s="24">
        <v>1.6859999999999999</v>
      </c>
      <c r="D8740" s="24">
        <v>0</v>
      </c>
      <c r="E8740" s="4"/>
    </row>
    <row r="8741" spans="1:5" x14ac:dyDescent="0.25">
      <c r="A8741" s="24"/>
      <c r="B8741" s="25">
        <v>0.8125</v>
      </c>
      <c r="C8741" s="24">
        <v>2.2099000000000002</v>
      </c>
      <c r="D8741" s="24">
        <v>0</v>
      </c>
      <c r="E8741" s="4"/>
    </row>
    <row r="8742" spans="1:5" x14ac:dyDescent="0.25">
      <c r="A8742" s="24"/>
      <c r="B8742" s="25">
        <v>0.85416666666666663</v>
      </c>
      <c r="C8742" s="24">
        <v>2.6364999999999998</v>
      </c>
      <c r="D8742" s="24">
        <v>0</v>
      </c>
      <c r="E8742" s="4"/>
    </row>
    <row r="8743" spans="1:5" x14ac:dyDescent="0.25">
      <c r="A8743" s="24"/>
      <c r="B8743" s="25">
        <v>0.89583333333333337</v>
      </c>
      <c r="C8743" s="24">
        <v>3.0962999999999998</v>
      </c>
      <c r="D8743" s="24">
        <v>0</v>
      </c>
      <c r="E8743" s="4"/>
    </row>
    <row r="8744" spans="1:5" x14ac:dyDescent="0.25">
      <c r="A8744" s="24"/>
      <c r="B8744" s="25">
        <v>0.9375</v>
      </c>
      <c r="C8744" s="24">
        <v>3.4832000000000001</v>
      </c>
      <c r="D8744" s="24">
        <v>0</v>
      </c>
      <c r="E8744" s="4"/>
    </row>
    <row r="8745" spans="1:5" x14ac:dyDescent="0.25">
      <c r="A8745" s="24"/>
      <c r="B8745" s="25">
        <v>0.97916666666666663</v>
      </c>
      <c r="C8745" s="24">
        <v>3.7376</v>
      </c>
      <c r="D8745" s="24">
        <v>0</v>
      </c>
      <c r="E8745" s="4"/>
    </row>
    <row r="8746" spans="1:5" x14ac:dyDescent="0.25">
      <c r="A8746" s="24" t="s">
        <v>527</v>
      </c>
      <c r="B8746" s="25">
        <v>2.0833333333333329E-2</v>
      </c>
      <c r="C8746" s="24">
        <v>4.1755000000000004</v>
      </c>
      <c r="D8746" s="24">
        <v>0</v>
      </c>
      <c r="E8746" s="4"/>
    </row>
    <row r="8747" spans="1:5" x14ac:dyDescent="0.25">
      <c r="A8747" s="24"/>
      <c r="B8747" s="25">
        <v>6.25E-2</v>
      </c>
      <c r="C8747" s="24">
        <v>4.6763000000000003</v>
      </c>
      <c r="D8747" s="24">
        <v>0</v>
      </c>
      <c r="E8747" s="4"/>
    </row>
    <row r="8748" spans="1:5" x14ac:dyDescent="0.25">
      <c r="A8748" s="24"/>
      <c r="B8748" s="25">
        <v>0.1041666666666667</v>
      </c>
      <c r="C8748" s="24">
        <v>5.0339</v>
      </c>
      <c r="D8748" s="24">
        <v>0</v>
      </c>
      <c r="E8748" s="4"/>
    </row>
    <row r="8749" spans="1:5" x14ac:dyDescent="0.25">
      <c r="A8749" s="24"/>
      <c r="B8749" s="25">
        <v>0.14583333333333329</v>
      </c>
      <c r="C8749" s="24">
        <v>5.3509000000000002</v>
      </c>
      <c r="D8749" s="24">
        <v>0</v>
      </c>
      <c r="E8749" s="4"/>
    </row>
    <row r="8750" spans="1:5" x14ac:dyDescent="0.25">
      <c r="A8750" s="24"/>
      <c r="B8750" s="25">
        <v>0.1875</v>
      </c>
      <c r="C8750" s="24">
        <v>5.6388999999999996</v>
      </c>
      <c r="D8750" s="24">
        <v>0</v>
      </c>
      <c r="E8750" s="4"/>
    </row>
    <row r="8751" spans="1:5" x14ac:dyDescent="0.25">
      <c r="A8751" s="24"/>
      <c r="B8751" s="25">
        <v>0.22916666666666671</v>
      </c>
      <c r="C8751" s="24">
        <v>5.8356000000000003</v>
      </c>
      <c r="D8751" s="24">
        <v>0</v>
      </c>
      <c r="E8751" s="4"/>
    </row>
    <row r="8752" spans="1:5" x14ac:dyDescent="0.25">
      <c r="A8752" s="24"/>
      <c r="B8752" s="25">
        <v>0.27083333333333331</v>
      </c>
      <c r="C8752" s="24">
        <v>6.0717999999999996</v>
      </c>
      <c r="D8752" s="24">
        <v>0</v>
      </c>
      <c r="E8752" s="4"/>
    </row>
    <row r="8753" spans="1:5" x14ac:dyDescent="0.25">
      <c r="A8753" s="24"/>
      <c r="B8753" s="25">
        <v>0.3125</v>
      </c>
      <c r="C8753" s="24">
        <v>6.5237999999999996</v>
      </c>
      <c r="D8753" s="24">
        <v>0</v>
      </c>
      <c r="E8753" s="4"/>
    </row>
    <row r="8754" spans="1:5" x14ac:dyDescent="0.25">
      <c r="A8754" s="24"/>
      <c r="B8754" s="25">
        <v>0.35416666666666669</v>
      </c>
      <c r="C8754" s="24">
        <v>433.42689999999999</v>
      </c>
      <c r="D8754" s="24">
        <v>0</v>
      </c>
      <c r="E8754" s="4"/>
    </row>
    <row r="8755" spans="1:5" x14ac:dyDescent="0.25">
      <c r="A8755" s="24"/>
      <c r="B8755" s="25">
        <v>0.39583333333333331</v>
      </c>
      <c r="C8755" s="24">
        <v>77.999300000000005</v>
      </c>
      <c r="D8755" s="24">
        <v>0</v>
      </c>
      <c r="E8755" s="4"/>
    </row>
    <row r="8756" spans="1:5" x14ac:dyDescent="0.25">
      <c r="A8756" s="24"/>
      <c r="B8756" s="25">
        <v>0.4375</v>
      </c>
      <c r="C8756" s="24">
        <v>54.871499999999997</v>
      </c>
      <c r="D8756" s="24">
        <v>0</v>
      </c>
      <c r="E8756" s="4"/>
    </row>
    <row r="8757" spans="1:5" x14ac:dyDescent="0.25">
      <c r="A8757" s="24"/>
      <c r="B8757" s="25">
        <v>0.47916666666666669</v>
      </c>
      <c r="C8757" s="24">
        <v>42.158499999999997</v>
      </c>
      <c r="D8757" s="24">
        <v>0</v>
      </c>
      <c r="E8757" s="4"/>
    </row>
    <row r="8758" spans="1:5" x14ac:dyDescent="0.25">
      <c r="A8758" s="24"/>
      <c r="B8758" s="25">
        <v>0.52083333333333337</v>
      </c>
      <c r="C8758" s="24">
        <v>32.310200000000002</v>
      </c>
      <c r="D8758" s="24">
        <v>0</v>
      </c>
      <c r="E8758" s="4"/>
    </row>
    <row r="8759" spans="1:5" x14ac:dyDescent="0.25">
      <c r="A8759" s="24"/>
      <c r="B8759" s="25">
        <v>0.5625</v>
      </c>
      <c r="C8759" s="24">
        <v>26.424499999999998</v>
      </c>
      <c r="D8759" s="24">
        <v>0</v>
      </c>
      <c r="E8759" s="4"/>
    </row>
    <row r="8760" spans="1:5" x14ac:dyDescent="0.25">
      <c r="A8760" s="24"/>
      <c r="B8760" s="25">
        <v>0.60416666666666663</v>
      </c>
      <c r="C8760" s="24">
        <v>23.514099999999999</v>
      </c>
      <c r="D8760" s="24">
        <v>0</v>
      </c>
      <c r="E8760" s="4"/>
    </row>
    <row r="8761" spans="1:5" x14ac:dyDescent="0.25">
      <c r="A8761" s="24"/>
      <c r="B8761" s="25">
        <v>0.64583333333333337</v>
      </c>
      <c r="C8761" s="24">
        <v>28.192399999999999</v>
      </c>
      <c r="D8761" s="24">
        <v>0</v>
      </c>
      <c r="E8761" s="4"/>
    </row>
    <row r="8762" spans="1:5" x14ac:dyDescent="0.25">
      <c r="A8762" s="24"/>
      <c r="B8762" s="25">
        <v>0.6875</v>
      </c>
      <c r="C8762" s="24">
        <v>40.667299999999997</v>
      </c>
      <c r="D8762" s="24">
        <v>0</v>
      </c>
      <c r="E8762" s="4"/>
    </row>
    <row r="8763" spans="1:5" x14ac:dyDescent="0.25">
      <c r="A8763" s="24"/>
      <c r="B8763" s="25">
        <v>0.72916666666666663</v>
      </c>
      <c r="C8763" s="24">
        <v>46.357300000000002</v>
      </c>
      <c r="D8763" s="24">
        <v>0</v>
      </c>
      <c r="E8763" s="4"/>
    </row>
    <row r="8764" spans="1:5" x14ac:dyDescent="0.25">
      <c r="A8764" s="24"/>
      <c r="B8764" s="25">
        <v>0.77083333333333337</v>
      </c>
      <c r="C8764" s="24">
        <v>4.3349000000000002</v>
      </c>
      <c r="D8764" s="24">
        <v>0</v>
      </c>
      <c r="E8764" s="4"/>
    </row>
    <row r="8765" spans="1:5" x14ac:dyDescent="0.25">
      <c r="A8765" s="24"/>
      <c r="B8765" s="25">
        <v>0.8125</v>
      </c>
      <c r="C8765" s="24">
        <v>5.1318999999999999</v>
      </c>
      <c r="D8765" s="24">
        <v>0</v>
      </c>
      <c r="E8765" s="4"/>
    </row>
    <row r="8766" spans="1:5" x14ac:dyDescent="0.25">
      <c r="A8766" s="24"/>
      <c r="B8766" s="25">
        <v>0.85416666666666663</v>
      </c>
      <c r="C8766" s="24">
        <v>5.6162000000000001</v>
      </c>
      <c r="D8766" s="24">
        <v>0</v>
      </c>
      <c r="E8766" s="4"/>
    </row>
    <row r="8767" spans="1:5" x14ac:dyDescent="0.25">
      <c r="A8767" s="24"/>
      <c r="B8767" s="25">
        <v>0.89583333333333337</v>
      </c>
      <c r="C8767" s="24">
        <v>6.1837</v>
      </c>
      <c r="D8767" s="24">
        <v>0</v>
      </c>
      <c r="E8767" s="4"/>
    </row>
    <row r="8768" spans="1:5" x14ac:dyDescent="0.25">
      <c r="A8768" s="26"/>
      <c r="B8768" s="27">
        <v>0.9375</v>
      </c>
      <c r="C8768" s="26">
        <v>6.5956999999999999</v>
      </c>
      <c r="D8768" s="26">
        <v>0</v>
      </c>
    </row>
    <row r="8769" spans="1:4" x14ac:dyDescent="0.25">
      <c r="A8769" s="26"/>
      <c r="B8769" s="27">
        <v>0.97916666666666663</v>
      </c>
      <c r="C8769" s="26">
        <v>6.9429999999999996</v>
      </c>
      <c r="D8769" s="26">
        <v>0</v>
      </c>
    </row>
  </sheetData>
  <mergeCells count="14">
    <mergeCell ref="A1:AD1"/>
    <mergeCell ref="G9:I9"/>
    <mergeCell ref="G10:I10"/>
    <mergeCell ref="J9:L9"/>
    <mergeCell ref="J10:L10"/>
    <mergeCell ref="M9:O9"/>
    <mergeCell ref="M10:O10"/>
    <mergeCell ref="P9:R9"/>
    <mergeCell ref="P10:R10"/>
    <mergeCell ref="S9:U9"/>
    <mergeCell ref="S10:U10"/>
    <mergeCell ref="V9:X9"/>
    <mergeCell ref="V10:X10"/>
    <mergeCell ref="G8:X8"/>
  </mergeCells>
  <conditionalFormatting sqref="G16:AD21">
    <cfRule type="colorScale" priority="8">
      <colorScale>
        <cfvo type="min"/>
        <cfvo type="percentile" val="50"/>
        <cfvo type="max"/>
        <color rgb="FFF8696B"/>
        <color rgb="FFFFEB84"/>
        <color rgb="FF63BE7B"/>
      </colorScale>
    </cfRule>
  </conditionalFormatting>
  <conditionalFormatting sqref="AE17">
    <cfRule type="colorScale" priority="7">
      <colorScale>
        <cfvo type="min"/>
        <cfvo type="percentile" val="50"/>
        <cfvo type="max"/>
        <color rgb="FFF8696B"/>
        <color rgb="FFFFEB84"/>
        <color rgb="FF63BE7B"/>
      </colorScale>
    </cfRule>
  </conditionalFormatting>
  <dataValidations count="2">
    <dataValidation type="decimal" showInputMessage="1" showErrorMessage="1" sqref="A8:E8767 G10 J10 M10 P10 S10 V10" xr:uid="{00000000-0002-0000-0400-000000000000}">
      <formula1>-500</formula1>
      <formula2>500</formula2>
    </dataValidation>
    <dataValidation type="list" showInputMessage="1" showErrorMessage="1" sqref="D6" xr:uid="{00000000-0002-0000-0400-000001000000}">
      <formula1>"Yes, No"</formula1>
    </dataValidation>
  </dataValidation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368"/>
  <sheetViews>
    <sheetView workbookViewId="0">
      <selection activeCell="B1" sqref="B1:Y1"/>
    </sheetView>
  </sheetViews>
  <sheetFormatPr defaultRowHeight="15" x14ac:dyDescent="0.25"/>
  <cols>
    <col min="1" max="1" width="10.7109375" style="32" customWidth="1"/>
    <col min="2" max="2" width="8.5703125" style="32" bestFit="1" customWidth="1"/>
    <col min="3" max="7" width="8.140625" style="32" bestFit="1" customWidth="1"/>
    <col min="26" max="26" width="9.140625" style="32" customWidth="1"/>
    <col min="27" max="27" width="13" style="32" hidden="1" customWidth="1"/>
  </cols>
  <sheetData>
    <row r="1" spans="1:27" x14ac:dyDescent="0.25">
      <c r="B1" s="134" t="s">
        <v>528</v>
      </c>
      <c r="C1" s="130"/>
      <c r="D1" s="130"/>
      <c r="E1" s="130"/>
      <c r="F1" s="130"/>
      <c r="G1" s="130"/>
      <c r="H1" s="130"/>
      <c r="I1" s="130"/>
      <c r="J1" s="130"/>
      <c r="K1" s="130"/>
      <c r="L1" s="130"/>
      <c r="M1" s="130"/>
      <c r="N1" s="130"/>
      <c r="O1" s="130"/>
      <c r="P1" s="130"/>
      <c r="Q1" s="130"/>
      <c r="R1" s="130"/>
      <c r="S1" s="130"/>
      <c r="T1" s="130"/>
      <c r="U1" s="130"/>
      <c r="V1" s="130"/>
      <c r="W1" s="130"/>
      <c r="X1" s="130"/>
      <c r="Y1" s="122"/>
      <c r="Z1" s="100"/>
    </row>
    <row r="2" spans="1:27" x14ac:dyDescent="0.25">
      <c r="B2" s="134" t="s">
        <v>104</v>
      </c>
      <c r="C2" s="130"/>
      <c r="D2" s="130"/>
      <c r="E2" s="130"/>
      <c r="F2" s="130"/>
      <c r="G2" s="130"/>
      <c r="H2" s="130"/>
      <c r="I2" s="130"/>
      <c r="J2" s="130"/>
      <c r="K2" s="130"/>
      <c r="L2" s="130"/>
      <c r="M2" s="130"/>
      <c r="N2" s="130"/>
      <c r="O2" s="130"/>
      <c r="P2" s="130"/>
      <c r="Q2" s="130"/>
      <c r="R2" s="130"/>
      <c r="S2" s="130"/>
      <c r="T2" s="130"/>
      <c r="U2" s="130"/>
      <c r="V2" s="130"/>
      <c r="W2" s="130"/>
      <c r="X2" s="130"/>
      <c r="Y2" s="122"/>
      <c r="Z2" s="100"/>
    </row>
    <row r="3" spans="1:27" x14ac:dyDescent="0.25">
      <c r="A3" s="101" t="s">
        <v>143</v>
      </c>
      <c r="B3" s="10">
        <v>0</v>
      </c>
      <c r="C3" s="10">
        <v>1</v>
      </c>
      <c r="D3" s="10">
        <v>2</v>
      </c>
      <c r="E3" s="10">
        <v>3</v>
      </c>
      <c r="F3" s="10">
        <v>4</v>
      </c>
      <c r="G3" s="10">
        <v>5</v>
      </c>
      <c r="H3" s="10">
        <v>6</v>
      </c>
      <c r="I3" s="10">
        <v>7</v>
      </c>
      <c r="J3" s="10">
        <v>8</v>
      </c>
      <c r="K3" s="10">
        <v>9</v>
      </c>
      <c r="L3" s="10">
        <v>10</v>
      </c>
      <c r="M3" s="10">
        <v>11</v>
      </c>
      <c r="N3" s="10">
        <v>12</v>
      </c>
      <c r="O3" s="10">
        <v>13</v>
      </c>
      <c r="P3" s="10">
        <v>14</v>
      </c>
      <c r="Q3" s="10">
        <v>15</v>
      </c>
      <c r="R3" s="10">
        <v>16</v>
      </c>
      <c r="S3" s="10">
        <v>17</v>
      </c>
      <c r="T3" s="10">
        <v>18</v>
      </c>
      <c r="U3" s="10">
        <v>19</v>
      </c>
      <c r="V3" s="10">
        <v>20</v>
      </c>
      <c r="W3" s="10">
        <v>21</v>
      </c>
      <c r="X3" s="10">
        <v>22</v>
      </c>
      <c r="Y3" s="10">
        <v>23</v>
      </c>
      <c r="Z3" s="21"/>
    </row>
    <row r="4" spans="1:27" x14ac:dyDescent="0.25">
      <c r="A4" s="8">
        <v>44197</v>
      </c>
      <c r="B4" s="26">
        <f t="array" ref="B4">IF('Load Schedule'!$D$6="Yes",INDEX('Load Schedule'!$A$10:$D$8769,COLUMN(A1),3),('Load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 s="26">
        <f t="array" ref="C4">IF('Load Schedule'!$D$6="Yes",INDEX('Load Schedule'!$A$10:$D$8769,COLUMN(B1),3),('Load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 s="26">
        <f t="array" ref="D4">IF('Load Schedule'!$D$6="Yes",INDEX('Load Schedule'!$A$10:$D$8769,COLUMN(C1),3),('Load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 s="26">
        <f t="array" ref="E4">IF('Load Schedule'!$D$6="Yes",INDEX('Load Schedule'!$A$10:$D$8769,COLUMN(D1),3),('Load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 s="26">
        <f t="array" ref="F4">IF('Load Schedule'!$D$6="Yes",INDEX('Load Schedule'!$A$10:$D$8769,COLUMN(E1),3),('Load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 s="26">
        <f t="array" ref="G4">IF('Load Schedule'!$D$6="Yes",INDEX('Load Schedule'!$A$10:$D$8769,COLUMN(F1),3),('Load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 s="26">
        <f t="array" ref="H4">IF('Load Schedule'!$D$6="Yes",INDEX('Load Schedule'!$A$10:$D$8769,COLUMN(G1),3),('Load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 s="26">
        <f t="array" ref="I4">IF('Load Schedule'!$D$6="Yes",INDEX('Load Schedule'!$A$10:$D$8769,COLUMN(H1),3),('Load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 s="26">
        <f t="array" ref="J4">IF('Load Schedule'!$D$6="Yes",INDEX('Load Schedule'!$A$10:$D$8769,COLUMN(I1),3),('Load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 s="26">
        <f t="array" ref="K4">IF('Load Schedule'!$D$6="Yes",INDEX('Load Schedule'!$A$10:$D$8769,COLUMN(J1),3),('Load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 s="26">
        <f t="array" ref="L4">IF('Load Schedule'!$D$6="Yes",INDEX('Load Schedule'!$A$10:$D$8769,COLUMN(K1),3),('Load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 s="26">
        <f t="array" ref="M4">IF('Load Schedule'!$D$6="Yes",INDEX('Load Schedule'!$A$10:$D$8769,COLUMN(L1),3),('Load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 s="26">
        <f t="array" ref="N4">IF('Load Schedule'!$D$6="Yes",INDEX('Load Schedule'!$A$10:$D$8769,COLUMN(M1),3),('Load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 s="26">
        <f t="array" ref="O4">IF('Load Schedule'!$D$6="Yes",INDEX('Load Schedule'!$A$10:$D$8769,COLUMN(N1),3),('Load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 s="26">
        <f t="array" ref="P4">IF('Load Schedule'!$D$6="Yes",INDEX('Load Schedule'!$A$10:$D$8769,COLUMN(O1),3),('Load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 s="26">
        <f t="array" ref="Q4">IF('Load Schedule'!$D$6="Yes",INDEX('Load Schedule'!$A$10:$D$8769,COLUMN(P1),3),('Load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 s="26">
        <f t="array" ref="R4">IF('Load Schedule'!$D$6="Yes",INDEX('Load Schedule'!$A$10:$D$8769,COLUMN(Q1),3),('Load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 s="26">
        <f t="array" ref="S4">IF('Load Schedule'!$D$6="Yes",INDEX('Load Schedule'!$A$10:$D$8769,COLUMN(R1),3),('Load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 s="26">
        <f t="array" ref="T4">IF('Load Schedule'!$D$6="Yes",INDEX('Load Schedule'!$A$10:$D$8769,COLUMN(S1),3),('Load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 s="26">
        <f t="array" ref="U4">IF('Load Schedule'!$D$6="Yes",INDEX('Load Schedule'!$A$10:$D$8769,COLUMN(T1),3),('Load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 s="26">
        <f t="array" ref="V4">IF('Load Schedule'!$D$6="Yes",INDEX('Load Schedule'!$A$10:$D$8769,COLUMN(U1),3),('Load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 s="26">
        <f t="array" ref="W4">IF('Load Schedule'!$D$6="Yes",INDEX('Load Schedule'!$A$10:$D$8769,COLUMN(V1),3),('Load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 s="26">
        <f t="array" ref="X4">IF('Load Schedule'!$D$6="Yes",INDEX('Load Schedule'!$A$10:$D$8769,COLUMN(W1),3),('Load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 s="26">
        <f t="array" ref="Y4">IF('Load Schedule'!$D$6="Yes",INDEX('Load Schedule'!$A$10:$D$8769,COLUMN(X1),3),('Load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
        <v>24</v>
      </c>
    </row>
    <row r="5" spans="1:27" x14ac:dyDescent="0.25">
      <c r="A5" s="8">
        <v>44198</v>
      </c>
      <c r="B5" s="26">
        <f t="array" ref="B5">IF('Load Schedule'!$D$6="Yes",INDEX('Load Schedule'!$A$10:$D$8769,(COLUMN(A1)+$AA4),3),'Load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 s="26">
        <f t="array" ref="C5">IF('Load Schedule'!$D$6="Yes",INDEX('Load Schedule'!$A$10:$D$8769,(COLUMN(B1)+$AA4),3),'Load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 s="26">
        <f t="array" ref="D5">IF('Load Schedule'!$D$6="Yes",INDEX('Load Schedule'!$A$10:$D$8769,(COLUMN(C1)+$AA4),3),'Load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 s="26">
        <f t="array" ref="E5">IF('Load Schedule'!$D$6="Yes",INDEX('Load Schedule'!$A$10:$D$8769,(COLUMN(D1)+$AA4),3),'Load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 s="26">
        <f t="array" ref="F5">IF('Load Schedule'!$D$6="Yes",INDEX('Load Schedule'!$A$10:$D$8769,(COLUMN(E1)+$AA4),3),'Load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 s="26">
        <f t="array" ref="G5">IF('Load Schedule'!$D$6="Yes",INDEX('Load Schedule'!$A$10:$D$8769,(COLUMN(F1)+$AA4),3),'Load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 s="26">
        <f t="array" ref="H5">IF('Load Schedule'!$D$6="Yes",INDEX('Load Schedule'!$A$10:$D$8769,(COLUMN(G1)+$AA4),3),'Load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 s="26">
        <f t="array" ref="I5">IF('Load Schedule'!$D$6="Yes",INDEX('Load Schedule'!$A$10:$D$8769,(COLUMN(H1)+$AA4),3),'Load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 s="26">
        <f t="array" ref="J5">IF('Load Schedule'!$D$6="Yes",INDEX('Load Schedule'!$A$10:$D$8769,(COLUMN(I1)+$AA4),3),'Load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 s="26">
        <f t="array" ref="K5">IF('Load Schedule'!$D$6="Yes",INDEX('Load Schedule'!$A$10:$D$8769,(COLUMN(J1)+$AA4),3),'Load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 s="26">
        <f t="array" ref="L5">IF('Load Schedule'!$D$6="Yes",INDEX('Load Schedule'!$A$10:$D$8769,(COLUMN(K1)+$AA4),3),'Load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 s="26">
        <f t="array" ref="M5">IF('Load Schedule'!$D$6="Yes",INDEX('Load Schedule'!$A$10:$D$8769,(COLUMN(L1)+$AA4),3),'Load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 s="26">
        <f t="array" ref="N5">IF('Load Schedule'!$D$6="Yes",INDEX('Load Schedule'!$A$10:$D$8769,(COLUMN(M1)+$AA4),3),'Load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 s="26">
        <f t="array" ref="O5">IF('Load Schedule'!$D$6="Yes",INDEX('Load Schedule'!$A$10:$D$8769,(COLUMN(N1)+$AA4),3),'Load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 s="26">
        <f t="array" ref="P5">IF('Load Schedule'!$D$6="Yes",INDEX('Load Schedule'!$A$10:$D$8769,(COLUMN(O1)+$AA4),3),'Load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 s="26">
        <f t="array" ref="Q5">IF('Load Schedule'!$D$6="Yes",INDEX('Load Schedule'!$A$10:$D$8769,(COLUMN(P1)+$AA4),3),'Load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 s="26">
        <f t="array" ref="R5">IF('Load Schedule'!$D$6="Yes",INDEX('Load Schedule'!$A$10:$D$8769,(COLUMN(Q1)+$AA4),3),'Load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 s="26">
        <f t="array" ref="S5">IF('Load Schedule'!$D$6="Yes",INDEX('Load Schedule'!$A$10:$D$8769,(COLUMN(R1)+$AA4),3),'Load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 s="26">
        <f t="array" ref="T5">IF('Load Schedule'!$D$6="Yes",INDEX('Load Schedule'!$A$10:$D$8769,(COLUMN(S1)+$AA4),3),'Load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 s="26">
        <f t="array" ref="U5">IF('Load Schedule'!$D$6="Yes",INDEX('Load Schedule'!$A$10:$D$8769,(COLUMN(T1)+$AA4),3),'Load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 s="26">
        <f t="array" ref="V5">IF('Load Schedule'!$D$6="Yes",INDEX('Load Schedule'!$A$10:$D$8769,(COLUMN(U1)+$AA4),3),'Load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 s="26">
        <f t="array" ref="W5">IF('Load Schedule'!$D$6="Yes",INDEX('Load Schedule'!$A$10:$D$8769,(COLUMN(V1)+$AA4),3),'Load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 s="26">
        <f t="array" ref="X5">IF('Load Schedule'!$D$6="Yes",INDEX('Load Schedule'!$A$10:$D$8769,(COLUMN(W1)+$AA4),3),'Load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 s="26">
        <f t="array" ref="Y5">IF('Load Schedule'!$D$6="Yes",INDEX('Load Schedule'!$A$10:$D$8769,(COLUMN(X1)+$AA4),3),'Load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5" s="22"/>
      <c r="AA5">
        <f t="shared" ref="AA5:AA68" si="0">AA4+24</f>
        <v>48</v>
      </c>
    </row>
    <row r="6" spans="1:27" x14ac:dyDescent="0.25">
      <c r="A6" s="8">
        <v>44199</v>
      </c>
      <c r="B6" s="26">
        <f t="array" ref="B6">IF('Load Schedule'!$D$6="Yes",INDEX('Load Schedule'!$A$10:$D$8769,(COLUMN(A2)+$AA5),3),'Load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 s="26">
        <f t="array" ref="C6">IF('Load Schedule'!$D$6="Yes",INDEX('Load Schedule'!$A$10:$D$8769,(COLUMN(B2)+$AA5),3),'Load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 s="26">
        <f t="array" ref="D6">IF('Load Schedule'!$D$6="Yes",INDEX('Load Schedule'!$A$10:$D$8769,(COLUMN(C2)+$AA5),3),'Load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 s="26">
        <f t="array" ref="E6">IF('Load Schedule'!$D$6="Yes",INDEX('Load Schedule'!$A$10:$D$8769,(COLUMN(D2)+$AA5),3),'Load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 s="26">
        <f t="array" ref="F6">IF('Load Schedule'!$D$6="Yes",INDEX('Load Schedule'!$A$10:$D$8769,(COLUMN(E2)+$AA5),3),'Load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 s="26">
        <f t="array" ref="G6">IF('Load Schedule'!$D$6="Yes",INDEX('Load Schedule'!$A$10:$D$8769,(COLUMN(F2)+$AA5),3),'Load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 s="26">
        <f t="array" ref="H6">IF('Load Schedule'!$D$6="Yes",INDEX('Load Schedule'!$A$10:$D$8769,(COLUMN(G2)+$AA5),3),'Load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 s="26">
        <f t="array" ref="I6">IF('Load Schedule'!$D$6="Yes",INDEX('Load Schedule'!$A$10:$D$8769,(COLUMN(H2)+$AA5),3),'Load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 s="26">
        <f t="array" ref="J6">IF('Load Schedule'!$D$6="Yes",INDEX('Load Schedule'!$A$10:$D$8769,(COLUMN(I2)+$AA5),3),'Load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 s="26">
        <f t="array" ref="K6">IF('Load Schedule'!$D$6="Yes",INDEX('Load Schedule'!$A$10:$D$8769,(COLUMN(J2)+$AA5),3),'Load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 s="26">
        <f t="array" ref="L6">IF('Load Schedule'!$D$6="Yes",INDEX('Load Schedule'!$A$10:$D$8769,(COLUMN(K2)+$AA5),3),'Load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 s="26">
        <f t="array" ref="M6">IF('Load Schedule'!$D$6="Yes",INDEX('Load Schedule'!$A$10:$D$8769,(COLUMN(L2)+$AA5),3),'Load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 s="26">
        <f t="array" ref="N6">IF('Load Schedule'!$D$6="Yes",INDEX('Load Schedule'!$A$10:$D$8769,(COLUMN(M2)+$AA5),3),'Load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 s="26">
        <f t="array" ref="O6">IF('Load Schedule'!$D$6="Yes",INDEX('Load Schedule'!$A$10:$D$8769,(COLUMN(N2)+$AA5),3),'Load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 s="26">
        <f t="array" ref="P6">IF('Load Schedule'!$D$6="Yes",INDEX('Load Schedule'!$A$10:$D$8769,(COLUMN(O2)+$AA5),3),'Load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 s="26">
        <f t="array" ref="Q6">IF('Load Schedule'!$D$6="Yes",INDEX('Load Schedule'!$A$10:$D$8769,(COLUMN(P2)+$AA5),3),'Load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 s="26">
        <f t="array" ref="R6">IF('Load Schedule'!$D$6="Yes",INDEX('Load Schedule'!$A$10:$D$8769,(COLUMN(Q2)+$AA5),3),'Load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 s="26">
        <f t="array" ref="S6">IF('Load Schedule'!$D$6="Yes",INDEX('Load Schedule'!$A$10:$D$8769,(COLUMN(R2)+$AA5),3),'Load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 s="26">
        <f t="array" ref="T6">IF('Load Schedule'!$D$6="Yes",INDEX('Load Schedule'!$A$10:$D$8769,(COLUMN(S2)+$AA5),3),'Load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 s="26">
        <f t="array" ref="U6">IF('Load Schedule'!$D$6="Yes",INDEX('Load Schedule'!$A$10:$D$8769,(COLUMN(T2)+$AA5),3),'Load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 s="26">
        <f t="array" ref="V6">IF('Load Schedule'!$D$6="Yes",INDEX('Load Schedule'!$A$10:$D$8769,(COLUMN(U2)+$AA5),3),'Load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 s="26">
        <f t="array" ref="W6">IF('Load Schedule'!$D$6="Yes",INDEX('Load Schedule'!$A$10:$D$8769,(COLUMN(V2)+$AA5),3),'Load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 s="26">
        <f t="array" ref="X6">IF('Load Schedule'!$D$6="Yes",INDEX('Load Schedule'!$A$10:$D$8769,(COLUMN(W2)+$AA5),3),'Load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 s="26">
        <f t="array" ref="Y6">IF('Load Schedule'!$D$6="Yes",INDEX('Load Schedule'!$A$10:$D$8769,(COLUMN(X2)+$AA5),3),'Load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
        <f t="shared" si="0"/>
        <v>72</v>
      </c>
    </row>
    <row r="7" spans="1:27" x14ac:dyDescent="0.25">
      <c r="A7" s="8">
        <v>44200</v>
      </c>
      <c r="B7" s="26">
        <f t="array" ref="B7">IF('Load Schedule'!$D$6="Yes",INDEX('Load Schedule'!$A$10:$D$8769,(COLUMN(A3)+$AA6),3),'Load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 s="26">
        <f t="array" ref="C7">IF('Load Schedule'!$D$6="Yes",INDEX('Load Schedule'!$A$10:$D$8769,(COLUMN(B3)+$AA6),3),'Load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 s="26">
        <f t="array" ref="D7">IF('Load Schedule'!$D$6="Yes",INDEX('Load Schedule'!$A$10:$D$8769,(COLUMN(C3)+$AA6),3),'Load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 s="26">
        <f t="array" ref="E7">IF('Load Schedule'!$D$6="Yes",INDEX('Load Schedule'!$A$10:$D$8769,(COLUMN(D3)+$AA6),3),'Load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 s="26">
        <f t="array" ref="F7">IF('Load Schedule'!$D$6="Yes",INDEX('Load Schedule'!$A$10:$D$8769,(COLUMN(E3)+$AA6),3),'Load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 s="26">
        <f t="array" ref="G7">IF('Load Schedule'!$D$6="Yes",INDEX('Load Schedule'!$A$10:$D$8769,(COLUMN(F3)+$AA6),3),'Load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 s="26">
        <f t="array" ref="H7">IF('Load Schedule'!$D$6="Yes",INDEX('Load Schedule'!$A$10:$D$8769,(COLUMN(G3)+$AA6),3),'Load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 s="26">
        <f t="array" ref="I7">IF('Load Schedule'!$D$6="Yes",INDEX('Load Schedule'!$A$10:$D$8769,(COLUMN(H3)+$AA6),3),'Load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 s="26">
        <f t="array" ref="J7">IF('Load Schedule'!$D$6="Yes",INDEX('Load Schedule'!$A$10:$D$8769,(COLUMN(I3)+$AA6),3),'Load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 s="26">
        <f t="array" ref="K7">IF('Load Schedule'!$D$6="Yes",INDEX('Load Schedule'!$A$10:$D$8769,(COLUMN(J3)+$AA6),3),'Load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 s="26">
        <f t="array" ref="L7">IF('Load Schedule'!$D$6="Yes",INDEX('Load Schedule'!$A$10:$D$8769,(COLUMN(K3)+$AA6),3),'Load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 s="26">
        <f t="array" ref="M7">IF('Load Schedule'!$D$6="Yes",INDEX('Load Schedule'!$A$10:$D$8769,(COLUMN(L3)+$AA6),3),'Load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 s="26">
        <f t="array" ref="N7">IF('Load Schedule'!$D$6="Yes",INDEX('Load Schedule'!$A$10:$D$8769,(COLUMN(M3)+$AA6),3),'Load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 s="26">
        <f t="array" ref="O7">IF('Load Schedule'!$D$6="Yes",INDEX('Load Schedule'!$A$10:$D$8769,(COLUMN(N3)+$AA6),3),'Load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 s="26">
        <f t="array" ref="P7">IF('Load Schedule'!$D$6="Yes",INDEX('Load Schedule'!$A$10:$D$8769,(COLUMN(O3)+$AA6),3),'Load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 s="26">
        <f t="array" ref="Q7">IF('Load Schedule'!$D$6="Yes",INDEX('Load Schedule'!$A$10:$D$8769,(COLUMN(P3)+$AA6),3),'Load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 s="26">
        <f t="array" ref="R7">IF('Load Schedule'!$D$6="Yes",INDEX('Load Schedule'!$A$10:$D$8769,(COLUMN(Q3)+$AA6),3),'Load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 s="26">
        <f t="array" ref="S7">IF('Load Schedule'!$D$6="Yes",INDEX('Load Schedule'!$A$10:$D$8769,(COLUMN(R3)+$AA6),3),'Load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 s="26">
        <f t="array" ref="T7">IF('Load Schedule'!$D$6="Yes",INDEX('Load Schedule'!$A$10:$D$8769,(COLUMN(S3)+$AA6),3),'Load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 s="26">
        <f t="array" ref="U7">IF('Load Schedule'!$D$6="Yes",INDEX('Load Schedule'!$A$10:$D$8769,(COLUMN(T3)+$AA6),3),'Load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 s="26">
        <f t="array" ref="V7">IF('Load Schedule'!$D$6="Yes",INDEX('Load Schedule'!$A$10:$D$8769,(COLUMN(U3)+$AA6),3),'Load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 s="26">
        <f t="array" ref="W7">IF('Load Schedule'!$D$6="Yes",INDEX('Load Schedule'!$A$10:$D$8769,(COLUMN(V3)+$AA6),3),'Load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 s="26">
        <f t="array" ref="X7">IF('Load Schedule'!$D$6="Yes",INDEX('Load Schedule'!$A$10:$D$8769,(COLUMN(W3)+$AA6),3),'Load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 s="26">
        <f t="array" ref="Y7">IF('Load Schedule'!$D$6="Yes",INDEX('Load Schedule'!$A$10:$D$8769,(COLUMN(X3)+$AA6),3),'Load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7" s="22"/>
      <c r="AA7">
        <f t="shared" si="0"/>
        <v>96</v>
      </c>
    </row>
    <row r="8" spans="1:27" x14ac:dyDescent="0.25">
      <c r="A8" s="8">
        <v>44201</v>
      </c>
      <c r="B8" s="26">
        <f t="array" ref="B8">IF('Load Schedule'!$D$6="Yes",INDEX('Load Schedule'!$A$10:$D$8769,(COLUMN(A4)+$AA7),3),'Load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 s="26">
        <f t="array" ref="C8">IF('Load Schedule'!$D$6="Yes",INDEX('Load Schedule'!$A$10:$D$8769,(COLUMN(B4)+$AA7),3),'Load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 s="26">
        <f t="array" ref="D8">IF('Load Schedule'!$D$6="Yes",INDEX('Load Schedule'!$A$10:$D$8769,(COLUMN(C4)+$AA7),3),'Load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 s="26">
        <f t="array" ref="E8">IF('Load Schedule'!$D$6="Yes",INDEX('Load Schedule'!$A$10:$D$8769,(COLUMN(D4)+$AA7),3),'Load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 s="26">
        <f t="array" ref="F8">IF('Load Schedule'!$D$6="Yes",INDEX('Load Schedule'!$A$10:$D$8769,(COLUMN(E4)+$AA7),3),'Load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 s="26">
        <f t="array" ref="G8">IF('Load Schedule'!$D$6="Yes",INDEX('Load Schedule'!$A$10:$D$8769,(COLUMN(F4)+$AA7),3),'Load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 s="26">
        <f t="array" ref="H8">IF('Load Schedule'!$D$6="Yes",INDEX('Load Schedule'!$A$10:$D$8769,(COLUMN(G4)+$AA7),3),'Load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 s="26">
        <f t="array" ref="I8">IF('Load Schedule'!$D$6="Yes",INDEX('Load Schedule'!$A$10:$D$8769,(COLUMN(H4)+$AA7),3),'Load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 s="26">
        <f t="array" ref="J8">IF('Load Schedule'!$D$6="Yes",INDEX('Load Schedule'!$A$10:$D$8769,(COLUMN(I4)+$AA7),3),'Load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 s="26">
        <f t="array" ref="K8">IF('Load Schedule'!$D$6="Yes",INDEX('Load Schedule'!$A$10:$D$8769,(COLUMN(J4)+$AA7),3),'Load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 s="26">
        <f t="array" ref="L8">IF('Load Schedule'!$D$6="Yes",INDEX('Load Schedule'!$A$10:$D$8769,(COLUMN(K4)+$AA7),3),'Load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 s="26">
        <f t="array" ref="M8">IF('Load Schedule'!$D$6="Yes",INDEX('Load Schedule'!$A$10:$D$8769,(COLUMN(L4)+$AA7),3),'Load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 s="26">
        <f t="array" ref="N8">IF('Load Schedule'!$D$6="Yes",INDEX('Load Schedule'!$A$10:$D$8769,(COLUMN(M4)+$AA7),3),'Load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 s="26">
        <f t="array" ref="O8">IF('Load Schedule'!$D$6="Yes",INDEX('Load Schedule'!$A$10:$D$8769,(COLUMN(N4)+$AA7),3),'Load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 s="26">
        <f t="array" ref="P8">IF('Load Schedule'!$D$6="Yes",INDEX('Load Schedule'!$A$10:$D$8769,(COLUMN(O4)+$AA7),3),'Load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 s="26">
        <f t="array" ref="Q8">IF('Load Schedule'!$D$6="Yes",INDEX('Load Schedule'!$A$10:$D$8769,(COLUMN(P4)+$AA7),3),'Load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 s="26">
        <f t="array" ref="R8">IF('Load Schedule'!$D$6="Yes",INDEX('Load Schedule'!$A$10:$D$8769,(COLUMN(Q4)+$AA7),3),'Load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 s="26">
        <f t="array" ref="S8">IF('Load Schedule'!$D$6="Yes",INDEX('Load Schedule'!$A$10:$D$8769,(COLUMN(R4)+$AA7),3),'Load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 s="26">
        <f t="array" ref="T8">IF('Load Schedule'!$D$6="Yes",INDEX('Load Schedule'!$A$10:$D$8769,(COLUMN(S4)+$AA7),3),'Load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 s="26">
        <f t="array" ref="U8">IF('Load Schedule'!$D$6="Yes",INDEX('Load Schedule'!$A$10:$D$8769,(COLUMN(T4)+$AA7),3),'Load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 s="26">
        <f t="array" ref="V8">IF('Load Schedule'!$D$6="Yes",INDEX('Load Schedule'!$A$10:$D$8769,(COLUMN(U4)+$AA7),3),'Load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 s="26">
        <f t="array" ref="W8">IF('Load Schedule'!$D$6="Yes",INDEX('Load Schedule'!$A$10:$D$8769,(COLUMN(V4)+$AA7),3),'Load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 s="26">
        <f t="array" ref="X8">IF('Load Schedule'!$D$6="Yes",INDEX('Load Schedule'!$A$10:$D$8769,(COLUMN(W4)+$AA7),3),'Load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 s="26">
        <f t="array" ref="Y8">IF('Load Schedule'!$D$6="Yes",INDEX('Load Schedule'!$A$10:$D$8769,(COLUMN(X4)+$AA7),3),'Load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
        <f t="shared" si="0"/>
        <v>120</v>
      </c>
    </row>
    <row r="9" spans="1:27" x14ac:dyDescent="0.25">
      <c r="A9" s="8">
        <v>44202</v>
      </c>
      <c r="B9" s="26">
        <f t="array" ref="B9">IF('Load Schedule'!$D$6="Yes",INDEX('Load Schedule'!$A$10:$D$8769,(COLUMN(A5)+$AA8),3),'Load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 s="26">
        <f t="array" ref="C9">IF('Load Schedule'!$D$6="Yes",INDEX('Load Schedule'!$A$10:$D$8769,(COLUMN(B5)+$AA8),3),'Load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 s="26">
        <f t="array" ref="D9">IF('Load Schedule'!$D$6="Yes",INDEX('Load Schedule'!$A$10:$D$8769,(COLUMN(C5)+$AA8),3),'Load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 s="26">
        <f t="array" ref="E9">IF('Load Schedule'!$D$6="Yes",INDEX('Load Schedule'!$A$10:$D$8769,(COLUMN(D5)+$AA8),3),'Load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 s="26">
        <f t="array" ref="F9">IF('Load Schedule'!$D$6="Yes",INDEX('Load Schedule'!$A$10:$D$8769,(COLUMN(E5)+$AA8),3),'Load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 s="26">
        <f t="array" ref="G9">IF('Load Schedule'!$D$6="Yes",INDEX('Load Schedule'!$A$10:$D$8769,(COLUMN(F5)+$AA8),3),'Load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 s="26">
        <f t="array" ref="H9">IF('Load Schedule'!$D$6="Yes",INDEX('Load Schedule'!$A$10:$D$8769,(COLUMN(G5)+$AA8),3),'Load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 s="26">
        <f t="array" ref="I9">IF('Load Schedule'!$D$6="Yes",INDEX('Load Schedule'!$A$10:$D$8769,(COLUMN(H5)+$AA8),3),'Load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 s="26">
        <f t="array" ref="J9">IF('Load Schedule'!$D$6="Yes",INDEX('Load Schedule'!$A$10:$D$8769,(COLUMN(I5)+$AA8),3),'Load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 s="26">
        <f t="array" ref="K9">IF('Load Schedule'!$D$6="Yes",INDEX('Load Schedule'!$A$10:$D$8769,(COLUMN(J5)+$AA8),3),'Load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 s="26">
        <f t="array" ref="L9">IF('Load Schedule'!$D$6="Yes",INDEX('Load Schedule'!$A$10:$D$8769,(COLUMN(K5)+$AA8),3),'Load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 s="26">
        <f t="array" ref="M9">IF('Load Schedule'!$D$6="Yes",INDEX('Load Schedule'!$A$10:$D$8769,(COLUMN(L5)+$AA8),3),'Load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 s="26">
        <f t="array" ref="N9">IF('Load Schedule'!$D$6="Yes",INDEX('Load Schedule'!$A$10:$D$8769,(COLUMN(M5)+$AA8),3),'Load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 s="26">
        <f t="array" ref="O9">IF('Load Schedule'!$D$6="Yes",INDEX('Load Schedule'!$A$10:$D$8769,(COLUMN(N5)+$AA8),3),'Load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 s="26">
        <f t="array" ref="P9">IF('Load Schedule'!$D$6="Yes",INDEX('Load Schedule'!$A$10:$D$8769,(COLUMN(O5)+$AA8),3),'Load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 s="26">
        <f t="array" ref="Q9">IF('Load Schedule'!$D$6="Yes",INDEX('Load Schedule'!$A$10:$D$8769,(COLUMN(P5)+$AA8),3),'Load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 s="26">
        <f t="array" ref="R9">IF('Load Schedule'!$D$6="Yes",INDEX('Load Schedule'!$A$10:$D$8769,(COLUMN(Q5)+$AA8),3),'Load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 s="26">
        <f t="array" ref="S9">IF('Load Schedule'!$D$6="Yes",INDEX('Load Schedule'!$A$10:$D$8769,(COLUMN(R5)+$AA8),3),'Load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 s="26">
        <f t="array" ref="T9">IF('Load Schedule'!$D$6="Yes",INDEX('Load Schedule'!$A$10:$D$8769,(COLUMN(S5)+$AA8),3),'Load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 s="26">
        <f t="array" ref="U9">IF('Load Schedule'!$D$6="Yes",INDEX('Load Schedule'!$A$10:$D$8769,(COLUMN(T5)+$AA8),3),'Load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 s="26">
        <f t="array" ref="V9">IF('Load Schedule'!$D$6="Yes",INDEX('Load Schedule'!$A$10:$D$8769,(COLUMN(U5)+$AA8),3),'Load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 s="26">
        <f t="array" ref="W9">IF('Load Schedule'!$D$6="Yes",INDEX('Load Schedule'!$A$10:$D$8769,(COLUMN(V5)+$AA8),3),'Load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 s="26">
        <f t="array" ref="X9">IF('Load Schedule'!$D$6="Yes",INDEX('Load Schedule'!$A$10:$D$8769,(COLUMN(W5)+$AA8),3),'Load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 s="26">
        <f t="array" ref="Y9">IF('Load Schedule'!$D$6="Yes",INDEX('Load Schedule'!$A$10:$D$8769,(COLUMN(X5)+$AA8),3),'Load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9" s="22"/>
      <c r="AA9">
        <f t="shared" si="0"/>
        <v>144</v>
      </c>
    </row>
    <row r="10" spans="1:27" x14ac:dyDescent="0.25">
      <c r="A10" s="8">
        <v>44203</v>
      </c>
      <c r="B10" s="26">
        <f t="array" ref="B10">IF('Load Schedule'!$D$6="Yes",INDEX('Load Schedule'!$A$10:$D$8769,(COLUMN(A6)+$AA9),3),'Load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 s="26">
        <f t="array" ref="C10">IF('Load Schedule'!$D$6="Yes",INDEX('Load Schedule'!$A$10:$D$8769,(COLUMN(B6)+$AA9),3),'Load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 s="26">
        <f t="array" ref="D10">IF('Load Schedule'!$D$6="Yes",INDEX('Load Schedule'!$A$10:$D$8769,(COLUMN(C6)+$AA9),3),'Load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 s="26">
        <f t="array" ref="E10">IF('Load Schedule'!$D$6="Yes",INDEX('Load Schedule'!$A$10:$D$8769,(COLUMN(D6)+$AA9),3),'Load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 s="26">
        <f t="array" ref="F10">IF('Load Schedule'!$D$6="Yes",INDEX('Load Schedule'!$A$10:$D$8769,(COLUMN(E6)+$AA9),3),'Load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 s="26">
        <f t="array" ref="G10">IF('Load Schedule'!$D$6="Yes",INDEX('Load Schedule'!$A$10:$D$8769,(COLUMN(F6)+$AA9),3),'Load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 s="26">
        <f t="array" ref="H10">IF('Load Schedule'!$D$6="Yes",INDEX('Load Schedule'!$A$10:$D$8769,(COLUMN(G6)+$AA9),3),'Load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 s="26">
        <f t="array" ref="I10">IF('Load Schedule'!$D$6="Yes",INDEX('Load Schedule'!$A$10:$D$8769,(COLUMN(H6)+$AA9),3),'Load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 s="26">
        <f t="array" ref="J10">IF('Load Schedule'!$D$6="Yes",INDEX('Load Schedule'!$A$10:$D$8769,(COLUMN(I6)+$AA9),3),'Load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 s="26">
        <f t="array" ref="K10">IF('Load Schedule'!$D$6="Yes",INDEX('Load Schedule'!$A$10:$D$8769,(COLUMN(J6)+$AA9),3),'Load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 s="26">
        <f t="array" ref="L10">IF('Load Schedule'!$D$6="Yes",INDEX('Load Schedule'!$A$10:$D$8769,(COLUMN(K6)+$AA9),3),'Load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 s="26">
        <f t="array" ref="M10">IF('Load Schedule'!$D$6="Yes",INDEX('Load Schedule'!$A$10:$D$8769,(COLUMN(L6)+$AA9),3),'Load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 s="26">
        <f t="array" ref="N10">IF('Load Schedule'!$D$6="Yes",INDEX('Load Schedule'!$A$10:$D$8769,(COLUMN(M6)+$AA9),3),'Load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 s="26">
        <f t="array" ref="O10">IF('Load Schedule'!$D$6="Yes",INDEX('Load Schedule'!$A$10:$D$8769,(COLUMN(N6)+$AA9),3),'Load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 s="26">
        <f t="array" ref="P10">IF('Load Schedule'!$D$6="Yes",INDEX('Load Schedule'!$A$10:$D$8769,(COLUMN(O6)+$AA9),3),'Load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 s="26">
        <f t="array" ref="Q10">IF('Load Schedule'!$D$6="Yes",INDEX('Load Schedule'!$A$10:$D$8769,(COLUMN(P6)+$AA9),3),'Load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 s="26">
        <f t="array" ref="R10">IF('Load Schedule'!$D$6="Yes",INDEX('Load Schedule'!$A$10:$D$8769,(COLUMN(Q6)+$AA9),3),'Load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 s="26">
        <f t="array" ref="S10">IF('Load Schedule'!$D$6="Yes",INDEX('Load Schedule'!$A$10:$D$8769,(COLUMN(R6)+$AA9),3),'Load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 s="26">
        <f t="array" ref="T10">IF('Load Schedule'!$D$6="Yes",INDEX('Load Schedule'!$A$10:$D$8769,(COLUMN(S6)+$AA9),3),'Load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 s="26">
        <f t="array" ref="U10">IF('Load Schedule'!$D$6="Yes",INDEX('Load Schedule'!$A$10:$D$8769,(COLUMN(T6)+$AA9),3),'Load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 s="26">
        <f t="array" ref="V10">IF('Load Schedule'!$D$6="Yes",INDEX('Load Schedule'!$A$10:$D$8769,(COLUMN(U6)+$AA9),3),'Load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 s="26">
        <f t="array" ref="W10">IF('Load Schedule'!$D$6="Yes",INDEX('Load Schedule'!$A$10:$D$8769,(COLUMN(V6)+$AA9),3),'Load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 s="26">
        <f t="array" ref="X10">IF('Load Schedule'!$D$6="Yes",INDEX('Load Schedule'!$A$10:$D$8769,(COLUMN(W6)+$AA9),3),'Load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 s="26">
        <f t="array" ref="Y10">IF('Load Schedule'!$D$6="Yes",INDEX('Load Schedule'!$A$10:$D$8769,(COLUMN(X6)+$AA9),3),'Load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
        <f t="shared" si="0"/>
        <v>168</v>
      </c>
    </row>
    <row r="11" spans="1:27" x14ac:dyDescent="0.25">
      <c r="A11" s="8">
        <v>44204</v>
      </c>
      <c r="B11" s="26">
        <f t="array" ref="B11">IF('Load Schedule'!$D$6="Yes",INDEX('Load Schedule'!$A$10:$D$8769,(COLUMN(A7)+$AA10),3),'Load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 s="26">
        <f t="array" ref="C11">IF('Load Schedule'!$D$6="Yes",INDEX('Load Schedule'!$A$10:$D$8769,(COLUMN(B7)+$AA10),3),'Load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 s="26">
        <f t="array" ref="D11">IF('Load Schedule'!$D$6="Yes",INDEX('Load Schedule'!$A$10:$D$8769,(COLUMN(C7)+$AA10),3),'Load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 s="26">
        <f t="array" ref="E11">IF('Load Schedule'!$D$6="Yes",INDEX('Load Schedule'!$A$10:$D$8769,(COLUMN(D7)+$AA10),3),'Load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 s="26">
        <f t="array" ref="F11">IF('Load Schedule'!$D$6="Yes",INDEX('Load Schedule'!$A$10:$D$8769,(COLUMN(E7)+$AA10),3),'Load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 s="26">
        <f t="array" ref="G11">IF('Load Schedule'!$D$6="Yes",INDEX('Load Schedule'!$A$10:$D$8769,(COLUMN(F7)+$AA10),3),'Load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 s="26">
        <f t="array" ref="H11">IF('Load Schedule'!$D$6="Yes",INDEX('Load Schedule'!$A$10:$D$8769,(COLUMN(G7)+$AA10),3),'Load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 s="26">
        <f t="array" ref="I11">IF('Load Schedule'!$D$6="Yes",INDEX('Load Schedule'!$A$10:$D$8769,(COLUMN(H7)+$AA10),3),'Load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 s="26">
        <f t="array" ref="J11">IF('Load Schedule'!$D$6="Yes",INDEX('Load Schedule'!$A$10:$D$8769,(COLUMN(I7)+$AA10),3),'Load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 s="26">
        <f t="array" ref="K11">IF('Load Schedule'!$D$6="Yes",INDEX('Load Schedule'!$A$10:$D$8769,(COLUMN(J7)+$AA10),3),'Load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 s="26">
        <f t="array" ref="L11">IF('Load Schedule'!$D$6="Yes",INDEX('Load Schedule'!$A$10:$D$8769,(COLUMN(K7)+$AA10),3),'Load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 s="26">
        <f t="array" ref="M11">IF('Load Schedule'!$D$6="Yes",INDEX('Load Schedule'!$A$10:$D$8769,(COLUMN(L7)+$AA10),3),'Load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 s="26">
        <f t="array" ref="N11">IF('Load Schedule'!$D$6="Yes",INDEX('Load Schedule'!$A$10:$D$8769,(COLUMN(M7)+$AA10),3),'Load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 s="26">
        <f t="array" ref="O11">IF('Load Schedule'!$D$6="Yes",INDEX('Load Schedule'!$A$10:$D$8769,(COLUMN(N7)+$AA10),3),'Load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 s="26">
        <f t="array" ref="P11">IF('Load Schedule'!$D$6="Yes",INDEX('Load Schedule'!$A$10:$D$8769,(COLUMN(O7)+$AA10),3),'Load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 s="26">
        <f t="array" ref="Q11">IF('Load Schedule'!$D$6="Yes",INDEX('Load Schedule'!$A$10:$D$8769,(COLUMN(P7)+$AA10),3),'Load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 s="26">
        <f t="array" ref="R11">IF('Load Schedule'!$D$6="Yes",INDEX('Load Schedule'!$A$10:$D$8769,(COLUMN(Q7)+$AA10),3),'Load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 s="26">
        <f t="array" ref="S11">IF('Load Schedule'!$D$6="Yes",INDEX('Load Schedule'!$A$10:$D$8769,(COLUMN(R7)+$AA10),3),'Load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 s="26">
        <f t="array" ref="T11">IF('Load Schedule'!$D$6="Yes",INDEX('Load Schedule'!$A$10:$D$8769,(COLUMN(S7)+$AA10),3),'Load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 s="26">
        <f t="array" ref="U11">IF('Load Schedule'!$D$6="Yes",INDEX('Load Schedule'!$A$10:$D$8769,(COLUMN(T7)+$AA10),3),'Load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 s="26">
        <f t="array" ref="V11">IF('Load Schedule'!$D$6="Yes",INDEX('Load Schedule'!$A$10:$D$8769,(COLUMN(U7)+$AA10),3),'Load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 s="26">
        <f t="array" ref="W11">IF('Load Schedule'!$D$6="Yes",INDEX('Load Schedule'!$A$10:$D$8769,(COLUMN(V7)+$AA10),3),'Load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 s="26">
        <f t="array" ref="X11">IF('Load Schedule'!$D$6="Yes",INDEX('Load Schedule'!$A$10:$D$8769,(COLUMN(W7)+$AA10),3),'Load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 s="26">
        <f t="array" ref="Y11">IF('Load Schedule'!$D$6="Yes",INDEX('Load Schedule'!$A$10:$D$8769,(COLUMN(X7)+$AA10),3),'Load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1" s="22"/>
      <c r="AA11">
        <f t="shared" si="0"/>
        <v>192</v>
      </c>
    </row>
    <row r="12" spans="1:27" x14ac:dyDescent="0.25">
      <c r="A12" s="8">
        <v>44205</v>
      </c>
      <c r="B12" s="26">
        <f t="array" ref="B12">IF('Load Schedule'!$D$6="Yes",INDEX('Load Schedule'!$A$10:$D$8769,(COLUMN(A8)+$AA11),3),'Load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 s="26">
        <f t="array" ref="C12">IF('Load Schedule'!$D$6="Yes",INDEX('Load Schedule'!$A$10:$D$8769,(COLUMN(B8)+$AA11),3),'Load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 s="26">
        <f t="array" ref="D12">IF('Load Schedule'!$D$6="Yes",INDEX('Load Schedule'!$A$10:$D$8769,(COLUMN(C8)+$AA11),3),'Load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 s="26">
        <f t="array" ref="E12">IF('Load Schedule'!$D$6="Yes",INDEX('Load Schedule'!$A$10:$D$8769,(COLUMN(D8)+$AA11),3),'Load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 s="26">
        <f t="array" ref="F12">IF('Load Schedule'!$D$6="Yes",INDEX('Load Schedule'!$A$10:$D$8769,(COLUMN(E8)+$AA11),3),'Load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 s="26">
        <f t="array" ref="G12">IF('Load Schedule'!$D$6="Yes",INDEX('Load Schedule'!$A$10:$D$8769,(COLUMN(F8)+$AA11),3),'Load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 s="26">
        <f t="array" ref="H12">IF('Load Schedule'!$D$6="Yes",INDEX('Load Schedule'!$A$10:$D$8769,(COLUMN(G8)+$AA11),3),'Load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 s="26">
        <f t="array" ref="I12">IF('Load Schedule'!$D$6="Yes",INDEX('Load Schedule'!$A$10:$D$8769,(COLUMN(H8)+$AA11),3),'Load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 s="26">
        <f t="array" ref="J12">IF('Load Schedule'!$D$6="Yes",INDEX('Load Schedule'!$A$10:$D$8769,(COLUMN(I8)+$AA11),3),'Load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 s="26">
        <f t="array" ref="K12">IF('Load Schedule'!$D$6="Yes",INDEX('Load Schedule'!$A$10:$D$8769,(COLUMN(J8)+$AA11),3),'Load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 s="26">
        <f t="array" ref="L12">IF('Load Schedule'!$D$6="Yes",INDEX('Load Schedule'!$A$10:$D$8769,(COLUMN(K8)+$AA11),3),'Load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 s="26">
        <f t="array" ref="M12">IF('Load Schedule'!$D$6="Yes",INDEX('Load Schedule'!$A$10:$D$8769,(COLUMN(L8)+$AA11),3),'Load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 s="26">
        <f t="array" ref="N12">IF('Load Schedule'!$D$6="Yes",INDEX('Load Schedule'!$A$10:$D$8769,(COLUMN(M8)+$AA11),3),'Load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 s="26">
        <f t="array" ref="O12">IF('Load Schedule'!$D$6="Yes",INDEX('Load Schedule'!$A$10:$D$8769,(COLUMN(N8)+$AA11),3),'Load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 s="26">
        <f t="array" ref="P12">IF('Load Schedule'!$D$6="Yes",INDEX('Load Schedule'!$A$10:$D$8769,(COLUMN(O8)+$AA11),3),'Load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 s="26">
        <f t="array" ref="Q12">IF('Load Schedule'!$D$6="Yes",INDEX('Load Schedule'!$A$10:$D$8769,(COLUMN(P8)+$AA11),3),'Load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 s="26">
        <f t="array" ref="R12">IF('Load Schedule'!$D$6="Yes",INDEX('Load Schedule'!$A$10:$D$8769,(COLUMN(Q8)+$AA11),3),'Load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 s="26">
        <f t="array" ref="S12">IF('Load Schedule'!$D$6="Yes",INDEX('Load Schedule'!$A$10:$D$8769,(COLUMN(R8)+$AA11),3),'Load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 s="26">
        <f t="array" ref="T12">IF('Load Schedule'!$D$6="Yes",INDEX('Load Schedule'!$A$10:$D$8769,(COLUMN(S8)+$AA11),3),'Load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 s="26">
        <f t="array" ref="U12">IF('Load Schedule'!$D$6="Yes",INDEX('Load Schedule'!$A$10:$D$8769,(COLUMN(T8)+$AA11),3),'Load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 s="26">
        <f t="array" ref="V12">IF('Load Schedule'!$D$6="Yes",INDEX('Load Schedule'!$A$10:$D$8769,(COLUMN(U8)+$AA11),3),'Load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 s="26">
        <f t="array" ref="W12">IF('Load Schedule'!$D$6="Yes",INDEX('Load Schedule'!$A$10:$D$8769,(COLUMN(V8)+$AA11),3),'Load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 s="26">
        <f t="array" ref="X12">IF('Load Schedule'!$D$6="Yes",INDEX('Load Schedule'!$A$10:$D$8769,(COLUMN(W8)+$AA11),3),'Load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 s="26">
        <f t="array" ref="Y12">IF('Load Schedule'!$D$6="Yes",INDEX('Load Schedule'!$A$10:$D$8769,(COLUMN(X8)+$AA11),3),'Load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
        <f t="shared" si="0"/>
        <v>216</v>
      </c>
    </row>
    <row r="13" spans="1:27" x14ac:dyDescent="0.25">
      <c r="A13" s="8">
        <v>44206</v>
      </c>
      <c r="B13" s="26">
        <f t="array" ref="B13">IF('Load Schedule'!$D$6="Yes",INDEX('Load Schedule'!$A$10:$D$8769,(COLUMN(A9)+$AA12),3),'Load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 s="26">
        <f t="array" ref="C13">IF('Load Schedule'!$D$6="Yes",INDEX('Load Schedule'!$A$10:$D$8769,(COLUMN(B9)+$AA12),3),'Load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 s="26">
        <f t="array" ref="D13">IF('Load Schedule'!$D$6="Yes",INDEX('Load Schedule'!$A$10:$D$8769,(COLUMN(C9)+$AA12),3),'Load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 s="26">
        <f t="array" ref="E13">IF('Load Schedule'!$D$6="Yes",INDEX('Load Schedule'!$A$10:$D$8769,(COLUMN(D9)+$AA12),3),'Load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 s="26">
        <f t="array" ref="F13">IF('Load Schedule'!$D$6="Yes",INDEX('Load Schedule'!$A$10:$D$8769,(COLUMN(E9)+$AA12),3),'Load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 s="26">
        <f t="array" ref="G13">IF('Load Schedule'!$D$6="Yes",INDEX('Load Schedule'!$A$10:$D$8769,(COLUMN(F9)+$AA12),3),'Load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 s="26">
        <f t="array" ref="H13">IF('Load Schedule'!$D$6="Yes",INDEX('Load Schedule'!$A$10:$D$8769,(COLUMN(G9)+$AA12),3),'Load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 s="26">
        <f t="array" ref="I13">IF('Load Schedule'!$D$6="Yes",INDEX('Load Schedule'!$A$10:$D$8769,(COLUMN(H9)+$AA12),3),'Load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 s="26">
        <f t="array" ref="J13">IF('Load Schedule'!$D$6="Yes",INDEX('Load Schedule'!$A$10:$D$8769,(COLUMN(I9)+$AA12),3),'Load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 s="26">
        <f t="array" ref="K13">IF('Load Schedule'!$D$6="Yes",INDEX('Load Schedule'!$A$10:$D$8769,(COLUMN(J9)+$AA12),3),'Load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 s="26">
        <f t="array" ref="L13">IF('Load Schedule'!$D$6="Yes",INDEX('Load Schedule'!$A$10:$D$8769,(COLUMN(K9)+$AA12),3),'Load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 s="26">
        <f t="array" ref="M13">IF('Load Schedule'!$D$6="Yes",INDEX('Load Schedule'!$A$10:$D$8769,(COLUMN(L9)+$AA12),3),'Load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 s="26">
        <f t="array" ref="N13">IF('Load Schedule'!$D$6="Yes",INDEX('Load Schedule'!$A$10:$D$8769,(COLUMN(M9)+$AA12),3),'Load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 s="26">
        <f t="array" ref="O13">IF('Load Schedule'!$D$6="Yes",INDEX('Load Schedule'!$A$10:$D$8769,(COLUMN(N9)+$AA12),3),'Load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 s="26">
        <f t="array" ref="P13">IF('Load Schedule'!$D$6="Yes",INDEX('Load Schedule'!$A$10:$D$8769,(COLUMN(O9)+$AA12),3),'Load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 s="26">
        <f t="array" ref="Q13">IF('Load Schedule'!$D$6="Yes",INDEX('Load Schedule'!$A$10:$D$8769,(COLUMN(P9)+$AA12),3),'Load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 s="26">
        <f t="array" ref="R13">IF('Load Schedule'!$D$6="Yes",INDEX('Load Schedule'!$A$10:$D$8769,(COLUMN(Q9)+$AA12),3),'Load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 s="26">
        <f t="array" ref="S13">IF('Load Schedule'!$D$6="Yes",INDEX('Load Schedule'!$A$10:$D$8769,(COLUMN(R9)+$AA12),3),'Load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 s="26">
        <f t="array" ref="T13">IF('Load Schedule'!$D$6="Yes",INDEX('Load Schedule'!$A$10:$D$8769,(COLUMN(S9)+$AA12),3),'Load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 s="26">
        <f t="array" ref="U13">IF('Load Schedule'!$D$6="Yes",INDEX('Load Schedule'!$A$10:$D$8769,(COLUMN(T9)+$AA12),3),'Load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 s="26">
        <f t="array" ref="V13">IF('Load Schedule'!$D$6="Yes",INDEX('Load Schedule'!$A$10:$D$8769,(COLUMN(U9)+$AA12),3),'Load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 s="26">
        <f t="array" ref="W13">IF('Load Schedule'!$D$6="Yes",INDEX('Load Schedule'!$A$10:$D$8769,(COLUMN(V9)+$AA12),3),'Load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 s="26">
        <f t="array" ref="X13">IF('Load Schedule'!$D$6="Yes",INDEX('Load Schedule'!$A$10:$D$8769,(COLUMN(W9)+$AA12),3),'Load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 s="26">
        <f t="array" ref="Y13">IF('Load Schedule'!$D$6="Yes",INDEX('Load Schedule'!$A$10:$D$8769,(COLUMN(X9)+$AA12),3),'Load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3" s="22"/>
      <c r="AA13">
        <f t="shared" si="0"/>
        <v>240</v>
      </c>
    </row>
    <row r="14" spans="1:27" x14ac:dyDescent="0.25">
      <c r="A14" s="8">
        <v>44207</v>
      </c>
      <c r="B14" s="26">
        <f t="array" ref="B14">IF('Load Schedule'!$D$6="Yes",INDEX('Load Schedule'!$A$10:$D$8769,(COLUMN(A10)+$AA13),3),'Load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 s="26">
        <f t="array" ref="C14">IF('Load Schedule'!$D$6="Yes",INDEX('Load Schedule'!$A$10:$D$8769,(COLUMN(B10)+$AA13),3),'Load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 s="26">
        <f t="array" ref="D14">IF('Load Schedule'!$D$6="Yes",INDEX('Load Schedule'!$A$10:$D$8769,(COLUMN(C10)+$AA13),3),'Load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 s="26">
        <f t="array" ref="E14">IF('Load Schedule'!$D$6="Yes",INDEX('Load Schedule'!$A$10:$D$8769,(COLUMN(D10)+$AA13),3),'Load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 s="26">
        <f t="array" ref="F14">IF('Load Schedule'!$D$6="Yes",INDEX('Load Schedule'!$A$10:$D$8769,(COLUMN(E10)+$AA13),3),'Load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 s="26">
        <f t="array" ref="G14">IF('Load Schedule'!$D$6="Yes",INDEX('Load Schedule'!$A$10:$D$8769,(COLUMN(F10)+$AA13),3),'Load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 s="26">
        <f t="array" ref="H14">IF('Load Schedule'!$D$6="Yes",INDEX('Load Schedule'!$A$10:$D$8769,(COLUMN(G10)+$AA13),3),'Load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 s="26">
        <f t="array" ref="I14">IF('Load Schedule'!$D$6="Yes",INDEX('Load Schedule'!$A$10:$D$8769,(COLUMN(H10)+$AA13),3),'Load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 s="26">
        <f t="array" ref="J14">IF('Load Schedule'!$D$6="Yes",INDEX('Load Schedule'!$A$10:$D$8769,(COLUMN(I10)+$AA13),3),'Load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 s="26">
        <f t="array" ref="K14">IF('Load Schedule'!$D$6="Yes",INDEX('Load Schedule'!$A$10:$D$8769,(COLUMN(J10)+$AA13),3),'Load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 s="26">
        <f t="array" ref="L14">IF('Load Schedule'!$D$6="Yes",INDEX('Load Schedule'!$A$10:$D$8769,(COLUMN(K10)+$AA13),3),'Load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 s="26">
        <f t="array" ref="M14">IF('Load Schedule'!$D$6="Yes",INDEX('Load Schedule'!$A$10:$D$8769,(COLUMN(L10)+$AA13),3),'Load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 s="26">
        <f t="array" ref="N14">IF('Load Schedule'!$D$6="Yes",INDEX('Load Schedule'!$A$10:$D$8769,(COLUMN(M10)+$AA13),3),'Load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 s="26">
        <f t="array" ref="O14">IF('Load Schedule'!$D$6="Yes",INDEX('Load Schedule'!$A$10:$D$8769,(COLUMN(N10)+$AA13),3),'Load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 s="26">
        <f t="array" ref="P14">IF('Load Schedule'!$D$6="Yes",INDEX('Load Schedule'!$A$10:$D$8769,(COLUMN(O10)+$AA13),3),'Load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 s="26">
        <f t="array" ref="Q14">IF('Load Schedule'!$D$6="Yes",INDEX('Load Schedule'!$A$10:$D$8769,(COLUMN(P10)+$AA13),3),'Load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 s="26">
        <f t="array" ref="R14">IF('Load Schedule'!$D$6="Yes",INDEX('Load Schedule'!$A$10:$D$8769,(COLUMN(Q10)+$AA13),3),'Load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 s="26">
        <f t="array" ref="S14">IF('Load Schedule'!$D$6="Yes",INDEX('Load Schedule'!$A$10:$D$8769,(COLUMN(R10)+$AA13),3),'Load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 s="26">
        <f t="array" ref="T14">IF('Load Schedule'!$D$6="Yes",INDEX('Load Schedule'!$A$10:$D$8769,(COLUMN(S10)+$AA13),3),'Load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 s="26">
        <f t="array" ref="U14">IF('Load Schedule'!$D$6="Yes",INDEX('Load Schedule'!$A$10:$D$8769,(COLUMN(T10)+$AA13),3),'Load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 s="26">
        <f t="array" ref="V14">IF('Load Schedule'!$D$6="Yes",INDEX('Load Schedule'!$A$10:$D$8769,(COLUMN(U10)+$AA13),3),'Load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 s="26">
        <f t="array" ref="W14">IF('Load Schedule'!$D$6="Yes",INDEX('Load Schedule'!$A$10:$D$8769,(COLUMN(V10)+$AA13),3),'Load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 s="26">
        <f t="array" ref="X14">IF('Load Schedule'!$D$6="Yes",INDEX('Load Schedule'!$A$10:$D$8769,(COLUMN(W10)+$AA13),3),'Load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 s="26">
        <f t="array" ref="Y14">IF('Load Schedule'!$D$6="Yes",INDEX('Load Schedule'!$A$10:$D$8769,(COLUMN(X10)+$AA13),3),'Load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
        <f t="shared" si="0"/>
        <v>264</v>
      </c>
    </row>
    <row r="15" spans="1:27" x14ac:dyDescent="0.25">
      <c r="A15" s="8">
        <v>44208</v>
      </c>
      <c r="B15" s="26">
        <f t="array" ref="B15">IF('Load Schedule'!$D$6="Yes",INDEX('Load Schedule'!$A$10:$D$8769,(COLUMN(A11)+$AA14),3),'Load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 s="26">
        <f t="array" ref="C15">IF('Load Schedule'!$D$6="Yes",INDEX('Load Schedule'!$A$10:$D$8769,(COLUMN(B11)+$AA14),3),'Load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 s="26">
        <f t="array" ref="D15">IF('Load Schedule'!$D$6="Yes",INDEX('Load Schedule'!$A$10:$D$8769,(COLUMN(C11)+$AA14),3),'Load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 s="26">
        <f t="array" ref="E15">IF('Load Schedule'!$D$6="Yes",INDEX('Load Schedule'!$A$10:$D$8769,(COLUMN(D11)+$AA14),3),'Load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 s="26">
        <f t="array" ref="F15">IF('Load Schedule'!$D$6="Yes",INDEX('Load Schedule'!$A$10:$D$8769,(COLUMN(E11)+$AA14),3),'Load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 s="26">
        <f t="array" ref="G15">IF('Load Schedule'!$D$6="Yes",INDEX('Load Schedule'!$A$10:$D$8769,(COLUMN(F11)+$AA14),3),'Load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 s="26">
        <f t="array" ref="H15">IF('Load Schedule'!$D$6="Yes",INDEX('Load Schedule'!$A$10:$D$8769,(COLUMN(G11)+$AA14),3),'Load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 s="26">
        <f t="array" ref="I15">IF('Load Schedule'!$D$6="Yes",INDEX('Load Schedule'!$A$10:$D$8769,(COLUMN(H11)+$AA14),3),'Load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 s="26">
        <f t="array" ref="J15">IF('Load Schedule'!$D$6="Yes",INDEX('Load Schedule'!$A$10:$D$8769,(COLUMN(I11)+$AA14),3),'Load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 s="26">
        <f t="array" ref="K15">IF('Load Schedule'!$D$6="Yes",INDEX('Load Schedule'!$A$10:$D$8769,(COLUMN(J11)+$AA14),3),'Load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 s="26">
        <f t="array" ref="L15">IF('Load Schedule'!$D$6="Yes",INDEX('Load Schedule'!$A$10:$D$8769,(COLUMN(K11)+$AA14),3),'Load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 s="26">
        <f t="array" ref="M15">IF('Load Schedule'!$D$6="Yes",INDEX('Load Schedule'!$A$10:$D$8769,(COLUMN(L11)+$AA14),3),'Load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 s="26">
        <f t="array" ref="N15">IF('Load Schedule'!$D$6="Yes",INDEX('Load Schedule'!$A$10:$D$8769,(COLUMN(M11)+$AA14),3),'Load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 s="26">
        <f t="array" ref="O15">IF('Load Schedule'!$D$6="Yes",INDEX('Load Schedule'!$A$10:$D$8769,(COLUMN(N11)+$AA14),3),'Load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 s="26">
        <f t="array" ref="P15">IF('Load Schedule'!$D$6="Yes",INDEX('Load Schedule'!$A$10:$D$8769,(COLUMN(O11)+$AA14),3),'Load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 s="26">
        <f t="array" ref="Q15">IF('Load Schedule'!$D$6="Yes",INDEX('Load Schedule'!$A$10:$D$8769,(COLUMN(P11)+$AA14),3),'Load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 s="26">
        <f t="array" ref="R15">IF('Load Schedule'!$D$6="Yes",INDEX('Load Schedule'!$A$10:$D$8769,(COLUMN(Q11)+$AA14),3),'Load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 s="26">
        <f t="array" ref="S15">IF('Load Schedule'!$D$6="Yes",INDEX('Load Schedule'!$A$10:$D$8769,(COLUMN(R11)+$AA14),3),'Load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 s="26">
        <f t="array" ref="T15">IF('Load Schedule'!$D$6="Yes",INDEX('Load Schedule'!$A$10:$D$8769,(COLUMN(S11)+$AA14),3),'Load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 s="26">
        <f t="array" ref="U15">IF('Load Schedule'!$D$6="Yes",INDEX('Load Schedule'!$A$10:$D$8769,(COLUMN(T11)+$AA14),3),'Load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 s="26">
        <f t="array" ref="V15">IF('Load Schedule'!$D$6="Yes",INDEX('Load Schedule'!$A$10:$D$8769,(COLUMN(U11)+$AA14),3),'Load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 s="26">
        <f t="array" ref="W15">IF('Load Schedule'!$D$6="Yes",INDEX('Load Schedule'!$A$10:$D$8769,(COLUMN(V11)+$AA14),3),'Load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 s="26">
        <f t="array" ref="X15">IF('Load Schedule'!$D$6="Yes",INDEX('Load Schedule'!$A$10:$D$8769,(COLUMN(W11)+$AA14),3),'Load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 s="26">
        <f t="array" ref="Y15">IF('Load Schedule'!$D$6="Yes",INDEX('Load Schedule'!$A$10:$D$8769,(COLUMN(X11)+$AA14),3),'Load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5" s="22"/>
      <c r="AA15">
        <f t="shared" si="0"/>
        <v>288</v>
      </c>
    </row>
    <row r="16" spans="1:27" x14ac:dyDescent="0.25">
      <c r="A16" s="8">
        <v>44209</v>
      </c>
      <c r="B16" s="26">
        <f t="array" ref="B16">IF('Load Schedule'!$D$6="Yes",INDEX('Load Schedule'!$A$10:$D$8769,(COLUMN(A12)+$AA15),3),'Load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 s="26">
        <f t="array" ref="C16">IF('Load Schedule'!$D$6="Yes",INDEX('Load Schedule'!$A$10:$D$8769,(COLUMN(B12)+$AA15),3),'Load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 s="26">
        <f t="array" ref="D16">IF('Load Schedule'!$D$6="Yes",INDEX('Load Schedule'!$A$10:$D$8769,(COLUMN(C12)+$AA15),3),'Load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 s="26">
        <f t="array" ref="E16">IF('Load Schedule'!$D$6="Yes",INDEX('Load Schedule'!$A$10:$D$8769,(COLUMN(D12)+$AA15),3),'Load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 s="26">
        <f t="array" ref="F16">IF('Load Schedule'!$D$6="Yes",INDEX('Load Schedule'!$A$10:$D$8769,(COLUMN(E12)+$AA15),3),'Load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 s="26">
        <f t="array" ref="G16">IF('Load Schedule'!$D$6="Yes",INDEX('Load Schedule'!$A$10:$D$8769,(COLUMN(F12)+$AA15),3),'Load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 s="26">
        <f t="array" ref="H16">IF('Load Schedule'!$D$6="Yes",INDEX('Load Schedule'!$A$10:$D$8769,(COLUMN(G12)+$AA15),3),'Load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 s="26">
        <f t="array" ref="I16">IF('Load Schedule'!$D$6="Yes",INDEX('Load Schedule'!$A$10:$D$8769,(COLUMN(H12)+$AA15),3),'Load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 s="26">
        <f t="array" ref="J16">IF('Load Schedule'!$D$6="Yes",INDEX('Load Schedule'!$A$10:$D$8769,(COLUMN(I12)+$AA15),3),'Load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 s="26">
        <f t="array" ref="K16">IF('Load Schedule'!$D$6="Yes",INDEX('Load Schedule'!$A$10:$D$8769,(COLUMN(J12)+$AA15),3),'Load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 s="26">
        <f t="array" ref="L16">IF('Load Schedule'!$D$6="Yes",INDEX('Load Schedule'!$A$10:$D$8769,(COLUMN(K12)+$AA15),3),'Load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 s="26">
        <f t="array" ref="M16">IF('Load Schedule'!$D$6="Yes",INDEX('Load Schedule'!$A$10:$D$8769,(COLUMN(L12)+$AA15),3),'Load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 s="26">
        <f t="array" ref="N16">IF('Load Schedule'!$D$6="Yes",INDEX('Load Schedule'!$A$10:$D$8769,(COLUMN(M12)+$AA15),3),'Load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 s="26">
        <f t="array" ref="O16">IF('Load Schedule'!$D$6="Yes",INDEX('Load Schedule'!$A$10:$D$8769,(COLUMN(N12)+$AA15),3),'Load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 s="26">
        <f t="array" ref="P16">IF('Load Schedule'!$D$6="Yes",INDEX('Load Schedule'!$A$10:$D$8769,(COLUMN(O12)+$AA15),3),'Load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 s="26">
        <f t="array" ref="Q16">IF('Load Schedule'!$D$6="Yes",INDEX('Load Schedule'!$A$10:$D$8769,(COLUMN(P12)+$AA15),3),'Load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 s="26">
        <f t="array" ref="R16">IF('Load Schedule'!$D$6="Yes",INDEX('Load Schedule'!$A$10:$D$8769,(COLUMN(Q12)+$AA15),3),'Load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 s="26">
        <f t="array" ref="S16">IF('Load Schedule'!$D$6="Yes",INDEX('Load Schedule'!$A$10:$D$8769,(COLUMN(R12)+$AA15),3),'Load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 s="26">
        <f t="array" ref="T16">IF('Load Schedule'!$D$6="Yes",INDEX('Load Schedule'!$A$10:$D$8769,(COLUMN(S12)+$AA15),3),'Load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 s="26">
        <f t="array" ref="U16">IF('Load Schedule'!$D$6="Yes",INDEX('Load Schedule'!$A$10:$D$8769,(COLUMN(T12)+$AA15),3),'Load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 s="26">
        <f t="array" ref="V16">IF('Load Schedule'!$D$6="Yes",INDEX('Load Schedule'!$A$10:$D$8769,(COLUMN(U12)+$AA15),3),'Load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 s="26">
        <f t="array" ref="W16">IF('Load Schedule'!$D$6="Yes",INDEX('Load Schedule'!$A$10:$D$8769,(COLUMN(V12)+$AA15),3),'Load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 s="26">
        <f t="array" ref="X16">IF('Load Schedule'!$D$6="Yes",INDEX('Load Schedule'!$A$10:$D$8769,(COLUMN(W12)+$AA15),3),'Load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 s="26">
        <f t="array" ref="Y16">IF('Load Schedule'!$D$6="Yes",INDEX('Load Schedule'!$A$10:$D$8769,(COLUMN(X12)+$AA15),3),'Load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
        <f t="shared" si="0"/>
        <v>312</v>
      </c>
    </row>
    <row r="17" spans="1:27" x14ac:dyDescent="0.25">
      <c r="A17" s="8">
        <v>44210</v>
      </c>
      <c r="B17" s="26">
        <f t="array" ref="B17">IF('Load Schedule'!$D$6="Yes",INDEX('Load Schedule'!$A$10:$D$8769,(COLUMN(A13)+$AA16),3),'Load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 s="26">
        <f t="array" ref="C17">IF('Load Schedule'!$D$6="Yes",INDEX('Load Schedule'!$A$10:$D$8769,(COLUMN(B13)+$AA16),3),'Load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 s="26">
        <f t="array" ref="D17">IF('Load Schedule'!$D$6="Yes",INDEX('Load Schedule'!$A$10:$D$8769,(COLUMN(C13)+$AA16),3),'Load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 s="26">
        <f t="array" ref="E17">IF('Load Schedule'!$D$6="Yes",INDEX('Load Schedule'!$A$10:$D$8769,(COLUMN(D13)+$AA16),3),'Load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 s="26">
        <f t="array" ref="F17">IF('Load Schedule'!$D$6="Yes",INDEX('Load Schedule'!$A$10:$D$8769,(COLUMN(E13)+$AA16),3),'Load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 s="26">
        <f t="array" ref="G17">IF('Load Schedule'!$D$6="Yes",INDEX('Load Schedule'!$A$10:$D$8769,(COLUMN(F13)+$AA16),3),'Load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 s="26">
        <f t="array" ref="H17">IF('Load Schedule'!$D$6="Yes",INDEX('Load Schedule'!$A$10:$D$8769,(COLUMN(G13)+$AA16),3),'Load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 s="26">
        <f t="array" ref="I17">IF('Load Schedule'!$D$6="Yes",INDEX('Load Schedule'!$A$10:$D$8769,(COLUMN(H13)+$AA16),3),'Load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 s="26">
        <f t="array" ref="J17">IF('Load Schedule'!$D$6="Yes",INDEX('Load Schedule'!$A$10:$D$8769,(COLUMN(I13)+$AA16),3),'Load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 s="26">
        <f t="array" ref="K17">IF('Load Schedule'!$D$6="Yes",INDEX('Load Schedule'!$A$10:$D$8769,(COLUMN(J13)+$AA16),3),'Load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 s="26">
        <f t="array" ref="L17">IF('Load Schedule'!$D$6="Yes",INDEX('Load Schedule'!$A$10:$D$8769,(COLUMN(K13)+$AA16),3),'Load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 s="26">
        <f t="array" ref="M17">IF('Load Schedule'!$D$6="Yes",INDEX('Load Schedule'!$A$10:$D$8769,(COLUMN(L13)+$AA16),3),'Load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 s="26">
        <f t="array" ref="N17">IF('Load Schedule'!$D$6="Yes",INDEX('Load Schedule'!$A$10:$D$8769,(COLUMN(M13)+$AA16),3),'Load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 s="26">
        <f t="array" ref="O17">IF('Load Schedule'!$D$6="Yes",INDEX('Load Schedule'!$A$10:$D$8769,(COLUMN(N13)+$AA16),3),'Load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 s="26">
        <f t="array" ref="P17">IF('Load Schedule'!$D$6="Yes",INDEX('Load Schedule'!$A$10:$D$8769,(COLUMN(O13)+$AA16),3),'Load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 s="26">
        <f t="array" ref="Q17">IF('Load Schedule'!$D$6="Yes",INDEX('Load Schedule'!$A$10:$D$8769,(COLUMN(P13)+$AA16),3),'Load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 s="26">
        <f t="array" ref="R17">IF('Load Schedule'!$D$6="Yes",INDEX('Load Schedule'!$A$10:$D$8769,(COLUMN(Q13)+$AA16),3),'Load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 s="26">
        <f t="array" ref="S17">IF('Load Schedule'!$D$6="Yes",INDEX('Load Schedule'!$A$10:$D$8769,(COLUMN(R13)+$AA16),3),'Load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 s="26">
        <f t="array" ref="T17">IF('Load Schedule'!$D$6="Yes",INDEX('Load Schedule'!$A$10:$D$8769,(COLUMN(S13)+$AA16),3),'Load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 s="26">
        <f t="array" ref="U17">IF('Load Schedule'!$D$6="Yes",INDEX('Load Schedule'!$A$10:$D$8769,(COLUMN(T13)+$AA16),3),'Load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 s="26">
        <f t="array" ref="V17">IF('Load Schedule'!$D$6="Yes",INDEX('Load Schedule'!$A$10:$D$8769,(COLUMN(U13)+$AA16),3),'Load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 s="26">
        <f t="array" ref="W17">IF('Load Schedule'!$D$6="Yes",INDEX('Load Schedule'!$A$10:$D$8769,(COLUMN(V13)+$AA16),3),'Load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 s="26">
        <f t="array" ref="X17">IF('Load Schedule'!$D$6="Yes",INDEX('Load Schedule'!$A$10:$D$8769,(COLUMN(W13)+$AA16),3),'Load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 s="26">
        <f t="array" ref="Y17">IF('Load Schedule'!$D$6="Yes",INDEX('Load Schedule'!$A$10:$D$8769,(COLUMN(X13)+$AA16),3),'Load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7" s="22"/>
      <c r="AA17">
        <f t="shared" si="0"/>
        <v>336</v>
      </c>
    </row>
    <row r="18" spans="1:27" x14ac:dyDescent="0.25">
      <c r="A18" s="8">
        <v>44211</v>
      </c>
      <c r="B18" s="26">
        <f t="array" ref="B18">IF('Load Schedule'!$D$6="Yes",INDEX('Load Schedule'!$A$10:$D$8769,(COLUMN(A14)+$AA17),3),'Load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 s="26">
        <f t="array" ref="C18">IF('Load Schedule'!$D$6="Yes",INDEX('Load Schedule'!$A$10:$D$8769,(COLUMN(B14)+$AA17),3),'Load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 s="26">
        <f t="array" ref="D18">IF('Load Schedule'!$D$6="Yes",INDEX('Load Schedule'!$A$10:$D$8769,(COLUMN(C14)+$AA17),3),'Load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 s="26">
        <f t="array" ref="E18">IF('Load Schedule'!$D$6="Yes",INDEX('Load Schedule'!$A$10:$D$8769,(COLUMN(D14)+$AA17),3),'Load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 s="26">
        <f t="array" ref="F18">IF('Load Schedule'!$D$6="Yes",INDEX('Load Schedule'!$A$10:$D$8769,(COLUMN(E14)+$AA17),3),'Load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 s="26">
        <f t="array" ref="G18">IF('Load Schedule'!$D$6="Yes",INDEX('Load Schedule'!$A$10:$D$8769,(COLUMN(F14)+$AA17),3),'Load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 s="26">
        <f t="array" ref="H18">IF('Load Schedule'!$D$6="Yes",INDEX('Load Schedule'!$A$10:$D$8769,(COLUMN(G14)+$AA17),3),'Load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 s="26">
        <f t="array" ref="I18">IF('Load Schedule'!$D$6="Yes",INDEX('Load Schedule'!$A$10:$D$8769,(COLUMN(H14)+$AA17),3),'Load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 s="26">
        <f t="array" ref="J18">IF('Load Schedule'!$D$6="Yes",INDEX('Load Schedule'!$A$10:$D$8769,(COLUMN(I14)+$AA17),3),'Load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 s="26">
        <f t="array" ref="K18">IF('Load Schedule'!$D$6="Yes",INDEX('Load Schedule'!$A$10:$D$8769,(COLUMN(J14)+$AA17),3),'Load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 s="26">
        <f t="array" ref="L18">IF('Load Schedule'!$D$6="Yes",INDEX('Load Schedule'!$A$10:$D$8769,(COLUMN(K14)+$AA17),3),'Load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 s="26">
        <f t="array" ref="M18">IF('Load Schedule'!$D$6="Yes",INDEX('Load Schedule'!$A$10:$D$8769,(COLUMN(L14)+$AA17),3),'Load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 s="26">
        <f t="array" ref="N18">IF('Load Schedule'!$D$6="Yes",INDEX('Load Schedule'!$A$10:$D$8769,(COLUMN(M14)+$AA17),3),'Load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 s="26">
        <f t="array" ref="O18">IF('Load Schedule'!$D$6="Yes",INDEX('Load Schedule'!$A$10:$D$8769,(COLUMN(N14)+$AA17),3),'Load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 s="26">
        <f t="array" ref="P18">IF('Load Schedule'!$D$6="Yes",INDEX('Load Schedule'!$A$10:$D$8769,(COLUMN(O14)+$AA17),3),'Load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 s="26">
        <f t="array" ref="Q18">IF('Load Schedule'!$D$6="Yes",INDEX('Load Schedule'!$A$10:$D$8769,(COLUMN(P14)+$AA17),3),'Load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 s="26">
        <f t="array" ref="R18">IF('Load Schedule'!$D$6="Yes",INDEX('Load Schedule'!$A$10:$D$8769,(COLUMN(Q14)+$AA17),3),'Load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 s="26">
        <f t="array" ref="S18">IF('Load Schedule'!$D$6="Yes",INDEX('Load Schedule'!$A$10:$D$8769,(COLUMN(R14)+$AA17),3),'Load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 s="26">
        <f t="array" ref="T18">IF('Load Schedule'!$D$6="Yes",INDEX('Load Schedule'!$A$10:$D$8769,(COLUMN(S14)+$AA17),3),'Load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 s="26">
        <f t="array" ref="U18">IF('Load Schedule'!$D$6="Yes",INDEX('Load Schedule'!$A$10:$D$8769,(COLUMN(T14)+$AA17),3),'Load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 s="26">
        <f t="array" ref="V18">IF('Load Schedule'!$D$6="Yes",INDEX('Load Schedule'!$A$10:$D$8769,(COLUMN(U14)+$AA17),3),'Load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 s="26">
        <f t="array" ref="W18">IF('Load Schedule'!$D$6="Yes",INDEX('Load Schedule'!$A$10:$D$8769,(COLUMN(V14)+$AA17),3),'Load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 s="26">
        <f t="array" ref="X18">IF('Load Schedule'!$D$6="Yes",INDEX('Load Schedule'!$A$10:$D$8769,(COLUMN(W14)+$AA17),3),'Load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 s="26">
        <f t="array" ref="Y18">IF('Load Schedule'!$D$6="Yes",INDEX('Load Schedule'!$A$10:$D$8769,(COLUMN(X14)+$AA17),3),'Load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
        <f t="shared" si="0"/>
        <v>360</v>
      </c>
    </row>
    <row r="19" spans="1:27" x14ac:dyDescent="0.25">
      <c r="A19" s="8">
        <v>44212</v>
      </c>
      <c r="B19" s="26">
        <f t="array" ref="B19">IF('Load Schedule'!$D$6="Yes",INDEX('Load Schedule'!$A$10:$D$8769,(COLUMN(A15)+$AA18),3),'Load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 s="26">
        <f t="array" ref="C19">IF('Load Schedule'!$D$6="Yes",INDEX('Load Schedule'!$A$10:$D$8769,(COLUMN(B15)+$AA18),3),'Load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 s="26">
        <f t="array" ref="D19">IF('Load Schedule'!$D$6="Yes",INDEX('Load Schedule'!$A$10:$D$8769,(COLUMN(C15)+$AA18),3),'Load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 s="26">
        <f t="array" ref="E19">IF('Load Schedule'!$D$6="Yes",INDEX('Load Schedule'!$A$10:$D$8769,(COLUMN(D15)+$AA18),3),'Load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 s="26">
        <f t="array" ref="F19">IF('Load Schedule'!$D$6="Yes",INDEX('Load Schedule'!$A$10:$D$8769,(COLUMN(E15)+$AA18),3),'Load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 s="26">
        <f t="array" ref="G19">IF('Load Schedule'!$D$6="Yes",INDEX('Load Schedule'!$A$10:$D$8769,(COLUMN(F15)+$AA18),3),'Load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 s="26">
        <f t="array" ref="H19">IF('Load Schedule'!$D$6="Yes",INDEX('Load Schedule'!$A$10:$D$8769,(COLUMN(G15)+$AA18),3),'Load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 s="26">
        <f t="array" ref="I19">IF('Load Schedule'!$D$6="Yes",INDEX('Load Schedule'!$A$10:$D$8769,(COLUMN(H15)+$AA18),3),'Load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 s="26">
        <f t="array" ref="J19">IF('Load Schedule'!$D$6="Yes",INDEX('Load Schedule'!$A$10:$D$8769,(COLUMN(I15)+$AA18),3),'Load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 s="26">
        <f t="array" ref="K19">IF('Load Schedule'!$D$6="Yes",INDEX('Load Schedule'!$A$10:$D$8769,(COLUMN(J15)+$AA18),3),'Load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 s="26">
        <f t="array" ref="L19">IF('Load Schedule'!$D$6="Yes",INDEX('Load Schedule'!$A$10:$D$8769,(COLUMN(K15)+$AA18),3),'Load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 s="26">
        <f t="array" ref="M19">IF('Load Schedule'!$D$6="Yes",INDEX('Load Schedule'!$A$10:$D$8769,(COLUMN(L15)+$AA18),3),'Load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 s="26">
        <f t="array" ref="N19">IF('Load Schedule'!$D$6="Yes",INDEX('Load Schedule'!$A$10:$D$8769,(COLUMN(M15)+$AA18),3),'Load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 s="26">
        <f t="array" ref="O19">IF('Load Schedule'!$D$6="Yes",INDEX('Load Schedule'!$A$10:$D$8769,(COLUMN(N15)+$AA18),3),'Load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 s="26">
        <f t="array" ref="P19">IF('Load Schedule'!$D$6="Yes",INDEX('Load Schedule'!$A$10:$D$8769,(COLUMN(O15)+$AA18),3),'Load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 s="26">
        <f t="array" ref="Q19">IF('Load Schedule'!$D$6="Yes",INDEX('Load Schedule'!$A$10:$D$8769,(COLUMN(P15)+$AA18),3),'Load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 s="26">
        <f t="array" ref="R19">IF('Load Schedule'!$D$6="Yes",INDEX('Load Schedule'!$A$10:$D$8769,(COLUMN(Q15)+$AA18),3),'Load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 s="26">
        <f t="array" ref="S19">IF('Load Schedule'!$D$6="Yes",INDEX('Load Schedule'!$A$10:$D$8769,(COLUMN(R15)+$AA18),3),'Load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 s="26">
        <f t="array" ref="T19">IF('Load Schedule'!$D$6="Yes",INDEX('Load Schedule'!$A$10:$D$8769,(COLUMN(S15)+$AA18),3),'Load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 s="26">
        <f t="array" ref="U19">IF('Load Schedule'!$D$6="Yes",INDEX('Load Schedule'!$A$10:$D$8769,(COLUMN(T15)+$AA18),3),'Load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 s="26">
        <f t="array" ref="V19">IF('Load Schedule'!$D$6="Yes",INDEX('Load Schedule'!$A$10:$D$8769,(COLUMN(U15)+$AA18),3),'Load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 s="26">
        <f t="array" ref="W19">IF('Load Schedule'!$D$6="Yes",INDEX('Load Schedule'!$A$10:$D$8769,(COLUMN(V15)+$AA18),3),'Load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 s="26">
        <f t="array" ref="X19">IF('Load Schedule'!$D$6="Yes",INDEX('Load Schedule'!$A$10:$D$8769,(COLUMN(W15)+$AA18),3),'Load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 s="26">
        <f t="array" ref="Y19">IF('Load Schedule'!$D$6="Yes",INDEX('Load Schedule'!$A$10:$D$8769,(COLUMN(X15)+$AA18),3),'Load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9" s="22"/>
      <c r="AA19">
        <f t="shared" si="0"/>
        <v>384</v>
      </c>
    </row>
    <row r="20" spans="1:27" x14ac:dyDescent="0.25">
      <c r="A20" s="8">
        <v>44213</v>
      </c>
      <c r="B20" s="26">
        <f t="array" ref="B20">IF('Load Schedule'!$D$6="Yes",INDEX('Load Schedule'!$A$10:$D$8769,(COLUMN(A16)+$AA19),3),'Load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 s="26">
        <f t="array" ref="C20">IF('Load Schedule'!$D$6="Yes",INDEX('Load Schedule'!$A$10:$D$8769,(COLUMN(B16)+$AA19),3),'Load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 s="26">
        <f t="array" ref="D20">IF('Load Schedule'!$D$6="Yes",INDEX('Load Schedule'!$A$10:$D$8769,(COLUMN(C16)+$AA19),3),'Load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 s="26">
        <f t="array" ref="E20">IF('Load Schedule'!$D$6="Yes",INDEX('Load Schedule'!$A$10:$D$8769,(COLUMN(D16)+$AA19),3),'Load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 s="26">
        <f t="array" ref="F20">IF('Load Schedule'!$D$6="Yes",INDEX('Load Schedule'!$A$10:$D$8769,(COLUMN(E16)+$AA19),3),'Load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 s="26">
        <f t="array" ref="G20">IF('Load Schedule'!$D$6="Yes",INDEX('Load Schedule'!$A$10:$D$8769,(COLUMN(F16)+$AA19),3),'Load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 s="26">
        <f t="array" ref="H20">IF('Load Schedule'!$D$6="Yes",INDEX('Load Schedule'!$A$10:$D$8769,(COLUMN(G16)+$AA19),3),'Load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 s="26">
        <f t="array" ref="I20">IF('Load Schedule'!$D$6="Yes",INDEX('Load Schedule'!$A$10:$D$8769,(COLUMN(H16)+$AA19),3),'Load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 s="26">
        <f t="array" ref="J20">IF('Load Schedule'!$D$6="Yes",INDEX('Load Schedule'!$A$10:$D$8769,(COLUMN(I16)+$AA19),3),'Load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 s="26">
        <f t="array" ref="K20">IF('Load Schedule'!$D$6="Yes",INDEX('Load Schedule'!$A$10:$D$8769,(COLUMN(J16)+$AA19),3),'Load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 s="26">
        <f t="array" ref="L20">IF('Load Schedule'!$D$6="Yes",INDEX('Load Schedule'!$A$10:$D$8769,(COLUMN(K16)+$AA19),3),'Load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 s="26">
        <f t="array" ref="M20">IF('Load Schedule'!$D$6="Yes",INDEX('Load Schedule'!$A$10:$D$8769,(COLUMN(L16)+$AA19),3),'Load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 s="26">
        <f t="array" ref="N20">IF('Load Schedule'!$D$6="Yes",INDEX('Load Schedule'!$A$10:$D$8769,(COLUMN(M16)+$AA19),3),'Load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 s="26">
        <f t="array" ref="O20">IF('Load Schedule'!$D$6="Yes",INDEX('Load Schedule'!$A$10:$D$8769,(COLUMN(N16)+$AA19),3),'Load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 s="26">
        <f t="array" ref="P20">IF('Load Schedule'!$D$6="Yes",INDEX('Load Schedule'!$A$10:$D$8769,(COLUMN(O16)+$AA19),3),'Load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 s="26">
        <f t="array" ref="Q20">IF('Load Schedule'!$D$6="Yes",INDEX('Load Schedule'!$A$10:$D$8769,(COLUMN(P16)+$AA19),3),'Load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 s="26">
        <f t="array" ref="R20">IF('Load Schedule'!$D$6="Yes",INDEX('Load Schedule'!$A$10:$D$8769,(COLUMN(Q16)+$AA19),3),'Load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 s="26">
        <f t="array" ref="S20">IF('Load Schedule'!$D$6="Yes",INDEX('Load Schedule'!$A$10:$D$8769,(COLUMN(R16)+$AA19),3),'Load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 s="26">
        <f t="array" ref="T20">IF('Load Schedule'!$D$6="Yes",INDEX('Load Schedule'!$A$10:$D$8769,(COLUMN(S16)+$AA19),3),'Load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 s="26">
        <f t="array" ref="U20">IF('Load Schedule'!$D$6="Yes",INDEX('Load Schedule'!$A$10:$D$8769,(COLUMN(T16)+$AA19),3),'Load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 s="26">
        <f t="array" ref="V20">IF('Load Schedule'!$D$6="Yes",INDEX('Load Schedule'!$A$10:$D$8769,(COLUMN(U16)+$AA19),3),'Load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 s="26">
        <f t="array" ref="W20">IF('Load Schedule'!$D$6="Yes",INDEX('Load Schedule'!$A$10:$D$8769,(COLUMN(V16)+$AA19),3),'Load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 s="26">
        <f t="array" ref="X20">IF('Load Schedule'!$D$6="Yes",INDEX('Load Schedule'!$A$10:$D$8769,(COLUMN(W16)+$AA19),3),'Load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 s="26">
        <f t="array" ref="Y20">IF('Load Schedule'!$D$6="Yes",INDEX('Load Schedule'!$A$10:$D$8769,(COLUMN(X16)+$AA19),3),'Load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
        <f t="shared" si="0"/>
        <v>408</v>
      </c>
    </row>
    <row r="21" spans="1:27" x14ac:dyDescent="0.25">
      <c r="A21" s="8">
        <v>44214</v>
      </c>
      <c r="B21" s="26">
        <f t="array" ref="B21">IF('Load Schedule'!$D$6="Yes",INDEX('Load Schedule'!$A$10:$D$8769,(COLUMN(A17)+$AA20),3),'Load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 s="26">
        <f t="array" ref="C21">IF('Load Schedule'!$D$6="Yes",INDEX('Load Schedule'!$A$10:$D$8769,(COLUMN(B17)+$AA20),3),'Load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 s="26">
        <f t="array" ref="D21">IF('Load Schedule'!$D$6="Yes",INDEX('Load Schedule'!$A$10:$D$8769,(COLUMN(C17)+$AA20),3),'Load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 s="26">
        <f t="array" ref="E21">IF('Load Schedule'!$D$6="Yes",INDEX('Load Schedule'!$A$10:$D$8769,(COLUMN(D17)+$AA20),3),'Load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 s="26">
        <f t="array" ref="F21">IF('Load Schedule'!$D$6="Yes",INDEX('Load Schedule'!$A$10:$D$8769,(COLUMN(E17)+$AA20),3),'Load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 s="26">
        <f t="array" ref="G21">IF('Load Schedule'!$D$6="Yes",INDEX('Load Schedule'!$A$10:$D$8769,(COLUMN(F17)+$AA20),3),'Load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 s="26">
        <f t="array" ref="H21">IF('Load Schedule'!$D$6="Yes",INDEX('Load Schedule'!$A$10:$D$8769,(COLUMN(G17)+$AA20),3),'Load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 s="26">
        <f t="array" ref="I21">IF('Load Schedule'!$D$6="Yes",INDEX('Load Schedule'!$A$10:$D$8769,(COLUMN(H17)+$AA20),3),'Load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 s="26">
        <f t="array" ref="J21">IF('Load Schedule'!$D$6="Yes",INDEX('Load Schedule'!$A$10:$D$8769,(COLUMN(I17)+$AA20),3),'Load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 s="26">
        <f t="array" ref="K21">IF('Load Schedule'!$D$6="Yes",INDEX('Load Schedule'!$A$10:$D$8769,(COLUMN(J17)+$AA20),3),'Load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 s="26">
        <f t="array" ref="L21">IF('Load Schedule'!$D$6="Yes",INDEX('Load Schedule'!$A$10:$D$8769,(COLUMN(K17)+$AA20),3),'Load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 s="26">
        <f t="array" ref="M21">IF('Load Schedule'!$D$6="Yes",INDEX('Load Schedule'!$A$10:$D$8769,(COLUMN(L17)+$AA20),3),'Load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 s="26">
        <f t="array" ref="N21">IF('Load Schedule'!$D$6="Yes",INDEX('Load Schedule'!$A$10:$D$8769,(COLUMN(M17)+$AA20),3),'Load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 s="26">
        <f t="array" ref="O21">IF('Load Schedule'!$D$6="Yes",INDEX('Load Schedule'!$A$10:$D$8769,(COLUMN(N17)+$AA20),3),'Load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 s="26">
        <f t="array" ref="P21">IF('Load Schedule'!$D$6="Yes",INDEX('Load Schedule'!$A$10:$D$8769,(COLUMN(O17)+$AA20),3),'Load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 s="26">
        <f t="array" ref="Q21">IF('Load Schedule'!$D$6="Yes",INDEX('Load Schedule'!$A$10:$D$8769,(COLUMN(P17)+$AA20),3),'Load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 s="26">
        <f t="array" ref="R21">IF('Load Schedule'!$D$6="Yes",INDEX('Load Schedule'!$A$10:$D$8769,(COLUMN(Q17)+$AA20),3),'Load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 s="26">
        <f t="array" ref="S21">IF('Load Schedule'!$D$6="Yes",INDEX('Load Schedule'!$A$10:$D$8769,(COLUMN(R17)+$AA20),3),'Load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 s="26">
        <f t="array" ref="T21">IF('Load Schedule'!$D$6="Yes",INDEX('Load Schedule'!$A$10:$D$8769,(COLUMN(S17)+$AA20),3),'Load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 s="26">
        <f t="array" ref="U21">IF('Load Schedule'!$D$6="Yes",INDEX('Load Schedule'!$A$10:$D$8769,(COLUMN(T17)+$AA20),3),'Load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 s="26">
        <f t="array" ref="V21">IF('Load Schedule'!$D$6="Yes",INDEX('Load Schedule'!$A$10:$D$8769,(COLUMN(U17)+$AA20),3),'Load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 s="26">
        <f t="array" ref="W21">IF('Load Schedule'!$D$6="Yes",INDEX('Load Schedule'!$A$10:$D$8769,(COLUMN(V17)+$AA20),3),'Load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 s="26">
        <f t="array" ref="X21">IF('Load Schedule'!$D$6="Yes",INDEX('Load Schedule'!$A$10:$D$8769,(COLUMN(W17)+$AA20),3),'Load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 s="26">
        <f t="array" ref="Y21">IF('Load Schedule'!$D$6="Yes",INDEX('Load Schedule'!$A$10:$D$8769,(COLUMN(X17)+$AA20),3),'Load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1" s="22"/>
      <c r="AA21">
        <f t="shared" si="0"/>
        <v>432</v>
      </c>
    </row>
    <row r="22" spans="1:27" x14ac:dyDescent="0.25">
      <c r="A22" s="8">
        <v>44215</v>
      </c>
      <c r="B22" s="26">
        <f t="array" ref="B22">IF('Load Schedule'!$D$6="Yes",INDEX('Load Schedule'!$A$10:$D$8769,(COLUMN(A18)+$AA21),3),'Load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 s="26">
        <f t="array" ref="C22">IF('Load Schedule'!$D$6="Yes",INDEX('Load Schedule'!$A$10:$D$8769,(COLUMN(B18)+$AA21),3),'Load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 s="26">
        <f t="array" ref="D22">IF('Load Schedule'!$D$6="Yes",INDEX('Load Schedule'!$A$10:$D$8769,(COLUMN(C18)+$AA21),3),'Load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 s="26">
        <f t="array" ref="E22">IF('Load Schedule'!$D$6="Yes",INDEX('Load Schedule'!$A$10:$D$8769,(COLUMN(D18)+$AA21),3),'Load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 s="26">
        <f t="array" ref="F22">IF('Load Schedule'!$D$6="Yes",INDEX('Load Schedule'!$A$10:$D$8769,(COLUMN(E18)+$AA21),3),'Load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 s="26">
        <f t="array" ref="G22">IF('Load Schedule'!$D$6="Yes",INDEX('Load Schedule'!$A$10:$D$8769,(COLUMN(F18)+$AA21),3),'Load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 s="26">
        <f t="array" ref="H22">IF('Load Schedule'!$D$6="Yes",INDEX('Load Schedule'!$A$10:$D$8769,(COLUMN(G18)+$AA21),3),'Load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 s="26">
        <f t="array" ref="I22">IF('Load Schedule'!$D$6="Yes",INDEX('Load Schedule'!$A$10:$D$8769,(COLUMN(H18)+$AA21),3),'Load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 s="26">
        <f t="array" ref="J22">IF('Load Schedule'!$D$6="Yes",INDEX('Load Schedule'!$A$10:$D$8769,(COLUMN(I18)+$AA21),3),'Load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 s="26">
        <f t="array" ref="K22">IF('Load Schedule'!$D$6="Yes",INDEX('Load Schedule'!$A$10:$D$8769,(COLUMN(J18)+$AA21),3),'Load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 s="26">
        <f t="array" ref="L22">IF('Load Schedule'!$D$6="Yes",INDEX('Load Schedule'!$A$10:$D$8769,(COLUMN(K18)+$AA21),3),'Load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 s="26">
        <f t="array" ref="M22">IF('Load Schedule'!$D$6="Yes",INDEX('Load Schedule'!$A$10:$D$8769,(COLUMN(L18)+$AA21),3),'Load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 s="26">
        <f t="array" ref="N22">IF('Load Schedule'!$D$6="Yes",INDEX('Load Schedule'!$A$10:$D$8769,(COLUMN(M18)+$AA21),3),'Load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 s="26">
        <f t="array" ref="O22">IF('Load Schedule'!$D$6="Yes",INDEX('Load Schedule'!$A$10:$D$8769,(COLUMN(N18)+$AA21),3),'Load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 s="26">
        <f t="array" ref="P22">IF('Load Schedule'!$D$6="Yes",INDEX('Load Schedule'!$A$10:$D$8769,(COLUMN(O18)+$AA21),3),'Load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 s="26">
        <f t="array" ref="Q22">IF('Load Schedule'!$D$6="Yes",INDEX('Load Schedule'!$A$10:$D$8769,(COLUMN(P18)+$AA21),3),'Load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 s="26">
        <f t="array" ref="R22">IF('Load Schedule'!$D$6="Yes",INDEX('Load Schedule'!$A$10:$D$8769,(COLUMN(Q18)+$AA21),3),'Load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 s="26">
        <f t="array" ref="S22">IF('Load Schedule'!$D$6="Yes",INDEX('Load Schedule'!$A$10:$D$8769,(COLUMN(R18)+$AA21),3),'Load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 s="26">
        <f t="array" ref="T22">IF('Load Schedule'!$D$6="Yes",INDEX('Load Schedule'!$A$10:$D$8769,(COLUMN(S18)+$AA21),3),'Load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 s="26">
        <f t="array" ref="U22">IF('Load Schedule'!$D$6="Yes",INDEX('Load Schedule'!$A$10:$D$8769,(COLUMN(T18)+$AA21),3),'Load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 s="26">
        <f t="array" ref="V22">IF('Load Schedule'!$D$6="Yes",INDEX('Load Schedule'!$A$10:$D$8769,(COLUMN(U18)+$AA21),3),'Load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 s="26">
        <f t="array" ref="W22">IF('Load Schedule'!$D$6="Yes",INDEX('Load Schedule'!$A$10:$D$8769,(COLUMN(V18)+$AA21),3),'Load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 s="26">
        <f t="array" ref="X22">IF('Load Schedule'!$D$6="Yes",INDEX('Load Schedule'!$A$10:$D$8769,(COLUMN(W18)+$AA21),3),'Load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 s="26">
        <f t="array" ref="Y22">IF('Load Schedule'!$D$6="Yes",INDEX('Load Schedule'!$A$10:$D$8769,(COLUMN(X18)+$AA21),3),'Load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
        <f t="shared" si="0"/>
        <v>456</v>
      </c>
    </row>
    <row r="23" spans="1:27" x14ac:dyDescent="0.25">
      <c r="A23" s="8">
        <v>44216</v>
      </c>
      <c r="B23" s="26">
        <f t="array" ref="B23">IF('Load Schedule'!$D$6="Yes",INDEX('Load Schedule'!$A$10:$D$8769,(COLUMN(A19)+$AA22),3),'Load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 s="26">
        <f t="array" ref="C23">IF('Load Schedule'!$D$6="Yes",INDEX('Load Schedule'!$A$10:$D$8769,(COLUMN(B19)+$AA22),3),'Load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 s="26">
        <f t="array" ref="D23">IF('Load Schedule'!$D$6="Yes",INDEX('Load Schedule'!$A$10:$D$8769,(COLUMN(C19)+$AA22),3),'Load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 s="26">
        <f t="array" ref="E23">IF('Load Schedule'!$D$6="Yes",INDEX('Load Schedule'!$A$10:$D$8769,(COLUMN(D19)+$AA22),3),'Load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 s="26">
        <f t="array" ref="F23">IF('Load Schedule'!$D$6="Yes",INDEX('Load Schedule'!$A$10:$D$8769,(COLUMN(E19)+$AA22),3),'Load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 s="26">
        <f t="array" ref="G23">IF('Load Schedule'!$D$6="Yes",INDEX('Load Schedule'!$A$10:$D$8769,(COLUMN(F19)+$AA22),3),'Load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 s="26">
        <f t="array" ref="H23">IF('Load Schedule'!$D$6="Yes",INDEX('Load Schedule'!$A$10:$D$8769,(COLUMN(G19)+$AA22),3),'Load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 s="26">
        <f t="array" ref="I23">IF('Load Schedule'!$D$6="Yes",INDEX('Load Schedule'!$A$10:$D$8769,(COLUMN(H19)+$AA22),3),'Load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 s="26">
        <f t="array" ref="J23">IF('Load Schedule'!$D$6="Yes",INDEX('Load Schedule'!$A$10:$D$8769,(COLUMN(I19)+$AA22),3),'Load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 s="26">
        <f t="array" ref="K23">IF('Load Schedule'!$D$6="Yes",INDEX('Load Schedule'!$A$10:$D$8769,(COLUMN(J19)+$AA22),3),'Load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 s="26">
        <f t="array" ref="L23">IF('Load Schedule'!$D$6="Yes",INDEX('Load Schedule'!$A$10:$D$8769,(COLUMN(K19)+$AA22),3),'Load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 s="26">
        <f t="array" ref="M23">IF('Load Schedule'!$D$6="Yes",INDEX('Load Schedule'!$A$10:$D$8769,(COLUMN(L19)+$AA22),3),'Load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 s="26">
        <f t="array" ref="N23">IF('Load Schedule'!$D$6="Yes",INDEX('Load Schedule'!$A$10:$D$8769,(COLUMN(M19)+$AA22),3),'Load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 s="26">
        <f t="array" ref="O23">IF('Load Schedule'!$D$6="Yes",INDEX('Load Schedule'!$A$10:$D$8769,(COLUMN(N19)+$AA22),3),'Load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 s="26">
        <f t="array" ref="P23">IF('Load Schedule'!$D$6="Yes",INDEX('Load Schedule'!$A$10:$D$8769,(COLUMN(O19)+$AA22),3),'Load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 s="26">
        <f t="array" ref="Q23">IF('Load Schedule'!$D$6="Yes",INDEX('Load Schedule'!$A$10:$D$8769,(COLUMN(P19)+$AA22),3),'Load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 s="26">
        <f t="array" ref="R23">IF('Load Schedule'!$D$6="Yes",INDEX('Load Schedule'!$A$10:$D$8769,(COLUMN(Q19)+$AA22),3),'Load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 s="26">
        <f t="array" ref="S23">IF('Load Schedule'!$D$6="Yes",INDEX('Load Schedule'!$A$10:$D$8769,(COLUMN(R19)+$AA22),3),'Load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 s="26">
        <f t="array" ref="T23">IF('Load Schedule'!$D$6="Yes",INDEX('Load Schedule'!$A$10:$D$8769,(COLUMN(S19)+$AA22),3),'Load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 s="26">
        <f t="array" ref="U23">IF('Load Schedule'!$D$6="Yes",INDEX('Load Schedule'!$A$10:$D$8769,(COLUMN(T19)+$AA22),3),'Load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 s="26">
        <f t="array" ref="V23">IF('Load Schedule'!$D$6="Yes",INDEX('Load Schedule'!$A$10:$D$8769,(COLUMN(U19)+$AA22),3),'Load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 s="26">
        <f t="array" ref="W23">IF('Load Schedule'!$D$6="Yes",INDEX('Load Schedule'!$A$10:$D$8769,(COLUMN(V19)+$AA22),3),'Load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 s="26">
        <f t="array" ref="X23">IF('Load Schedule'!$D$6="Yes",INDEX('Load Schedule'!$A$10:$D$8769,(COLUMN(W19)+$AA22),3),'Load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 s="26">
        <f t="array" ref="Y23">IF('Load Schedule'!$D$6="Yes",INDEX('Load Schedule'!$A$10:$D$8769,(COLUMN(X19)+$AA22),3),'Load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3" s="22"/>
      <c r="AA23">
        <f t="shared" si="0"/>
        <v>480</v>
      </c>
    </row>
    <row r="24" spans="1:27" x14ac:dyDescent="0.25">
      <c r="A24" s="8">
        <v>44217</v>
      </c>
      <c r="B24" s="26">
        <f t="array" ref="B24">IF('Load Schedule'!$D$6="Yes",INDEX('Load Schedule'!$A$10:$D$8769,(COLUMN(A20)+$AA23),3),'Load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 s="26">
        <f t="array" ref="C24">IF('Load Schedule'!$D$6="Yes",INDEX('Load Schedule'!$A$10:$D$8769,(COLUMN(B20)+$AA23),3),'Load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 s="26">
        <f t="array" ref="D24">IF('Load Schedule'!$D$6="Yes",INDEX('Load Schedule'!$A$10:$D$8769,(COLUMN(C20)+$AA23),3),'Load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 s="26">
        <f t="array" ref="E24">IF('Load Schedule'!$D$6="Yes",INDEX('Load Schedule'!$A$10:$D$8769,(COLUMN(D20)+$AA23),3),'Load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 s="26">
        <f t="array" ref="F24">IF('Load Schedule'!$D$6="Yes",INDEX('Load Schedule'!$A$10:$D$8769,(COLUMN(E20)+$AA23),3),'Load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 s="26">
        <f t="array" ref="G24">IF('Load Schedule'!$D$6="Yes",INDEX('Load Schedule'!$A$10:$D$8769,(COLUMN(F20)+$AA23),3),'Load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 s="26">
        <f t="array" ref="H24">IF('Load Schedule'!$D$6="Yes",INDEX('Load Schedule'!$A$10:$D$8769,(COLUMN(G20)+$AA23),3),'Load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 s="26">
        <f t="array" ref="I24">IF('Load Schedule'!$D$6="Yes",INDEX('Load Schedule'!$A$10:$D$8769,(COLUMN(H20)+$AA23),3),'Load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 s="26">
        <f t="array" ref="J24">IF('Load Schedule'!$D$6="Yes",INDEX('Load Schedule'!$A$10:$D$8769,(COLUMN(I20)+$AA23),3),'Load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 s="26">
        <f t="array" ref="K24">IF('Load Schedule'!$D$6="Yes",INDEX('Load Schedule'!$A$10:$D$8769,(COLUMN(J20)+$AA23),3),'Load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 s="26">
        <f t="array" ref="L24">IF('Load Schedule'!$D$6="Yes",INDEX('Load Schedule'!$A$10:$D$8769,(COLUMN(K20)+$AA23),3),'Load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 s="26">
        <f t="array" ref="M24">IF('Load Schedule'!$D$6="Yes",INDEX('Load Schedule'!$A$10:$D$8769,(COLUMN(L20)+$AA23),3),'Load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 s="26">
        <f t="array" ref="N24">IF('Load Schedule'!$D$6="Yes",INDEX('Load Schedule'!$A$10:$D$8769,(COLUMN(M20)+$AA23),3),'Load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 s="26">
        <f t="array" ref="O24">IF('Load Schedule'!$D$6="Yes",INDEX('Load Schedule'!$A$10:$D$8769,(COLUMN(N20)+$AA23),3),'Load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 s="26">
        <f t="array" ref="P24">IF('Load Schedule'!$D$6="Yes",INDEX('Load Schedule'!$A$10:$D$8769,(COLUMN(O20)+$AA23),3),'Load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 s="26">
        <f t="array" ref="Q24">IF('Load Schedule'!$D$6="Yes",INDEX('Load Schedule'!$A$10:$D$8769,(COLUMN(P20)+$AA23),3),'Load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 s="26">
        <f t="array" ref="R24">IF('Load Schedule'!$D$6="Yes",INDEX('Load Schedule'!$A$10:$D$8769,(COLUMN(Q20)+$AA23),3),'Load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 s="26">
        <f t="array" ref="S24">IF('Load Schedule'!$D$6="Yes",INDEX('Load Schedule'!$A$10:$D$8769,(COLUMN(R20)+$AA23),3),'Load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 s="26">
        <f t="array" ref="T24">IF('Load Schedule'!$D$6="Yes",INDEX('Load Schedule'!$A$10:$D$8769,(COLUMN(S20)+$AA23),3),'Load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 s="26">
        <f t="array" ref="U24">IF('Load Schedule'!$D$6="Yes",INDEX('Load Schedule'!$A$10:$D$8769,(COLUMN(T20)+$AA23),3),'Load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 s="26">
        <f t="array" ref="V24">IF('Load Schedule'!$D$6="Yes",INDEX('Load Schedule'!$A$10:$D$8769,(COLUMN(U20)+$AA23),3),'Load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 s="26">
        <f t="array" ref="W24">IF('Load Schedule'!$D$6="Yes",INDEX('Load Schedule'!$A$10:$D$8769,(COLUMN(V20)+$AA23),3),'Load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 s="26">
        <f t="array" ref="X24">IF('Load Schedule'!$D$6="Yes",INDEX('Load Schedule'!$A$10:$D$8769,(COLUMN(W20)+$AA23),3),'Load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 s="26">
        <f t="array" ref="Y24">IF('Load Schedule'!$D$6="Yes",INDEX('Load Schedule'!$A$10:$D$8769,(COLUMN(X20)+$AA23),3),'Load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
        <f t="shared" si="0"/>
        <v>504</v>
      </c>
    </row>
    <row r="25" spans="1:27" x14ac:dyDescent="0.25">
      <c r="A25" s="8">
        <v>44218</v>
      </c>
      <c r="B25" s="26">
        <f t="array" ref="B25">IF('Load Schedule'!$D$6="Yes",INDEX('Load Schedule'!$A$10:$D$8769,(COLUMN(A21)+$AA24),3),'Load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 s="26">
        <f t="array" ref="C25">IF('Load Schedule'!$D$6="Yes",INDEX('Load Schedule'!$A$10:$D$8769,(COLUMN(B21)+$AA24),3),'Load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 s="26">
        <f t="array" ref="D25">IF('Load Schedule'!$D$6="Yes",INDEX('Load Schedule'!$A$10:$D$8769,(COLUMN(C21)+$AA24),3),'Load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 s="26">
        <f t="array" ref="E25">IF('Load Schedule'!$D$6="Yes",INDEX('Load Schedule'!$A$10:$D$8769,(COLUMN(D21)+$AA24),3),'Load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 s="26">
        <f t="array" ref="F25">IF('Load Schedule'!$D$6="Yes",INDEX('Load Schedule'!$A$10:$D$8769,(COLUMN(E21)+$AA24),3),'Load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 s="26">
        <f t="array" ref="G25">IF('Load Schedule'!$D$6="Yes",INDEX('Load Schedule'!$A$10:$D$8769,(COLUMN(F21)+$AA24),3),'Load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 s="26">
        <f t="array" ref="H25">IF('Load Schedule'!$D$6="Yes",INDEX('Load Schedule'!$A$10:$D$8769,(COLUMN(G21)+$AA24),3),'Load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 s="26">
        <f t="array" ref="I25">IF('Load Schedule'!$D$6="Yes",INDEX('Load Schedule'!$A$10:$D$8769,(COLUMN(H21)+$AA24),3),'Load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 s="26">
        <f t="array" ref="J25">IF('Load Schedule'!$D$6="Yes",INDEX('Load Schedule'!$A$10:$D$8769,(COLUMN(I21)+$AA24),3),'Load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 s="26">
        <f t="array" ref="K25">IF('Load Schedule'!$D$6="Yes",INDEX('Load Schedule'!$A$10:$D$8769,(COLUMN(J21)+$AA24),3),'Load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 s="26">
        <f t="array" ref="L25">IF('Load Schedule'!$D$6="Yes",INDEX('Load Schedule'!$A$10:$D$8769,(COLUMN(K21)+$AA24),3),'Load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 s="26">
        <f t="array" ref="M25">IF('Load Schedule'!$D$6="Yes",INDEX('Load Schedule'!$A$10:$D$8769,(COLUMN(L21)+$AA24),3),'Load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 s="26">
        <f t="array" ref="N25">IF('Load Schedule'!$D$6="Yes",INDEX('Load Schedule'!$A$10:$D$8769,(COLUMN(M21)+$AA24),3),'Load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 s="26">
        <f t="array" ref="O25">IF('Load Schedule'!$D$6="Yes",INDEX('Load Schedule'!$A$10:$D$8769,(COLUMN(N21)+$AA24),3),'Load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 s="26">
        <f t="array" ref="P25">IF('Load Schedule'!$D$6="Yes",INDEX('Load Schedule'!$A$10:$D$8769,(COLUMN(O21)+$AA24),3),'Load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 s="26">
        <f t="array" ref="Q25">IF('Load Schedule'!$D$6="Yes",INDEX('Load Schedule'!$A$10:$D$8769,(COLUMN(P21)+$AA24),3),'Load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 s="26">
        <f t="array" ref="R25">IF('Load Schedule'!$D$6="Yes",INDEX('Load Schedule'!$A$10:$D$8769,(COLUMN(Q21)+$AA24),3),'Load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 s="26">
        <f t="array" ref="S25">IF('Load Schedule'!$D$6="Yes",INDEX('Load Schedule'!$A$10:$D$8769,(COLUMN(R21)+$AA24),3),'Load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 s="26">
        <f t="array" ref="T25">IF('Load Schedule'!$D$6="Yes",INDEX('Load Schedule'!$A$10:$D$8769,(COLUMN(S21)+$AA24),3),'Load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 s="26">
        <f t="array" ref="U25">IF('Load Schedule'!$D$6="Yes",INDEX('Load Schedule'!$A$10:$D$8769,(COLUMN(T21)+$AA24),3),'Load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 s="26">
        <f t="array" ref="V25">IF('Load Schedule'!$D$6="Yes",INDEX('Load Schedule'!$A$10:$D$8769,(COLUMN(U21)+$AA24),3),'Load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 s="26">
        <f t="array" ref="W25">IF('Load Schedule'!$D$6="Yes",INDEX('Load Schedule'!$A$10:$D$8769,(COLUMN(V21)+$AA24),3),'Load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 s="26">
        <f t="array" ref="X25">IF('Load Schedule'!$D$6="Yes",INDEX('Load Schedule'!$A$10:$D$8769,(COLUMN(W21)+$AA24),3),'Load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 s="26">
        <f t="array" ref="Y25">IF('Load Schedule'!$D$6="Yes",INDEX('Load Schedule'!$A$10:$D$8769,(COLUMN(X21)+$AA24),3),'Load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5" s="22"/>
      <c r="AA25">
        <f t="shared" si="0"/>
        <v>528</v>
      </c>
    </row>
    <row r="26" spans="1:27" x14ac:dyDescent="0.25">
      <c r="A26" s="8">
        <v>44219</v>
      </c>
      <c r="B26" s="26">
        <f t="array" ref="B26">IF('Load Schedule'!$D$6="Yes",INDEX('Load Schedule'!$A$10:$D$8769,(COLUMN(A22)+$AA25),3),'Load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 s="26">
        <f t="array" ref="C26">IF('Load Schedule'!$D$6="Yes",INDEX('Load Schedule'!$A$10:$D$8769,(COLUMN(B22)+$AA25),3),'Load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 s="26">
        <f t="array" ref="D26">IF('Load Schedule'!$D$6="Yes",INDEX('Load Schedule'!$A$10:$D$8769,(COLUMN(C22)+$AA25),3),'Load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 s="26">
        <f t="array" ref="E26">IF('Load Schedule'!$D$6="Yes",INDEX('Load Schedule'!$A$10:$D$8769,(COLUMN(D22)+$AA25),3),'Load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 s="26">
        <f t="array" ref="F26">IF('Load Schedule'!$D$6="Yes",INDEX('Load Schedule'!$A$10:$D$8769,(COLUMN(E22)+$AA25),3),'Load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 s="26">
        <f t="array" ref="G26">IF('Load Schedule'!$D$6="Yes",INDEX('Load Schedule'!$A$10:$D$8769,(COLUMN(F22)+$AA25),3),'Load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 s="26">
        <f t="array" ref="H26">IF('Load Schedule'!$D$6="Yes",INDEX('Load Schedule'!$A$10:$D$8769,(COLUMN(G22)+$AA25),3),'Load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 s="26">
        <f t="array" ref="I26">IF('Load Schedule'!$D$6="Yes",INDEX('Load Schedule'!$A$10:$D$8769,(COLUMN(H22)+$AA25),3),'Load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 s="26">
        <f t="array" ref="J26">IF('Load Schedule'!$D$6="Yes",INDEX('Load Schedule'!$A$10:$D$8769,(COLUMN(I22)+$AA25),3),'Load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 s="26">
        <f t="array" ref="K26">IF('Load Schedule'!$D$6="Yes",INDEX('Load Schedule'!$A$10:$D$8769,(COLUMN(J22)+$AA25),3),'Load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 s="26">
        <f t="array" ref="L26">IF('Load Schedule'!$D$6="Yes",INDEX('Load Schedule'!$A$10:$D$8769,(COLUMN(K22)+$AA25),3),'Load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 s="26">
        <f t="array" ref="M26">IF('Load Schedule'!$D$6="Yes",INDEX('Load Schedule'!$A$10:$D$8769,(COLUMN(L22)+$AA25),3),'Load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 s="26">
        <f t="array" ref="N26">IF('Load Schedule'!$D$6="Yes",INDEX('Load Schedule'!$A$10:$D$8769,(COLUMN(M22)+$AA25),3),'Load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 s="26">
        <f t="array" ref="O26">IF('Load Schedule'!$D$6="Yes",INDEX('Load Schedule'!$A$10:$D$8769,(COLUMN(N22)+$AA25),3),'Load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 s="26">
        <f t="array" ref="P26">IF('Load Schedule'!$D$6="Yes",INDEX('Load Schedule'!$A$10:$D$8769,(COLUMN(O22)+$AA25),3),'Load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 s="26">
        <f t="array" ref="Q26">IF('Load Schedule'!$D$6="Yes",INDEX('Load Schedule'!$A$10:$D$8769,(COLUMN(P22)+$AA25),3),'Load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 s="26">
        <f t="array" ref="R26">IF('Load Schedule'!$D$6="Yes",INDEX('Load Schedule'!$A$10:$D$8769,(COLUMN(Q22)+$AA25),3),'Load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 s="26">
        <f t="array" ref="S26">IF('Load Schedule'!$D$6="Yes",INDEX('Load Schedule'!$A$10:$D$8769,(COLUMN(R22)+$AA25),3),'Load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 s="26">
        <f t="array" ref="T26">IF('Load Schedule'!$D$6="Yes",INDEX('Load Schedule'!$A$10:$D$8769,(COLUMN(S22)+$AA25),3),'Load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 s="26">
        <f t="array" ref="U26">IF('Load Schedule'!$D$6="Yes",INDEX('Load Schedule'!$A$10:$D$8769,(COLUMN(T22)+$AA25),3),'Load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 s="26">
        <f t="array" ref="V26">IF('Load Schedule'!$D$6="Yes",INDEX('Load Schedule'!$A$10:$D$8769,(COLUMN(U22)+$AA25),3),'Load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 s="26">
        <f t="array" ref="W26">IF('Load Schedule'!$D$6="Yes",INDEX('Load Schedule'!$A$10:$D$8769,(COLUMN(V22)+$AA25),3),'Load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 s="26">
        <f t="array" ref="X26">IF('Load Schedule'!$D$6="Yes",INDEX('Load Schedule'!$A$10:$D$8769,(COLUMN(W22)+$AA25),3),'Load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 s="26">
        <f t="array" ref="Y26">IF('Load Schedule'!$D$6="Yes",INDEX('Load Schedule'!$A$10:$D$8769,(COLUMN(X22)+$AA25),3),'Load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
        <f t="shared" si="0"/>
        <v>552</v>
      </c>
    </row>
    <row r="27" spans="1:27" x14ac:dyDescent="0.25">
      <c r="A27" s="8">
        <v>44220</v>
      </c>
      <c r="B27" s="26">
        <f t="array" ref="B27">IF('Load Schedule'!$D$6="Yes",INDEX('Load Schedule'!$A$10:$D$8769,(COLUMN(A23)+$AA26),3),'Load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 s="26">
        <f t="array" ref="C27">IF('Load Schedule'!$D$6="Yes",INDEX('Load Schedule'!$A$10:$D$8769,(COLUMN(B23)+$AA26),3),'Load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 s="26">
        <f t="array" ref="D27">IF('Load Schedule'!$D$6="Yes",INDEX('Load Schedule'!$A$10:$D$8769,(COLUMN(C23)+$AA26),3),'Load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 s="26">
        <f t="array" ref="E27">IF('Load Schedule'!$D$6="Yes",INDEX('Load Schedule'!$A$10:$D$8769,(COLUMN(D23)+$AA26),3),'Load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 s="26">
        <f t="array" ref="F27">IF('Load Schedule'!$D$6="Yes",INDEX('Load Schedule'!$A$10:$D$8769,(COLUMN(E23)+$AA26),3),'Load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 s="26">
        <f t="array" ref="G27">IF('Load Schedule'!$D$6="Yes",INDEX('Load Schedule'!$A$10:$D$8769,(COLUMN(F23)+$AA26),3),'Load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 s="26">
        <f t="array" ref="H27">IF('Load Schedule'!$D$6="Yes",INDEX('Load Schedule'!$A$10:$D$8769,(COLUMN(G23)+$AA26),3),'Load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 s="26">
        <f t="array" ref="I27">IF('Load Schedule'!$D$6="Yes",INDEX('Load Schedule'!$A$10:$D$8769,(COLUMN(H23)+$AA26),3),'Load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 s="26">
        <f t="array" ref="J27">IF('Load Schedule'!$D$6="Yes",INDEX('Load Schedule'!$A$10:$D$8769,(COLUMN(I23)+$AA26),3),'Load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 s="26">
        <f t="array" ref="K27">IF('Load Schedule'!$D$6="Yes",INDEX('Load Schedule'!$A$10:$D$8769,(COLUMN(J23)+$AA26),3),'Load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 s="26">
        <f t="array" ref="L27">IF('Load Schedule'!$D$6="Yes",INDEX('Load Schedule'!$A$10:$D$8769,(COLUMN(K23)+$AA26),3),'Load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 s="26">
        <f t="array" ref="M27">IF('Load Schedule'!$D$6="Yes",INDEX('Load Schedule'!$A$10:$D$8769,(COLUMN(L23)+$AA26),3),'Load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 s="26">
        <f t="array" ref="N27">IF('Load Schedule'!$D$6="Yes",INDEX('Load Schedule'!$A$10:$D$8769,(COLUMN(M23)+$AA26),3),'Load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 s="26">
        <f t="array" ref="O27">IF('Load Schedule'!$D$6="Yes",INDEX('Load Schedule'!$A$10:$D$8769,(COLUMN(N23)+$AA26),3),'Load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 s="26">
        <f t="array" ref="P27">IF('Load Schedule'!$D$6="Yes",INDEX('Load Schedule'!$A$10:$D$8769,(COLUMN(O23)+$AA26),3),'Load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 s="26">
        <f t="array" ref="Q27">IF('Load Schedule'!$D$6="Yes",INDEX('Load Schedule'!$A$10:$D$8769,(COLUMN(P23)+$AA26),3),'Load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 s="26">
        <f t="array" ref="R27">IF('Load Schedule'!$D$6="Yes",INDEX('Load Schedule'!$A$10:$D$8769,(COLUMN(Q23)+$AA26),3),'Load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 s="26">
        <f t="array" ref="S27">IF('Load Schedule'!$D$6="Yes",INDEX('Load Schedule'!$A$10:$D$8769,(COLUMN(R23)+$AA26),3),'Load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 s="26">
        <f t="array" ref="T27">IF('Load Schedule'!$D$6="Yes",INDEX('Load Schedule'!$A$10:$D$8769,(COLUMN(S23)+$AA26),3),'Load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 s="26">
        <f t="array" ref="U27">IF('Load Schedule'!$D$6="Yes",INDEX('Load Schedule'!$A$10:$D$8769,(COLUMN(T23)+$AA26),3),'Load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 s="26">
        <f t="array" ref="V27">IF('Load Schedule'!$D$6="Yes",INDEX('Load Schedule'!$A$10:$D$8769,(COLUMN(U23)+$AA26),3),'Load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 s="26">
        <f t="array" ref="W27">IF('Load Schedule'!$D$6="Yes",INDEX('Load Schedule'!$A$10:$D$8769,(COLUMN(V23)+$AA26),3),'Load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 s="26">
        <f t="array" ref="X27">IF('Load Schedule'!$D$6="Yes",INDEX('Load Schedule'!$A$10:$D$8769,(COLUMN(W23)+$AA26),3),'Load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 s="26">
        <f t="array" ref="Y27">IF('Load Schedule'!$D$6="Yes",INDEX('Load Schedule'!$A$10:$D$8769,(COLUMN(X23)+$AA26),3),'Load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7" s="22"/>
      <c r="AA27">
        <f t="shared" si="0"/>
        <v>576</v>
      </c>
    </row>
    <row r="28" spans="1:27" x14ac:dyDescent="0.25">
      <c r="A28" s="8">
        <v>44221</v>
      </c>
      <c r="B28" s="26">
        <f t="array" ref="B28">IF('Load Schedule'!$D$6="Yes",INDEX('Load Schedule'!$A$10:$D$8769,(COLUMN(A24)+$AA27),3),'Load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 s="26">
        <f t="array" ref="C28">IF('Load Schedule'!$D$6="Yes",INDEX('Load Schedule'!$A$10:$D$8769,(COLUMN(B24)+$AA27),3),'Load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 s="26">
        <f t="array" ref="D28">IF('Load Schedule'!$D$6="Yes",INDEX('Load Schedule'!$A$10:$D$8769,(COLUMN(C24)+$AA27),3),'Load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 s="26">
        <f t="array" ref="E28">IF('Load Schedule'!$D$6="Yes",INDEX('Load Schedule'!$A$10:$D$8769,(COLUMN(D24)+$AA27),3),'Load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 s="26">
        <f t="array" ref="F28">IF('Load Schedule'!$D$6="Yes",INDEX('Load Schedule'!$A$10:$D$8769,(COLUMN(E24)+$AA27),3),'Load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 s="26">
        <f t="array" ref="G28">IF('Load Schedule'!$D$6="Yes",INDEX('Load Schedule'!$A$10:$D$8769,(COLUMN(F24)+$AA27),3),'Load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 s="26">
        <f t="array" ref="H28">IF('Load Schedule'!$D$6="Yes",INDEX('Load Schedule'!$A$10:$D$8769,(COLUMN(G24)+$AA27),3),'Load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 s="26">
        <f t="array" ref="I28">IF('Load Schedule'!$D$6="Yes",INDEX('Load Schedule'!$A$10:$D$8769,(COLUMN(H24)+$AA27),3),'Load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 s="26">
        <f t="array" ref="J28">IF('Load Schedule'!$D$6="Yes",INDEX('Load Schedule'!$A$10:$D$8769,(COLUMN(I24)+$AA27),3),'Load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 s="26">
        <f t="array" ref="K28">IF('Load Schedule'!$D$6="Yes",INDEX('Load Schedule'!$A$10:$D$8769,(COLUMN(J24)+$AA27),3),'Load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 s="26">
        <f t="array" ref="L28">IF('Load Schedule'!$D$6="Yes",INDEX('Load Schedule'!$A$10:$D$8769,(COLUMN(K24)+$AA27),3),'Load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 s="26">
        <f t="array" ref="M28">IF('Load Schedule'!$D$6="Yes",INDEX('Load Schedule'!$A$10:$D$8769,(COLUMN(L24)+$AA27),3),'Load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 s="26">
        <f t="array" ref="N28">IF('Load Schedule'!$D$6="Yes",INDEX('Load Schedule'!$A$10:$D$8769,(COLUMN(M24)+$AA27),3),'Load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 s="26">
        <f t="array" ref="O28">IF('Load Schedule'!$D$6="Yes",INDEX('Load Schedule'!$A$10:$D$8769,(COLUMN(N24)+$AA27),3),'Load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 s="26">
        <f t="array" ref="P28">IF('Load Schedule'!$D$6="Yes",INDEX('Load Schedule'!$A$10:$D$8769,(COLUMN(O24)+$AA27),3),'Load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 s="26">
        <f t="array" ref="Q28">IF('Load Schedule'!$D$6="Yes",INDEX('Load Schedule'!$A$10:$D$8769,(COLUMN(P24)+$AA27),3),'Load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 s="26">
        <f t="array" ref="R28">IF('Load Schedule'!$D$6="Yes",INDEX('Load Schedule'!$A$10:$D$8769,(COLUMN(Q24)+$AA27),3),'Load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 s="26">
        <f t="array" ref="S28">IF('Load Schedule'!$D$6="Yes",INDEX('Load Schedule'!$A$10:$D$8769,(COLUMN(R24)+$AA27),3),'Load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 s="26">
        <f t="array" ref="T28">IF('Load Schedule'!$D$6="Yes",INDEX('Load Schedule'!$A$10:$D$8769,(COLUMN(S24)+$AA27),3),'Load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 s="26">
        <f t="array" ref="U28">IF('Load Schedule'!$D$6="Yes",INDEX('Load Schedule'!$A$10:$D$8769,(COLUMN(T24)+$AA27),3),'Load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 s="26">
        <f t="array" ref="V28">IF('Load Schedule'!$D$6="Yes",INDEX('Load Schedule'!$A$10:$D$8769,(COLUMN(U24)+$AA27),3),'Load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 s="26">
        <f t="array" ref="W28">IF('Load Schedule'!$D$6="Yes",INDEX('Load Schedule'!$A$10:$D$8769,(COLUMN(V24)+$AA27),3),'Load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 s="26">
        <f t="array" ref="X28">IF('Load Schedule'!$D$6="Yes",INDEX('Load Schedule'!$A$10:$D$8769,(COLUMN(W24)+$AA27),3),'Load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 s="26">
        <f t="array" ref="Y28">IF('Load Schedule'!$D$6="Yes",INDEX('Load Schedule'!$A$10:$D$8769,(COLUMN(X24)+$AA27),3),'Load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
        <f t="shared" si="0"/>
        <v>600</v>
      </c>
    </row>
    <row r="29" spans="1:27" x14ac:dyDescent="0.25">
      <c r="A29" s="8">
        <v>44222</v>
      </c>
      <c r="B29" s="26">
        <f t="array" ref="B29">IF('Load Schedule'!$D$6="Yes",INDEX('Load Schedule'!$A$10:$D$8769,(COLUMN(A25)+$AA28),3),'Load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 s="26">
        <f t="array" ref="C29">IF('Load Schedule'!$D$6="Yes",INDEX('Load Schedule'!$A$10:$D$8769,(COLUMN(B25)+$AA28),3),'Load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 s="26">
        <f t="array" ref="D29">IF('Load Schedule'!$D$6="Yes",INDEX('Load Schedule'!$A$10:$D$8769,(COLUMN(C25)+$AA28),3),'Load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 s="26">
        <f t="array" ref="E29">IF('Load Schedule'!$D$6="Yes",INDEX('Load Schedule'!$A$10:$D$8769,(COLUMN(D25)+$AA28),3),'Load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 s="26">
        <f t="array" ref="F29">IF('Load Schedule'!$D$6="Yes",INDEX('Load Schedule'!$A$10:$D$8769,(COLUMN(E25)+$AA28),3),'Load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 s="26">
        <f t="array" ref="G29">IF('Load Schedule'!$D$6="Yes",INDEX('Load Schedule'!$A$10:$D$8769,(COLUMN(F25)+$AA28),3),'Load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 s="26">
        <f t="array" ref="H29">IF('Load Schedule'!$D$6="Yes",INDEX('Load Schedule'!$A$10:$D$8769,(COLUMN(G25)+$AA28),3),'Load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 s="26">
        <f t="array" ref="I29">IF('Load Schedule'!$D$6="Yes",INDEX('Load Schedule'!$A$10:$D$8769,(COLUMN(H25)+$AA28),3),'Load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 s="26">
        <f t="array" ref="J29">IF('Load Schedule'!$D$6="Yes",INDEX('Load Schedule'!$A$10:$D$8769,(COLUMN(I25)+$AA28),3),'Load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 s="26">
        <f t="array" ref="K29">IF('Load Schedule'!$D$6="Yes",INDEX('Load Schedule'!$A$10:$D$8769,(COLUMN(J25)+$AA28),3),'Load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 s="26">
        <f t="array" ref="L29">IF('Load Schedule'!$D$6="Yes",INDEX('Load Schedule'!$A$10:$D$8769,(COLUMN(K25)+$AA28),3),'Load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 s="26">
        <f t="array" ref="M29">IF('Load Schedule'!$D$6="Yes",INDEX('Load Schedule'!$A$10:$D$8769,(COLUMN(L25)+$AA28),3),'Load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 s="26">
        <f t="array" ref="N29">IF('Load Schedule'!$D$6="Yes",INDEX('Load Schedule'!$A$10:$D$8769,(COLUMN(M25)+$AA28),3),'Load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 s="26">
        <f t="array" ref="O29">IF('Load Schedule'!$D$6="Yes",INDEX('Load Schedule'!$A$10:$D$8769,(COLUMN(N25)+$AA28),3),'Load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 s="26">
        <f t="array" ref="P29">IF('Load Schedule'!$D$6="Yes",INDEX('Load Schedule'!$A$10:$D$8769,(COLUMN(O25)+$AA28),3),'Load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 s="26">
        <f t="array" ref="Q29">IF('Load Schedule'!$D$6="Yes",INDEX('Load Schedule'!$A$10:$D$8769,(COLUMN(P25)+$AA28),3),'Load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 s="26">
        <f t="array" ref="R29">IF('Load Schedule'!$D$6="Yes",INDEX('Load Schedule'!$A$10:$D$8769,(COLUMN(Q25)+$AA28),3),'Load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 s="26">
        <f t="array" ref="S29">IF('Load Schedule'!$D$6="Yes",INDEX('Load Schedule'!$A$10:$D$8769,(COLUMN(R25)+$AA28),3),'Load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 s="26">
        <f t="array" ref="T29">IF('Load Schedule'!$D$6="Yes",INDEX('Load Schedule'!$A$10:$D$8769,(COLUMN(S25)+$AA28),3),'Load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 s="26">
        <f t="array" ref="U29">IF('Load Schedule'!$D$6="Yes",INDEX('Load Schedule'!$A$10:$D$8769,(COLUMN(T25)+$AA28),3),'Load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 s="26">
        <f t="array" ref="V29">IF('Load Schedule'!$D$6="Yes",INDEX('Load Schedule'!$A$10:$D$8769,(COLUMN(U25)+$AA28),3),'Load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 s="26">
        <f t="array" ref="W29">IF('Load Schedule'!$D$6="Yes",INDEX('Load Schedule'!$A$10:$D$8769,(COLUMN(V25)+$AA28),3),'Load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 s="26">
        <f t="array" ref="X29">IF('Load Schedule'!$D$6="Yes",INDEX('Load Schedule'!$A$10:$D$8769,(COLUMN(W25)+$AA28),3),'Load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 s="26">
        <f t="array" ref="Y29">IF('Load Schedule'!$D$6="Yes",INDEX('Load Schedule'!$A$10:$D$8769,(COLUMN(X25)+$AA28),3),'Load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
        <f t="shared" si="0"/>
        <v>624</v>
      </c>
    </row>
    <row r="30" spans="1:27" x14ac:dyDescent="0.25">
      <c r="A30" s="8">
        <v>44223</v>
      </c>
      <c r="B30" s="26">
        <f t="array" ref="B30">IF('Load Schedule'!$D$6="Yes",INDEX('Load Schedule'!$A$10:$D$8769,(COLUMN(A26)+$AA29),3),'Load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 s="26">
        <f t="array" ref="C30">IF('Load Schedule'!$D$6="Yes",INDEX('Load Schedule'!$A$10:$D$8769,(COLUMN(B26)+$AA29),3),'Load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 s="26">
        <f t="array" ref="D30">IF('Load Schedule'!$D$6="Yes",INDEX('Load Schedule'!$A$10:$D$8769,(COLUMN(C26)+$AA29),3),'Load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 s="26">
        <f t="array" ref="E30">IF('Load Schedule'!$D$6="Yes",INDEX('Load Schedule'!$A$10:$D$8769,(COLUMN(D26)+$AA29),3),'Load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 s="26">
        <f t="array" ref="F30">IF('Load Schedule'!$D$6="Yes",INDEX('Load Schedule'!$A$10:$D$8769,(COLUMN(E26)+$AA29),3),'Load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 s="26">
        <f t="array" ref="G30">IF('Load Schedule'!$D$6="Yes",INDEX('Load Schedule'!$A$10:$D$8769,(COLUMN(F26)+$AA29),3),'Load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 s="26">
        <f t="array" ref="H30">IF('Load Schedule'!$D$6="Yes",INDEX('Load Schedule'!$A$10:$D$8769,(COLUMN(G26)+$AA29),3),'Load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 s="26">
        <f t="array" ref="I30">IF('Load Schedule'!$D$6="Yes",INDEX('Load Schedule'!$A$10:$D$8769,(COLUMN(H26)+$AA29),3),'Load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 s="26">
        <f t="array" ref="J30">IF('Load Schedule'!$D$6="Yes",INDEX('Load Schedule'!$A$10:$D$8769,(COLUMN(I26)+$AA29),3),'Load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 s="26">
        <f t="array" ref="K30">IF('Load Schedule'!$D$6="Yes",INDEX('Load Schedule'!$A$10:$D$8769,(COLUMN(J26)+$AA29),3),'Load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 s="26">
        <f t="array" ref="L30">IF('Load Schedule'!$D$6="Yes",INDEX('Load Schedule'!$A$10:$D$8769,(COLUMN(K26)+$AA29),3),'Load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 s="26">
        <f t="array" ref="M30">IF('Load Schedule'!$D$6="Yes",INDEX('Load Schedule'!$A$10:$D$8769,(COLUMN(L26)+$AA29),3),'Load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 s="26">
        <f t="array" ref="N30">IF('Load Schedule'!$D$6="Yes",INDEX('Load Schedule'!$A$10:$D$8769,(COLUMN(M26)+$AA29),3),'Load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 s="26">
        <f t="array" ref="O30">IF('Load Schedule'!$D$6="Yes",INDEX('Load Schedule'!$A$10:$D$8769,(COLUMN(N26)+$AA29),3),'Load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 s="26">
        <f t="array" ref="P30">IF('Load Schedule'!$D$6="Yes",INDEX('Load Schedule'!$A$10:$D$8769,(COLUMN(O26)+$AA29),3),'Load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 s="26">
        <f t="array" ref="Q30">IF('Load Schedule'!$D$6="Yes",INDEX('Load Schedule'!$A$10:$D$8769,(COLUMN(P26)+$AA29),3),'Load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 s="26">
        <f t="array" ref="R30">IF('Load Schedule'!$D$6="Yes",INDEX('Load Schedule'!$A$10:$D$8769,(COLUMN(Q26)+$AA29),3),'Load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 s="26">
        <f t="array" ref="S30">IF('Load Schedule'!$D$6="Yes",INDEX('Load Schedule'!$A$10:$D$8769,(COLUMN(R26)+$AA29),3),'Load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 s="26">
        <f t="array" ref="T30">IF('Load Schedule'!$D$6="Yes",INDEX('Load Schedule'!$A$10:$D$8769,(COLUMN(S26)+$AA29),3),'Load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 s="26">
        <f t="array" ref="U30">IF('Load Schedule'!$D$6="Yes",INDEX('Load Schedule'!$A$10:$D$8769,(COLUMN(T26)+$AA29),3),'Load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 s="26">
        <f t="array" ref="V30">IF('Load Schedule'!$D$6="Yes",INDEX('Load Schedule'!$A$10:$D$8769,(COLUMN(U26)+$AA29),3),'Load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 s="26">
        <f t="array" ref="W30">IF('Load Schedule'!$D$6="Yes",INDEX('Load Schedule'!$A$10:$D$8769,(COLUMN(V26)+$AA29),3),'Load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 s="26">
        <f t="array" ref="X30">IF('Load Schedule'!$D$6="Yes",INDEX('Load Schedule'!$A$10:$D$8769,(COLUMN(W26)+$AA29),3),'Load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 s="26">
        <f t="array" ref="Y30">IF('Load Schedule'!$D$6="Yes",INDEX('Load Schedule'!$A$10:$D$8769,(COLUMN(X26)+$AA29),3),'Load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
        <f t="shared" si="0"/>
        <v>648</v>
      </c>
    </row>
    <row r="31" spans="1:27" x14ac:dyDescent="0.25">
      <c r="A31" s="8">
        <v>44224</v>
      </c>
      <c r="B31" s="26">
        <f t="array" ref="B31">IF('Load Schedule'!$D$6="Yes",INDEX('Load Schedule'!$A$10:$D$8769,(COLUMN(A27)+$AA30),3),'Load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 s="26">
        <f t="array" ref="C31">IF('Load Schedule'!$D$6="Yes",INDEX('Load Schedule'!$A$10:$D$8769,(COLUMN(B27)+$AA30),3),'Load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 s="26">
        <f t="array" ref="D31">IF('Load Schedule'!$D$6="Yes",INDEX('Load Schedule'!$A$10:$D$8769,(COLUMN(C27)+$AA30),3),'Load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 s="26">
        <f t="array" ref="E31">IF('Load Schedule'!$D$6="Yes",INDEX('Load Schedule'!$A$10:$D$8769,(COLUMN(D27)+$AA30),3),'Load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 s="26">
        <f t="array" ref="F31">IF('Load Schedule'!$D$6="Yes",INDEX('Load Schedule'!$A$10:$D$8769,(COLUMN(E27)+$AA30),3),'Load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 s="26">
        <f t="array" ref="G31">IF('Load Schedule'!$D$6="Yes",INDEX('Load Schedule'!$A$10:$D$8769,(COLUMN(F27)+$AA30),3),'Load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 s="26">
        <f t="array" ref="H31">IF('Load Schedule'!$D$6="Yes",INDEX('Load Schedule'!$A$10:$D$8769,(COLUMN(G27)+$AA30),3),'Load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 s="26">
        <f t="array" ref="I31">IF('Load Schedule'!$D$6="Yes",INDEX('Load Schedule'!$A$10:$D$8769,(COLUMN(H27)+$AA30),3),'Load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 s="26">
        <f t="array" ref="J31">IF('Load Schedule'!$D$6="Yes",INDEX('Load Schedule'!$A$10:$D$8769,(COLUMN(I27)+$AA30),3),'Load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 s="26">
        <f t="array" ref="K31">IF('Load Schedule'!$D$6="Yes",INDEX('Load Schedule'!$A$10:$D$8769,(COLUMN(J27)+$AA30),3),'Load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 s="26">
        <f t="array" ref="L31">IF('Load Schedule'!$D$6="Yes",INDEX('Load Schedule'!$A$10:$D$8769,(COLUMN(K27)+$AA30),3),'Load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 s="26">
        <f t="array" ref="M31">IF('Load Schedule'!$D$6="Yes",INDEX('Load Schedule'!$A$10:$D$8769,(COLUMN(L27)+$AA30),3),'Load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 s="26">
        <f t="array" ref="N31">IF('Load Schedule'!$D$6="Yes",INDEX('Load Schedule'!$A$10:$D$8769,(COLUMN(M27)+$AA30),3),'Load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 s="26">
        <f t="array" ref="O31">IF('Load Schedule'!$D$6="Yes",INDEX('Load Schedule'!$A$10:$D$8769,(COLUMN(N27)+$AA30),3),'Load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 s="26">
        <f t="array" ref="P31">IF('Load Schedule'!$D$6="Yes",INDEX('Load Schedule'!$A$10:$D$8769,(COLUMN(O27)+$AA30),3),'Load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 s="26">
        <f t="array" ref="Q31">IF('Load Schedule'!$D$6="Yes",INDEX('Load Schedule'!$A$10:$D$8769,(COLUMN(P27)+$AA30),3),'Load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 s="26">
        <f t="array" ref="R31">IF('Load Schedule'!$D$6="Yes",INDEX('Load Schedule'!$A$10:$D$8769,(COLUMN(Q27)+$AA30),3),'Load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 s="26">
        <f t="array" ref="S31">IF('Load Schedule'!$D$6="Yes",INDEX('Load Schedule'!$A$10:$D$8769,(COLUMN(R27)+$AA30),3),'Load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 s="26">
        <f t="array" ref="T31">IF('Load Schedule'!$D$6="Yes",INDEX('Load Schedule'!$A$10:$D$8769,(COLUMN(S27)+$AA30),3),'Load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 s="26">
        <f t="array" ref="U31">IF('Load Schedule'!$D$6="Yes",INDEX('Load Schedule'!$A$10:$D$8769,(COLUMN(T27)+$AA30),3),'Load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 s="26">
        <f t="array" ref="V31">IF('Load Schedule'!$D$6="Yes",INDEX('Load Schedule'!$A$10:$D$8769,(COLUMN(U27)+$AA30),3),'Load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 s="26">
        <f t="array" ref="W31">IF('Load Schedule'!$D$6="Yes",INDEX('Load Schedule'!$A$10:$D$8769,(COLUMN(V27)+$AA30),3),'Load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 s="26">
        <f t="array" ref="X31">IF('Load Schedule'!$D$6="Yes",INDEX('Load Schedule'!$A$10:$D$8769,(COLUMN(W27)+$AA30),3),'Load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 s="26">
        <f t="array" ref="Y31">IF('Load Schedule'!$D$6="Yes",INDEX('Load Schedule'!$A$10:$D$8769,(COLUMN(X27)+$AA30),3),'Load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
        <f t="shared" si="0"/>
        <v>672</v>
      </c>
    </row>
    <row r="32" spans="1:27" x14ac:dyDescent="0.25">
      <c r="A32" s="8">
        <v>44225</v>
      </c>
      <c r="B32" s="26">
        <f t="array" ref="B32">IF('Load Schedule'!$D$6="Yes",INDEX('Load Schedule'!$A$10:$D$8769,(COLUMN(A28)+$AA31),3),'Load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 s="26">
        <f t="array" ref="C32">IF('Load Schedule'!$D$6="Yes",INDEX('Load Schedule'!$A$10:$D$8769,(COLUMN(B28)+$AA31),3),'Load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 s="26">
        <f t="array" ref="D32">IF('Load Schedule'!$D$6="Yes",INDEX('Load Schedule'!$A$10:$D$8769,(COLUMN(C28)+$AA31),3),'Load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 s="26">
        <f t="array" ref="E32">IF('Load Schedule'!$D$6="Yes",INDEX('Load Schedule'!$A$10:$D$8769,(COLUMN(D28)+$AA31),3),'Load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 s="26">
        <f t="array" ref="F32">IF('Load Schedule'!$D$6="Yes",INDEX('Load Schedule'!$A$10:$D$8769,(COLUMN(E28)+$AA31),3),'Load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 s="26">
        <f t="array" ref="G32">IF('Load Schedule'!$D$6="Yes",INDEX('Load Schedule'!$A$10:$D$8769,(COLUMN(F28)+$AA31),3),'Load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 s="26">
        <f t="array" ref="H32">IF('Load Schedule'!$D$6="Yes",INDEX('Load Schedule'!$A$10:$D$8769,(COLUMN(G28)+$AA31),3),'Load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 s="26">
        <f t="array" ref="I32">IF('Load Schedule'!$D$6="Yes",INDEX('Load Schedule'!$A$10:$D$8769,(COLUMN(H28)+$AA31),3),'Load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 s="26">
        <f t="array" ref="J32">IF('Load Schedule'!$D$6="Yes",INDEX('Load Schedule'!$A$10:$D$8769,(COLUMN(I28)+$AA31),3),'Load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 s="26">
        <f t="array" ref="K32">IF('Load Schedule'!$D$6="Yes",INDEX('Load Schedule'!$A$10:$D$8769,(COLUMN(J28)+$AA31),3),'Load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 s="26">
        <f t="array" ref="L32">IF('Load Schedule'!$D$6="Yes",INDEX('Load Schedule'!$A$10:$D$8769,(COLUMN(K28)+$AA31),3),'Load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 s="26">
        <f t="array" ref="M32">IF('Load Schedule'!$D$6="Yes",INDEX('Load Schedule'!$A$10:$D$8769,(COLUMN(L28)+$AA31),3),'Load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 s="26">
        <f t="array" ref="N32">IF('Load Schedule'!$D$6="Yes",INDEX('Load Schedule'!$A$10:$D$8769,(COLUMN(M28)+$AA31),3),'Load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 s="26">
        <f t="array" ref="O32">IF('Load Schedule'!$D$6="Yes",INDEX('Load Schedule'!$A$10:$D$8769,(COLUMN(N28)+$AA31),3),'Load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 s="26">
        <f t="array" ref="P32">IF('Load Schedule'!$D$6="Yes",INDEX('Load Schedule'!$A$10:$D$8769,(COLUMN(O28)+$AA31),3),'Load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 s="26">
        <f t="array" ref="Q32">IF('Load Schedule'!$D$6="Yes",INDEX('Load Schedule'!$A$10:$D$8769,(COLUMN(P28)+$AA31),3),'Load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 s="26">
        <f t="array" ref="R32">IF('Load Schedule'!$D$6="Yes",INDEX('Load Schedule'!$A$10:$D$8769,(COLUMN(Q28)+$AA31),3),'Load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 s="26">
        <f t="array" ref="S32">IF('Load Schedule'!$D$6="Yes",INDEX('Load Schedule'!$A$10:$D$8769,(COLUMN(R28)+$AA31),3),'Load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 s="26">
        <f t="array" ref="T32">IF('Load Schedule'!$D$6="Yes",INDEX('Load Schedule'!$A$10:$D$8769,(COLUMN(S28)+$AA31),3),'Load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 s="26">
        <f t="array" ref="U32">IF('Load Schedule'!$D$6="Yes",INDEX('Load Schedule'!$A$10:$D$8769,(COLUMN(T28)+$AA31),3),'Load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 s="26">
        <f t="array" ref="V32">IF('Load Schedule'!$D$6="Yes",INDEX('Load Schedule'!$A$10:$D$8769,(COLUMN(U28)+$AA31),3),'Load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 s="26">
        <f t="array" ref="W32">IF('Load Schedule'!$D$6="Yes",INDEX('Load Schedule'!$A$10:$D$8769,(COLUMN(V28)+$AA31),3),'Load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 s="26">
        <f t="array" ref="X32">IF('Load Schedule'!$D$6="Yes",INDEX('Load Schedule'!$A$10:$D$8769,(COLUMN(W28)+$AA31),3),'Load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 s="26">
        <f t="array" ref="Y32">IF('Load Schedule'!$D$6="Yes",INDEX('Load Schedule'!$A$10:$D$8769,(COLUMN(X28)+$AA31),3),'Load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
        <f t="shared" si="0"/>
        <v>696</v>
      </c>
    </row>
    <row r="33" spans="1:27" x14ac:dyDescent="0.25">
      <c r="A33" s="8">
        <v>44226</v>
      </c>
      <c r="B33" s="26">
        <f t="array" ref="B33">IF('Load Schedule'!$D$6="Yes",INDEX('Load Schedule'!$A$10:$D$8769,(COLUMN(A29)+$AA32),3),'Load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 s="26">
        <f t="array" ref="C33">IF('Load Schedule'!$D$6="Yes",INDEX('Load Schedule'!$A$10:$D$8769,(COLUMN(B29)+$AA32),3),'Load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 s="26">
        <f t="array" ref="D33">IF('Load Schedule'!$D$6="Yes",INDEX('Load Schedule'!$A$10:$D$8769,(COLUMN(C29)+$AA32),3),'Load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 s="26">
        <f t="array" ref="E33">IF('Load Schedule'!$D$6="Yes",INDEX('Load Schedule'!$A$10:$D$8769,(COLUMN(D29)+$AA32),3),'Load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 s="26">
        <f t="array" ref="F33">IF('Load Schedule'!$D$6="Yes",INDEX('Load Schedule'!$A$10:$D$8769,(COLUMN(E29)+$AA32),3),'Load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 s="26">
        <f t="array" ref="G33">IF('Load Schedule'!$D$6="Yes",INDEX('Load Schedule'!$A$10:$D$8769,(COLUMN(F29)+$AA32),3),'Load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 s="26">
        <f t="array" ref="H33">IF('Load Schedule'!$D$6="Yes",INDEX('Load Schedule'!$A$10:$D$8769,(COLUMN(G29)+$AA32),3),'Load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 s="26">
        <f t="array" ref="I33">IF('Load Schedule'!$D$6="Yes",INDEX('Load Schedule'!$A$10:$D$8769,(COLUMN(H29)+$AA32),3),'Load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 s="26">
        <f t="array" ref="J33">IF('Load Schedule'!$D$6="Yes",INDEX('Load Schedule'!$A$10:$D$8769,(COLUMN(I29)+$AA32),3),'Load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 s="26">
        <f t="array" ref="K33">IF('Load Schedule'!$D$6="Yes",INDEX('Load Schedule'!$A$10:$D$8769,(COLUMN(J29)+$AA32),3),'Load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 s="26">
        <f t="array" ref="L33">IF('Load Schedule'!$D$6="Yes",INDEX('Load Schedule'!$A$10:$D$8769,(COLUMN(K29)+$AA32),3),'Load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 s="26">
        <f t="array" ref="M33">IF('Load Schedule'!$D$6="Yes",INDEX('Load Schedule'!$A$10:$D$8769,(COLUMN(L29)+$AA32),3),'Load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 s="26">
        <f t="array" ref="N33">IF('Load Schedule'!$D$6="Yes",INDEX('Load Schedule'!$A$10:$D$8769,(COLUMN(M29)+$AA32),3),'Load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 s="26">
        <f t="array" ref="O33">IF('Load Schedule'!$D$6="Yes",INDEX('Load Schedule'!$A$10:$D$8769,(COLUMN(N29)+$AA32),3),'Load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 s="26">
        <f t="array" ref="P33">IF('Load Schedule'!$D$6="Yes",INDEX('Load Schedule'!$A$10:$D$8769,(COLUMN(O29)+$AA32),3),'Load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 s="26">
        <f t="array" ref="Q33">IF('Load Schedule'!$D$6="Yes",INDEX('Load Schedule'!$A$10:$D$8769,(COLUMN(P29)+$AA32),3),'Load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 s="26">
        <f t="array" ref="R33">IF('Load Schedule'!$D$6="Yes",INDEX('Load Schedule'!$A$10:$D$8769,(COLUMN(Q29)+$AA32),3),'Load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 s="26">
        <f t="array" ref="S33">IF('Load Schedule'!$D$6="Yes",INDEX('Load Schedule'!$A$10:$D$8769,(COLUMN(R29)+$AA32),3),'Load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 s="26">
        <f t="array" ref="T33">IF('Load Schedule'!$D$6="Yes",INDEX('Load Schedule'!$A$10:$D$8769,(COLUMN(S29)+$AA32),3),'Load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 s="26">
        <f t="array" ref="U33">IF('Load Schedule'!$D$6="Yes",INDEX('Load Schedule'!$A$10:$D$8769,(COLUMN(T29)+$AA32),3),'Load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 s="26">
        <f t="array" ref="V33">IF('Load Schedule'!$D$6="Yes",INDEX('Load Schedule'!$A$10:$D$8769,(COLUMN(U29)+$AA32),3),'Load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 s="26">
        <f t="array" ref="W33">IF('Load Schedule'!$D$6="Yes",INDEX('Load Schedule'!$A$10:$D$8769,(COLUMN(V29)+$AA32),3),'Load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 s="26">
        <f t="array" ref="X33">IF('Load Schedule'!$D$6="Yes",INDEX('Load Schedule'!$A$10:$D$8769,(COLUMN(W29)+$AA32),3),'Load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 s="26">
        <f t="array" ref="Y33">IF('Load Schedule'!$D$6="Yes",INDEX('Load Schedule'!$A$10:$D$8769,(COLUMN(X29)+$AA32),3),'Load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
        <f t="shared" si="0"/>
        <v>720</v>
      </c>
    </row>
    <row r="34" spans="1:27" x14ac:dyDescent="0.25">
      <c r="A34" s="8">
        <v>44227</v>
      </c>
      <c r="B34" s="26">
        <f t="array" ref="B34">IF('Load Schedule'!$D$6="Yes",INDEX('Load Schedule'!$A$10:$D$8769,(COLUMN(A30)+$AA33),3),'Load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 s="26">
        <f t="array" ref="C34">IF('Load Schedule'!$D$6="Yes",INDEX('Load Schedule'!$A$10:$D$8769,(COLUMN(B30)+$AA33),3),'Load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 s="26">
        <f t="array" ref="D34">IF('Load Schedule'!$D$6="Yes",INDEX('Load Schedule'!$A$10:$D$8769,(COLUMN(C30)+$AA33),3),'Load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 s="26">
        <f t="array" ref="E34">IF('Load Schedule'!$D$6="Yes",INDEX('Load Schedule'!$A$10:$D$8769,(COLUMN(D30)+$AA33),3),'Load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 s="26">
        <f t="array" ref="F34">IF('Load Schedule'!$D$6="Yes",INDEX('Load Schedule'!$A$10:$D$8769,(COLUMN(E30)+$AA33),3),'Load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 s="26">
        <f t="array" ref="G34">IF('Load Schedule'!$D$6="Yes",INDEX('Load Schedule'!$A$10:$D$8769,(COLUMN(F30)+$AA33),3),'Load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 s="26">
        <f t="array" ref="H34">IF('Load Schedule'!$D$6="Yes",INDEX('Load Schedule'!$A$10:$D$8769,(COLUMN(G30)+$AA33),3),'Load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 s="26">
        <f t="array" ref="I34">IF('Load Schedule'!$D$6="Yes",INDEX('Load Schedule'!$A$10:$D$8769,(COLUMN(H30)+$AA33),3),'Load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 s="26">
        <f t="array" ref="J34">IF('Load Schedule'!$D$6="Yes",INDEX('Load Schedule'!$A$10:$D$8769,(COLUMN(I30)+$AA33),3),'Load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 s="26">
        <f t="array" ref="K34">IF('Load Schedule'!$D$6="Yes",INDEX('Load Schedule'!$A$10:$D$8769,(COLUMN(J30)+$AA33),3),'Load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 s="26">
        <f t="array" ref="L34">IF('Load Schedule'!$D$6="Yes",INDEX('Load Schedule'!$A$10:$D$8769,(COLUMN(K30)+$AA33),3),'Load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 s="26">
        <f t="array" ref="M34">IF('Load Schedule'!$D$6="Yes",INDEX('Load Schedule'!$A$10:$D$8769,(COLUMN(L30)+$AA33),3),'Load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 s="26">
        <f t="array" ref="N34">IF('Load Schedule'!$D$6="Yes",INDEX('Load Schedule'!$A$10:$D$8769,(COLUMN(M30)+$AA33),3),'Load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 s="26">
        <f t="array" ref="O34">IF('Load Schedule'!$D$6="Yes",INDEX('Load Schedule'!$A$10:$D$8769,(COLUMN(N30)+$AA33),3),'Load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 s="26">
        <f t="array" ref="P34">IF('Load Schedule'!$D$6="Yes",INDEX('Load Schedule'!$A$10:$D$8769,(COLUMN(O30)+$AA33),3),'Load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 s="26">
        <f t="array" ref="Q34">IF('Load Schedule'!$D$6="Yes",INDEX('Load Schedule'!$A$10:$D$8769,(COLUMN(P30)+$AA33),3),'Load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 s="26">
        <f t="array" ref="R34">IF('Load Schedule'!$D$6="Yes",INDEX('Load Schedule'!$A$10:$D$8769,(COLUMN(Q30)+$AA33),3),'Load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 s="26">
        <f t="array" ref="S34">IF('Load Schedule'!$D$6="Yes",INDEX('Load Schedule'!$A$10:$D$8769,(COLUMN(R30)+$AA33),3),'Load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 s="26">
        <f t="array" ref="T34">IF('Load Schedule'!$D$6="Yes",INDEX('Load Schedule'!$A$10:$D$8769,(COLUMN(S30)+$AA33),3),'Load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 s="26">
        <f t="array" ref="U34">IF('Load Schedule'!$D$6="Yes",INDEX('Load Schedule'!$A$10:$D$8769,(COLUMN(T30)+$AA33),3),'Load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 s="26">
        <f t="array" ref="V34">IF('Load Schedule'!$D$6="Yes",INDEX('Load Schedule'!$A$10:$D$8769,(COLUMN(U30)+$AA33),3),'Load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 s="26">
        <f t="array" ref="W34">IF('Load Schedule'!$D$6="Yes",INDEX('Load Schedule'!$A$10:$D$8769,(COLUMN(V30)+$AA33),3),'Load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 s="26">
        <f t="array" ref="X34">IF('Load Schedule'!$D$6="Yes",INDEX('Load Schedule'!$A$10:$D$8769,(COLUMN(W30)+$AA33),3),'Load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 s="26">
        <f t="array" ref="Y34">IF('Load Schedule'!$D$6="Yes",INDEX('Load Schedule'!$A$10:$D$8769,(COLUMN(X30)+$AA33),3),'Load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
        <f t="shared" si="0"/>
        <v>744</v>
      </c>
    </row>
    <row r="35" spans="1:27" x14ac:dyDescent="0.25">
      <c r="A35" s="8">
        <v>44228</v>
      </c>
      <c r="B35" s="26">
        <f t="array" ref="B35">IF('Load Schedule'!$D$6="Yes",INDEX('Load Schedule'!$A$10:$D$8769,(COLUMN(A31)+$AA34),3),'Load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 s="26">
        <f t="array" ref="C35">IF('Load Schedule'!$D$6="Yes",INDEX('Load Schedule'!$A$10:$D$8769,(COLUMN(B31)+$AA34),3),'Load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 s="26">
        <f t="array" ref="D35">IF('Load Schedule'!$D$6="Yes",INDEX('Load Schedule'!$A$10:$D$8769,(COLUMN(C31)+$AA34),3),'Load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 s="26">
        <f t="array" ref="E35">IF('Load Schedule'!$D$6="Yes",INDEX('Load Schedule'!$A$10:$D$8769,(COLUMN(D31)+$AA34),3),'Load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 s="26">
        <f t="array" ref="F35">IF('Load Schedule'!$D$6="Yes",INDEX('Load Schedule'!$A$10:$D$8769,(COLUMN(E31)+$AA34),3),'Load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 s="26">
        <f t="array" ref="G35">IF('Load Schedule'!$D$6="Yes",INDEX('Load Schedule'!$A$10:$D$8769,(COLUMN(F31)+$AA34),3),'Load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 s="26">
        <f t="array" ref="H35">IF('Load Schedule'!$D$6="Yes",INDEX('Load Schedule'!$A$10:$D$8769,(COLUMN(G31)+$AA34),3),'Load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 s="26">
        <f t="array" ref="I35">IF('Load Schedule'!$D$6="Yes",INDEX('Load Schedule'!$A$10:$D$8769,(COLUMN(H31)+$AA34),3),'Load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 s="26">
        <f t="array" ref="J35">IF('Load Schedule'!$D$6="Yes",INDEX('Load Schedule'!$A$10:$D$8769,(COLUMN(I31)+$AA34),3),'Load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 s="26">
        <f t="array" ref="K35">IF('Load Schedule'!$D$6="Yes",INDEX('Load Schedule'!$A$10:$D$8769,(COLUMN(J31)+$AA34),3),'Load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 s="26">
        <f t="array" ref="L35">IF('Load Schedule'!$D$6="Yes",INDEX('Load Schedule'!$A$10:$D$8769,(COLUMN(K31)+$AA34),3),'Load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 s="26">
        <f t="array" ref="M35">IF('Load Schedule'!$D$6="Yes",INDEX('Load Schedule'!$A$10:$D$8769,(COLUMN(L31)+$AA34),3),'Load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 s="26">
        <f t="array" ref="N35">IF('Load Schedule'!$D$6="Yes",INDEX('Load Schedule'!$A$10:$D$8769,(COLUMN(M31)+$AA34),3),'Load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 s="26">
        <f t="array" ref="O35">IF('Load Schedule'!$D$6="Yes",INDEX('Load Schedule'!$A$10:$D$8769,(COLUMN(N31)+$AA34),3),'Load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 s="26">
        <f t="array" ref="P35">IF('Load Schedule'!$D$6="Yes",INDEX('Load Schedule'!$A$10:$D$8769,(COLUMN(O31)+$AA34),3),'Load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 s="26">
        <f t="array" ref="Q35">IF('Load Schedule'!$D$6="Yes",INDEX('Load Schedule'!$A$10:$D$8769,(COLUMN(P31)+$AA34),3),'Load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 s="26">
        <f t="array" ref="R35">IF('Load Schedule'!$D$6="Yes",INDEX('Load Schedule'!$A$10:$D$8769,(COLUMN(Q31)+$AA34),3),'Load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 s="26">
        <f t="array" ref="S35">IF('Load Schedule'!$D$6="Yes",INDEX('Load Schedule'!$A$10:$D$8769,(COLUMN(R31)+$AA34),3),'Load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 s="26">
        <f t="array" ref="T35">IF('Load Schedule'!$D$6="Yes",INDEX('Load Schedule'!$A$10:$D$8769,(COLUMN(S31)+$AA34),3),'Load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 s="26">
        <f t="array" ref="U35">IF('Load Schedule'!$D$6="Yes",INDEX('Load Schedule'!$A$10:$D$8769,(COLUMN(T31)+$AA34),3),'Load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 s="26">
        <f t="array" ref="V35">IF('Load Schedule'!$D$6="Yes",INDEX('Load Schedule'!$A$10:$D$8769,(COLUMN(U31)+$AA34),3),'Load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 s="26">
        <f t="array" ref="W35">IF('Load Schedule'!$D$6="Yes",INDEX('Load Schedule'!$A$10:$D$8769,(COLUMN(V31)+$AA34),3),'Load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 s="26">
        <f t="array" ref="X35">IF('Load Schedule'!$D$6="Yes",INDEX('Load Schedule'!$A$10:$D$8769,(COLUMN(W31)+$AA34),3),'Load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 s="26">
        <f t="array" ref="Y35">IF('Load Schedule'!$D$6="Yes",INDEX('Load Schedule'!$A$10:$D$8769,(COLUMN(X31)+$AA34),3),'Load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
        <f t="shared" si="0"/>
        <v>768</v>
      </c>
    </row>
    <row r="36" spans="1:27" x14ac:dyDescent="0.25">
      <c r="A36" s="8">
        <v>44229</v>
      </c>
      <c r="B36" s="26">
        <f t="array" ref="B36">IF('Load Schedule'!$D$6="Yes",INDEX('Load Schedule'!$A$10:$D$8769,(COLUMN(A32)+$AA35),3),'Load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 s="26">
        <f t="array" ref="C36">IF('Load Schedule'!$D$6="Yes",INDEX('Load Schedule'!$A$10:$D$8769,(COLUMN(B32)+$AA35),3),'Load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 s="26">
        <f t="array" ref="D36">IF('Load Schedule'!$D$6="Yes",INDEX('Load Schedule'!$A$10:$D$8769,(COLUMN(C32)+$AA35),3),'Load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 s="26">
        <f t="array" ref="E36">IF('Load Schedule'!$D$6="Yes",INDEX('Load Schedule'!$A$10:$D$8769,(COLUMN(D32)+$AA35),3),'Load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 s="26">
        <f t="array" ref="F36">IF('Load Schedule'!$D$6="Yes",INDEX('Load Schedule'!$A$10:$D$8769,(COLUMN(E32)+$AA35),3),'Load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 s="26">
        <f t="array" ref="G36">IF('Load Schedule'!$D$6="Yes",INDEX('Load Schedule'!$A$10:$D$8769,(COLUMN(F32)+$AA35),3),'Load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 s="26">
        <f t="array" ref="H36">IF('Load Schedule'!$D$6="Yes",INDEX('Load Schedule'!$A$10:$D$8769,(COLUMN(G32)+$AA35),3),'Load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 s="26">
        <f t="array" ref="I36">IF('Load Schedule'!$D$6="Yes",INDEX('Load Schedule'!$A$10:$D$8769,(COLUMN(H32)+$AA35),3),'Load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 s="26">
        <f t="array" ref="J36">IF('Load Schedule'!$D$6="Yes",INDEX('Load Schedule'!$A$10:$D$8769,(COLUMN(I32)+$AA35),3),'Load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 s="26">
        <f t="array" ref="K36">IF('Load Schedule'!$D$6="Yes",INDEX('Load Schedule'!$A$10:$D$8769,(COLUMN(J32)+$AA35),3),'Load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 s="26">
        <f t="array" ref="L36">IF('Load Schedule'!$D$6="Yes",INDEX('Load Schedule'!$A$10:$D$8769,(COLUMN(K32)+$AA35),3),'Load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 s="26">
        <f t="array" ref="M36">IF('Load Schedule'!$D$6="Yes",INDEX('Load Schedule'!$A$10:$D$8769,(COLUMN(L32)+$AA35),3),'Load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 s="26">
        <f t="array" ref="N36">IF('Load Schedule'!$D$6="Yes",INDEX('Load Schedule'!$A$10:$D$8769,(COLUMN(M32)+$AA35),3),'Load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 s="26">
        <f t="array" ref="O36">IF('Load Schedule'!$D$6="Yes",INDEX('Load Schedule'!$A$10:$D$8769,(COLUMN(N32)+$AA35),3),'Load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 s="26">
        <f t="array" ref="P36">IF('Load Schedule'!$D$6="Yes",INDEX('Load Schedule'!$A$10:$D$8769,(COLUMN(O32)+$AA35),3),'Load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 s="26">
        <f t="array" ref="Q36">IF('Load Schedule'!$D$6="Yes",INDEX('Load Schedule'!$A$10:$D$8769,(COLUMN(P32)+$AA35),3),'Load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 s="26">
        <f t="array" ref="R36">IF('Load Schedule'!$D$6="Yes",INDEX('Load Schedule'!$A$10:$D$8769,(COLUMN(Q32)+$AA35),3),'Load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 s="26">
        <f t="array" ref="S36">IF('Load Schedule'!$D$6="Yes",INDEX('Load Schedule'!$A$10:$D$8769,(COLUMN(R32)+$AA35),3),'Load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 s="26">
        <f t="array" ref="T36">IF('Load Schedule'!$D$6="Yes",INDEX('Load Schedule'!$A$10:$D$8769,(COLUMN(S32)+$AA35),3),'Load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 s="26">
        <f t="array" ref="U36">IF('Load Schedule'!$D$6="Yes",INDEX('Load Schedule'!$A$10:$D$8769,(COLUMN(T32)+$AA35),3),'Load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 s="26">
        <f t="array" ref="V36">IF('Load Schedule'!$D$6="Yes",INDEX('Load Schedule'!$A$10:$D$8769,(COLUMN(U32)+$AA35),3),'Load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 s="26">
        <f t="array" ref="W36">IF('Load Schedule'!$D$6="Yes",INDEX('Load Schedule'!$A$10:$D$8769,(COLUMN(V32)+$AA35),3),'Load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 s="26">
        <f t="array" ref="X36">IF('Load Schedule'!$D$6="Yes",INDEX('Load Schedule'!$A$10:$D$8769,(COLUMN(W32)+$AA35),3),'Load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 s="26">
        <f t="array" ref="Y36">IF('Load Schedule'!$D$6="Yes",INDEX('Load Schedule'!$A$10:$D$8769,(COLUMN(X32)+$AA35),3),'Load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
        <f t="shared" si="0"/>
        <v>792</v>
      </c>
    </row>
    <row r="37" spans="1:27" x14ac:dyDescent="0.25">
      <c r="A37" s="8">
        <v>44230</v>
      </c>
      <c r="B37" s="26">
        <f t="array" ref="B37">IF('Load Schedule'!$D$6="Yes",INDEX('Load Schedule'!$A$10:$D$8769,(COLUMN(A33)+$AA36),3),'Load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7" s="26">
        <f t="array" ref="C37">IF('Load Schedule'!$D$6="Yes",INDEX('Load Schedule'!$A$10:$D$8769,(COLUMN(B33)+$AA36),3),'Load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7" s="26">
        <f t="array" ref="D37">IF('Load Schedule'!$D$6="Yes",INDEX('Load Schedule'!$A$10:$D$8769,(COLUMN(C33)+$AA36),3),'Load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7" s="26">
        <f t="array" ref="E37">IF('Load Schedule'!$D$6="Yes",INDEX('Load Schedule'!$A$10:$D$8769,(COLUMN(D33)+$AA36),3),'Load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7" s="26">
        <f t="array" ref="F37">IF('Load Schedule'!$D$6="Yes",INDEX('Load Schedule'!$A$10:$D$8769,(COLUMN(E33)+$AA36),3),'Load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7" s="26">
        <f t="array" ref="G37">IF('Load Schedule'!$D$6="Yes",INDEX('Load Schedule'!$A$10:$D$8769,(COLUMN(F33)+$AA36),3),'Load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7" s="26">
        <f t="array" ref="H37">IF('Load Schedule'!$D$6="Yes",INDEX('Load Schedule'!$A$10:$D$8769,(COLUMN(G33)+$AA36),3),'Load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7" s="26">
        <f t="array" ref="I37">IF('Load Schedule'!$D$6="Yes",INDEX('Load Schedule'!$A$10:$D$8769,(COLUMN(H33)+$AA36),3),'Load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7" s="26">
        <f t="array" ref="J37">IF('Load Schedule'!$D$6="Yes",INDEX('Load Schedule'!$A$10:$D$8769,(COLUMN(I33)+$AA36),3),'Load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7" s="26">
        <f t="array" ref="K37">IF('Load Schedule'!$D$6="Yes",INDEX('Load Schedule'!$A$10:$D$8769,(COLUMN(J33)+$AA36),3),'Load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7" s="26">
        <f t="array" ref="L37">IF('Load Schedule'!$D$6="Yes",INDEX('Load Schedule'!$A$10:$D$8769,(COLUMN(K33)+$AA36),3),'Load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7" s="26">
        <f t="array" ref="M37">IF('Load Schedule'!$D$6="Yes",INDEX('Load Schedule'!$A$10:$D$8769,(COLUMN(L33)+$AA36),3),'Load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7" s="26">
        <f t="array" ref="N37">IF('Load Schedule'!$D$6="Yes",INDEX('Load Schedule'!$A$10:$D$8769,(COLUMN(M33)+$AA36),3),'Load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7" s="26">
        <f t="array" ref="O37">IF('Load Schedule'!$D$6="Yes",INDEX('Load Schedule'!$A$10:$D$8769,(COLUMN(N33)+$AA36),3),'Load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7" s="26">
        <f t="array" ref="P37">IF('Load Schedule'!$D$6="Yes",INDEX('Load Schedule'!$A$10:$D$8769,(COLUMN(O33)+$AA36),3),'Load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7" s="26">
        <f t="array" ref="Q37">IF('Load Schedule'!$D$6="Yes",INDEX('Load Schedule'!$A$10:$D$8769,(COLUMN(P33)+$AA36),3),'Load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7" s="26">
        <f t="array" ref="R37">IF('Load Schedule'!$D$6="Yes",INDEX('Load Schedule'!$A$10:$D$8769,(COLUMN(Q33)+$AA36),3),'Load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7" s="26">
        <f t="array" ref="S37">IF('Load Schedule'!$D$6="Yes",INDEX('Load Schedule'!$A$10:$D$8769,(COLUMN(R33)+$AA36),3),'Load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7" s="26">
        <f t="array" ref="T37">IF('Load Schedule'!$D$6="Yes",INDEX('Load Schedule'!$A$10:$D$8769,(COLUMN(S33)+$AA36),3),'Load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7" s="26">
        <f t="array" ref="U37">IF('Load Schedule'!$D$6="Yes",INDEX('Load Schedule'!$A$10:$D$8769,(COLUMN(T33)+$AA36),3),'Load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7" s="26">
        <f t="array" ref="V37">IF('Load Schedule'!$D$6="Yes",INDEX('Load Schedule'!$A$10:$D$8769,(COLUMN(U33)+$AA36),3),'Load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7" s="26">
        <f t="array" ref="W37">IF('Load Schedule'!$D$6="Yes",INDEX('Load Schedule'!$A$10:$D$8769,(COLUMN(V33)+$AA36),3),'Load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7" s="26">
        <f t="array" ref="X37">IF('Load Schedule'!$D$6="Yes",INDEX('Load Schedule'!$A$10:$D$8769,(COLUMN(W33)+$AA36),3),'Load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7" s="26">
        <f t="array" ref="Y37">IF('Load Schedule'!$D$6="Yes",INDEX('Load Schedule'!$A$10:$D$8769,(COLUMN(X33)+$AA36),3),'Load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7">
        <f t="shared" si="0"/>
        <v>816</v>
      </c>
    </row>
    <row r="38" spans="1:27" x14ac:dyDescent="0.25">
      <c r="A38" s="8">
        <v>44231</v>
      </c>
      <c r="B38" s="26">
        <f t="array" ref="B38">IF('Load Schedule'!$D$6="Yes",INDEX('Load Schedule'!$A$10:$D$8769,(COLUMN(A34)+$AA37),3),'Load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8" s="26">
        <f t="array" ref="C38">IF('Load Schedule'!$D$6="Yes",INDEX('Load Schedule'!$A$10:$D$8769,(COLUMN(B34)+$AA37),3),'Load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8" s="26">
        <f t="array" ref="D38">IF('Load Schedule'!$D$6="Yes",INDEX('Load Schedule'!$A$10:$D$8769,(COLUMN(C34)+$AA37),3),'Load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8" s="26">
        <f t="array" ref="E38">IF('Load Schedule'!$D$6="Yes",INDEX('Load Schedule'!$A$10:$D$8769,(COLUMN(D34)+$AA37),3),'Load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8" s="26">
        <f t="array" ref="F38">IF('Load Schedule'!$D$6="Yes",INDEX('Load Schedule'!$A$10:$D$8769,(COLUMN(E34)+$AA37),3),'Load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8" s="26">
        <f t="array" ref="G38">IF('Load Schedule'!$D$6="Yes",INDEX('Load Schedule'!$A$10:$D$8769,(COLUMN(F34)+$AA37),3),'Load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8" s="26">
        <f t="array" ref="H38">IF('Load Schedule'!$D$6="Yes",INDEX('Load Schedule'!$A$10:$D$8769,(COLUMN(G34)+$AA37),3),'Load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8" s="26">
        <f t="array" ref="I38">IF('Load Schedule'!$D$6="Yes",INDEX('Load Schedule'!$A$10:$D$8769,(COLUMN(H34)+$AA37),3),'Load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8" s="26">
        <f t="array" ref="J38">IF('Load Schedule'!$D$6="Yes",INDEX('Load Schedule'!$A$10:$D$8769,(COLUMN(I34)+$AA37),3),'Load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8" s="26">
        <f t="array" ref="K38">IF('Load Schedule'!$D$6="Yes",INDEX('Load Schedule'!$A$10:$D$8769,(COLUMN(J34)+$AA37),3),'Load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8" s="26">
        <f t="array" ref="L38">IF('Load Schedule'!$D$6="Yes",INDEX('Load Schedule'!$A$10:$D$8769,(COLUMN(K34)+$AA37),3),'Load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8" s="26">
        <f t="array" ref="M38">IF('Load Schedule'!$D$6="Yes",INDEX('Load Schedule'!$A$10:$D$8769,(COLUMN(L34)+$AA37),3),'Load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8" s="26">
        <f t="array" ref="N38">IF('Load Schedule'!$D$6="Yes",INDEX('Load Schedule'!$A$10:$D$8769,(COLUMN(M34)+$AA37),3),'Load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8" s="26">
        <f t="array" ref="O38">IF('Load Schedule'!$D$6="Yes",INDEX('Load Schedule'!$A$10:$D$8769,(COLUMN(N34)+$AA37),3),'Load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8" s="26">
        <f t="array" ref="P38">IF('Load Schedule'!$D$6="Yes",INDEX('Load Schedule'!$A$10:$D$8769,(COLUMN(O34)+$AA37),3),'Load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8" s="26">
        <f t="array" ref="Q38">IF('Load Schedule'!$D$6="Yes",INDEX('Load Schedule'!$A$10:$D$8769,(COLUMN(P34)+$AA37),3),'Load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8" s="26">
        <f t="array" ref="R38">IF('Load Schedule'!$D$6="Yes",INDEX('Load Schedule'!$A$10:$D$8769,(COLUMN(Q34)+$AA37),3),'Load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8" s="26">
        <f t="array" ref="S38">IF('Load Schedule'!$D$6="Yes",INDEX('Load Schedule'!$A$10:$D$8769,(COLUMN(R34)+$AA37),3),'Load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8" s="26">
        <f t="array" ref="T38">IF('Load Schedule'!$D$6="Yes",INDEX('Load Schedule'!$A$10:$D$8769,(COLUMN(S34)+$AA37),3),'Load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8" s="26">
        <f t="array" ref="U38">IF('Load Schedule'!$D$6="Yes",INDEX('Load Schedule'!$A$10:$D$8769,(COLUMN(T34)+$AA37),3),'Load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8" s="26">
        <f t="array" ref="V38">IF('Load Schedule'!$D$6="Yes",INDEX('Load Schedule'!$A$10:$D$8769,(COLUMN(U34)+$AA37),3),'Load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8" s="26">
        <f t="array" ref="W38">IF('Load Schedule'!$D$6="Yes",INDEX('Load Schedule'!$A$10:$D$8769,(COLUMN(V34)+$AA37),3),'Load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8" s="26">
        <f t="array" ref="X38">IF('Load Schedule'!$D$6="Yes",INDEX('Load Schedule'!$A$10:$D$8769,(COLUMN(W34)+$AA37),3),'Load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8" s="26">
        <f t="array" ref="Y38">IF('Load Schedule'!$D$6="Yes",INDEX('Load Schedule'!$A$10:$D$8769,(COLUMN(X34)+$AA37),3),'Load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8">
        <f t="shared" si="0"/>
        <v>840</v>
      </c>
    </row>
    <row r="39" spans="1:27" x14ac:dyDescent="0.25">
      <c r="A39" s="8">
        <v>44232</v>
      </c>
      <c r="B39" s="26">
        <f t="array" ref="B39">IF('Load Schedule'!$D$6="Yes",INDEX('Load Schedule'!$A$10:$D$8769,(COLUMN(A35)+$AA38),3),'Load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9" s="26">
        <f t="array" ref="C39">IF('Load Schedule'!$D$6="Yes",INDEX('Load Schedule'!$A$10:$D$8769,(COLUMN(B35)+$AA38),3),'Load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9" s="26">
        <f t="array" ref="D39">IF('Load Schedule'!$D$6="Yes",INDEX('Load Schedule'!$A$10:$D$8769,(COLUMN(C35)+$AA38),3),'Load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9" s="26">
        <f t="array" ref="E39">IF('Load Schedule'!$D$6="Yes",INDEX('Load Schedule'!$A$10:$D$8769,(COLUMN(D35)+$AA38),3),'Load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9" s="26">
        <f t="array" ref="F39">IF('Load Schedule'!$D$6="Yes",INDEX('Load Schedule'!$A$10:$D$8769,(COLUMN(E35)+$AA38),3),'Load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9" s="26">
        <f t="array" ref="G39">IF('Load Schedule'!$D$6="Yes",INDEX('Load Schedule'!$A$10:$D$8769,(COLUMN(F35)+$AA38),3),'Load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9" s="26">
        <f t="array" ref="H39">IF('Load Schedule'!$D$6="Yes",INDEX('Load Schedule'!$A$10:$D$8769,(COLUMN(G35)+$AA38),3),'Load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9" s="26">
        <f t="array" ref="I39">IF('Load Schedule'!$D$6="Yes",INDEX('Load Schedule'!$A$10:$D$8769,(COLUMN(H35)+$AA38),3),'Load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9" s="26">
        <f t="array" ref="J39">IF('Load Schedule'!$D$6="Yes",INDEX('Load Schedule'!$A$10:$D$8769,(COLUMN(I35)+$AA38),3),'Load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9" s="26">
        <f t="array" ref="K39">IF('Load Schedule'!$D$6="Yes",INDEX('Load Schedule'!$A$10:$D$8769,(COLUMN(J35)+$AA38),3),'Load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9" s="26">
        <f t="array" ref="L39">IF('Load Schedule'!$D$6="Yes",INDEX('Load Schedule'!$A$10:$D$8769,(COLUMN(K35)+$AA38),3),'Load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9" s="26">
        <f t="array" ref="M39">IF('Load Schedule'!$D$6="Yes",INDEX('Load Schedule'!$A$10:$D$8769,(COLUMN(L35)+$AA38),3),'Load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9" s="26">
        <f t="array" ref="N39">IF('Load Schedule'!$D$6="Yes",INDEX('Load Schedule'!$A$10:$D$8769,(COLUMN(M35)+$AA38),3),'Load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9" s="26">
        <f t="array" ref="O39">IF('Load Schedule'!$D$6="Yes",INDEX('Load Schedule'!$A$10:$D$8769,(COLUMN(N35)+$AA38),3),'Load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9" s="26">
        <f t="array" ref="P39">IF('Load Schedule'!$D$6="Yes",INDEX('Load Schedule'!$A$10:$D$8769,(COLUMN(O35)+$AA38),3),'Load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9" s="26">
        <f t="array" ref="Q39">IF('Load Schedule'!$D$6="Yes",INDEX('Load Schedule'!$A$10:$D$8769,(COLUMN(P35)+$AA38),3),'Load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9" s="26">
        <f t="array" ref="R39">IF('Load Schedule'!$D$6="Yes",INDEX('Load Schedule'!$A$10:$D$8769,(COLUMN(Q35)+$AA38),3),'Load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9" s="26">
        <f t="array" ref="S39">IF('Load Schedule'!$D$6="Yes",INDEX('Load Schedule'!$A$10:$D$8769,(COLUMN(R35)+$AA38),3),'Load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9" s="26">
        <f t="array" ref="T39">IF('Load Schedule'!$D$6="Yes",INDEX('Load Schedule'!$A$10:$D$8769,(COLUMN(S35)+$AA38),3),'Load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9" s="26">
        <f t="array" ref="U39">IF('Load Schedule'!$D$6="Yes",INDEX('Load Schedule'!$A$10:$D$8769,(COLUMN(T35)+$AA38),3),'Load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9" s="26">
        <f t="array" ref="V39">IF('Load Schedule'!$D$6="Yes",INDEX('Load Schedule'!$A$10:$D$8769,(COLUMN(U35)+$AA38),3),'Load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9" s="26">
        <f t="array" ref="W39">IF('Load Schedule'!$D$6="Yes",INDEX('Load Schedule'!$A$10:$D$8769,(COLUMN(V35)+$AA38),3),'Load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9" s="26">
        <f t="array" ref="X39">IF('Load Schedule'!$D$6="Yes",INDEX('Load Schedule'!$A$10:$D$8769,(COLUMN(W35)+$AA38),3),'Load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9" s="26">
        <f t="array" ref="Y39">IF('Load Schedule'!$D$6="Yes",INDEX('Load Schedule'!$A$10:$D$8769,(COLUMN(X35)+$AA38),3),'Load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9">
        <f t="shared" si="0"/>
        <v>864</v>
      </c>
    </row>
    <row r="40" spans="1:27" x14ac:dyDescent="0.25">
      <c r="A40" s="8">
        <v>44233</v>
      </c>
      <c r="B40" s="26">
        <f t="array" ref="B40">IF('Load Schedule'!$D$6="Yes",INDEX('Load Schedule'!$A$10:$D$8769,(COLUMN(A36)+$AA39),3),'Load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0" s="26">
        <f t="array" ref="C40">IF('Load Schedule'!$D$6="Yes",INDEX('Load Schedule'!$A$10:$D$8769,(COLUMN(B36)+$AA39),3),'Load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0" s="26">
        <f t="array" ref="D40">IF('Load Schedule'!$D$6="Yes",INDEX('Load Schedule'!$A$10:$D$8769,(COLUMN(C36)+$AA39),3),'Load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0" s="26">
        <f t="array" ref="E40">IF('Load Schedule'!$D$6="Yes",INDEX('Load Schedule'!$A$10:$D$8769,(COLUMN(D36)+$AA39),3),'Load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0" s="26">
        <f t="array" ref="F40">IF('Load Schedule'!$D$6="Yes",INDEX('Load Schedule'!$A$10:$D$8769,(COLUMN(E36)+$AA39),3),'Load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0" s="26">
        <f t="array" ref="G40">IF('Load Schedule'!$D$6="Yes",INDEX('Load Schedule'!$A$10:$D$8769,(COLUMN(F36)+$AA39),3),'Load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0" s="26">
        <f t="array" ref="H40">IF('Load Schedule'!$D$6="Yes",INDEX('Load Schedule'!$A$10:$D$8769,(COLUMN(G36)+$AA39),3),'Load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0" s="26">
        <f t="array" ref="I40">IF('Load Schedule'!$D$6="Yes",INDEX('Load Schedule'!$A$10:$D$8769,(COLUMN(H36)+$AA39),3),'Load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0" s="26">
        <f t="array" ref="J40">IF('Load Schedule'!$D$6="Yes",INDEX('Load Schedule'!$A$10:$D$8769,(COLUMN(I36)+$AA39),3),'Load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0" s="26">
        <f t="array" ref="K40">IF('Load Schedule'!$D$6="Yes",INDEX('Load Schedule'!$A$10:$D$8769,(COLUMN(J36)+$AA39),3),'Load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0" s="26">
        <f t="array" ref="L40">IF('Load Schedule'!$D$6="Yes",INDEX('Load Schedule'!$A$10:$D$8769,(COLUMN(K36)+$AA39),3),'Load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0" s="26">
        <f t="array" ref="M40">IF('Load Schedule'!$D$6="Yes",INDEX('Load Schedule'!$A$10:$D$8769,(COLUMN(L36)+$AA39),3),'Load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0" s="26">
        <f t="array" ref="N40">IF('Load Schedule'!$D$6="Yes",INDEX('Load Schedule'!$A$10:$D$8769,(COLUMN(M36)+$AA39),3),'Load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0" s="26">
        <f t="array" ref="O40">IF('Load Schedule'!$D$6="Yes",INDEX('Load Schedule'!$A$10:$D$8769,(COLUMN(N36)+$AA39),3),'Load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0" s="26">
        <f t="array" ref="P40">IF('Load Schedule'!$D$6="Yes",INDEX('Load Schedule'!$A$10:$D$8769,(COLUMN(O36)+$AA39),3),'Load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0" s="26">
        <f t="array" ref="Q40">IF('Load Schedule'!$D$6="Yes",INDEX('Load Schedule'!$A$10:$D$8769,(COLUMN(P36)+$AA39),3),'Load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0" s="26">
        <f t="array" ref="R40">IF('Load Schedule'!$D$6="Yes",INDEX('Load Schedule'!$A$10:$D$8769,(COLUMN(Q36)+$AA39),3),'Load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0" s="26">
        <f t="array" ref="S40">IF('Load Schedule'!$D$6="Yes",INDEX('Load Schedule'!$A$10:$D$8769,(COLUMN(R36)+$AA39),3),'Load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0" s="26">
        <f t="array" ref="T40">IF('Load Schedule'!$D$6="Yes",INDEX('Load Schedule'!$A$10:$D$8769,(COLUMN(S36)+$AA39),3),'Load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0" s="26">
        <f t="array" ref="U40">IF('Load Schedule'!$D$6="Yes",INDEX('Load Schedule'!$A$10:$D$8769,(COLUMN(T36)+$AA39),3),'Load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0" s="26">
        <f t="array" ref="V40">IF('Load Schedule'!$D$6="Yes",INDEX('Load Schedule'!$A$10:$D$8769,(COLUMN(U36)+$AA39),3),'Load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0" s="26">
        <f t="array" ref="W40">IF('Load Schedule'!$D$6="Yes",INDEX('Load Schedule'!$A$10:$D$8769,(COLUMN(V36)+$AA39),3),'Load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0" s="26">
        <f t="array" ref="X40">IF('Load Schedule'!$D$6="Yes",INDEX('Load Schedule'!$A$10:$D$8769,(COLUMN(W36)+$AA39),3),'Load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0" s="26">
        <f t="array" ref="Y40">IF('Load Schedule'!$D$6="Yes",INDEX('Load Schedule'!$A$10:$D$8769,(COLUMN(X36)+$AA39),3),'Load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0">
        <f t="shared" si="0"/>
        <v>888</v>
      </c>
    </row>
    <row r="41" spans="1:27" x14ac:dyDescent="0.25">
      <c r="A41" s="8">
        <v>44234</v>
      </c>
      <c r="B41" s="26">
        <f t="array" ref="B41">IF('Load Schedule'!$D$6="Yes",INDEX('Load Schedule'!$A$10:$D$8769,(COLUMN(A37)+$AA40),3),'Load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1" s="26">
        <f t="array" ref="C41">IF('Load Schedule'!$D$6="Yes",INDEX('Load Schedule'!$A$10:$D$8769,(COLUMN(B37)+$AA40),3),'Load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1" s="26">
        <f t="array" ref="D41">IF('Load Schedule'!$D$6="Yes",INDEX('Load Schedule'!$A$10:$D$8769,(COLUMN(C37)+$AA40),3),'Load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1" s="26">
        <f t="array" ref="E41">IF('Load Schedule'!$D$6="Yes",INDEX('Load Schedule'!$A$10:$D$8769,(COLUMN(D37)+$AA40),3),'Load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1" s="26">
        <f t="array" ref="F41">IF('Load Schedule'!$D$6="Yes",INDEX('Load Schedule'!$A$10:$D$8769,(COLUMN(E37)+$AA40),3),'Load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1" s="26">
        <f t="array" ref="G41">IF('Load Schedule'!$D$6="Yes",INDEX('Load Schedule'!$A$10:$D$8769,(COLUMN(F37)+$AA40),3),'Load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1" s="26">
        <f t="array" ref="H41">IF('Load Schedule'!$D$6="Yes",INDEX('Load Schedule'!$A$10:$D$8769,(COLUMN(G37)+$AA40),3),'Load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1" s="26">
        <f t="array" ref="I41">IF('Load Schedule'!$D$6="Yes",INDEX('Load Schedule'!$A$10:$D$8769,(COLUMN(H37)+$AA40),3),'Load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1" s="26">
        <f t="array" ref="J41">IF('Load Schedule'!$D$6="Yes",INDEX('Load Schedule'!$A$10:$D$8769,(COLUMN(I37)+$AA40),3),'Load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1" s="26">
        <f t="array" ref="K41">IF('Load Schedule'!$D$6="Yes",INDEX('Load Schedule'!$A$10:$D$8769,(COLUMN(J37)+$AA40),3),'Load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1" s="26">
        <f t="array" ref="L41">IF('Load Schedule'!$D$6="Yes",INDEX('Load Schedule'!$A$10:$D$8769,(COLUMN(K37)+$AA40),3),'Load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1" s="26">
        <f t="array" ref="M41">IF('Load Schedule'!$D$6="Yes",INDEX('Load Schedule'!$A$10:$D$8769,(COLUMN(L37)+$AA40),3),'Load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1" s="26">
        <f t="array" ref="N41">IF('Load Schedule'!$D$6="Yes",INDEX('Load Schedule'!$A$10:$D$8769,(COLUMN(M37)+$AA40),3),'Load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1" s="26">
        <f t="array" ref="O41">IF('Load Schedule'!$D$6="Yes",INDEX('Load Schedule'!$A$10:$D$8769,(COLUMN(N37)+$AA40),3),'Load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1" s="26">
        <f t="array" ref="P41">IF('Load Schedule'!$D$6="Yes",INDEX('Load Schedule'!$A$10:$D$8769,(COLUMN(O37)+$AA40),3),'Load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1" s="26">
        <f t="array" ref="Q41">IF('Load Schedule'!$D$6="Yes",INDEX('Load Schedule'!$A$10:$D$8769,(COLUMN(P37)+$AA40),3),'Load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1" s="26">
        <f t="array" ref="R41">IF('Load Schedule'!$D$6="Yes",INDEX('Load Schedule'!$A$10:$D$8769,(COLUMN(Q37)+$AA40),3),'Load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1" s="26">
        <f t="array" ref="S41">IF('Load Schedule'!$D$6="Yes",INDEX('Load Schedule'!$A$10:$D$8769,(COLUMN(R37)+$AA40),3),'Load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1" s="26">
        <f t="array" ref="T41">IF('Load Schedule'!$D$6="Yes",INDEX('Load Schedule'!$A$10:$D$8769,(COLUMN(S37)+$AA40),3),'Load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1" s="26">
        <f t="array" ref="U41">IF('Load Schedule'!$D$6="Yes",INDEX('Load Schedule'!$A$10:$D$8769,(COLUMN(T37)+$AA40),3),'Load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1" s="26">
        <f t="array" ref="V41">IF('Load Schedule'!$D$6="Yes",INDEX('Load Schedule'!$A$10:$D$8769,(COLUMN(U37)+$AA40),3),'Load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1" s="26">
        <f t="array" ref="W41">IF('Load Schedule'!$D$6="Yes",INDEX('Load Schedule'!$A$10:$D$8769,(COLUMN(V37)+$AA40),3),'Load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1" s="26">
        <f t="array" ref="X41">IF('Load Schedule'!$D$6="Yes",INDEX('Load Schedule'!$A$10:$D$8769,(COLUMN(W37)+$AA40),3),'Load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1" s="26">
        <f t="array" ref="Y41">IF('Load Schedule'!$D$6="Yes",INDEX('Load Schedule'!$A$10:$D$8769,(COLUMN(X37)+$AA40),3),'Load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1">
        <f t="shared" si="0"/>
        <v>912</v>
      </c>
    </row>
    <row r="42" spans="1:27" x14ac:dyDescent="0.25">
      <c r="A42" s="8">
        <v>44235</v>
      </c>
      <c r="B42" s="26">
        <f t="array" ref="B42">IF('Load Schedule'!$D$6="Yes",INDEX('Load Schedule'!$A$10:$D$8769,(COLUMN(A38)+$AA41),3),'Load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2" s="26">
        <f t="array" ref="C42">IF('Load Schedule'!$D$6="Yes",INDEX('Load Schedule'!$A$10:$D$8769,(COLUMN(B38)+$AA41),3),'Load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2" s="26">
        <f t="array" ref="D42">IF('Load Schedule'!$D$6="Yes",INDEX('Load Schedule'!$A$10:$D$8769,(COLUMN(C38)+$AA41),3),'Load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2" s="26">
        <f t="array" ref="E42">IF('Load Schedule'!$D$6="Yes",INDEX('Load Schedule'!$A$10:$D$8769,(COLUMN(D38)+$AA41),3),'Load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2" s="26">
        <f t="array" ref="F42">IF('Load Schedule'!$D$6="Yes",INDEX('Load Schedule'!$A$10:$D$8769,(COLUMN(E38)+$AA41),3),'Load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2" s="26">
        <f t="array" ref="G42">IF('Load Schedule'!$D$6="Yes",INDEX('Load Schedule'!$A$10:$D$8769,(COLUMN(F38)+$AA41),3),'Load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2" s="26">
        <f t="array" ref="H42">IF('Load Schedule'!$D$6="Yes",INDEX('Load Schedule'!$A$10:$D$8769,(COLUMN(G38)+$AA41),3),'Load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2" s="26">
        <f t="array" ref="I42">IF('Load Schedule'!$D$6="Yes",INDEX('Load Schedule'!$A$10:$D$8769,(COLUMN(H38)+$AA41),3),'Load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2" s="26">
        <f t="array" ref="J42">IF('Load Schedule'!$D$6="Yes",INDEX('Load Schedule'!$A$10:$D$8769,(COLUMN(I38)+$AA41),3),'Load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2" s="26">
        <f t="array" ref="K42">IF('Load Schedule'!$D$6="Yes",INDEX('Load Schedule'!$A$10:$D$8769,(COLUMN(J38)+$AA41),3),'Load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2" s="26">
        <f t="array" ref="L42">IF('Load Schedule'!$D$6="Yes",INDEX('Load Schedule'!$A$10:$D$8769,(COLUMN(K38)+$AA41),3),'Load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2" s="26">
        <f t="array" ref="M42">IF('Load Schedule'!$D$6="Yes",INDEX('Load Schedule'!$A$10:$D$8769,(COLUMN(L38)+$AA41),3),'Load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2" s="26">
        <f t="array" ref="N42">IF('Load Schedule'!$D$6="Yes",INDEX('Load Schedule'!$A$10:$D$8769,(COLUMN(M38)+$AA41),3),'Load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2" s="26">
        <f t="array" ref="O42">IF('Load Schedule'!$D$6="Yes",INDEX('Load Schedule'!$A$10:$D$8769,(COLUMN(N38)+$AA41),3),'Load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2" s="26">
        <f t="array" ref="P42">IF('Load Schedule'!$D$6="Yes",INDEX('Load Schedule'!$A$10:$D$8769,(COLUMN(O38)+$AA41),3),'Load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2" s="26">
        <f t="array" ref="Q42">IF('Load Schedule'!$D$6="Yes",INDEX('Load Schedule'!$A$10:$D$8769,(COLUMN(P38)+$AA41),3),'Load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2" s="26">
        <f t="array" ref="R42">IF('Load Schedule'!$D$6="Yes",INDEX('Load Schedule'!$A$10:$D$8769,(COLUMN(Q38)+$AA41),3),'Load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2" s="26">
        <f t="array" ref="S42">IF('Load Schedule'!$D$6="Yes",INDEX('Load Schedule'!$A$10:$D$8769,(COLUMN(R38)+$AA41),3),'Load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2" s="26">
        <f t="array" ref="T42">IF('Load Schedule'!$D$6="Yes",INDEX('Load Schedule'!$A$10:$D$8769,(COLUMN(S38)+$AA41),3),'Load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2" s="26">
        <f t="array" ref="U42">IF('Load Schedule'!$D$6="Yes",INDEX('Load Schedule'!$A$10:$D$8769,(COLUMN(T38)+$AA41),3),'Load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2" s="26">
        <f t="array" ref="V42">IF('Load Schedule'!$D$6="Yes",INDEX('Load Schedule'!$A$10:$D$8769,(COLUMN(U38)+$AA41),3),'Load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2" s="26">
        <f t="array" ref="W42">IF('Load Schedule'!$D$6="Yes",INDEX('Load Schedule'!$A$10:$D$8769,(COLUMN(V38)+$AA41),3),'Load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2" s="26">
        <f t="array" ref="X42">IF('Load Schedule'!$D$6="Yes",INDEX('Load Schedule'!$A$10:$D$8769,(COLUMN(W38)+$AA41),3),'Load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2" s="26">
        <f t="array" ref="Y42">IF('Load Schedule'!$D$6="Yes",INDEX('Load Schedule'!$A$10:$D$8769,(COLUMN(X38)+$AA41),3),'Load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2">
        <f t="shared" si="0"/>
        <v>936</v>
      </c>
    </row>
    <row r="43" spans="1:27" x14ac:dyDescent="0.25">
      <c r="A43" s="8">
        <v>44236</v>
      </c>
      <c r="B43" s="26">
        <f t="array" ref="B43">IF('Load Schedule'!$D$6="Yes",INDEX('Load Schedule'!$A$10:$D$8769,(COLUMN(A39)+$AA42),3),'Load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3" s="26">
        <f t="array" ref="C43">IF('Load Schedule'!$D$6="Yes",INDEX('Load Schedule'!$A$10:$D$8769,(COLUMN(B39)+$AA42),3),'Load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3" s="26">
        <f t="array" ref="D43">IF('Load Schedule'!$D$6="Yes",INDEX('Load Schedule'!$A$10:$D$8769,(COLUMN(C39)+$AA42),3),'Load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3" s="26">
        <f t="array" ref="E43">IF('Load Schedule'!$D$6="Yes",INDEX('Load Schedule'!$A$10:$D$8769,(COLUMN(D39)+$AA42),3),'Load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3" s="26">
        <f t="array" ref="F43">IF('Load Schedule'!$D$6="Yes",INDEX('Load Schedule'!$A$10:$D$8769,(COLUMN(E39)+$AA42),3),'Load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3" s="26">
        <f t="array" ref="G43">IF('Load Schedule'!$D$6="Yes",INDEX('Load Schedule'!$A$10:$D$8769,(COLUMN(F39)+$AA42),3),'Load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3" s="26">
        <f t="array" ref="H43">IF('Load Schedule'!$D$6="Yes",INDEX('Load Schedule'!$A$10:$D$8769,(COLUMN(G39)+$AA42),3),'Load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3" s="26">
        <f t="array" ref="I43">IF('Load Schedule'!$D$6="Yes",INDEX('Load Schedule'!$A$10:$D$8769,(COLUMN(H39)+$AA42),3),'Load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3" s="26">
        <f t="array" ref="J43">IF('Load Schedule'!$D$6="Yes",INDEX('Load Schedule'!$A$10:$D$8769,(COLUMN(I39)+$AA42),3),'Load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3" s="26">
        <f t="array" ref="K43">IF('Load Schedule'!$D$6="Yes",INDEX('Load Schedule'!$A$10:$D$8769,(COLUMN(J39)+$AA42),3),'Load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3" s="26">
        <f t="array" ref="L43">IF('Load Schedule'!$D$6="Yes",INDEX('Load Schedule'!$A$10:$D$8769,(COLUMN(K39)+$AA42),3),'Load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3" s="26">
        <f t="array" ref="M43">IF('Load Schedule'!$D$6="Yes",INDEX('Load Schedule'!$A$10:$D$8769,(COLUMN(L39)+$AA42),3),'Load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3" s="26">
        <f t="array" ref="N43">IF('Load Schedule'!$D$6="Yes",INDEX('Load Schedule'!$A$10:$D$8769,(COLUMN(M39)+$AA42),3),'Load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3" s="26">
        <f t="array" ref="O43">IF('Load Schedule'!$D$6="Yes",INDEX('Load Schedule'!$A$10:$D$8769,(COLUMN(N39)+$AA42),3),'Load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3" s="26">
        <f t="array" ref="P43">IF('Load Schedule'!$D$6="Yes",INDEX('Load Schedule'!$A$10:$D$8769,(COLUMN(O39)+$AA42),3),'Load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3" s="26">
        <f t="array" ref="Q43">IF('Load Schedule'!$D$6="Yes",INDEX('Load Schedule'!$A$10:$D$8769,(COLUMN(P39)+$AA42),3),'Load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3" s="26">
        <f t="array" ref="R43">IF('Load Schedule'!$D$6="Yes",INDEX('Load Schedule'!$A$10:$D$8769,(COLUMN(Q39)+$AA42),3),'Load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3" s="26">
        <f t="array" ref="S43">IF('Load Schedule'!$D$6="Yes",INDEX('Load Schedule'!$A$10:$D$8769,(COLUMN(R39)+$AA42),3),'Load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3" s="26">
        <f t="array" ref="T43">IF('Load Schedule'!$D$6="Yes",INDEX('Load Schedule'!$A$10:$D$8769,(COLUMN(S39)+$AA42),3),'Load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3" s="26">
        <f t="array" ref="U43">IF('Load Schedule'!$D$6="Yes",INDEX('Load Schedule'!$A$10:$D$8769,(COLUMN(T39)+$AA42),3),'Load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3" s="26">
        <f t="array" ref="V43">IF('Load Schedule'!$D$6="Yes",INDEX('Load Schedule'!$A$10:$D$8769,(COLUMN(U39)+$AA42),3),'Load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3" s="26">
        <f t="array" ref="W43">IF('Load Schedule'!$D$6="Yes",INDEX('Load Schedule'!$A$10:$D$8769,(COLUMN(V39)+$AA42),3),'Load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3" s="26">
        <f t="array" ref="X43">IF('Load Schedule'!$D$6="Yes",INDEX('Load Schedule'!$A$10:$D$8769,(COLUMN(W39)+$AA42),3),'Load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3" s="26">
        <f t="array" ref="Y43">IF('Load Schedule'!$D$6="Yes",INDEX('Load Schedule'!$A$10:$D$8769,(COLUMN(X39)+$AA42),3),'Load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3">
        <f t="shared" si="0"/>
        <v>960</v>
      </c>
    </row>
    <row r="44" spans="1:27" x14ac:dyDescent="0.25">
      <c r="A44" s="8">
        <v>44237</v>
      </c>
      <c r="B44" s="26">
        <f t="array" ref="B44">IF('Load Schedule'!$D$6="Yes",INDEX('Load Schedule'!$A$10:$D$8769,(COLUMN(A40)+$AA43),3),'Load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4" s="26">
        <f t="array" ref="C44">IF('Load Schedule'!$D$6="Yes",INDEX('Load Schedule'!$A$10:$D$8769,(COLUMN(B40)+$AA43),3),'Load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4" s="26">
        <f t="array" ref="D44">IF('Load Schedule'!$D$6="Yes",INDEX('Load Schedule'!$A$10:$D$8769,(COLUMN(C40)+$AA43),3),'Load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4" s="26">
        <f t="array" ref="E44">IF('Load Schedule'!$D$6="Yes",INDEX('Load Schedule'!$A$10:$D$8769,(COLUMN(D40)+$AA43),3),'Load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4" s="26">
        <f t="array" ref="F44">IF('Load Schedule'!$D$6="Yes",INDEX('Load Schedule'!$A$10:$D$8769,(COLUMN(E40)+$AA43),3),'Load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4" s="26">
        <f t="array" ref="G44">IF('Load Schedule'!$D$6="Yes",INDEX('Load Schedule'!$A$10:$D$8769,(COLUMN(F40)+$AA43),3),'Load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4" s="26">
        <f t="array" ref="H44">IF('Load Schedule'!$D$6="Yes",INDEX('Load Schedule'!$A$10:$D$8769,(COLUMN(G40)+$AA43),3),'Load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4" s="26">
        <f t="array" ref="I44">IF('Load Schedule'!$D$6="Yes",INDEX('Load Schedule'!$A$10:$D$8769,(COLUMN(H40)+$AA43),3),'Load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4" s="26">
        <f t="array" ref="J44">IF('Load Schedule'!$D$6="Yes",INDEX('Load Schedule'!$A$10:$D$8769,(COLUMN(I40)+$AA43),3),'Load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4" s="26">
        <f t="array" ref="K44">IF('Load Schedule'!$D$6="Yes",INDEX('Load Schedule'!$A$10:$D$8769,(COLUMN(J40)+$AA43),3),'Load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4" s="26">
        <f t="array" ref="L44">IF('Load Schedule'!$D$6="Yes",INDEX('Load Schedule'!$A$10:$D$8769,(COLUMN(K40)+$AA43),3),'Load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4" s="26">
        <f t="array" ref="M44">IF('Load Schedule'!$D$6="Yes",INDEX('Load Schedule'!$A$10:$D$8769,(COLUMN(L40)+$AA43),3),'Load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4" s="26">
        <f t="array" ref="N44">IF('Load Schedule'!$D$6="Yes",INDEX('Load Schedule'!$A$10:$D$8769,(COLUMN(M40)+$AA43),3),'Load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4" s="26">
        <f t="array" ref="O44">IF('Load Schedule'!$D$6="Yes",INDEX('Load Schedule'!$A$10:$D$8769,(COLUMN(N40)+$AA43),3),'Load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4" s="26">
        <f t="array" ref="P44">IF('Load Schedule'!$D$6="Yes",INDEX('Load Schedule'!$A$10:$D$8769,(COLUMN(O40)+$AA43),3),'Load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4" s="26">
        <f t="array" ref="Q44">IF('Load Schedule'!$D$6="Yes",INDEX('Load Schedule'!$A$10:$D$8769,(COLUMN(P40)+$AA43),3),'Load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4" s="26">
        <f t="array" ref="R44">IF('Load Schedule'!$D$6="Yes",INDEX('Load Schedule'!$A$10:$D$8769,(COLUMN(Q40)+$AA43),3),'Load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4" s="26">
        <f t="array" ref="S44">IF('Load Schedule'!$D$6="Yes",INDEX('Load Schedule'!$A$10:$D$8769,(COLUMN(R40)+$AA43),3),'Load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4" s="26">
        <f t="array" ref="T44">IF('Load Schedule'!$D$6="Yes",INDEX('Load Schedule'!$A$10:$D$8769,(COLUMN(S40)+$AA43),3),'Load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4" s="26">
        <f t="array" ref="U44">IF('Load Schedule'!$D$6="Yes",INDEX('Load Schedule'!$A$10:$D$8769,(COLUMN(T40)+$AA43),3),'Load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4" s="26">
        <f t="array" ref="V44">IF('Load Schedule'!$D$6="Yes",INDEX('Load Schedule'!$A$10:$D$8769,(COLUMN(U40)+$AA43),3),'Load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4" s="26">
        <f t="array" ref="W44">IF('Load Schedule'!$D$6="Yes",INDEX('Load Schedule'!$A$10:$D$8769,(COLUMN(V40)+$AA43),3),'Load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4" s="26">
        <f t="array" ref="X44">IF('Load Schedule'!$D$6="Yes",INDEX('Load Schedule'!$A$10:$D$8769,(COLUMN(W40)+$AA43),3),'Load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4" s="26">
        <f t="array" ref="Y44">IF('Load Schedule'!$D$6="Yes",INDEX('Load Schedule'!$A$10:$D$8769,(COLUMN(X40)+$AA43),3),'Load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4">
        <f t="shared" si="0"/>
        <v>984</v>
      </c>
    </row>
    <row r="45" spans="1:27" x14ac:dyDescent="0.25">
      <c r="A45" s="8">
        <v>44238</v>
      </c>
      <c r="B45" s="26">
        <f t="array" ref="B45">IF('Load Schedule'!$D$6="Yes",INDEX('Load Schedule'!$A$10:$D$8769,(COLUMN(A41)+$AA44),3),'Load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5" s="26">
        <f t="array" ref="C45">IF('Load Schedule'!$D$6="Yes",INDEX('Load Schedule'!$A$10:$D$8769,(COLUMN(B41)+$AA44),3),'Load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5" s="26">
        <f t="array" ref="D45">IF('Load Schedule'!$D$6="Yes",INDEX('Load Schedule'!$A$10:$D$8769,(COLUMN(C41)+$AA44),3),'Load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5" s="26">
        <f t="array" ref="E45">IF('Load Schedule'!$D$6="Yes",INDEX('Load Schedule'!$A$10:$D$8769,(COLUMN(D41)+$AA44),3),'Load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5" s="26">
        <f t="array" ref="F45">IF('Load Schedule'!$D$6="Yes",INDEX('Load Schedule'!$A$10:$D$8769,(COLUMN(E41)+$AA44),3),'Load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5" s="26">
        <f t="array" ref="G45">IF('Load Schedule'!$D$6="Yes",INDEX('Load Schedule'!$A$10:$D$8769,(COLUMN(F41)+$AA44),3),'Load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5" s="26">
        <f t="array" ref="H45">IF('Load Schedule'!$D$6="Yes",INDEX('Load Schedule'!$A$10:$D$8769,(COLUMN(G41)+$AA44),3),'Load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5" s="26">
        <f t="array" ref="I45">IF('Load Schedule'!$D$6="Yes",INDEX('Load Schedule'!$A$10:$D$8769,(COLUMN(H41)+$AA44),3),'Load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5" s="26">
        <f t="array" ref="J45">IF('Load Schedule'!$D$6="Yes",INDEX('Load Schedule'!$A$10:$D$8769,(COLUMN(I41)+$AA44),3),'Load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5" s="26">
        <f t="array" ref="K45">IF('Load Schedule'!$D$6="Yes",INDEX('Load Schedule'!$A$10:$D$8769,(COLUMN(J41)+$AA44),3),'Load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5" s="26">
        <f t="array" ref="L45">IF('Load Schedule'!$D$6="Yes",INDEX('Load Schedule'!$A$10:$D$8769,(COLUMN(K41)+$AA44),3),'Load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5" s="26">
        <f t="array" ref="M45">IF('Load Schedule'!$D$6="Yes",INDEX('Load Schedule'!$A$10:$D$8769,(COLUMN(L41)+$AA44),3),'Load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5" s="26">
        <f t="array" ref="N45">IF('Load Schedule'!$D$6="Yes",INDEX('Load Schedule'!$A$10:$D$8769,(COLUMN(M41)+$AA44),3),'Load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5" s="26">
        <f t="array" ref="O45">IF('Load Schedule'!$D$6="Yes",INDEX('Load Schedule'!$A$10:$D$8769,(COLUMN(N41)+$AA44),3),'Load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5" s="26">
        <f t="array" ref="P45">IF('Load Schedule'!$D$6="Yes",INDEX('Load Schedule'!$A$10:$D$8769,(COLUMN(O41)+$AA44),3),'Load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5" s="26">
        <f t="array" ref="Q45">IF('Load Schedule'!$D$6="Yes",INDEX('Load Schedule'!$A$10:$D$8769,(COLUMN(P41)+$AA44),3),'Load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5" s="26">
        <f t="array" ref="R45">IF('Load Schedule'!$D$6="Yes",INDEX('Load Schedule'!$A$10:$D$8769,(COLUMN(Q41)+$AA44),3),'Load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5" s="26">
        <f t="array" ref="S45">IF('Load Schedule'!$D$6="Yes",INDEX('Load Schedule'!$A$10:$D$8769,(COLUMN(R41)+$AA44),3),'Load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5" s="26">
        <f t="array" ref="T45">IF('Load Schedule'!$D$6="Yes",INDEX('Load Schedule'!$A$10:$D$8769,(COLUMN(S41)+$AA44),3),'Load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5" s="26">
        <f t="array" ref="U45">IF('Load Schedule'!$D$6="Yes",INDEX('Load Schedule'!$A$10:$D$8769,(COLUMN(T41)+$AA44),3),'Load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5" s="26">
        <f t="array" ref="V45">IF('Load Schedule'!$D$6="Yes",INDEX('Load Schedule'!$A$10:$D$8769,(COLUMN(U41)+$AA44),3),'Load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5" s="26">
        <f t="array" ref="W45">IF('Load Schedule'!$D$6="Yes",INDEX('Load Schedule'!$A$10:$D$8769,(COLUMN(V41)+$AA44),3),'Load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5" s="26">
        <f t="array" ref="X45">IF('Load Schedule'!$D$6="Yes",INDEX('Load Schedule'!$A$10:$D$8769,(COLUMN(W41)+$AA44),3),'Load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5" s="26">
        <f t="array" ref="Y45">IF('Load Schedule'!$D$6="Yes",INDEX('Load Schedule'!$A$10:$D$8769,(COLUMN(X41)+$AA44),3),'Load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5">
        <f t="shared" si="0"/>
        <v>1008</v>
      </c>
    </row>
    <row r="46" spans="1:27" x14ac:dyDescent="0.25">
      <c r="A46" s="8">
        <v>44239</v>
      </c>
      <c r="B46" s="26">
        <f t="array" ref="B46">IF('Load Schedule'!$D$6="Yes",INDEX('Load Schedule'!$A$10:$D$8769,(COLUMN(A42)+$AA45),3),'Load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6" s="26">
        <f t="array" ref="C46">IF('Load Schedule'!$D$6="Yes",INDEX('Load Schedule'!$A$10:$D$8769,(COLUMN(B42)+$AA45),3),'Load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6" s="26">
        <f t="array" ref="D46">IF('Load Schedule'!$D$6="Yes",INDEX('Load Schedule'!$A$10:$D$8769,(COLUMN(C42)+$AA45),3),'Load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6" s="26">
        <f t="array" ref="E46">IF('Load Schedule'!$D$6="Yes",INDEX('Load Schedule'!$A$10:$D$8769,(COLUMN(D42)+$AA45),3),'Load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6" s="26">
        <f t="array" ref="F46">IF('Load Schedule'!$D$6="Yes",INDEX('Load Schedule'!$A$10:$D$8769,(COLUMN(E42)+$AA45),3),'Load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6" s="26">
        <f t="array" ref="G46">IF('Load Schedule'!$D$6="Yes",INDEX('Load Schedule'!$A$10:$D$8769,(COLUMN(F42)+$AA45),3),'Load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6" s="26">
        <f t="array" ref="H46">IF('Load Schedule'!$D$6="Yes",INDEX('Load Schedule'!$A$10:$D$8769,(COLUMN(G42)+$AA45),3),'Load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6" s="26">
        <f t="array" ref="I46">IF('Load Schedule'!$D$6="Yes",INDEX('Load Schedule'!$A$10:$D$8769,(COLUMN(H42)+$AA45),3),'Load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6" s="26">
        <f t="array" ref="J46">IF('Load Schedule'!$D$6="Yes",INDEX('Load Schedule'!$A$10:$D$8769,(COLUMN(I42)+$AA45),3),'Load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6" s="26">
        <f t="array" ref="K46">IF('Load Schedule'!$D$6="Yes",INDEX('Load Schedule'!$A$10:$D$8769,(COLUMN(J42)+$AA45),3),'Load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6" s="26">
        <f t="array" ref="L46">IF('Load Schedule'!$D$6="Yes",INDEX('Load Schedule'!$A$10:$D$8769,(COLUMN(K42)+$AA45),3),'Load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6" s="26">
        <f t="array" ref="M46">IF('Load Schedule'!$D$6="Yes",INDEX('Load Schedule'!$A$10:$D$8769,(COLUMN(L42)+$AA45),3),'Load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6" s="26">
        <f t="array" ref="N46">IF('Load Schedule'!$D$6="Yes",INDEX('Load Schedule'!$A$10:$D$8769,(COLUMN(M42)+$AA45),3),'Load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6" s="26">
        <f t="array" ref="O46">IF('Load Schedule'!$D$6="Yes",INDEX('Load Schedule'!$A$10:$D$8769,(COLUMN(N42)+$AA45),3),'Load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6" s="26">
        <f t="array" ref="P46">IF('Load Schedule'!$D$6="Yes",INDEX('Load Schedule'!$A$10:$D$8769,(COLUMN(O42)+$AA45),3),'Load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6" s="26">
        <f t="array" ref="Q46">IF('Load Schedule'!$D$6="Yes",INDEX('Load Schedule'!$A$10:$D$8769,(COLUMN(P42)+$AA45),3),'Load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6" s="26">
        <f t="array" ref="R46">IF('Load Schedule'!$D$6="Yes",INDEX('Load Schedule'!$A$10:$D$8769,(COLUMN(Q42)+$AA45),3),'Load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6" s="26">
        <f t="array" ref="S46">IF('Load Schedule'!$D$6="Yes",INDEX('Load Schedule'!$A$10:$D$8769,(COLUMN(R42)+$AA45),3),'Load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6" s="26">
        <f t="array" ref="T46">IF('Load Schedule'!$D$6="Yes",INDEX('Load Schedule'!$A$10:$D$8769,(COLUMN(S42)+$AA45),3),'Load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6" s="26">
        <f t="array" ref="U46">IF('Load Schedule'!$D$6="Yes",INDEX('Load Schedule'!$A$10:$D$8769,(COLUMN(T42)+$AA45),3),'Load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6" s="26">
        <f t="array" ref="V46">IF('Load Schedule'!$D$6="Yes",INDEX('Load Schedule'!$A$10:$D$8769,(COLUMN(U42)+$AA45),3),'Load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6" s="26">
        <f t="array" ref="W46">IF('Load Schedule'!$D$6="Yes",INDEX('Load Schedule'!$A$10:$D$8769,(COLUMN(V42)+$AA45),3),'Load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6" s="26">
        <f t="array" ref="X46">IF('Load Schedule'!$D$6="Yes",INDEX('Load Schedule'!$A$10:$D$8769,(COLUMN(W42)+$AA45),3),'Load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6" s="26">
        <f t="array" ref="Y46">IF('Load Schedule'!$D$6="Yes",INDEX('Load Schedule'!$A$10:$D$8769,(COLUMN(X42)+$AA45),3),'Load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6">
        <f t="shared" si="0"/>
        <v>1032</v>
      </c>
    </row>
    <row r="47" spans="1:27" x14ac:dyDescent="0.25">
      <c r="A47" s="8">
        <v>44240</v>
      </c>
      <c r="B47" s="26">
        <f t="array" ref="B47">IF('Load Schedule'!$D$6="Yes",INDEX('Load Schedule'!$A$10:$D$8769,(COLUMN(A43)+$AA46),3),'Load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7" s="26">
        <f t="array" ref="C47">IF('Load Schedule'!$D$6="Yes",INDEX('Load Schedule'!$A$10:$D$8769,(COLUMN(B43)+$AA46),3),'Load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7" s="26">
        <f t="array" ref="D47">IF('Load Schedule'!$D$6="Yes",INDEX('Load Schedule'!$A$10:$D$8769,(COLUMN(C43)+$AA46),3),'Load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7" s="26">
        <f t="array" ref="E47">IF('Load Schedule'!$D$6="Yes",INDEX('Load Schedule'!$A$10:$D$8769,(COLUMN(D43)+$AA46),3),'Load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7" s="26">
        <f t="array" ref="F47">IF('Load Schedule'!$D$6="Yes",INDEX('Load Schedule'!$A$10:$D$8769,(COLUMN(E43)+$AA46),3),'Load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7" s="26">
        <f t="array" ref="G47">IF('Load Schedule'!$D$6="Yes",INDEX('Load Schedule'!$A$10:$D$8769,(COLUMN(F43)+$AA46),3),'Load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7" s="26">
        <f t="array" ref="H47">IF('Load Schedule'!$D$6="Yes",INDEX('Load Schedule'!$A$10:$D$8769,(COLUMN(G43)+$AA46),3),'Load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7" s="26">
        <f t="array" ref="I47">IF('Load Schedule'!$D$6="Yes",INDEX('Load Schedule'!$A$10:$D$8769,(COLUMN(H43)+$AA46),3),'Load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7" s="26">
        <f t="array" ref="J47">IF('Load Schedule'!$D$6="Yes",INDEX('Load Schedule'!$A$10:$D$8769,(COLUMN(I43)+$AA46),3),'Load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7" s="26">
        <f t="array" ref="K47">IF('Load Schedule'!$D$6="Yes",INDEX('Load Schedule'!$A$10:$D$8769,(COLUMN(J43)+$AA46),3),'Load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7" s="26">
        <f t="array" ref="L47">IF('Load Schedule'!$D$6="Yes",INDEX('Load Schedule'!$A$10:$D$8769,(COLUMN(K43)+$AA46),3),'Load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7" s="26">
        <f t="array" ref="M47">IF('Load Schedule'!$D$6="Yes",INDEX('Load Schedule'!$A$10:$D$8769,(COLUMN(L43)+$AA46),3),'Load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7" s="26">
        <f t="array" ref="N47">IF('Load Schedule'!$D$6="Yes",INDEX('Load Schedule'!$A$10:$D$8769,(COLUMN(M43)+$AA46),3),'Load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7" s="26">
        <f t="array" ref="O47">IF('Load Schedule'!$D$6="Yes",INDEX('Load Schedule'!$A$10:$D$8769,(COLUMN(N43)+$AA46),3),'Load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7" s="26">
        <f t="array" ref="P47">IF('Load Schedule'!$D$6="Yes",INDEX('Load Schedule'!$A$10:$D$8769,(COLUMN(O43)+$AA46),3),'Load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7" s="26">
        <f t="array" ref="Q47">IF('Load Schedule'!$D$6="Yes",INDEX('Load Schedule'!$A$10:$D$8769,(COLUMN(P43)+$AA46),3),'Load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7" s="26">
        <f t="array" ref="R47">IF('Load Schedule'!$D$6="Yes",INDEX('Load Schedule'!$A$10:$D$8769,(COLUMN(Q43)+$AA46),3),'Load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7" s="26">
        <f t="array" ref="S47">IF('Load Schedule'!$D$6="Yes",INDEX('Load Schedule'!$A$10:$D$8769,(COLUMN(R43)+$AA46),3),'Load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7" s="26">
        <f t="array" ref="T47">IF('Load Schedule'!$D$6="Yes",INDEX('Load Schedule'!$A$10:$D$8769,(COLUMN(S43)+$AA46),3),'Load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7" s="26">
        <f t="array" ref="U47">IF('Load Schedule'!$D$6="Yes",INDEX('Load Schedule'!$A$10:$D$8769,(COLUMN(T43)+$AA46),3),'Load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7" s="26">
        <f t="array" ref="V47">IF('Load Schedule'!$D$6="Yes",INDEX('Load Schedule'!$A$10:$D$8769,(COLUMN(U43)+$AA46),3),'Load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7" s="26">
        <f t="array" ref="W47">IF('Load Schedule'!$D$6="Yes",INDEX('Load Schedule'!$A$10:$D$8769,(COLUMN(V43)+$AA46),3),'Load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7" s="26">
        <f t="array" ref="X47">IF('Load Schedule'!$D$6="Yes",INDEX('Load Schedule'!$A$10:$D$8769,(COLUMN(W43)+$AA46),3),'Load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7" s="26">
        <f t="array" ref="Y47">IF('Load Schedule'!$D$6="Yes",INDEX('Load Schedule'!$A$10:$D$8769,(COLUMN(X43)+$AA46),3),'Load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7">
        <f t="shared" si="0"/>
        <v>1056</v>
      </c>
    </row>
    <row r="48" spans="1:27" x14ac:dyDescent="0.25">
      <c r="A48" s="8">
        <v>44241</v>
      </c>
      <c r="B48" s="26">
        <f t="array" ref="B48">IF('Load Schedule'!$D$6="Yes",INDEX('Load Schedule'!$A$10:$D$8769,(COLUMN(A44)+$AA47),3),'Load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8" s="26">
        <f t="array" ref="C48">IF('Load Schedule'!$D$6="Yes",INDEX('Load Schedule'!$A$10:$D$8769,(COLUMN(B44)+$AA47),3),'Load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8" s="26">
        <f t="array" ref="D48">IF('Load Schedule'!$D$6="Yes",INDEX('Load Schedule'!$A$10:$D$8769,(COLUMN(C44)+$AA47),3),'Load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8" s="26">
        <f t="array" ref="E48">IF('Load Schedule'!$D$6="Yes",INDEX('Load Schedule'!$A$10:$D$8769,(COLUMN(D44)+$AA47),3),'Load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8" s="26">
        <f t="array" ref="F48">IF('Load Schedule'!$D$6="Yes",INDEX('Load Schedule'!$A$10:$D$8769,(COLUMN(E44)+$AA47),3),'Load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8" s="26">
        <f t="array" ref="G48">IF('Load Schedule'!$D$6="Yes",INDEX('Load Schedule'!$A$10:$D$8769,(COLUMN(F44)+$AA47),3),'Load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8" s="26">
        <f t="array" ref="H48">IF('Load Schedule'!$D$6="Yes",INDEX('Load Schedule'!$A$10:$D$8769,(COLUMN(G44)+$AA47),3),'Load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8" s="26">
        <f t="array" ref="I48">IF('Load Schedule'!$D$6="Yes",INDEX('Load Schedule'!$A$10:$D$8769,(COLUMN(H44)+$AA47),3),'Load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8" s="26">
        <f t="array" ref="J48">IF('Load Schedule'!$D$6="Yes",INDEX('Load Schedule'!$A$10:$D$8769,(COLUMN(I44)+$AA47),3),'Load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8" s="26">
        <f t="array" ref="K48">IF('Load Schedule'!$D$6="Yes",INDEX('Load Schedule'!$A$10:$D$8769,(COLUMN(J44)+$AA47),3),'Load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8" s="26">
        <f t="array" ref="L48">IF('Load Schedule'!$D$6="Yes",INDEX('Load Schedule'!$A$10:$D$8769,(COLUMN(K44)+$AA47),3),'Load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8" s="26">
        <f t="array" ref="M48">IF('Load Schedule'!$D$6="Yes",INDEX('Load Schedule'!$A$10:$D$8769,(COLUMN(L44)+$AA47),3),'Load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8" s="26">
        <f t="array" ref="N48">IF('Load Schedule'!$D$6="Yes",INDEX('Load Schedule'!$A$10:$D$8769,(COLUMN(M44)+$AA47),3),'Load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8" s="26">
        <f t="array" ref="O48">IF('Load Schedule'!$D$6="Yes",INDEX('Load Schedule'!$A$10:$D$8769,(COLUMN(N44)+$AA47),3),'Load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8" s="26">
        <f t="array" ref="P48">IF('Load Schedule'!$D$6="Yes",INDEX('Load Schedule'!$A$10:$D$8769,(COLUMN(O44)+$AA47),3),'Load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8" s="26">
        <f t="array" ref="Q48">IF('Load Schedule'!$D$6="Yes",INDEX('Load Schedule'!$A$10:$D$8769,(COLUMN(P44)+$AA47),3),'Load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8" s="26">
        <f t="array" ref="R48">IF('Load Schedule'!$D$6="Yes",INDEX('Load Schedule'!$A$10:$D$8769,(COLUMN(Q44)+$AA47),3),'Load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8" s="26">
        <f t="array" ref="S48">IF('Load Schedule'!$D$6="Yes",INDEX('Load Schedule'!$A$10:$D$8769,(COLUMN(R44)+$AA47),3),'Load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8" s="26">
        <f t="array" ref="T48">IF('Load Schedule'!$D$6="Yes",INDEX('Load Schedule'!$A$10:$D$8769,(COLUMN(S44)+$AA47),3),'Load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8" s="26">
        <f t="array" ref="U48">IF('Load Schedule'!$D$6="Yes",INDEX('Load Schedule'!$A$10:$D$8769,(COLUMN(T44)+$AA47),3),'Load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8" s="26">
        <f t="array" ref="V48">IF('Load Schedule'!$D$6="Yes",INDEX('Load Schedule'!$A$10:$D$8769,(COLUMN(U44)+$AA47),3),'Load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8" s="26">
        <f t="array" ref="W48">IF('Load Schedule'!$D$6="Yes",INDEX('Load Schedule'!$A$10:$D$8769,(COLUMN(V44)+$AA47),3),'Load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8" s="26">
        <f t="array" ref="X48">IF('Load Schedule'!$D$6="Yes",INDEX('Load Schedule'!$A$10:$D$8769,(COLUMN(W44)+$AA47),3),'Load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8" s="26">
        <f t="array" ref="Y48">IF('Load Schedule'!$D$6="Yes",INDEX('Load Schedule'!$A$10:$D$8769,(COLUMN(X44)+$AA47),3),'Load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8">
        <f t="shared" si="0"/>
        <v>1080</v>
      </c>
    </row>
    <row r="49" spans="1:27" x14ac:dyDescent="0.25">
      <c r="A49" s="8">
        <v>44242</v>
      </c>
      <c r="B49" s="26">
        <f t="array" ref="B49">IF('Load Schedule'!$D$6="Yes",INDEX('Load Schedule'!$A$10:$D$8769,(COLUMN(A45)+$AA48),3),'Load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9" s="26">
        <f t="array" ref="C49">IF('Load Schedule'!$D$6="Yes",INDEX('Load Schedule'!$A$10:$D$8769,(COLUMN(B45)+$AA48),3),'Load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9" s="26">
        <f t="array" ref="D49">IF('Load Schedule'!$D$6="Yes",INDEX('Load Schedule'!$A$10:$D$8769,(COLUMN(C45)+$AA48),3),'Load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9" s="26">
        <f t="array" ref="E49">IF('Load Schedule'!$D$6="Yes",INDEX('Load Schedule'!$A$10:$D$8769,(COLUMN(D45)+$AA48),3),'Load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9" s="26">
        <f t="array" ref="F49">IF('Load Schedule'!$D$6="Yes",INDEX('Load Schedule'!$A$10:$D$8769,(COLUMN(E45)+$AA48),3),'Load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9" s="26">
        <f t="array" ref="G49">IF('Load Schedule'!$D$6="Yes",INDEX('Load Schedule'!$A$10:$D$8769,(COLUMN(F45)+$AA48),3),'Load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9" s="26">
        <f t="array" ref="H49">IF('Load Schedule'!$D$6="Yes",INDEX('Load Schedule'!$A$10:$D$8769,(COLUMN(G45)+$AA48),3),'Load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9" s="26">
        <f t="array" ref="I49">IF('Load Schedule'!$D$6="Yes",INDEX('Load Schedule'!$A$10:$D$8769,(COLUMN(H45)+$AA48),3),'Load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9" s="26">
        <f t="array" ref="J49">IF('Load Schedule'!$D$6="Yes",INDEX('Load Schedule'!$A$10:$D$8769,(COLUMN(I45)+$AA48),3),'Load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9" s="26">
        <f t="array" ref="K49">IF('Load Schedule'!$D$6="Yes",INDEX('Load Schedule'!$A$10:$D$8769,(COLUMN(J45)+$AA48),3),'Load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9" s="26">
        <f t="array" ref="L49">IF('Load Schedule'!$D$6="Yes",INDEX('Load Schedule'!$A$10:$D$8769,(COLUMN(K45)+$AA48),3),'Load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9" s="26">
        <f t="array" ref="M49">IF('Load Schedule'!$D$6="Yes",INDEX('Load Schedule'!$A$10:$D$8769,(COLUMN(L45)+$AA48),3),'Load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9" s="26">
        <f t="array" ref="N49">IF('Load Schedule'!$D$6="Yes",INDEX('Load Schedule'!$A$10:$D$8769,(COLUMN(M45)+$AA48),3),'Load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9" s="26">
        <f t="array" ref="O49">IF('Load Schedule'!$D$6="Yes",INDEX('Load Schedule'!$A$10:$D$8769,(COLUMN(N45)+$AA48),3),'Load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9" s="26">
        <f t="array" ref="P49">IF('Load Schedule'!$D$6="Yes",INDEX('Load Schedule'!$A$10:$D$8769,(COLUMN(O45)+$AA48),3),'Load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9" s="26">
        <f t="array" ref="Q49">IF('Load Schedule'!$D$6="Yes",INDEX('Load Schedule'!$A$10:$D$8769,(COLUMN(P45)+$AA48),3),'Load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9" s="26">
        <f t="array" ref="R49">IF('Load Schedule'!$D$6="Yes",INDEX('Load Schedule'!$A$10:$D$8769,(COLUMN(Q45)+$AA48),3),'Load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9" s="26">
        <f t="array" ref="S49">IF('Load Schedule'!$D$6="Yes",INDEX('Load Schedule'!$A$10:$D$8769,(COLUMN(R45)+$AA48),3),'Load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9" s="26">
        <f t="array" ref="T49">IF('Load Schedule'!$D$6="Yes",INDEX('Load Schedule'!$A$10:$D$8769,(COLUMN(S45)+$AA48),3),'Load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9" s="26">
        <f t="array" ref="U49">IF('Load Schedule'!$D$6="Yes",INDEX('Load Schedule'!$A$10:$D$8769,(COLUMN(T45)+$AA48),3),'Load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9" s="26">
        <f t="array" ref="V49">IF('Load Schedule'!$D$6="Yes",INDEX('Load Schedule'!$A$10:$D$8769,(COLUMN(U45)+$AA48),3),'Load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9" s="26">
        <f t="array" ref="W49">IF('Load Schedule'!$D$6="Yes",INDEX('Load Schedule'!$A$10:$D$8769,(COLUMN(V45)+$AA48),3),'Load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9" s="26">
        <f t="array" ref="X49">IF('Load Schedule'!$D$6="Yes",INDEX('Load Schedule'!$A$10:$D$8769,(COLUMN(W45)+$AA48),3),'Load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9" s="26">
        <f t="array" ref="Y49">IF('Load Schedule'!$D$6="Yes",INDEX('Load Schedule'!$A$10:$D$8769,(COLUMN(X45)+$AA48),3),'Load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9">
        <f t="shared" si="0"/>
        <v>1104</v>
      </c>
    </row>
    <row r="50" spans="1:27" x14ac:dyDescent="0.25">
      <c r="A50" s="8">
        <v>44243</v>
      </c>
      <c r="B50" s="26">
        <f t="array" ref="B50">IF('Load Schedule'!$D$6="Yes",INDEX('Load Schedule'!$A$10:$D$8769,(COLUMN(A46)+$AA49),3),'Load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0" s="26">
        <f t="array" ref="C50">IF('Load Schedule'!$D$6="Yes",INDEX('Load Schedule'!$A$10:$D$8769,(COLUMN(B46)+$AA49),3),'Load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0" s="26">
        <f t="array" ref="D50">IF('Load Schedule'!$D$6="Yes",INDEX('Load Schedule'!$A$10:$D$8769,(COLUMN(C46)+$AA49),3),'Load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0" s="26">
        <f t="array" ref="E50">IF('Load Schedule'!$D$6="Yes",INDEX('Load Schedule'!$A$10:$D$8769,(COLUMN(D46)+$AA49),3),'Load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0" s="26">
        <f t="array" ref="F50">IF('Load Schedule'!$D$6="Yes",INDEX('Load Schedule'!$A$10:$D$8769,(COLUMN(E46)+$AA49),3),'Load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0" s="26">
        <f t="array" ref="G50">IF('Load Schedule'!$D$6="Yes",INDEX('Load Schedule'!$A$10:$D$8769,(COLUMN(F46)+$AA49),3),'Load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0" s="26">
        <f t="array" ref="H50">IF('Load Schedule'!$D$6="Yes",INDEX('Load Schedule'!$A$10:$D$8769,(COLUMN(G46)+$AA49),3),'Load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0" s="26">
        <f t="array" ref="I50">IF('Load Schedule'!$D$6="Yes",INDEX('Load Schedule'!$A$10:$D$8769,(COLUMN(H46)+$AA49),3),'Load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0" s="26">
        <f t="array" ref="J50">IF('Load Schedule'!$D$6="Yes",INDEX('Load Schedule'!$A$10:$D$8769,(COLUMN(I46)+$AA49),3),'Load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0" s="26">
        <f t="array" ref="K50">IF('Load Schedule'!$D$6="Yes",INDEX('Load Schedule'!$A$10:$D$8769,(COLUMN(J46)+$AA49),3),'Load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0" s="26">
        <f t="array" ref="L50">IF('Load Schedule'!$D$6="Yes",INDEX('Load Schedule'!$A$10:$D$8769,(COLUMN(K46)+$AA49),3),'Load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0" s="26">
        <f t="array" ref="M50">IF('Load Schedule'!$D$6="Yes",INDEX('Load Schedule'!$A$10:$D$8769,(COLUMN(L46)+$AA49),3),'Load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0" s="26">
        <f t="array" ref="N50">IF('Load Schedule'!$D$6="Yes",INDEX('Load Schedule'!$A$10:$D$8769,(COLUMN(M46)+$AA49),3),'Load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0" s="26">
        <f t="array" ref="O50">IF('Load Schedule'!$D$6="Yes",INDEX('Load Schedule'!$A$10:$D$8769,(COLUMN(N46)+$AA49),3),'Load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0" s="26">
        <f t="array" ref="P50">IF('Load Schedule'!$D$6="Yes",INDEX('Load Schedule'!$A$10:$D$8769,(COLUMN(O46)+$AA49),3),'Load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0" s="26">
        <f t="array" ref="Q50">IF('Load Schedule'!$D$6="Yes",INDEX('Load Schedule'!$A$10:$D$8769,(COLUMN(P46)+$AA49),3),'Load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0" s="26">
        <f t="array" ref="R50">IF('Load Schedule'!$D$6="Yes",INDEX('Load Schedule'!$A$10:$D$8769,(COLUMN(Q46)+$AA49),3),'Load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0" s="26">
        <f t="array" ref="S50">IF('Load Schedule'!$D$6="Yes",INDEX('Load Schedule'!$A$10:$D$8769,(COLUMN(R46)+$AA49),3),'Load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0" s="26">
        <f t="array" ref="T50">IF('Load Schedule'!$D$6="Yes",INDEX('Load Schedule'!$A$10:$D$8769,(COLUMN(S46)+$AA49),3),'Load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0" s="26">
        <f t="array" ref="U50">IF('Load Schedule'!$D$6="Yes",INDEX('Load Schedule'!$A$10:$D$8769,(COLUMN(T46)+$AA49),3),'Load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0" s="26">
        <f t="array" ref="V50">IF('Load Schedule'!$D$6="Yes",INDEX('Load Schedule'!$A$10:$D$8769,(COLUMN(U46)+$AA49),3),'Load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0" s="26">
        <f t="array" ref="W50">IF('Load Schedule'!$D$6="Yes",INDEX('Load Schedule'!$A$10:$D$8769,(COLUMN(V46)+$AA49),3),'Load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0" s="26">
        <f t="array" ref="X50">IF('Load Schedule'!$D$6="Yes",INDEX('Load Schedule'!$A$10:$D$8769,(COLUMN(W46)+$AA49),3),'Load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0" s="26">
        <f t="array" ref="Y50">IF('Load Schedule'!$D$6="Yes",INDEX('Load Schedule'!$A$10:$D$8769,(COLUMN(X46)+$AA49),3),'Load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0">
        <f t="shared" si="0"/>
        <v>1128</v>
      </c>
    </row>
    <row r="51" spans="1:27" x14ac:dyDescent="0.25">
      <c r="A51" s="8">
        <v>44244</v>
      </c>
      <c r="B51" s="26">
        <f t="array" ref="B51">IF('Load Schedule'!$D$6="Yes",INDEX('Load Schedule'!$A$10:$D$8769,(COLUMN(A47)+$AA50),3),'Load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1" s="26">
        <f t="array" ref="C51">IF('Load Schedule'!$D$6="Yes",INDEX('Load Schedule'!$A$10:$D$8769,(COLUMN(B47)+$AA50),3),'Load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1" s="26">
        <f t="array" ref="D51">IF('Load Schedule'!$D$6="Yes",INDEX('Load Schedule'!$A$10:$D$8769,(COLUMN(C47)+$AA50),3),'Load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1" s="26">
        <f t="array" ref="E51">IF('Load Schedule'!$D$6="Yes",INDEX('Load Schedule'!$A$10:$D$8769,(COLUMN(D47)+$AA50),3),'Load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1" s="26">
        <f t="array" ref="F51">IF('Load Schedule'!$D$6="Yes",INDEX('Load Schedule'!$A$10:$D$8769,(COLUMN(E47)+$AA50),3),'Load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1" s="26">
        <f t="array" ref="G51">IF('Load Schedule'!$D$6="Yes",INDEX('Load Schedule'!$A$10:$D$8769,(COLUMN(F47)+$AA50),3),'Load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1" s="26">
        <f t="array" ref="H51">IF('Load Schedule'!$D$6="Yes",INDEX('Load Schedule'!$A$10:$D$8769,(COLUMN(G47)+$AA50),3),'Load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1" s="26">
        <f t="array" ref="I51">IF('Load Schedule'!$D$6="Yes",INDEX('Load Schedule'!$A$10:$D$8769,(COLUMN(H47)+$AA50),3),'Load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1" s="26">
        <f t="array" ref="J51">IF('Load Schedule'!$D$6="Yes",INDEX('Load Schedule'!$A$10:$D$8769,(COLUMN(I47)+$AA50),3),'Load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1" s="26">
        <f t="array" ref="K51">IF('Load Schedule'!$D$6="Yes",INDEX('Load Schedule'!$A$10:$D$8769,(COLUMN(J47)+$AA50),3),'Load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1" s="26">
        <f t="array" ref="L51">IF('Load Schedule'!$D$6="Yes",INDEX('Load Schedule'!$A$10:$D$8769,(COLUMN(K47)+$AA50),3),'Load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1" s="26">
        <f t="array" ref="M51">IF('Load Schedule'!$D$6="Yes",INDEX('Load Schedule'!$A$10:$D$8769,(COLUMN(L47)+$AA50),3),'Load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1" s="26">
        <f t="array" ref="N51">IF('Load Schedule'!$D$6="Yes",INDEX('Load Schedule'!$A$10:$D$8769,(COLUMN(M47)+$AA50),3),'Load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1" s="26">
        <f t="array" ref="O51">IF('Load Schedule'!$D$6="Yes",INDEX('Load Schedule'!$A$10:$D$8769,(COLUMN(N47)+$AA50),3),'Load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1" s="26">
        <f t="array" ref="P51">IF('Load Schedule'!$D$6="Yes",INDEX('Load Schedule'!$A$10:$D$8769,(COLUMN(O47)+$AA50),3),'Load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1" s="26">
        <f t="array" ref="Q51">IF('Load Schedule'!$D$6="Yes",INDEX('Load Schedule'!$A$10:$D$8769,(COLUMN(P47)+$AA50),3),'Load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1" s="26">
        <f t="array" ref="R51">IF('Load Schedule'!$D$6="Yes",INDEX('Load Schedule'!$A$10:$D$8769,(COLUMN(Q47)+$AA50),3),'Load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1" s="26">
        <f t="array" ref="S51">IF('Load Schedule'!$D$6="Yes",INDEX('Load Schedule'!$A$10:$D$8769,(COLUMN(R47)+$AA50),3),'Load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1" s="26">
        <f t="array" ref="T51">IF('Load Schedule'!$D$6="Yes",INDEX('Load Schedule'!$A$10:$D$8769,(COLUMN(S47)+$AA50),3),'Load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1" s="26">
        <f t="array" ref="U51">IF('Load Schedule'!$D$6="Yes",INDEX('Load Schedule'!$A$10:$D$8769,(COLUMN(T47)+$AA50),3),'Load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1" s="26">
        <f t="array" ref="V51">IF('Load Schedule'!$D$6="Yes",INDEX('Load Schedule'!$A$10:$D$8769,(COLUMN(U47)+$AA50),3),'Load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1" s="26">
        <f t="array" ref="W51">IF('Load Schedule'!$D$6="Yes",INDEX('Load Schedule'!$A$10:$D$8769,(COLUMN(V47)+$AA50),3),'Load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1" s="26">
        <f t="array" ref="X51">IF('Load Schedule'!$D$6="Yes",INDEX('Load Schedule'!$A$10:$D$8769,(COLUMN(W47)+$AA50),3),'Load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1" s="26">
        <f t="array" ref="Y51">IF('Load Schedule'!$D$6="Yes",INDEX('Load Schedule'!$A$10:$D$8769,(COLUMN(X47)+$AA50),3),'Load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1">
        <f t="shared" si="0"/>
        <v>1152</v>
      </c>
    </row>
    <row r="52" spans="1:27" x14ac:dyDescent="0.25">
      <c r="A52" s="8">
        <v>44245</v>
      </c>
      <c r="B52" s="26">
        <f t="array" ref="B52">IF('Load Schedule'!$D$6="Yes",INDEX('Load Schedule'!$A$10:$D$8769,(COLUMN(A48)+$AA51),3),'Load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2" s="26">
        <f t="array" ref="C52">IF('Load Schedule'!$D$6="Yes",INDEX('Load Schedule'!$A$10:$D$8769,(COLUMN(B48)+$AA51),3),'Load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2" s="26">
        <f t="array" ref="D52">IF('Load Schedule'!$D$6="Yes",INDEX('Load Schedule'!$A$10:$D$8769,(COLUMN(C48)+$AA51),3),'Load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2" s="26">
        <f t="array" ref="E52">IF('Load Schedule'!$D$6="Yes",INDEX('Load Schedule'!$A$10:$D$8769,(COLUMN(D48)+$AA51),3),'Load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2" s="26">
        <f t="array" ref="F52">IF('Load Schedule'!$D$6="Yes",INDEX('Load Schedule'!$A$10:$D$8769,(COLUMN(E48)+$AA51),3),'Load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2" s="26">
        <f t="array" ref="G52">IF('Load Schedule'!$D$6="Yes",INDEX('Load Schedule'!$A$10:$D$8769,(COLUMN(F48)+$AA51),3),'Load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2" s="26">
        <f t="array" ref="H52">IF('Load Schedule'!$D$6="Yes",INDEX('Load Schedule'!$A$10:$D$8769,(COLUMN(G48)+$AA51),3),'Load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2" s="26">
        <f t="array" ref="I52">IF('Load Schedule'!$D$6="Yes",INDEX('Load Schedule'!$A$10:$D$8769,(COLUMN(H48)+$AA51),3),'Load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2" s="26">
        <f t="array" ref="J52">IF('Load Schedule'!$D$6="Yes",INDEX('Load Schedule'!$A$10:$D$8769,(COLUMN(I48)+$AA51),3),'Load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2" s="26">
        <f t="array" ref="K52">IF('Load Schedule'!$D$6="Yes",INDEX('Load Schedule'!$A$10:$D$8769,(COLUMN(J48)+$AA51),3),'Load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2" s="26">
        <f t="array" ref="L52">IF('Load Schedule'!$D$6="Yes",INDEX('Load Schedule'!$A$10:$D$8769,(COLUMN(K48)+$AA51),3),'Load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2" s="26">
        <f t="array" ref="M52">IF('Load Schedule'!$D$6="Yes",INDEX('Load Schedule'!$A$10:$D$8769,(COLUMN(L48)+$AA51),3),'Load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2" s="26">
        <f t="array" ref="N52">IF('Load Schedule'!$D$6="Yes",INDEX('Load Schedule'!$A$10:$D$8769,(COLUMN(M48)+$AA51),3),'Load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2" s="26">
        <f t="array" ref="O52">IF('Load Schedule'!$D$6="Yes",INDEX('Load Schedule'!$A$10:$D$8769,(COLUMN(N48)+$AA51),3),'Load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2" s="26">
        <f t="array" ref="P52">IF('Load Schedule'!$D$6="Yes",INDEX('Load Schedule'!$A$10:$D$8769,(COLUMN(O48)+$AA51),3),'Load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2" s="26">
        <f t="array" ref="Q52">IF('Load Schedule'!$D$6="Yes",INDEX('Load Schedule'!$A$10:$D$8769,(COLUMN(P48)+$AA51),3),'Load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2" s="26">
        <f t="array" ref="R52">IF('Load Schedule'!$D$6="Yes",INDEX('Load Schedule'!$A$10:$D$8769,(COLUMN(Q48)+$AA51),3),'Load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2" s="26">
        <f t="array" ref="S52">IF('Load Schedule'!$D$6="Yes",INDEX('Load Schedule'!$A$10:$D$8769,(COLUMN(R48)+$AA51),3),'Load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2" s="26">
        <f t="array" ref="T52">IF('Load Schedule'!$D$6="Yes",INDEX('Load Schedule'!$A$10:$D$8769,(COLUMN(S48)+$AA51),3),'Load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2" s="26">
        <f t="array" ref="U52">IF('Load Schedule'!$D$6="Yes",INDEX('Load Schedule'!$A$10:$D$8769,(COLUMN(T48)+$AA51),3),'Load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2" s="26">
        <f t="array" ref="V52">IF('Load Schedule'!$D$6="Yes",INDEX('Load Schedule'!$A$10:$D$8769,(COLUMN(U48)+$AA51),3),'Load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2" s="26">
        <f t="array" ref="W52">IF('Load Schedule'!$D$6="Yes",INDEX('Load Schedule'!$A$10:$D$8769,(COLUMN(V48)+$AA51),3),'Load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2" s="26">
        <f t="array" ref="X52">IF('Load Schedule'!$D$6="Yes",INDEX('Load Schedule'!$A$10:$D$8769,(COLUMN(W48)+$AA51),3),'Load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2" s="26">
        <f t="array" ref="Y52">IF('Load Schedule'!$D$6="Yes",INDEX('Load Schedule'!$A$10:$D$8769,(COLUMN(X48)+$AA51),3),'Load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2">
        <f t="shared" si="0"/>
        <v>1176</v>
      </c>
    </row>
    <row r="53" spans="1:27" x14ac:dyDescent="0.25">
      <c r="A53" s="8">
        <v>44246</v>
      </c>
      <c r="B53" s="26">
        <f t="array" ref="B53">IF('Load Schedule'!$D$6="Yes",INDEX('Load Schedule'!$A$10:$D$8769,(COLUMN(A49)+$AA52),3),'Load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3" s="26">
        <f t="array" ref="C53">IF('Load Schedule'!$D$6="Yes",INDEX('Load Schedule'!$A$10:$D$8769,(COLUMN(B49)+$AA52),3),'Load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3" s="26">
        <f t="array" ref="D53">IF('Load Schedule'!$D$6="Yes",INDEX('Load Schedule'!$A$10:$D$8769,(COLUMN(C49)+$AA52),3),'Load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3" s="26">
        <f t="array" ref="E53">IF('Load Schedule'!$D$6="Yes",INDEX('Load Schedule'!$A$10:$D$8769,(COLUMN(D49)+$AA52),3),'Load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3" s="26">
        <f t="array" ref="F53">IF('Load Schedule'!$D$6="Yes",INDEX('Load Schedule'!$A$10:$D$8769,(COLUMN(E49)+$AA52),3),'Load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3" s="26">
        <f t="array" ref="G53">IF('Load Schedule'!$D$6="Yes",INDEX('Load Schedule'!$A$10:$D$8769,(COLUMN(F49)+$AA52),3),'Load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3" s="26">
        <f t="array" ref="H53">IF('Load Schedule'!$D$6="Yes",INDEX('Load Schedule'!$A$10:$D$8769,(COLUMN(G49)+$AA52),3),'Load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3" s="26">
        <f t="array" ref="I53">IF('Load Schedule'!$D$6="Yes",INDEX('Load Schedule'!$A$10:$D$8769,(COLUMN(H49)+$AA52),3),'Load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3" s="26">
        <f t="array" ref="J53">IF('Load Schedule'!$D$6="Yes",INDEX('Load Schedule'!$A$10:$D$8769,(COLUMN(I49)+$AA52),3),'Load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3" s="26">
        <f t="array" ref="K53">IF('Load Schedule'!$D$6="Yes",INDEX('Load Schedule'!$A$10:$D$8769,(COLUMN(J49)+$AA52),3),'Load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3" s="26">
        <f t="array" ref="L53">IF('Load Schedule'!$D$6="Yes",INDEX('Load Schedule'!$A$10:$D$8769,(COLUMN(K49)+$AA52),3),'Load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3" s="26">
        <f t="array" ref="M53">IF('Load Schedule'!$D$6="Yes",INDEX('Load Schedule'!$A$10:$D$8769,(COLUMN(L49)+$AA52),3),'Load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3" s="26">
        <f t="array" ref="N53">IF('Load Schedule'!$D$6="Yes",INDEX('Load Schedule'!$A$10:$D$8769,(COLUMN(M49)+$AA52),3),'Load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3" s="26">
        <f t="array" ref="O53">IF('Load Schedule'!$D$6="Yes",INDEX('Load Schedule'!$A$10:$D$8769,(COLUMN(N49)+$AA52),3),'Load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3" s="26">
        <f t="array" ref="P53">IF('Load Schedule'!$D$6="Yes",INDEX('Load Schedule'!$A$10:$D$8769,(COLUMN(O49)+$AA52),3),'Load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3" s="26">
        <f t="array" ref="Q53">IF('Load Schedule'!$D$6="Yes",INDEX('Load Schedule'!$A$10:$D$8769,(COLUMN(P49)+$AA52),3),'Load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3" s="26">
        <f t="array" ref="R53">IF('Load Schedule'!$D$6="Yes",INDEX('Load Schedule'!$A$10:$D$8769,(COLUMN(Q49)+$AA52),3),'Load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3" s="26">
        <f t="array" ref="S53">IF('Load Schedule'!$D$6="Yes",INDEX('Load Schedule'!$A$10:$D$8769,(COLUMN(R49)+$AA52),3),'Load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3" s="26">
        <f t="array" ref="T53">IF('Load Schedule'!$D$6="Yes",INDEX('Load Schedule'!$A$10:$D$8769,(COLUMN(S49)+$AA52),3),'Load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3" s="26">
        <f t="array" ref="U53">IF('Load Schedule'!$D$6="Yes",INDEX('Load Schedule'!$A$10:$D$8769,(COLUMN(T49)+$AA52),3),'Load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3" s="26">
        <f t="array" ref="V53">IF('Load Schedule'!$D$6="Yes",INDEX('Load Schedule'!$A$10:$D$8769,(COLUMN(U49)+$AA52),3),'Load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3" s="26">
        <f t="array" ref="W53">IF('Load Schedule'!$D$6="Yes",INDEX('Load Schedule'!$A$10:$D$8769,(COLUMN(V49)+$AA52),3),'Load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3" s="26">
        <f t="array" ref="X53">IF('Load Schedule'!$D$6="Yes",INDEX('Load Schedule'!$A$10:$D$8769,(COLUMN(W49)+$AA52),3),'Load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3" s="26">
        <f t="array" ref="Y53">IF('Load Schedule'!$D$6="Yes",INDEX('Load Schedule'!$A$10:$D$8769,(COLUMN(X49)+$AA52),3),'Load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3">
        <f t="shared" si="0"/>
        <v>1200</v>
      </c>
    </row>
    <row r="54" spans="1:27" x14ac:dyDescent="0.25">
      <c r="A54" s="8">
        <v>44247</v>
      </c>
      <c r="B54" s="26">
        <f t="array" ref="B54">IF('Load Schedule'!$D$6="Yes",INDEX('Load Schedule'!$A$10:$D$8769,(COLUMN(A50)+$AA53),3),'Load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4" s="26">
        <f t="array" ref="C54">IF('Load Schedule'!$D$6="Yes",INDEX('Load Schedule'!$A$10:$D$8769,(COLUMN(B50)+$AA53),3),'Load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4" s="26">
        <f t="array" ref="D54">IF('Load Schedule'!$D$6="Yes",INDEX('Load Schedule'!$A$10:$D$8769,(COLUMN(C50)+$AA53),3),'Load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4" s="26">
        <f t="array" ref="E54">IF('Load Schedule'!$D$6="Yes",INDEX('Load Schedule'!$A$10:$D$8769,(COLUMN(D50)+$AA53),3),'Load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4" s="26">
        <f t="array" ref="F54">IF('Load Schedule'!$D$6="Yes",INDEX('Load Schedule'!$A$10:$D$8769,(COLUMN(E50)+$AA53),3),'Load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4" s="26">
        <f t="array" ref="G54">IF('Load Schedule'!$D$6="Yes",INDEX('Load Schedule'!$A$10:$D$8769,(COLUMN(F50)+$AA53),3),'Load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4" s="26">
        <f t="array" ref="H54">IF('Load Schedule'!$D$6="Yes",INDEX('Load Schedule'!$A$10:$D$8769,(COLUMN(G50)+$AA53),3),'Load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4" s="26">
        <f t="array" ref="I54">IF('Load Schedule'!$D$6="Yes",INDEX('Load Schedule'!$A$10:$D$8769,(COLUMN(H50)+$AA53),3),'Load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4" s="26">
        <f t="array" ref="J54">IF('Load Schedule'!$D$6="Yes",INDEX('Load Schedule'!$A$10:$D$8769,(COLUMN(I50)+$AA53),3),'Load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4" s="26">
        <f t="array" ref="K54">IF('Load Schedule'!$D$6="Yes",INDEX('Load Schedule'!$A$10:$D$8769,(COLUMN(J50)+$AA53),3),'Load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4" s="26">
        <f t="array" ref="L54">IF('Load Schedule'!$D$6="Yes",INDEX('Load Schedule'!$A$10:$D$8769,(COLUMN(K50)+$AA53),3),'Load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4" s="26">
        <f t="array" ref="M54">IF('Load Schedule'!$D$6="Yes",INDEX('Load Schedule'!$A$10:$D$8769,(COLUMN(L50)+$AA53),3),'Load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4" s="26">
        <f t="array" ref="N54">IF('Load Schedule'!$D$6="Yes",INDEX('Load Schedule'!$A$10:$D$8769,(COLUMN(M50)+$AA53),3),'Load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4" s="26">
        <f t="array" ref="O54">IF('Load Schedule'!$D$6="Yes",INDEX('Load Schedule'!$A$10:$D$8769,(COLUMN(N50)+$AA53),3),'Load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4" s="26">
        <f t="array" ref="P54">IF('Load Schedule'!$D$6="Yes",INDEX('Load Schedule'!$A$10:$D$8769,(COLUMN(O50)+$AA53),3),'Load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4" s="26">
        <f t="array" ref="Q54">IF('Load Schedule'!$D$6="Yes",INDEX('Load Schedule'!$A$10:$D$8769,(COLUMN(P50)+$AA53),3),'Load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4" s="26">
        <f t="array" ref="R54">IF('Load Schedule'!$D$6="Yes",INDEX('Load Schedule'!$A$10:$D$8769,(COLUMN(Q50)+$AA53),3),'Load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4" s="26">
        <f t="array" ref="S54">IF('Load Schedule'!$D$6="Yes",INDEX('Load Schedule'!$A$10:$D$8769,(COLUMN(R50)+$AA53),3),'Load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4" s="26">
        <f t="array" ref="T54">IF('Load Schedule'!$D$6="Yes",INDEX('Load Schedule'!$A$10:$D$8769,(COLUMN(S50)+$AA53),3),'Load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4" s="26">
        <f t="array" ref="U54">IF('Load Schedule'!$D$6="Yes",INDEX('Load Schedule'!$A$10:$D$8769,(COLUMN(T50)+$AA53),3),'Load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4" s="26">
        <f t="array" ref="V54">IF('Load Schedule'!$D$6="Yes",INDEX('Load Schedule'!$A$10:$D$8769,(COLUMN(U50)+$AA53),3),'Load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4" s="26">
        <f t="array" ref="W54">IF('Load Schedule'!$D$6="Yes",INDEX('Load Schedule'!$A$10:$D$8769,(COLUMN(V50)+$AA53),3),'Load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4" s="26">
        <f t="array" ref="X54">IF('Load Schedule'!$D$6="Yes",INDEX('Load Schedule'!$A$10:$D$8769,(COLUMN(W50)+$AA53),3),'Load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4" s="26">
        <f t="array" ref="Y54">IF('Load Schedule'!$D$6="Yes",INDEX('Load Schedule'!$A$10:$D$8769,(COLUMN(X50)+$AA53),3),'Load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4">
        <f t="shared" si="0"/>
        <v>1224</v>
      </c>
    </row>
    <row r="55" spans="1:27" x14ac:dyDescent="0.25">
      <c r="A55" s="8">
        <v>44248</v>
      </c>
      <c r="B55" s="26">
        <f t="array" ref="B55">IF('Load Schedule'!$D$6="Yes",INDEX('Load Schedule'!$A$10:$D$8769,(COLUMN(A51)+$AA54),3),'Load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5" s="26">
        <f t="array" ref="C55">IF('Load Schedule'!$D$6="Yes",INDEX('Load Schedule'!$A$10:$D$8769,(COLUMN(B51)+$AA54),3),'Load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5" s="26">
        <f t="array" ref="D55">IF('Load Schedule'!$D$6="Yes",INDEX('Load Schedule'!$A$10:$D$8769,(COLUMN(C51)+$AA54),3),'Load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5" s="26">
        <f t="array" ref="E55">IF('Load Schedule'!$D$6="Yes",INDEX('Load Schedule'!$A$10:$D$8769,(COLUMN(D51)+$AA54),3),'Load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5" s="26">
        <f t="array" ref="F55">IF('Load Schedule'!$D$6="Yes",INDEX('Load Schedule'!$A$10:$D$8769,(COLUMN(E51)+$AA54),3),'Load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5" s="26">
        <f t="array" ref="G55">IF('Load Schedule'!$D$6="Yes",INDEX('Load Schedule'!$A$10:$D$8769,(COLUMN(F51)+$AA54),3),'Load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5" s="26">
        <f t="array" ref="H55">IF('Load Schedule'!$D$6="Yes",INDEX('Load Schedule'!$A$10:$D$8769,(COLUMN(G51)+$AA54),3),'Load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5" s="26">
        <f t="array" ref="I55">IF('Load Schedule'!$D$6="Yes",INDEX('Load Schedule'!$A$10:$D$8769,(COLUMN(H51)+$AA54),3),'Load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5" s="26">
        <f t="array" ref="J55">IF('Load Schedule'!$D$6="Yes",INDEX('Load Schedule'!$A$10:$D$8769,(COLUMN(I51)+$AA54),3),'Load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5" s="26">
        <f t="array" ref="K55">IF('Load Schedule'!$D$6="Yes",INDEX('Load Schedule'!$A$10:$D$8769,(COLUMN(J51)+$AA54),3),'Load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5" s="26">
        <f t="array" ref="L55">IF('Load Schedule'!$D$6="Yes",INDEX('Load Schedule'!$A$10:$D$8769,(COLUMN(K51)+$AA54),3),'Load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5" s="26">
        <f t="array" ref="M55">IF('Load Schedule'!$D$6="Yes",INDEX('Load Schedule'!$A$10:$D$8769,(COLUMN(L51)+$AA54),3),'Load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5" s="26">
        <f t="array" ref="N55">IF('Load Schedule'!$D$6="Yes",INDEX('Load Schedule'!$A$10:$D$8769,(COLUMN(M51)+$AA54),3),'Load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5" s="26">
        <f t="array" ref="O55">IF('Load Schedule'!$D$6="Yes",INDEX('Load Schedule'!$A$10:$D$8769,(COLUMN(N51)+$AA54),3),'Load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5" s="26">
        <f t="array" ref="P55">IF('Load Schedule'!$D$6="Yes",INDEX('Load Schedule'!$A$10:$D$8769,(COLUMN(O51)+$AA54),3),'Load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5" s="26">
        <f t="array" ref="Q55">IF('Load Schedule'!$D$6="Yes",INDEX('Load Schedule'!$A$10:$D$8769,(COLUMN(P51)+$AA54),3),'Load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5" s="26">
        <f t="array" ref="R55">IF('Load Schedule'!$D$6="Yes",INDEX('Load Schedule'!$A$10:$D$8769,(COLUMN(Q51)+$AA54),3),'Load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5" s="26">
        <f t="array" ref="S55">IF('Load Schedule'!$D$6="Yes",INDEX('Load Schedule'!$A$10:$D$8769,(COLUMN(R51)+$AA54),3),'Load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5" s="26">
        <f t="array" ref="T55">IF('Load Schedule'!$D$6="Yes",INDEX('Load Schedule'!$A$10:$D$8769,(COLUMN(S51)+$AA54),3),'Load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5" s="26">
        <f t="array" ref="U55">IF('Load Schedule'!$D$6="Yes",INDEX('Load Schedule'!$A$10:$D$8769,(COLUMN(T51)+$AA54),3),'Load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5" s="26">
        <f t="array" ref="V55">IF('Load Schedule'!$D$6="Yes",INDEX('Load Schedule'!$A$10:$D$8769,(COLUMN(U51)+$AA54),3),'Load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5" s="26">
        <f t="array" ref="W55">IF('Load Schedule'!$D$6="Yes",INDEX('Load Schedule'!$A$10:$D$8769,(COLUMN(V51)+$AA54),3),'Load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5" s="26">
        <f t="array" ref="X55">IF('Load Schedule'!$D$6="Yes",INDEX('Load Schedule'!$A$10:$D$8769,(COLUMN(W51)+$AA54),3),'Load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5" s="26">
        <f t="array" ref="Y55">IF('Load Schedule'!$D$6="Yes",INDEX('Load Schedule'!$A$10:$D$8769,(COLUMN(X51)+$AA54),3),'Load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5">
        <f t="shared" si="0"/>
        <v>1248</v>
      </c>
    </row>
    <row r="56" spans="1:27" x14ac:dyDescent="0.25">
      <c r="A56" s="8">
        <v>44249</v>
      </c>
      <c r="B56" s="26">
        <f t="array" ref="B56">IF('Load Schedule'!$D$6="Yes",INDEX('Load Schedule'!$A$10:$D$8769,(COLUMN(A52)+$AA55),3),'Load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6" s="26">
        <f t="array" ref="C56">IF('Load Schedule'!$D$6="Yes",INDEX('Load Schedule'!$A$10:$D$8769,(COLUMN(B52)+$AA55),3),'Load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6" s="26">
        <f t="array" ref="D56">IF('Load Schedule'!$D$6="Yes",INDEX('Load Schedule'!$A$10:$D$8769,(COLUMN(C52)+$AA55),3),'Load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6" s="26">
        <f t="array" ref="E56">IF('Load Schedule'!$D$6="Yes",INDEX('Load Schedule'!$A$10:$D$8769,(COLUMN(D52)+$AA55),3),'Load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6" s="26">
        <f t="array" ref="F56">IF('Load Schedule'!$D$6="Yes",INDEX('Load Schedule'!$A$10:$D$8769,(COLUMN(E52)+$AA55),3),'Load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6" s="26">
        <f t="array" ref="G56">IF('Load Schedule'!$D$6="Yes",INDEX('Load Schedule'!$A$10:$D$8769,(COLUMN(F52)+$AA55),3),'Load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6" s="26">
        <f t="array" ref="H56">IF('Load Schedule'!$D$6="Yes",INDEX('Load Schedule'!$A$10:$D$8769,(COLUMN(G52)+$AA55),3),'Load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6" s="26">
        <f t="array" ref="I56">IF('Load Schedule'!$D$6="Yes",INDEX('Load Schedule'!$A$10:$D$8769,(COLUMN(H52)+$AA55),3),'Load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6" s="26">
        <f t="array" ref="J56">IF('Load Schedule'!$D$6="Yes",INDEX('Load Schedule'!$A$10:$D$8769,(COLUMN(I52)+$AA55),3),'Load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6" s="26">
        <f t="array" ref="K56">IF('Load Schedule'!$D$6="Yes",INDEX('Load Schedule'!$A$10:$D$8769,(COLUMN(J52)+$AA55),3),'Load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6" s="26">
        <f t="array" ref="L56">IF('Load Schedule'!$D$6="Yes",INDEX('Load Schedule'!$A$10:$D$8769,(COLUMN(K52)+$AA55),3),'Load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6" s="26">
        <f t="array" ref="M56">IF('Load Schedule'!$D$6="Yes",INDEX('Load Schedule'!$A$10:$D$8769,(COLUMN(L52)+$AA55),3),'Load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6" s="26">
        <f t="array" ref="N56">IF('Load Schedule'!$D$6="Yes",INDEX('Load Schedule'!$A$10:$D$8769,(COLUMN(M52)+$AA55),3),'Load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6" s="26">
        <f t="array" ref="O56">IF('Load Schedule'!$D$6="Yes",INDEX('Load Schedule'!$A$10:$D$8769,(COLUMN(N52)+$AA55),3),'Load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6" s="26">
        <f t="array" ref="P56">IF('Load Schedule'!$D$6="Yes",INDEX('Load Schedule'!$A$10:$D$8769,(COLUMN(O52)+$AA55),3),'Load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6" s="26">
        <f t="array" ref="Q56">IF('Load Schedule'!$D$6="Yes",INDEX('Load Schedule'!$A$10:$D$8769,(COLUMN(P52)+$AA55),3),'Load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6" s="26">
        <f t="array" ref="R56">IF('Load Schedule'!$D$6="Yes",INDEX('Load Schedule'!$A$10:$D$8769,(COLUMN(Q52)+$AA55),3),'Load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6" s="26">
        <f t="array" ref="S56">IF('Load Schedule'!$D$6="Yes",INDEX('Load Schedule'!$A$10:$D$8769,(COLUMN(R52)+$AA55),3),'Load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6" s="26">
        <f t="array" ref="T56">IF('Load Schedule'!$D$6="Yes",INDEX('Load Schedule'!$A$10:$D$8769,(COLUMN(S52)+$AA55),3),'Load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6" s="26">
        <f t="array" ref="U56">IF('Load Schedule'!$D$6="Yes",INDEX('Load Schedule'!$A$10:$D$8769,(COLUMN(T52)+$AA55),3),'Load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6" s="26">
        <f t="array" ref="V56">IF('Load Schedule'!$D$6="Yes",INDEX('Load Schedule'!$A$10:$D$8769,(COLUMN(U52)+$AA55),3),'Load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6" s="26">
        <f t="array" ref="W56">IF('Load Schedule'!$D$6="Yes",INDEX('Load Schedule'!$A$10:$D$8769,(COLUMN(V52)+$AA55),3),'Load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6" s="26">
        <f t="array" ref="X56">IF('Load Schedule'!$D$6="Yes",INDEX('Load Schedule'!$A$10:$D$8769,(COLUMN(W52)+$AA55),3),'Load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6" s="26">
        <f t="array" ref="Y56">IF('Load Schedule'!$D$6="Yes",INDEX('Load Schedule'!$A$10:$D$8769,(COLUMN(X52)+$AA55),3),'Load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6">
        <f t="shared" si="0"/>
        <v>1272</v>
      </c>
    </row>
    <row r="57" spans="1:27" x14ac:dyDescent="0.25">
      <c r="A57" s="8">
        <v>44250</v>
      </c>
      <c r="B57" s="26">
        <f t="array" ref="B57">IF('Load Schedule'!$D$6="Yes",INDEX('Load Schedule'!$A$10:$D$8769,(COLUMN(A53)+$AA56),3),'Load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7" s="26">
        <f t="array" ref="C57">IF('Load Schedule'!$D$6="Yes",INDEX('Load Schedule'!$A$10:$D$8769,(COLUMN(B53)+$AA56),3),'Load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7" s="26">
        <f t="array" ref="D57">IF('Load Schedule'!$D$6="Yes",INDEX('Load Schedule'!$A$10:$D$8769,(COLUMN(C53)+$AA56),3),'Load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7" s="26">
        <f t="array" ref="E57">IF('Load Schedule'!$D$6="Yes",INDEX('Load Schedule'!$A$10:$D$8769,(COLUMN(D53)+$AA56),3),'Load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7" s="26">
        <f t="array" ref="F57">IF('Load Schedule'!$D$6="Yes",INDEX('Load Schedule'!$A$10:$D$8769,(COLUMN(E53)+$AA56),3),'Load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7" s="26">
        <f t="array" ref="G57">IF('Load Schedule'!$D$6="Yes",INDEX('Load Schedule'!$A$10:$D$8769,(COLUMN(F53)+$AA56),3),'Load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7" s="26">
        <f t="array" ref="H57">IF('Load Schedule'!$D$6="Yes",INDEX('Load Schedule'!$A$10:$D$8769,(COLUMN(G53)+$AA56),3),'Load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7" s="26">
        <f t="array" ref="I57">IF('Load Schedule'!$D$6="Yes",INDEX('Load Schedule'!$A$10:$D$8769,(COLUMN(H53)+$AA56),3),'Load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7" s="26">
        <f t="array" ref="J57">IF('Load Schedule'!$D$6="Yes",INDEX('Load Schedule'!$A$10:$D$8769,(COLUMN(I53)+$AA56),3),'Load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7" s="26">
        <f t="array" ref="K57">IF('Load Schedule'!$D$6="Yes",INDEX('Load Schedule'!$A$10:$D$8769,(COLUMN(J53)+$AA56),3),'Load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7" s="26">
        <f t="array" ref="L57">IF('Load Schedule'!$D$6="Yes",INDEX('Load Schedule'!$A$10:$D$8769,(COLUMN(K53)+$AA56),3),'Load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7" s="26">
        <f t="array" ref="M57">IF('Load Schedule'!$D$6="Yes",INDEX('Load Schedule'!$A$10:$D$8769,(COLUMN(L53)+$AA56),3),'Load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7" s="26">
        <f t="array" ref="N57">IF('Load Schedule'!$D$6="Yes",INDEX('Load Schedule'!$A$10:$D$8769,(COLUMN(M53)+$AA56),3),'Load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7" s="26">
        <f t="array" ref="O57">IF('Load Schedule'!$D$6="Yes",INDEX('Load Schedule'!$A$10:$D$8769,(COLUMN(N53)+$AA56),3),'Load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7" s="26">
        <f t="array" ref="P57">IF('Load Schedule'!$D$6="Yes",INDEX('Load Schedule'!$A$10:$D$8769,(COLUMN(O53)+$AA56),3),'Load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7" s="26">
        <f t="array" ref="Q57">IF('Load Schedule'!$D$6="Yes",INDEX('Load Schedule'!$A$10:$D$8769,(COLUMN(P53)+$AA56),3),'Load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7" s="26">
        <f t="array" ref="R57">IF('Load Schedule'!$D$6="Yes",INDEX('Load Schedule'!$A$10:$D$8769,(COLUMN(Q53)+$AA56),3),'Load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7" s="26">
        <f t="array" ref="S57">IF('Load Schedule'!$D$6="Yes",INDEX('Load Schedule'!$A$10:$D$8769,(COLUMN(R53)+$AA56),3),'Load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7" s="26">
        <f t="array" ref="T57">IF('Load Schedule'!$D$6="Yes",INDEX('Load Schedule'!$A$10:$D$8769,(COLUMN(S53)+$AA56),3),'Load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7" s="26">
        <f t="array" ref="U57">IF('Load Schedule'!$D$6="Yes",INDEX('Load Schedule'!$A$10:$D$8769,(COLUMN(T53)+$AA56),3),'Load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7" s="26">
        <f t="array" ref="V57">IF('Load Schedule'!$D$6="Yes",INDEX('Load Schedule'!$A$10:$D$8769,(COLUMN(U53)+$AA56),3),'Load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7" s="26">
        <f t="array" ref="W57">IF('Load Schedule'!$D$6="Yes",INDEX('Load Schedule'!$A$10:$D$8769,(COLUMN(V53)+$AA56),3),'Load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7" s="26">
        <f t="array" ref="X57">IF('Load Schedule'!$D$6="Yes",INDEX('Load Schedule'!$A$10:$D$8769,(COLUMN(W53)+$AA56),3),'Load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7" s="26">
        <f t="array" ref="Y57">IF('Load Schedule'!$D$6="Yes",INDEX('Load Schedule'!$A$10:$D$8769,(COLUMN(X53)+$AA56),3),'Load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7">
        <f t="shared" si="0"/>
        <v>1296</v>
      </c>
    </row>
    <row r="58" spans="1:27" x14ac:dyDescent="0.25">
      <c r="A58" s="8">
        <v>44251</v>
      </c>
      <c r="B58" s="26">
        <f t="array" ref="B58">IF('Load Schedule'!$D$6="Yes",INDEX('Load Schedule'!$A$10:$D$8769,(COLUMN(A54)+$AA57),3),'Load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8" s="26">
        <f t="array" ref="C58">IF('Load Schedule'!$D$6="Yes",INDEX('Load Schedule'!$A$10:$D$8769,(COLUMN(B54)+$AA57),3),'Load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8" s="26">
        <f t="array" ref="D58">IF('Load Schedule'!$D$6="Yes",INDEX('Load Schedule'!$A$10:$D$8769,(COLUMN(C54)+$AA57),3),'Load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8" s="26">
        <f t="array" ref="E58">IF('Load Schedule'!$D$6="Yes",INDEX('Load Schedule'!$A$10:$D$8769,(COLUMN(D54)+$AA57),3),'Load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8" s="26">
        <f t="array" ref="F58">IF('Load Schedule'!$D$6="Yes",INDEX('Load Schedule'!$A$10:$D$8769,(COLUMN(E54)+$AA57),3),'Load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8" s="26">
        <f t="array" ref="G58">IF('Load Schedule'!$D$6="Yes",INDEX('Load Schedule'!$A$10:$D$8769,(COLUMN(F54)+$AA57),3),'Load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8" s="26">
        <f t="array" ref="H58">IF('Load Schedule'!$D$6="Yes",INDEX('Load Schedule'!$A$10:$D$8769,(COLUMN(G54)+$AA57),3),'Load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8" s="26">
        <f t="array" ref="I58">IF('Load Schedule'!$D$6="Yes",INDEX('Load Schedule'!$A$10:$D$8769,(COLUMN(H54)+$AA57),3),'Load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8" s="26">
        <f t="array" ref="J58">IF('Load Schedule'!$D$6="Yes",INDEX('Load Schedule'!$A$10:$D$8769,(COLUMN(I54)+$AA57),3),'Load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8" s="26">
        <f t="array" ref="K58">IF('Load Schedule'!$D$6="Yes",INDEX('Load Schedule'!$A$10:$D$8769,(COLUMN(J54)+$AA57),3),'Load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8" s="26">
        <f t="array" ref="L58">IF('Load Schedule'!$D$6="Yes",INDEX('Load Schedule'!$A$10:$D$8769,(COLUMN(K54)+$AA57),3),'Load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8" s="26">
        <f t="array" ref="M58">IF('Load Schedule'!$D$6="Yes",INDEX('Load Schedule'!$A$10:$D$8769,(COLUMN(L54)+$AA57),3),'Load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8" s="26">
        <f t="array" ref="N58">IF('Load Schedule'!$D$6="Yes",INDEX('Load Schedule'!$A$10:$D$8769,(COLUMN(M54)+$AA57),3),'Load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8" s="26">
        <f t="array" ref="O58">IF('Load Schedule'!$D$6="Yes",INDEX('Load Schedule'!$A$10:$D$8769,(COLUMN(N54)+$AA57),3),'Load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8" s="26">
        <f t="array" ref="P58">IF('Load Schedule'!$D$6="Yes",INDEX('Load Schedule'!$A$10:$D$8769,(COLUMN(O54)+$AA57),3),'Load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8" s="26">
        <f t="array" ref="Q58">IF('Load Schedule'!$D$6="Yes",INDEX('Load Schedule'!$A$10:$D$8769,(COLUMN(P54)+$AA57),3),'Load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8" s="26">
        <f t="array" ref="R58">IF('Load Schedule'!$D$6="Yes",INDEX('Load Schedule'!$A$10:$D$8769,(COLUMN(Q54)+$AA57),3),'Load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8" s="26">
        <f t="array" ref="S58">IF('Load Schedule'!$D$6="Yes",INDEX('Load Schedule'!$A$10:$D$8769,(COLUMN(R54)+$AA57),3),'Load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8" s="26">
        <f t="array" ref="T58">IF('Load Schedule'!$D$6="Yes",INDEX('Load Schedule'!$A$10:$D$8769,(COLUMN(S54)+$AA57),3),'Load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8" s="26">
        <f t="array" ref="U58">IF('Load Schedule'!$D$6="Yes",INDEX('Load Schedule'!$A$10:$D$8769,(COLUMN(T54)+$AA57),3),'Load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8" s="26">
        <f t="array" ref="V58">IF('Load Schedule'!$D$6="Yes",INDEX('Load Schedule'!$A$10:$D$8769,(COLUMN(U54)+$AA57),3),'Load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8" s="26">
        <f t="array" ref="W58">IF('Load Schedule'!$D$6="Yes",INDEX('Load Schedule'!$A$10:$D$8769,(COLUMN(V54)+$AA57),3),'Load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8" s="26">
        <f t="array" ref="X58">IF('Load Schedule'!$D$6="Yes",INDEX('Load Schedule'!$A$10:$D$8769,(COLUMN(W54)+$AA57),3),'Load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8" s="26">
        <f t="array" ref="Y58">IF('Load Schedule'!$D$6="Yes",INDEX('Load Schedule'!$A$10:$D$8769,(COLUMN(X54)+$AA57),3),'Load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8">
        <f t="shared" si="0"/>
        <v>1320</v>
      </c>
    </row>
    <row r="59" spans="1:27" x14ac:dyDescent="0.25">
      <c r="A59" s="8">
        <v>44252</v>
      </c>
      <c r="B59" s="26">
        <f t="array" ref="B59">IF('Load Schedule'!$D$6="Yes",INDEX('Load Schedule'!$A$10:$D$8769,(COLUMN(A55)+$AA58),3),'Load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9" s="26">
        <f t="array" ref="C59">IF('Load Schedule'!$D$6="Yes",INDEX('Load Schedule'!$A$10:$D$8769,(COLUMN(B55)+$AA58),3),'Load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9" s="26">
        <f t="array" ref="D59">IF('Load Schedule'!$D$6="Yes",INDEX('Load Schedule'!$A$10:$D$8769,(COLUMN(C55)+$AA58),3),'Load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9" s="26">
        <f t="array" ref="E59">IF('Load Schedule'!$D$6="Yes",INDEX('Load Schedule'!$A$10:$D$8769,(COLUMN(D55)+$AA58),3),'Load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9" s="26">
        <f t="array" ref="F59">IF('Load Schedule'!$D$6="Yes",INDEX('Load Schedule'!$A$10:$D$8769,(COLUMN(E55)+$AA58),3),'Load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9" s="26">
        <f t="array" ref="G59">IF('Load Schedule'!$D$6="Yes",INDEX('Load Schedule'!$A$10:$D$8769,(COLUMN(F55)+$AA58),3),'Load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9" s="26">
        <f t="array" ref="H59">IF('Load Schedule'!$D$6="Yes",INDEX('Load Schedule'!$A$10:$D$8769,(COLUMN(G55)+$AA58),3),'Load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9" s="26">
        <f t="array" ref="I59">IF('Load Schedule'!$D$6="Yes",INDEX('Load Schedule'!$A$10:$D$8769,(COLUMN(H55)+$AA58),3),'Load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9" s="26">
        <f t="array" ref="J59">IF('Load Schedule'!$D$6="Yes",INDEX('Load Schedule'!$A$10:$D$8769,(COLUMN(I55)+$AA58),3),'Load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9" s="26">
        <f t="array" ref="K59">IF('Load Schedule'!$D$6="Yes",INDEX('Load Schedule'!$A$10:$D$8769,(COLUMN(J55)+$AA58),3),'Load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9" s="26">
        <f t="array" ref="L59">IF('Load Schedule'!$D$6="Yes",INDEX('Load Schedule'!$A$10:$D$8769,(COLUMN(K55)+$AA58),3),'Load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9" s="26">
        <f t="array" ref="M59">IF('Load Schedule'!$D$6="Yes",INDEX('Load Schedule'!$A$10:$D$8769,(COLUMN(L55)+$AA58),3),'Load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9" s="26">
        <f t="array" ref="N59">IF('Load Schedule'!$D$6="Yes",INDEX('Load Schedule'!$A$10:$D$8769,(COLUMN(M55)+$AA58),3),'Load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9" s="26">
        <f t="array" ref="O59">IF('Load Schedule'!$D$6="Yes",INDEX('Load Schedule'!$A$10:$D$8769,(COLUMN(N55)+$AA58),3),'Load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9" s="26">
        <f t="array" ref="P59">IF('Load Schedule'!$D$6="Yes",INDEX('Load Schedule'!$A$10:$D$8769,(COLUMN(O55)+$AA58),3),'Load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9" s="26">
        <f t="array" ref="Q59">IF('Load Schedule'!$D$6="Yes",INDEX('Load Schedule'!$A$10:$D$8769,(COLUMN(P55)+$AA58),3),'Load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9" s="26">
        <f t="array" ref="R59">IF('Load Schedule'!$D$6="Yes",INDEX('Load Schedule'!$A$10:$D$8769,(COLUMN(Q55)+$AA58),3),'Load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9" s="26">
        <f t="array" ref="S59">IF('Load Schedule'!$D$6="Yes",INDEX('Load Schedule'!$A$10:$D$8769,(COLUMN(R55)+$AA58),3),'Load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9" s="26">
        <f t="array" ref="T59">IF('Load Schedule'!$D$6="Yes",INDEX('Load Schedule'!$A$10:$D$8769,(COLUMN(S55)+$AA58),3),'Load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9" s="26">
        <f t="array" ref="U59">IF('Load Schedule'!$D$6="Yes",INDEX('Load Schedule'!$A$10:$D$8769,(COLUMN(T55)+$AA58),3),'Load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9" s="26">
        <f t="array" ref="V59">IF('Load Schedule'!$D$6="Yes",INDEX('Load Schedule'!$A$10:$D$8769,(COLUMN(U55)+$AA58),3),'Load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9" s="26">
        <f t="array" ref="W59">IF('Load Schedule'!$D$6="Yes",INDEX('Load Schedule'!$A$10:$D$8769,(COLUMN(V55)+$AA58),3),'Load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9" s="26">
        <f t="array" ref="X59">IF('Load Schedule'!$D$6="Yes",INDEX('Load Schedule'!$A$10:$D$8769,(COLUMN(W55)+$AA58),3),'Load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9" s="26">
        <f t="array" ref="Y59">IF('Load Schedule'!$D$6="Yes",INDEX('Load Schedule'!$A$10:$D$8769,(COLUMN(X55)+$AA58),3),'Load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9">
        <f t="shared" si="0"/>
        <v>1344</v>
      </c>
    </row>
    <row r="60" spans="1:27" x14ac:dyDescent="0.25">
      <c r="A60" s="8">
        <v>44253</v>
      </c>
      <c r="B60" s="26">
        <f t="array" ref="B60">IF('Load Schedule'!$D$6="Yes",INDEX('Load Schedule'!$A$10:$D$8769,(COLUMN(A56)+$AA59),3),'Load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0" s="26">
        <f t="array" ref="C60">IF('Load Schedule'!$D$6="Yes",INDEX('Load Schedule'!$A$10:$D$8769,(COLUMN(B56)+$AA59),3),'Load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0" s="26">
        <f t="array" ref="D60">IF('Load Schedule'!$D$6="Yes",INDEX('Load Schedule'!$A$10:$D$8769,(COLUMN(C56)+$AA59),3),'Load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0" s="26">
        <f t="array" ref="E60">IF('Load Schedule'!$D$6="Yes",INDEX('Load Schedule'!$A$10:$D$8769,(COLUMN(D56)+$AA59),3),'Load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0" s="26">
        <f t="array" ref="F60">IF('Load Schedule'!$D$6="Yes",INDEX('Load Schedule'!$A$10:$D$8769,(COLUMN(E56)+$AA59),3),'Load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0" s="26">
        <f t="array" ref="G60">IF('Load Schedule'!$D$6="Yes",INDEX('Load Schedule'!$A$10:$D$8769,(COLUMN(F56)+$AA59),3),'Load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0" s="26">
        <f t="array" ref="H60">IF('Load Schedule'!$D$6="Yes",INDEX('Load Schedule'!$A$10:$D$8769,(COLUMN(G56)+$AA59),3),'Load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0" s="26">
        <f t="array" ref="I60">IF('Load Schedule'!$D$6="Yes",INDEX('Load Schedule'!$A$10:$D$8769,(COLUMN(H56)+$AA59),3),'Load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0" s="26">
        <f t="array" ref="J60">IF('Load Schedule'!$D$6="Yes",INDEX('Load Schedule'!$A$10:$D$8769,(COLUMN(I56)+$AA59),3),'Load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0" s="26">
        <f t="array" ref="K60">IF('Load Schedule'!$D$6="Yes",INDEX('Load Schedule'!$A$10:$D$8769,(COLUMN(J56)+$AA59),3),'Load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0" s="26">
        <f t="array" ref="L60">IF('Load Schedule'!$D$6="Yes",INDEX('Load Schedule'!$A$10:$D$8769,(COLUMN(K56)+$AA59),3),'Load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0" s="26">
        <f t="array" ref="M60">IF('Load Schedule'!$D$6="Yes",INDEX('Load Schedule'!$A$10:$D$8769,(COLUMN(L56)+$AA59),3),'Load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0" s="26">
        <f t="array" ref="N60">IF('Load Schedule'!$D$6="Yes",INDEX('Load Schedule'!$A$10:$D$8769,(COLUMN(M56)+$AA59),3),'Load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0" s="26">
        <f t="array" ref="O60">IF('Load Schedule'!$D$6="Yes",INDEX('Load Schedule'!$A$10:$D$8769,(COLUMN(N56)+$AA59),3),'Load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0" s="26">
        <f t="array" ref="P60">IF('Load Schedule'!$D$6="Yes",INDEX('Load Schedule'!$A$10:$D$8769,(COLUMN(O56)+$AA59),3),'Load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0" s="26">
        <f t="array" ref="Q60">IF('Load Schedule'!$D$6="Yes",INDEX('Load Schedule'!$A$10:$D$8769,(COLUMN(P56)+$AA59),3),'Load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0" s="26">
        <f t="array" ref="R60">IF('Load Schedule'!$D$6="Yes",INDEX('Load Schedule'!$A$10:$D$8769,(COLUMN(Q56)+$AA59),3),'Load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0" s="26">
        <f t="array" ref="S60">IF('Load Schedule'!$D$6="Yes",INDEX('Load Schedule'!$A$10:$D$8769,(COLUMN(R56)+$AA59),3),'Load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0" s="26">
        <f t="array" ref="T60">IF('Load Schedule'!$D$6="Yes",INDEX('Load Schedule'!$A$10:$D$8769,(COLUMN(S56)+$AA59),3),'Load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0" s="26">
        <f t="array" ref="U60">IF('Load Schedule'!$D$6="Yes",INDEX('Load Schedule'!$A$10:$D$8769,(COLUMN(T56)+$AA59),3),'Load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0" s="26">
        <f t="array" ref="V60">IF('Load Schedule'!$D$6="Yes",INDEX('Load Schedule'!$A$10:$D$8769,(COLUMN(U56)+$AA59),3),'Load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0" s="26">
        <f t="array" ref="W60">IF('Load Schedule'!$D$6="Yes",INDEX('Load Schedule'!$A$10:$D$8769,(COLUMN(V56)+$AA59),3),'Load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0" s="26">
        <f t="array" ref="X60">IF('Load Schedule'!$D$6="Yes",INDEX('Load Schedule'!$A$10:$D$8769,(COLUMN(W56)+$AA59),3),'Load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0" s="26">
        <f t="array" ref="Y60">IF('Load Schedule'!$D$6="Yes",INDEX('Load Schedule'!$A$10:$D$8769,(COLUMN(X56)+$AA59),3),'Load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0">
        <f t="shared" si="0"/>
        <v>1368</v>
      </c>
    </row>
    <row r="61" spans="1:27" x14ac:dyDescent="0.25">
      <c r="A61" s="8">
        <v>44254</v>
      </c>
      <c r="B61" s="26">
        <f t="array" ref="B61">IF('Load Schedule'!$D$6="Yes",INDEX('Load Schedule'!$A$10:$D$8769,(COLUMN(A57)+$AA60),3),'Load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1" s="26">
        <f t="array" ref="C61">IF('Load Schedule'!$D$6="Yes",INDEX('Load Schedule'!$A$10:$D$8769,(COLUMN(B57)+$AA60),3),'Load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1" s="26">
        <f t="array" ref="D61">IF('Load Schedule'!$D$6="Yes",INDEX('Load Schedule'!$A$10:$D$8769,(COLUMN(C57)+$AA60),3),'Load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1" s="26">
        <f t="array" ref="E61">IF('Load Schedule'!$D$6="Yes",INDEX('Load Schedule'!$A$10:$D$8769,(COLUMN(D57)+$AA60),3),'Load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1" s="26">
        <f t="array" ref="F61">IF('Load Schedule'!$D$6="Yes",INDEX('Load Schedule'!$A$10:$D$8769,(COLUMN(E57)+$AA60),3),'Load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1" s="26">
        <f t="array" ref="G61">IF('Load Schedule'!$D$6="Yes",INDEX('Load Schedule'!$A$10:$D$8769,(COLUMN(F57)+$AA60),3),'Load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1" s="26">
        <f t="array" ref="H61">IF('Load Schedule'!$D$6="Yes",INDEX('Load Schedule'!$A$10:$D$8769,(COLUMN(G57)+$AA60),3),'Load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1" s="26">
        <f t="array" ref="I61">IF('Load Schedule'!$D$6="Yes",INDEX('Load Schedule'!$A$10:$D$8769,(COLUMN(H57)+$AA60),3),'Load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1" s="26">
        <f t="array" ref="J61">IF('Load Schedule'!$D$6="Yes",INDEX('Load Schedule'!$A$10:$D$8769,(COLUMN(I57)+$AA60),3),'Load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1" s="26">
        <f t="array" ref="K61">IF('Load Schedule'!$D$6="Yes",INDEX('Load Schedule'!$A$10:$D$8769,(COLUMN(J57)+$AA60),3),'Load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1" s="26">
        <f t="array" ref="L61">IF('Load Schedule'!$D$6="Yes",INDEX('Load Schedule'!$A$10:$D$8769,(COLUMN(K57)+$AA60),3),'Load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1" s="26">
        <f t="array" ref="M61">IF('Load Schedule'!$D$6="Yes",INDEX('Load Schedule'!$A$10:$D$8769,(COLUMN(L57)+$AA60),3),'Load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1" s="26">
        <f t="array" ref="N61">IF('Load Schedule'!$D$6="Yes",INDEX('Load Schedule'!$A$10:$D$8769,(COLUMN(M57)+$AA60),3),'Load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1" s="26">
        <f t="array" ref="O61">IF('Load Schedule'!$D$6="Yes",INDEX('Load Schedule'!$A$10:$D$8769,(COLUMN(N57)+$AA60),3),'Load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1" s="26">
        <f t="array" ref="P61">IF('Load Schedule'!$D$6="Yes",INDEX('Load Schedule'!$A$10:$D$8769,(COLUMN(O57)+$AA60),3),'Load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1" s="26">
        <f t="array" ref="Q61">IF('Load Schedule'!$D$6="Yes",INDEX('Load Schedule'!$A$10:$D$8769,(COLUMN(P57)+$AA60),3),'Load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1" s="26">
        <f t="array" ref="R61">IF('Load Schedule'!$D$6="Yes",INDEX('Load Schedule'!$A$10:$D$8769,(COLUMN(Q57)+$AA60),3),'Load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1" s="26">
        <f t="array" ref="S61">IF('Load Schedule'!$D$6="Yes",INDEX('Load Schedule'!$A$10:$D$8769,(COLUMN(R57)+$AA60),3),'Load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1" s="26">
        <f t="array" ref="T61">IF('Load Schedule'!$D$6="Yes",INDEX('Load Schedule'!$A$10:$D$8769,(COLUMN(S57)+$AA60),3),'Load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1" s="26">
        <f t="array" ref="U61">IF('Load Schedule'!$D$6="Yes",INDEX('Load Schedule'!$A$10:$D$8769,(COLUMN(T57)+$AA60),3),'Load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1" s="26">
        <f t="array" ref="V61">IF('Load Schedule'!$D$6="Yes",INDEX('Load Schedule'!$A$10:$D$8769,(COLUMN(U57)+$AA60),3),'Load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1" s="26">
        <f t="array" ref="W61">IF('Load Schedule'!$D$6="Yes",INDEX('Load Schedule'!$A$10:$D$8769,(COLUMN(V57)+$AA60),3),'Load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1" s="26">
        <f t="array" ref="X61">IF('Load Schedule'!$D$6="Yes",INDEX('Load Schedule'!$A$10:$D$8769,(COLUMN(W57)+$AA60),3),'Load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1" s="26">
        <f t="array" ref="Y61">IF('Load Schedule'!$D$6="Yes",INDEX('Load Schedule'!$A$10:$D$8769,(COLUMN(X57)+$AA60),3),'Load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1">
        <f t="shared" si="0"/>
        <v>1392</v>
      </c>
    </row>
    <row r="62" spans="1:27" x14ac:dyDescent="0.25">
      <c r="A62" s="8">
        <v>44255</v>
      </c>
      <c r="B62" s="26">
        <f t="array" ref="B62">IF('Load Schedule'!$D$6="Yes",INDEX('Load Schedule'!$A$10:$D$8769,(COLUMN(A58)+$AA61),3),'Load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2" s="26">
        <f t="array" ref="C62">IF('Load Schedule'!$D$6="Yes",INDEX('Load Schedule'!$A$10:$D$8769,(COLUMN(B58)+$AA61),3),'Load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2" s="26">
        <f t="array" ref="D62">IF('Load Schedule'!$D$6="Yes",INDEX('Load Schedule'!$A$10:$D$8769,(COLUMN(C58)+$AA61),3),'Load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2" s="26">
        <f t="array" ref="E62">IF('Load Schedule'!$D$6="Yes",INDEX('Load Schedule'!$A$10:$D$8769,(COLUMN(D58)+$AA61),3),'Load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2" s="26">
        <f t="array" ref="F62">IF('Load Schedule'!$D$6="Yes",INDEX('Load Schedule'!$A$10:$D$8769,(COLUMN(E58)+$AA61),3),'Load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2" s="26">
        <f t="array" ref="G62">IF('Load Schedule'!$D$6="Yes",INDEX('Load Schedule'!$A$10:$D$8769,(COLUMN(F58)+$AA61),3),'Load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2" s="26">
        <f t="array" ref="H62">IF('Load Schedule'!$D$6="Yes",INDEX('Load Schedule'!$A$10:$D$8769,(COLUMN(G58)+$AA61),3),'Load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2" s="26">
        <f t="array" ref="I62">IF('Load Schedule'!$D$6="Yes",INDEX('Load Schedule'!$A$10:$D$8769,(COLUMN(H58)+$AA61),3),'Load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2" s="26">
        <f t="array" ref="J62">IF('Load Schedule'!$D$6="Yes",INDEX('Load Schedule'!$A$10:$D$8769,(COLUMN(I58)+$AA61),3),'Load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2" s="26">
        <f t="array" ref="K62">IF('Load Schedule'!$D$6="Yes",INDEX('Load Schedule'!$A$10:$D$8769,(COLUMN(J58)+$AA61),3),'Load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2" s="26">
        <f t="array" ref="L62">IF('Load Schedule'!$D$6="Yes",INDEX('Load Schedule'!$A$10:$D$8769,(COLUMN(K58)+$AA61),3),'Load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2" s="26">
        <f t="array" ref="M62">IF('Load Schedule'!$D$6="Yes",INDEX('Load Schedule'!$A$10:$D$8769,(COLUMN(L58)+$AA61),3),'Load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2" s="26">
        <f t="array" ref="N62">IF('Load Schedule'!$D$6="Yes",INDEX('Load Schedule'!$A$10:$D$8769,(COLUMN(M58)+$AA61),3),'Load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2" s="26">
        <f t="array" ref="O62">IF('Load Schedule'!$D$6="Yes",INDEX('Load Schedule'!$A$10:$D$8769,(COLUMN(N58)+$AA61),3),'Load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2" s="26">
        <f t="array" ref="P62">IF('Load Schedule'!$D$6="Yes",INDEX('Load Schedule'!$A$10:$D$8769,(COLUMN(O58)+$AA61),3),'Load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2" s="26">
        <f t="array" ref="Q62">IF('Load Schedule'!$D$6="Yes",INDEX('Load Schedule'!$A$10:$D$8769,(COLUMN(P58)+$AA61),3),'Load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2" s="26">
        <f t="array" ref="R62">IF('Load Schedule'!$D$6="Yes",INDEX('Load Schedule'!$A$10:$D$8769,(COLUMN(Q58)+$AA61),3),'Load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2" s="26">
        <f t="array" ref="S62">IF('Load Schedule'!$D$6="Yes",INDEX('Load Schedule'!$A$10:$D$8769,(COLUMN(R58)+$AA61),3),'Load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2" s="26">
        <f t="array" ref="T62">IF('Load Schedule'!$D$6="Yes",INDEX('Load Schedule'!$A$10:$D$8769,(COLUMN(S58)+$AA61),3),'Load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2" s="26">
        <f t="array" ref="U62">IF('Load Schedule'!$D$6="Yes",INDEX('Load Schedule'!$A$10:$D$8769,(COLUMN(T58)+$AA61),3),'Load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2" s="26">
        <f t="array" ref="V62">IF('Load Schedule'!$D$6="Yes",INDEX('Load Schedule'!$A$10:$D$8769,(COLUMN(U58)+$AA61),3),'Load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2" s="26">
        <f t="array" ref="W62">IF('Load Schedule'!$D$6="Yes",INDEX('Load Schedule'!$A$10:$D$8769,(COLUMN(V58)+$AA61),3),'Load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2" s="26">
        <f t="array" ref="X62">IF('Load Schedule'!$D$6="Yes",INDEX('Load Schedule'!$A$10:$D$8769,(COLUMN(W58)+$AA61),3),'Load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2" s="26">
        <f t="array" ref="Y62">IF('Load Schedule'!$D$6="Yes",INDEX('Load Schedule'!$A$10:$D$8769,(COLUMN(X58)+$AA61),3),'Load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2">
        <f t="shared" si="0"/>
        <v>1416</v>
      </c>
    </row>
    <row r="63" spans="1:27" x14ac:dyDescent="0.25">
      <c r="A63" s="8">
        <v>44256</v>
      </c>
      <c r="B63" s="26">
        <f t="array" ref="B63">IF('Load Schedule'!$D$6="Yes",INDEX('Load Schedule'!$A$10:$D$8769,(COLUMN(A59)+$AA62),3),'Load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3" s="26">
        <f t="array" ref="C63">IF('Load Schedule'!$D$6="Yes",INDEX('Load Schedule'!$A$10:$D$8769,(COLUMN(B59)+$AA62),3),'Load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3" s="26">
        <f t="array" ref="D63">IF('Load Schedule'!$D$6="Yes",INDEX('Load Schedule'!$A$10:$D$8769,(COLUMN(C59)+$AA62),3),'Load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3" s="26">
        <f t="array" ref="E63">IF('Load Schedule'!$D$6="Yes",INDEX('Load Schedule'!$A$10:$D$8769,(COLUMN(D59)+$AA62),3),'Load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3" s="26">
        <f t="array" ref="F63">IF('Load Schedule'!$D$6="Yes",INDEX('Load Schedule'!$A$10:$D$8769,(COLUMN(E59)+$AA62),3),'Load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3" s="26">
        <f t="array" ref="G63">IF('Load Schedule'!$D$6="Yes",INDEX('Load Schedule'!$A$10:$D$8769,(COLUMN(F59)+$AA62),3),'Load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3" s="26">
        <f t="array" ref="H63">IF('Load Schedule'!$D$6="Yes",INDEX('Load Schedule'!$A$10:$D$8769,(COLUMN(G59)+$AA62),3),'Load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3" s="26">
        <f t="array" ref="I63">IF('Load Schedule'!$D$6="Yes",INDEX('Load Schedule'!$A$10:$D$8769,(COLUMN(H59)+$AA62),3),'Load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3" s="26">
        <f t="array" ref="J63">IF('Load Schedule'!$D$6="Yes",INDEX('Load Schedule'!$A$10:$D$8769,(COLUMN(I59)+$AA62),3),'Load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3" s="26">
        <f t="array" ref="K63">IF('Load Schedule'!$D$6="Yes",INDEX('Load Schedule'!$A$10:$D$8769,(COLUMN(J59)+$AA62),3),'Load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3" s="26">
        <f t="array" ref="L63">IF('Load Schedule'!$D$6="Yes",INDEX('Load Schedule'!$A$10:$D$8769,(COLUMN(K59)+$AA62),3),'Load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3" s="26">
        <f t="array" ref="M63">IF('Load Schedule'!$D$6="Yes",INDEX('Load Schedule'!$A$10:$D$8769,(COLUMN(L59)+$AA62),3),'Load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3" s="26">
        <f t="array" ref="N63">IF('Load Schedule'!$D$6="Yes",INDEX('Load Schedule'!$A$10:$D$8769,(COLUMN(M59)+$AA62),3),'Load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3" s="26">
        <f t="array" ref="O63">IF('Load Schedule'!$D$6="Yes",INDEX('Load Schedule'!$A$10:$D$8769,(COLUMN(N59)+$AA62),3),'Load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3" s="26">
        <f t="array" ref="P63">IF('Load Schedule'!$D$6="Yes",INDEX('Load Schedule'!$A$10:$D$8769,(COLUMN(O59)+$AA62),3),'Load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3" s="26">
        <f t="array" ref="Q63">IF('Load Schedule'!$D$6="Yes",INDEX('Load Schedule'!$A$10:$D$8769,(COLUMN(P59)+$AA62),3),'Load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3" s="26">
        <f t="array" ref="R63">IF('Load Schedule'!$D$6="Yes",INDEX('Load Schedule'!$A$10:$D$8769,(COLUMN(Q59)+$AA62),3),'Load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3" s="26">
        <f t="array" ref="S63">IF('Load Schedule'!$D$6="Yes",INDEX('Load Schedule'!$A$10:$D$8769,(COLUMN(R59)+$AA62),3),'Load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3" s="26">
        <f t="array" ref="T63">IF('Load Schedule'!$D$6="Yes",INDEX('Load Schedule'!$A$10:$D$8769,(COLUMN(S59)+$AA62),3),'Load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3" s="26">
        <f t="array" ref="U63">IF('Load Schedule'!$D$6="Yes",INDEX('Load Schedule'!$A$10:$D$8769,(COLUMN(T59)+$AA62),3),'Load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3" s="26">
        <f t="array" ref="V63">IF('Load Schedule'!$D$6="Yes",INDEX('Load Schedule'!$A$10:$D$8769,(COLUMN(U59)+$AA62),3),'Load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3" s="26">
        <f t="array" ref="W63">IF('Load Schedule'!$D$6="Yes",INDEX('Load Schedule'!$A$10:$D$8769,(COLUMN(V59)+$AA62),3),'Load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3" s="26">
        <f t="array" ref="X63">IF('Load Schedule'!$D$6="Yes",INDEX('Load Schedule'!$A$10:$D$8769,(COLUMN(W59)+$AA62),3),'Load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3" s="26">
        <f t="array" ref="Y63">IF('Load Schedule'!$D$6="Yes",INDEX('Load Schedule'!$A$10:$D$8769,(COLUMN(X59)+$AA62),3),'Load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3">
        <f t="shared" si="0"/>
        <v>1440</v>
      </c>
    </row>
    <row r="64" spans="1:27" x14ac:dyDescent="0.25">
      <c r="A64" s="8">
        <v>44257</v>
      </c>
      <c r="B64" s="26">
        <f t="array" ref="B64">IF('Load Schedule'!$D$6="Yes",INDEX('Load Schedule'!$A$10:$D$8769,(COLUMN(A60)+$AA63),3),'Load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4" s="26">
        <f t="array" ref="C64">IF('Load Schedule'!$D$6="Yes",INDEX('Load Schedule'!$A$10:$D$8769,(COLUMN(B60)+$AA63),3),'Load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4" s="26">
        <f t="array" ref="D64">IF('Load Schedule'!$D$6="Yes",INDEX('Load Schedule'!$A$10:$D$8769,(COLUMN(C60)+$AA63),3),'Load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4" s="26">
        <f t="array" ref="E64">IF('Load Schedule'!$D$6="Yes",INDEX('Load Schedule'!$A$10:$D$8769,(COLUMN(D60)+$AA63),3),'Load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4" s="26">
        <f t="array" ref="F64">IF('Load Schedule'!$D$6="Yes",INDEX('Load Schedule'!$A$10:$D$8769,(COLUMN(E60)+$AA63),3),'Load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4" s="26">
        <f t="array" ref="G64">IF('Load Schedule'!$D$6="Yes",INDEX('Load Schedule'!$A$10:$D$8769,(COLUMN(F60)+$AA63),3),'Load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4" s="26">
        <f t="array" ref="H64">IF('Load Schedule'!$D$6="Yes",INDEX('Load Schedule'!$A$10:$D$8769,(COLUMN(G60)+$AA63),3),'Load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4" s="26">
        <f t="array" ref="I64">IF('Load Schedule'!$D$6="Yes",INDEX('Load Schedule'!$A$10:$D$8769,(COLUMN(H60)+$AA63),3),'Load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4" s="26">
        <f t="array" ref="J64">IF('Load Schedule'!$D$6="Yes",INDEX('Load Schedule'!$A$10:$D$8769,(COLUMN(I60)+$AA63),3),'Load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4" s="26">
        <f t="array" ref="K64">IF('Load Schedule'!$D$6="Yes",INDEX('Load Schedule'!$A$10:$D$8769,(COLUMN(J60)+$AA63),3),'Load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4" s="26">
        <f t="array" ref="L64">IF('Load Schedule'!$D$6="Yes",INDEX('Load Schedule'!$A$10:$D$8769,(COLUMN(K60)+$AA63),3),'Load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4" s="26">
        <f t="array" ref="M64">IF('Load Schedule'!$D$6="Yes",INDEX('Load Schedule'!$A$10:$D$8769,(COLUMN(L60)+$AA63),3),'Load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4" s="26">
        <f t="array" ref="N64">IF('Load Schedule'!$D$6="Yes",INDEX('Load Schedule'!$A$10:$D$8769,(COLUMN(M60)+$AA63),3),'Load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4" s="26">
        <f t="array" ref="O64">IF('Load Schedule'!$D$6="Yes",INDEX('Load Schedule'!$A$10:$D$8769,(COLUMN(N60)+$AA63),3),'Load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4" s="26">
        <f t="array" ref="P64">IF('Load Schedule'!$D$6="Yes",INDEX('Load Schedule'!$A$10:$D$8769,(COLUMN(O60)+$AA63),3),'Load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4" s="26">
        <f t="array" ref="Q64">IF('Load Schedule'!$D$6="Yes",INDEX('Load Schedule'!$A$10:$D$8769,(COLUMN(P60)+$AA63),3),'Load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4" s="26">
        <f t="array" ref="R64">IF('Load Schedule'!$D$6="Yes",INDEX('Load Schedule'!$A$10:$D$8769,(COLUMN(Q60)+$AA63),3),'Load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4" s="26">
        <f t="array" ref="S64">IF('Load Schedule'!$D$6="Yes",INDEX('Load Schedule'!$A$10:$D$8769,(COLUMN(R60)+$AA63),3),'Load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4" s="26">
        <f t="array" ref="T64">IF('Load Schedule'!$D$6="Yes",INDEX('Load Schedule'!$A$10:$D$8769,(COLUMN(S60)+$AA63),3),'Load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4" s="26">
        <f t="array" ref="U64">IF('Load Schedule'!$D$6="Yes",INDEX('Load Schedule'!$A$10:$D$8769,(COLUMN(T60)+$AA63),3),'Load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4" s="26">
        <f t="array" ref="V64">IF('Load Schedule'!$D$6="Yes",INDEX('Load Schedule'!$A$10:$D$8769,(COLUMN(U60)+$AA63),3),'Load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4" s="26">
        <f t="array" ref="W64">IF('Load Schedule'!$D$6="Yes",INDEX('Load Schedule'!$A$10:$D$8769,(COLUMN(V60)+$AA63),3),'Load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4" s="26">
        <f t="array" ref="X64">IF('Load Schedule'!$D$6="Yes",INDEX('Load Schedule'!$A$10:$D$8769,(COLUMN(W60)+$AA63),3),'Load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4" s="26">
        <f t="array" ref="Y64">IF('Load Schedule'!$D$6="Yes",INDEX('Load Schedule'!$A$10:$D$8769,(COLUMN(X60)+$AA63),3),'Load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4">
        <f t="shared" si="0"/>
        <v>1464</v>
      </c>
    </row>
    <row r="65" spans="1:27" x14ac:dyDescent="0.25">
      <c r="A65" s="8">
        <v>44258</v>
      </c>
      <c r="B65" s="26">
        <f t="array" ref="B65">IF('Load Schedule'!$D$6="Yes",INDEX('Load Schedule'!$A$10:$D$8769,(COLUMN(A61)+$AA64),3),'Load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5" s="26">
        <f t="array" ref="C65">IF('Load Schedule'!$D$6="Yes",INDEX('Load Schedule'!$A$10:$D$8769,(COLUMN(B61)+$AA64),3),'Load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5" s="26">
        <f t="array" ref="D65">IF('Load Schedule'!$D$6="Yes",INDEX('Load Schedule'!$A$10:$D$8769,(COLUMN(C61)+$AA64),3),'Load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5" s="26">
        <f t="array" ref="E65">IF('Load Schedule'!$D$6="Yes",INDEX('Load Schedule'!$A$10:$D$8769,(COLUMN(D61)+$AA64),3),'Load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5" s="26">
        <f t="array" ref="F65">IF('Load Schedule'!$D$6="Yes",INDEX('Load Schedule'!$A$10:$D$8769,(COLUMN(E61)+$AA64),3),'Load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5" s="26">
        <f t="array" ref="G65">IF('Load Schedule'!$D$6="Yes",INDEX('Load Schedule'!$A$10:$D$8769,(COLUMN(F61)+$AA64),3),'Load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5" s="26">
        <f t="array" ref="H65">IF('Load Schedule'!$D$6="Yes",INDEX('Load Schedule'!$A$10:$D$8769,(COLUMN(G61)+$AA64),3),'Load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5" s="26">
        <f t="array" ref="I65">IF('Load Schedule'!$D$6="Yes",INDEX('Load Schedule'!$A$10:$D$8769,(COLUMN(H61)+$AA64),3),'Load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5" s="26">
        <f t="array" ref="J65">IF('Load Schedule'!$D$6="Yes",INDEX('Load Schedule'!$A$10:$D$8769,(COLUMN(I61)+$AA64),3),'Load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5" s="26">
        <f t="array" ref="K65">IF('Load Schedule'!$D$6="Yes",INDEX('Load Schedule'!$A$10:$D$8769,(COLUMN(J61)+$AA64),3),'Load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5" s="26">
        <f t="array" ref="L65">IF('Load Schedule'!$D$6="Yes",INDEX('Load Schedule'!$A$10:$D$8769,(COLUMN(K61)+$AA64),3),'Load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5" s="26">
        <f t="array" ref="M65">IF('Load Schedule'!$D$6="Yes",INDEX('Load Schedule'!$A$10:$D$8769,(COLUMN(L61)+$AA64),3),'Load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5" s="26">
        <f t="array" ref="N65">IF('Load Schedule'!$D$6="Yes",INDEX('Load Schedule'!$A$10:$D$8769,(COLUMN(M61)+$AA64),3),'Load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5" s="26">
        <f t="array" ref="O65">IF('Load Schedule'!$D$6="Yes",INDEX('Load Schedule'!$A$10:$D$8769,(COLUMN(N61)+$AA64),3),'Load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5" s="26">
        <f t="array" ref="P65">IF('Load Schedule'!$D$6="Yes",INDEX('Load Schedule'!$A$10:$D$8769,(COLUMN(O61)+$AA64),3),'Load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5" s="26">
        <f t="array" ref="Q65">IF('Load Schedule'!$D$6="Yes",INDEX('Load Schedule'!$A$10:$D$8769,(COLUMN(P61)+$AA64),3),'Load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5" s="26">
        <f t="array" ref="R65">IF('Load Schedule'!$D$6="Yes",INDEX('Load Schedule'!$A$10:$D$8769,(COLUMN(Q61)+$AA64),3),'Load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5" s="26">
        <f t="array" ref="S65">IF('Load Schedule'!$D$6="Yes",INDEX('Load Schedule'!$A$10:$D$8769,(COLUMN(R61)+$AA64),3),'Load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5" s="26">
        <f t="array" ref="T65">IF('Load Schedule'!$D$6="Yes",INDEX('Load Schedule'!$A$10:$D$8769,(COLUMN(S61)+$AA64),3),'Load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5" s="26">
        <f t="array" ref="U65">IF('Load Schedule'!$D$6="Yes",INDEX('Load Schedule'!$A$10:$D$8769,(COLUMN(T61)+$AA64),3),'Load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5" s="26">
        <f t="array" ref="V65">IF('Load Schedule'!$D$6="Yes",INDEX('Load Schedule'!$A$10:$D$8769,(COLUMN(U61)+$AA64),3),'Load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5" s="26">
        <f t="array" ref="W65">IF('Load Schedule'!$D$6="Yes",INDEX('Load Schedule'!$A$10:$D$8769,(COLUMN(V61)+$AA64),3),'Load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5" s="26">
        <f t="array" ref="X65">IF('Load Schedule'!$D$6="Yes",INDEX('Load Schedule'!$A$10:$D$8769,(COLUMN(W61)+$AA64),3),'Load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5" s="26">
        <f t="array" ref="Y65">IF('Load Schedule'!$D$6="Yes",INDEX('Load Schedule'!$A$10:$D$8769,(COLUMN(X61)+$AA64),3),'Load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5">
        <f t="shared" si="0"/>
        <v>1488</v>
      </c>
    </row>
    <row r="66" spans="1:27" x14ac:dyDescent="0.25">
      <c r="A66" s="8">
        <v>44259</v>
      </c>
      <c r="B66" s="26">
        <f t="array" ref="B66">IF('Load Schedule'!$D$6="Yes",INDEX('Load Schedule'!$A$10:$D$8769,(COLUMN(A62)+$AA65),3),'Load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6" s="26">
        <f t="array" ref="C66">IF('Load Schedule'!$D$6="Yes",INDEX('Load Schedule'!$A$10:$D$8769,(COLUMN(B62)+$AA65),3),'Load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6" s="26">
        <f t="array" ref="D66">IF('Load Schedule'!$D$6="Yes",INDEX('Load Schedule'!$A$10:$D$8769,(COLUMN(C62)+$AA65),3),'Load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6" s="26">
        <f t="array" ref="E66">IF('Load Schedule'!$D$6="Yes",INDEX('Load Schedule'!$A$10:$D$8769,(COLUMN(D62)+$AA65),3),'Load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6" s="26">
        <f t="array" ref="F66">IF('Load Schedule'!$D$6="Yes",INDEX('Load Schedule'!$A$10:$D$8769,(COLUMN(E62)+$AA65),3),'Load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6" s="26">
        <f t="array" ref="G66">IF('Load Schedule'!$D$6="Yes",INDEX('Load Schedule'!$A$10:$D$8769,(COLUMN(F62)+$AA65),3),'Load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6" s="26">
        <f t="array" ref="H66">IF('Load Schedule'!$D$6="Yes",INDEX('Load Schedule'!$A$10:$D$8769,(COLUMN(G62)+$AA65),3),'Load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6" s="26">
        <f t="array" ref="I66">IF('Load Schedule'!$D$6="Yes",INDEX('Load Schedule'!$A$10:$D$8769,(COLUMN(H62)+$AA65),3),'Load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6" s="26">
        <f t="array" ref="J66">IF('Load Schedule'!$D$6="Yes",INDEX('Load Schedule'!$A$10:$D$8769,(COLUMN(I62)+$AA65),3),'Load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6" s="26">
        <f t="array" ref="K66">IF('Load Schedule'!$D$6="Yes",INDEX('Load Schedule'!$A$10:$D$8769,(COLUMN(J62)+$AA65),3),'Load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6" s="26">
        <f t="array" ref="L66">IF('Load Schedule'!$D$6="Yes",INDEX('Load Schedule'!$A$10:$D$8769,(COLUMN(K62)+$AA65),3),'Load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6" s="26">
        <f t="array" ref="M66">IF('Load Schedule'!$D$6="Yes",INDEX('Load Schedule'!$A$10:$D$8769,(COLUMN(L62)+$AA65),3),'Load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6" s="26">
        <f t="array" ref="N66">IF('Load Schedule'!$D$6="Yes",INDEX('Load Schedule'!$A$10:$D$8769,(COLUMN(M62)+$AA65),3),'Load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6" s="26">
        <f t="array" ref="O66">IF('Load Schedule'!$D$6="Yes",INDEX('Load Schedule'!$A$10:$D$8769,(COLUMN(N62)+$AA65),3),'Load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6" s="26">
        <f t="array" ref="P66">IF('Load Schedule'!$D$6="Yes",INDEX('Load Schedule'!$A$10:$D$8769,(COLUMN(O62)+$AA65),3),'Load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6" s="26">
        <f t="array" ref="Q66">IF('Load Schedule'!$D$6="Yes",INDEX('Load Schedule'!$A$10:$D$8769,(COLUMN(P62)+$AA65),3),'Load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6" s="26">
        <f t="array" ref="R66">IF('Load Schedule'!$D$6="Yes",INDEX('Load Schedule'!$A$10:$D$8769,(COLUMN(Q62)+$AA65),3),'Load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6" s="26">
        <f t="array" ref="S66">IF('Load Schedule'!$D$6="Yes",INDEX('Load Schedule'!$A$10:$D$8769,(COLUMN(R62)+$AA65),3),'Load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6" s="26">
        <f t="array" ref="T66">IF('Load Schedule'!$D$6="Yes",INDEX('Load Schedule'!$A$10:$D$8769,(COLUMN(S62)+$AA65),3),'Load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6" s="26">
        <f t="array" ref="U66">IF('Load Schedule'!$D$6="Yes",INDEX('Load Schedule'!$A$10:$D$8769,(COLUMN(T62)+$AA65),3),'Load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6" s="26">
        <f t="array" ref="V66">IF('Load Schedule'!$D$6="Yes",INDEX('Load Schedule'!$A$10:$D$8769,(COLUMN(U62)+$AA65),3),'Load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6" s="26">
        <f t="array" ref="W66">IF('Load Schedule'!$D$6="Yes",INDEX('Load Schedule'!$A$10:$D$8769,(COLUMN(V62)+$AA65),3),'Load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6" s="26">
        <f t="array" ref="X66">IF('Load Schedule'!$D$6="Yes",INDEX('Load Schedule'!$A$10:$D$8769,(COLUMN(W62)+$AA65),3),'Load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6" s="26">
        <f t="array" ref="Y66">IF('Load Schedule'!$D$6="Yes",INDEX('Load Schedule'!$A$10:$D$8769,(COLUMN(X62)+$AA65),3),'Load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6">
        <f t="shared" si="0"/>
        <v>1512</v>
      </c>
    </row>
    <row r="67" spans="1:27" x14ac:dyDescent="0.25">
      <c r="A67" s="8">
        <v>44260</v>
      </c>
      <c r="B67" s="26">
        <f t="array" ref="B67">IF('Load Schedule'!$D$6="Yes",INDEX('Load Schedule'!$A$10:$D$8769,(COLUMN(A63)+$AA66),3),'Load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7" s="26">
        <f t="array" ref="C67">IF('Load Schedule'!$D$6="Yes",INDEX('Load Schedule'!$A$10:$D$8769,(COLUMN(B63)+$AA66),3),'Load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7" s="26">
        <f t="array" ref="D67">IF('Load Schedule'!$D$6="Yes",INDEX('Load Schedule'!$A$10:$D$8769,(COLUMN(C63)+$AA66),3),'Load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7" s="26">
        <f t="array" ref="E67">IF('Load Schedule'!$D$6="Yes",INDEX('Load Schedule'!$A$10:$D$8769,(COLUMN(D63)+$AA66),3),'Load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7" s="26">
        <f t="array" ref="F67">IF('Load Schedule'!$D$6="Yes",INDEX('Load Schedule'!$A$10:$D$8769,(COLUMN(E63)+$AA66),3),'Load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7" s="26">
        <f t="array" ref="G67">IF('Load Schedule'!$D$6="Yes",INDEX('Load Schedule'!$A$10:$D$8769,(COLUMN(F63)+$AA66),3),'Load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7" s="26">
        <f t="array" ref="H67">IF('Load Schedule'!$D$6="Yes",INDEX('Load Schedule'!$A$10:$D$8769,(COLUMN(G63)+$AA66),3),'Load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7" s="26">
        <f t="array" ref="I67">IF('Load Schedule'!$D$6="Yes",INDEX('Load Schedule'!$A$10:$D$8769,(COLUMN(H63)+$AA66),3),'Load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7" s="26">
        <f t="array" ref="J67">IF('Load Schedule'!$D$6="Yes",INDEX('Load Schedule'!$A$10:$D$8769,(COLUMN(I63)+$AA66),3),'Load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7" s="26">
        <f t="array" ref="K67">IF('Load Schedule'!$D$6="Yes",INDEX('Load Schedule'!$A$10:$D$8769,(COLUMN(J63)+$AA66),3),'Load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7" s="26">
        <f t="array" ref="L67">IF('Load Schedule'!$D$6="Yes",INDEX('Load Schedule'!$A$10:$D$8769,(COLUMN(K63)+$AA66),3),'Load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7" s="26">
        <f t="array" ref="M67">IF('Load Schedule'!$D$6="Yes",INDEX('Load Schedule'!$A$10:$D$8769,(COLUMN(L63)+$AA66),3),'Load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7" s="26">
        <f t="array" ref="N67">IF('Load Schedule'!$D$6="Yes",INDEX('Load Schedule'!$A$10:$D$8769,(COLUMN(M63)+$AA66),3),'Load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7" s="26">
        <f t="array" ref="O67">IF('Load Schedule'!$D$6="Yes",INDEX('Load Schedule'!$A$10:$D$8769,(COLUMN(N63)+$AA66),3),'Load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7" s="26">
        <f t="array" ref="P67">IF('Load Schedule'!$D$6="Yes",INDEX('Load Schedule'!$A$10:$D$8769,(COLUMN(O63)+$AA66),3),'Load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7" s="26">
        <f t="array" ref="Q67">IF('Load Schedule'!$D$6="Yes",INDEX('Load Schedule'!$A$10:$D$8769,(COLUMN(P63)+$AA66),3),'Load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7" s="26">
        <f t="array" ref="R67">IF('Load Schedule'!$D$6="Yes",INDEX('Load Schedule'!$A$10:$D$8769,(COLUMN(Q63)+$AA66),3),'Load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7" s="26">
        <f t="array" ref="S67">IF('Load Schedule'!$D$6="Yes",INDEX('Load Schedule'!$A$10:$D$8769,(COLUMN(R63)+$AA66),3),'Load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7" s="26">
        <f t="array" ref="T67">IF('Load Schedule'!$D$6="Yes",INDEX('Load Schedule'!$A$10:$D$8769,(COLUMN(S63)+$AA66),3),'Load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7" s="26">
        <f t="array" ref="U67">IF('Load Schedule'!$D$6="Yes",INDEX('Load Schedule'!$A$10:$D$8769,(COLUMN(T63)+$AA66),3),'Load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7" s="26">
        <f t="array" ref="V67">IF('Load Schedule'!$D$6="Yes",INDEX('Load Schedule'!$A$10:$D$8769,(COLUMN(U63)+$AA66),3),'Load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7" s="26">
        <f t="array" ref="W67">IF('Load Schedule'!$D$6="Yes",INDEX('Load Schedule'!$A$10:$D$8769,(COLUMN(V63)+$AA66),3),'Load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7" s="26">
        <f t="array" ref="X67">IF('Load Schedule'!$D$6="Yes",INDEX('Load Schedule'!$A$10:$D$8769,(COLUMN(W63)+$AA66),3),'Load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7" s="26">
        <f t="array" ref="Y67">IF('Load Schedule'!$D$6="Yes",INDEX('Load Schedule'!$A$10:$D$8769,(COLUMN(X63)+$AA66),3),'Load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7">
        <f t="shared" si="0"/>
        <v>1536</v>
      </c>
    </row>
    <row r="68" spans="1:27" x14ac:dyDescent="0.25">
      <c r="A68" s="8">
        <v>44261</v>
      </c>
      <c r="B68" s="26">
        <f t="array" ref="B68">IF('Load Schedule'!$D$6="Yes",INDEX('Load Schedule'!$A$10:$D$8769,(COLUMN(A64)+$AA67),3),'Load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8" s="26">
        <f t="array" ref="C68">IF('Load Schedule'!$D$6="Yes",INDEX('Load Schedule'!$A$10:$D$8769,(COLUMN(B64)+$AA67),3),'Load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8" s="26">
        <f t="array" ref="D68">IF('Load Schedule'!$D$6="Yes",INDEX('Load Schedule'!$A$10:$D$8769,(COLUMN(C64)+$AA67),3),'Load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8" s="26">
        <f t="array" ref="E68">IF('Load Schedule'!$D$6="Yes",INDEX('Load Schedule'!$A$10:$D$8769,(COLUMN(D64)+$AA67),3),'Load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8" s="26">
        <f t="array" ref="F68">IF('Load Schedule'!$D$6="Yes",INDEX('Load Schedule'!$A$10:$D$8769,(COLUMN(E64)+$AA67),3),'Load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8" s="26">
        <f t="array" ref="G68">IF('Load Schedule'!$D$6="Yes",INDEX('Load Schedule'!$A$10:$D$8769,(COLUMN(F64)+$AA67),3),'Load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8" s="26">
        <f t="array" ref="H68">IF('Load Schedule'!$D$6="Yes",INDEX('Load Schedule'!$A$10:$D$8769,(COLUMN(G64)+$AA67),3),'Load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8" s="26">
        <f t="array" ref="I68">IF('Load Schedule'!$D$6="Yes",INDEX('Load Schedule'!$A$10:$D$8769,(COLUMN(H64)+$AA67),3),'Load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8" s="26">
        <f t="array" ref="J68">IF('Load Schedule'!$D$6="Yes",INDEX('Load Schedule'!$A$10:$D$8769,(COLUMN(I64)+$AA67),3),'Load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8" s="26">
        <f t="array" ref="K68">IF('Load Schedule'!$D$6="Yes",INDEX('Load Schedule'!$A$10:$D$8769,(COLUMN(J64)+$AA67),3),'Load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8" s="26">
        <f t="array" ref="L68">IF('Load Schedule'!$D$6="Yes",INDEX('Load Schedule'!$A$10:$D$8769,(COLUMN(K64)+$AA67),3),'Load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8" s="26">
        <f t="array" ref="M68">IF('Load Schedule'!$D$6="Yes",INDEX('Load Schedule'!$A$10:$D$8769,(COLUMN(L64)+$AA67),3),'Load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8" s="26">
        <f t="array" ref="N68">IF('Load Schedule'!$D$6="Yes",INDEX('Load Schedule'!$A$10:$D$8769,(COLUMN(M64)+$AA67),3),'Load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8" s="26">
        <f t="array" ref="O68">IF('Load Schedule'!$D$6="Yes",INDEX('Load Schedule'!$A$10:$D$8769,(COLUMN(N64)+$AA67),3),'Load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8" s="26">
        <f t="array" ref="P68">IF('Load Schedule'!$D$6="Yes",INDEX('Load Schedule'!$A$10:$D$8769,(COLUMN(O64)+$AA67),3),'Load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8" s="26">
        <f t="array" ref="Q68">IF('Load Schedule'!$D$6="Yes",INDEX('Load Schedule'!$A$10:$D$8769,(COLUMN(P64)+$AA67),3),'Load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8" s="26">
        <f t="array" ref="R68">IF('Load Schedule'!$D$6="Yes",INDEX('Load Schedule'!$A$10:$D$8769,(COLUMN(Q64)+$AA67),3),'Load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8" s="26">
        <f t="array" ref="S68">IF('Load Schedule'!$D$6="Yes",INDEX('Load Schedule'!$A$10:$D$8769,(COLUMN(R64)+$AA67),3),'Load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8" s="26">
        <f t="array" ref="T68">IF('Load Schedule'!$D$6="Yes",INDEX('Load Schedule'!$A$10:$D$8769,(COLUMN(S64)+$AA67),3),'Load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8" s="26">
        <f t="array" ref="U68">IF('Load Schedule'!$D$6="Yes",INDEX('Load Schedule'!$A$10:$D$8769,(COLUMN(T64)+$AA67),3),'Load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8" s="26">
        <f t="array" ref="V68">IF('Load Schedule'!$D$6="Yes",INDEX('Load Schedule'!$A$10:$D$8769,(COLUMN(U64)+$AA67),3),'Load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8" s="26">
        <f t="array" ref="W68">IF('Load Schedule'!$D$6="Yes",INDEX('Load Schedule'!$A$10:$D$8769,(COLUMN(V64)+$AA67),3),'Load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8" s="26">
        <f t="array" ref="X68">IF('Load Schedule'!$D$6="Yes",INDEX('Load Schedule'!$A$10:$D$8769,(COLUMN(W64)+$AA67),3),'Load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8" s="26">
        <f t="array" ref="Y68">IF('Load Schedule'!$D$6="Yes",INDEX('Load Schedule'!$A$10:$D$8769,(COLUMN(X64)+$AA67),3),'Load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8">
        <f t="shared" si="0"/>
        <v>1560</v>
      </c>
    </row>
    <row r="69" spans="1:27" x14ac:dyDescent="0.25">
      <c r="A69" s="8">
        <v>44262</v>
      </c>
      <c r="B69" s="26">
        <f t="array" ref="B69">IF('Load Schedule'!$D$6="Yes",INDEX('Load Schedule'!$A$10:$D$8769,(COLUMN(A65)+$AA68),3),'Load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9" s="26">
        <f t="array" ref="C69">IF('Load Schedule'!$D$6="Yes",INDEX('Load Schedule'!$A$10:$D$8769,(COLUMN(B65)+$AA68),3),'Load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9" s="26">
        <f t="array" ref="D69">IF('Load Schedule'!$D$6="Yes",INDEX('Load Schedule'!$A$10:$D$8769,(COLUMN(C65)+$AA68),3),'Load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9" s="26">
        <f t="array" ref="E69">IF('Load Schedule'!$D$6="Yes",INDEX('Load Schedule'!$A$10:$D$8769,(COLUMN(D65)+$AA68),3),'Load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9" s="26">
        <f t="array" ref="F69">IF('Load Schedule'!$D$6="Yes",INDEX('Load Schedule'!$A$10:$D$8769,(COLUMN(E65)+$AA68),3),'Load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9" s="26">
        <f t="array" ref="G69">IF('Load Schedule'!$D$6="Yes",INDEX('Load Schedule'!$A$10:$D$8769,(COLUMN(F65)+$AA68),3),'Load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9" s="26">
        <f t="array" ref="H69">IF('Load Schedule'!$D$6="Yes",INDEX('Load Schedule'!$A$10:$D$8769,(COLUMN(G65)+$AA68),3),'Load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9" s="26">
        <f t="array" ref="I69">IF('Load Schedule'!$D$6="Yes",INDEX('Load Schedule'!$A$10:$D$8769,(COLUMN(H65)+$AA68),3),'Load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9" s="26">
        <f t="array" ref="J69">IF('Load Schedule'!$D$6="Yes",INDEX('Load Schedule'!$A$10:$D$8769,(COLUMN(I65)+$AA68),3),'Load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9" s="26">
        <f t="array" ref="K69">IF('Load Schedule'!$D$6="Yes",INDEX('Load Schedule'!$A$10:$D$8769,(COLUMN(J65)+$AA68),3),'Load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9" s="26">
        <f t="array" ref="L69">IF('Load Schedule'!$D$6="Yes",INDEX('Load Schedule'!$A$10:$D$8769,(COLUMN(K65)+$AA68),3),'Load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9" s="26">
        <f t="array" ref="M69">IF('Load Schedule'!$D$6="Yes",INDEX('Load Schedule'!$A$10:$D$8769,(COLUMN(L65)+$AA68),3),'Load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9" s="26">
        <f t="array" ref="N69">IF('Load Schedule'!$D$6="Yes",INDEX('Load Schedule'!$A$10:$D$8769,(COLUMN(M65)+$AA68),3),'Load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9" s="26">
        <f t="array" ref="O69">IF('Load Schedule'!$D$6="Yes",INDEX('Load Schedule'!$A$10:$D$8769,(COLUMN(N65)+$AA68),3),'Load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9" s="26">
        <f t="array" ref="P69">IF('Load Schedule'!$D$6="Yes",INDEX('Load Schedule'!$A$10:$D$8769,(COLUMN(O65)+$AA68),3),'Load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9" s="26">
        <f t="array" ref="Q69">IF('Load Schedule'!$D$6="Yes",INDEX('Load Schedule'!$A$10:$D$8769,(COLUMN(P65)+$AA68),3),'Load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9" s="26">
        <f t="array" ref="R69">IF('Load Schedule'!$D$6="Yes",INDEX('Load Schedule'!$A$10:$D$8769,(COLUMN(Q65)+$AA68),3),'Load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9" s="26">
        <f t="array" ref="S69">IF('Load Schedule'!$D$6="Yes",INDEX('Load Schedule'!$A$10:$D$8769,(COLUMN(R65)+$AA68),3),'Load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9" s="26">
        <f t="array" ref="T69">IF('Load Schedule'!$D$6="Yes",INDEX('Load Schedule'!$A$10:$D$8769,(COLUMN(S65)+$AA68),3),'Load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9" s="26">
        <f t="array" ref="U69">IF('Load Schedule'!$D$6="Yes",INDEX('Load Schedule'!$A$10:$D$8769,(COLUMN(T65)+$AA68),3),'Load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9" s="26">
        <f t="array" ref="V69">IF('Load Schedule'!$D$6="Yes",INDEX('Load Schedule'!$A$10:$D$8769,(COLUMN(U65)+$AA68),3),'Load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9" s="26">
        <f t="array" ref="W69">IF('Load Schedule'!$D$6="Yes",INDEX('Load Schedule'!$A$10:$D$8769,(COLUMN(V65)+$AA68),3),'Load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9" s="26">
        <f t="array" ref="X69">IF('Load Schedule'!$D$6="Yes",INDEX('Load Schedule'!$A$10:$D$8769,(COLUMN(W65)+$AA68),3),'Load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9" s="26">
        <f t="array" ref="Y69">IF('Load Schedule'!$D$6="Yes",INDEX('Load Schedule'!$A$10:$D$8769,(COLUMN(X65)+$AA68),3),'Load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9">
        <f t="shared" ref="AA69:AA132" si="1">AA68+24</f>
        <v>1584</v>
      </c>
    </row>
    <row r="70" spans="1:27" x14ac:dyDescent="0.25">
      <c r="A70" s="8">
        <v>44263</v>
      </c>
      <c r="B70" s="26">
        <f t="array" ref="B70">IF('Load Schedule'!$D$6="Yes",INDEX('Load Schedule'!$A$10:$D$8769,(COLUMN(A66)+$AA69),3),'Load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0" s="26">
        <f t="array" ref="C70">IF('Load Schedule'!$D$6="Yes",INDEX('Load Schedule'!$A$10:$D$8769,(COLUMN(B66)+$AA69),3),'Load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0" s="26">
        <f t="array" ref="D70">IF('Load Schedule'!$D$6="Yes",INDEX('Load Schedule'!$A$10:$D$8769,(COLUMN(C66)+$AA69),3),'Load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0" s="26">
        <f t="array" ref="E70">IF('Load Schedule'!$D$6="Yes",INDEX('Load Schedule'!$A$10:$D$8769,(COLUMN(D66)+$AA69),3),'Load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0" s="26">
        <f t="array" ref="F70">IF('Load Schedule'!$D$6="Yes",INDEX('Load Schedule'!$A$10:$D$8769,(COLUMN(E66)+$AA69),3),'Load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0" s="26">
        <f t="array" ref="G70">IF('Load Schedule'!$D$6="Yes",INDEX('Load Schedule'!$A$10:$D$8769,(COLUMN(F66)+$AA69),3),'Load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0" s="26">
        <f t="array" ref="H70">IF('Load Schedule'!$D$6="Yes",INDEX('Load Schedule'!$A$10:$D$8769,(COLUMN(G66)+$AA69),3),'Load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0" s="26">
        <f t="array" ref="I70">IF('Load Schedule'!$D$6="Yes",INDEX('Load Schedule'!$A$10:$D$8769,(COLUMN(H66)+$AA69),3),'Load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0" s="26">
        <f t="array" ref="J70">IF('Load Schedule'!$D$6="Yes",INDEX('Load Schedule'!$A$10:$D$8769,(COLUMN(I66)+$AA69),3),'Load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0" s="26">
        <f t="array" ref="K70">IF('Load Schedule'!$D$6="Yes",INDEX('Load Schedule'!$A$10:$D$8769,(COLUMN(J66)+$AA69),3),'Load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0" s="26">
        <f t="array" ref="L70">IF('Load Schedule'!$D$6="Yes",INDEX('Load Schedule'!$A$10:$D$8769,(COLUMN(K66)+$AA69),3),'Load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0" s="26">
        <f t="array" ref="M70">IF('Load Schedule'!$D$6="Yes",INDEX('Load Schedule'!$A$10:$D$8769,(COLUMN(L66)+$AA69),3),'Load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0" s="26">
        <f t="array" ref="N70">IF('Load Schedule'!$D$6="Yes",INDEX('Load Schedule'!$A$10:$D$8769,(COLUMN(M66)+$AA69),3),'Load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0" s="26">
        <f t="array" ref="O70">IF('Load Schedule'!$D$6="Yes",INDEX('Load Schedule'!$A$10:$D$8769,(COLUMN(N66)+$AA69),3),'Load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0" s="26">
        <f t="array" ref="P70">IF('Load Schedule'!$D$6="Yes",INDEX('Load Schedule'!$A$10:$D$8769,(COLUMN(O66)+$AA69),3),'Load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0" s="26">
        <f t="array" ref="Q70">IF('Load Schedule'!$D$6="Yes",INDEX('Load Schedule'!$A$10:$D$8769,(COLUMN(P66)+$AA69),3),'Load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0" s="26">
        <f t="array" ref="R70">IF('Load Schedule'!$D$6="Yes",INDEX('Load Schedule'!$A$10:$D$8769,(COLUMN(Q66)+$AA69),3),'Load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0" s="26">
        <f t="array" ref="S70">IF('Load Schedule'!$D$6="Yes",INDEX('Load Schedule'!$A$10:$D$8769,(COLUMN(R66)+$AA69),3),'Load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0" s="26">
        <f t="array" ref="T70">IF('Load Schedule'!$D$6="Yes",INDEX('Load Schedule'!$A$10:$D$8769,(COLUMN(S66)+$AA69),3),'Load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0" s="26">
        <f t="array" ref="U70">IF('Load Schedule'!$D$6="Yes",INDEX('Load Schedule'!$A$10:$D$8769,(COLUMN(T66)+$AA69),3),'Load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0" s="26">
        <f t="array" ref="V70">IF('Load Schedule'!$D$6="Yes",INDEX('Load Schedule'!$A$10:$D$8769,(COLUMN(U66)+$AA69),3),'Load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0" s="26">
        <f t="array" ref="W70">IF('Load Schedule'!$D$6="Yes",INDEX('Load Schedule'!$A$10:$D$8769,(COLUMN(V66)+$AA69),3),'Load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0" s="26">
        <f t="array" ref="X70">IF('Load Schedule'!$D$6="Yes",INDEX('Load Schedule'!$A$10:$D$8769,(COLUMN(W66)+$AA69),3),'Load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0" s="26">
        <f t="array" ref="Y70">IF('Load Schedule'!$D$6="Yes",INDEX('Load Schedule'!$A$10:$D$8769,(COLUMN(X66)+$AA69),3),'Load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0">
        <f t="shared" si="1"/>
        <v>1608</v>
      </c>
    </row>
    <row r="71" spans="1:27" x14ac:dyDescent="0.25">
      <c r="A71" s="8">
        <v>44264</v>
      </c>
      <c r="B71" s="26">
        <f t="array" ref="B71">IF('Load Schedule'!$D$6="Yes",INDEX('Load Schedule'!$A$10:$D$8769,(COLUMN(A67)+$AA70),3),'Load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1" s="26">
        <f t="array" ref="C71">IF('Load Schedule'!$D$6="Yes",INDEX('Load Schedule'!$A$10:$D$8769,(COLUMN(B67)+$AA70),3),'Load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1" s="26">
        <f t="array" ref="D71">IF('Load Schedule'!$D$6="Yes",INDEX('Load Schedule'!$A$10:$D$8769,(COLUMN(C67)+$AA70),3),'Load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1" s="26">
        <f t="array" ref="E71">IF('Load Schedule'!$D$6="Yes",INDEX('Load Schedule'!$A$10:$D$8769,(COLUMN(D67)+$AA70),3),'Load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1" s="26">
        <f t="array" ref="F71">IF('Load Schedule'!$D$6="Yes",INDEX('Load Schedule'!$A$10:$D$8769,(COLUMN(E67)+$AA70),3),'Load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1" s="26">
        <f t="array" ref="G71">IF('Load Schedule'!$D$6="Yes",INDEX('Load Schedule'!$A$10:$D$8769,(COLUMN(F67)+$AA70),3),'Load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1" s="26">
        <f t="array" ref="H71">IF('Load Schedule'!$D$6="Yes",INDEX('Load Schedule'!$A$10:$D$8769,(COLUMN(G67)+$AA70),3),'Load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1" s="26">
        <f t="array" ref="I71">IF('Load Schedule'!$D$6="Yes",INDEX('Load Schedule'!$A$10:$D$8769,(COLUMN(H67)+$AA70),3),'Load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1" s="26">
        <f t="array" ref="J71">IF('Load Schedule'!$D$6="Yes",INDEX('Load Schedule'!$A$10:$D$8769,(COLUMN(I67)+$AA70),3),'Load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1" s="26">
        <f t="array" ref="K71">IF('Load Schedule'!$D$6="Yes",INDEX('Load Schedule'!$A$10:$D$8769,(COLUMN(J67)+$AA70),3),'Load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1" s="26">
        <f t="array" ref="L71">IF('Load Schedule'!$D$6="Yes",INDEX('Load Schedule'!$A$10:$D$8769,(COLUMN(K67)+$AA70),3),'Load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1" s="26">
        <f t="array" ref="M71">IF('Load Schedule'!$D$6="Yes",INDEX('Load Schedule'!$A$10:$D$8769,(COLUMN(L67)+$AA70),3),'Load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1" s="26">
        <f t="array" ref="N71">IF('Load Schedule'!$D$6="Yes",INDEX('Load Schedule'!$A$10:$D$8769,(COLUMN(M67)+$AA70),3),'Load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1" s="26">
        <f t="array" ref="O71">IF('Load Schedule'!$D$6="Yes",INDEX('Load Schedule'!$A$10:$D$8769,(COLUMN(N67)+$AA70),3),'Load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1" s="26">
        <f t="array" ref="P71">IF('Load Schedule'!$D$6="Yes",INDEX('Load Schedule'!$A$10:$D$8769,(COLUMN(O67)+$AA70),3),'Load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1" s="26">
        <f t="array" ref="Q71">IF('Load Schedule'!$D$6="Yes",INDEX('Load Schedule'!$A$10:$D$8769,(COLUMN(P67)+$AA70),3),'Load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1" s="26">
        <f t="array" ref="R71">IF('Load Schedule'!$D$6="Yes",INDEX('Load Schedule'!$A$10:$D$8769,(COLUMN(Q67)+$AA70),3),'Load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1" s="26">
        <f t="array" ref="S71">IF('Load Schedule'!$D$6="Yes",INDEX('Load Schedule'!$A$10:$D$8769,(COLUMN(R67)+$AA70),3),'Load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1" s="26">
        <f t="array" ref="T71">IF('Load Schedule'!$D$6="Yes",INDEX('Load Schedule'!$A$10:$D$8769,(COLUMN(S67)+$AA70),3),'Load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1" s="26">
        <f t="array" ref="U71">IF('Load Schedule'!$D$6="Yes",INDEX('Load Schedule'!$A$10:$D$8769,(COLUMN(T67)+$AA70),3),'Load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1" s="26">
        <f t="array" ref="V71">IF('Load Schedule'!$D$6="Yes",INDEX('Load Schedule'!$A$10:$D$8769,(COLUMN(U67)+$AA70),3),'Load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1" s="26">
        <f t="array" ref="W71">IF('Load Schedule'!$D$6="Yes",INDEX('Load Schedule'!$A$10:$D$8769,(COLUMN(V67)+$AA70),3),'Load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1" s="26">
        <f t="array" ref="X71">IF('Load Schedule'!$D$6="Yes",INDEX('Load Schedule'!$A$10:$D$8769,(COLUMN(W67)+$AA70),3),'Load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1" s="26">
        <f t="array" ref="Y71">IF('Load Schedule'!$D$6="Yes",INDEX('Load Schedule'!$A$10:$D$8769,(COLUMN(X67)+$AA70),3),'Load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1">
        <f t="shared" si="1"/>
        <v>1632</v>
      </c>
    </row>
    <row r="72" spans="1:27" x14ac:dyDescent="0.25">
      <c r="A72" s="8">
        <v>44265</v>
      </c>
      <c r="B72" s="26">
        <f t="array" ref="B72">IF('Load Schedule'!$D$6="Yes",INDEX('Load Schedule'!$A$10:$D$8769,(COLUMN(A68)+$AA71),3),'Load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2" s="26">
        <f t="array" ref="C72">IF('Load Schedule'!$D$6="Yes",INDEX('Load Schedule'!$A$10:$D$8769,(COLUMN(B68)+$AA71),3),'Load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2" s="26">
        <f t="array" ref="D72">IF('Load Schedule'!$D$6="Yes",INDEX('Load Schedule'!$A$10:$D$8769,(COLUMN(C68)+$AA71),3),'Load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2" s="26">
        <f t="array" ref="E72">IF('Load Schedule'!$D$6="Yes",INDEX('Load Schedule'!$A$10:$D$8769,(COLUMN(D68)+$AA71),3),'Load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2" s="26">
        <f t="array" ref="F72">IF('Load Schedule'!$D$6="Yes",INDEX('Load Schedule'!$A$10:$D$8769,(COLUMN(E68)+$AA71),3),'Load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2" s="26">
        <f t="array" ref="G72">IF('Load Schedule'!$D$6="Yes",INDEX('Load Schedule'!$A$10:$D$8769,(COLUMN(F68)+$AA71),3),'Load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2" s="26">
        <f t="array" ref="H72">IF('Load Schedule'!$D$6="Yes",INDEX('Load Schedule'!$A$10:$D$8769,(COLUMN(G68)+$AA71),3),'Load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2" s="26">
        <f t="array" ref="I72">IF('Load Schedule'!$D$6="Yes",INDEX('Load Schedule'!$A$10:$D$8769,(COLUMN(H68)+$AA71),3),'Load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2" s="26">
        <f t="array" ref="J72">IF('Load Schedule'!$D$6="Yes",INDEX('Load Schedule'!$A$10:$D$8769,(COLUMN(I68)+$AA71),3),'Load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2" s="26">
        <f t="array" ref="K72">IF('Load Schedule'!$D$6="Yes",INDEX('Load Schedule'!$A$10:$D$8769,(COLUMN(J68)+$AA71),3),'Load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2" s="26">
        <f t="array" ref="L72">IF('Load Schedule'!$D$6="Yes",INDEX('Load Schedule'!$A$10:$D$8769,(COLUMN(K68)+$AA71),3),'Load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2" s="26">
        <f t="array" ref="M72">IF('Load Schedule'!$D$6="Yes",INDEX('Load Schedule'!$A$10:$D$8769,(COLUMN(L68)+$AA71),3),'Load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2" s="26">
        <f t="array" ref="N72">IF('Load Schedule'!$D$6="Yes",INDEX('Load Schedule'!$A$10:$D$8769,(COLUMN(M68)+$AA71),3),'Load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2" s="26">
        <f t="array" ref="O72">IF('Load Schedule'!$D$6="Yes",INDEX('Load Schedule'!$A$10:$D$8769,(COLUMN(N68)+$AA71),3),'Load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2" s="26">
        <f t="array" ref="P72">IF('Load Schedule'!$D$6="Yes",INDEX('Load Schedule'!$A$10:$D$8769,(COLUMN(O68)+$AA71),3),'Load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2" s="26">
        <f t="array" ref="Q72">IF('Load Schedule'!$D$6="Yes",INDEX('Load Schedule'!$A$10:$D$8769,(COLUMN(P68)+$AA71),3),'Load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2" s="26">
        <f t="array" ref="R72">IF('Load Schedule'!$D$6="Yes",INDEX('Load Schedule'!$A$10:$D$8769,(COLUMN(Q68)+$AA71),3),'Load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2" s="26">
        <f t="array" ref="S72">IF('Load Schedule'!$D$6="Yes",INDEX('Load Schedule'!$A$10:$D$8769,(COLUMN(R68)+$AA71),3),'Load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2" s="26">
        <f t="array" ref="T72">IF('Load Schedule'!$D$6="Yes",INDEX('Load Schedule'!$A$10:$D$8769,(COLUMN(S68)+$AA71),3),'Load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2" s="26">
        <f t="array" ref="U72">IF('Load Schedule'!$D$6="Yes",INDEX('Load Schedule'!$A$10:$D$8769,(COLUMN(T68)+$AA71),3),'Load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2" s="26">
        <f t="array" ref="V72">IF('Load Schedule'!$D$6="Yes",INDEX('Load Schedule'!$A$10:$D$8769,(COLUMN(U68)+$AA71),3),'Load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2" s="26">
        <f t="array" ref="W72">IF('Load Schedule'!$D$6="Yes",INDEX('Load Schedule'!$A$10:$D$8769,(COLUMN(V68)+$AA71),3),'Load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2" s="26">
        <f t="array" ref="X72">IF('Load Schedule'!$D$6="Yes",INDEX('Load Schedule'!$A$10:$D$8769,(COLUMN(W68)+$AA71),3),'Load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2" s="26">
        <f t="array" ref="Y72">IF('Load Schedule'!$D$6="Yes",INDEX('Load Schedule'!$A$10:$D$8769,(COLUMN(X68)+$AA71),3),'Load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2">
        <f t="shared" si="1"/>
        <v>1656</v>
      </c>
    </row>
    <row r="73" spans="1:27" x14ac:dyDescent="0.25">
      <c r="A73" s="8">
        <v>44266</v>
      </c>
      <c r="B73" s="26">
        <f t="array" ref="B73">IF('Load Schedule'!$D$6="Yes",INDEX('Load Schedule'!$A$10:$D$8769,(COLUMN(A69)+$AA72),3),'Load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3" s="26">
        <f t="array" ref="C73">IF('Load Schedule'!$D$6="Yes",INDEX('Load Schedule'!$A$10:$D$8769,(COLUMN(B69)+$AA72),3),'Load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3" s="26">
        <f t="array" ref="D73">IF('Load Schedule'!$D$6="Yes",INDEX('Load Schedule'!$A$10:$D$8769,(COLUMN(C69)+$AA72),3),'Load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3" s="26">
        <f t="array" ref="E73">IF('Load Schedule'!$D$6="Yes",INDEX('Load Schedule'!$A$10:$D$8769,(COLUMN(D69)+$AA72),3),'Load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3" s="26">
        <f t="array" ref="F73">IF('Load Schedule'!$D$6="Yes",INDEX('Load Schedule'!$A$10:$D$8769,(COLUMN(E69)+$AA72),3),'Load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3" s="26">
        <f t="array" ref="G73">IF('Load Schedule'!$D$6="Yes",INDEX('Load Schedule'!$A$10:$D$8769,(COLUMN(F69)+$AA72),3),'Load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3" s="26">
        <f t="array" ref="H73">IF('Load Schedule'!$D$6="Yes",INDEX('Load Schedule'!$A$10:$D$8769,(COLUMN(G69)+$AA72),3),'Load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3" s="26">
        <f t="array" ref="I73">IF('Load Schedule'!$D$6="Yes",INDEX('Load Schedule'!$A$10:$D$8769,(COLUMN(H69)+$AA72),3),'Load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3" s="26">
        <f t="array" ref="J73">IF('Load Schedule'!$D$6="Yes",INDEX('Load Schedule'!$A$10:$D$8769,(COLUMN(I69)+$AA72),3),'Load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3" s="26">
        <f t="array" ref="K73">IF('Load Schedule'!$D$6="Yes",INDEX('Load Schedule'!$A$10:$D$8769,(COLUMN(J69)+$AA72),3),'Load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3" s="26">
        <f t="array" ref="L73">IF('Load Schedule'!$D$6="Yes",INDEX('Load Schedule'!$A$10:$D$8769,(COLUMN(K69)+$AA72),3),'Load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3" s="26">
        <f t="array" ref="M73">IF('Load Schedule'!$D$6="Yes",INDEX('Load Schedule'!$A$10:$D$8769,(COLUMN(L69)+$AA72),3),'Load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3" s="26">
        <f t="array" ref="N73">IF('Load Schedule'!$D$6="Yes",INDEX('Load Schedule'!$A$10:$D$8769,(COLUMN(M69)+$AA72),3),'Load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3" s="26">
        <f t="array" ref="O73">IF('Load Schedule'!$D$6="Yes",INDEX('Load Schedule'!$A$10:$D$8769,(COLUMN(N69)+$AA72),3),'Load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3" s="26">
        <f t="array" ref="P73">IF('Load Schedule'!$D$6="Yes",INDEX('Load Schedule'!$A$10:$D$8769,(COLUMN(O69)+$AA72),3),'Load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3" s="26">
        <f t="array" ref="Q73">IF('Load Schedule'!$D$6="Yes",INDEX('Load Schedule'!$A$10:$D$8769,(COLUMN(P69)+$AA72),3),'Load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3" s="26">
        <f t="array" ref="R73">IF('Load Schedule'!$D$6="Yes",INDEX('Load Schedule'!$A$10:$D$8769,(COLUMN(Q69)+$AA72),3),'Load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3" s="26">
        <f t="array" ref="S73">IF('Load Schedule'!$D$6="Yes",INDEX('Load Schedule'!$A$10:$D$8769,(COLUMN(R69)+$AA72),3),'Load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3" s="26">
        <f t="array" ref="T73">IF('Load Schedule'!$D$6="Yes",INDEX('Load Schedule'!$A$10:$D$8769,(COLUMN(S69)+$AA72),3),'Load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3" s="26">
        <f t="array" ref="U73">IF('Load Schedule'!$D$6="Yes",INDEX('Load Schedule'!$A$10:$D$8769,(COLUMN(T69)+$AA72),3),'Load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3" s="26">
        <f t="array" ref="V73">IF('Load Schedule'!$D$6="Yes",INDEX('Load Schedule'!$A$10:$D$8769,(COLUMN(U69)+$AA72),3),'Load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3" s="26">
        <f t="array" ref="W73">IF('Load Schedule'!$D$6="Yes",INDEX('Load Schedule'!$A$10:$D$8769,(COLUMN(V69)+$AA72),3),'Load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3" s="26">
        <f t="array" ref="X73">IF('Load Schedule'!$D$6="Yes",INDEX('Load Schedule'!$A$10:$D$8769,(COLUMN(W69)+$AA72),3),'Load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3" s="26">
        <f t="array" ref="Y73">IF('Load Schedule'!$D$6="Yes",INDEX('Load Schedule'!$A$10:$D$8769,(COLUMN(X69)+$AA72),3),'Load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3">
        <f t="shared" si="1"/>
        <v>1680</v>
      </c>
    </row>
    <row r="74" spans="1:27" x14ac:dyDescent="0.25">
      <c r="A74" s="8">
        <v>44267</v>
      </c>
      <c r="B74" s="26">
        <f t="array" ref="B74">IF('Load Schedule'!$D$6="Yes",INDEX('Load Schedule'!$A$10:$D$8769,(COLUMN(A70)+$AA73),3),'Load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4" s="26">
        <f t="array" ref="C74">IF('Load Schedule'!$D$6="Yes",INDEX('Load Schedule'!$A$10:$D$8769,(COLUMN(B70)+$AA73),3),'Load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4" s="26">
        <f t="array" ref="D74">IF('Load Schedule'!$D$6="Yes",INDEX('Load Schedule'!$A$10:$D$8769,(COLUMN(C70)+$AA73),3),'Load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4" s="26">
        <f t="array" ref="E74">IF('Load Schedule'!$D$6="Yes",INDEX('Load Schedule'!$A$10:$D$8769,(COLUMN(D70)+$AA73),3),'Load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4" s="26">
        <f t="array" ref="F74">IF('Load Schedule'!$D$6="Yes",INDEX('Load Schedule'!$A$10:$D$8769,(COLUMN(E70)+$AA73),3),'Load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4" s="26">
        <f t="array" ref="G74">IF('Load Schedule'!$D$6="Yes",INDEX('Load Schedule'!$A$10:$D$8769,(COLUMN(F70)+$AA73),3),'Load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4" s="26">
        <f t="array" ref="H74">IF('Load Schedule'!$D$6="Yes",INDEX('Load Schedule'!$A$10:$D$8769,(COLUMN(G70)+$AA73),3),'Load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4" s="26">
        <f t="array" ref="I74">IF('Load Schedule'!$D$6="Yes",INDEX('Load Schedule'!$A$10:$D$8769,(COLUMN(H70)+$AA73),3),'Load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4" s="26">
        <f t="array" ref="J74">IF('Load Schedule'!$D$6="Yes",INDEX('Load Schedule'!$A$10:$D$8769,(COLUMN(I70)+$AA73),3),'Load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4" s="26">
        <f t="array" ref="K74">IF('Load Schedule'!$D$6="Yes",INDEX('Load Schedule'!$A$10:$D$8769,(COLUMN(J70)+$AA73),3),'Load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4" s="26">
        <f t="array" ref="L74">IF('Load Schedule'!$D$6="Yes",INDEX('Load Schedule'!$A$10:$D$8769,(COLUMN(K70)+$AA73),3),'Load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4" s="26">
        <f t="array" ref="M74">IF('Load Schedule'!$D$6="Yes",INDEX('Load Schedule'!$A$10:$D$8769,(COLUMN(L70)+$AA73),3),'Load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4" s="26">
        <f t="array" ref="N74">IF('Load Schedule'!$D$6="Yes",INDEX('Load Schedule'!$A$10:$D$8769,(COLUMN(M70)+$AA73),3),'Load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4" s="26">
        <f t="array" ref="O74">IF('Load Schedule'!$D$6="Yes",INDEX('Load Schedule'!$A$10:$D$8769,(COLUMN(N70)+$AA73),3),'Load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4" s="26">
        <f t="array" ref="P74">IF('Load Schedule'!$D$6="Yes",INDEX('Load Schedule'!$A$10:$D$8769,(COLUMN(O70)+$AA73),3),'Load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4" s="26">
        <f t="array" ref="Q74">IF('Load Schedule'!$D$6="Yes",INDEX('Load Schedule'!$A$10:$D$8769,(COLUMN(P70)+$AA73),3),'Load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4" s="26">
        <f t="array" ref="R74">IF('Load Schedule'!$D$6="Yes",INDEX('Load Schedule'!$A$10:$D$8769,(COLUMN(Q70)+$AA73),3),'Load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4" s="26">
        <f t="array" ref="S74">IF('Load Schedule'!$D$6="Yes",INDEX('Load Schedule'!$A$10:$D$8769,(COLUMN(R70)+$AA73),3),'Load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4" s="26">
        <f t="array" ref="T74">IF('Load Schedule'!$D$6="Yes",INDEX('Load Schedule'!$A$10:$D$8769,(COLUMN(S70)+$AA73),3),'Load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4" s="26">
        <f t="array" ref="U74">IF('Load Schedule'!$D$6="Yes",INDEX('Load Schedule'!$A$10:$D$8769,(COLUMN(T70)+$AA73),3),'Load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4" s="26">
        <f t="array" ref="V74">IF('Load Schedule'!$D$6="Yes",INDEX('Load Schedule'!$A$10:$D$8769,(COLUMN(U70)+$AA73),3),'Load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4" s="26">
        <f t="array" ref="W74">IF('Load Schedule'!$D$6="Yes",INDEX('Load Schedule'!$A$10:$D$8769,(COLUMN(V70)+$AA73),3),'Load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4" s="26">
        <f t="array" ref="X74">IF('Load Schedule'!$D$6="Yes",INDEX('Load Schedule'!$A$10:$D$8769,(COLUMN(W70)+$AA73),3),'Load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4" s="26">
        <f t="array" ref="Y74">IF('Load Schedule'!$D$6="Yes",INDEX('Load Schedule'!$A$10:$D$8769,(COLUMN(X70)+$AA73),3),'Load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4">
        <f t="shared" si="1"/>
        <v>1704</v>
      </c>
    </row>
    <row r="75" spans="1:27" x14ac:dyDescent="0.25">
      <c r="A75" s="8">
        <v>44268</v>
      </c>
      <c r="B75" s="26">
        <f t="array" ref="B75">IF('Load Schedule'!$D$6="Yes",INDEX('Load Schedule'!$A$10:$D$8769,(COLUMN(A71)+$AA74),3),'Load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5" s="26">
        <f t="array" ref="C75">IF('Load Schedule'!$D$6="Yes",INDEX('Load Schedule'!$A$10:$D$8769,(COLUMN(B71)+$AA74),3),'Load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5" s="26">
        <f t="array" ref="D75">IF('Load Schedule'!$D$6="Yes",INDEX('Load Schedule'!$A$10:$D$8769,(COLUMN(C71)+$AA74),3),'Load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5" s="26">
        <f t="array" ref="E75">IF('Load Schedule'!$D$6="Yes",INDEX('Load Schedule'!$A$10:$D$8769,(COLUMN(D71)+$AA74),3),'Load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5" s="26">
        <f t="array" ref="F75">IF('Load Schedule'!$D$6="Yes",INDEX('Load Schedule'!$A$10:$D$8769,(COLUMN(E71)+$AA74),3),'Load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5" s="26">
        <f t="array" ref="G75">IF('Load Schedule'!$D$6="Yes",INDEX('Load Schedule'!$A$10:$D$8769,(COLUMN(F71)+$AA74),3),'Load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5" s="26">
        <f t="array" ref="H75">IF('Load Schedule'!$D$6="Yes",INDEX('Load Schedule'!$A$10:$D$8769,(COLUMN(G71)+$AA74),3),'Load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5" s="26">
        <f t="array" ref="I75">IF('Load Schedule'!$D$6="Yes",INDEX('Load Schedule'!$A$10:$D$8769,(COLUMN(H71)+$AA74),3),'Load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5" s="26">
        <f t="array" ref="J75">IF('Load Schedule'!$D$6="Yes",INDEX('Load Schedule'!$A$10:$D$8769,(COLUMN(I71)+$AA74),3),'Load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5" s="26">
        <f t="array" ref="K75">IF('Load Schedule'!$D$6="Yes",INDEX('Load Schedule'!$A$10:$D$8769,(COLUMN(J71)+$AA74),3),'Load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5" s="26">
        <f t="array" ref="L75">IF('Load Schedule'!$D$6="Yes",INDEX('Load Schedule'!$A$10:$D$8769,(COLUMN(K71)+$AA74),3),'Load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5" s="26">
        <f t="array" ref="M75">IF('Load Schedule'!$D$6="Yes",INDEX('Load Schedule'!$A$10:$D$8769,(COLUMN(L71)+$AA74),3),'Load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5" s="26">
        <f t="array" ref="N75">IF('Load Schedule'!$D$6="Yes",INDEX('Load Schedule'!$A$10:$D$8769,(COLUMN(M71)+$AA74),3),'Load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5" s="26">
        <f t="array" ref="O75">IF('Load Schedule'!$D$6="Yes",INDEX('Load Schedule'!$A$10:$D$8769,(COLUMN(N71)+$AA74),3),'Load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5" s="26">
        <f t="array" ref="P75">IF('Load Schedule'!$D$6="Yes",INDEX('Load Schedule'!$A$10:$D$8769,(COLUMN(O71)+$AA74),3),'Load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5" s="26">
        <f t="array" ref="Q75">IF('Load Schedule'!$D$6="Yes",INDEX('Load Schedule'!$A$10:$D$8769,(COLUMN(P71)+$AA74),3),'Load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5" s="26">
        <f t="array" ref="R75">IF('Load Schedule'!$D$6="Yes",INDEX('Load Schedule'!$A$10:$D$8769,(COLUMN(Q71)+$AA74),3),'Load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5" s="26">
        <f t="array" ref="S75">IF('Load Schedule'!$D$6="Yes",INDEX('Load Schedule'!$A$10:$D$8769,(COLUMN(R71)+$AA74),3),'Load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5" s="26">
        <f t="array" ref="T75">IF('Load Schedule'!$D$6="Yes",INDEX('Load Schedule'!$A$10:$D$8769,(COLUMN(S71)+$AA74),3),'Load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5" s="26">
        <f t="array" ref="U75">IF('Load Schedule'!$D$6="Yes",INDEX('Load Schedule'!$A$10:$D$8769,(COLUMN(T71)+$AA74),3),'Load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5" s="26">
        <f t="array" ref="V75">IF('Load Schedule'!$D$6="Yes",INDEX('Load Schedule'!$A$10:$D$8769,(COLUMN(U71)+$AA74),3),'Load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5" s="26">
        <f t="array" ref="W75">IF('Load Schedule'!$D$6="Yes",INDEX('Load Schedule'!$A$10:$D$8769,(COLUMN(V71)+$AA74),3),'Load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5" s="26">
        <f t="array" ref="X75">IF('Load Schedule'!$D$6="Yes",INDEX('Load Schedule'!$A$10:$D$8769,(COLUMN(W71)+$AA74),3),'Load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5" s="26">
        <f t="array" ref="Y75">IF('Load Schedule'!$D$6="Yes",INDEX('Load Schedule'!$A$10:$D$8769,(COLUMN(X71)+$AA74),3),'Load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5">
        <f t="shared" si="1"/>
        <v>1728</v>
      </c>
    </row>
    <row r="76" spans="1:27" x14ac:dyDescent="0.25">
      <c r="A76" s="8">
        <v>44269</v>
      </c>
      <c r="B76" s="26">
        <f t="array" ref="B76">IF('Load Schedule'!$D$6="Yes",INDEX('Load Schedule'!$A$10:$D$8769,(COLUMN(A72)+$AA75),3),'Load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6" s="26">
        <f t="array" ref="C76">IF('Load Schedule'!$D$6="Yes",INDEX('Load Schedule'!$A$10:$D$8769,(COLUMN(B72)+$AA75),3),'Load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6" s="26">
        <f t="array" ref="D76">IF('Load Schedule'!$D$6="Yes",INDEX('Load Schedule'!$A$10:$D$8769,(COLUMN(C72)+$AA75),3),'Load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6" s="26">
        <f t="array" ref="E76">IF('Load Schedule'!$D$6="Yes",INDEX('Load Schedule'!$A$10:$D$8769,(COLUMN(D72)+$AA75),3),'Load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6" s="26">
        <f t="array" ref="F76">IF('Load Schedule'!$D$6="Yes",INDEX('Load Schedule'!$A$10:$D$8769,(COLUMN(E72)+$AA75),3),'Load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6" s="26">
        <f t="array" ref="G76">IF('Load Schedule'!$D$6="Yes",INDEX('Load Schedule'!$A$10:$D$8769,(COLUMN(F72)+$AA75),3),'Load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6" s="26">
        <f t="array" ref="H76">IF('Load Schedule'!$D$6="Yes",INDEX('Load Schedule'!$A$10:$D$8769,(COLUMN(G72)+$AA75),3),'Load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6" s="26">
        <f t="array" ref="I76">IF('Load Schedule'!$D$6="Yes",INDEX('Load Schedule'!$A$10:$D$8769,(COLUMN(H72)+$AA75),3),'Load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6" s="26">
        <f t="array" ref="J76">IF('Load Schedule'!$D$6="Yes",INDEX('Load Schedule'!$A$10:$D$8769,(COLUMN(I72)+$AA75),3),'Load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6" s="26">
        <f t="array" ref="K76">IF('Load Schedule'!$D$6="Yes",INDEX('Load Schedule'!$A$10:$D$8769,(COLUMN(J72)+$AA75),3),'Load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6" s="26">
        <f t="array" ref="L76">IF('Load Schedule'!$D$6="Yes",INDEX('Load Schedule'!$A$10:$D$8769,(COLUMN(K72)+$AA75),3),'Load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6" s="26">
        <f t="array" ref="M76">IF('Load Schedule'!$D$6="Yes",INDEX('Load Schedule'!$A$10:$D$8769,(COLUMN(L72)+$AA75),3),'Load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6" s="26">
        <f t="array" ref="N76">IF('Load Schedule'!$D$6="Yes",INDEX('Load Schedule'!$A$10:$D$8769,(COLUMN(M72)+$AA75),3),'Load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6" s="26">
        <f t="array" ref="O76">IF('Load Schedule'!$D$6="Yes",INDEX('Load Schedule'!$A$10:$D$8769,(COLUMN(N72)+$AA75),3),'Load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6" s="26">
        <f t="array" ref="P76">IF('Load Schedule'!$D$6="Yes",INDEX('Load Schedule'!$A$10:$D$8769,(COLUMN(O72)+$AA75),3),'Load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6" s="26">
        <f t="array" ref="Q76">IF('Load Schedule'!$D$6="Yes",INDEX('Load Schedule'!$A$10:$D$8769,(COLUMN(P72)+$AA75),3),'Load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6" s="26">
        <f t="array" ref="R76">IF('Load Schedule'!$D$6="Yes",INDEX('Load Schedule'!$A$10:$D$8769,(COLUMN(Q72)+$AA75),3),'Load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6" s="26">
        <f t="array" ref="S76">IF('Load Schedule'!$D$6="Yes",INDEX('Load Schedule'!$A$10:$D$8769,(COLUMN(R72)+$AA75),3),'Load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6" s="26">
        <f t="array" ref="T76">IF('Load Schedule'!$D$6="Yes",INDEX('Load Schedule'!$A$10:$D$8769,(COLUMN(S72)+$AA75),3),'Load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6" s="26">
        <f t="array" ref="U76">IF('Load Schedule'!$D$6="Yes",INDEX('Load Schedule'!$A$10:$D$8769,(COLUMN(T72)+$AA75),3),'Load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6" s="26">
        <f t="array" ref="V76">IF('Load Schedule'!$D$6="Yes",INDEX('Load Schedule'!$A$10:$D$8769,(COLUMN(U72)+$AA75),3),'Load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6" s="26">
        <f t="array" ref="W76">IF('Load Schedule'!$D$6="Yes",INDEX('Load Schedule'!$A$10:$D$8769,(COLUMN(V72)+$AA75),3),'Load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6" s="26">
        <f t="array" ref="X76">IF('Load Schedule'!$D$6="Yes",INDEX('Load Schedule'!$A$10:$D$8769,(COLUMN(W72)+$AA75),3),'Load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6" s="26">
        <f t="array" ref="Y76">IF('Load Schedule'!$D$6="Yes",INDEX('Load Schedule'!$A$10:$D$8769,(COLUMN(X72)+$AA75),3),'Load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6">
        <f t="shared" si="1"/>
        <v>1752</v>
      </c>
    </row>
    <row r="77" spans="1:27" x14ac:dyDescent="0.25">
      <c r="A77" s="8">
        <v>44270</v>
      </c>
      <c r="B77" s="26">
        <f t="array" ref="B77">IF('Load Schedule'!$D$6="Yes",INDEX('Load Schedule'!$A$10:$D$8769,(COLUMN(A73)+$AA76),3),'Load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7" s="26">
        <f t="array" ref="C77">IF('Load Schedule'!$D$6="Yes",INDEX('Load Schedule'!$A$10:$D$8769,(COLUMN(B73)+$AA76),3),'Load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7" s="26">
        <f t="array" ref="D77">IF('Load Schedule'!$D$6="Yes",INDEX('Load Schedule'!$A$10:$D$8769,(COLUMN(C73)+$AA76),3),'Load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7" s="26">
        <f t="array" ref="E77">IF('Load Schedule'!$D$6="Yes",INDEX('Load Schedule'!$A$10:$D$8769,(COLUMN(D73)+$AA76),3),'Load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7" s="26">
        <f t="array" ref="F77">IF('Load Schedule'!$D$6="Yes",INDEX('Load Schedule'!$A$10:$D$8769,(COLUMN(E73)+$AA76),3),'Load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7" s="26">
        <f t="array" ref="G77">IF('Load Schedule'!$D$6="Yes",INDEX('Load Schedule'!$A$10:$D$8769,(COLUMN(F73)+$AA76),3),'Load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7" s="26">
        <f t="array" ref="H77">IF('Load Schedule'!$D$6="Yes",INDEX('Load Schedule'!$A$10:$D$8769,(COLUMN(G73)+$AA76),3),'Load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7" s="26">
        <f t="array" ref="I77">IF('Load Schedule'!$D$6="Yes",INDEX('Load Schedule'!$A$10:$D$8769,(COLUMN(H73)+$AA76),3),'Load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7" s="26">
        <f t="array" ref="J77">IF('Load Schedule'!$D$6="Yes",INDEX('Load Schedule'!$A$10:$D$8769,(COLUMN(I73)+$AA76),3),'Load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7" s="26">
        <f t="array" ref="K77">IF('Load Schedule'!$D$6="Yes",INDEX('Load Schedule'!$A$10:$D$8769,(COLUMN(J73)+$AA76),3),'Load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7" s="26">
        <f t="array" ref="L77">IF('Load Schedule'!$D$6="Yes",INDEX('Load Schedule'!$A$10:$D$8769,(COLUMN(K73)+$AA76),3),'Load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7" s="26">
        <f t="array" ref="M77">IF('Load Schedule'!$D$6="Yes",INDEX('Load Schedule'!$A$10:$D$8769,(COLUMN(L73)+$AA76),3),'Load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7" s="26">
        <f t="array" ref="N77">IF('Load Schedule'!$D$6="Yes",INDEX('Load Schedule'!$A$10:$D$8769,(COLUMN(M73)+$AA76),3),'Load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7" s="26">
        <f t="array" ref="O77">IF('Load Schedule'!$D$6="Yes",INDEX('Load Schedule'!$A$10:$D$8769,(COLUMN(N73)+$AA76),3),'Load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7" s="26">
        <f t="array" ref="P77">IF('Load Schedule'!$D$6="Yes",INDEX('Load Schedule'!$A$10:$D$8769,(COLUMN(O73)+$AA76),3),'Load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7" s="26">
        <f t="array" ref="Q77">IF('Load Schedule'!$D$6="Yes",INDEX('Load Schedule'!$A$10:$D$8769,(COLUMN(P73)+$AA76),3),'Load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7" s="26">
        <f t="array" ref="R77">IF('Load Schedule'!$D$6="Yes",INDEX('Load Schedule'!$A$10:$D$8769,(COLUMN(Q73)+$AA76),3),'Load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7" s="26">
        <f t="array" ref="S77">IF('Load Schedule'!$D$6="Yes",INDEX('Load Schedule'!$A$10:$D$8769,(COLUMN(R73)+$AA76),3),'Load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7" s="26">
        <f t="array" ref="T77">IF('Load Schedule'!$D$6="Yes",INDEX('Load Schedule'!$A$10:$D$8769,(COLUMN(S73)+$AA76),3),'Load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7" s="26">
        <f t="array" ref="U77">IF('Load Schedule'!$D$6="Yes",INDEX('Load Schedule'!$A$10:$D$8769,(COLUMN(T73)+$AA76),3),'Load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7" s="26">
        <f t="array" ref="V77">IF('Load Schedule'!$D$6="Yes",INDEX('Load Schedule'!$A$10:$D$8769,(COLUMN(U73)+$AA76),3),'Load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7" s="26">
        <f t="array" ref="W77">IF('Load Schedule'!$D$6="Yes",INDEX('Load Schedule'!$A$10:$D$8769,(COLUMN(V73)+$AA76),3),'Load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7" s="26">
        <f t="array" ref="X77">IF('Load Schedule'!$D$6="Yes",INDEX('Load Schedule'!$A$10:$D$8769,(COLUMN(W73)+$AA76),3),'Load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7" s="26">
        <f t="array" ref="Y77">IF('Load Schedule'!$D$6="Yes",INDEX('Load Schedule'!$A$10:$D$8769,(COLUMN(X73)+$AA76),3),'Load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7">
        <f t="shared" si="1"/>
        <v>1776</v>
      </c>
    </row>
    <row r="78" spans="1:27" x14ac:dyDescent="0.25">
      <c r="A78" s="8">
        <v>44271</v>
      </c>
      <c r="B78" s="26">
        <f t="array" ref="B78">IF('Load Schedule'!$D$6="Yes",INDEX('Load Schedule'!$A$10:$D$8769,(COLUMN(A74)+$AA77),3),'Load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8" s="26">
        <f t="array" ref="C78">IF('Load Schedule'!$D$6="Yes",INDEX('Load Schedule'!$A$10:$D$8769,(COLUMN(B74)+$AA77),3),'Load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8" s="26">
        <f t="array" ref="D78">IF('Load Schedule'!$D$6="Yes",INDEX('Load Schedule'!$A$10:$D$8769,(COLUMN(C74)+$AA77),3),'Load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8" s="26">
        <f t="array" ref="E78">IF('Load Schedule'!$D$6="Yes",INDEX('Load Schedule'!$A$10:$D$8769,(COLUMN(D74)+$AA77),3),'Load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8" s="26">
        <f t="array" ref="F78">IF('Load Schedule'!$D$6="Yes",INDEX('Load Schedule'!$A$10:$D$8769,(COLUMN(E74)+$AA77),3),'Load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8" s="26">
        <f t="array" ref="G78">IF('Load Schedule'!$D$6="Yes",INDEX('Load Schedule'!$A$10:$D$8769,(COLUMN(F74)+$AA77),3),'Load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8" s="26">
        <f t="array" ref="H78">IF('Load Schedule'!$D$6="Yes",INDEX('Load Schedule'!$A$10:$D$8769,(COLUMN(G74)+$AA77),3),'Load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8" s="26">
        <f t="array" ref="I78">IF('Load Schedule'!$D$6="Yes",INDEX('Load Schedule'!$A$10:$D$8769,(COLUMN(H74)+$AA77),3),'Load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8" s="26">
        <f t="array" ref="J78">IF('Load Schedule'!$D$6="Yes",INDEX('Load Schedule'!$A$10:$D$8769,(COLUMN(I74)+$AA77),3),'Load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8" s="26">
        <f t="array" ref="K78">IF('Load Schedule'!$D$6="Yes",INDEX('Load Schedule'!$A$10:$D$8769,(COLUMN(J74)+$AA77),3),'Load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8" s="26">
        <f t="array" ref="L78">IF('Load Schedule'!$D$6="Yes",INDEX('Load Schedule'!$A$10:$D$8769,(COLUMN(K74)+$AA77),3),'Load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8" s="26">
        <f t="array" ref="M78">IF('Load Schedule'!$D$6="Yes",INDEX('Load Schedule'!$A$10:$D$8769,(COLUMN(L74)+$AA77),3),'Load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8" s="26">
        <f t="array" ref="N78">IF('Load Schedule'!$D$6="Yes",INDEX('Load Schedule'!$A$10:$D$8769,(COLUMN(M74)+$AA77),3),'Load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8" s="26">
        <f t="array" ref="O78">IF('Load Schedule'!$D$6="Yes",INDEX('Load Schedule'!$A$10:$D$8769,(COLUMN(N74)+$AA77),3),'Load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8" s="26">
        <f t="array" ref="P78">IF('Load Schedule'!$D$6="Yes",INDEX('Load Schedule'!$A$10:$D$8769,(COLUMN(O74)+$AA77),3),'Load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8" s="26">
        <f t="array" ref="Q78">IF('Load Schedule'!$D$6="Yes",INDEX('Load Schedule'!$A$10:$D$8769,(COLUMN(P74)+$AA77),3),'Load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8" s="26">
        <f t="array" ref="R78">IF('Load Schedule'!$D$6="Yes",INDEX('Load Schedule'!$A$10:$D$8769,(COLUMN(Q74)+$AA77),3),'Load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8" s="26">
        <f t="array" ref="S78">IF('Load Schedule'!$D$6="Yes",INDEX('Load Schedule'!$A$10:$D$8769,(COLUMN(R74)+$AA77),3),'Load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8" s="26">
        <f t="array" ref="T78">IF('Load Schedule'!$D$6="Yes",INDEX('Load Schedule'!$A$10:$D$8769,(COLUMN(S74)+$AA77),3),'Load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8" s="26">
        <f t="array" ref="U78">IF('Load Schedule'!$D$6="Yes",INDEX('Load Schedule'!$A$10:$D$8769,(COLUMN(T74)+$AA77),3),'Load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8" s="26">
        <f t="array" ref="V78">IF('Load Schedule'!$D$6="Yes",INDEX('Load Schedule'!$A$10:$D$8769,(COLUMN(U74)+$AA77),3),'Load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8" s="26">
        <f t="array" ref="W78">IF('Load Schedule'!$D$6="Yes",INDEX('Load Schedule'!$A$10:$D$8769,(COLUMN(V74)+$AA77),3),'Load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8" s="26">
        <f t="array" ref="X78">IF('Load Schedule'!$D$6="Yes",INDEX('Load Schedule'!$A$10:$D$8769,(COLUMN(W74)+$AA77),3),'Load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8" s="26">
        <f t="array" ref="Y78">IF('Load Schedule'!$D$6="Yes",INDEX('Load Schedule'!$A$10:$D$8769,(COLUMN(X74)+$AA77),3),'Load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8">
        <f t="shared" si="1"/>
        <v>1800</v>
      </c>
    </row>
    <row r="79" spans="1:27" x14ac:dyDescent="0.25">
      <c r="A79" s="8">
        <v>44272</v>
      </c>
      <c r="B79" s="26">
        <f t="array" ref="B79">IF('Load Schedule'!$D$6="Yes",INDEX('Load Schedule'!$A$10:$D$8769,(COLUMN(A75)+$AA78),3),'Load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9" s="26">
        <f t="array" ref="C79">IF('Load Schedule'!$D$6="Yes",INDEX('Load Schedule'!$A$10:$D$8769,(COLUMN(B75)+$AA78),3),'Load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9" s="26">
        <f t="array" ref="D79">IF('Load Schedule'!$D$6="Yes",INDEX('Load Schedule'!$A$10:$D$8769,(COLUMN(C75)+$AA78),3),'Load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9" s="26">
        <f t="array" ref="E79">IF('Load Schedule'!$D$6="Yes",INDEX('Load Schedule'!$A$10:$D$8769,(COLUMN(D75)+$AA78),3),'Load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9" s="26">
        <f t="array" ref="F79">IF('Load Schedule'!$D$6="Yes",INDEX('Load Schedule'!$A$10:$D$8769,(COLUMN(E75)+$AA78),3),'Load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9" s="26">
        <f t="array" ref="G79">IF('Load Schedule'!$D$6="Yes",INDEX('Load Schedule'!$A$10:$D$8769,(COLUMN(F75)+$AA78),3),'Load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9" s="26">
        <f t="array" ref="H79">IF('Load Schedule'!$D$6="Yes",INDEX('Load Schedule'!$A$10:$D$8769,(COLUMN(G75)+$AA78),3),'Load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9" s="26">
        <f t="array" ref="I79">IF('Load Schedule'!$D$6="Yes",INDEX('Load Schedule'!$A$10:$D$8769,(COLUMN(H75)+$AA78),3),'Load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9" s="26">
        <f t="array" ref="J79">IF('Load Schedule'!$D$6="Yes",INDEX('Load Schedule'!$A$10:$D$8769,(COLUMN(I75)+$AA78),3),'Load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9" s="26">
        <f t="array" ref="K79">IF('Load Schedule'!$D$6="Yes",INDEX('Load Schedule'!$A$10:$D$8769,(COLUMN(J75)+$AA78),3),'Load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9" s="26">
        <f t="array" ref="L79">IF('Load Schedule'!$D$6="Yes",INDEX('Load Schedule'!$A$10:$D$8769,(COLUMN(K75)+$AA78),3),'Load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9" s="26">
        <f t="array" ref="M79">IF('Load Schedule'!$D$6="Yes",INDEX('Load Schedule'!$A$10:$D$8769,(COLUMN(L75)+$AA78),3),'Load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9" s="26">
        <f t="array" ref="N79">IF('Load Schedule'!$D$6="Yes",INDEX('Load Schedule'!$A$10:$D$8769,(COLUMN(M75)+$AA78),3),'Load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9" s="26">
        <f t="array" ref="O79">IF('Load Schedule'!$D$6="Yes",INDEX('Load Schedule'!$A$10:$D$8769,(COLUMN(N75)+$AA78),3),'Load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9" s="26">
        <f t="array" ref="P79">IF('Load Schedule'!$D$6="Yes",INDEX('Load Schedule'!$A$10:$D$8769,(COLUMN(O75)+$AA78),3),'Load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9" s="26">
        <f t="array" ref="Q79">IF('Load Schedule'!$D$6="Yes",INDEX('Load Schedule'!$A$10:$D$8769,(COLUMN(P75)+$AA78),3),'Load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9" s="26">
        <f t="array" ref="R79">IF('Load Schedule'!$D$6="Yes",INDEX('Load Schedule'!$A$10:$D$8769,(COLUMN(Q75)+$AA78),3),'Load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9" s="26">
        <f t="array" ref="S79">IF('Load Schedule'!$D$6="Yes",INDEX('Load Schedule'!$A$10:$D$8769,(COLUMN(R75)+$AA78),3),'Load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9" s="26">
        <f t="array" ref="T79">IF('Load Schedule'!$D$6="Yes",INDEX('Load Schedule'!$A$10:$D$8769,(COLUMN(S75)+$AA78),3),'Load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9" s="26">
        <f t="array" ref="U79">IF('Load Schedule'!$D$6="Yes",INDEX('Load Schedule'!$A$10:$D$8769,(COLUMN(T75)+$AA78),3),'Load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9" s="26">
        <f t="array" ref="V79">IF('Load Schedule'!$D$6="Yes",INDEX('Load Schedule'!$A$10:$D$8769,(COLUMN(U75)+$AA78),3),'Load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9" s="26">
        <f t="array" ref="W79">IF('Load Schedule'!$D$6="Yes",INDEX('Load Schedule'!$A$10:$D$8769,(COLUMN(V75)+$AA78),3),'Load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9" s="26">
        <f t="array" ref="X79">IF('Load Schedule'!$D$6="Yes",INDEX('Load Schedule'!$A$10:$D$8769,(COLUMN(W75)+$AA78),3),'Load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9" s="26">
        <f t="array" ref="Y79">IF('Load Schedule'!$D$6="Yes",INDEX('Load Schedule'!$A$10:$D$8769,(COLUMN(X75)+$AA78),3),'Load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9">
        <f t="shared" si="1"/>
        <v>1824</v>
      </c>
    </row>
    <row r="80" spans="1:27" x14ac:dyDescent="0.25">
      <c r="A80" s="8">
        <v>44273</v>
      </c>
      <c r="B80" s="26">
        <f t="array" ref="B80">IF('Load Schedule'!$D$6="Yes",INDEX('Load Schedule'!$A$10:$D$8769,(COLUMN(A76)+$AA79),3),'Load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0" s="26">
        <f t="array" ref="C80">IF('Load Schedule'!$D$6="Yes",INDEX('Load Schedule'!$A$10:$D$8769,(COLUMN(B76)+$AA79),3),'Load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0" s="26">
        <f t="array" ref="D80">IF('Load Schedule'!$D$6="Yes",INDEX('Load Schedule'!$A$10:$D$8769,(COLUMN(C76)+$AA79),3),'Load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0" s="26">
        <f t="array" ref="E80">IF('Load Schedule'!$D$6="Yes",INDEX('Load Schedule'!$A$10:$D$8769,(COLUMN(D76)+$AA79),3),'Load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0" s="26">
        <f t="array" ref="F80">IF('Load Schedule'!$D$6="Yes",INDEX('Load Schedule'!$A$10:$D$8769,(COLUMN(E76)+$AA79),3),'Load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0" s="26">
        <f t="array" ref="G80">IF('Load Schedule'!$D$6="Yes",INDEX('Load Schedule'!$A$10:$D$8769,(COLUMN(F76)+$AA79),3),'Load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0" s="26">
        <f t="array" ref="H80">IF('Load Schedule'!$D$6="Yes",INDEX('Load Schedule'!$A$10:$D$8769,(COLUMN(G76)+$AA79),3),'Load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0" s="26">
        <f t="array" ref="I80">IF('Load Schedule'!$D$6="Yes",INDEX('Load Schedule'!$A$10:$D$8769,(COLUMN(H76)+$AA79),3),'Load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0" s="26">
        <f t="array" ref="J80">IF('Load Schedule'!$D$6="Yes",INDEX('Load Schedule'!$A$10:$D$8769,(COLUMN(I76)+$AA79),3),'Load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0" s="26">
        <f t="array" ref="K80">IF('Load Schedule'!$D$6="Yes",INDEX('Load Schedule'!$A$10:$D$8769,(COLUMN(J76)+$AA79),3),'Load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0" s="26">
        <f t="array" ref="L80">IF('Load Schedule'!$D$6="Yes",INDEX('Load Schedule'!$A$10:$D$8769,(COLUMN(K76)+$AA79),3),'Load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0" s="26">
        <f t="array" ref="M80">IF('Load Schedule'!$D$6="Yes",INDEX('Load Schedule'!$A$10:$D$8769,(COLUMN(L76)+$AA79),3),'Load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0" s="26">
        <f t="array" ref="N80">IF('Load Schedule'!$D$6="Yes",INDEX('Load Schedule'!$A$10:$D$8769,(COLUMN(M76)+$AA79),3),'Load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0" s="26">
        <f t="array" ref="O80">IF('Load Schedule'!$D$6="Yes",INDEX('Load Schedule'!$A$10:$D$8769,(COLUMN(N76)+$AA79),3),'Load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0" s="26">
        <f t="array" ref="P80">IF('Load Schedule'!$D$6="Yes",INDEX('Load Schedule'!$A$10:$D$8769,(COLUMN(O76)+$AA79),3),'Load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0" s="26">
        <f t="array" ref="Q80">IF('Load Schedule'!$D$6="Yes",INDEX('Load Schedule'!$A$10:$D$8769,(COLUMN(P76)+$AA79),3),'Load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0" s="26">
        <f t="array" ref="R80">IF('Load Schedule'!$D$6="Yes",INDEX('Load Schedule'!$A$10:$D$8769,(COLUMN(Q76)+$AA79),3),'Load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0" s="26">
        <f t="array" ref="S80">IF('Load Schedule'!$D$6="Yes",INDEX('Load Schedule'!$A$10:$D$8769,(COLUMN(R76)+$AA79),3),'Load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0" s="26">
        <f t="array" ref="T80">IF('Load Schedule'!$D$6="Yes",INDEX('Load Schedule'!$A$10:$D$8769,(COLUMN(S76)+$AA79),3),'Load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0" s="26">
        <f t="array" ref="U80">IF('Load Schedule'!$D$6="Yes",INDEX('Load Schedule'!$A$10:$D$8769,(COLUMN(T76)+$AA79),3),'Load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0" s="26">
        <f t="array" ref="V80">IF('Load Schedule'!$D$6="Yes",INDEX('Load Schedule'!$A$10:$D$8769,(COLUMN(U76)+$AA79),3),'Load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0" s="26">
        <f t="array" ref="W80">IF('Load Schedule'!$D$6="Yes",INDEX('Load Schedule'!$A$10:$D$8769,(COLUMN(V76)+$AA79),3),'Load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0" s="26">
        <f t="array" ref="X80">IF('Load Schedule'!$D$6="Yes",INDEX('Load Schedule'!$A$10:$D$8769,(COLUMN(W76)+$AA79),3),'Load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0" s="26">
        <f t="array" ref="Y80">IF('Load Schedule'!$D$6="Yes",INDEX('Load Schedule'!$A$10:$D$8769,(COLUMN(X76)+$AA79),3),'Load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0">
        <f t="shared" si="1"/>
        <v>1848</v>
      </c>
    </row>
    <row r="81" spans="1:27" x14ac:dyDescent="0.25">
      <c r="A81" s="8">
        <v>44274</v>
      </c>
      <c r="B81" s="26">
        <f t="array" ref="B81">IF('Load Schedule'!$D$6="Yes",INDEX('Load Schedule'!$A$10:$D$8769,(COLUMN(A77)+$AA80),3),'Load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1" s="26">
        <f t="array" ref="C81">IF('Load Schedule'!$D$6="Yes",INDEX('Load Schedule'!$A$10:$D$8769,(COLUMN(B77)+$AA80),3),'Load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1" s="26">
        <f t="array" ref="D81">IF('Load Schedule'!$D$6="Yes",INDEX('Load Schedule'!$A$10:$D$8769,(COLUMN(C77)+$AA80),3),'Load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1" s="26">
        <f t="array" ref="E81">IF('Load Schedule'!$D$6="Yes",INDEX('Load Schedule'!$A$10:$D$8769,(COLUMN(D77)+$AA80),3),'Load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1" s="26">
        <f t="array" ref="F81">IF('Load Schedule'!$D$6="Yes",INDEX('Load Schedule'!$A$10:$D$8769,(COLUMN(E77)+$AA80),3),'Load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1" s="26">
        <f t="array" ref="G81">IF('Load Schedule'!$D$6="Yes",INDEX('Load Schedule'!$A$10:$D$8769,(COLUMN(F77)+$AA80),3),'Load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1" s="26">
        <f t="array" ref="H81">IF('Load Schedule'!$D$6="Yes",INDEX('Load Schedule'!$A$10:$D$8769,(COLUMN(G77)+$AA80),3),'Load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1" s="26">
        <f t="array" ref="I81">IF('Load Schedule'!$D$6="Yes",INDEX('Load Schedule'!$A$10:$D$8769,(COLUMN(H77)+$AA80),3),'Load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1" s="26">
        <f t="array" ref="J81">IF('Load Schedule'!$D$6="Yes",INDEX('Load Schedule'!$A$10:$D$8769,(COLUMN(I77)+$AA80),3),'Load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1" s="26">
        <f t="array" ref="K81">IF('Load Schedule'!$D$6="Yes",INDEX('Load Schedule'!$A$10:$D$8769,(COLUMN(J77)+$AA80),3),'Load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1" s="26">
        <f t="array" ref="L81">IF('Load Schedule'!$D$6="Yes",INDEX('Load Schedule'!$A$10:$D$8769,(COLUMN(K77)+$AA80),3),'Load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1" s="26">
        <f t="array" ref="M81">IF('Load Schedule'!$D$6="Yes",INDEX('Load Schedule'!$A$10:$D$8769,(COLUMN(L77)+$AA80),3),'Load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1" s="26">
        <f t="array" ref="N81">IF('Load Schedule'!$D$6="Yes",INDEX('Load Schedule'!$A$10:$D$8769,(COLUMN(M77)+$AA80),3),'Load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1" s="26">
        <f t="array" ref="O81">IF('Load Schedule'!$D$6="Yes",INDEX('Load Schedule'!$A$10:$D$8769,(COLUMN(N77)+$AA80),3),'Load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1" s="26">
        <f t="array" ref="P81">IF('Load Schedule'!$D$6="Yes",INDEX('Load Schedule'!$A$10:$D$8769,(COLUMN(O77)+$AA80),3),'Load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1" s="26">
        <f t="array" ref="Q81">IF('Load Schedule'!$D$6="Yes",INDEX('Load Schedule'!$A$10:$D$8769,(COLUMN(P77)+$AA80),3),'Load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1" s="26">
        <f t="array" ref="R81">IF('Load Schedule'!$D$6="Yes",INDEX('Load Schedule'!$A$10:$D$8769,(COLUMN(Q77)+$AA80),3),'Load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1" s="26">
        <f t="array" ref="S81">IF('Load Schedule'!$D$6="Yes",INDEX('Load Schedule'!$A$10:$D$8769,(COLUMN(R77)+$AA80),3),'Load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1" s="26">
        <f t="array" ref="T81">IF('Load Schedule'!$D$6="Yes",INDEX('Load Schedule'!$A$10:$D$8769,(COLUMN(S77)+$AA80),3),'Load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1" s="26">
        <f t="array" ref="U81">IF('Load Schedule'!$D$6="Yes",INDEX('Load Schedule'!$A$10:$D$8769,(COLUMN(T77)+$AA80),3),'Load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1" s="26">
        <f t="array" ref="V81">IF('Load Schedule'!$D$6="Yes",INDEX('Load Schedule'!$A$10:$D$8769,(COLUMN(U77)+$AA80),3),'Load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1" s="26">
        <f t="array" ref="W81">IF('Load Schedule'!$D$6="Yes",INDEX('Load Schedule'!$A$10:$D$8769,(COLUMN(V77)+$AA80),3),'Load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1" s="26">
        <f t="array" ref="X81">IF('Load Schedule'!$D$6="Yes",INDEX('Load Schedule'!$A$10:$D$8769,(COLUMN(W77)+$AA80),3),'Load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1" s="26">
        <f t="array" ref="Y81">IF('Load Schedule'!$D$6="Yes",INDEX('Load Schedule'!$A$10:$D$8769,(COLUMN(X77)+$AA80),3),'Load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1">
        <f t="shared" si="1"/>
        <v>1872</v>
      </c>
    </row>
    <row r="82" spans="1:27" x14ac:dyDescent="0.25">
      <c r="A82" s="8">
        <v>44275</v>
      </c>
      <c r="B82" s="26">
        <f t="array" ref="B82">IF('Load Schedule'!$D$6="Yes",INDEX('Load Schedule'!$A$10:$D$8769,(COLUMN(A78)+$AA81),3),'Load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2" s="26">
        <f t="array" ref="C82">IF('Load Schedule'!$D$6="Yes",INDEX('Load Schedule'!$A$10:$D$8769,(COLUMN(B78)+$AA81),3),'Load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2" s="26">
        <f t="array" ref="D82">IF('Load Schedule'!$D$6="Yes",INDEX('Load Schedule'!$A$10:$D$8769,(COLUMN(C78)+$AA81),3),'Load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2" s="26">
        <f t="array" ref="E82">IF('Load Schedule'!$D$6="Yes",INDEX('Load Schedule'!$A$10:$D$8769,(COLUMN(D78)+$AA81),3),'Load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2" s="26">
        <f t="array" ref="F82">IF('Load Schedule'!$D$6="Yes",INDEX('Load Schedule'!$A$10:$D$8769,(COLUMN(E78)+$AA81),3),'Load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2" s="26">
        <f t="array" ref="G82">IF('Load Schedule'!$D$6="Yes",INDEX('Load Schedule'!$A$10:$D$8769,(COLUMN(F78)+$AA81),3),'Load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2" s="26">
        <f t="array" ref="H82">IF('Load Schedule'!$D$6="Yes",INDEX('Load Schedule'!$A$10:$D$8769,(COLUMN(G78)+$AA81),3),'Load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2" s="26">
        <f t="array" ref="I82">IF('Load Schedule'!$D$6="Yes",INDEX('Load Schedule'!$A$10:$D$8769,(COLUMN(H78)+$AA81),3),'Load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2" s="26">
        <f t="array" ref="J82">IF('Load Schedule'!$D$6="Yes",INDEX('Load Schedule'!$A$10:$D$8769,(COLUMN(I78)+$AA81),3),'Load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2" s="26">
        <f t="array" ref="K82">IF('Load Schedule'!$D$6="Yes",INDEX('Load Schedule'!$A$10:$D$8769,(COLUMN(J78)+$AA81),3),'Load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2" s="26">
        <f t="array" ref="L82">IF('Load Schedule'!$D$6="Yes",INDEX('Load Schedule'!$A$10:$D$8769,(COLUMN(K78)+$AA81),3),'Load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2" s="26">
        <f t="array" ref="M82">IF('Load Schedule'!$D$6="Yes",INDEX('Load Schedule'!$A$10:$D$8769,(COLUMN(L78)+$AA81),3),'Load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2" s="26">
        <f t="array" ref="N82">IF('Load Schedule'!$D$6="Yes",INDEX('Load Schedule'!$A$10:$D$8769,(COLUMN(M78)+$AA81),3),'Load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2" s="26">
        <f t="array" ref="O82">IF('Load Schedule'!$D$6="Yes",INDEX('Load Schedule'!$A$10:$D$8769,(COLUMN(N78)+$AA81),3),'Load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2" s="26">
        <f t="array" ref="P82">IF('Load Schedule'!$D$6="Yes",INDEX('Load Schedule'!$A$10:$D$8769,(COLUMN(O78)+$AA81),3),'Load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2" s="26">
        <f t="array" ref="Q82">IF('Load Schedule'!$D$6="Yes",INDEX('Load Schedule'!$A$10:$D$8769,(COLUMN(P78)+$AA81),3),'Load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2" s="26">
        <f t="array" ref="R82">IF('Load Schedule'!$D$6="Yes",INDEX('Load Schedule'!$A$10:$D$8769,(COLUMN(Q78)+$AA81),3),'Load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2" s="26">
        <f t="array" ref="S82">IF('Load Schedule'!$D$6="Yes",INDEX('Load Schedule'!$A$10:$D$8769,(COLUMN(R78)+$AA81),3),'Load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2" s="26">
        <f t="array" ref="T82">IF('Load Schedule'!$D$6="Yes",INDEX('Load Schedule'!$A$10:$D$8769,(COLUMN(S78)+$AA81),3),'Load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2" s="26">
        <f t="array" ref="U82">IF('Load Schedule'!$D$6="Yes",INDEX('Load Schedule'!$A$10:$D$8769,(COLUMN(T78)+$AA81),3),'Load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2" s="26">
        <f t="array" ref="V82">IF('Load Schedule'!$D$6="Yes",INDEX('Load Schedule'!$A$10:$D$8769,(COLUMN(U78)+$AA81),3),'Load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2" s="26">
        <f t="array" ref="W82">IF('Load Schedule'!$D$6="Yes",INDEX('Load Schedule'!$A$10:$D$8769,(COLUMN(V78)+$AA81),3),'Load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2" s="26">
        <f t="array" ref="X82">IF('Load Schedule'!$D$6="Yes",INDEX('Load Schedule'!$A$10:$D$8769,(COLUMN(W78)+$AA81),3),'Load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2" s="26">
        <f t="array" ref="Y82">IF('Load Schedule'!$D$6="Yes",INDEX('Load Schedule'!$A$10:$D$8769,(COLUMN(X78)+$AA81),3),'Load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2">
        <f t="shared" si="1"/>
        <v>1896</v>
      </c>
    </row>
    <row r="83" spans="1:27" x14ac:dyDescent="0.25">
      <c r="A83" s="8">
        <v>44276</v>
      </c>
      <c r="B83" s="26">
        <f t="array" ref="B83">IF('Load Schedule'!$D$6="Yes",INDEX('Load Schedule'!$A$10:$D$8769,(COLUMN(A79)+$AA82),3),'Load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3" s="26">
        <f t="array" ref="C83">IF('Load Schedule'!$D$6="Yes",INDEX('Load Schedule'!$A$10:$D$8769,(COLUMN(B79)+$AA82),3),'Load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3" s="26">
        <f t="array" ref="D83">IF('Load Schedule'!$D$6="Yes",INDEX('Load Schedule'!$A$10:$D$8769,(COLUMN(C79)+$AA82),3),'Load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3" s="26">
        <f t="array" ref="E83">IF('Load Schedule'!$D$6="Yes",INDEX('Load Schedule'!$A$10:$D$8769,(COLUMN(D79)+$AA82),3),'Load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3" s="26">
        <f t="array" ref="F83">IF('Load Schedule'!$D$6="Yes",INDEX('Load Schedule'!$A$10:$D$8769,(COLUMN(E79)+$AA82),3),'Load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3" s="26">
        <f t="array" ref="G83">IF('Load Schedule'!$D$6="Yes",INDEX('Load Schedule'!$A$10:$D$8769,(COLUMN(F79)+$AA82),3),'Load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3" s="26">
        <f t="array" ref="H83">IF('Load Schedule'!$D$6="Yes",INDEX('Load Schedule'!$A$10:$D$8769,(COLUMN(G79)+$AA82),3),'Load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3" s="26">
        <f t="array" ref="I83">IF('Load Schedule'!$D$6="Yes",INDEX('Load Schedule'!$A$10:$D$8769,(COLUMN(H79)+$AA82),3),'Load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3" s="26">
        <f t="array" ref="J83">IF('Load Schedule'!$D$6="Yes",INDEX('Load Schedule'!$A$10:$D$8769,(COLUMN(I79)+$AA82),3),'Load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3" s="26">
        <f t="array" ref="K83">IF('Load Schedule'!$D$6="Yes",INDEX('Load Schedule'!$A$10:$D$8769,(COLUMN(J79)+$AA82),3),'Load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3" s="26">
        <f t="array" ref="L83">IF('Load Schedule'!$D$6="Yes",INDEX('Load Schedule'!$A$10:$D$8769,(COLUMN(K79)+$AA82),3),'Load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3" s="26">
        <f t="array" ref="M83">IF('Load Schedule'!$D$6="Yes",INDEX('Load Schedule'!$A$10:$D$8769,(COLUMN(L79)+$AA82),3),'Load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3" s="26">
        <f t="array" ref="N83">IF('Load Schedule'!$D$6="Yes",INDEX('Load Schedule'!$A$10:$D$8769,(COLUMN(M79)+$AA82),3),'Load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3" s="26">
        <f t="array" ref="O83">IF('Load Schedule'!$D$6="Yes",INDEX('Load Schedule'!$A$10:$D$8769,(COLUMN(N79)+$AA82),3),'Load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3" s="26">
        <f t="array" ref="P83">IF('Load Schedule'!$D$6="Yes",INDEX('Load Schedule'!$A$10:$D$8769,(COLUMN(O79)+$AA82),3),'Load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3" s="26">
        <f t="array" ref="Q83">IF('Load Schedule'!$D$6="Yes",INDEX('Load Schedule'!$A$10:$D$8769,(COLUMN(P79)+$AA82),3),'Load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3" s="26">
        <f t="array" ref="R83">IF('Load Schedule'!$D$6="Yes",INDEX('Load Schedule'!$A$10:$D$8769,(COLUMN(Q79)+$AA82),3),'Load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3" s="26">
        <f t="array" ref="S83">IF('Load Schedule'!$D$6="Yes",INDEX('Load Schedule'!$A$10:$D$8769,(COLUMN(R79)+$AA82),3),'Load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3" s="26">
        <f t="array" ref="T83">IF('Load Schedule'!$D$6="Yes",INDEX('Load Schedule'!$A$10:$D$8769,(COLUMN(S79)+$AA82),3),'Load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3" s="26">
        <f t="array" ref="U83">IF('Load Schedule'!$D$6="Yes",INDEX('Load Schedule'!$A$10:$D$8769,(COLUMN(T79)+$AA82),3),'Load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3" s="26">
        <f t="array" ref="V83">IF('Load Schedule'!$D$6="Yes",INDEX('Load Schedule'!$A$10:$D$8769,(COLUMN(U79)+$AA82),3),'Load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3" s="26">
        <f t="array" ref="W83">IF('Load Schedule'!$D$6="Yes",INDEX('Load Schedule'!$A$10:$D$8769,(COLUMN(V79)+$AA82),3),'Load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3" s="26">
        <f t="array" ref="X83">IF('Load Schedule'!$D$6="Yes",INDEX('Load Schedule'!$A$10:$D$8769,(COLUMN(W79)+$AA82),3),'Load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3" s="26">
        <f t="array" ref="Y83">IF('Load Schedule'!$D$6="Yes",INDEX('Load Schedule'!$A$10:$D$8769,(COLUMN(X79)+$AA82),3),'Load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3">
        <f t="shared" si="1"/>
        <v>1920</v>
      </c>
    </row>
    <row r="84" spans="1:27" x14ac:dyDescent="0.25">
      <c r="A84" s="8">
        <v>44277</v>
      </c>
      <c r="B84" s="26">
        <f t="array" ref="B84">IF('Load Schedule'!$D$6="Yes",INDEX('Load Schedule'!$A$10:$D$8769,(COLUMN(A80)+$AA83),3),'Load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4" s="26">
        <f t="array" ref="C84">IF('Load Schedule'!$D$6="Yes",INDEX('Load Schedule'!$A$10:$D$8769,(COLUMN(B80)+$AA83),3),'Load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4" s="26">
        <f t="array" ref="D84">IF('Load Schedule'!$D$6="Yes",INDEX('Load Schedule'!$A$10:$D$8769,(COLUMN(C80)+$AA83),3),'Load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4" s="26">
        <f t="array" ref="E84">IF('Load Schedule'!$D$6="Yes",INDEX('Load Schedule'!$A$10:$D$8769,(COLUMN(D80)+$AA83),3),'Load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4" s="26">
        <f t="array" ref="F84">IF('Load Schedule'!$D$6="Yes",INDEX('Load Schedule'!$A$10:$D$8769,(COLUMN(E80)+$AA83),3),'Load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4" s="26">
        <f t="array" ref="G84">IF('Load Schedule'!$D$6="Yes",INDEX('Load Schedule'!$A$10:$D$8769,(COLUMN(F80)+$AA83),3),'Load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4" s="26">
        <f t="array" ref="H84">IF('Load Schedule'!$D$6="Yes",INDEX('Load Schedule'!$A$10:$D$8769,(COLUMN(G80)+$AA83),3),'Load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4" s="26">
        <f t="array" ref="I84">IF('Load Schedule'!$D$6="Yes",INDEX('Load Schedule'!$A$10:$D$8769,(COLUMN(H80)+$AA83),3),'Load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4" s="26">
        <f t="array" ref="J84">IF('Load Schedule'!$D$6="Yes",INDEX('Load Schedule'!$A$10:$D$8769,(COLUMN(I80)+$AA83),3),'Load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4" s="26">
        <f t="array" ref="K84">IF('Load Schedule'!$D$6="Yes",INDEX('Load Schedule'!$A$10:$D$8769,(COLUMN(J80)+$AA83),3),'Load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4" s="26">
        <f t="array" ref="L84">IF('Load Schedule'!$D$6="Yes",INDEX('Load Schedule'!$A$10:$D$8769,(COLUMN(K80)+$AA83),3),'Load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4" s="26">
        <f t="array" ref="M84">IF('Load Schedule'!$D$6="Yes",INDEX('Load Schedule'!$A$10:$D$8769,(COLUMN(L80)+$AA83),3),'Load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4" s="26">
        <f t="array" ref="N84">IF('Load Schedule'!$D$6="Yes",INDEX('Load Schedule'!$A$10:$D$8769,(COLUMN(M80)+$AA83),3),'Load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4" s="26">
        <f t="array" ref="O84">IF('Load Schedule'!$D$6="Yes",INDEX('Load Schedule'!$A$10:$D$8769,(COLUMN(N80)+$AA83),3),'Load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4" s="26">
        <f t="array" ref="P84">IF('Load Schedule'!$D$6="Yes",INDEX('Load Schedule'!$A$10:$D$8769,(COLUMN(O80)+$AA83),3),'Load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4" s="26">
        <f t="array" ref="Q84">IF('Load Schedule'!$D$6="Yes",INDEX('Load Schedule'!$A$10:$D$8769,(COLUMN(P80)+$AA83),3),'Load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4" s="26">
        <f t="array" ref="R84">IF('Load Schedule'!$D$6="Yes",INDEX('Load Schedule'!$A$10:$D$8769,(COLUMN(Q80)+$AA83),3),'Load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4" s="26">
        <f t="array" ref="S84">IF('Load Schedule'!$D$6="Yes",INDEX('Load Schedule'!$A$10:$D$8769,(COLUMN(R80)+$AA83),3),'Load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4" s="26">
        <f t="array" ref="T84">IF('Load Schedule'!$D$6="Yes",INDEX('Load Schedule'!$A$10:$D$8769,(COLUMN(S80)+$AA83),3),'Load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4" s="26">
        <f t="array" ref="U84">IF('Load Schedule'!$D$6="Yes",INDEX('Load Schedule'!$A$10:$D$8769,(COLUMN(T80)+$AA83),3),'Load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4" s="26">
        <f t="array" ref="V84">IF('Load Schedule'!$D$6="Yes",INDEX('Load Schedule'!$A$10:$D$8769,(COLUMN(U80)+$AA83),3),'Load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4" s="26">
        <f t="array" ref="W84">IF('Load Schedule'!$D$6="Yes",INDEX('Load Schedule'!$A$10:$D$8769,(COLUMN(V80)+$AA83),3),'Load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4" s="26">
        <f t="array" ref="X84">IF('Load Schedule'!$D$6="Yes",INDEX('Load Schedule'!$A$10:$D$8769,(COLUMN(W80)+$AA83),3),'Load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4" s="26">
        <f t="array" ref="Y84">IF('Load Schedule'!$D$6="Yes",INDEX('Load Schedule'!$A$10:$D$8769,(COLUMN(X80)+$AA83),3),'Load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4">
        <f t="shared" si="1"/>
        <v>1944</v>
      </c>
    </row>
    <row r="85" spans="1:27" x14ac:dyDescent="0.25">
      <c r="A85" s="8">
        <v>44278</v>
      </c>
      <c r="B85" s="26">
        <f t="array" ref="B85">IF('Load Schedule'!$D$6="Yes",INDEX('Load Schedule'!$A$10:$D$8769,(COLUMN(A81)+$AA84),3),'Load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5" s="26">
        <f t="array" ref="C85">IF('Load Schedule'!$D$6="Yes",INDEX('Load Schedule'!$A$10:$D$8769,(COLUMN(B81)+$AA84),3),'Load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5" s="26">
        <f t="array" ref="D85">IF('Load Schedule'!$D$6="Yes",INDEX('Load Schedule'!$A$10:$D$8769,(COLUMN(C81)+$AA84),3),'Load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5" s="26">
        <f t="array" ref="E85">IF('Load Schedule'!$D$6="Yes",INDEX('Load Schedule'!$A$10:$D$8769,(COLUMN(D81)+$AA84),3),'Load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5" s="26">
        <f t="array" ref="F85">IF('Load Schedule'!$D$6="Yes",INDEX('Load Schedule'!$A$10:$D$8769,(COLUMN(E81)+$AA84),3),'Load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5" s="26">
        <f t="array" ref="G85">IF('Load Schedule'!$D$6="Yes",INDEX('Load Schedule'!$A$10:$D$8769,(COLUMN(F81)+$AA84),3),'Load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5" s="26">
        <f t="array" ref="H85">IF('Load Schedule'!$D$6="Yes",INDEX('Load Schedule'!$A$10:$D$8769,(COLUMN(G81)+$AA84),3),'Load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5" s="26">
        <f t="array" ref="I85">IF('Load Schedule'!$D$6="Yes",INDEX('Load Schedule'!$A$10:$D$8769,(COLUMN(H81)+$AA84),3),'Load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5" s="26">
        <f t="array" ref="J85">IF('Load Schedule'!$D$6="Yes",INDEX('Load Schedule'!$A$10:$D$8769,(COLUMN(I81)+$AA84),3),'Load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5" s="26">
        <f t="array" ref="K85">IF('Load Schedule'!$D$6="Yes",INDEX('Load Schedule'!$A$10:$D$8769,(COLUMN(J81)+$AA84),3),'Load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5" s="26">
        <f t="array" ref="L85">IF('Load Schedule'!$D$6="Yes",INDEX('Load Schedule'!$A$10:$D$8769,(COLUMN(K81)+$AA84),3),'Load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5" s="26">
        <f t="array" ref="M85">IF('Load Schedule'!$D$6="Yes",INDEX('Load Schedule'!$A$10:$D$8769,(COLUMN(L81)+$AA84),3),'Load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5" s="26">
        <f t="array" ref="N85">IF('Load Schedule'!$D$6="Yes",INDEX('Load Schedule'!$A$10:$D$8769,(COLUMN(M81)+$AA84),3),'Load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5" s="26">
        <f t="array" ref="O85">IF('Load Schedule'!$D$6="Yes",INDEX('Load Schedule'!$A$10:$D$8769,(COLUMN(N81)+$AA84),3),'Load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5" s="26">
        <f t="array" ref="P85">IF('Load Schedule'!$D$6="Yes",INDEX('Load Schedule'!$A$10:$D$8769,(COLUMN(O81)+$AA84),3),'Load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5" s="26">
        <f t="array" ref="Q85">IF('Load Schedule'!$D$6="Yes",INDEX('Load Schedule'!$A$10:$D$8769,(COLUMN(P81)+$AA84),3),'Load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5" s="26">
        <f t="array" ref="R85">IF('Load Schedule'!$D$6="Yes",INDEX('Load Schedule'!$A$10:$D$8769,(COLUMN(Q81)+$AA84),3),'Load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5" s="26">
        <f t="array" ref="S85">IF('Load Schedule'!$D$6="Yes",INDEX('Load Schedule'!$A$10:$D$8769,(COLUMN(R81)+$AA84),3),'Load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5" s="26">
        <f t="array" ref="T85">IF('Load Schedule'!$D$6="Yes",INDEX('Load Schedule'!$A$10:$D$8769,(COLUMN(S81)+$AA84),3),'Load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5" s="26">
        <f t="array" ref="U85">IF('Load Schedule'!$D$6="Yes",INDEX('Load Schedule'!$A$10:$D$8769,(COLUMN(T81)+$AA84),3),'Load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5" s="26">
        <f t="array" ref="V85">IF('Load Schedule'!$D$6="Yes",INDEX('Load Schedule'!$A$10:$D$8769,(COLUMN(U81)+$AA84),3),'Load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5" s="26">
        <f t="array" ref="W85">IF('Load Schedule'!$D$6="Yes",INDEX('Load Schedule'!$A$10:$D$8769,(COLUMN(V81)+$AA84),3),'Load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5" s="26">
        <f t="array" ref="X85">IF('Load Schedule'!$D$6="Yes",INDEX('Load Schedule'!$A$10:$D$8769,(COLUMN(W81)+$AA84),3),'Load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5" s="26">
        <f t="array" ref="Y85">IF('Load Schedule'!$D$6="Yes",INDEX('Load Schedule'!$A$10:$D$8769,(COLUMN(X81)+$AA84),3),'Load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5">
        <f t="shared" si="1"/>
        <v>1968</v>
      </c>
    </row>
    <row r="86" spans="1:27" x14ac:dyDescent="0.25">
      <c r="A86" s="8">
        <v>44279</v>
      </c>
      <c r="B86" s="26">
        <f t="array" ref="B86">IF('Load Schedule'!$D$6="Yes",INDEX('Load Schedule'!$A$10:$D$8769,(COLUMN(A82)+$AA85),3),'Load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6" s="26">
        <f t="array" ref="C86">IF('Load Schedule'!$D$6="Yes",INDEX('Load Schedule'!$A$10:$D$8769,(COLUMN(B82)+$AA85),3),'Load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6" s="26">
        <f t="array" ref="D86">IF('Load Schedule'!$D$6="Yes",INDEX('Load Schedule'!$A$10:$D$8769,(COLUMN(C82)+$AA85),3),'Load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6" s="26">
        <f t="array" ref="E86">IF('Load Schedule'!$D$6="Yes",INDEX('Load Schedule'!$A$10:$D$8769,(COLUMN(D82)+$AA85),3),'Load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6" s="26">
        <f t="array" ref="F86">IF('Load Schedule'!$D$6="Yes",INDEX('Load Schedule'!$A$10:$D$8769,(COLUMN(E82)+$AA85),3),'Load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6" s="26">
        <f t="array" ref="G86">IF('Load Schedule'!$D$6="Yes",INDEX('Load Schedule'!$A$10:$D$8769,(COLUMN(F82)+$AA85),3),'Load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6" s="26">
        <f t="array" ref="H86">IF('Load Schedule'!$D$6="Yes",INDEX('Load Schedule'!$A$10:$D$8769,(COLUMN(G82)+$AA85),3),'Load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6" s="26">
        <f t="array" ref="I86">IF('Load Schedule'!$D$6="Yes",INDEX('Load Schedule'!$A$10:$D$8769,(COLUMN(H82)+$AA85),3),'Load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6" s="26">
        <f t="array" ref="J86">IF('Load Schedule'!$D$6="Yes",INDEX('Load Schedule'!$A$10:$D$8769,(COLUMN(I82)+$AA85),3),'Load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6" s="26">
        <f t="array" ref="K86">IF('Load Schedule'!$D$6="Yes",INDEX('Load Schedule'!$A$10:$D$8769,(COLUMN(J82)+$AA85),3),'Load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6" s="26">
        <f t="array" ref="L86">IF('Load Schedule'!$D$6="Yes",INDEX('Load Schedule'!$A$10:$D$8769,(COLUMN(K82)+$AA85),3),'Load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6" s="26">
        <f t="array" ref="M86">IF('Load Schedule'!$D$6="Yes",INDEX('Load Schedule'!$A$10:$D$8769,(COLUMN(L82)+$AA85),3),'Load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6" s="26">
        <f t="array" ref="N86">IF('Load Schedule'!$D$6="Yes",INDEX('Load Schedule'!$A$10:$D$8769,(COLUMN(M82)+$AA85),3),'Load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6" s="26">
        <f t="array" ref="O86">IF('Load Schedule'!$D$6="Yes",INDEX('Load Schedule'!$A$10:$D$8769,(COLUMN(N82)+$AA85),3),'Load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6" s="26">
        <f t="array" ref="P86">IF('Load Schedule'!$D$6="Yes",INDEX('Load Schedule'!$A$10:$D$8769,(COLUMN(O82)+$AA85),3),'Load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6" s="26">
        <f t="array" ref="Q86">IF('Load Schedule'!$D$6="Yes",INDEX('Load Schedule'!$A$10:$D$8769,(COLUMN(P82)+$AA85),3),'Load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6" s="26">
        <f t="array" ref="R86">IF('Load Schedule'!$D$6="Yes",INDEX('Load Schedule'!$A$10:$D$8769,(COLUMN(Q82)+$AA85),3),'Load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6" s="26">
        <f t="array" ref="S86">IF('Load Schedule'!$D$6="Yes",INDEX('Load Schedule'!$A$10:$D$8769,(COLUMN(R82)+$AA85),3),'Load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6" s="26">
        <f t="array" ref="T86">IF('Load Schedule'!$D$6="Yes",INDEX('Load Schedule'!$A$10:$D$8769,(COLUMN(S82)+$AA85),3),'Load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6" s="26">
        <f t="array" ref="U86">IF('Load Schedule'!$D$6="Yes",INDEX('Load Schedule'!$A$10:$D$8769,(COLUMN(T82)+$AA85),3),'Load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6" s="26">
        <f t="array" ref="V86">IF('Load Schedule'!$D$6="Yes",INDEX('Load Schedule'!$A$10:$D$8769,(COLUMN(U82)+$AA85),3),'Load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6" s="26">
        <f t="array" ref="W86">IF('Load Schedule'!$D$6="Yes",INDEX('Load Schedule'!$A$10:$D$8769,(COLUMN(V82)+$AA85),3),'Load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6" s="26">
        <f t="array" ref="X86">IF('Load Schedule'!$D$6="Yes",INDEX('Load Schedule'!$A$10:$D$8769,(COLUMN(W82)+$AA85),3),'Load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6" s="26">
        <f t="array" ref="Y86">IF('Load Schedule'!$D$6="Yes",INDEX('Load Schedule'!$A$10:$D$8769,(COLUMN(X82)+$AA85),3),'Load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6">
        <f t="shared" si="1"/>
        <v>1992</v>
      </c>
    </row>
    <row r="87" spans="1:27" x14ac:dyDescent="0.25">
      <c r="A87" s="8">
        <v>44280</v>
      </c>
      <c r="B87" s="26">
        <f t="array" ref="B87">IF('Load Schedule'!$D$6="Yes",INDEX('Load Schedule'!$A$10:$D$8769,(COLUMN(A83)+$AA86),3),'Load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7" s="26">
        <f t="array" ref="C87">IF('Load Schedule'!$D$6="Yes",INDEX('Load Schedule'!$A$10:$D$8769,(COLUMN(B83)+$AA86),3),'Load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7" s="26">
        <f t="array" ref="D87">IF('Load Schedule'!$D$6="Yes",INDEX('Load Schedule'!$A$10:$D$8769,(COLUMN(C83)+$AA86),3),'Load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7" s="26">
        <f t="array" ref="E87">IF('Load Schedule'!$D$6="Yes",INDEX('Load Schedule'!$A$10:$D$8769,(COLUMN(D83)+$AA86),3),'Load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7" s="26">
        <f t="array" ref="F87">IF('Load Schedule'!$D$6="Yes",INDEX('Load Schedule'!$A$10:$D$8769,(COLUMN(E83)+$AA86),3),'Load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7" s="26">
        <f t="array" ref="G87">IF('Load Schedule'!$D$6="Yes",INDEX('Load Schedule'!$A$10:$D$8769,(COLUMN(F83)+$AA86),3),'Load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7" s="26">
        <f t="array" ref="H87">IF('Load Schedule'!$D$6="Yes",INDEX('Load Schedule'!$A$10:$D$8769,(COLUMN(G83)+$AA86),3),'Load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7" s="26">
        <f t="array" ref="I87">IF('Load Schedule'!$D$6="Yes",INDEX('Load Schedule'!$A$10:$D$8769,(COLUMN(H83)+$AA86),3),'Load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7" s="26">
        <f t="array" ref="J87">IF('Load Schedule'!$D$6="Yes",INDEX('Load Schedule'!$A$10:$D$8769,(COLUMN(I83)+$AA86),3),'Load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7" s="26">
        <f t="array" ref="K87">IF('Load Schedule'!$D$6="Yes",INDEX('Load Schedule'!$A$10:$D$8769,(COLUMN(J83)+$AA86),3),'Load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7" s="26">
        <f t="array" ref="L87">IF('Load Schedule'!$D$6="Yes",INDEX('Load Schedule'!$A$10:$D$8769,(COLUMN(K83)+$AA86),3),'Load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7" s="26">
        <f t="array" ref="M87">IF('Load Schedule'!$D$6="Yes",INDEX('Load Schedule'!$A$10:$D$8769,(COLUMN(L83)+$AA86),3),'Load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7" s="26">
        <f t="array" ref="N87">IF('Load Schedule'!$D$6="Yes",INDEX('Load Schedule'!$A$10:$D$8769,(COLUMN(M83)+$AA86),3),'Load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7" s="26">
        <f t="array" ref="O87">IF('Load Schedule'!$D$6="Yes",INDEX('Load Schedule'!$A$10:$D$8769,(COLUMN(N83)+$AA86),3),'Load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7" s="26">
        <f t="array" ref="P87">IF('Load Schedule'!$D$6="Yes",INDEX('Load Schedule'!$A$10:$D$8769,(COLUMN(O83)+$AA86),3),'Load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7" s="26">
        <f t="array" ref="Q87">IF('Load Schedule'!$D$6="Yes",INDEX('Load Schedule'!$A$10:$D$8769,(COLUMN(P83)+$AA86),3),'Load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7" s="26">
        <f t="array" ref="R87">IF('Load Schedule'!$D$6="Yes",INDEX('Load Schedule'!$A$10:$D$8769,(COLUMN(Q83)+$AA86),3),'Load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7" s="26">
        <f t="array" ref="S87">IF('Load Schedule'!$D$6="Yes",INDEX('Load Schedule'!$A$10:$D$8769,(COLUMN(R83)+$AA86),3),'Load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7" s="26">
        <f t="array" ref="T87">IF('Load Schedule'!$D$6="Yes",INDEX('Load Schedule'!$A$10:$D$8769,(COLUMN(S83)+$AA86),3),'Load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7" s="26">
        <f t="array" ref="U87">IF('Load Schedule'!$D$6="Yes",INDEX('Load Schedule'!$A$10:$D$8769,(COLUMN(T83)+$AA86),3),'Load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7" s="26">
        <f t="array" ref="V87">IF('Load Schedule'!$D$6="Yes",INDEX('Load Schedule'!$A$10:$D$8769,(COLUMN(U83)+$AA86),3),'Load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7" s="26">
        <f t="array" ref="W87">IF('Load Schedule'!$D$6="Yes",INDEX('Load Schedule'!$A$10:$D$8769,(COLUMN(V83)+$AA86),3),'Load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7" s="26">
        <f t="array" ref="X87">IF('Load Schedule'!$D$6="Yes",INDEX('Load Schedule'!$A$10:$D$8769,(COLUMN(W83)+$AA86),3),'Load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7" s="26">
        <f t="array" ref="Y87">IF('Load Schedule'!$D$6="Yes",INDEX('Load Schedule'!$A$10:$D$8769,(COLUMN(X83)+$AA86),3),'Load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7">
        <f t="shared" si="1"/>
        <v>2016</v>
      </c>
    </row>
    <row r="88" spans="1:27" x14ac:dyDescent="0.25">
      <c r="A88" s="8">
        <v>44281</v>
      </c>
      <c r="B88" s="26">
        <f t="array" ref="B88">IF('Load Schedule'!$D$6="Yes",INDEX('Load Schedule'!$A$10:$D$8769,(COLUMN(A84)+$AA87),3),'Load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8" s="26">
        <f t="array" ref="C88">IF('Load Schedule'!$D$6="Yes",INDEX('Load Schedule'!$A$10:$D$8769,(COLUMN(B84)+$AA87),3),'Load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8" s="26">
        <f t="array" ref="D88">IF('Load Schedule'!$D$6="Yes",INDEX('Load Schedule'!$A$10:$D$8769,(COLUMN(C84)+$AA87),3),'Load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8" s="26">
        <f t="array" ref="E88">IF('Load Schedule'!$D$6="Yes",INDEX('Load Schedule'!$A$10:$D$8769,(COLUMN(D84)+$AA87),3),'Load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8" s="26">
        <f t="array" ref="F88">IF('Load Schedule'!$D$6="Yes",INDEX('Load Schedule'!$A$10:$D$8769,(COLUMN(E84)+$AA87),3),'Load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8" s="26">
        <f t="array" ref="G88">IF('Load Schedule'!$D$6="Yes",INDEX('Load Schedule'!$A$10:$D$8769,(COLUMN(F84)+$AA87),3),'Load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8" s="26">
        <f t="array" ref="H88">IF('Load Schedule'!$D$6="Yes",INDEX('Load Schedule'!$A$10:$D$8769,(COLUMN(G84)+$AA87),3),'Load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8" s="26">
        <f t="array" ref="I88">IF('Load Schedule'!$D$6="Yes",INDEX('Load Schedule'!$A$10:$D$8769,(COLUMN(H84)+$AA87),3),'Load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8" s="26">
        <f t="array" ref="J88">IF('Load Schedule'!$D$6="Yes",INDEX('Load Schedule'!$A$10:$D$8769,(COLUMN(I84)+$AA87),3),'Load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8" s="26">
        <f t="array" ref="K88">IF('Load Schedule'!$D$6="Yes",INDEX('Load Schedule'!$A$10:$D$8769,(COLUMN(J84)+$AA87),3),'Load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8" s="26">
        <f t="array" ref="L88">IF('Load Schedule'!$D$6="Yes",INDEX('Load Schedule'!$A$10:$D$8769,(COLUMN(K84)+$AA87),3),'Load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8" s="26">
        <f t="array" ref="M88">IF('Load Schedule'!$D$6="Yes",INDEX('Load Schedule'!$A$10:$D$8769,(COLUMN(L84)+$AA87),3),'Load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8" s="26">
        <f t="array" ref="N88">IF('Load Schedule'!$D$6="Yes",INDEX('Load Schedule'!$A$10:$D$8769,(COLUMN(M84)+$AA87),3),'Load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8" s="26">
        <f t="array" ref="O88">IF('Load Schedule'!$D$6="Yes",INDEX('Load Schedule'!$A$10:$D$8769,(COLUMN(N84)+$AA87),3),'Load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8" s="26">
        <f t="array" ref="P88">IF('Load Schedule'!$D$6="Yes",INDEX('Load Schedule'!$A$10:$D$8769,(COLUMN(O84)+$AA87),3),'Load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8" s="26">
        <f t="array" ref="Q88">IF('Load Schedule'!$D$6="Yes",INDEX('Load Schedule'!$A$10:$D$8769,(COLUMN(P84)+$AA87),3),'Load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8" s="26">
        <f t="array" ref="R88">IF('Load Schedule'!$D$6="Yes",INDEX('Load Schedule'!$A$10:$D$8769,(COLUMN(Q84)+$AA87),3),'Load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8" s="26">
        <f t="array" ref="S88">IF('Load Schedule'!$D$6="Yes",INDEX('Load Schedule'!$A$10:$D$8769,(COLUMN(R84)+$AA87),3),'Load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8" s="26">
        <f t="array" ref="T88">IF('Load Schedule'!$D$6="Yes",INDEX('Load Schedule'!$A$10:$D$8769,(COLUMN(S84)+$AA87),3),'Load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8" s="26">
        <f t="array" ref="U88">IF('Load Schedule'!$D$6="Yes",INDEX('Load Schedule'!$A$10:$D$8769,(COLUMN(T84)+$AA87),3),'Load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8" s="26">
        <f t="array" ref="V88">IF('Load Schedule'!$D$6="Yes",INDEX('Load Schedule'!$A$10:$D$8769,(COLUMN(U84)+$AA87),3),'Load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8" s="26">
        <f t="array" ref="W88">IF('Load Schedule'!$D$6="Yes",INDEX('Load Schedule'!$A$10:$D$8769,(COLUMN(V84)+$AA87),3),'Load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8" s="26">
        <f t="array" ref="X88">IF('Load Schedule'!$D$6="Yes",INDEX('Load Schedule'!$A$10:$D$8769,(COLUMN(W84)+$AA87),3),'Load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8" s="26">
        <f t="array" ref="Y88">IF('Load Schedule'!$D$6="Yes",INDEX('Load Schedule'!$A$10:$D$8769,(COLUMN(X84)+$AA87),3),'Load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8">
        <f t="shared" si="1"/>
        <v>2040</v>
      </c>
    </row>
    <row r="89" spans="1:27" x14ac:dyDescent="0.25">
      <c r="A89" s="8">
        <v>44282</v>
      </c>
      <c r="B89" s="26">
        <f t="array" ref="B89">IF('Load Schedule'!$D$6="Yes",INDEX('Load Schedule'!$A$10:$D$8769,(COLUMN(A85)+$AA88),3),'Load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9" s="26">
        <f t="array" ref="C89">IF('Load Schedule'!$D$6="Yes",INDEX('Load Schedule'!$A$10:$D$8769,(COLUMN(B85)+$AA88),3),'Load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9" s="26">
        <f t="array" ref="D89">IF('Load Schedule'!$D$6="Yes",INDEX('Load Schedule'!$A$10:$D$8769,(COLUMN(C85)+$AA88),3),'Load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9" s="26">
        <f t="array" ref="E89">IF('Load Schedule'!$D$6="Yes",INDEX('Load Schedule'!$A$10:$D$8769,(COLUMN(D85)+$AA88),3),'Load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9" s="26">
        <f t="array" ref="F89">IF('Load Schedule'!$D$6="Yes",INDEX('Load Schedule'!$A$10:$D$8769,(COLUMN(E85)+$AA88),3),'Load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9" s="26">
        <f t="array" ref="G89">IF('Load Schedule'!$D$6="Yes",INDEX('Load Schedule'!$A$10:$D$8769,(COLUMN(F85)+$AA88),3),'Load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9" s="26">
        <f t="array" ref="H89">IF('Load Schedule'!$D$6="Yes",INDEX('Load Schedule'!$A$10:$D$8769,(COLUMN(G85)+$AA88),3),'Load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9" s="26">
        <f t="array" ref="I89">IF('Load Schedule'!$D$6="Yes",INDEX('Load Schedule'!$A$10:$D$8769,(COLUMN(H85)+$AA88),3),'Load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9" s="26">
        <f t="array" ref="J89">IF('Load Schedule'!$D$6="Yes",INDEX('Load Schedule'!$A$10:$D$8769,(COLUMN(I85)+$AA88),3),'Load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9" s="26">
        <f t="array" ref="K89">IF('Load Schedule'!$D$6="Yes",INDEX('Load Schedule'!$A$10:$D$8769,(COLUMN(J85)+$AA88),3),'Load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9" s="26">
        <f t="array" ref="L89">IF('Load Schedule'!$D$6="Yes",INDEX('Load Schedule'!$A$10:$D$8769,(COLUMN(K85)+$AA88),3),'Load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9" s="26">
        <f t="array" ref="M89">IF('Load Schedule'!$D$6="Yes",INDEX('Load Schedule'!$A$10:$D$8769,(COLUMN(L85)+$AA88),3),'Load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9" s="26">
        <f t="array" ref="N89">IF('Load Schedule'!$D$6="Yes",INDEX('Load Schedule'!$A$10:$D$8769,(COLUMN(M85)+$AA88),3),'Load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9" s="26">
        <f t="array" ref="O89">IF('Load Schedule'!$D$6="Yes",INDEX('Load Schedule'!$A$10:$D$8769,(COLUMN(N85)+$AA88),3),'Load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9" s="26">
        <f t="array" ref="P89">IF('Load Schedule'!$D$6="Yes",INDEX('Load Schedule'!$A$10:$D$8769,(COLUMN(O85)+$AA88),3),'Load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9" s="26">
        <f t="array" ref="Q89">IF('Load Schedule'!$D$6="Yes",INDEX('Load Schedule'!$A$10:$D$8769,(COLUMN(P85)+$AA88),3),'Load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9" s="26">
        <f t="array" ref="R89">IF('Load Schedule'!$D$6="Yes",INDEX('Load Schedule'!$A$10:$D$8769,(COLUMN(Q85)+$AA88),3),'Load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9" s="26">
        <f t="array" ref="S89">IF('Load Schedule'!$D$6="Yes",INDEX('Load Schedule'!$A$10:$D$8769,(COLUMN(R85)+$AA88),3),'Load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9" s="26">
        <f t="array" ref="T89">IF('Load Schedule'!$D$6="Yes",INDEX('Load Schedule'!$A$10:$D$8769,(COLUMN(S85)+$AA88),3),'Load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9" s="26">
        <f t="array" ref="U89">IF('Load Schedule'!$D$6="Yes",INDEX('Load Schedule'!$A$10:$D$8769,(COLUMN(T85)+$AA88),3),'Load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9" s="26">
        <f t="array" ref="V89">IF('Load Schedule'!$D$6="Yes",INDEX('Load Schedule'!$A$10:$D$8769,(COLUMN(U85)+$AA88),3),'Load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9" s="26">
        <f t="array" ref="W89">IF('Load Schedule'!$D$6="Yes",INDEX('Load Schedule'!$A$10:$D$8769,(COLUMN(V85)+$AA88),3),'Load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9" s="26">
        <f t="array" ref="X89">IF('Load Schedule'!$D$6="Yes",INDEX('Load Schedule'!$A$10:$D$8769,(COLUMN(W85)+$AA88),3),'Load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9" s="26">
        <f t="array" ref="Y89">IF('Load Schedule'!$D$6="Yes",INDEX('Load Schedule'!$A$10:$D$8769,(COLUMN(X85)+$AA88),3),'Load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9">
        <f t="shared" si="1"/>
        <v>2064</v>
      </c>
    </row>
    <row r="90" spans="1:27" x14ac:dyDescent="0.25">
      <c r="A90" s="8">
        <v>44283</v>
      </c>
      <c r="B90" s="26">
        <f t="array" ref="B90">IF('Load Schedule'!$D$6="Yes",INDEX('Load Schedule'!$A$10:$D$8769,(COLUMN(A86)+$AA89),3),'Load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0" s="26">
        <f t="array" ref="C90">IF('Load Schedule'!$D$6="Yes",INDEX('Load Schedule'!$A$10:$D$8769,(COLUMN(B86)+$AA89),3),'Load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0" s="26">
        <f t="array" ref="D90">IF('Load Schedule'!$D$6="Yes",INDEX('Load Schedule'!$A$10:$D$8769,(COLUMN(C86)+$AA89),3),'Load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0" s="26">
        <f t="array" ref="E90">IF('Load Schedule'!$D$6="Yes",INDEX('Load Schedule'!$A$10:$D$8769,(COLUMN(D86)+$AA89),3),'Load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0" s="26">
        <f t="array" ref="F90">IF('Load Schedule'!$D$6="Yes",INDEX('Load Schedule'!$A$10:$D$8769,(COLUMN(E86)+$AA89),3),'Load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0" s="26">
        <f t="array" ref="G90">IF('Load Schedule'!$D$6="Yes",INDEX('Load Schedule'!$A$10:$D$8769,(COLUMN(F86)+$AA89),3),'Load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0" s="26">
        <f t="array" ref="H90">IF('Load Schedule'!$D$6="Yes",INDEX('Load Schedule'!$A$10:$D$8769,(COLUMN(G86)+$AA89),3),'Load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0" s="26">
        <f t="array" ref="I90">IF('Load Schedule'!$D$6="Yes",INDEX('Load Schedule'!$A$10:$D$8769,(COLUMN(H86)+$AA89),3),'Load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0" s="26">
        <f t="array" ref="J90">IF('Load Schedule'!$D$6="Yes",INDEX('Load Schedule'!$A$10:$D$8769,(COLUMN(I86)+$AA89),3),'Load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0" s="26">
        <f t="array" ref="K90">IF('Load Schedule'!$D$6="Yes",INDEX('Load Schedule'!$A$10:$D$8769,(COLUMN(J86)+$AA89),3),'Load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0" s="26">
        <f t="array" ref="L90">IF('Load Schedule'!$D$6="Yes",INDEX('Load Schedule'!$A$10:$D$8769,(COLUMN(K86)+$AA89),3),'Load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0" s="26">
        <f t="array" ref="M90">IF('Load Schedule'!$D$6="Yes",INDEX('Load Schedule'!$A$10:$D$8769,(COLUMN(L86)+$AA89),3),'Load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0" s="26">
        <f t="array" ref="N90">IF('Load Schedule'!$D$6="Yes",INDEX('Load Schedule'!$A$10:$D$8769,(COLUMN(M86)+$AA89),3),'Load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0" s="26">
        <f t="array" ref="O90">IF('Load Schedule'!$D$6="Yes",INDEX('Load Schedule'!$A$10:$D$8769,(COLUMN(N86)+$AA89),3),'Load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0" s="26">
        <f t="array" ref="P90">IF('Load Schedule'!$D$6="Yes",INDEX('Load Schedule'!$A$10:$D$8769,(COLUMN(O86)+$AA89),3),'Load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0" s="26">
        <f t="array" ref="Q90">IF('Load Schedule'!$D$6="Yes",INDEX('Load Schedule'!$A$10:$D$8769,(COLUMN(P86)+$AA89),3),'Load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0" s="26">
        <f t="array" ref="R90">IF('Load Schedule'!$D$6="Yes",INDEX('Load Schedule'!$A$10:$D$8769,(COLUMN(Q86)+$AA89),3),'Load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0" s="26">
        <f t="array" ref="S90">IF('Load Schedule'!$D$6="Yes",INDEX('Load Schedule'!$A$10:$D$8769,(COLUMN(R86)+$AA89),3),'Load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0" s="26">
        <f t="array" ref="T90">IF('Load Schedule'!$D$6="Yes",INDEX('Load Schedule'!$A$10:$D$8769,(COLUMN(S86)+$AA89),3),'Load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0" s="26">
        <f t="array" ref="U90">IF('Load Schedule'!$D$6="Yes",INDEX('Load Schedule'!$A$10:$D$8769,(COLUMN(T86)+$AA89),3),'Load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0" s="26">
        <f t="array" ref="V90">IF('Load Schedule'!$D$6="Yes",INDEX('Load Schedule'!$A$10:$D$8769,(COLUMN(U86)+$AA89),3),'Load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0" s="26">
        <f t="array" ref="W90">IF('Load Schedule'!$D$6="Yes",INDEX('Load Schedule'!$A$10:$D$8769,(COLUMN(V86)+$AA89),3),'Load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0" s="26">
        <f t="array" ref="X90">IF('Load Schedule'!$D$6="Yes",INDEX('Load Schedule'!$A$10:$D$8769,(COLUMN(W86)+$AA89),3),'Load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0" s="26">
        <f t="array" ref="Y90">IF('Load Schedule'!$D$6="Yes",INDEX('Load Schedule'!$A$10:$D$8769,(COLUMN(X86)+$AA89),3),'Load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0">
        <f t="shared" si="1"/>
        <v>2088</v>
      </c>
    </row>
    <row r="91" spans="1:27" x14ac:dyDescent="0.25">
      <c r="A91" s="8">
        <v>44284</v>
      </c>
      <c r="B91" s="26">
        <f t="array" ref="B91">IF('Load Schedule'!$D$6="Yes",INDEX('Load Schedule'!$A$10:$D$8769,(COLUMN(A87)+$AA90),3),'Load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1" s="26">
        <f t="array" ref="C91">IF('Load Schedule'!$D$6="Yes",INDEX('Load Schedule'!$A$10:$D$8769,(COLUMN(B87)+$AA90),3),'Load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1" s="26">
        <f t="array" ref="D91">IF('Load Schedule'!$D$6="Yes",INDEX('Load Schedule'!$A$10:$D$8769,(COLUMN(C87)+$AA90),3),'Load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1" s="26">
        <f t="array" ref="E91">IF('Load Schedule'!$D$6="Yes",INDEX('Load Schedule'!$A$10:$D$8769,(COLUMN(D87)+$AA90),3),'Load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1" s="26">
        <f t="array" ref="F91">IF('Load Schedule'!$D$6="Yes",INDEX('Load Schedule'!$A$10:$D$8769,(COLUMN(E87)+$AA90),3),'Load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1" s="26">
        <f t="array" ref="G91">IF('Load Schedule'!$D$6="Yes",INDEX('Load Schedule'!$A$10:$D$8769,(COLUMN(F87)+$AA90),3),'Load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1" s="26">
        <f t="array" ref="H91">IF('Load Schedule'!$D$6="Yes",INDEX('Load Schedule'!$A$10:$D$8769,(COLUMN(G87)+$AA90),3),'Load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1" s="26">
        <f t="array" ref="I91">IF('Load Schedule'!$D$6="Yes",INDEX('Load Schedule'!$A$10:$D$8769,(COLUMN(H87)+$AA90),3),'Load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1" s="26">
        <f t="array" ref="J91">IF('Load Schedule'!$D$6="Yes",INDEX('Load Schedule'!$A$10:$D$8769,(COLUMN(I87)+$AA90),3),'Load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1" s="26">
        <f t="array" ref="K91">IF('Load Schedule'!$D$6="Yes",INDEX('Load Schedule'!$A$10:$D$8769,(COLUMN(J87)+$AA90),3),'Load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1" s="26">
        <f t="array" ref="L91">IF('Load Schedule'!$D$6="Yes",INDEX('Load Schedule'!$A$10:$D$8769,(COLUMN(K87)+$AA90),3),'Load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1" s="26">
        <f t="array" ref="M91">IF('Load Schedule'!$D$6="Yes",INDEX('Load Schedule'!$A$10:$D$8769,(COLUMN(L87)+$AA90),3),'Load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1" s="26">
        <f t="array" ref="N91">IF('Load Schedule'!$D$6="Yes",INDEX('Load Schedule'!$A$10:$D$8769,(COLUMN(M87)+$AA90),3),'Load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1" s="26">
        <f t="array" ref="O91">IF('Load Schedule'!$D$6="Yes",INDEX('Load Schedule'!$A$10:$D$8769,(COLUMN(N87)+$AA90),3),'Load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1" s="26">
        <f t="array" ref="P91">IF('Load Schedule'!$D$6="Yes",INDEX('Load Schedule'!$A$10:$D$8769,(COLUMN(O87)+$AA90),3),'Load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1" s="26">
        <f t="array" ref="Q91">IF('Load Schedule'!$D$6="Yes",INDEX('Load Schedule'!$A$10:$D$8769,(COLUMN(P87)+$AA90),3),'Load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1" s="26">
        <f t="array" ref="R91">IF('Load Schedule'!$D$6="Yes",INDEX('Load Schedule'!$A$10:$D$8769,(COLUMN(Q87)+$AA90),3),'Load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1" s="26">
        <f t="array" ref="S91">IF('Load Schedule'!$D$6="Yes",INDEX('Load Schedule'!$A$10:$D$8769,(COLUMN(R87)+$AA90),3),'Load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1" s="26">
        <f t="array" ref="T91">IF('Load Schedule'!$D$6="Yes",INDEX('Load Schedule'!$A$10:$D$8769,(COLUMN(S87)+$AA90),3),'Load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1" s="26">
        <f t="array" ref="U91">IF('Load Schedule'!$D$6="Yes",INDEX('Load Schedule'!$A$10:$D$8769,(COLUMN(T87)+$AA90),3),'Load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1" s="26">
        <f t="array" ref="V91">IF('Load Schedule'!$D$6="Yes",INDEX('Load Schedule'!$A$10:$D$8769,(COLUMN(U87)+$AA90),3),'Load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1" s="26">
        <f t="array" ref="W91">IF('Load Schedule'!$D$6="Yes",INDEX('Load Schedule'!$A$10:$D$8769,(COLUMN(V87)+$AA90),3),'Load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1" s="26">
        <f t="array" ref="X91">IF('Load Schedule'!$D$6="Yes",INDEX('Load Schedule'!$A$10:$D$8769,(COLUMN(W87)+$AA90),3),'Load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1" s="26">
        <f t="array" ref="Y91">IF('Load Schedule'!$D$6="Yes",INDEX('Load Schedule'!$A$10:$D$8769,(COLUMN(X87)+$AA90),3),'Load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1">
        <f t="shared" si="1"/>
        <v>2112</v>
      </c>
    </row>
    <row r="92" spans="1:27" x14ac:dyDescent="0.25">
      <c r="A92" s="8">
        <v>44285</v>
      </c>
      <c r="B92" s="26">
        <f t="array" ref="B92">IF('Load Schedule'!$D$6="Yes",INDEX('Load Schedule'!$A$10:$D$8769,(COLUMN(A88)+$AA91),3),'Load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2" s="26">
        <f t="array" ref="C92">IF('Load Schedule'!$D$6="Yes",INDEX('Load Schedule'!$A$10:$D$8769,(COLUMN(B88)+$AA91),3),'Load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2" s="26">
        <f t="array" ref="D92">IF('Load Schedule'!$D$6="Yes",INDEX('Load Schedule'!$A$10:$D$8769,(COLUMN(C88)+$AA91),3),'Load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2" s="26">
        <f t="array" ref="E92">IF('Load Schedule'!$D$6="Yes",INDEX('Load Schedule'!$A$10:$D$8769,(COLUMN(D88)+$AA91),3),'Load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2" s="26">
        <f t="array" ref="F92">IF('Load Schedule'!$D$6="Yes",INDEX('Load Schedule'!$A$10:$D$8769,(COLUMN(E88)+$AA91),3),'Load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2" s="26">
        <f t="array" ref="G92">IF('Load Schedule'!$D$6="Yes",INDEX('Load Schedule'!$A$10:$D$8769,(COLUMN(F88)+$AA91),3),'Load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2" s="26">
        <f t="array" ref="H92">IF('Load Schedule'!$D$6="Yes",INDEX('Load Schedule'!$A$10:$D$8769,(COLUMN(G88)+$AA91),3),'Load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2" s="26">
        <f t="array" ref="I92">IF('Load Schedule'!$D$6="Yes",INDEX('Load Schedule'!$A$10:$D$8769,(COLUMN(H88)+$AA91),3),'Load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2" s="26">
        <f t="array" ref="J92">IF('Load Schedule'!$D$6="Yes",INDEX('Load Schedule'!$A$10:$D$8769,(COLUMN(I88)+$AA91),3),'Load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2" s="26">
        <f t="array" ref="K92">IF('Load Schedule'!$D$6="Yes",INDEX('Load Schedule'!$A$10:$D$8769,(COLUMN(J88)+$AA91),3),'Load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2" s="26">
        <f t="array" ref="L92">IF('Load Schedule'!$D$6="Yes",INDEX('Load Schedule'!$A$10:$D$8769,(COLUMN(K88)+$AA91),3),'Load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2" s="26">
        <f t="array" ref="M92">IF('Load Schedule'!$D$6="Yes",INDEX('Load Schedule'!$A$10:$D$8769,(COLUMN(L88)+$AA91),3),'Load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2" s="26">
        <f t="array" ref="N92">IF('Load Schedule'!$D$6="Yes",INDEX('Load Schedule'!$A$10:$D$8769,(COLUMN(M88)+$AA91),3),'Load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2" s="26">
        <f t="array" ref="O92">IF('Load Schedule'!$D$6="Yes",INDEX('Load Schedule'!$A$10:$D$8769,(COLUMN(N88)+$AA91),3),'Load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2" s="26">
        <f t="array" ref="P92">IF('Load Schedule'!$D$6="Yes",INDEX('Load Schedule'!$A$10:$D$8769,(COLUMN(O88)+$AA91),3),'Load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2" s="26">
        <f t="array" ref="Q92">IF('Load Schedule'!$D$6="Yes",INDEX('Load Schedule'!$A$10:$D$8769,(COLUMN(P88)+$AA91),3),'Load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2" s="26">
        <f t="array" ref="R92">IF('Load Schedule'!$D$6="Yes",INDEX('Load Schedule'!$A$10:$D$8769,(COLUMN(Q88)+$AA91),3),'Load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2" s="26">
        <f t="array" ref="S92">IF('Load Schedule'!$D$6="Yes",INDEX('Load Schedule'!$A$10:$D$8769,(COLUMN(R88)+$AA91),3),'Load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2" s="26">
        <f t="array" ref="T92">IF('Load Schedule'!$D$6="Yes",INDEX('Load Schedule'!$A$10:$D$8769,(COLUMN(S88)+$AA91),3),'Load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2" s="26">
        <f t="array" ref="U92">IF('Load Schedule'!$D$6="Yes",INDEX('Load Schedule'!$A$10:$D$8769,(COLUMN(T88)+$AA91),3),'Load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2" s="26">
        <f t="array" ref="V92">IF('Load Schedule'!$D$6="Yes",INDEX('Load Schedule'!$A$10:$D$8769,(COLUMN(U88)+$AA91),3),'Load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2" s="26">
        <f t="array" ref="W92">IF('Load Schedule'!$D$6="Yes",INDEX('Load Schedule'!$A$10:$D$8769,(COLUMN(V88)+$AA91),3),'Load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2" s="26">
        <f t="array" ref="X92">IF('Load Schedule'!$D$6="Yes",INDEX('Load Schedule'!$A$10:$D$8769,(COLUMN(W88)+$AA91),3),'Load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2" s="26">
        <f t="array" ref="Y92">IF('Load Schedule'!$D$6="Yes",INDEX('Load Schedule'!$A$10:$D$8769,(COLUMN(X88)+$AA91),3),'Load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2">
        <f t="shared" si="1"/>
        <v>2136</v>
      </c>
    </row>
    <row r="93" spans="1:27" x14ac:dyDescent="0.25">
      <c r="A93" s="8">
        <v>44286</v>
      </c>
      <c r="B93" s="26">
        <f t="array" ref="B93">IF('Load Schedule'!$D$6="Yes",INDEX('Load Schedule'!$A$10:$D$8769,(COLUMN(A89)+$AA92),3),'Load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3" s="26">
        <f t="array" ref="C93">IF('Load Schedule'!$D$6="Yes",INDEX('Load Schedule'!$A$10:$D$8769,(COLUMN(B89)+$AA92),3),'Load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3" s="26">
        <f t="array" ref="D93">IF('Load Schedule'!$D$6="Yes",INDEX('Load Schedule'!$A$10:$D$8769,(COLUMN(C89)+$AA92),3),'Load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3" s="26">
        <f t="array" ref="E93">IF('Load Schedule'!$D$6="Yes",INDEX('Load Schedule'!$A$10:$D$8769,(COLUMN(D89)+$AA92),3),'Load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3" s="26">
        <f t="array" ref="F93">IF('Load Schedule'!$D$6="Yes",INDEX('Load Schedule'!$A$10:$D$8769,(COLUMN(E89)+$AA92),3),'Load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3" s="26">
        <f t="array" ref="G93">IF('Load Schedule'!$D$6="Yes",INDEX('Load Schedule'!$A$10:$D$8769,(COLUMN(F89)+$AA92),3),'Load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3" s="26">
        <f t="array" ref="H93">IF('Load Schedule'!$D$6="Yes",INDEX('Load Schedule'!$A$10:$D$8769,(COLUMN(G89)+$AA92),3),'Load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3" s="26">
        <f t="array" ref="I93">IF('Load Schedule'!$D$6="Yes",INDEX('Load Schedule'!$A$10:$D$8769,(COLUMN(H89)+$AA92),3),'Load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3" s="26">
        <f t="array" ref="J93">IF('Load Schedule'!$D$6="Yes",INDEX('Load Schedule'!$A$10:$D$8769,(COLUMN(I89)+$AA92),3),'Load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3" s="26">
        <f t="array" ref="K93">IF('Load Schedule'!$D$6="Yes",INDEX('Load Schedule'!$A$10:$D$8769,(COLUMN(J89)+$AA92),3),'Load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3" s="26">
        <f t="array" ref="L93">IF('Load Schedule'!$D$6="Yes",INDEX('Load Schedule'!$A$10:$D$8769,(COLUMN(K89)+$AA92),3),'Load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3" s="26">
        <f t="array" ref="M93">IF('Load Schedule'!$D$6="Yes",INDEX('Load Schedule'!$A$10:$D$8769,(COLUMN(L89)+$AA92),3),'Load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3" s="26">
        <f t="array" ref="N93">IF('Load Schedule'!$D$6="Yes",INDEX('Load Schedule'!$A$10:$D$8769,(COLUMN(M89)+$AA92),3),'Load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3" s="26">
        <f t="array" ref="O93">IF('Load Schedule'!$D$6="Yes",INDEX('Load Schedule'!$A$10:$D$8769,(COLUMN(N89)+$AA92),3),'Load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3" s="26">
        <f t="array" ref="P93">IF('Load Schedule'!$D$6="Yes",INDEX('Load Schedule'!$A$10:$D$8769,(COLUMN(O89)+$AA92),3),'Load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3" s="26">
        <f t="array" ref="Q93">IF('Load Schedule'!$D$6="Yes",INDEX('Load Schedule'!$A$10:$D$8769,(COLUMN(P89)+$AA92),3),'Load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3" s="26">
        <f t="array" ref="R93">IF('Load Schedule'!$D$6="Yes",INDEX('Load Schedule'!$A$10:$D$8769,(COLUMN(Q89)+$AA92),3),'Load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3" s="26">
        <f t="array" ref="S93">IF('Load Schedule'!$D$6="Yes",INDEX('Load Schedule'!$A$10:$D$8769,(COLUMN(R89)+$AA92),3),'Load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3" s="26">
        <f t="array" ref="T93">IF('Load Schedule'!$D$6="Yes",INDEX('Load Schedule'!$A$10:$D$8769,(COLUMN(S89)+$AA92),3),'Load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3" s="26">
        <f t="array" ref="U93">IF('Load Schedule'!$D$6="Yes",INDEX('Load Schedule'!$A$10:$D$8769,(COLUMN(T89)+$AA92),3),'Load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3" s="26">
        <f t="array" ref="V93">IF('Load Schedule'!$D$6="Yes",INDEX('Load Schedule'!$A$10:$D$8769,(COLUMN(U89)+$AA92),3),'Load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3" s="26">
        <f t="array" ref="W93">IF('Load Schedule'!$D$6="Yes",INDEX('Load Schedule'!$A$10:$D$8769,(COLUMN(V89)+$AA92),3),'Load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3" s="26">
        <f t="array" ref="X93">IF('Load Schedule'!$D$6="Yes",INDEX('Load Schedule'!$A$10:$D$8769,(COLUMN(W89)+$AA92),3),'Load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3" s="26">
        <f t="array" ref="Y93">IF('Load Schedule'!$D$6="Yes",INDEX('Load Schedule'!$A$10:$D$8769,(COLUMN(X89)+$AA92),3),'Load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3">
        <f t="shared" si="1"/>
        <v>2160</v>
      </c>
    </row>
    <row r="94" spans="1:27" x14ac:dyDescent="0.25">
      <c r="A94" s="8">
        <v>44287</v>
      </c>
      <c r="B94" s="26">
        <f t="array" ref="B94">IF('Load Schedule'!$D$6="Yes",INDEX('Load Schedule'!$A$10:$D$8769,(COLUMN(A90)+$AA93),3),'Load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4" s="26">
        <f t="array" ref="C94">IF('Load Schedule'!$D$6="Yes",INDEX('Load Schedule'!$A$10:$D$8769,(COLUMN(B90)+$AA93),3),'Load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4" s="26">
        <f t="array" ref="D94">IF('Load Schedule'!$D$6="Yes",INDEX('Load Schedule'!$A$10:$D$8769,(COLUMN(C90)+$AA93),3),'Load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4" s="26">
        <f t="array" ref="E94">IF('Load Schedule'!$D$6="Yes",INDEX('Load Schedule'!$A$10:$D$8769,(COLUMN(D90)+$AA93),3),'Load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4" s="26">
        <f t="array" ref="F94">IF('Load Schedule'!$D$6="Yes",INDEX('Load Schedule'!$A$10:$D$8769,(COLUMN(E90)+$AA93),3),'Load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4" s="26">
        <f t="array" ref="G94">IF('Load Schedule'!$D$6="Yes",INDEX('Load Schedule'!$A$10:$D$8769,(COLUMN(F90)+$AA93),3),'Load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4" s="26">
        <f t="array" ref="H94">IF('Load Schedule'!$D$6="Yes",INDEX('Load Schedule'!$A$10:$D$8769,(COLUMN(G90)+$AA93),3),'Load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4" s="26">
        <f t="array" ref="I94">IF('Load Schedule'!$D$6="Yes",INDEX('Load Schedule'!$A$10:$D$8769,(COLUMN(H90)+$AA93),3),'Load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4" s="26">
        <f t="array" ref="J94">IF('Load Schedule'!$D$6="Yes",INDEX('Load Schedule'!$A$10:$D$8769,(COLUMN(I90)+$AA93),3),'Load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4" s="26">
        <f t="array" ref="K94">IF('Load Schedule'!$D$6="Yes",INDEX('Load Schedule'!$A$10:$D$8769,(COLUMN(J90)+$AA93),3),'Load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4" s="26">
        <f t="array" ref="L94">IF('Load Schedule'!$D$6="Yes",INDEX('Load Schedule'!$A$10:$D$8769,(COLUMN(K90)+$AA93),3),'Load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4" s="26">
        <f t="array" ref="M94">IF('Load Schedule'!$D$6="Yes",INDEX('Load Schedule'!$A$10:$D$8769,(COLUMN(L90)+$AA93),3),'Load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4" s="26">
        <f t="array" ref="N94">IF('Load Schedule'!$D$6="Yes",INDEX('Load Schedule'!$A$10:$D$8769,(COLUMN(M90)+$AA93),3),'Load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4" s="26">
        <f t="array" ref="O94">IF('Load Schedule'!$D$6="Yes",INDEX('Load Schedule'!$A$10:$D$8769,(COLUMN(N90)+$AA93),3),'Load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4" s="26">
        <f t="array" ref="P94">IF('Load Schedule'!$D$6="Yes",INDEX('Load Schedule'!$A$10:$D$8769,(COLUMN(O90)+$AA93),3),'Load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4" s="26">
        <f t="array" ref="Q94">IF('Load Schedule'!$D$6="Yes",INDEX('Load Schedule'!$A$10:$D$8769,(COLUMN(P90)+$AA93),3),'Load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4" s="26">
        <f t="array" ref="R94">IF('Load Schedule'!$D$6="Yes",INDEX('Load Schedule'!$A$10:$D$8769,(COLUMN(Q90)+$AA93),3),'Load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4" s="26">
        <f t="array" ref="S94">IF('Load Schedule'!$D$6="Yes",INDEX('Load Schedule'!$A$10:$D$8769,(COLUMN(R90)+$AA93),3),'Load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4" s="26">
        <f t="array" ref="T94">IF('Load Schedule'!$D$6="Yes",INDEX('Load Schedule'!$A$10:$D$8769,(COLUMN(S90)+$AA93),3),'Load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4" s="26">
        <f t="array" ref="U94">IF('Load Schedule'!$D$6="Yes",INDEX('Load Schedule'!$A$10:$D$8769,(COLUMN(T90)+$AA93),3),'Load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4" s="26">
        <f t="array" ref="V94">IF('Load Schedule'!$D$6="Yes",INDEX('Load Schedule'!$A$10:$D$8769,(COLUMN(U90)+$AA93),3),'Load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4" s="26">
        <f t="array" ref="W94">IF('Load Schedule'!$D$6="Yes",INDEX('Load Schedule'!$A$10:$D$8769,(COLUMN(V90)+$AA93),3),'Load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4" s="26">
        <f t="array" ref="X94">IF('Load Schedule'!$D$6="Yes",INDEX('Load Schedule'!$A$10:$D$8769,(COLUMN(W90)+$AA93),3),'Load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4" s="26">
        <f t="array" ref="Y94">IF('Load Schedule'!$D$6="Yes",INDEX('Load Schedule'!$A$10:$D$8769,(COLUMN(X90)+$AA93),3),'Load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4">
        <f t="shared" si="1"/>
        <v>2184</v>
      </c>
    </row>
    <row r="95" spans="1:27" x14ac:dyDescent="0.25">
      <c r="A95" s="8">
        <v>44288</v>
      </c>
      <c r="B95" s="26">
        <f t="array" ref="B95">IF('Load Schedule'!$D$6="Yes",INDEX('Load Schedule'!$A$10:$D$8769,(COLUMN(A91)+$AA94),3),'Load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5" s="26">
        <f t="array" ref="C95">IF('Load Schedule'!$D$6="Yes",INDEX('Load Schedule'!$A$10:$D$8769,(COLUMN(B91)+$AA94),3),'Load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5" s="26">
        <f t="array" ref="D95">IF('Load Schedule'!$D$6="Yes",INDEX('Load Schedule'!$A$10:$D$8769,(COLUMN(C91)+$AA94),3),'Load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5" s="26">
        <f t="array" ref="E95">IF('Load Schedule'!$D$6="Yes",INDEX('Load Schedule'!$A$10:$D$8769,(COLUMN(D91)+$AA94),3),'Load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5" s="26">
        <f t="array" ref="F95">IF('Load Schedule'!$D$6="Yes",INDEX('Load Schedule'!$A$10:$D$8769,(COLUMN(E91)+$AA94),3),'Load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5" s="26">
        <f t="array" ref="G95">IF('Load Schedule'!$D$6="Yes",INDEX('Load Schedule'!$A$10:$D$8769,(COLUMN(F91)+$AA94),3),'Load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5" s="26">
        <f t="array" ref="H95">IF('Load Schedule'!$D$6="Yes",INDEX('Load Schedule'!$A$10:$D$8769,(COLUMN(G91)+$AA94),3),'Load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5" s="26">
        <f t="array" ref="I95">IF('Load Schedule'!$D$6="Yes",INDEX('Load Schedule'!$A$10:$D$8769,(COLUMN(H91)+$AA94),3),'Load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5" s="26">
        <f t="array" ref="J95">IF('Load Schedule'!$D$6="Yes",INDEX('Load Schedule'!$A$10:$D$8769,(COLUMN(I91)+$AA94),3),'Load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5" s="26">
        <f t="array" ref="K95">IF('Load Schedule'!$D$6="Yes",INDEX('Load Schedule'!$A$10:$D$8769,(COLUMN(J91)+$AA94),3),'Load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5" s="26">
        <f t="array" ref="L95">IF('Load Schedule'!$D$6="Yes",INDEX('Load Schedule'!$A$10:$D$8769,(COLUMN(K91)+$AA94),3),'Load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5" s="26">
        <f t="array" ref="M95">IF('Load Schedule'!$D$6="Yes",INDEX('Load Schedule'!$A$10:$D$8769,(COLUMN(L91)+$AA94),3),'Load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5" s="26">
        <f t="array" ref="N95">IF('Load Schedule'!$D$6="Yes",INDEX('Load Schedule'!$A$10:$D$8769,(COLUMN(M91)+$AA94),3),'Load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5" s="26">
        <f t="array" ref="O95">IF('Load Schedule'!$D$6="Yes",INDEX('Load Schedule'!$A$10:$D$8769,(COLUMN(N91)+$AA94),3),'Load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5" s="26">
        <f t="array" ref="P95">IF('Load Schedule'!$D$6="Yes",INDEX('Load Schedule'!$A$10:$D$8769,(COLUMN(O91)+$AA94),3),'Load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5" s="26">
        <f t="array" ref="Q95">IF('Load Schedule'!$D$6="Yes",INDEX('Load Schedule'!$A$10:$D$8769,(COLUMN(P91)+$AA94),3),'Load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5" s="26">
        <f t="array" ref="R95">IF('Load Schedule'!$D$6="Yes",INDEX('Load Schedule'!$A$10:$D$8769,(COLUMN(Q91)+$AA94),3),'Load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5" s="26">
        <f t="array" ref="S95">IF('Load Schedule'!$D$6="Yes",INDEX('Load Schedule'!$A$10:$D$8769,(COLUMN(R91)+$AA94),3),'Load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5" s="26">
        <f t="array" ref="T95">IF('Load Schedule'!$D$6="Yes",INDEX('Load Schedule'!$A$10:$D$8769,(COLUMN(S91)+$AA94),3),'Load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5" s="26">
        <f t="array" ref="U95">IF('Load Schedule'!$D$6="Yes",INDEX('Load Schedule'!$A$10:$D$8769,(COLUMN(T91)+$AA94),3),'Load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5" s="26">
        <f t="array" ref="V95">IF('Load Schedule'!$D$6="Yes",INDEX('Load Schedule'!$A$10:$D$8769,(COLUMN(U91)+$AA94),3),'Load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5" s="26">
        <f t="array" ref="W95">IF('Load Schedule'!$D$6="Yes",INDEX('Load Schedule'!$A$10:$D$8769,(COLUMN(V91)+$AA94),3),'Load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5" s="26">
        <f t="array" ref="X95">IF('Load Schedule'!$D$6="Yes",INDEX('Load Schedule'!$A$10:$D$8769,(COLUMN(W91)+$AA94),3),'Load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5" s="26">
        <f t="array" ref="Y95">IF('Load Schedule'!$D$6="Yes",INDEX('Load Schedule'!$A$10:$D$8769,(COLUMN(X91)+$AA94),3),'Load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5">
        <f t="shared" si="1"/>
        <v>2208</v>
      </c>
    </row>
    <row r="96" spans="1:27" x14ac:dyDescent="0.25">
      <c r="A96" s="8">
        <v>44289</v>
      </c>
      <c r="B96" s="26">
        <f t="array" ref="B96">IF('Load Schedule'!$D$6="Yes",INDEX('Load Schedule'!$A$10:$D$8769,(COLUMN(A92)+$AA95),3),'Load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6" s="26">
        <f t="array" ref="C96">IF('Load Schedule'!$D$6="Yes",INDEX('Load Schedule'!$A$10:$D$8769,(COLUMN(B92)+$AA95),3),'Load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6" s="26">
        <f t="array" ref="D96">IF('Load Schedule'!$D$6="Yes",INDEX('Load Schedule'!$A$10:$D$8769,(COLUMN(C92)+$AA95),3),'Load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6" s="26">
        <f t="array" ref="E96">IF('Load Schedule'!$D$6="Yes",INDEX('Load Schedule'!$A$10:$D$8769,(COLUMN(D92)+$AA95),3),'Load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6" s="26">
        <f t="array" ref="F96">IF('Load Schedule'!$D$6="Yes",INDEX('Load Schedule'!$A$10:$D$8769,(COLUMN(E92)+$AA95),3),'Load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6" s="26">
        <f t="array" ref="G96">IF('Load Schedule'!$D$6="Yes",INDEX('Load Schedule'!$A$10:$D$8769,(COLUMN(F92)+$AA95),3),'Load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6" s="26">
        <f t="array" ref="H96">IF('Load Schedule'!$D$6="Yes",INDEX('Load Schedule'!$A$10:$D$8769,(COLUMN(G92)+$AA95),3),'Load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6" s="26">
        <f t="array" ref="I96">IF('Load Schedule'!$D$6="Yes",INDEX('Load Schedule'!$A$10:$D$8769,(COLUMN(H92)+$AA95),3),'Load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6" s="26">
        <f t="array" ref="J96">IF('Load Schedule'!$D$6="Yes",INDEX('Load Schedule'!$A$10:$D$8769,(COLUMN(I92)+$AA95),3),'Load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6" s="26">
        <f t="array" ref="K96">IF('Load Schedule'!$D$6="Yes",INDEX('Load Schedule'!$A$10:$D$8769,(COLUMN(J92)+$AA95),3),'Load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6" s="26">
        <f t="array" ref="L96">IF('Load Schedule'!$D$6="Yes",INDEX('Load Schedule'!$A$10:$D$8769,(COLUMN(K92)+$AA95),3),'Load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6" s="26">
        <f t="array" ref="M96">IF('Load Schedule'!$D$6="Yes",INDEX('Load Schedule'!$A$10:$D$8769,(COLUMN(L92)+$AA95),3),'Load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6" s="26">
        <f t="array" ref="N96">IF('Load Schedule'!$D$6="Yes",INDEX('Load Schedule'!$A$10:$D$8769,(COLUMN(M92)+$AA95),3),'Load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6" s="26">
        <f t="array" ref="O96">IF('Load Schedule'!$D$6="Yes",INDEX('Load Schedule'!$A$10:$D$8769,(COLUMN(N92)+$AA95),3),'Load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6" s="26">
        <f t="array" ref="P96">IF('Load Schedule'!$D$6="Yes",INDEX('Load Schedule'!$A$10:$D$8769,(COLUMN(O92)+$AA95),3),'Load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6" s="26">
        <f t="array" ref="Q96">IF('Load Schedule'!$D$6="Yes",INDEX('Load Schedule'!$A$10:$D$8769,(COLUMN(P92)+$AA95),3),'Load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6" s="26">
        <f t="array" ref="R96">IF('Load Schedule'!$D$6="Yes",INDEX('Load Schedule'!$A$10:$D$8769,(COLUMN(Q92)+$AA95),3),'Load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6" s="26">
        <f t="array" ref="S96">IF('Load Schedule'!$D$6="Yes",INDEX('Load Schedule'!$A$10:$D$8769,(COLUMN(R92)+$AA95),3),'Load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6" s="26">
        <f t="array" ref="T96">IF('Load Schedule'!$D$6="Yes",INDEX('Load Schedule'!$A$10:$D$8769,(COLUMN(S92)+$AA95),3),'Load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6" s="26">
        <f t="array" ref="U96">IF('Load Schedule'!$D$6="Yes",INDEX('Load Schedule'!$A$10:$D$8769,(COLUMN(T92)+$AA95),3),'Load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6" s="26">
        <f t="array" ref="V96">IF('Load Schedule'!$D$6="Yes",INDEX('Load Schedule'!$A$10:$D$8769,(COLUMN(U92)+$AA95),3),'Load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6" s="26">
        <f t="array" ref="W96">IF('Load Schedule'!$D$6="Yes",INDEX('Load Schedule'!$A$10:$D$8769,(COLUMN(V92)+$AA95),3),'Load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6" s="26">
        <f t="array" ref="X96">IF('Load Schedule'!$D$6="Yes",INDEX('Load Schedule'!$A$10:$D$8769,(COLUMN(W92)+$AA95),3),'Load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6" s="26">
        <f t="array" ref="Y96">IF('Load Schedule'!$D$6="Yes",INDEX('Load Schedule'!$A$10:$D$8769,(COLUMN(X92)+$AA95),3),'Load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6">
        <f t="shared" si="1"/>
        <v>2232</v>
      </c>
    </row>
    <row r="97" spans="1:27" x14ac:dyDescent="0.25">
      <c r="A97" s="8">
        <v>44290</v>
      </c>
      <c r="B97" s="26">
        <f t="array" ref="B97">IF('Load Schedule'!$D$6="Yes",INDEX('Load Schedule'!$A$10:$D$8769,(COLUMN(A93)+$AA96),3),'Load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7" s="26">
        <f t="array" ref="C97">IF('Load Schedule'!$D$6="Yes",INDEX('Load Schedule'!$A$10:$D$8769,(COLUMN(B93)+$AA96),3),'Load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7" s="26">
        <f t="array" ref="D97">IF('Load Schedule'!$D$6="Yes",INDEX('Load Schedule'!$A$10:$D$8769,(COLUMN(C93)+$AA96),3),'Load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7" s="26">
        <f t="array" ref="E97">IF('Load Schedule'!$D$6="Yes",INDEX('Load Schedule'!$A$10:$D$8769,(COLUMN(D93)+$AA96),3),'Load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7" s="26">
        <f t="array" ref="F97">IF('Load Schedule'!$D$6="Yes",INDEX('Load Schedule'!$A$10:$D$8769,(COLUMN(E93)+$AA96),3),'Load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7" s="26">
        <f t="array" ref="G97">IF('Load Schedule'!$D$6="Yes",INDEX('Load Schedule'!$A$10:$D$8769,(COLUMN(F93)+$AA96),3),'Load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7" s="26">
        <f t="array" ref="H97">IF('Load Schedule'!$D$6="Yes",INDEX('Load Schedule'!$A$10:$D$8769,(COLUMN(G93)+$AA96),3),'Load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7" s="26">
        <f t="array" ref="I97">IF('Load Schedule'!$D$6="Yes",INDEX('Load Schedule'!$A$10:$D$8769,(COLUMN(H93)+$AA96),3),'Load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7" s="26">
        <f t="array" ref="J97">IF('Load Schedule'!$D$6="Yes",INDEX('Load Schedule'!$A$10:$D$8769,(COLUMN(I93)+$AA96),3),'Load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7" s="26">
        <f t="array" ref="K97">IF('Load Schedule'!$D$6="Yes",INDEX('Load Schedule'!$A$10:$D$8769,(COLUMN(J93)+$AA96),3),'Load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7" s="26">
        <f t="array" ref="L97">IF('Load Schedule'!$D$6="Yes",INDEX('Load Schedule'!$A$10:$D$8769,(COLUMN(K93)+$AA96),3),'Load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7" s="26">
        <f t="array" ref="M97">IF('Load Schedule'!$D$6="Yes",INDEX('Load Schedule'!$A$10:$D$8769,(COLUMN(L93)+$AA96),3),'Load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7" s="26">
        <f t="array" ref="N97">IF('Load Schedule'!$D$6="Yes",INDEX('Load Schedule'!$A$10:$D$8769,(COLUMN(M93)+$AA96),3),'Load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7" s="26">
        <f t="array" ref="O97">IF('Load Schedule'!$D$6="Yes",INDEX('Load Schedule'!$A$10:$D$8769,(COLUMN(N93)+$AA96),3),'Load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7" s="26">
        <f t="array" ref="P97">IF('Load Schedule'!$D$6="Yes",INDEX('Load Schedule'!$A$10:$D$8769,(COLUMN(O93)+$AA96),3),'Load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7" s="26">
        <f t="array" ref="Q97">IF('Load Schedule'!$D$6="Yes",INDEX('Load Schedule'!$A$10:$D$8769,(COLUMN(P93)+$AA96),3),'Load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7" s="26">
        <f t="array" ref="R97">IF('Load Schedule'!$D$6="Yes",INDEX('Load Schedule'!$A$10:$D$8769,(COLUMN(Q93)+$AA96),3),'Load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7" s="26">
        <f t="array" ref="S97">IF('Load Schedule'!$D$6="Yes",INDEX('Load Schedule'!$A$10:$D$8769,(COLUMN(R93)+$AA96),3),'Load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7" s="26">
        <f t="array" ref="T97">IF('Load Schedule'!$D$6="Yes",INDEX('Load Schedule'!$A$10:$D$8769,(COLUMN(S93)+$AA96),3),'Load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7" s="26">
        <f t="array" ref="U97">IF('Load Schedule'!$D$6="Yes",INDEX('Load Schedule'!$A$10:$D$8769,(COLUMN(T93)+$AA96),3),'Load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7" s="26">
        <f t="array" ref="V97">IF('Load Schedule'!$D$6="Yes",INDEX('Load Schedule'!$A$10:$D$8769,(COLUMN(U93)+$AA96),3),'Load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7" s="26">
        <f t="array" ref="W97">IF('Load Schedule'!$D$6="Yes",INDEX('Load Schedule'!$A$10:$D$8769,(COLUMN(V93)+$AA96),3),'Load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7" s="26">
        <f t="array" ref="X97">IF('Load Schedule'!$D$6="Yes",INDEX('Load Schedule'!$A$10:$D$8769,(COLUMN(W93)+$AA96),3),'Load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7" s="26">
        <f t="array" ref="Y97">IF('Load Schedule'!$D$6="Yes",INDEX('Load Schedule'!$A$10:$D$8769,(COLUMN(X93)+$AA96),3),'Load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7">
        <f t="shared" si="1"/>
        <v>2256</v>
      </c>
    </row>
    <row r="98" spans="1:27" x14ac:dyDescent="0.25">
      <c r="A98" s="8">
        <v>44291</v>
      </c>
      <c r="B98" s="26">
        <f t="array" ref="B98">IF('Load Schedule'!$D$6="Yes",INDEX('Load Schedule'!$A$10:$D$8769,(COLUMN(A94)+$AA97),3),'Load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8" s="26">
        <f t="array" ref="C98">IF('Load Schedule'!$D$6="Yes",INDEX('Load Schedule'!$A$10:$D$8769,(COLUMN(B94)+$AA97),3),'Load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8" s="26">
        <f t="array" ref="D98">IF('Load Schedule'!$D$6="Yes",INDEX('Load Schedule'!$A$10:$D$8769,(COLUMN(C94)+$AA97),3),'Load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8" s="26">
        <f t="array" ref="E98">IF('Load Schedule'!$D$6="Yes",INDEX('Load Schedule'!$A$10:$D$8769,(COLUMN(D94)+$AA97),3),'Load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8" s="26">
        <f t="array" ref="F98">IF('Load Schedule'!$D$6="Yes",INDEX('Load Schedule'!$A$10:$D$8769,(COLUMN(E94)+$AA97),3),'Load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8" s="26">
        <f t="array" ref="G98">IF('Load Schedule'!$D$6="Yes",INDEX('Load Schedule'!$A$10:$D$8769,(COLUMN(F94)+$AA97),3),'Load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8" s="26">
        <f t="array" ref="H98">IF('Load Schedule'!$D$6="Yes",INDEX('Load Schedule'!$A$10:$D$8769,(COLUMN(G94)+$AA97),3),'Load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8" s="26">
        <f t="array" ref="I98">IF('Load Schedule'!$D$6="Yes",INDEX('Load Schedule'!$A$10:$D$8769,(COLUMN(H94)+$AA97),3),'Load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8" s="26">
        <f t="array" ref="J98">IF('Load Schedule'!$D$6="Yes",INDEX('Load Schedule'!$A$10:$D$8769,(COLUMN(I94)+$AA97),3),'Load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8" s="26">
        <f t="array" ref="K98">IF('Load Schedule'!$D$6="Yes",INDEX('Load Schedule'!$A$10:$D$8769,(COLUMN(J94)+$AA97),3),'Load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8" s="26">
        <f t="array" ref="L98">IF('Load Schedule'!$D$6="Yes",INDEX('Load Schedule'!$A$10:$D$8769,(COLUMN(K94)+$AA97),3),'Load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8" s="26">
        <f t="array" ref="M98">IF('Load Schedule'!$D$6="Yes",INDEX('Load Schedule'!$A$10:$D$8769,(COLUMN(L94)+$AA97),3),'Load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8" s="26">
        <f t="array" ref="N98">IF('Load Schedule'!$D$6="Yes",INDEX('Load Schedule'!$A$10:$D$8769,(COLUMN(M94)+$AA97),3),'Load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8" s="26">
        <f t="array" ref="O98">IF('Load Schedule'!$D$6="Yes",INDEX('Load Schedule'!$A$10:$D$8769,(COLUMN(N94)+$AA97),3),'Load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8" s="26">
        <f t="array" ref="P98">IF('Load Schedule'!$D$6="Yes",INDEX('Load Schedule'!$A$10:$D$8769,(COLUMN(O94)+$AA97),3),'Load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8" s="26">
        <f t="array" ref="Q98">IF('Load Schedule'!$D$6="Yes",INDEX('Load Schedule'!$A$10:$D$8769,(COLUMN(P94)+$AA97),3),'Load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8" s="26">
        <f t="array" ref="R98">IF('Load Schedule'!$D$6="Yes",INDEX('Load Schedule'!$A$10:$D$8769,(COLUMN(Q94)+$AA97),3),'Load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8" s="26">
        <f t="array" ref="S98">IF('Load Schedule'!$D$6="Yes",INDEX('Load Schedule'!$A$10:$D$8769,(COLUMN(R94)+$AA97),3),'Load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8" s="26">
        <f t="array" ref="T98">IF('Load Schedule'!$D$6="Yes",INDEX('Load Schedule'!$A$10:$D$8769,(COLUMN(S94)+$AA97),3),'Load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8" s="26">
        <f t="array" ref="U98">IF('Load Schedule'!$D$6="Yes",INDEX('Load Schedule'!$A$10:$D$8769,(COLUMN(T94)+$AA97),3),'Load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8" s="26">
        <f t="array" ref="V98">IF('Load Schedule'!$D$6="Yes",INDEX('Load Schedule'!$A$10:$D$8769,(COLUMN(U94)+$AA97),3),'Load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8" s="26">
        <f t="array" ref="W98">IF('Load Schedule'!$D$6="Yes",INDEX('Load Schedule'!$A$10:$D$8769,(COLUMN(V94)+$AA97),3),'Load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8" s="26">
        <f t="array" ref="X98">IF('Load Schedule'!$D$6="Yes",INDEX('Load Schedule'!$A$10:$D$8769,(COLUMN(W94)+$AA97),3),'Load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8" s="26">
        <f t="array" ref="Y98">IF('Load Schedule'!$D$6="Yes",INDEX('Load Schedule'!$A$10:$D$8769,(COLUMN(X94)+$AA97),3),'Load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8">
        <f t="shared" si="1"/>
        <v>2280</v>
      </c>
    </row>
    <row r="99" spans="1:27" x14ac:dyDescent="0.25">
      <c r="A99" s="8">
        <v>44292</v>
      </c>
      <c r="B99" s="26">
        <f t="array" ref="B99">IF('Load Schedule'!$D$6="Yes",INDEX('Load Schedule'!$A$10:$D$8769,(COLUMN(A95)+$AA98),3),'Load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9" s="26">
        <f t="array" ref="C99">IF('Load Schedule'!$D$6="Yes",INDEX('Load Schedule'!$A$10:$D$8769,(COLUMN(B95)+$AA98),3),'Load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9" s="26">
        <f t="array" ref="D99">IF('Load Schedule'!$D$6="Yes",INDEX('Load Schedule'!$A$10:$D$8769,(COLUMN(C95)+$AA98),3),'Load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9" s="26">
        <f t="array" ref="E99">IF('Load Schedule'!$D$6="Yes",INDEX('Load Schedule'!$A$10:$D$8769,(COLUMN(D95)+$AA98),3),'Load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9" s="26">
        <f t="array" ref="F99">IF('Load Schedule'!$D$6="Yes",INDEX('Load Schedule'!$A$10:$D$8769,(COLUMN(E95)+$AA98),3),'Load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9" s="26">
        <f t="array" ref="G99">IF('Load Schedule'!$D$6="Yes",INDEX('Load Schedule'!$A$10:$D$8769,(COLUMN(F95)+$AA98),3),'Load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9" s="26">
        <f t="array" ref="H99">IF('Load Schedule'!$D$6="Yes",INDEX('Load Schedule'!$A$10:$D$8769,(COLUMN(G95)+$AA98),3),'Load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9" s="26">
        <f t="array" ref="I99">IF('Load Schedule'!$D$6="Yes",INDEX('Load Schedule'!$A$10:$D$8769,(COLUMN(H95)+$AA98),3),'Load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9" s="26">
        <f t="array" ref="J99">IF('Load Schedule'!$D$6="Yes",INDEX('Load Schedule'!$A$10:$D$8769,(COLUMN(I95)+$AA98),3),'Load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9" s="26">
        <f t="array" ref="K99">IF('Load Schedule'!$D$6="Yes",INDEX('Load Schedule'!$A$10:$D$8769,(COLUMN(J95)+$AA98),3),'Load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9" s="26">
        <f t="array" ref="L99">IF('Load Schedule'!$D$6="Yes",INDEX('Load Schedule'!$A$10:$D$8769,(COLUMN(K95)+$AA98),3),'Load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9" s="26">
        <f t="array" ref="M99">IF('Load Schedule'!$D$6="Yes",INDEX('Load Schedule'!$A$10:$D$8769,(COLUMN(L95)+$AA98),3),'Load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9" s="26">
        <f t="array" ref="N99">IF('Load Schedule'!$D$6="Yes",INDEX('Load Schedule'!$A$10:$D$8769,(COLUMN(M95)+$AA98),3),'Load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9" s="26">
        <f t="array" ref="O99">IF('Load Schedule'!$D$6="Yes",INDEX('Load Schedule'!$A$10:$D$8769,(COLUMN(N95)+$AA98),3),'Load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9" s="26">
        <f t="array" ref="P99">IF('Load Schedule'!$D$6="Yes",INDEX('Load Schedule'!$A$10:$D$8769,(COLUMN(O95)+$AA98),3),'Load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9" s="26">
        <f t="array" ref="Q99">IF('Load Schedule'!$D$6="Yes",INDEX('Load Schedule'!$A$10:$D$8769,(COLUMN(P95)+$AA98),3),'Load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9" s="26">
        <f t="array" ref="R99">IF('Load Schedule'!$D$6="Yes",INDEX('Load Schedule'!$A$10:$D$8769,(COLUMN(Q95)+$AA98),3),'Load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9" s="26">
        <f t="array" ref="S99">IF('Load Schedule'!$D$6="Yes",INDEX('Load Schedule'!$A$10:$D$8769,(COLUMN(R95)+$AA98),3),'Load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9" s="26">
        <f t="array" ref="T99">IF('Load Schedule'!$D$6="Yes",INDEX('Load Schedule'!$A$10:$D$8769,(COLUMN(S95)+$AA98),3),'Load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9" s="26">
        <f t="array" ref="U99">IF('Load Schedule'!$D$6="Yes",INDEX('Load Schedule'!$A$10:$D$8769,(COLUMN(T95)+$AA98),3),'Load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9" s="26">
        <f t="array" ref="V99">IF('Load Schedule'!$D$6="Yes",INDEX('Load Schedule'!$A$10:$D$8769,(COLUMN(U95)+$AA98),3),'Load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9" s="26">
        <f t="array" ref="W99">IF('Load Schedule'!$D$6="Yes",INDEX('Load Schedule'!$A$10:$D$8769,(COLUMN(V95)+$AA98),3),'Load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9" s="26">
        <f t="array" ref="X99">IF('Load Schedule'!$D$6="Yes",INDEX('Load Schedule'!$A$10:$D$8769,(COLUMN(W95)+$AA98),3),'Load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9" s="26">
        <f t="array" ref="Y99">IF('Load Schedule'!$D$6="Yes",INDEX('Load Schedule'!$A$10:$D$8769,(COLUMN(X95)+$AA98),3),'Load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9">
        <f t="shared" si="1"/>
        <v>2304</v>
      </c>
    </row>
    <row r="100" spans="1:27" x14ac:dyDescent="0.25">
      <c r="A100" s="8">
        <v>44293</v>
      </c>
      <c r="B100" s="26">
        <f t="array" ref="B100">IF('Load Schedule'!$D$6="Yes",INDEX('Load Schedule'!$A$10:$D$8769,(COLUMN(A96)+$AA99),3),'Load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0" s="26">
        <f t="array" ref="C100">IF('Load Schedule'!$D$6="Yes",INDEX('Load Schedule'!$A$10:$D$8769,(COLUMN(B96)+$AA99),3),'Load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0" s="26">
        <f t="array" ref="D100">IF('Load Schedule'!$D$6="Yes",INDEX('Load Schedule'!$A$10:$D$8769,(COLUMN(C96)+$AA99),3),'Load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0" s="26">
        <f t="array" ref="E100">IF('Load Schedule'!$D$6="Yes",INDEX('Load Schedule'!$A$10:$D$8769,(COLUMN(D96)+$AA99),3),'Load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0" s="26">
        <f t="array" ref="F100">IF('Load Schedule'!$D$6="Yes",INDEX('Load Schedule'!$A$10:$D$8769,(COLUMN(E96)+$AA99),3),'Load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0" s="26">
        <f t="array" ref="G100">IF('Load Schedule'!$D$6="Yes",INDEX('Load Schedule'!$A$10:$D$8769,(COLUMN(F96)+$AA99),3),'Load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0" s="26">
        <f t="array" ref="H100">IF('Load Schedule'!$D$6="Yes",INDEX('Load Schedule'!$A$10:$D$8769,(COLUMN(G96)+$AA99),3),'Load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0" s="26">
        <f t="array" ref="I100">IF('Load Schedule'!$D$6="Yes",INDEX('Load Schedule'!$A$10:$D$8769,(COLUMN(H96)+$AA99),3),'Load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0" s="26">
        <f t="array" ref="J100">IF('Load Schedule'!$D$6="Yes",INDEX('Load Schedule'!$A$10:$D$8769,(COLUMN(I96)+$AA99),3),'Load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0" s="26">
        <f t="array" ref="K100">IF('Load Schedule'!$D$6="Yes",INDEX('Load Schedule'!$A$10:$D$8769,(COLUMN(J96)+$AA99),3),'Load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0" s="26">
        <f t="array" ref="L100">IF('Load Schedule'!$D$6="Yes",INDEX('Load Schedule'!$A$10:$D$8769,(COLUMN(K96)+$AA99),3),'Load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0" s="26">
        <f t="array" ref="M100">IF('Load Schedule'!$D$6="Yes",INDEX('Load Schedule'!$A$10:$D$8769,(COLUMN(L96)+$AA99),3),'Load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0" s="26">
        <f t="array" ref="N100">IF('Load Schedule'!$D$6="Yes",INDEX('Load Schedule'!$A$10:$D$8769,(COLUMN(M96)+$AA99),3),'Load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0" s="26">
        <f t="array" ref="O100">IF('Load Schedule'!$D$6="Yes",INDEX('Load Schedule'!$A$10:$D$8769,(COLUMN(N96)+$AA99),3),'Load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0" s="26">
        <f t="array" ref="P100">IF('Load Schedule'!$D$6="Yes",INDEX('Load Schedule'!$A$10:$D$8769,(COLUMN(O96)+$AA99),3),'Load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0" s="26">
        <f t="array" ref="Q100">IF('Load Schedule'!$D$6="Yes",INDEX('Load Schedule'!$A$10:$D$8769,(COLUMN(P96)+$AA99),3),'Load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0" s="26">
        <f t="array" ref="R100">IF('Load Schedule'!$D$6="Yes",INDEX('Load Schedule'!$A$10:$D$8769,(COLUMN(Q96)+$AA99),3),'Load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0" s="26">
        <f t="array" ref="S100">IF('Load Schedule'!$D$6="Yes",INDEX('Load Schedule'!$A$10:$D$8769,(COLUMN(R96)+$AA99),3),'Load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0" s="26">
        <f t="array" ref="T100">IF('Load Schedule'!$D$6="Yes",INDEX('Load Schedule'!$A$10:$D$8769,(COLUMN(S96)+$AA99),3),'Load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0" s="26">
        <f t="array" ref="U100">IF('Load Schedule'!$D$6="Yes",INDEX('Load Schedule'!$A$10:$D$8769,(COLUMN(T96)+$AA99),3),'Load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0" s="26">
        <f t="array" ref="V100">IF('Load Schedule'!$D$6="Yes",INDEX('Load Schedule'!$A$10:$D$8769,(COLUMN(U96)+$AA99),3),'Load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0" s="26">
        <f t="array" ref="W100">IF('Load Schedule'!$D$6="Yes",INDEX('Load Schedule'!$A$10:$D$8769,(COLUMN(V96)+$AA99),3),'Load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0" s="26">
        <f t="array" ref="X100">IF('Load Schedule'!$D$6="Yes",INDEX('Load Schedule'!$A$10:$D$8769,(COLUMN(W96)+$AA99),3),'Load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0" s="26">
        <f t="array" ref="Y100">IF('Load Schedule'!$D$6="Yes",INDEX('Load Schedule'!$A$10:$D$8769,(COLUMN(X96)+$AA99),3),'Load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0">
        <f t="shared" si="1"/>
        <v>2328</v>
      </c>
    </row>
    <row r="101" spans="1:27" x14ac:dyDescent="0.25">
      <c r="A101" s="8">
        <v>44294</v>
      </c>
      <c r="B101" s="26">
        <f t="array" ref="B101">IF('Load Schedule'!$D$6="Yes",INDEX('Load Schedule'!$A$10:$D$8769,(COLUMN(A97)+$AA100),3),'Load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1" s="26">
        <f t="array" ref="C101">IF('Load Schedule'!$D$6="Yes",INDEX('Load Schedule'!$A$10:$D$8769,(COLUMN(B97)+$AA100),3),'Load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1" s="26">
        <f t="array" ref="D101">IF('Load Schedule'!$D$6="Yes",INDEX('Load Schedule'!$A$10:$D$8769,(COLUMN(C97)+$AA100),3),'Load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1" s="26">
        <f t="array" ref="E101">IF('Load Schedule'!$D$6="Yes",INDEX('Load Schedule'!$A$10:$D$8769,(COLUMN(D97)+$AA100),3),'Load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1" s="26">
        <f t="array" ref="F101">IF('Load Schedule'!$D$6="Yes",INDEX('Load Schedule'!$A$10:$D$8769,(COLUMN(E97)+$AA100),3),'Load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1" s="26">
        <f t="array" ref="G101">IF('Load Schedule'!$D$6="Yes",INDEX('Load Schedule'!$A$10:$D$8769,(COLUMN(F97)+$AA100),3),'Load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1" s="26">
        <f t="array" ref="H101">IF('Load Schedule'!$D$6="Yes",INDEX('Load Schedule'!$A$10:$D$8769,(COLUMN(G97)+$AA100),3),'Load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1" s="26">
        <f t="array" ref="I101">IF('Load Schedule'!$D$6="Yes",INDEX('Load Schedule'!$A$10:$D$8769,(COLUMN(H97)+$AA100),3),'Load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1" s="26">
        <f t="array" ref="J101">IF('Load Schedule'!$D$6="Yes",INDEX('Load Schedule'!$A$10:$D$8769,(COLUMN(I97)+$AA100),3),'Load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1" s="26">
        <f t="array" ref="K101">IF('Load Schedule'!$D$6="Yes",INDEX('Load Schedule'!$A$10:$D$8769,(COLUMN(J97)+$AA100),3),'Load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1" s="26">
        <f t="array" ref="L101">IF('Load Schedule'!$D$6="Yes",INDEX('Load Schedule'!$A$10:$D$8769,(COLUMN(K97)+$AA100),3),'Load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1" s="26">
        <f t="array" ref="M101">IF('Load Schedule'!$D$6="Yes",INDEX('Load Schedule'!$A$10:$D$8769,(COLUMN(L97)+$AA100),3),'Load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1" s="26">
        <f t="array" ref="N101">IF('Load Schedule'!$D$6="Yes",INDEX('Load Schedule'!$A$10:$D$8769,(COLUMN(M97)+$AA100),3),'Load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1" s="26">
        <f t="array" ref="O101">IF('Load Schedule'!$D$6="Yes",INDEX('Load Schedule'!$A$10:$D$8769,(COLUMN(N97)+$AA100),3),'Load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1" s="26">
        <f t="array" ref="P101">IF('Load Schedule'!$D$6="Yes",INDEX('Load Schedule'!$A$10:$D$8769,(COLUMN(O97)+$AA100),3),'Load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1" s="26">
        <f t="array" ref="Q101">IF('Load Schedule'!$D$6="Yes",INDEX('Load Schedule'!$A$10:$D$8769,(COLUMN(P97)+$AA100),3),'Load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1" s="26">
        <f t="array" ref="R101">IF('Load Schedule'!$D$6="Yes",INDEX('Load Schedule'!$A$10:$D$8769,(COLUMN(Q97)+$AA100),3),'Load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1" s="26">
        <f t="array" ref="S101">IF('Load Schedule'!$D$6="Yes",INDEX('Load Schedule'!$A$10:$D$8769,(COLUMN(R97)+$AA100),3),'Load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1" s="26">
        <f t="array" ref="T101">IF('Load Schedule'!$D$6="Yes",INDEX('Load Schedule'!$A$10:$D$8769,(COLUMN(S97)+$AA100),3),'Load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1" s="26">
        <f t="array" ref="U101">IF('Load Schedule'!$D$6="Yes",INDEX('Load Schedule'!$A$10:$D$8769,(COLUMN(T97)+$AA100),3),'Load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1" s="26">
        <f t="array" ref="V101">IF('Load Schedule'!$D$6="Yes",INDEX('Load Schedule'!$A$10:$D$8769,(COLUMN(U97)+$AA100),3),'Load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1" s="26">
        <f t="array" ref="W101">IF('Load Schedule'!$D$6="Yes",INDEX('Load Schedule'!$A$10:$D$8769,(COLUMN(V97)+$AA100),3),'Load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1" s="26">
        <f t="array" ref="X101">IF('Load Schedule'!$D$6="Yes",INDEX('Load Schedule'!$A$10:$D$8769,(COLUMN(W97)+$AA100),3),'Load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1" s="26">
        <f t="array" ref="Y101">IF('Load Schedule'!$D$6="Yes",INDEX('Load Schedule'!$A$10:$D$8769,(COLUMN(X97)+$AA100),3),'Load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1">
        <f t="shared" si="1"/>
        <v>2352</v>
      </c>
    </row>
    <row r="102" spans="1:27" x14ac:dyDescent="0.25">
      <c r="A102" s="8">
        <v>44295</v>
      </c>
      <c r="B102" s="26">
        <f t="array" ref="B102">IF('Load Schedule'!$D$6="Yes",INDEX('Load Schedule'!$A$10:$D$8769,(COLUMN(A98)+$AA101),3),'Load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2" s="26">
        <f t="array" ref="C102">IF('Load Schedule'!$D$6="Yes",INDEX('Load Schedule'!$A$10:$D$8769,(COLUMN(B98)+$AA101),3),'Load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2" s="26">
        <f t="array" ref="D102">IF('Load Schedule'!$D$6="Yes",INDEX('Load Schedule'!$A$10:$D$8769,(COLUMN(C98)+$AA101),3),'Load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2" s="26">
        <f t="array" ref="E102">IF('Load Schedule'!$D$6="Yes",INDEX('Load Schedule'!$A$10:$D$8769,(COLUMN(D98)+$AA101),3),'Load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2" s="26">
        <f t="array" ref="F102">IF('Load Schedule'!$D$6="Yes",INDEX('Load Schedule'!$A$10:$D$8769,(COLUMN(E98)+$AA101),3),'Load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2" s="26">
        <f t="array" ref="G102">IF('Load Schedule'!$D$6="Yes",INDEX('Load Schedule'!$A$10:$D$8769,(COLUMN(F98)+$AA101),3),'Load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2" s="26">
        <f t="array" ref="H102">IF('Load Schedule'!$D$6="Yes",INDEX('Load Schedule'!$A$10:$D$8769,(COLUMN(G98)+$AA101),3),'Load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2" s="26">
        <f t="array" ref="I102">IF('Load Schedule'!$D$6="Yes",INDEX('Load Schedule'!$A$10:$D$8769,(COLUMN(H98)+$AA101),3),'Load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2" s="26">
        <f t="array" ref="J102">IF('Load Schedule'!$D$6="Yes",INDEX('Load Schedule'!$A$10:$D$8769,(COLUMN(I98)+$AA101),3),'Load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2" s="26">
        <f t="array" ref="K102">IF('Load Schedule'!$D$6="Yes",INDEX('Load Schedule'!$A$10:$D$8769,(COLUMN(J98)+$AA101),3),'Load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2" s="26">
        <f t="array" ref="L102">IF('Load Schedule'!$D$6="Yes",INDEX('Load Schedule'!$A$10:$D$8769,(COLUMN(K98)+$AA101),3),'Load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2" s="26">
        <f t="array" ref="M102">IF('Load Schedule'!$D$6="Yes",INDEX('Load Schedule'!$A$10:$D$8769,(COLUMN(L98)+$AA101),3),'Load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2" s="26">
        <f t="array" ref="N102">IF('Load Schedule'!$D$6="Yes",INDEX('Load Schedule'!$A$10:$D$8769,(COLUMN(M98)+$AA101),3),'Load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2" s="26">
        <f t="array" ref="O102">IF('Load Schedule'!$D$6="Yes",INDEX('Load Schedule'!$A$10:$D$8769,(COLUMN(N98)+$AA101),3),'Load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2" s="26">
        <f t="array" ref="P102">IF('Load Schedule'!$D$6="Yes",INDEX('Load Schedule'!$A$10:$D$8769,(COLUMN(O98)+$AA101),3),'Load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2" s="26">
        <f t="array" ref="Q102">IF('Load Schedule'!$D$6="Yes",INDEX('Load Schedule'!$A$10:$D$8769,(COLUMN(P98)+$AA101),3),'Load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2" s="26">
        <f t="array" ref="R102">IF('Load Schedule'!$D$6="Yes",INDEX('Load Schedule'!$A$10:$D$8769,(COLUMN(Q98)+$AA101),3),'Load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2" s="26">
        <f t="array" ref="S102">IF('Load Schedule'!$D$6="Yes",INDEX('Load Schedule'!$A$10:$D$8769,(COLUMN(R98)+$AA101),3),'Load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2" s="26">
        <f t="array" ref="T102">IF('Load Schedule'!$D$6="Yes",INDEX('Load Schedule'!$A$10:$D$8769,(COLUMN(S98)+$AA101),3),'Load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2" s="26">
        <f t="array" ref="U102">IF('Load Schedule'!$D$6="Yes",INDEX('Load Schedule'!$A$10:$D$8769,(COLUMN(T98)+$AA101),3),'Load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2" s="26">
        <f t="array" ref="V102">IF('Load Schedule'!$D$6="Yes",INDEX('Load Schedule'!$A$10:$D$8769,(COLUMN(U98)+$AA101),3),'Load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2" s="26">
        <f t="array" ref="W102">IF('Load Schedule'!$D$6="Yes",INDEX('Load Schedule'!$A$10:$D$8769,(COLUMN(V98)+$AA101),3),'Load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2" s="26">
        <f t="array" ref="X102">IF('Load Schedule'!$D$6="Yes",INDEX('Load Schedule'!$A$10:$D$8769,(COLUMN(W98)+$AA101),3),'Load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2" s="26">
        <f t="array" ref="Y102">IF('Load Schedule'!$D$6="Yes",INDEX('Load Schedule'!$A$10:$D$8769,(COLUMN(X98)+$AA101),3),'Load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2">
        <f t="shared" si="1"/>
        <v>2376</v>
      </c>
    </row>
    <row r="103" spans="1:27" x14ac:dyDescent="0.25">
      <c r="A103" s="8">
        <v>44296</v>
      </c>
      <c r="B103" s="26">
        <f t="array" ref="B103">IF('Load Schedule'!$D$6="Yes",INDEX('Load Schedule'!$A$10:$D$8769,(COLUMN(A99)+$AA102),3),'Load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3" s="26">
        <f t="array" ref="C103">IF('Load Schedule'!$D$6="Yes",INDEX('Load Schedule'!$A$10:$D$8769,(COLUMN(B99)+$AA102),3),'Load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3" s="26">
        <f t="array" ref="D103">IF('Load Schedule'!$D$6="Yes",INDEX('Load Schedule'!$A$10:$D$8769,(COLUMN(C99)+$AA102),3),'Load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3" s="26">
        <f t="array" ref="E103">IF('Load Schedule'!$D$6="Yes",INDEX('Load Schedule'!$A$10:$D$8769,(COLUMN(D99)+$AA102),3),'Load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3" s="26">
        <f t="array" ref="F103">IF('Load Schedule'!$D$6="Yes",INDEX('Load Schedule'!$A$10:$D$8769,(COLUMN(E99)+$AA102),3),'Load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3" s="26">
        <f t="array" ref="G103">IF('Load Schedule'!$D$6="Yes",INDEX('Load Schedule'!$A$10:$D$8769,(COLUMN(F99)+$AA102),3),'Load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3" s="26">
        <f t="array" ref="H103">IF('Load Schedule'!$D$6="Yes",INDEX('Load Schedule'!$A$10:$D$8769,(COLUMN(G99)+$AA102),3),'Load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3" s="26">
        <f t="array" ref="I103">IF('Load Schedule'!$D$6="Yes",INDEX('Load Schedule'!$A$10:$D$8769,(COLUMN(H99)+$AA102),3),'Load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3" s="26">
        <f t="array" ref="J103">IF('Load Schedule'!$D$6="Yes",INDEX('Load Schedule'!$A$10:$D$8769,(COLUMN(I99)+$AA102),3),'Load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3" s="26">
        <f t="array" ref="K103">IF('Load Schedule'!$D$6="Yes",INDEX('Load Schedule'!$A$10:$D$8769,(COLUMN(J99)+$AA102),3),'Load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3" s="26">
        <f t="array" ref="L103">IF('Load Schedule'!$D$6="Yes",INDEX('Load Schedule'!$A$10:$D$8769,(COLUMN(K99)+$AA102),3),'Load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3" s="26">
        <f t="array" ref="M103">IF('Load Schedule'!$D$6="Yes",INDEX('Load Schedule'!$A$10:$D$8769,(COLUMN(L99)+$AA102),3),'Load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3" s="26">
        <f t="array" ref="N103">IF('Load Schedule'!$D$6="Yes",INDEX('Load Schedule'!$A$10:$D$8769,(COLUMN(M99)+$AA102),3),'Load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3" s="26">
        <f t="array" ref="O103">IF('Load Schedule'!$D$6="Yes",INDEX('Load Schedule'!$A$10:$D$8769,(COLUMN(N99)+$AA102),3),'Load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3" s="26">
        <f t="array" ref="P103">IF('Load Schedule'!$D$6="Yes",INDEX('Load Schedule'!$A$10:$D$8769,(COLUMN(O99)+$AA102),3),'Load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3" s="26">
        <f t="array" ref="Q103">IF('Load Schedule'!$D$6="Yes",INDEX('Load Schedule'!$A$10:$D$8769,(COLUMN(P99)+$AA102),3),'Load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3" s="26">
        <f t="array" ref="R103">IF('Load Schedule'!$D$6="Yes",INDEX('Load Schedule'!$A$10:$D$8769,(COLUMN(Q99)+$AA102),3),'Load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3" s="26">
        <f t="array" ref="S103">IF('Load Schedule'!$D$6="Yes",INDEX('Load Schedule'!$A$10:$D$8769,(COLUMN(R99)+$AA102),3),'Load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3" s="26">
        <f t="array" ref="T103">IF('Load Schedule'!$D$6="Yes",INDEX('Load Schedule'!$A$10:$D$8769,(COLUMN(S99)+$AA102),3),'Load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3" s="26">
        <f t="array" ref="U103">IF('Load Schedule'!$D$6="Yes",INDEX('Load Schedule'!$A$10:$D$8769,(COLUMN(T99)+$AA102),3),'Load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3" s="26">
        <f t="array" ref="V103">IF('Load Schedule'!$D$6="Yes",INDEX('Load Schedule'!$A$10:$D$8769,(COLUMN(U99)+$AA102),3),'Load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3" s="26">
        <f t="array" ref="W103">IF('Load Schedule'!$D$6="Yes",INDEX('Load Schedule'!$A$10:$D$8769,(COLUMN(V99)+$AA102),3),'Load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3" s="26">
        <f t="array" ref="X103">IF('Load Schedule'!$D$6="Yes",INDEX('Load Schedule'!$A$10:$D$8769,(COLUMN(W99)+$AA102),3),'Load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3" s="26">
        <f t="array" ref="Y103">IF('Load Schedule'!$D$6="Yes",INDEX('Load Schedule'!$A$10:$D$8769,(COLUMN(X99)+$AA102),3),'Load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3">
        <f t="shared" si="1"/>
        <v>2400</v>
      </c>
    </row>
    <row r="104" spans="1:27" x14ac:dyDescent="0.25">
      <c r="A104" s="8">
        <v>44297</v>
      </c>
      <c r="B104" s="26">
        <f t="array" ref="B104">IF('Load Schedule'!$D$6="Yes",INDEX('Load Schedule'!$A$10:$D$8769,(COLUMN(A100)+$AA103),3),'Load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4" s="26">
        <f t="array" ref="C104">IF('Load Schedule'!$D$6="Yes",INDEX('Load Schedule'!$A$10:$D$8769,(COLUMN(B100)+$AA103),3),'Load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4" s="26">
        <f t="array" ref="D104">IF('Load Schedule'!$D$6="Yes",INDEX('Load Schedule'!$A$10:$D$8769,(COLUMN(C100)+$AA103),3),'Load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4" s="26">
        <f t="array" ref="E104">IF('Load Schedule'!$D$6="Yes",INDEX('Load Schedule'!$A$10:$D$8769,(COLUMN(D100)+$AA103),3),'Load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4" s="26">
        <f t="array" ref="F104">IF('Load Schedule'!$D$6="Yes",INDEX('Load Schedule'!$A$10:$D$8769,(COLUMN(E100)+$AA103),3),'Load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4" s="26">
        <f t="array" ref="G104">IF('Load Schedule'!$D$6="Yes",INDEX('Load Schedule'!$A$10:$D$8769,(COLUMN(F100)+$AA103),3),'Load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4" s="26">
        <f t="array" ref="H104">IF('Load Schedule'!$D$6="Yes",INDEX('Load Schedule'!$A$10:$D$8769,(COLUMN(G100)+$AA103),3),'Load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4" s="26">
        <f t="array" ref="I104">IF('Load Schedule'!$D$6="Yes",INDEX('Load Schedule'!$A$10:$D$8769,(COLUMN(H100)+$AA103),3),'Load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4" s="26">
        <f t="array" ref="J104">IF('Load Schedule'!$D$6="Yes",INDEX('Load Schedule'!$A$10:$D$8769,(COLUMN(I100)+$AA103),3),'Load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4" s="26">
        <f t="array" ref="K104">IF('Load Schedule'!$D$6="Yes",INDEX('Load Schedule'!$A$10:$D$8769,(COLUMN(J100)+$AA103),3),'Load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4" s="26">
        <f t="array" ref="L104">IF('Load Schedule'!$D$6="Yes",INDEX('Load Schedule'!$A$10:$D$8769,(COLUMN(K100)+$AA103),3),'Load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4" s="26">
        <f t="array" ref="M104">IF('Load Schedule'!$D$6="Yes",INDEX('Load Schedule'!$A$10:$D$8769,(COLUMN(L100)+$AA103),3),'Load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4" s="26">
        <f t="array" ref="N104">IF('Load Schedule'!$D$6="Yes",INDEX('Load Schedule'!$A$10:$D$8769,(COLUMN(M100)+$AA103),3),'Load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4" s="26">
        <f t="array" ref="O104">IF('Load Schedule'!$D$6="Yes",INDEX('Load Schedule'!$A$10:$D$8769,(COLUMN(N100)+$AA103),3),'Load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4" s="26">
        <f t="array" ref="P104">IF('Load Schedule'!$D$6="Yes",INDEX('Load Schedule'!$A$10:$D$8769,(COLUMN(O100)+$AA103),3),'Load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4" s="26">
        <f t="array" ref="Q104">IF('Load Schedule'!$D$6="Yes",INDEX('Load Schedule'!$A$10:$D$8769,(COLUMN(P100)+$AA103),3),'Load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4" s="26">
        <f t="array" ref="R104">IF('Load Schedule'!$D$6="Yes",INDEX('Load Schedule'!$A$10:$D$8769,(COLUMN(Q100)+$AA103),3),'Load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4" s="26">
        <f t="array" ref="S104">IF('Load Schedule'!$D$6="Yes",INDEX('Load Schedule'!$A$10:$D$8769,(COLUMN(R100)+$AA103),3),'Load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4" s="26">
        <f t="array" ref="T104">IF('Load Schedule'!$D$6="Yes",INDEX('Load Schedule'!$A$10:$D$8769,(COLUMN(S100)+$AA103),3),'Load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4" s="26">
        <f t="array" ref="U104">IF('Load Schedule'!$D$6="Yes",INDEX('Load Schedule'!$A$10:$D$8769,(COLUMN(T100)+$AA103),3),'Load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4" s="26">
        <f t="array" ref="V104">IF('Load Schedule'!$D$6="Yes",INDEX('Load Schedule'!$A$10:$D$8769,(COLUMN(U100)+$AA103),3),'Load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4" s="26">
        <f t="array" ref="W104">IF('Load Schedule'!$D$6="Yes",INDEX('Load Schedule'!$A$10:$D$8769,(COLUMN(V100)+$AA103),3),'Load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4" s="26">
        <f t="array" ref="X104">IF('Load Schedule'!$D$6="Yes",INDEX('Load Schedule'!$A$10:$D$8769,(COLUMN(W100)+$AA103),3),'Load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4" s="26">
        <f t="array" ref="Y104">IF('Load Schedule'!$D$6="Yes",INDEX('Load Schedule'!$A$10:$D$8769,(COLUMN(X100)+$AA103),3),'Load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4">
        <f t="shared" si="1"/>
        <v>2424</v>
      </c>
    </row>
    <row r="105" spans="1:27" x14ac:dyDescent="0.25">
      <c r="A105" s="8">
        <v>44298</v>
      </c>
      <c r="B105" s="26">
        <f t="array" ref="B105">IF('Load Schedule'!$D$6="Yes",INDEX('Load Schedule'!$A$10:$D$8769,(COLUMN(A101)+$AA104),3),'Load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5" s="26">
        <f t="array" ref="C105">IF('Load Schedule'!$D$6="Yes",INDEX('Load Schedule'!$A$10:$D$8769,(COLUMN(B101)+$AA104),3),'Load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5" s="26">
        <f t="array" ref="D105">IF('Load Schedule'!$D$6="Yes",INDEX('Load Schedule'!$A$10:$D$8769,(COLUMN(C101)+$AA104),3),'Load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5" s="26">
        <f t="array" ref="E105">IF('Load Schedule'!$D$6="Yes",INDEX('Load Schedule'!$A$10:$D$8769,(COLUMN(D101)+$AA104),3),'Load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5" s="26">
        <f t="array" ref="F105">IF('Load Schedule'!$D$6="Yes",INDEX('Load Schedule'!$A$10:$D$8769,(COLUMN(E101)+$AA104),3),'Load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5" s="26">
        <f t="array" ref="G105">IF('Load Schedule'!$D$6="Yes",INDEX('Load Schedule'!$A$10:$D$8769,(COLUMN(F101)+$AA104),3),'Load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5" s="26">
        <f t="array" ref="H105">IF('Load Schedule'!$D$6="Yes",INDEX('Load Schedule'!$A$10:$D$8769,(COLUMN(G101)+$AA104),3),'Load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5" s="26">
        <f t="array" ref="I105">IF('Load Schedule'!$D$6="Yes",INDEX('Load Schedule'!$A$10:$D$8769,(COLUMN(H101)+$AA104),3),'Load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5" s="26">
        <f t="array" ref="J105">IF('Load Schedule'!$D$6="Yes",INDEX('Load Schedule'!$A$10:$D$8769,(COLUMN(I101)+$AA104),3),'Load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5" s="26">
        <f t="array" ref="K105">IF('Load Schedule'!$D$6="Yes",INDEX('Load Schedule'!$A$10:$D$8769,(COLUMN(J101)+$AA104),3),'Load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5" s="26">
        <f t="array" ref="L105">IF('Load Schedule'!$D$6="Yes",INDEX('Load Schedule'!$A$10:$D$8769,(COLUMN(K101)+$AA104),3),'Load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5" s="26">
        <f t="array" ref="M105">IF('Load Schedule'!$D$6="Yes",INDEX('Load Schedule'!$A$10:$D$8769,(COLUMN(L101)+$AA104),3),'Load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5" s="26">
        <f t="array" ref="N105">IF('Load Schedule'!$D$6="Yes",INDEX('Load Schedule'!$A$10:$D$8769,(COLUMN(M101)+$AA104),3),'Load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5" s="26">
        <f t="array" ref="O105">IF('Load Schedule'!$D$6="Yes",INDEX('Load Schedule'!$A$10:$D$8769,(COLUMN(N101)+$AA104),3),'Load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5" s="26">
        <f t="array" ref="P105">IF('Load Schedule'!$D$6="Yes",INDEX('Load Schedule'!$A$10:$D$8769,(COLUMN(O101)+$AA104),3),'Load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5" s="26">
        <f t="array" ref="Q105">IF('Load Schedule'!$D$6="Yes",INDEX('Load Schedule'!$A$10:$D$8769,(COLUMN(P101)+$AA104),3),'Load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5" s="26">
        <f t="array" ref="R105">IF('Load Schedule'!$D$6="Yes",INDEX('Load Schedule'!$A$10:$D$8769,(COLUMN(Q101)+$AA104),3),'Load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5" s="26">
        <f t="array" ref="S105">IF('Load Schedule'!$D$6="Yes",INDEX('Load Schedule'!$A$10:$D$8769,(COLUMN(R101)+$AA104),3),'Load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5" s="26">
        <f t="array" ref="T105">IF('Load Schedule'!$D$6="Yes",INDEX('Load Schedule'!$A$10:$D$8769,(COLUMN(S101)+$AA104),3),'Load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5" s="26">
        <f t="array" ref="U105">IF('Load Schedule'!$D$6="Yes",INDEX('Load Schedule'!$A$10:$D$8769,(COLUMN(T101)+$AA104),3),'Load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5" s="26">
        <f t="array" ref="V105">IF('Load Schedule'!$D$6="Yes",INDEX('Load Schedule'!$A$10:$D$8769,(COLUMN(U101)+$AA104),3),'Load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5" s="26">
        <f t="array" ref="W105">IF('Load Schedule'!$D$6="Yes",INDEX('Load Schedule'!$A$10:$D$8769,(COLUMN(V101)+$AA104),3),'Load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5" s="26">
        <f t="array" ref="X105">IF('Load Schedule'!$D$6="Yes",INDEX('Load Schedule'!$A$10:$D$8769,(COLUMN(W101)+$AA104),3),'Load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5" s="26">
        <f t="array" ref="Y105">IF('Load Schedule'!$D$6="Yes",INDEX('Load Schedule'!$A$10:$D$8769,(COLUMN(X101)+$AA104),3),'Load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5">
        <f t="shared" si="1"/>
        <v>2448</v>
      </c>
    </row>
    <row r="106" spans="1:27" x14ac:dyDescent="0.25">
      <c r="A106" s="8">
        <v>44299</v>
      </c>
      <c r="B106" s="26">
        <f t="array" ref="B106">IF('Load Schedule'!$D$6="Yes",INDEX('Load Schedule'!$A$10:$D$8769,(COLUMN(A102)+$AA105),3),'Load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6" s="26">
        <f t="array" ref="C106">IF('Load Schedule'!$D$6="Yes",INDEX('Load Schedule'!$A$10:$D$8769,(COLUMN(B102)+$AA105),3),'Load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6" s="26">
        <f t="array" ref="D106">IF('Load Schedule'!$D$6="Yes",INDEX('Load Schedule'!$A$10:$D$8769,(COLUMN(C102)+$AA105),3),'Load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6" s="26">
        <f t="array" ref="E106">IF('Load Schedule'!$D$6="Yes",INDEX('Load Schedule'!$A$10:$D$8769,(COLUMN(D102)+$AA105),3),'Load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6" s="26">
        <f t="array" ref="F106">IF('Load Schedule'!$D$6="Yes",INDEX('Load Schedule'!$A$10:$D$8769,(COLUMN(E102)+$AA105),3),'Load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6" s="26">
        <f t="array" ref="G106">IF('Load Schedule'!$D$6="Yes",INDEX('Load Schedule'!$A$10:$D$8769,(COLUMN(F102)+$AA105),3),'Load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6" s="26">
        <f t="array" ref="H106">IF('Load Schedule'!$D$6="Yes",INDEX('Load Schedule'!$A$10:$D$8769,(COLUMN(G102)+$AA105),3),'Load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6" s="26">
        <f t="array" ref="I106">IF('Load Schedule'!$D$6="Yes",INDEX('Load Schedule'!$A$10:$D$8769,(COLUMN(H102)+$AA105),3),'Load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6" s="26">
        <f t="array" ref="J106">IF('Load Schedule'!$D$6="Yes",INDEX('Load Schedule'!$A$10:$D$8769,(COLUMN(I102)+$AA105),3),'Load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6" s="26">
        <f t="array" ref="K106">IF('Load Schedule'!$D$6="Yes",INDEX('Load Schedule'!$A$10:$D$8769,(COLUMN(J102)+$AA105),3),'Load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6" s="26">
        <f t="array" ref="L106">IF('Load Schedule'!$D$6="Yes",INDEX('Load Schedule'!$A$10:$D$8769,(COLUMN(K102)+$AA105),3),'Load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6" s="26">
        <f t="array" ref="M106">IF('Load Schedule'!$D$6="Yes",INDEX('Load Schedule'!$A$10:$D$8769,(COLUMN(L102)+$AA105),3),'Load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6" s="26">
        <f t="array" ref="N106">IF('Load Schedule'!$D$6="Yes",INDEX('Load Schedule'!$A$10:$D$8769,(COLUMN(M102)+$AA105),3),'Load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6" s="26">
        <f t="array" ref="O106">IF('Load Schedule'!$D$6="Yes",INDEX('Load Schedule'!$A$10:$D$8769,(COLUMN(N102)+$AA105),3),'Load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6" s="26">
        <f t="array" ref="P106">IF('Load Schedule'!$D$6="Yes",INDEX('Load Schedule'!$A$10:$D$8769,(COLUMN(O102)+$AA105),3),'Load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6" s="26">
        <f t="array" ref="Q106">IF('Load Schedule'!$D$6="Yes",INDEX('Load Schedule'!$A$10:$D$8769,(COLUMN(P102)+$AA105),3),'Load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6" s="26">
        <f t="array" ref="R106">IF('Load Schedule'!$D$6="Yes",INDEX('Load Schedule'!$A$10:$D$8769,(COLUMN(Q102)+$AA105),3),'Load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6" s="26">
        <f t="array" ref="S106">IF('Load Schedule'!$D$6="Yes",INDEX('Load Schedule'!$A$10:$D$8769,(COLUMN(R102)+$AA105),3),'Load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6" s="26">
        <f t="array" ref="T106">IF('Load Schedule'!$D$6="Yes",INDEX('Load Schedule'!$A$10:$D$8769,(COLUMN(S102)+$AA105),3),'Load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6" s="26">
        <f t="array" ref="U106">IF('Load Schedule'!$D$6="Yes",INDEX('Load Schedule'!$A$10:$D$8769,(COLUMN(T102)+$AA105),3),'Load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6" s="26">
        <f t="array" ref="V106">IF('Load Schedule'!$D$6="Yes",INDEX('Load Schedule'!$A$10:$D$8769,(COLUMN(U102)+$AA105),3),'Load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6" s="26">
        <f t="array" ref="W106">IF('Load Schedule'!$D$6="Yes",INDEX('Load Schedule'!$A$10:$D$8769,(COLUMN(V102)+$AA105),3),'Load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6" s="26">
        <f t="array" ref="X106">IF('Load Schedule'!$D$6="Yes",INDEX('Load Schedule'!$A$10:$D$8769,(COLUMN(W102)+$AA105),3),'Load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6" s="26">
        <f t="array" ref="Y106">IF('Load Schedule'!$D$6="Yes",INDEX('Load Schedule'!$A$10:$D$8769,(COLUMN(X102)+$AA105),3),'Load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6">
        <f t="shared" si="1"/>
        <v>2472</v>
      </c>
    </row>
    <row r="107" spans="1:27" x14ac:dyDescent="0.25">
      <c r="A107" s="8">
        <v>44300</v>
      </c>
      <c r="B107" s="26">
        <f t="array" ref="B107">IF('Load Schedule'!$D$6="Yes",INDEX('Load Schedule'!$A$10:$D$8769,(COLUMN(A103)+$AA106),3),'Load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7" s="26">
        <f t="array" ref="C107">IF('Load Schedule'!$D$6="Yes",INDEX('Load Schedule'!$A$10:$D$8769,(COLUMN(B103)+$AA106),3),'Load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7" s="26">
        <f t="array" ref="D107">IF('Load Schedule'!$D$6="Yes",INDEX('Load Schedule'!$A$10:$D$8769,(COLUMN(C103)+$AA106),3),'Load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7" s="26">
        <f t="array" ref="E107">IF('Load Schedule'!$D$6="Yes",INDEX('Load Schedule'!$A$10:$D$8769,(COLUMN(D103)+$AA106),3),'Load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7" s="26">
        <f t="array" ref="F107">IF('Load Schedule'!$D$6="Yes",INDEX('Load Schedule'!$A$10:$D$8769,(COLUMN(E103)+$AA106),3),'Load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7" s="26">
        <f t="array" ref="G107">IF('Load Schedule'!$D$6="Yes",INDEX('Load Schedule'!$A$10:$D$8769,(COLUMN(F103)+$AA106),3),'Load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7" s="26">
        <f t="array" ref="H107">IF('Load Schedule'!$D$6="Yes",INDEX('Load Schedule'!$A$10:$D$8769,(COLUMN(G103)+$AA106),3),'Load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7" s="26">
        <f t="array" ref="I107">IF('Load Schedule'!$D$6="Yes",INDEX('Load Schedule'!$A$10:$D$8769,(COLUMN(H103)+$AA106),3),'Load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7" s="26">
        <f t="array" ref="J107">IF('Load Schedule'!$D$6="Yes",INDEX('Load Schedule'!$A$10:$D$8769,(COLUMN(I103)+$AA106),3),'Load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7" s="26">
        <f t="array" ref="K107">IF('Load Schedule'!$D$6="Yes",INDEX('Load Schedule'!$A$10:$D$8769,(COLUMN(J103)+$AA106),3),'Load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7" s="26">
        <f t="array" ref="L107">IF('Load Schedule'!$D$6="Yes",INDEX('Load Schedule'!$A$10:$D$8769,(COLUMN(K103)+$AA106),3),'Load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7" s="26">
        <f t="array" ref="M107">IF('Load Schedule'!$D$6="Yes",INDEX('Load Schedule'!$A$10:$D$8769,(COLUMN(L103)+$AA106),3),'Load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7" s="26">
        <f t="array" ref="N107">IF('Load Schedule'!$D$6="Yes",INDEX('Load Schedule'!$A$10:$D$8769,(COLUMN(M103)+$AA106),3),'Load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7" s="26">
        <f t="array" ref="O107">IF('Load Schedule'!$D$6="Yes",INDEX('Load Schedule'!$A$10:$D$8769,(COLUMN(N103)+$AA106),3),'Load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7" s="26">
        <f t="array" ref="P107">IF('Load Schedule'!$D$6="Yes",INDEX('Load Schedule'!$A$10:$D$8769,(COLUMN(O103)+$AA106),3),'Load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7" s="26">
        <f t="array" ref="Q107">IF('Load Schedule'!$D$6="Yes",INDEX('Load Schedule'!$A$10:$D$8769,(COLUMN(P103)+$AA106),3),'Load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7" s="26">
        <f t="array" ref="R107">IF('Load Schedule'!$D$6="Yes",INDEX('Load Schedule'!$A$10:$D$8769,(COLUMN(Q103)+$AA106),3),'Load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7" s="26">
        <f t="array" ref="S107">IF('Load Schedule'!$D$6="Yes",INDEX('Load Schedule'!$A$10:$D$8769,(COLUMN(R103)+$AA106),3),'Load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7" s="26">
        <f t="array" ref="T107">IF('Load Schedule'!$D$6="Yes",INDEX('Load Schedule'!$A$10:$D$8769,(COLUMN(S103)+$AA106),3),'Load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7" s="26">
        <f t="array" ref="U107">IF('Load Schedule'!$D$6="Yes",INDEX('Load Schedule'!$A$10:$D$8769,(COLUMN(T103)+$AA106),3),'Load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7" s="26">
        <f t="array" ref="V107">IF('Load Schedule'!$D$6="Yes",INDEX('Load Schedule'!$A$10:$D$8769,(COLUMN(U103)+$AA106),3),'Load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7" s="26">
        <f t="array" ref="W107">IF('Load Schedule'!$D$6="Yes",INDEX('Load Schedule'!$A$10:$D$8769,(COLUMN(V103)+$AA106),3),'Load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7" s="26">
        <f t="array" ref="X107">IF('Load Schedule'!$D$6="Yes",INDEX('Load Schedule'!$A$10:$D$8769,(COLUMN(W103)+$AA106),3),'Load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7" s="26">
        <f t="array" ref="Y107">IF('Load Schedule'!$D$6="Yes",INDEX('Load Schedule'!$A$10:$D$8769,(COLUMN(X103)+$AA106),3),'Load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7">
        <f t="shared" si="1"/>
        <v>2496</v>
      </c>
    </row>
    <row r="108" spans="1:27" x14ac:dyDescent="0.25">
      <c r="A108" s="8">
        <v>44301</v>
      </c>
      <c r="B108" s="26">
        <f t="array" ref="B108">IF('Load Schedule'!$D$6="Yes",INDEX('Load Schedule'!$A$10:$D$8769,(COLUMN(A104)+$AA107),3),'Load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8" s="26">
        <f t="array" ref="C108">IF('Load Schedule'!$D$6="Yes",INDEX('Load Schedule'!$A$10:$D$8769,(COLUMN(B104)+$AA107),3),'Load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8" s="26">
        <f t="array" ref="D108">IF('Load Schedule'!$D$6="Yes",INDEX('Load Schedule'!$A$10:$D$8769,(COLUMN(C104)+$AA107),3),'Load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8" s="26">
        <f t="array" ref="E108">IF('Load Schedule'!$D$6="Yes",INDEX('Load Schedule'!$A$10:$D$8769,(COLUMN(D104)+$AA107),3),'Load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8" s="26">
        <f t="array" ref="F108">IF('Load Schedule'!$D$6="Yes",INDEX('Load Schedule'!$A$10:$D$8769,(COLUMN(E104)+$AA107),3),'Load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8" s="26">
        <f t="array" ref="G108">IF('Load Schedule'!$D$6="Yes",INDEX('Load Schedule'!$A$10:$D$8769,(COLUMN(F104)+$AA107),3),'Load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8" s="26">
        <f t="array" ref="H108">IF('Load Schedule'!$D$6="Yes",INDEX('Load Schedule'!$A$10:$D$8769,(COLUMN(G104)+$AA107),3),'Load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8" s="26">
        <f t="array" ref="I108">IF('Load Schedule'!$D$6="Yes",INDEX('Load Schedule'!$A$10:$D$8769,(COLUMN(H104)+$AA107),3),'Load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8" s="26">
        <f t="array" ref="J108">IF('Load Schedule'!$D$6="Yes",INDEX('Load Schedule'!$A$10:$D$8769,(COLUMN(I104)+$AA107),3),'Load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8" s="26">
        <f t="array" ref="K108">IF('Load Schedule'!$D$6="Yes",INDEX('Load Schedule'!$A$10:$D$8769,(COLUMN(J104)+$AA107),3),'Load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8" s="26">
        <f t="array" ref="L108">IF('Load Schedule'!$D$6="Yes",INDEX('Load Schedule'!$A$10:$D$8769,(COLUMN(K104)+$AA107),3),'Load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8" s="26">
        <f t="array" ref="M108">IF('Load Schedule'!$D$6="Yes",INDEX('Load Schedule'!$A$10:$D$8769,(COLUMN(L104)+$AA107),3),'Load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8" s="26">
        <f t="array" ref="N108">IF('Load Schedule'!$D$6="Yes",INDEX('Load Schedule'!$A$10:$D$8769,(COLUMN(M104)+$AA107),3),'Load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8" s="26">
        <f t="array" ref="O108">IF('Load Schedule'!$D$6="Yes",INDEX('Load Schedule'!$A$10:$D$8769,(COLUMN(N104)+$AA107),3),'Load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8" s="26">
        <f t="array" ref="P108">IF('Load Schedule'!$D$6="Yes",INDEX('Load Schedule'!$A$10:$D$8769,(COLUMN(O104)+$AA107),3),'Load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8" s="26">
        <f t="array" ref="Q108">IF('Load Schedule'!$D$6="Yes",INDEX('Load Schedule'!$A$10:$D$8769,(COLUMN(P104)+$AA107),3),'Load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8" s="26">
        <f t="array" ref="R108">IF('Load Schedule'!$D$6="Yes",INDEX('Load Schedule'!$A$10:$D$8769,(COLUMN(Q104)+$AA107),3),'Load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8" s="26">
        <f t="array" ref="S108">IF('Load Schedule'!$D$6="Yes",INDEX('Load Schedule'!$A$10:$D$8769,(COLUMN(R104)+$AA107),3),'Load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8" s="26">
        <f t="array" ref="T108">IF('Load Schedule'!$D$6="Yes",INDEX('Load Schedule'!$A$10:$D$8769,(COLUMN(S104)+$AA107),3),'Load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8" s="26">
        <f t="array" ref="U108">IF('Load Schedule'!$D$6="Yes",INDEX('Load Schedule'!$A$10:$D$8769,(COLUMN(T104)+$AA107),3),'Load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8" s="26">
        <f t="array" ref="V108">IF('Load Schedule'!$D$6="Yes",INDEX('Load Schedule'!$A$10:$D$8769,(COLUMN(U104)+$AA107),3),'Load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8" s="26">
        <f t="array" ref="W108">IF('Load Schedule'!$D$6="Yes",INDEX('Load Schedule'!$A$10:$D$8769,(COLUMN(V104)+$AA107),3),'Load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8" s="26">
        <f t="array" ref="X108">IF('Load Schedule'!$D$6="Yes",INDEX('Load Schedule'!$A$10:$D$8769,(COLUMN(W104)+$AA107),3),'Load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8" s="26">
        <f t="array" ref="Y108">IF('Load Schedule'!$D$6="Yes",INDEX('Load Schedule'!$A$10:$D$8769,(COLUMN(X104)+$AA107),3),'Load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8">
        <f t="shared" si="1"/>
        <v>2520</v>
      </c>
    </row>
    <row r="109" spans="1:27" x14ac:dyDescent="0.25">
      <c r="A109" s="8">
        <v>44302</v>
      </c>
      <c r="B109" s="26">
        <f t="array" ref="B109">IF('Load Schedule'!$D$6="Yes",INDEX('Load Schedule'!$A$10:$D$8769,(COLUMN(A105)+$AA108),3),'Load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9" s="26">
        <f t="array" ref="C109">IF('Load Schedule'!$D$6="Yes",INDEX('Load Schedule'!$A$10:$D$8769,(COLUMN(B105)+$AA108),3),'Load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9" s="26">
        <f t="array" ref="D109">IF('Load Schedule'!$D$6="Yes",INDEX('Load Schedule'!$A$10:$D$8769,(COLUMN(C105)+$AA108),3),'Load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9" s="26">
        <f t="array" ref="E109">IF('Load Schedule'!$D$6="Yes",INDEX('Load Schedule'!$A$10:$D$8769,(COLUMN(D105)+$AA108),3),'Load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9" s="26">
        <f t="array" ref="F109">IF('Load Schedule'!$D$6="Yes",INDEX('Load Schedule'!$A$10:$D$8769,(COLUMN(E105)+$AA108),3),'Load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9" s="26">
        <f t="array" ref="G109">IF('Load Schedule'!$D$6="Yes",INDEX('Load Schedule'!$A$10:$D$8769,(COLUMN(F105)+$AA108),3),'Load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9" s="26">
        <f t="array" ref="H109">IF('Load Schedule'!$D$6="Yes",INDEX('Load Schedule'!$A$10:$D$8769,(COLUMN(G105)+$AA108),3),'Load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9" s="26">
        <f t="array" ref="I109">IF('Load Schedule'!$D$6="Yes",INDEX('Load Schedule'!$A$10:$D$8769,(COLUMN(H105)+$AA108),3),'Load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9" s="26">
        <f t="array" ref="J109">IF('Load Schedule'!$D$6="Yes",INDEX('Load Schedule'!$A$10:$D$8769,(COLUMN(I105)+$AA108),3),'Load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9" s="26">
        <f t="array" ref="K109">IF('Load Schedule'!$D$6="Yes",INDEX('Load Schedule'!$A$10:$D$8769,(COLUMN(J105)+$AA108),3),'Load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9" s="26">
        <f t="array" ref="L109">IF('Load Schedule'!$D$6="Yes",INDEX('Load Schedule'!$A$10:$D$8769,(COLUMN(K105)+$AA108),3),'Load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9" s="26">
        <f t="array" ref="M109">IF('Load Schedule'!$D$6="Yes",INDEX('Load Schedule'!$A$10:$D$8769,(COLUMN(L105)+$AA108),3),'Load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9" s="26">
        <f t="array" ref="N109">IF('Load Schedule'!$D$6="Yes",INDEX('Load Schedule'!$A$10:$D$8769,(COLUMN(M105)+$AA108),3),'Load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9" s="26">
        <f t="array" ref="O109">IF('Load Schedule'!$D$6="Yes",INDEX('Load Schedule'!$A$10:$D$8769,(COLUMN(N105)+$AA108),3),'Load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9" s="26">
        <f t="array" ref="P109">IF('Load Schedule'!$D$6="Yes",INDEX('Load Schedule'!$A$10:$D$8769,(COLUMN(O105)+$AA108),3),'Load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9" s="26">
        <f t="array" ref="Q109">IF('Load Schedule'!$D$6="Yes",INDEX('Load Schedule'!$A$10:$D$8769,(COLUMN(P105)+$AA108),3),'Load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9" s="26">
        <f t="array" ref="R109">IF('Load Schedule'!$D$6="Yes",INDEX('Load Schedule'!$A$10:$D$8769,(COLUMN(Q105)+$AA108),3),'Load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9" s="26">
        <f t="array" ref="S109">IF('Load Schedule'!$D$6="Yes",INDEX('Load Schedule'!$A$10:$D$8769,(COLUMN(R105)+$AA108),3),'Load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9" s="26">
        <f t="array" ref="T109">IF('Load Schedule'!$D$6="Yes",INDEX('Load Schedule'!$A$10:$D$8769,(COLUMN(S105)+$AA108),3),'Load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9" s="26">
        <f t="array" ref="U109">IF('Load Schedule'!$D$6="Yes",INDEX('Load Schedule'!$A$10:$D$8769,(COLUMN(T105)+$AA108),3),'Load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9" s="26">
        <f t="array" ref="V109">IF('Load Schedule'!$D$6="Yes",INDEX('Load Schedule'!$A$10:$D$8769,(COLUMN(U105)+$AA108),3),'Load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9" s="26">
        <f t="array" ref="W109">IF('Load Schedule'!$D$6="Yes",INDEX('Load Schedule'!$A$10:$D$8769,(COLUMN(V105)+$AA108),3),'Load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9" s="26">
        <f t="array" ref="X109">IF('Load Schedule'!$D$6="Yes",INDEX('Load Schedule'!$A$10:$D$8769,(COLUMN(W105)+$AA108),3),'Load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9" s="26">
        <f t="array" ref="Y109">IF('Load Schedule'!$D$6="Yes",INDEX('Load Schedule'!$A$10:$D$8769,(COLUMN(X105)+$AA108),3),'Load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9">
        <f t="shared" si="1"/>
        <v>2544</v>
      </c>
    </row>
    <row r="110" spans="1:27" x14ac:dyDescent="0.25">
      <c r="A110" s="8">
        <v>44303</v>
      </c>
      <c r="B110" s="26">
        <f t="array" ref="B110">IF('Load Schedule'!$D$6="Yes",INDEX('Load Schedule'!$A$10:$D$8769,(COLUMN(A106)+$AA109),3),'Load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0" s="26">
        <f t="array" ref="C110">IF('Load Schedule'!$D$6="Yes",INDEX('Load Schedule'!$A$10:$D$8769,(COLUMN(B106)+$AA109),3),'Load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0" s="26">
        <f t="array" ref="D110">IF('Load Schedule'!$D$6="Yes",INDEX('Load Schedule'!$A$10:$D$8769,(COLUMN(C106)+$AA109),3),'Load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0" s="26">
        <f t="array" ref="E110">IF('Load Schedule'!$D$6="Yes",INDEX('Load Schedule'!$A$10:$D$8769,(COLUMN(D106)+$AA109),3),'Load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0" s="26">
        <f t="array" ref="F110">IF('Load Schedule'!$D$6="Yes",INDEX('Load Schedule'!$A$10:$D$8769,(COLUMN(E106)+$AA109),3),'Load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0" s="26">
        <f t="array" ref="G110">IF('Load Schedule'!$D$6="Yes",INDEX('Load Schedule'!$A$10:$D$8769,(COLUMN(F106)+$AA109),3),'Load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0" s="26">
        <f t="array" ref="H110">IF('Load Schedule'!$D$6="Yes",INDEX('Load Schedule'!$A$10:$D$8769,(COLUMN(G106)+$AA109),3),'Load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0" s="26">
        <f t="array" ref="I110">IF('Load Schedule'!$D$6="Yes",INDEX('Load Schedule'!$A$10:$D$8769,(COLUMN(H106)+$AA109),3),'Load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0" s="26">
        <f t="array" ref="J110">IF('Load Schedule'!$D$6="Yes",INDEX('Load Schedule'!$A$10:$D$8769,(COLUMN(I106)+$AA109),3),'Load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0" s="26">
        <f t="array" ref="K110">IF('Load Schedule'!$D$6="Yes",INDEX('Load Schedule'!$A$10:$D$8769,(COLUMN(J106)+$AA109),3),'Load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0" s="26">
        <f t="array" ref="L110">IF('Load Schedule'!$D$6="Yes",INDEX('Load Schedule'!$A$10:$D$8769,(COLUMN(K106)+$AA109),3),'Load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0" s="26">
        <f t="array" ref="M110">IF('Load Schedule'!$D$6="Yes",INDEX('Load Schedule'!$A$10:$D$8769,(COLUMN(L106)+$AA109),3),'Load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0" s="26">
        <f t="array" ref="N110">IF('Load Schedule'!$D$6="Yes",INDEX('Load Schedule'!$A$10:$D$8769,(COLUMN(M106)+$AA109),3),'Load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0" s="26">
        <f t="array" ref="O110">IF('Load Schedule'!$D$6="Yes",INDEX('Load Schedule'!$A$10:$D$8769,(COLUMN(N106)+$AA109),3),'Load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0" s="26">
        <f t="array" ref="P110">IF('Load Schedule'!$D$6="Yes",INDEX('Load Schedule'!$A$10:$D$8769,(COLUMN(O106)+$AA109),3),'Load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0" s="26">
        <f t="array" ref="Q110">IF('Load Schedule'!$D$6="Yes",INDEX('Load Schedule'!$A$10:$D$8769,(COLUMN(P106)+$AA109),3),'Load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0" s="26">
        <f t="array" ref="R110">IF('Load Schedule'!$D$6="Yes",INDEX('Load Schedule'!$A$10:$D$8769,(COLUMN(Q106)+$AA109),3),'Load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0" s="26">
        <f t="array" ref="S110">IF('Load Schedule'!$D$6="Yes",INDEX('Load Schedule'!$A$10:$D$8769,(COLUMN(R106)+$AA109),3),'Load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0" s="26">
        <f t="array" ref="T110">IF('Load Schedule'!$D$6="Yes",INDEX('Load Schedule'!$A$10:$D$8769,(COLUMN(S106)+$AA109),3),'Load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0" s="26">
        <f t="array" ref="U110">IF('Load Schedule'!$D$6="Yes",INDEX('Load Schedule'!$A$10:$D$8769,(COLUMN(T106)+$AA109),3),'Load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0" s="26">
        <f t="array" ref="V110">IF('Load Schedule'!$D$6="Yes",INDEX('Load Schedule'!$A$10:$D$8769,(COLUMN(U106)+$AA109),3),'Load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0" s="26">
        <f t="array" ref="W110">IF('Load Schedule'!$D$6="Yes",INDEX('Load Schedule'!$A$10:$D$8769,(COLUMN(V106)+$AA109),3),'Load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0" s="26">
        <f t="array" ref="X110">IF('Load Schedule'!$D$6="Yes",INDEX('Load Schedule'!$A$10:$D$8769,(COLUMN(W106)+$AA109),3),'Load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0" s="26">
        <f t="array" ref="Y110">IF('Load Schedule'!$D$6="Yes",INDEX('Load Schedule'!$A$10:$D$8769,(COLUMN(X106)+$AA109),3),'Load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0">
        <f t="shared" si="1"/>
        <v>2568</v>
      </c>
    </row>
    <row r="111" spans="1:27" x14ac:dyDescent="0.25">
      <c r="A111" s="8">
        <v>44304</v>
      </c>
      <c r="B111" s="26">
        <f t="array" ref="B111">IF('Load Schedule'!$D$6="Yes",INDEX('Load Schedule'!$A$10:$D$8769,(COLUMN(A107)+$AA110),3),'Load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1" s="26">
        <f t="array" ref="C111">IF('Load Schedule'!$D$6="Yes",INDEX('Load Schedule'!$A$10:$D$8769,(COLUMN(B107)+$AA110),3),'Load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1" s="26">
        <f t="array" ref="D111">IF('Load Schedule'!$D$6="Yes",INDEX('Load Schedule'!$A$10:$D$8769,(COLUMN(C107)+$AA110),3),'Load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1" s="26">
        <f t="array" ref="E111">IF('Load Schedule'!$D$6="Yes",INDEX('Load Schedule'!$A$10:$D$8769,(COLUMN(D107)+$AA110),3),'Load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1" s="26">
        <f t="array" ref="F111">IF('Load Schedule'!$D$6="Yes",INDEX('Load Schedule'!$A$10:$D$8769,(COLUMN(E107)+$AA110),3),'Load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1" s="26">
        <f t="array" ref="G111">IF('Load Schedule'!$D$6="Yes",INDEX('Load Schedule'!$A$10:$D$8769,(COLUMN(F107)+$AA110),3),'Load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1" s="26">
        <f t="array" ref="H111">IF('Load Schedule'!$D$6="Yes",INDEX('Load Schedule'!$A$10:$D$8769,(COLUMN(G107)+$AA110),3),'Load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1" s="26">
        <f t="array" ref="I111">IF('Load Schedule'!$D$6="Yes",INDEX('Load Schedule'!$A$10:$D$8769,(COLUMN(H107)+$AA110),3),'Load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1" s="26">
        <f t="array" ref="J111">IF('Load Schedule'!$D$6="Yes",INDEX('Load Schedule'!$A$10:$D$8769,(COLUMN(I107)+$AA110),3),'Load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1" s="26">
        <f t="array" ref="K111">IF('Load Schedule'!$D$6="Yes",INDEX('Load Schedule'!$A$10:$D$8769,(COLUMN(J107)+$AA110),3),'Load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1" s="26">
        <f t="array" ref="L111">IF('Load Schedule'!$D$6="Yes",INDEX('Load Schedule'!$A$10:$D$8769,(COLUMN(K107)+$AA110),3),'Load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1" s="26">
        <f t="array" ref="M111">IF('Load Schedule'!$D$6="Yes",INDEX('Load Schedule'!$A$10:$D$8769,(COLUMN(L107)+$AA110),3),'Load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1" s="26">
        <f t="array" ref="N111">IF('Load Schedule'!$D$6="Yes",INDEX('Load Schedule'!$A$10:$D$8769,(COLUMN(M107)+$AA110),3),'Load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1" s="26">
        <f t="array" ref="O111">IF('Load Schedule'!$D$6="Yes",INDEX('Load Schedule'!$A$10:$D$8769,(COLUMN(N107)+$AA110),3),'Load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1" s="26">
        <f t="array" ref="P111">IF('Load Schedule'!$D$6="Yes",INDEX('Load Schedule'!$A$10:$D$8769,(COLUMN(O107)+$AA110),3),'Load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1" s="26">
        <f t="array" ref="Q111">IF('Load Schedule'!$D$6="Yes",INDEX('Load Schedule'!$A$10:$D$8769,(COLUMN(P107)+$AA110),3),'Load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1" s="26">
        <f t="array" ref="R111">IF('Load Schedule'!$D$6="Yes",INDEX('Load Schedule'!$A$10:$D$8769,(COLUMN(Q107)+$AA110),3),'Load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1" s="26">
        <f t="array" ref="S111">IF('Load Schedule'!$D$6="Yes",INDEX('Load Schedule'!$A$10:$D$8769,(COLUMN(R107)+$AA110),3),'Load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1" s="26">
        <f t="array" ref="T111">IF('Load Schedule'!$D$6="Yes",INDEX('Load Schedule'!$A$10:$D$8769,(COLUMN(S107)+$AA110),3),'Load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1" s="26">
        <f t="array" ref="U111">IF('Load Schedule'!$D$6="Yes",INDEX('Load Schedule'!$A$10:$D$8769,(COLUMN(T107)+$AA110),3),'Load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1" s="26">
        <f t="array" ref="V111">IF('Load Schedule'!$D$6="Yes",INDEX('Load Schedule'!$A$10:$D$8769,(COLUMN(U107)+$AA110),3),'Load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1" s="26">
        <f t="array" ref="W111">IF('Load Schedule'!$D$6="Yes",INDEX('Load Schedule'!$A$10:$D$8769,(COLUMN(V107)+$AA110),3),'Load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1" s="26">
        <f t="array" ref="X111">IF('Load Schedule'!$D$6="Yes",INDEX('Load Schedule'!$A$10:$D$8769,(COLUMN(W107)+$AA110),3),'Load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1" s="26">
        <f t="array" ref="Y111">IF('Load Schedule'!$D$6="Yes",INDEX('Load Schedule'!$A$10:$D$8769,(COLUMN(X107)+$AA110),3),'Load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1">
        <f t="shared" si="1"/>
        <v>2592</v>
      </c>
    </row>
    <row r="112" spans="1:27" x14ac:dyDescent="0.25">
      <c r="A112" s="8">
        <v>44305</v>
      </c>
      <c r="B112" s="26">
        <f t="array" ref="B112">IF('Load Schedule'!$D$6="Yes",INDEX('Load Schedule'!$A$10:$D$8769,(COLUMN(A108)+$AA111),3),'Load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2" s="26">
        <f t="array" ref="C112">IF('Load Schedule'!$D$6="Yes",INDEX('Load Schedule'!$A$10:$D$8769,(COLUMN(B108)+$AA111),3),'Load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2" s="26">
        <f t="array" ref="D112">IF('Load Schedule'!$D$6="Yes",INDEX('Load Schedule'!$A$10:$D$8769,(COLUMN(C108)+$AA111),3),'Load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2" s="26">
        <f t="array" ref="E112">IF('Load Schedule'!$D$6="Yes",INDEX('Load Schedule'!$A$10:$D$8769,(COLUMN(D108)+$AA111),3),'Load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2" s="26">
        <f t="array" ref="F112">IF('Load Schedule'!$D$6="Yes",INDEX('Load Schedule'!$A$10:$D$8769,(COLUMN(E108)+$AA111),3),'Load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2" s="26">
        <f t="array" ref="G112">IF('Load Schedule'!$D$6="Yes",INDEX('Load Schedule'!$A$10:$D$8769,(COLUMN(F108)+$AA111),3),'Load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2" s="26">
        <f t="array" ref="H112">IF('Load Schedule'!$D$6="Yes",INDEX('Load Schedule'!$A$10:$D$8769,(COLUMN(G108)+$AA111),3),'Load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2" s="26">
        <f t="array" ref="I112">IF('Load Schedule'!$D$6="Yes",INDEX('Load Schedule'!$A$10:$D$8769,(COLUMN(H108)+$AA111),3),'Load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2" s="26">
        <f t="array" ref="J112">IF('Load Schedule'!$D$6="Yes",INDEX('Load Schedule'!$A$10:$D$8769,(COLUMN(I108)+$AA111),3),'Load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2" s="26">
        <f t="array" ref="K112">IF('Load Schedule'!$D$6="Yes",INDEX('Load Schedule'!$A$10:$D$8769,(COLUMN(J108)+$AA111),3),'Load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2" s="26">
        <f t="array" ref="L112">IF('Load Schedule'!$D$6="Yes",INDEX('Load Schedule'!$A$10:$D$8769,(COLUMN(K108)+$AA111),3),'Load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2" s="26">
        <f t="array" ref="M112">IF('Load Schedule'!$D$6="Yes",INDEX('Load Schedule'!$A$10:$D$8769,(COLUMN(L108)+$AA111),3),'Load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2" s="26">
        <f t="array" ref="N112">IF('Load Schedule'!$D$6="Yes",INDEX('Load Schedule'!$A$10:$D$8769,(COLUMN(M108)+$AA111),3),'Load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2" s="26">
        <f t="array" ref="O112">IF('Load Schedule'!$D$6="Yes",INDEX('Load Schedule'!$A$10:$D$8769,(COLUMN(N108)+$AA111),3),'Load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2" s="26">
        <f t="array" ref="P112">IF('Load Schedule'!$D$6="Yes",INDEX('Load Schedule'!$A$10:$D$8769,(COLUMN(O108)+$AA111),3),'Load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2" s="26">
        <f t="array" ref="Q112">IF('Load Schedule'!$D$6="Yes",INDEX('Load Schedule'!$A$10:$D$8769,(COLUMN(P108)+$AA111),3),'Load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2" s="26">
        <f t="array" ref="R112">IF('Load Schedule'!$D$6="Yes",INDEX('Load Schedule'!$A$10:$D$8769,(COLUMN(Q108)+$AA111),3),'Load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2" s="26">
        <f t="array" ref="S112">IF('Load Schedule'!$D$6="Yes",INDEX('Load Schedule'!$A$10:$D$8769,(COLUMN(R108)+$AA111),3),'Load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2" s="26">
        <f t="array" ref="T112">IF('Load Schedule'!$D$6="Yes",INDEX('Load Schedule'!$A$10:$D$8769,(COLUMN(S108)+$AA111),3),'Load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2" s="26">
        <f t="array" ref="U112">IF('Load Schedule'!$D$6="Yes",INDEX('Load Schedule'!$A$10:$D$8769,(COLUMN(T108)+$AA111),3),'Load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2" s="26">
        <f t="array" ref="V112">IF('Load Schedule'!$D$6="Yes",INDEX('Load Schedule'!$A$10:$D$8769,(COLUMN(U108)+$AA111),3),'Load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2" s="26">
        <f t="array" ref="W112">IF('Load Schedule'!$D$6="Yes",INDEX('Load Schedule'!$A$10:$D$8769,(COLUMN(V108)+$AA111),3),'Load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2" s="26">
        <f t="array" ref="X112">IF('Load Schedule'!$D$6="Yes",INDEX('Load Schedule'!$A$10:$D$8769,(COLUMN(W108)+$AA111),3),'Load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2" s="26">
        <f t="array" ref="Y112">IF('Load Schedule'!$D$6="Yes",INDEX('Load Schedule'!$A$10:$D$8769,(COLUMN(X108)+$AA111),3),'Load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2">
        <f t="shared" si="1"/>
        <v>2616</v>
      </c>
    </row>
    <row r="113" spans="1:27" x14ac:dyDescent="0.25">
      <c r="A113" s="8">
        <v>44306</v>
      </c>
      <c r="B113" s="26">
        <f t="array" ref="B113">IF('Load Schedule'!$D$6="Yes",INDEX('Load Schedule'!$A$10:$D$8769,(COLUMN(A109)+$AA112),3),'Load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3" s="26">
        <f t="array" ref="C113">IF('Load Schedule'!$D$6="Yes",INDEX('Load Schedule'!$A$10:$D$8769,(COLUMN(B109)+$AA112),3),'Load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3" s="26">
        <f t="array" ref="D113">IF('Load Schedule'!$D$6="Yes",INDEX('Load Schedule'!$A$10:$D$8769,(COLUMN(C109)+$AA112),3),'Load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3" s="26">
        <f t="array" ref="E113">IF('Load Schedule'!$D$6="Yes",INDEX('Load Schedule'!$A$10:$D$8769,(COLUMN(D109)+$AA112),3),'Load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3" s="26">
        <f t="array" ref="F113">IF('Load Schedule'!$D$6="Yes",INDEX('Load Schedule'!$A$10:$D$8769,(COLUMN(E109)+$AA112),3),'Load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3" s="26">
        <f t="array" ref="G113">IF('Load Schedule'!$D$6="Yes",INDEX('Load Schedule'!$A$10:$D$8769,(COLUMN(F109)+$AA112),3),'Load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3" s="26">
        <f t="array" ref="H113">IF('Load Schedule'!$D$6="Yes",INDEX('Load Schedule'!$A$10:$D$8769,(COLUMN(G109)+$AA112),3),'Load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3" s="26">
        <f t="array" ref="I113">IF('Load Schedule'!$D$6="Yes",INDEX('Load Schedule'!$A$10:$D$8769,(COLUMN(H109)+$AA112),3),'Load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3" s="26">
        <f t="array" ref="J113">IF('Load Schedule'!$D$6="Yes",INDEX('Load Schedule'!$A$10:$D$8769,(COLUMN(I109)+$AA112),3),'Load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3" s="26">
        <f t="array" ref="K113">IF('Load Schedule'!$D$6="Yes",INDEX('Load Schedule'!$A$10:$D$8769,(COLUMN(J109)+$AA112),3),'Load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3" s="26">
        <f t="array" ref="L113">IF('Load Schedule'!$D$6="Yes",INDEX('Load Schedule'!$A$10:$D$8769,(COLUMN(K109)+$AA112),3),'Load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3" s="26">
        <f t="array" ref="M113">IF('Load Schedule'!$D$6="Yes",INDEX('Load Schedule'!$A$10:$D$8769,(COLUMN(L109)+$AA112),3),'Load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3" s="26">
        <f t="array" ref="N113">IF('Load Schedule'!$D$6="Yes",INDEX('Load Schedule'!$A$10:$D$8769,(COLUMN(M109)+$AA112),3),'Load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3" s="26">
        <f t="array" ref="O113">IF('Load Schedule'!$D$6="Yes",INDEX('Load Schedule'!$A$10:$D$8769,(COLUMN(N109)+$AA112),3),'Load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3" s="26">
        <f t="array" ref="P113">IF('Load Schedule'!$D$6="Yes",INDEX('Load Schedule'!$A$10:$D$8769,(COLUMN(O109)+$AA112),3),'Load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3" s="26">
        <f t="array" ref="Q113">IF('Load Schedule'!$D$6="Yes",INDEX('Load Schedule'!$A$10:$D$8769,(COLUMN(P109)+$AA112),3),'Load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3" s="26">
        <f t="array" ref="R113">IF('Load Schedule'!$D$6="Yes",INDEX('Load Schedule'!$A$10:$D$8769,(COLUMN(Q109)+$AA112),3),'Load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3" s="26">
        <f t="array" ref="S113">IF('Load Schedule'!$D$6="Yes",INDEX('Load Schedule'!$A$10:$D$8769,(COLUMN(R109)+$AA112),3),'Load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3" s="26">
        <f t="array" ref="T113">IF('Load Schedule'!$D$6="Yes",INDEX('Load Schedule'!$A$10:$D$8769,(COLUMN(S109)+$AA112),3),'Load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3" s="26">
        <f t="array" ref="U113">IF('Load Schedule'!$D$6="Yes",INDEX('Load Schedule'!$A$10:$D$8769,(COLUMN(T109)+$AA112),3),'Load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3" s="26">
        <f t="array" ref="V113">IF('Load Schedule'!$D$6="Yes",INDEX('Load Schedule'!$A$10:$D$8769,(COLUMN(U109)+$AA112),3),'Load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3" s="26">
        <f t="array" ref="W113">IF('Load Schedule'!$D$6="Yes",INDEX('Load Schedule'!$A$10:$D$8769,(COLUMN(V109)+$AA112),3),'Load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3" s="26">
        <f t="array" ref="X113">IF('Load Schedule'!$D$6="Yes",INDEX('Load Schedule'!$A$10:$D$8769,(COLUMN(W109)+$AA112),3),'Load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3" s="26">
        <f t="array" ref="Y113">IF('Load Schedule'!$D$6="Yes",INDEX('Load Schedule'!$A$10:$D$8769,(COLUMN(X109)+$AA112),3),'Load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3">
        <f t="shared" si="1"/>
        <v>2640</v>
      </c>
    </row>
    <row r="114" spans="1:27" x14ac:dyDescent="0.25">
      <c r="A114" s="8">
        <v>44307</v>
      </c>
      <c r="B114" s="26">
        <f t="array" ref="B114">IF('Load Schedule'!$D$6="Yes",INDEX('Load Schedule'!$A$10:$D$8769,(COLUMN(A110)+$AA113),3),'Load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4" s="26">
        <f t="array" ref="C114">IF('Load Schedule'!$D$6="Yes",INDEX('Load Schedule'!$A$10:$D$8769,(COLUMN(B110)+$AA113),3),'Load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4" s="26">
        <f t="array" ref="D114">IF('Load Schedule'!$D$6="Yes",INDEX('Load Schedule'!$A$10:$D$8769,(COLUMN(C110)+$AA113),3),'Load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4" s="26">
        <f t="array" ref="E114">IF('Load Schedule'!$D$6="Yes",INDEX('Load Schedule'!$A$10:$D$8769,(COLUMN(D110)+$AA113),3),'Load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4" s="26">
        <f t="array" ref="F114">IF('Load Schedule'!$D$6="Yes",INDEX('Load Schedule'!$A$10:$D$8769,(COLUMN(E110)+$AA113),3),'Load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4" s="26">
        <f t="array" ref="G114">IF('Load Schedule'!$D$6="Yes",INDEX('Load Schedule'!$A$10:$D$8769,(COLUMN(F110)+$AA113),3),'Load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4" s="26">
        <f t="array" ref="H114">IF('Load Schedule'!$D$6="Yes",INDEX('Load Schedule'!$A$10:$D$8769,(COLUMN(G110)+$AA113),3),'Load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4" s="26">
        <f t="array" ref="I114">IF('Load Schedule'!$D$6="Yes",INDEX('Load Schedule'!$A$10:$D$8769,(COLUMN(H110)+$AA113),3),'Load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4" s="26">
        <f t="array" ref="J114">IF('Load Schedule'!$D$6="Yes",INDEX('Load Schedule'!$A$10:$D$8769,(COLUMN(I110)+$AA113),3),'Load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4" s="26">
        <f t="array" ref="K114">IF('Load Schedule'!$D$6="Yes",INDEX('Load Schedule'!$A$10:$D$8769,(COLUMN(J110)+$AA113),3),'Load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4" s="26">
        <f t="array" ref="L114">IF('Load Schedule'!$D$6="Yes",INDEX('Load Schedule'!$A$10:$D$8769,(COLUMN(K110)+$AA113),3),'Load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4" s="26">
        <f t="array" ref="M114">IF('Load Schedule'!$D$6="Yes",INDEX('Load Schedule'!$A$10:$D$8769,(COLUMN(L110)+$AA113),3),'Load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4" s="26">
        <f t="array" ref="N114">IF('Load Schedule'!$D$6="Yes",INDEX('Load Schedule'!$A$10:$D$8769,(COLUMN(M110)+$AA113),3),'Load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4" s="26">
        <f t="array" ref="O114">IF('Load Schedule'!$D$6="Yes",INDEX('Load Schedule'!$A$10:$D$8769,(COLUMN(N110)+$AA113),3),'Load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4" s="26">
        <f t="array" ref="P114">IF('Load Schedule'!$D$6="Yes",INDEX('Load Schedule'!$A$10:$D$8769,(COLUMN(O110)+$AA113),3),'Load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4" s="26">
        <f t="array" ref="Q114">IF('Load Schedule'!$D$6="Yes",INDEX('Load Schedule'!$A$10:$D$8769,(COLUMN(P110)+$AA113),3),'Load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4" s="26">
        <f t="array" ref="R114">IF('Load Schedule'!$D$6="Yes",INDEX('Load Schedule'!$A$10:$D$8769,(COLUMN(Q110)+$AA113),3),'Load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4" s="26">
        <f t="array" ref="S114">IF('Load Schedule'!$D$6="Yes",INDEX('Load Schedule'!$A$10:$D$8769,(COLUMN(R110)+$AA113),3),'Load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4" s="26">
        <f t="array" ref="T114">IF('Load Schedule'!$D$6="Yes",INDEX('Load Schedule'!$A$10:$D$8769,(COLUMN(S110)+$AA113),3),'Load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4" s="26">
        <f t="array" ref="U114">IF('Load Schedule'!$D$6="Yes",INDEX('Load Schedule'!$A$10:$D$8769,(COLUMN(T110)+$AA113),3),'Load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4" s="26">
        <f t="array" ref="V114">IF('Load Schedule'!$D$6="Yes",INDEX('Load Schedule'!$A$10:$D$8769,(COLUMN(U110)+$AA113),3),'Load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4" s="26">
        <f t="array" ref="W114">IF('Load Schedule'!$D$6="Yes",INDEX('Load Schedule'!$A$10:$D$8769,(COLUMN(V110)+$AA113),3),'Load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4" s="26">
        <f t="array" ref="X114">IF('Load Schedule'!$D$6="Yes",INDEX('Load Schedule'!$A$10:$D$8769,(COLUMN(W110)+$AA113),3),'Load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4" s="26">
        <f t="array" ref="Y114">IF('Load Schedule'!$D$6="Yes",INDEX('Load Schedule'!$A$10:$D$8769,(COLUMN(X110)+$AA113),3),'Load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4">
        <f t="shared" si="1"/>
        <v>2664</v>
      </c>
    </row>
    <row r="115" spans="1:27" x14ac:dyDescent="0.25">
      <c r="A115" s="8">
        <v>44308</v>
      </c>
      <c r="B115" s="26">
        <f t="array" ref="B115">IF('Load Schedule'!$D$6="Yes",INDEX('Load Schedule'!$A$10:$D$8769,(COLUMN(A111)+$AA114),3),'Load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5" s="26">
        <f t="array" ref="C115">IF('Load Schedule'!$D$6="Yes",INDEX('Load Schedule'!$A$10:$D$8769,(COLUMN(B111)+$AA114),3),'Load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5" s="26">
        <f t="array" ref="D115">IF('Load Schedule'!$D$6="Yes",INDEX('Load Schedule'!$A$10:$D$8769,(COLUMN(C111)+$AA114),3),'Load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5" s="26">
        <f t="array" ref="E115">IF('Load Schedule'!$D$6="Yes",INDEX('Load Schedule'!$A$10:$D$8769,(COLUMN(D111)+$AA114),3),'Load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5" s="26">
        <f t="array" ref="F115">IF('Load Schedule'!$D$6="Yes",INDEX('Load Schedule'!$A$10:$D$8769,(COLUMN(E111)+$AA114),3),'Load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5" s="26">
        <f t="array" ref="G115">IF('Load Schedule'!$D$6="Yes",INDEX('Load Schedule'!$A$10:$D$8769,(COLUMN(F111)+$AA114),3),'Load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5" s="26">
        <f t="array" ref="H115">IF('Load Schedule'!$D$6="Yes",INDEX('Load Schedule'!$A$10:$D$8769,(COLUMN(G111)+$AA114),3),'Load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5" s="26">
        <f t="array" ref="I115">IF('Load Schedule'!$D$6="Yes",INDEX('Load Schedule'!$A$10:$D$8769,(COLUMN(H111)+$AA114),3),'Load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5" s="26">
        <f t="array" ref="J115">IF('Load Schedule'!$D$6="Yes",INDEX('Load Schedule'!$A$10:$D$8769,(COLUMN(I111)+$AA114),3),'Load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5" s="26">
        <f t="array" ref="K115">IF('Load Schedule'!$D$6="Yes",INDEX('Load Schedule'!$A$10:$D$8769,(COLUMN(J111)+$AA114),3),'Load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5" s="26">
        <f t="array" ref="L115">IF('Load Schedule'!$D$6="Yes",INDEX('Load Schedule'!$A$10:$D$8769,(COLUMN(K111)+$AA114),3),'Load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5" s="26">
        <f t="array" ref="M115">IF('Load Schedule'!$D$6="Yes",INDEX('Load Schedule'!$A$10:$D$8769,(COLUMN(L111)+$AA114),3),'Load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5" s="26">
        <f t="array" ref="N115">IF('Load Schedule'!$D$6="Yes",INDEX('Load Schedule'!$A$10:$D$8769,(COLUMN(M111)+$AA114),3),'Load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5" s="26">
        <f t="array" ref="O115">IF('Load Schedule'!$D$6="Yes",INDEX('Load Schedule'!$A$10:$D$8769,(COLUMN(N111)+$AA114),3),'Load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5" s="26">
        <f t="array" ref="P115">IF('Load Schedule'!$D$6="Yes",INDEX('Load Schedule'!$A$10:$D$8769,(COLUMN(O111)+$AA114),3),'Load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5" s="26">
        <f t="array" ref="Q115">IF('Load Schedule'!$D$6="Yes",INDEX('Load Schedule'!$A$10:$D$8769,(COLUMN(P111)+$AA114),3),'Load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5" s="26">
        <f t="array" ref="R115">IF('Load Schedule'!$D$6="Yes",INDEX('Load Schedule'!$A$10:$D$8769,(COLUMN(Q111)+$AA114),3),'Load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5" s="26">
        <f t="array" ref="S115">IF('Load Schedule'!$D$6="Yes",INDEX('Load Schedule'!$A$10:$D$8769,(COLUMN(R111)+$AA114),3),'Load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5" s="26">
        <f t="array" ref="T115">IF('Load Schedule'!$D$6="Yes",INDEX('Load Schedule'!$A$10:$D$8769,(COLUMN(S111)+$AA114),3),'Load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5" s="26">
        <f t="array" ref="U115">IF('Load Schedule'!$D$6="Yes",INDEX('Load Schedule'!$A$10:$D$8769,(COLUMN(T111)+$AA114),3),'Load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5" s="26">
        <f t="array" ref="V115">IF('Load Schedule'!$D$6="Yes",INDEX('Load Schedule'!$A$10:$D$8769,(COLUMN(U111)+$AA114),3),'Load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5" s="26">
        <f t="array" ref="W115">IF('Load Schedule'!$D$6="Yes",INDEX('Load Schedule'!$A$10:$D$8769,(COLUMN(V111)+$AA114),3),'Load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5" s="26">
        <f t="array" ref="X115">IF('Load Schedule'!$D$6="Yes",INDEX('Load Schedule'!$A$10:$D$8769,(COLUMN(W111)+$AA114),3),'Load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5" s="26">
        <f t="array" ref="Y115">IF('Load Schedule'!$D$6="Yes",INDEX('Load Schedule'!$A$10:$D$8769,(COLUMN(X111)+$AA114),3),'Load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5">
        <f t="shared" si="1"/>
        <v>2688</v>
      </c>
    </row>
    <row r="116" spans="1:27" x14ac:dyDescent="0.25">
      <c r="A116" s="8">
        <v>44309</v>
      </c>
      <c r="B116" s="26">
        <f t="array" ref="B116">IF('Load Schedule'!$D$6="Yes",INDEX('Load Schedule'!$A$10:$D$8769,(COLUMN(A112)+$AA115),3),'Load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6" s="26">
        <f t="array" ref="C116">IF('Load Schedule'!$D$6="Yes",INDEX('Load Schedule'!$A$10:$D$8769,(COLUMN(B112)+$AA115),3),'Load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6" s="26">
        <f t="array" ref="D116">IF('Load Schedule'!$D$6="Yes",INDEX('Load Schedule'!$A$10:$D$8769,(COLUMN(C112)+$AA115),3),'Load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6" s="26">
        <f t="array" ref="E116">IF('Load Schedule'!$D$6="Yes",INDEX('Load Schedule'!$A$10:$D$8769,(COLUMN(D112)+$AA115),3),'Load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6" s="26">
        <f t="array" ref="F116">IF('Load Schedule'!$D$6="Yes",INDEX('Load Schedule'!$A$10:$D$8769,(COLUMN(E112)+$AA115),3),'Load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6" s="26">
        <f t="array" ref="G116">IF('Load Schedule'!$D$6="Yes",INDEX('Load Schedule'!$A$10:$D$8769,(COLUMN(F112)+$AA115),3),'Load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6" s="26">
        <f t="array" ref="H116">IF('Load Schedule'!$D$6="Yes",INDEX('Load Schedule'!$A$10:$D$8769,(COLUMN(G112)+$AA115),3),'Load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6" s="26">
        <f t="array" ref="I116">IF('Load Schedule'!$D$6="Yes",INDEX('Load Schedule'!$A$10:$D$8769,(COLUMN(H112)+$AA115),3),'Load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6" s="26">
        <f t="array" ref="J116">IF('Load Schedule'!$D$6="Yes",INDEX('Load Schedule'!$A$10:$D$8769,(COLUMN(I112)+$AA115),3),'Load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6" s="26">
        <f t="array" ref="K116">IF('Load Schedule'!$D$6="Yes",INDEX('Load Schedule'!$A$10:$D$8769,(COLUMN(J112)+$AA115),3),'Load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6" s="26">
        <f t="array" ref="L116">IF('Load Schedule'!$D$6="Yes",INDEX('Load Schedule'!$A$10:$D$8769,(COLUMN(K112)+$AA115),3),'Load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6" s="26">
        <f t="array" ref="M116">IF('Load Schedule'!$D$6="Yes",INDEX('Load Schedule'!$A$10:$D$8769,(COLUMN(L112)+$AA115),3),'Load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6" s="26">
        <f t="array" ref="N116">IF('Load Schedule'!$D$6="Yes",INDEX('Load Schedule'!$A$10:$D$8769,(COLUMN(M112)+$AA115),3),'Load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6" s="26">
        <f t="array" ref="O116">IF('Load Schedule'!$D$6="Yes",INDEX('Load Schedule'!$A$10:$D$8769,(COLUMN(N112)+$AA115),3),'Load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6" s="26">
        <f t="array" ref="P116">IF('Load Schedule'!$D$6="Yes",INDEX('Load Schedule'!$A$10:$D$8769,(COLUMN(O112)+$AA115),3),'Load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6" s="26">
        <f t="array" ref="Q116">IF('Load Schedule'!$D$6="Yes",INDEX('Load Schedule'!$A$10:$D$8769,(COLUMN(P112)+$AA115),3),'Load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6" s="26">
        <f t="array" ref="R116">IF('Load Schedule'!$D$6="Yes",INDEX('Load Schedule'!$A$10:$D$8769,(COLUMN(Q112)+$AA115),3),'Load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6" s="26">
        <f t="array" ref="S116">IF('Load Schedule'!$D$6="Yes",INDEX('Load Schedule'!$A$10:$D$8769,(COLUMN(R112)+$AA115),3),'Load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6" s="26">
        <f t="array" ref="T116">IF('Load Schedule'!$D$6="Yes",INDEX('Load Schedule'!$A$10:$D$8769,(COLUMN(S112)+$AA115),3),'Load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6" s="26">
        <f t="array" ref="U116">IF('Load Schedule'!$D$6="Yes",INDEX('Load Schedule'!$A$10:$D$8769,(COLUMN(T112)+$AA115),3),'Load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6" s="26">
        <f t="array" ref="V116">IF('Load Schedule'!$D$6="Yes",INDEX('Load Schedule'!$A$10:$D$8769,(COLUMN(U112)+$AA115),3),'Load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6" s="26">
        <f t="array" ref="W116">IF('Load Schedule'!$D$6="Yes",INDEX('Load Schedule'!$A$10:$D$8769,(COLUMN(V112)+$AA115),3),'Load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6" s="26">
        <f t="array" ref="X116">IF('Load Schedule'!$D$6="Yes",INDEX('Load Schedule'!$A$10:$D$8769,(COLUMN(W112)+$AA115),3),'Load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6" s="26">
        <f t="array" ref="Y116">IF('Load Schedule'!$D$6="Yes",INDEX('Load Schedule'!$A$10:$D$8769,(COLUMN(X112)+$AA115),3),'Load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6">
        <f t="shared" si="1"/>
        <v>2712</v>
      </c>
    </row>
    <row r="117" spans="1:27" x14ac:dyDescent="0.25">
      <c r="A117" s="8">
        <v>44310</v>
      </c>
      <c r="B117" s="26">
        <f t="array" ref="B117">IF('Load Schedule'!$D$6="Yes",INDEX('Load Schedule'!$A$10:$D$8769,(COLUMN(A113)+$AA116),3),'Load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7" s="26">
        <f t="array" ref="C117">IF('Load Schedule'!$D$6="Yes",INDEX('Load Schedule'!$A$10:$D$8769,(COLUMN(B113)+$AA116),3),'Load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7" s="26">
        <f t="array" ref="D117">IF('Load Schedule'!$D$6="Yes",INDEX('Load Schedule'!$A$10:$D$8769,(COLUMN(C113)+$AA116),3),'Load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7" s="26">
        <f t="array" ref="E117">IF('Load Schedule'!$D$6="Yes",INDEX('Load Schedule'!$A$10:$D$8769,(COLUMN(D113)+$AA116),3),'Load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7" s="26">
        <f t="array" ref="F117">IF('Load Schedule'!$D$6="Yes",INDEX('Load Schedule'!$A$10:$D$8769,(COLUMN(E113)+$AA116),3),'Load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7" s="26">
        <f t="array" ref="G117">IF('Load Schedule'!$D$6="Yes",INDEX('Load Schedule'!$A$10:$D$8769,(COLUMN(F113)+$AA116),3),'Load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7" s="26">
        <f t="array" ref="H117">IF('Load Schedule'!$D$6="Yes",INDEX('Load Schedule'!$A$10:$D$8769,(COLUMN(G113)+$AA116),3),'Load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7" s="26">
        <f t="array" ref="I117">IF('Load Schedule'!$D$6="Yes",INDEX('Load Schedule'!$A$10:$D$8769,(COLUMN(H113)+$AA116),3),'Load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7" s="26">
        <f t="array" ref="J117">IF('Load Schedule'!$D$6="Yes",INDEX('Load Schedule'!$A$10:$D$8769,(COLUMN(I113)+$AA116),3),'Load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7" s="26">
        <f t="array" ref="K117">IF('Load Schedule'!$D$6="Yes",INDEX('Load Schedule'!$A$10:$D$8769,(COLUMN(J113)+$AA116),3),'Load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7" s="26">
        <f t="array" ref="L117">IF('Load Schedule'!$D$6="Yes",INDEX('Load Schedule'!$A$10:$D$8769,(COLUMN(K113)+$AA116),3),'Load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7" s="26">
        <f t="array" ref="M117">IF('Load Schedule'!$D$6="Yes",INDEX('Load Schedule'!$A$10:$D$8769,(COLUMN(L113)+$AA116),3),'Load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7" s="26">
        <f t="array" ref="N117">IF('Load Schedule'!$D$6="Yes",INDEX('Load Schedule'!$A$10:$D$8769,(COLUMN(M113)+$AA116),3),'Load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7" s="26">
        <f t="array" ref="O117">IF('Load Schedule'!$D$6="Yes",INDEX('Load Schedule'!$A$10:$D$8769,(COLUMN(N113)+$AA116),3),'Load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7" s="26">
        <f t="array" ref="P117">IF('Load Schedule'!$D$6="Yes",INDEX('Load Schedule'!$A$10:$D$8769,(COLUMN(O113)+$AA116),3),'Load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7" s="26">
        <f t="array" ref="Q117">IF('Load Schedule'!$D$6="Yes",INDEX('Load Schedule'!$A$10:$D$8769,(COLUMN(P113)+$AA116),3),'Load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7" s="26">
        <f t="array" ref="R117">IF('Load Schedule'!$D$6="Yes",INDEX('Load Schedule'!$A$10:$D$8769,(COLUMN(Q113)+$AA116),3),'Load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7" s="26">
        <f t="array" ref="S117">IF('Load Schedule'!$D$6="Yes",INDEX('Load Schedule'!$A$10:$D$8769,(COLUMN(R113)+$AA116),3),'Load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7" s="26">
        <f t="array" ref="T117">IF('Load Schedule'!$D$6="Yes",INDEX('Load Schedule'!$A$10:$D$8769,(COLUMN(S113)+$AA116),3),'Load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7" s="26">
        <f t="array" ref="U117">IF('Load Schedule'!$D$6="Yes",INDEX('Load Schedule'!$A$10:$D$8769,(COLUMN(T113)+$AA116),3),'Load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7" s="26">
        <f t="array" ref="V117">IF('Load Schedule'!$D$6="Yes",INDEX('Load Schedule'!$A$10:$D$8769,(COLUMN(U113)+$AA116),3),'Load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7" s="26">
        <f t="array" ref="W117">IF('Load Schedule'!$D$6="Yes",INDEX('Load Schedule'!$A$10:$D$8769,(COLUMN(V113)+$AA116),3),'Load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7" s="26">
        <f t="array" ref="X117">IF('Load Schedule'!$D$6="Yes",INDEX('Load Schedule'!$A$10:$D$8769,(COLUMN(W113)+$AA116),3),'Load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7" s="26">
        <f t="array" ref="Y117">IF('Load Schedule'!$D$6="Yes",INDEX('Load Schedule'!$A$10:$D$8769,(COLUMN(X113)+$AA116),3),'Load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7">
        <f t="shared" si="1"/>
        <v>2736</v>
      </c>
    </row>
    <row r="118" spans="1:27" x14ac:dyDescent="0.25">
      <c r="A118" s="8">
        <v>44311</v>
      </c>
      <c r="B118" s="26">
        <f t="array" ref="B118">IF('Load Schedule'!$D$6="Yes",INDEX('Load Schedule'!$A$10:$D$8769,(COLUMN(A114)+$AA117),3),'Load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8" s="26">
        <f t="array" ref="C118">IF('Load Schedule'!$D$6="Yes",INDEX('Load Schedule'!$A$10:$D$8769,(COLUMN(B114)+$AA117),3),'Load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8" s="26">
        <f t="array" ref="D118">IF('Load Schedule'!$D$6="Yes",INDEX('Load Schedule'!$A$10:$D$8769,(COLUMN(C114)+$AA117),3),'Load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8" s="26">
        <f t="array" ref="E118">IF('Load Schedule'!$D$6="Yes",INDEX('Load Schedule'!$A$10:$D$8769,(COLUMN(D114)+$AA117),3),'Load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8" s="26">
        <f t="array" ref="F118">IF('Load Schedule'!$D$6="Yes",INDEX('Load Schedule'!$A$10:$D$8769,(COLUMN(E114)+$AA117),3),'Load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8" s="26">
        <f t="array" ref="G118">IF('Load Schedule'!$D$6="Yes",INDEX('Load Schedule'!$A$10:$D$8769,(COLUMN(F114)+$AA117),3),'Load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8" s="26">
        <f t="array" ref="H118">IF('Load Schedule'!$D$6="Yes",INDEX('Load Schedule'!$A$10:$D$8769,(COLUMN(G114)+$AA117),3),'Load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8" s="26">
        <f t="array" ref="I118">IF('Load Schedule'!$D$6="Yes",INDEX('Load Schedule'!$A$10:$D$8769,(COLUMN(H114)+$AA117),3),'Load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8" s="26">
        <f t="array" ref="J118">IF('Load Schedule'!$D$6="Yes",INDEX('Load Schedule'!$A$10:$D$8769,(COLUMN(I114)+$AA117),3),'Load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8" s="26">
        <f t="array" ref="K118">IF('Load Schedule'!$D$6="Yes",INDEX('Load Schedule'!$A$10:$D$8769,(COLUMN(J114)+$AA117),3),'Load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8" s="26">
        <f t="array" ref="L118">IF('Load Schedule'!$D$6="Yes",INDEX('Load Schedule'!$A$10:$D$8769,(COLUMN(K114)+$AA117),3),'Load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8" s="26">
        <f t="array" ref="M118">IF('Load Schedule'!$D$6="Yes",INDEX('Load Schedule'!$A$10:$D$8769,(COLUMN(L114)+$AA117),3),'Load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8" s="26">
        <f t="array" ref="N118">IF('Load Schedule'!$D$6="Yes",INDEX('Load Schedule'!$A$10:$D$8769,(COLUMN(M114)+$AA117),3),'Load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8" s="26">
        <f t="array" ref="O118">IF('Load Schedule'!$D$6="Yes",INDEX('Load Schedule'!$A$10:$D$8769,(COLUMN(N114)+$AA117),3),'Load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8" s="26">
        <f t="array" ref="P118">IF('Load Schedule'!$D$6="Yes",INDEX('Load Schedule'!$A$10:$D$8769,(COLUMN(O114)+$AA117),3),'Load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8" s="26">
        <f t="array" ref="Q118">IF('Load Schedule'!$D$6="Yes",INDEX('Load Schedule'!$A$10:$D$8769,(COLUMN(P114)+$AA117),3),'Load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8" s="26">
        <f t="array" ref="R118">IF('Load Schedule'!$D$6="Yes",INDEX('Load Schedule'!$A$10:$D$8769,(COLUMN(Q114)+$AA117),3),'Load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8" s="26">
        <f t="array" ref="S118">IF('Load Schedule'!$D$6="Yes",INDEX('Load Schedule'!$A$10:$D$8769,(COLUMN(R114)+$AA117),3),'Load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8" s="26">
        <f t="array" ref="T118">IF('Load Schedule'!$D$6="Yes",INDEX('Load Schedule'!$A$10:$D$8769,(COLUMN(S114)+$AA117),3),'Load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8" s="26">
        <f t="array" ref="U118">IF('Load Schedule'!$D$6="Yes",INDEX('Load Schedule'!$A$10:$D$8769,(COLUMN(T114)+$AA117),3),'Load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8" s="26">
        <f t="array" ref="V118">IF('Load Schedule'!$D$6="Yes",INDEX('Load Schedule'!$A$10:$D$8769,(COLUMN(U114)+$AA117),3),'Load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8" s="26">
        <f t="array" ref="W118">IF('Load Schedule'!$D$6="Yes",INDEX('Load Schedule'!$A$10:$D$8769,(COLUMN(V114)+$AA117),3),'Load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8" s="26">
        <f t="array" ref="X118">IF('Load Schedule'!$D$6="Yes",INDEX('Load Schedule'!$A$10:$D$8769,(COLUMN(W114)+$AA117),3),'Load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8" s="26">
        <f t="array" ref="Y118">IF('Load Schedule'!$D$6="Yes",INDEX('Load Schedule'!$A$10:$D$8769,(COLUMN(X114)+$AA117),3),'Load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8">
        <f t="shared" si="1"/>
        <v>2760</v>
      </c>
    </row>
    <row r="119" spans="1:27" x14ac:dyDescent="0.25">
      <c r="A119" s="8">
        <v>44312</v>
      </c>
      <c r="B119" s="26">
        <f t="array" ref="B119">IF('Load Schedule'!$D$6="Yes",INDEX('Load Schedule'!$A$10:$D$8769,(COLUMN(A115)+$AA118),3),'Load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9" s="26">
        <f t="array" ref="C119">IF('Load Schedule'!$D$6="Yes",INDEX('Load Schedule'!$A$10:$D$8769,(COLUMN(B115)+$AA118),3),'Load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9" s="26">
        <f t="array" ref="D119">IF('Load Schedule'!$D$6="Yes",INDEX('Load Schedule'!$A$10:$D$8769,(COLUMN(C115)+$AA118),3),'Load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9" s="26">
        <f t="array" ref="E119">IF('Load Schedule'!$D$6="Yes",INDEX('Load Schedule'!$A$10:$D$8769,(COLUMN(D115)+$AA118),3),'Load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9" s="26">
        <f t="array" ref="F119">IF('Load Schedule'!$D$6="Yes",INDEX('Load Schedule'!$A$10:$D$8769,(COLUMN(E115)+$AA118),3),'Load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9" s="26">
        <f t="array" ref="G119">IF('Load Schedule'!$D$6="Yes",INDEX('Load Schedule'!$A$10:$D$8769,(COLUMN(F115)+$AA118),3),'Load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9" s="26">
        <f t="array" ref="H119">IF('Load Schedule'!$D$6="Yes",INDEX('Load Schedule'!$A$10:$D$8769,(COLUMN(G115)+$AA118),3),'Load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9" s="26">
        <f t="array" ref="I119">IF('Load Schedule'!$D$6="Yes",INDEX('Load Schedule'!$A$10:$D$8769,(COLUMN(H115)+$AA118),3),'Load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9" s="26">
        <f t="array" ref="J119">IF('Load Schedule'!$D$6="Yes",INDEX('Load Schedule'!$A$10:$D$8769,(COLUMN(I115)+$AA118),3),'Load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9" s="26">
        <f t="array" ref="K119">IF('Load Schedule'!$D$6="Yes",INDEX('Load Schedule'!$A$10:$D$8769,(COLUMN(J115)+$AA118),3),'Load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9" s="26">
        <f t="array" ref="L119">IF('Load Schedule'!$D$6="Yes",INDEX('Load Schedule'!$A$10:$D$8769,(COLUMN(K115)+$AA118),3),'Load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9" s="26">
        <f t="array" ref="M119">IF('Load Schedule'!$D$6="Yes",INDEX('Load Schedule'!$A$10:$D$8769,(COLUMN(L115)+$AA118),3),'Load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9" s="26">
        <f t="array" ref="N119">IF('Load Schedule'!$D$6="Yes",INDEX('Load Schedule'!$A$10:$D$8769,(COLUMN(M115)+$AA118),3),'Load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9" s="26">
        <f t="array" ref="O119">IF('Load Schedule'!$D$6="Yes",INDEX('Load Schedule'!$A$10:$D$8769,(COLUMN(N115)+$AA118),3),'Load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9" s="26">
        <f t="array" ref="P119">IF('Load Schedule'!$D$6="Yes",INDEX('Load Schedule'!$A$10:$D$8769,(COLUMN(O115)+$AA118),3),'Load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9" s="26">
        <f t="array" ref="Q119">IF('Load Schedule'!$D$6="Yes",INDEX('Load Schedule'!$A$10:$D$8769,(COLUMN(P115)+$AA118),3),'Load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9" s="26">
        <f t="array" ref="R119">IF('Load Schedule'!$D$6="Yes",INDEX('Load Schedule'!$A$10:$D$8769,(COLUMN(Q115)+$AA118),3),'Load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9" s="26">
        <f t="array" ref="S119">IF('Load Schedule'!$D$6="Yes",INDEX('Load Schedule'!$A$10:$D$8769,(COLUMN(R115)+$AA118),3),'Load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9" s="26">
        <f t="array" ref="T119">IF('Load Schedule'!$D$6="Yes",INDEX('Load Schedule'!$A$10:$D$8769,(COLUMN(S115)+$AA118),3),'Load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9" s="26">
        <f t="array" ref="U119">IF('Load Schedule'!$D$6="Yes",INDEX('Load Schedule'!$A$10:$D$8769,(COLUMN(T115)+$AA118),3),'Load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9" s="26">
        <f t="array" ref="V119">IF('Load Schedule'!$D$6="Yes",INDEX('Load Schedule'!$A$10:$D$8769,(COLUMN(U115)+$AA118),3),'Load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9" s="26">
        <f t="array" ref="W119">IF('Load Schedule'!$D$6="Yes",INDEX('Load Schedule'!$A$10:$D$8769,(COLUMN(V115)+$AA118),3),'Load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9" s="26">
        <f t="array" ref="X119">IF('Load Schedule'!$D$6="Yes",INDEX('Load Schedule'!$A$10:$D$8769,(COLUMN(W115)+$AA118),3),'Load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9" s="26">
        <f t="array" ref="Y119">IF('Load Schedule'!$D$6="Yes",INDEX('Load Schedule'!$A$10:$D$8769,(COLUMN(X115)+$AA118),3),'Load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9">
        <f t="shared" si="1"/>
        <v>2784</v>
      </c>
    </row>
    <row r="120" spans="1:27" x14ac:dyDescent="0.25">
      <c r="A120" s="8">
        <v>44313</v>
      </c>
      <c r="B120" s="26">
        <f t="array" ref="B120">IF('Load Schedule'!$D$6="Yes",INDEX('Load Schedule'!$A$10:$D$8769,(COLUMN(A116)+$AA119),3),'Load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0" s="26">
        <f t="array" ref="C120">IF('Load Schedule'!$D$6="Yes",INDEX('Load Schedule'!$A$10:$D$8769,(COLUMN(B116)+$AA119),3),'Load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0" s="26">
        <f t="array" ref="D120">IF('Load Schedule'!$D$6="Yes",INDEX('Load Schedule'!$A$10:$D$8769,(COLUMN(C116)+$AA119),3),'Load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0" s="26">
        <f t="array" ref="E120">IF('Load Schedule'!$D$6="Yes",INDEX('Load Schedule'!$A$10:$D$8769,(COLUMN(D116)+$AA119),3),'Load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0" s="26">
        <f t="array" ref="F120">IF('Load Schedule'!$D$6="Yes",INDEX('Load Schedule'!$A$10:$D$8769,(COLUMN(E116)+$AA119),3),'Load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0" s="26">
        <f t="array" ref="G120">IF('Load Schedule'!$D$6="Yes",INDEX('Load Schedule'!$A$10:$D$8769,(COLUMN(F116)+$AA119),3),'Load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0" s="26">
        <f t="array" ref="H120">IF('Load Schedule'!$D$6="Yes",INDEX('Load Schedule'!$A$10:$D$8769,(COLUMN(G116)+$AA119),3),'Load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0" s="26">
        <f t="array" ref="I120">IF('Load Schedule'!$D$6="Yes",INDEX('Load Schedule'!$A$10:$D$8769,(COLUMN(H116)+$AA119),3),'Load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0" s="26">
        <f t="array" ref="J120">IF('Load Schedule'!$D$6="Yes",INDEX('Load Schedule'!$A$10:$D$8769,(COLUMN(I116)+$AA119),3),'Load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0" s="26">
        <f t="array" ref="K120">IF('Load Schedule'!$D$6="Yes",INDEX('Load Schedule'!$A$10:$D$8769,(COLUMN(J116)+$AA119),3),'Load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0" s="26">
        <f t="array" ref="L120">IF('Load Schedule'!$D$6="Yes",INDEX('Load Schedule'!$A$10:$D$8769,(COLUMN(K116)+$AA119),3),'Load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0" s="26">
        <f t="array" ref="M120">IF('Load Schedule'!$D$6="Yes",INDEX('Load Schedule'!$A$10:$D$8769,(COLUMN(L116)+$AA119),3),'Load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0" s="26">
        <f t="array" ref="N120">IF('Load Schedule'!$D$6="Yes",INDEX('Load Schedule'!$A$10:$D$8769,(COLUMN(M116)+$AA119),3),'Load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0" s="26">
        <f t="array" ref="O120">IF('Load Schedule'!$D$6="Yes",INDEX('Load Schedule'!$A$10:$D$8769,(COLUMN(N116)+$AA119),3),'Load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0" s="26">
        <f t="array" ref="P120">IF('Load Schedule'!$D$6="Yes",INDEX('Load Schedule'!$A$10:$D$8769,(COLUMN(O116)+$AA119),3),'Load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0" s="26">
        <f t="array" ref="Q120">IF('Load Schedule'!$D$6="Yes",INDEX('Load Schedule'!$A$10:$D$8769,(COLUMN(P116)+$AA119),3),'Load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0" s="26">
        <f t="array" ref="R120">IF('Load Schedule'!$D$6="Yes",INDEX('Load Schedule'!$A$10:$D$8769,(COLUMN(Q116)+$AA119),3),'Load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0" s="26">
        <f t="array" ref="S120">IF('Load Schedule'!$D$6="Yes",INDEX('Load Schedule'!$A$10:$D$8769,(COLUMN(R116)+$AA119),3),'Load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0" s="26">
        <f t="array" ref="T120">IF('Load Schedule'!$D$6="Yes",INDEX('Load Schedule'!$A$10:$D$8769,(COLUMN(S116)+$AA119),3),'Load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0" s="26">
        <f t="array" ref="U120">IF('Load Schedule'!$D$6="Yes",INDEX('Load Schedule'!$A$10:$D$8769,(COLUMN(T116)+$AA119),3),'Load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0" s="26">
        <f t="array" ref="V120">IF('Load Schedule'!$D$6="Yes",INDEX('Load Schedule'!$A$10:$D$8769,(COLUMN(U116)+$AA119),3),'Load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0" s="26">
        <f t="array" ref="W120">IF('Load Schedule'!$D$6="Yes",INDEX('Load Schedule'!$A$10:$D$8769,(COLUMN(V116)+$AA119),3),'Load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0" s="26">
        <f t="array" ref="X120">IF('Load Schedule'!$D$6="Yes",INDEX('Load Schedule'!$A$10:$D$8769,(COLUMN(W116)+$AA119),3),'Load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0" s="26">
        <f t="array" ref="Y120">IF('Load Schedule'!$D$6="Yes",INDEX('Load Schedule'!$A$10:$D$8769,(COLUMN(X116)+$AA119),3),'Load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0">
        <f t="shared" si="1"/>
        <v>2808</v>
      </c>
    </row>
    <row r="121" spans="1:27" x14ac:dyDescent="0.25">
      <c r="A121" s="8">
        <v>44314</v>
      </c>
      <c r="B121" s="26">
        <f t="array" ref="B121">IF('Load Schedule'!$D$6="Yes",INDEX('Load Schedule'!$A$10:$D$8769,(COLUMN(A117)+$AA120),3),'Load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1" s="26">
        <f t="array" ref="C121">IF('Load Schedule'!$D$6="Yes",INDEX('Load Schedule'!$A$10:$D$8769,(COLUMN(B117)+$AA120),3),'Load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1" s="26">
        <f t="array" ref="D121">IF('Load Schedule'!$D$6="Yes",INDEX('Load Schedule'!$A$10:$D$8769,(COLUMN(C117)+$AA120),3),'Load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1" s="26">
        <f t="array" ref="E121">IF('Load Schedule'!$D$6="Yes",INDEX('Load Schedule'!$A$10:$D$8769,(COLUMN(D117)+$AA120),3),'Load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1" s="26">
        <f t="array" ref="F121">IF('Load Schedule'!$D$6="Yes",INDEX('Load Schedule'!$A$10:$D$8769,(COLUMN(E117)+$AA120),3),'Load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1" s="26">
        <f t="array" ref="G121">IF('Load Schedule'!$D$6="Yes",INDEX('Load Schedule'!$A$10:$D$8769,(COLUMN(F117)+$AA120),3),'Load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1" s="26">
        <f t="array" ref="H121">IF('Load Schedule'!$D$6="Yes",INDEX('Load Schedule'!$A$10:$D$8769,(COLUMN(G117)+$AA120),3),'Load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1" s="26">
        <f t="array" ref="I121">IF('Load Schedule'!$D$6="Yes",INDEX('Load Schedule'!$A$10:$D$8769,(COLUMN(H117)+$AA120),3),'Load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1" s="26">
        <f t="array" ref="J121">IF('Load Schedule'!$D$6="Yes",INDEX('Load Schedule'!$A$10:$D$8769,(COLUMN(I117)+$AA120),3),'Load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1" s="26">
        <f t="array" ref="K121">IF('Load Schedule'!$D$6="Yes",INDEX('Load Schedule'!$A$10:$D$8769,(COLUMN(J117)+$AA120),3),'Load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1" s="26">
        <f t="array" ref="L121">IF('Load Schedule'!$D$6="Yes",INDEX('Load Schedule'!$A$10:$D$8769,(COLUMN(K117)+$AA120),3),'Load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1" s="26">
        <f t="array" ref="M121">IF('Load Schedule'!$D$6="Yes",INDEX('Load Schedule'!$A$10:$D$8769,(COLUMN(L117)+$AA120),3),'Load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1" s="26">
        <f t="array" ref="N121">IF('Load Schedule'!$D$6="Yes",INDEX('Load Schedule'!$A$10:$D$8769,(COLUMN(M117)+$AA120),3),'Load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1" s="26">
        <f t="array" ref="O121">IF('Load Schedule'!$D$6="Yes",INDEX('Load Schedule'!$A$10:$D$8769,(COLUMN(N117)+$AA120),3),'Load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1" s="26">
        <f t="array" ref="P121">IF('Load Schedule'!$D$6="Yes",INDEX('Load Schedule'!$A$10:$D$8769,(COLUMN(O117)+$AA120),3),'Load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1" s="26">
        <f t="array" ref="Q121">IF('Load Schedule'!$D$6="Yes",INDEX('Load Schedule'!$A$10:$D$8769,(COLUMN(P117)+$AA120),3),'Load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1" s="26">
        <f t="array" ref="R121">IF('Load Schedule'!$D$6="Yes",INDEX('Load Schedule'!$A$10:$D$8769,(COLUMN(Q117)+$AA120),3),'Load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1" s="26">
        <f t="array" ref="S121">IF('Load Schedule'!$D$6="Yes",INDEX('Load Schedule'!$A$10:$D$8769,(COLUMN(R117)+$AA120),3),'Load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1" s="26">
        <f t="array" ref="T121">IF('Load Schedule'!$D$6="Yes",INDEX('Load Schedule'!$A$10:$D$8769,(COLUMN(S117)+$AA120),3),'Load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1" s="26">
        <f t="array" ref="U121">IF('Load Schedule'!$D$6="Yes",INDEX('Load Schedule'!$A$10:$D$8769,(COLUMN(T117)+$AA120),3),'Load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1" s="26">
        <f t="array" ref="V121">IF('Load Schedule'!$D$6="Yes",INDEX('Load Schedule'!$A$10:$D$8769,(COLUMN(U117)+$AA120),3),'Load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1" s="26">
        <f t="array" ref="W121">IF('Load Schedule'!$D$6="Yes",INDEX('Load Schedule'!$A$10:$D$8769,(COLUMN(V117)+$AA120),3),'Load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1" s="26">
        <f t="array" ref="X121">IF('Load Schedule'!$D$6="Yes",INDEX('Load Schedule'!$A$10:$D$8769,(COLUMN(W117)+$AA120),3),'Load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1" s="26">
        <f t="array" ref="Y121">IF('Load Schedule'!$D$6="Yes",INDEX('Load Schedule'!$A$10:$D$8769,(COLUMN(X117)+$AA120),3),'Load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1">
        <f t="shared" si="1"/>
        <v>2832</v>
      </c>
    </row>
    <row r="122" spans="1:27" x14ac:dyDescent="0.25">
      <c r="A122" s="8">
        <v>44315</v>
      </c>
      <c r="B122" s="26">
        <f t="array" ref="B122">IF('Load Schedule'!$D$6="Yes",INDEX('Load Schedule'!$A$10:$D$8769,(COLUMN(A118)+$AA121),3),'Load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2" s="26">
        <f t="array" ref="C122">IF('Load Schedule'!$D$6="Yes",INDEX('Load Schedule'!$A$10:$D$8769,(COLUMN(B118)+$AA121),3),'Load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2" s="26">
        <f t="array" ref="D122">IF('Load Schedule'!$D$6="Yes",INDEX('Load Schedule'!$A$10:$D$8769,(COLUMN(C118)+$AA121),3),'Load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2" s="26">
        <f t="array" ref="E122">IF('Load Schedule'!$D$6="Yes",INDEX('Load Schedule'!$A$10:$D$8769,(COLUMN(D118)+$AA121),3),'Load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2" s="26">
        <f t="array" ref="F122">IF('Load Schedule'!$D$6="Yes",INDEX('Load Schedule'!$A$10:$D$8769,(COLUMN(E118)+$AA121),3),'Load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2" s="26">
        <f t="array" ref="G122">IF('Load Schedule'!$D$6="Yes",INDEX('Load Schedule'!$A$10:$D$8769,(COLUMN(F118)+$AA121),3),'Load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2" s="26">
        <f t="array" ref="H122">IF('Load Schedule'!$D$6="Yes",INDEX('Load Schedule'!$A$10:$D$8769,(COLUMN(G118)+$AA121),3),'Load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2" s="26">
        <f t="array" ref="I122">IF('Load Schedule'!$D$6="Yes",INDEX('Load Schedule'!$A$10:$D$8769,(COLUMN(H118)+$AA121),3),'Load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2" s="26">
        <f t="array" ref="J122">IF('Load Schedule'!$D$6="Yes",INDEX('Load Schedule'!$A$10:$D$8769,(COLUMN(I118)+$AA121),3),'Load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2" s="26">
        <f t="array" ref="K122">IF('Load Schedule'!$D$6="Yes",INDEX('Load Schedule'!$A$10:$D$8769,(COLUMN(J118)+$AA121),3),'Load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2" s="26">
        <f t="array" ref="L122">IF('Load Schedule'!$D$6="Yes",INDEX('Load Schedule'!$A$10:$D$8769,(COLUMN(K118)+$AA121),3),'Load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2" s="26">
        <f t="array" ref="M122">IF('Load Schedule'!$D$6="Yes",INDEX('Load Schedule'!$A$10:$D$8769,(COLUMN(L118)+$AA121),3),'Load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2" s="26">
        <f t="array" ref="N122">IF('Load Schedule'!$D$6="Yes",INDEX('Load Schedule'!$A$10:$D$8769,(COLUMN(M118)+$AA121),3),'Load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2" s="26">
        <f t="array" ref="O122">IF('Load Schedule'!$D$6="Yes",INDEX('Load Schedule'!$A$10:$D$8769,(COLUMN(N118)+$AA121),3),'Load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2" s="26">
        <f t="array" ref="P122">IF('Load Schedule'!$D$6="Yes",INDEX('Load Schedule'!$A$10:$D$8769,(COLUMN(O118)+$AA121),3),'Load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2" s="26">
        <f t="array" ref="Q122">IF('Load Schedule'!$D$6="Yes",INDEX('Load Schedule'!$A$10:$D$8769,(COLUMN(P118)+$AA121),3),'Load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2" s="26">
        <f t="array" ref="R122">IF('Load Schedule'!$D$6="Yes",INDEX('Load Schedule'!$A$10:$D$8769,(COLUMN(Q118)+$AA121),3),'Load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2" s="26">
        <f t="array" ref="S122">IF('Load Schedule'!$D$6="Yes",INDEX('Load Schedule'!$A$10:$D$8769,(COLUMN(R118)+$AA121),3),'Load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2" s="26">
        <f t="array" ref="T122">IF('Load Schedule'!$D$6="Yes",INDEX('Load Schedule'!$A$10:$D$8769,(COLUMN(S118)+$AA121),3),'Load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2" s="26">
        <f t="array" ref="U122">IF('Load Schedule'!$D$6="Yes",INDEX('Load Schedule'!$A$10:$D$8769,(COLUMN(T118)+$AA121),3),'Load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2" s="26">
        <f t="array" ref="V122">IF('Load Schedule'!$D$6="Yes",INDEX('Load Schedule'!$A$10:$D$8769,(COLUMN(U118)+$AA121),3),'Load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2" s="26">
        <f t="array" ref="W122">IF('Load Schedule'!$D$6="Yes",INDEX('Load Schedule'!$A$10:$D$8769,(COLUMN(V118)+$AA121),3),'Load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2" s="26">
        <f t="array" ref="X122">IF('Load Schedule'!$D$6="Yes",INDEX('Load Schedule'!$A$10:$D$8769,(COLUMN(W118)+$AA121),3),'Load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2" s="26">
        <f t="array" ref="Y122">IF('Load Schedule'!$D$6="Yes",INDEX('Load Schedule'!$A$10:$D$8769,(COLUMN(X118)+$AA121),3),'Load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2">
        <f t="shared" si="1"/>
        <v>2856</v>
      </c>
    </row>
    <row r="123" spans="1:27" x14ac:dyDescent="0.25">
      <c r="A123" s="8">
        <v>44316</v>
      </c>
      <c r="B123" s="26">
        <f t="array" ref="B123">IF('Load Schedule'!$D$6="Yes",INDEX('Load Schedule'!$A$10:$D$8769,(COLUMN(A119)+$AA122),3),'Load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3" s="26">
        <f t="array" ref="C123">IF('Load Schedule'!$D$6="Yes",INDEX('Load Schedule'!$A$10:$D$8769,(COLUMN(B119)+$AA122),3),'Load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3" s="26">
        <f t="array" ref="D123">IF('Load Schedule'!$D$6="Yes",INDEX('Load Schedule'!$A$10:$D$8769,(COLUMN(C119)+$AA122),3),'Load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3" s="26">
        <f t="array" ref="E123">IF('Load Schedule'!$D$6="Yes",INDEX('Load Schedule'!$A$10:$D$8769,(COLUMN(D119)+$AA122),3),'Load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3" s="26">
        <f t="array" ref="F123">IF('Load Schedule'!$D$6="Yes",INDEX('Load Schedule'!$A$10:$D$8769,(COLUMN(E119)+$AA122),3),'Load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3" s="26">
        <f t="array" ref="G123">IF('Load Schedule'!$D$6="Yes",INDEX('Load Schedule'!$A$10:$D$8769,(COLUMN(F119)+$AA122),3),'Load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3" s="26">
        <f t="array" ref="H123">IF('Load Schedule'!$D$6="Yes",INDEX('Load Schedule'!$A$10:$D$8769,(COLUMN(G119)+$AA122),3),'Load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3" s="26">
        <f t="array" ref="I123">IF('Load Schedule'!$D$6="Yes",INDEX('Load Schedule'!$A$10:$D$8769,(COLUMN(H119)+$AA122),3),'Load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3" s="26">
        <f t="array" ref="J123">IF('Load Schedule'!$D$6="Yes",INDEX('Load Schedule'!$A$10:$D$8769,(COLUMN(I119)+$AA122),3),'Load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3" s="26">
        <f t="array" ref="K123">IF('Load Schedule'!$D$6="Yes",INDEX('Load Schedule'!$A$10:$D$8769,(COLUMN(J119)+$AA122),3),'Load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3" s="26">
        <f t="array" ref="L123">IF('Load Schedule'!$D$6="Yes",INDEX('Load Schedule'!$A$10:$D$8769,(COLUMN(K119)+$AA122),3),'Load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3" s="26">
        <f t="array" ref="M123">IF('Load Schedule'!$D$6="Yes",INDEX('Load Schedule'!$A$10:$D$8769,(COLUMN(L119)+$AA122),3),'Load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3" s="26">
        <f t="array" ref="N123">IF('Load Schedule'!$D$6="Yes",INDEX('Load Schedule'!$A$10:$D$8769,(COLUMN(M119)+$AA122),3),'Load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3" s="26">
        <f t="array" ref="O123">IF('Load Schedule'!$D$6="Yes",INDEX('Load Schedule'!$A$10:$D$8769,(COLUMN(N119)+$AA122),3),'Load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3" s="26">
        <f t="array" ref="P123">IF('Load Schedule'!$D$6="Yes",INDEX('Load Schedule'!$A$10:$D$8769,(COLUMN(O119)+$AA122),3),'Load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3" s="26">
        <f t="array" ref="Q123">IF('Load Schedule'!$D$6="Yes",INDEX('Load Schedule'!$A$10:$D$8769,(COLUMN(P119)+$AA122),3),'Load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3" s="26">
        <f t="array" ref="R123">IF('Load Schedule'!$D$6="Yes",INDEX('Load Schedule'!$A$10:$D$8769,(COLUMN(Q119)+$AA122),3),'Load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3" s="26">
        <f t="array" ref="S123">IF('Load Schedule'!$D$6="Yes",INDEX('Load Schedule'!$A$10:$D$8769,(COLUMN(R119)+$AA122),3),'Load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3" s="26">
        <f t="array" ref="T123">IF('Load Schedule'!$D$6="Yes",INDEX('Load Schedule'!$A$10:$D$8769,(COLUMN(S119)+$AA122),3),'Load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3" s="26">
        <f t="array" ref="U123">IF('Load Schedule'!$D$6="Yes",INDEX('Load Schedule'!$A$10:$D$8769,(COLUMN(T119)+$AA122),3),'Load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3" s="26">
        <f t="array" ref="V123">IF('Load Schedule'!$D$6="Yes",INDEX('Load Schedule'!$A$10:$D$8769,(COLUMN(U119)+$AA122),3),'Load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3" s="26">
        <f t="array" ref="W123">IF('Load Schedule'!$D$6="Yes",INDEX('Load Schedule'!$A$10:$D$8769,(COLUMN(V119)+$AA122),3),'Load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3" s="26">
        <f t="array" ref="X123">IF('Load Schedule'!$D$6="Yes",INDEX('Load Schedule'!$A$10:$D$8769,(COLUMN(W119)+$AA122),3),'Load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3" s="26">
        <f t="array" ref="Y123">IF('Load Schedule'!$D$6="Yes",INDEX('Load Schedule'!$A$10:$D$8769,(COLUMN(X119)+$AA122),3),'Load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3">
        <f t="shared" si="1"/>
        <v>2880</v>
      </c>
    </row>
    <row r="124" spans="1:27" x14ac:dyDescent="0.25">
      <c r="A124" s="8">
        <v>44317</v>
      </c>
      <c r="B124" s="26">
        <f t="array" ref="B124">IF('Load Schedule'!$D$6="Yes",INDEX('Load Schedule'!$A$10:$D$8769,(COLUMN(A120)+$AA123),3),'Load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4" s="26">
        <f t="array" ref="C124">IF('Load Schedule'!$D$6="Yes",INDEX('Load Schedule'!$A$10:$D$8769,(COLUMN(B120)+$AA123),3),'Load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4" s="26">
        <f t="array" ref="D124">IF('Load Schedule'!$D$6="Yes",INDEX('Load Schedule'!$A$10:$D$8769,(COLUMN(C120)+$AA123),3),'Load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4" s="26">
        <f t="array" ref="E124">IF('Load Schedule'!$D$6="Yes",INDEX('Load Schedule'!$A$10:$D$8769,(COLUMN(D120)+$AA123),3),'Load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4" s="26">
        <f t="array" ref="F124">IF('Load Schedule'!$D$6="Yes",INDEX('Load Schedule'!$A$10:$D$8769,(COLUMN(E120)+$AA123),3),'Load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4" s="26">
        <f t="array" ref="G124">IF('Load Schedule'!$D$6="Yes",INDEX('Load Schedule'!$A$10:$D$8769,(COLUMN(F120)+$AA123),3),'Load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4" s="26">
        <f t="array" ref="H124">IF('Load Schedule'!$D$6="Yes",INDEX('Load Schedule'!$A$10:$D$8769,(COLUMN(G120)+$AA123),3),'Load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4" s="26">
        <f t="array" ref="I124">IF('Load Schedule'!$D$6="Yes",INDEX('Load Schedule'!$A$10:$D$8769,(COLUMN(H120)+$AA123),3),'Load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4" s="26">
        <f t="array" ref="J124">IF('Load Schedule'!$D$6="Yes",INDEX('Load Schedule'!$A$10:$D$8769,(COLUMN(I120)+$AA123),3),'Load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4" s="26">
        <f t="array" ref="K124">IF('Load Schedule'!$D$6="Yes",INDEX('Load Schedule'!$A$10:$D$8769,(COLUMN(J120)+$AA123),3),'Load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4" s="26">
        <f t="array" ref="L124">IF('Load Schedule'!$D$6="Yes",INDEX('Load Schedule'!$A$10:$D$8769,(COLUMN(K120)+$AA123),3),'Load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4" s="26">
        <f t="array" ref="M124">IF('Load Schedule'!$D$6="Yes",INDEX('Load Schedule'!$A$10:$D$8769,(COLUMN(L120)+$AA123),3),'Load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4" s="26">
        <f t="array" ref="N124">IF('Load Schedule'!$D$6="Yes",INDEX('Load Schedule'!$A$10:$D$8769,(COLUMN(M120)+$AA123),3),'Load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4" s="26">
        <f t="array" ref="O124">IF('Load Schedule'!$D$6="Yes",INDEX('Load Schedule'!$A$10:$D$8769,(COLUMN(N120)+$AA123),3),'Load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4" s="26">
        <f t="array" ref="P124">IF('Load Schedule'!$D$6="Yes",INDEX('Load Schedule'!$A$10:$D$8769,(COLUMN(O120)+$AA123),3),'Load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4" s="26">
        <f t="array" ref="Q124">IF('Load Schedule'!$D$6="Yes",INDEX('Load Schedule'!$A$10:$D$8769,(COLUMN(P120)+$AA123),3),'Load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4" s="26">
        <f t="array" ref="R124">IF('Load Schedule'!$D$6="Yes",INDEX('Load Schedule'!$A$10:$D$8769,(COLUMN(Q120)+$AA123),3),'Load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4" s="26">
        <f t="array" ref="S124">IF('Load Schedule'!$D$6="Yes",INDEX('Load Schedule'!$A$10:$D$8769,(COLUMN(R120)+$AA123),3),'Load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4" s="26">
        <f t="array" ref="T124">IF('Load Schedule'!$D$6="Yes",INDEX('Load Schedule'!$A$10:$D$8769,(COLUMN(S120)+$AA123),3),'Load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4" s="26">
        <f t="array" ref="U124">IF('Load Schedule'!$D$6="Yes",INDEX('Load Schedule'!$A$10:$D$8769,(COLUMN(T120)+$AA123),3),'Load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4" s="26">
        <f t="array" ref="V124">IF('Load Schedule'!$D$6="Yes",INDEX('Load Schedule'!$A$10:$D$8769,(COLUMN(U120)+$AA123),3),'Load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4" s="26">
        <f t="array" ref="W124">IF('Load Schedule'!$D$6="Yes",INDEX('Load Schedule'!$A$10:$D$8769,(COLUMN(V120)+$AA123),3),'Load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4" s="26">
        <f t="array" ref="X124">IF('Load Schedule'!$D$6="Yes",INDEX('Load Schedule'!$A$10:$D$8769,(COLUMN(W120)+$AA123),3),'Load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4" s="26">
        <f t="array" ref="Y124">IF('Load Schedule'!$D$6="Yes",INDEX('Load Schedule'!$A$10:$D$8769,(COLUMN(X120)+$AA123),3),'Load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4">
        <f t="shared" si="1"/>
        <v>2904</v>
      </c>
    </row>
    <row r="125" spans="1:27" x14ac:dyDescent="0.25">
      <c r="A125" s="8">
        <v>44318</v>
      </c>
      <c r="B125" s="26">
        <f t="array" ref="B125">IF('Load Schedule'!$D$6="Yes",INDEX('Load Schedule'!$A$10:$D$8769,(COLUMN(A121)+$AA124),3),'Load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5" s="26">
        <f t="array" ref="C125">IF('Load Schedule'!$D$6="Yes",INDEX('Load Schedule'!$A$10:$D$8769,(COLUMN(B121)+$AA124),3),'Load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5" s="26">
        <f t="array" ref="D125">IF('Load Schedule'!$D$6="Yes",INDEX('Load Schedule'!$A$10:$D$8769,(COLUMN(C121)+$AA124),3),'Load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5" s="26">
        <f t="array" ref="E125">IF('Load Schedule'!$D$6="Yes",INDEX('Load Schedule'!$A$10:$D$8769,(COLUMN(D121)+$AA124),3),'Load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5" s="26">
        <f t="array" ref="F125">IF('Load Schedule'!$D$6="Yes",INDEX('Load Schedule'!$A$10:$D$8769,(COLUMN(E121)+$AA124),3),'Load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5" s="26">
        <f t="array" ref="G125">IF('Load Schedule'!$D$6="Yes",INDEX('Load Schedule'!$A$10:$D$8769,(COLUMN(F121)+$AA124),3),'Load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5" s="26">
        <f t="array" ref="H125">IF('Load Schedule'!$D$6="Yes",INDEX('Load Schedule'!$A$10:$D$8769,(COLUMN(G121)+$AA124),3),'Load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5" s="26">
        <f t="array" ref="I125">IF('Load Schedule'!$D$6="Yes",INDEX('Load Schedule'!$A$10:$D$8769,(COLUMN(H121)+$AA124),3),'Load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5" s="26">
        <f t="array" ref="J125">IF('Load Schedule'!$D$6="Yes",INDEX('Load Schedule'!$A$10:$D$8769,(COLUMN(I121)+$AA124),3),'Load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5" s="26">
        <f t="array" ref="K125">IF('Load Schedule'!$D$6="Yes",INDEX('Load Schedule'!$A$10:$D$8769,(COLUMN(J121)+$AA124),3),'Load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5" s="26">
        <f t="array" ref="L125">IF('Load Schedule'!$D$6="Yes",INDEX('Load Schedule'!$A$10:$D$8769,(COLUMN(K121)+$AA124),3),'Load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5" s="26">
        <f t="array" ref="M125">IF('Load Schedule'!$D$6="Yes",INDEX('Load Schedule'!$A$10:$D$8769,(COLUMN(L121)+$AA124),3),'Load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5" s="26">
        <f t="array" ref="N125">IF('Load Schedule'!$D$6="Yes",INDEX('Load Schedule'!$A$10:$D$8769,(COLUMN(M121)+$AA124),3),'Load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5" s="26">
        <f t="array" ref="O125">IF('Load Schedule'!$D$6="Yes",INDEX('Load Schedule'!$A$10:$D$8769,(COLUMN(N121)+$AA124),3),'Load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5" s="26">
        <f t="array" ref="P125">IF('Load Schedule'!$D$6="Yes",INDEX('Load Schedule'!$A$10:$D$8769,(COLUMN(O121)+$AA124),3),'Load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5" s="26">
        <f t="array" ref="Q125">IF('Load Schedule'!$D$6="Yes",INDEX('Load Schedule'!$A$10:$D$8769,(COLUMN(P121)+$AA124),3),'Load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5" s="26">
        <f t="array" ref="R125">IF('Load Schedule'!$D$6="Yes",INDEX('Load Schedule'!$A$10:$D$8769,(COLUMN(Q121)+$AA124),3),'Load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5" s="26">
        <f t="array" ref="S125">IF('Load Schedule'!$D$6="Yes",INDEX('Load Schedule'!$A$10:$D$8769,(COLUMN(R121)+$AA124),3),'Load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5" s="26">
        <f t="array" ref="T125">IF('Load Schedule'!$D$6="Yes",INDEX('Load Schedule'!$A$10:$D$8769,(COLUMN(S121)+$AA124),3),'Load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5" s="26">
        <f t="array" ref="U125">IF('Load Schedule'!$D$6="Yes",INDEX('Load Schedule'!$A$10:$D$8769,(COLUMN(T121)+$AA124),3),'Load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5" s="26">
        <f t="array" ref="V125">IF('Load Schedule'!$D$6="Yes",INDEX('Load Schedule'!$A$10:$D$8769,(COLUMN(U121)+$AA124),3),'Load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5" s="26">
        <f t="array" ref="W125">IF('Load Schedule'!$D$6="Yes",INDEX('Load Schedule'!$A$10:$D$8769,(COLUMN(V121)+$AA124),3),'Load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5" s="26">
        <f t="array" ref="X125">IF('Load Schedule'!$D$6="Yes",INDEX('Load Schedule'!$A$10:$D$8769,(COLUMN(W121)+$AA124),3),'Load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5" s="26">
        <f t="array" ref="Y125">IF('Load Schedule'!$D$6="Yes",INDEX('Load Schedule'!$A$10:$D$8769,(COLUMN(X121)+$AA124),3),'Load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5">
        <f t="shared" si="1"/>
        <v>2928</v>
      </c>
    </row>
    <row r="126" spans="1:27" x14ac:dyDescent="0.25">
      <c r="A126" s="8">
        <v>44319</v>
      </c>
      <c r="B126" s="26">
        <f t="array" ref="B126">IF('Load Schedule'!$D$6="Yes",INDEX('Load Schedule'!$A$10:$D$8769,(COLUMN(A122)+$AA125),3),'Load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6" s="26">
        <f t="array" ref="C126">IF('Load Schedule'!$D$6="Yes",INDEX('Load Schedule'!$A$10:$D$8769,(COLUMN(B122)+$AA125),3),'Load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6" s="26">
        <f t="array" ref="D126">IF('Load Schedule'!$D$6="Yes",INDEX('Load Schedule'!$A$10:$D$8769,(COLUMN(C122)+$AA125),3),'Load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6" s="26">
        <f t="array" ref="E126">IF('Load Schedule'!$D$6="Yes",INDEX('Load Schedule'!$A$10:$D$8769,(COLUMN(D122)+$AA125),3),'Load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6" s="26">
        <f t="array" ref="F126">IF('Load Schedule'!$D$6="Yes",INDEX('Load Schedule'!$A$10:$D$8769,(COLUMN(E122)+$AA125),3),'Load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6" s="26">
        <f t="array" ref="G126">IF('Load Schedule'!$D$6="Yes",INDEX('Load Schedule'!$A$10:$D$8769,(COLUMN(F122)+$AA125),3),'Load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6" s="26">
        <f t="array" ref="H126">IF('Load Schedule'!$D$6="Yes",INDEX('Load Schedule'!$A$10:$D$8769,(COLUMN(G122)+$AA125),3),'Load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6" s="26">
        <f t="array" ref="I126">IF('Load Schedule'!$D$6="Yes",INDEX('Load Schedule'!$A$10:$D$8769,(COLUMN(H122)+$AA125),3),'Load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6" s="26">
        <f t="array" ref="J126">IF('Load Schedule'!$D$6="Yes",INDEX('Load Schedule'!$A$10:$D$8769,(COLUMN(I122)+$AA125),3),'Load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6" s="26">
        <f t="array" ref="K126">IF('Load Schedule'!$D$6="Yes",INDEX('Load Schedule'!$A$10:$D$8769,(COLUMN(J122)+$AA125),3),'Load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6" s="26">
        <f t="array" ref="L126">IF('Load Schedule'!$D$6="Yes",INDEX('Load Schedule'!$A$10:$D$8769,(COLUMN(K122)+$AA125),3),'Load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6" s="26">
        <f t="array" ref="M126">IF('Load Schedule'!$D$6="Yes",INDEX('Load Schedule'!$A$10:$D$8769,(COLUMN(L122)+$AA125),3),'Load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6" s="26">
        <f t="array" ref="N126">IF('Load Schedule'!$D$6="Yes",INDEX('Load Schedule'!$A$10:$D$8769,(COLUMN(M122)+$AA125),3),'Load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6" s="26">
        <f t="array" ref="O126">IF('Load Schedule'!$D$6="Yes",INDEX('Load Schedule'!$A$10:$D$8769,(COLUMN(N122)+$AA125),3),'Load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6" s="26">
        <f t="array" ref="P126">IF('Load Schedule'!$D$6="Yes",INDEX('Load Schedule'!$A$10:$D$8769,(COLUMN(O122)+$AA125),3),'Load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6" s="26">
        <f t="array" ref="Q126">IF('Load Schedule'!$D$6="Yes",INDEX('Load Schedule'!$A$10:$D$8769,(COLUMN(P122)+$AA125),3),'Load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6" s="26">
        <f t="array" ref="R126">IF('Load Schedule'!$D$6="Yes",INDEX('Load Schedule'!$A$10:$D$8769,(COLUMN(Q122)+$AA125),3),'Load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6" s="26">
        <f t="array" ref="S126">IF('Load Schedule'!$D$6="Yes",INDEX('Load Schedule'!$A$10:$D$8769,(COLUMN(R122)+$AA125),3),'Load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6" s="26">
        <f t="array" ref="T126">IF('Load Schedule'!$D$6="Yes",INDEX('Load Schedule'!$A$10:$D$8769,(COLUMN(S122)+$AA125),3),'Load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6" s="26">
        <f t="array" ref="U126">IF('Load Schedule'!$D$6="Yes",INDEX('Load Schedule'!$A$10:$D$8769,(COLUMN(T122)+$AA125),3),'Load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6" s="26">
        <f t="array" ref="V126">IF('Load Schedule'!$D$6="Yes",INDEX('Load Schedule'!$A$10:$D$8769,(COLUMN(U122)+$AA125),3),'Load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6" s="26">
        <f t="array" ref="W126">IF('Load Schedule'!$D$6="Yes",INDEX('Load Schedule'!$A$10:$D$8769,(COLUMN(V122)+$AA125),3),'Load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6" s="26">
        <f t="array" ref="X126">IF('Load Schedule'!$D$6="Yes",INDEX('Load Schedule'!$A$10:$D$8769,(COLUMN(W122)+$AA125),3),'Load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6" s="26">
        <f t="array" ref="Y126">IF('Load Schedule'!$D$6="Yes",INDEX('Load Schedule'!$A$10:$D$8769,(COLUMN(X122)+$AA125),3),'Load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6">
        <f t="shared" si="1"/>
        <v>2952</v>
      </c>
    </row>
    <row r="127" spans="1:27" x14ac:dyDescent="0.25">
      <c r="A127" s="8">
        <v>44320</v>
      </c>
      <c r="B127" s="26">
        <f t="array" ref="B127">IF('Load Schedule'!$D$6="Yes",INDEX('Load Schedule'!$A$10:$D$8769,(COLUMN(A123)+$AA126),3),'Load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7" s="26">
        <f t="array" ref="C127">IF('Load Schedule'!$D$6="Yes",INDEX('Load Schedule'!$A$10:$D$8769,(COLUMN(B123)+$AA126),3),'Load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7" s="26">
        <f t="array" ref="D127">IF('Load Schedule'!$D$6="Yes",INDEX('Load Schedule'!$A$10:$D$8769,(COLUMN(C123)+$AA126),3),'Load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7" s="26">
        <f t="array" ref="E127">IF('Load Schedule'!$D$6="Yes",INDEX('Load Schedule'!$A$10:$D$8769,(COLUMN(D123)+$AA126),3),'Load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7" s="26">
        <f t="array" ref="F127">IF('Load Schedule'!$D$6="Yes",INDEX('Load Schedule'!$A$10:$D$8769,(COLUMN(E123)+$AA126),3),'Load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7" s="26">
        <f t="array" ref="G127">IF('Load Schedule'!$D$6="Yes",INDEX('Load Schedule'!$A$10:$D$8769,(COLUMN(F123)+$AA126),3),'Load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7" s="26">
        <f t="array" ref="H127">IF('Load Schedule'!$D$6="Yes",INDEX('Load Schedule'!$A$10:$D$8769,(COLUMN(G123)+$AA126),3),'Load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7" s="26">
        <f t="array" ref="I127">IF('Load Schedule'!$D$6="Yes",INDEX('Load Schedule'!$A$10:$D$8769,(COLUMN(H123)+$AA126),3),'Load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7" s="26">
        <f t="array" ref="J127">IF('Load Schedule'!$D$6="Yes",INDEX('Load Schedule'!$A$10:$D$8769,(COLUMN(I123)+$AA126),3),'Load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7" s="26">
        <f t="array" ref="K127">IF('Load Schedule'!$D$6="Yes",INDEX('Load Schedule'!$A$10:$D$8769,(COLUMN(J123)+$AA126),3),'Load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7" s="26">
        <f t="array" ref="L127">IF('Load Schedule'!$D$6="Yes",INDEX('Load Schedule'!$A$10:$D$8769,(COLUMN(K123)+$AA126),3),'Load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7" s="26">
        <f t="array" ref="M127">IF('Load Schedule'!$D$6="Yes",INDEX('Load Schedule'!$A$10:$D$8769,(COLUMN(L123)+$AA126),3),'Load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7" s="26">
        <f t="array" ref="N127">IF('Load Schedule'!$D$6="Yes",INDEX('Load Schedule'!$A$10:$D$8769,(COLUMN(M123)+$AA126),3),'Load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7" s="26">
        <f t="array" ref="O127">IF('Load Schedule'!$D$6="Yes",INDEX('Load Schedule'!$A$10:$D$8769,(COLUMN(N123)+$AA126),3),'Load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7" s="26">
        <f t="array" ref="P127">IF('Load Schedule'!$D$6="Yes",INDEX('Load Schedule'!$A$10:$D$8769,(COLUMN(O123)+$AA126),3),'Load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7" s="26">
        <f t="array" ref="Q127">IF('Load Schedule'!$D$6="Yes",INDEX('Load Schedule'!$A$10:$D$8769,(COLUMN(P123)+$AA126),3),'Load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7" s="26">
        <f t="array" ref="R127">IF('Load Schedule'!$D$6="Yes",INDEX('Load Schedule'!$A$10:$D$8769,(COLUMN(Q123)+$AA126),3),'Load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7" s="26">
        <f t="array" ref="S127">IF('Load Schedule'!$D$6="Yes",INDEX('Load Schedule'!$A$10:$D$8769,(COLUMN(R123)+$AA126),3),'Load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7" s="26">
        <f t="array" ref="T127">IF('Load Schedule'!$D$6="Yes",INDEX('Load Schedule'!$A$10:$D$8769,(COLUMN(S123)+$AA126),3),'Load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7" s="26">
        <f t="array" ref="U127">IF('Load Schedule'!$D$6="Yes",INDEX('Load Schedule'!$A$10:$D$8769,(COLUMN(T123)+$AA126),3),'Load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7" s="26">
        <f t="array" ref="V127">IF('Load Schedule'!$D$6="Yes",INDEX('Load Schedule'!$A$10:$D$8769,(COLUMN(U123)+$AA126),3),'Load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7" s="26">
        <f t="array" ref="W127">IF('Load Schedule'!$D$6="Yes",INDEX('Load Schedule'!$A$10:$D$8769,(COLUMN(V123)+$AA126),3),'Load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7" s="26">
        <f t="array" ref="X127">IF('Load Schedule'!$D$6="Yes",INDEX('Load Schedule'!$A$10:$D$8769,(COLUMN(W123)+$AA126),3),'Load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7" s="26">
        <f t="array" ref="Y127">IF('Load Schedule'!$D$6="Yes",INDEX('Load Schedule'!$A$10:$D$8769,(COLUMN(X123)+$AA126),3),'Load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7">
        <f t="shared" si="1"/>
        <v>2976</v>
      </c>
    </row>
    <row r="128" spans="1:27" x14ac:dyDescent="0.25">
      <c r="A128" s="8">
        <v>44321</v>
      </c>
      <c r="B128" s="26">
        <f t="array" ref="B128">IF('Load Schedule'!$D$6="Yes",INDEX('Load Schedule'!$A$10:$D$8769,(COLUMN(A124)+$AA127),3),'Load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8" s="26">
        <f t="array" ref="C128">IF('Load Schedule'!$D$6="Yes",INDEX('Load Schedule'!$A$10:$D$8769,(COLUMN(B124)+$AA127),3),'Load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8" s="26">
        <f t="array" ref="D128">IF('Load Schedule'!$D$6="Yes",INDEX('Load Schedule'!$A$10:$D$8769,(COLUMN(C124)+$AA127),3),'Load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8" s="26">
        <f t="array" ref="E128">IF('Load Schedule'!$D$6="Yes",INDEX('Load Schedule'!$A$10:$D$8769,(COLUMN(D124)+$AA127),3),'Load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8" s="26">
        <f t="array" ref="F128">IF('Load Schedule'!$D$6="Yes",INDEX('Load Schedule'!$A$10:$D$8769,(COLUMN(E124)+$AA127),3),'Load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8" s="26">
        <f t="array" ref="G128">IF('Load Schedule'!$D$6="Yes",INDEX('Load Schedule'!$A$10:$D$8769,(COLUMN(F124)+$AA127),3),'Load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8" s="26">
        <f t="array" ref="H128">IF('Load Schedule'!$D$6="Yes",INDEX('Load Schedule'!$A$10:$D$8769,(COLUMN(G124)+$AA127),3),'Load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8" s="26">
        <f t="array" ref="I128">IF('Load Schedule'!$D$6="Yes",INDEX('Load Schedule'!$A$10:$D$8769,(COLUMN(H124)+$AA127),3),'Load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8" s="26">
        <f t="array" ref="J128">IF('Load Schedule'!$D$6="Yes",INDEX('Load Schedule'!$A$10:$D$8769,(COLUMN(I124)+$AA127),3),'Load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8" s="26">
        <f t="array" ref="K128">IF('Load Schedule'!$D$6="Yes",INDEX('Load Schedule'!$A$10:$D$8769,(COLUMN(J124)+$AA127),3),'Load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8" s="26">
        <f t="array" ref="L128">IF('Load Schedule'!$D$6="Yes",INDEX('Load Schedule'!$A$10:$D$8769,(COLUMN(K124)+$AA127),3),'Load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8" s="26">
        <f t="array" ref="M128">IF('Load Schedule'!$D$6="Yes",INDEX('Load Schedule'!$A$10:$D$8769,(COLUMN(L124)+$AA127),3),'Load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8" s="26">
        <f t="array" ref="N128">IF('Load Schedule'!$D$6="Yes",INDEX('Load Schedule'!$A$10:$D$8769,(COLUMN(M124)+$AA127),3),'Load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8" s="26">
        <f t="array" ref="O128">IF('Load Schedule'!$D$6="Yes",INDEX('Load Schedule'!$A$10:$D$8769,(COLUMN(N124)+$AA127),3),'Load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8" s="26">
        <f t="array" ref="P128">IF('Load Schedule'!$D$6="Yes",INDEX('Load Schedule'!$A$10:$D$8769,(COLUMN(O124)+$AA127),3),'Load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8" s="26">
        <f t="array" ref="Q128">IF('Load Schedule'!$D$6="Yes",INDEX('Load Schedule'!$A$10:$D$8769,(COLUMN(P124)+$AA127),3),'Load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8" s="26">
        <f t="array" ref="R128">IF('Load Schedule'!$D$6="Yes",INDEX('Load Schedule'!$A$10:$D$8769,(COLUMN(Q124)+$AA127),3),'Load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8" s="26">
        <f t="array" ref="S128">IF('Load Schedule'!$D$6="Yes",INDEX('Load Schedule'!$A$10:$D$8769,(COLUMN(R124)+$AA127),3),'Load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8" s="26">
        <f t="array" ref="T128">IF('Load Schedule'!$D$6="Yes",INDEX('Load Schedule'!$A$10:$D$8769,(COLUMN(S124)+$AA127),3),'Load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8" s="26">
        <f t="array" ref="U128">IF('Load Schedule'!$D$6="Yes",INDEX('Load Schedule'!$A$10:$D$8769,(COLUMN(T124)+$AA127),3),'Load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8" s="26">
        <f t="array" ref="V128">IF('Load Schedule'!$D$6="Yes",INDEX('Load Schedule'!$A$10:$D$8769,(COLUMN(U124)+$AA127),3),'Load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8" s="26">
        <f t="array" ref="W128">IF('Load Schedule'!$D$6="Yes",INDEX('Load Schedule'!$A$10:$D$8769,(COLUMN(V124)+$AA127),3),'Load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8" s="26">
        <f t="array" ref="X128">IF('Load Schedule'!$D$6="Yes",INDEX('Load Schedule'!$A$10:$D$8769,(COLUMN(W124)+$AA127),3),'Load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8" s="26">
        <f t="array" ref="Y128">IF('Load Schedule'!$D$6="Yes",INDEX('Load Schedule'!$A$10:$D$8769,(COLUMN(X124)+$AA127),3),'Load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8">
        <f t="shared" si="1"/>
        <v>3000</v>
      </c>
    </row>
    <row r="129" spans="1:27" x14ac:dyDescent="0.25">
      <c r="A129" s="8">
        <v>44322</v>
      </c>
      <c r="B129" s="26">
        <f t="array" ref="B129">IF('Load Schedule'!$D$6="Yes",INDEX('Load Schedule'!$A$10:$D$8769,(COLUMN(A125)+$AA128),3),'Load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9" s="26">
        <f t="array" ref="C129">IF('Load Schedule'!$D$6="Yes",INDEX('Load Schedule'!$A$10:$D$8769,(COLUMN(B125)+$AA128),3),'Load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9" s="26">
        <f t="array" ref="D129">IF('Load Schedule'!$D$6="Yes",INDEX('Load Schedule'!$A$10:$D$8769,(COLUMN(C125)+$AA128),3),'Load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9" s="26">
        <f t="array" ref="E129">IF('Load Schedule'!$D$6="Yes",INDEX('Load Schedule'!$A$10:$D$8769,(COLUMN(D125)+$AA128),3),'Load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9" s="26">
        <f t="array" ref="F129">IF('Load Schedule'!$D$6="Yes",INDEX('Load Schedule'!$A$10:$D$8769,(COLUMN(E125)+$AA128),3),'Load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9" s="26">
        <f t="array" ref="G129">IF('Load Schedule'!$D$6="Yes",INDEX('Load Schedule'!$A$10:$D$8769,(COLUMN(F125)+$AA128),3),'Load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9" s="26">
        <f t="array" ref="H129">IF('Load Schedule'!$D$6="Yes",INDEX('Load Schedule'!$A$10:$D$8769,(COLUMN(G125)+$AA128),3),'Load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9" s="26">
        <f t="array" ref="I129">IF('Load Schedule'!$D$6="Yes",INDEX('Load Schedule'!$A$10:$D$8769,(COLUMN(H125)+$AA128),3),'Load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9" s="26">
        <f t="array" ref="J129">IF('Load Schedule'!$D$6="Yes",INDEX('Load Schedule'!$A$10:$D$8769,(COLUMN(I125)+$AA128),3),'Load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9" s="26">
        <f t="array" ref="K129">IF('Load Schedule'!$D$6="Yes",INDEX('Load Schedule'!$A$10:$D$8769,(COLUMN(J125)+$AA128),3),'Load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9" s="26">
        <f t="array" ref="L129">IF('Load Schedule'!$D$6="Yes",INDEX('Load Schedule'!$A$10:$D$8769,(COLUMN(K125)+$AA128),3),'Load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9" s="26">
        <f t="array" ref="M129">IF('Load Schedule'!$D$6="Yes",INDEX('Load Schedule'!$A$10:$D$8769,(COLUMN(L125)+$AA128),3),'Load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9" s="26">
        <f t="array" ref="N129">IF('Load Schedule'!$D$6="Yes",INDEX('Load Schedule'!$A$10:$D$8769,(COLUMN(M125)+$AA128),3),'Load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9" s="26">
        <f t="array" ref="O129">IF('Load Schedule'!$D$6="Yes",INDEX('Load Schedule'!$A$10:$D$8769,(COLUMN(N125)+$AA128),3),'Load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9" s="26">
        <f t="array" ref="P129">IF('Load Schedule'!$D$6="Yes",INDEX('Load Schedule'!$A$10:$D$8769,(COLUMN(O125)+$AA128),3),'Load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9" s="26">
        <f t="array" ref="Q129">IF('Load Schedule'!$D$6="Yes",INDEX('Load Schedule'!$A$10:$D$8769,(COLUMN(P125)+$AA128),3),'Load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9" s="26">
        <f t="array" ref="R129">IF('Load Schedule'!$D$6="Yes",INDEX('Load Schedule'!$A$10:$D$8769,(COLUMN(Q125)+$AA128),3),'Load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9" s="26">
        <f t="array" ref="S129">IF('Load Schedule'!$D$6="Yes",INDEX('Load Schedule'!$A$10:$D$8769,(COLUMN(R125)+$AA128),3),'Load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9" s="26">
        <f t="array" ref="T129">IF('Load Schedule'!$D$6="Yes",INDEX('Load Schedule'!$A$10:$D$8769,(COLUMN(S125)+$AA128),3),'Load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9" s="26">
        <f t="array" ref="U129">IF('Load Schedule'!$D$6="Yes",INDEX('Load Schedule'!$A$10:$D$8769,(COLUMN(T125)+$AA128),3),'Load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9" s="26">
        <f t="array" ref="V129">IF('Load Schedule'!$D$6="Yes",INDEX('Load Schedule'!$A$10:$D$8769,(COLUMN(U125)+$AA128),3),'Load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9" s="26">
        <f t="array" ref="W129">IF('Load Schedule'!$D$6="Yes",INDEX('Load Schedule'!$A$10:$D$8769,(COLUMN(V125)+$AA128),3),'Load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9" s="26">
        <f t="array" ref="X129">IF('Load Schedule'!$D$6="Yes",INDEX('Load Schedule'!$A$10:$D$8769,(COLUMN(W125)+$AA128),3),'Load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9" s="26">
        <f t="array" ref="Y129">IF('Load Schedule'!$D$6="Yes",INDEX('Load Schedule'!$A$10:$D$8769,(COLUMN(X125)+$AA128),3),'Load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9">
        <f t="shared" si="1"/>
        <v>3024</v>
      </c>
    </row>
    <row r="130" spans="1:27" x14ac:dyDescent="0.25">
      <c r="A130" s="8">
        <v>44323</v>
      </c>
      <c r="B130" s="26">
        <f t="array" ref="B130">IF('Load Schedule'!$D$6="Yes",INDEX('Load Schedule'!$A$10:$D$8769,(COLUMN(A126)+$AA129),3),'Load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0" s="26">
        <f t="array" ref="C130">IF('Load Schedule'!$D$6="Yes",INDEX('Load Schedule'!$A$10:$D$8769,(COLUMN(B126)+$AA129),3),'Load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0" s="26">
        <f t="array" ref="D130">IF('Load Schedule'!$D$6="Yes",INDEX('Load Schedule'!$A$10:$D$8769,(COLUMN(C126)+$AA129),3),'Load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0" s="26">
        <f t="array" ref="E130">IF('Load Schedule'!$D$6="Yes",INDEX('Load Schedule'!$A$10:$D$8769,(COLUMN(D126)+$AA129),3),'Load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0" s="26">
        <f t="array" ref="F130">IF('Load Schedule'!$D$6="Yes",INDEX('Load Schedule'!$A$10:$D$8769,(COLUMN(E126)+$AA129),3),'Load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0" s="26">
        <f t="array" ref="G130">IF('Load Schedule'!$D$6="Yes",INDEX('Load Schedule'!$A$10:$D$8769,(COLUMN(F126)+$AA129),3),'Load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0" s="26">
        <f t="array" ref="H130">IF('Load Schedule'!$D$6="Yes",INDEX('Load Schedule'!$A$10:$D$8769,(COLUMN(G126)+$AA129),3),'Load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0" s="26">
        <f t="array" ref="I130">IF('Load Schedule'!$D$6="Yes",INDEX('Load Schedule'!$A$10:$D$8769,(COLUMN(H126)+$AA129),3),'Load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0" s="26">
        <f t="array" ref="J130">IF('Load Schedule'!$D$6="Yes",INDEX('Load Schedule'!$A$10:$D$8769,(COLUMN(I126)+$AA129),3),'Load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0" s="26">
        <f t="array" ref="K130">IF('Load Schedule'!$D$6="Yes",INDEX('Load Schedule'!$A$10:$D$8769,(COLUMN(J126)+$AA129),3),'Load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0" s="26">
        <f t="array" ref="L130">IF('Load Schedule'!$D$6="Yes",INDEX('Load Schedule'!$A$10:$D$8769,(COLUMN(K126)+$AA129),3),'Load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0" s="26">
        <f t="array" ref="M130">IF('Load Schedule'!$D$6="Yes",INDEX('Load Schedule'!$A$10:$D$8769,(COLUMN(L126)+$AA129),3),'Load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0" s="26">
        <f t="array" ref="N130">IF('Load Schedule'!$D$6="Yes",INDEX('Load Schedule'!$A$10:$D$8769,(COLUMN(M126)+$AA129),3),'Load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0" s="26">
        <f t="array" ref="O130">IF('Load Schedule'!$D$6="Yes",INDEX('Load Schedule'!$A$10:$D$8769,(COLUMN(N126)+$AA129),3),'Load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0" s="26">
        <f t="array" ref="P130">IF('Load Schedule'!$D$6="Yes",INDEX('Load Schedule'!$A$10:$D$8769,(COLUMN(O126)+$AA129),3),'Load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0" s="26">
        <f t="array" ref="Q130">IF('Load Schedule'!$D$6="Yes",INDEX('Load Schedule'!$A$10:$D$8769,(COLUMN(P126)+$AA129),3),'Load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0" s="26">
        <f t="array" ref="R130">IF('Load Schedule'!$D$6="Yes",INDEX('Load Schedule'!$A$10:$D$8769,(COLUMN(Q126)+$AA129),3),'Load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0" s="26">
        <f t="array" ref="S130">IF('Load Schedule'!$D$6="Yes",INDEX('Load Schedule'!$A$10:$D$8769,(COLUMN(R126)+$AA129),3),'Load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0" s="26">
        <f t="array" ref="T130">IF('Load Schedule'!$D$6="Yes",INDEX('Load Schedule'!$A$10:$D$8769,(COLUMN(S126)+$AA129),3),'Load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0" s="26">
        <f t="array" ref="U130">IF('Load Schedule'!$D$6="Yes",INDEX('Load Schedule'!$A$10:$D$8769,(COLUMN(T126)+$AA129),3),'Load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0" s="26">
        <f t="array" ref="V130">IF('Load Schedule'!$D$6="Yes",INDEX('Load Schedule'!$A$10:$D$8769,(COLUMN(U126)+$AA129),3),'Load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0" s="26">
        <f t="array" ref="W130">IF('Load Schedule'!$D$6="Yes",INDEX('Load Schedule'!$A$10:$D$8769,(COLUMN(V126)+$AA129),3),'Load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0" s="26">
        <f t="array" ref="X130">IF('Load Schedule'!$D$6="Yes",INDEX('Load Schedule'!$A$10:$D$8769,(COLUMN(W126)+$AA129),3),'Load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0" s="26">
        <f t="array" ref="Y130">IF('Load Schedule'!$D$6="Yes",INDEX('Load Schedule'!$A$10:$D$8769,(COLUMN(X126)+$AA129),3),'Load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0">
        <f t="shared" si="1"/>
        <v>3048</v>
      </c>
    </row>
    <row r="131" spans="1:27" x14ac:dyDescent="0.25">
      <c r="A131" s="8">
        <v>44324</v>
      </c>
      <c r="B131" s="26">
        <f t="array" ref="B131">IF('Load Schedule'!$D$6="Yes",INDEX('Load Schedule'!$A$10:$D$8769,(COLUMN(A127)+$AA130),3),'Load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1" s="26">
        <f t="array" ref="C131">IF('Load Schedule'!$D$6="Yes",INDEX('Load Schedule'!$A$10:$D$8769,(COLUMN(B127)+$AA130),3),'Load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1" s="26">
        <f t="array" ref="D131">IF('Load Schedule'!$D$6="Yes",INDEX('Load Schedule'!$A$10:$D$8769,(COLUMN(C127)+$AA130),3),'Load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1" s="26">
        <f t="array" ref="E131">IF('Load Schedule'!$D$6="Yes",INDEX('Load Schedule'!$A$10:$D$8769,(COLUMN(D127)+$AA130),3),'Load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1" s="26">
        <f t="array" ref="F131">IF('Load Schedule'!$D$6="Yes",INDEX('Load Schedule'!$A$10:$D$8769,(COLUMN(E127)+$AA130),3),'Load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1" s="26">
        <f t="array" ref="G131">IF('Load Schedule'!$D$6="Yes",INDEX('Load Schedule'!$A$10:$D$8769,(COLUMN(F127)+$AA130),3),'Load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1" s="26">
        <f t="array" ref="H131">IF('Load Schedule'!$D$6="Yes",INDEX('Load Schedule'!$A$10:$D$8769,(COLUMN(G127)+$AA130),3),'Load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1" s="26">
        <f t="array" ref="I131">IF('Load Schedule'!$D$6="Yes",INDEX('Load Schedule'!$A$10:$D$8769,(COLUMN(H127)+$AA130),3),'Load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1" s="26">
        <f t="array" ref="J131">IF('Load Schedule'!$D$6="Yes",INDEX('Load Schedule'!$A$10:$D$8769,(COLUMN(I127)+$AA130),3),'Load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1" s="26">
        <f t="array" ref="K131">IF('Load Schedule'!$D$6="Yes",INDEX('Load Schedule'!$A$10:$D$8769,(COLUMN(J127)+$AA130),3),'Load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1" s="26">
        <f t="array" ref="L131">IF('Load Schedule'!$D$6="Yes",INDEX('Load Schedule'!$A$10:$D$8769,(COLUMN(K127)+$AA130),3),'Load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1" s="26">
        <f t="array" ref="M131">IF('Load Schedule'!$D$6="Yes",INDEX('Load Schedule'!$A$10:$D$8769,(COLUMN(L127)+$AA130),3),'Load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1" s="26">
        <f t="array" ref="N131">IF('Load Schedule'!$D$6="Yes",INDEX('Load Schedule'!$A$10:$D$8769,(COLUMN(M127)+$AA130),3),'Load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1" s="26">
        <f t="array" ref="O131">IF('Load Schedule'!$D$6="Yes",INDEX('Load Schedule'!$A$10:$D$8769,(COLUMN(N127)+$AA130),3),'Load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1" s="26">
        <f t="array" ref="P131">IF('Load Schedule'!$D$6="Yes",INDEX('Load Schedule'!$A$10:$D$8769,(COLUMN(O127)+$AA130),3),'Load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1" s="26">
        <f t="array" ref="Q131">IF('Load Schedule'!$D$6="Yes",INDEX('Load Schedule'!$A$10:$D$8769,(COLUMN(P127)+$AA130),3),'Load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1" s="26">
        <f t="array" ref="R131">IF('Load Schedule'!$D$6="Yes",INDEX('Load Schedule'!$A$10:$D$8769,(COLUMN(Q127)+$AA130),3),'Load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1" s="26">
        <f t="array" ref="S131">IF('Load Schedule'!$D$6="Yes",INDEX('Load Schedule'!$A$10:$D$8769,(COLUMN(R127)+$AA130),3),'Load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1" s="26">
        <f t="array" ref="T131">IF('Load Schedule'!$D$6="Yes",INDEX('Load Schedule'!$A$10:$D$8769,(COLUMN(S127)+$AA130),3),'Load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1" s="26">
        <f t="array" ref="U131">IF('Load Schedule'!$D$6="Yes",INDEX('Load Schedule'!$A$10:$D$8769,(COLUMN(T127)+$AA130),3),'Load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1" s="26">
        <f t="array" ref="V131">IF('Load Schedule'!$D$6="Yes",INDEX('Load Schedule'!$A$10:$D$8769,(COLUMN(U127)+$AA130),3),'Load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1" s="26">
        <f t="array" ref="W131">IF('Load Schedule'!$D$6="Yes",INDEX('Load Schedule'!$A$10:$D$8769,(COLUMN(V127)+$AA130),3),'Load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1" s="26">
        <f t="array" ref="X131">IF('Load Schedule'!$D$6="Yes",INDEX('Load Schedule'!$A$10:$D$8769,(COLUMN(W127)+$AA130),3),'Load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1" s="26">
        <f t="array" ref="Y131">IF('Load Schedule'!$D$6="Yes",INDEX('Load Schedule'!$A$10:$D$8769,(COLUMN(X127)+$AA130),3),'Load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1">
        <f t="shared" si="1"/>
        <v>3072</v>
      </c>
    </row>
    <row r="132" spans="1:27" x14ac:dyDescent="0.25">
      <c r="A132" s="8">
        <v>44325</v>
      </c>
      <c r="B132" s="26">
        <f t="array" ref="B132">IF('Load Schedule'!$D$6="Yes",INDEX('Load Schedule'!$A$10:$D$8769,(COLUMN(A128)+$AA131),3),'Load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2" s="26">
        <f t="array" ref="C132">IF('Load Schedule'!$D$6="Yes",INDEX('Load Schedule'!$A$10:$D$8769,(COLUMN(B128)+$AA131),3),'Load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2" s="26">
        <f t="array" ref="D132">IF('Load Schedule'!$D$6="Yes",INDEX('Load Schedule'!$A$10:$D$8769,(COLUMN(C128)+$AA131),3),'Load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2" s="26">
        <f t="array" ref="E132">IF('Load Schedule'!$D$6="Yes",INDEX('Load Schedule'!$A$10:$D$8769,(COLUMN(D128)+$AA131),3),'Load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2" s="26">
        <f t="array" ref="F132">IF('Load Schedule'!$D$6="Yes",INDEX('Load Schedule'!$A$10:$D$8769,(COLUMN(E128)+$AA131),3),'Load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2" s="26">
        <f t="array" ref="G132">IF('Load Schedule'!$D$6="Yes",INDEX('Load Schedule'!$A$10:$D$8769,(COLUMN(F128)+$AA131),3),'Load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2" s="26">
        <f t="array" ref="H132">IF('Load Schedule'!$D$6="Yes",INDEX('Load Schedule'!$A$10:$D$8769,(COLUMN(G128)+$AA131),3),'Load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2" s="26">
        <f t="array" ref="I132">IF('Load Schedule'!$D$6="Yes",INDEX('Load Schedule'!$A$10:$D$8769,(COLUMN(H128)+$AA131),3),'Load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2" s="26">
        <f t="array" ref="J132">IF('Load Schedule'!$D$6="Yes",INDEX('Load Schedule'!$A$10:$D$8769,(COLUMN(I128)+$AA131),3),'Load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2" s="26">
        <f t="array" ref="K132">IF('Load Schedule'!$D$6="Yes",INDEX('Load Schedule'!$A$10:$D$8769,(COLUMN(J128)+$AA131),3),'Load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2" s="26">
        <f t="array" ref="L132">IF('Load Schedule'!$D$6="Yes",INDEX('Load Schedule'!$A$10:$D$8769,(COLUMN(K128)+$AA131),3),'Load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2" s="26">
        <f t="array" ref="M132">IF('Load Schedule'!$D$6="Yes",INDEX('Load Schedule'!$A$10:$D$8769,(COLUMN(L128)+$AA131),3),'Load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2" s="26">
        <f t="array" ref="N132">IF('Load Schedule'!$D$6="Yes",INDEX('Load Schedule'!$A$10:$D$8769,(COLUMN(M128)+$AA131),3),'Load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2" s="26">
        <f t="array" ref="O132">IF('Load Schedule'!$D$6="Yes",INDEX('Load Schedule'!$A$10:$D$8769,(COLUMN(N128)+$AA131),3),'Load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2" s="26">
        <f t="array" ref="P132">IF('Load Schedule'!$D$6="Yes",INDEX('Load Schedule'!$A$10:$D$8769,(COLUMN(O128)+$AA131),3),'Load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2" s="26">
        <f t="array" ref="Q132">IF('Load Schedule'!$D$6="Yes",INDEX('Load Schedule'!$A$10:$D$8769,(COLUMN(P128)+$AA131),3),'Load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2" s="26">
        <f t="array" ref="R132">IF('Load Schedule'!$D$6="Yes",INDEX('Load Schedule'!$A$10:$D$8769,(COLUMN(Q128)+$AA131),3),'Load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2" s="26">
        <f t="array" ref="S132">IF('Load Schedule'!$D$6="Yes",INDEX('Load Schedule'!$A$10:$D$8769,(COLUMN(R128)+$AA131),3),'Load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2" s="26">
        <f t="array" ref="T132">IF('Load Schedule'!$D$6="Yes",INDEX('Load Schedule'!$A$10:$D$8769,(COLUMN(S128)+$AA131),3),'Load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2" s="26">
        <f t="array" ref="U132">IF('Load Schedule'!$D$6="Yes",INDEX('Load Schedule'!$A$10:$D$8769,(COLUMN(T128)+$AA131),3),'Load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2" s="26">
        <f t="array" ref="V132">IF('Load Schedule'!$D$6="Yes",INDEX('Load Schedule'!$A$10:$D$8769,(COLUMN(U128)+$AA131),3),'Load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2" s="26">
        <f t="array" ref="W132">IF('Load Schedule'!$D$6="Yes",INDEX('Load Schedule'!$A$10:$D$8769,(COLUMN(V128)+$AA131),3),'Load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2" s="26">
        <f t="array" ref="X132">IF('Load Schedule'!$D$6="Yes",INDEX('Load Schedule'!$A$10:$D$8769,(COLUMN(W128)+$AA131),3),'Load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2" s="26">
        <f t="array" ref="Y132">IF('Load Schedule'!$D$6="Yes",INDEX('Load Schedule'!$A$10:$D$8769,(COLUMN(X128)+$AA131),3),'Load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2">
        <f t="shared" si="1"/>
        <v>3096</v>
      </c>
    </row>
    <row r="133" spans="1:27" x14ac:dyDescent="0.25">
      <c r="A133" s="8">
        <v>44326</v>
      </c>
      <c r="B133" s="26">
        <f t="array" ref="B133">IF('Load Schedule'!$D$6="Yes",INDEX('Load Schedule'!$A$10:$D$8769,(COLUMN(A129)+$AA132),3),'Load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3" s="26">
        <f t="array" ref="C133">IF('Load Schedule'!$D$6="Yes",INDEX('Load Schedule'!$A$10:$D$8769,(COLUMN(B129)+$AA132),3),'Load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3" s="26">
        <f t="array" ref="D133">IF('Load Schedule'!$D$6="Yes",INDEX('Load Schedule'!$A$10:$D$8769,(COLUMN(C129)+$AA132),3),'Load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3" s="26">
        <f t="array" ref="E133">IF('Load Schedule'!$D$6="Yes",INDEX('Load Schedule'!$A$10:$D$8769,(COLUMN(D129)+$AA132),3),'Load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3" s="26">
        <f t="array" ref="F133">IF('Load Schedule'!$D$6="Yes",INDEX('Load Schedule'!$A$10:$D$8769,(COLUMN(E129)+$AA132),3),'Load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3" s="26">
        <f t="array" ref="G133">IF('Load Schedule'!$D$6="Yes",INDEX('Load Schedule'!$A$10:$D$8769,(COLUMN(F129)+$AA132),3),'Load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3" s="26">
        <f t="array" ref="H133">IF('Load Schedule'!$D$6="Yes",INDEX('Load Schedule'!$A$10:$D$8769,(COLUMN(G129)+$AA132),3),'Load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3" s="26">
        <f t="array" ref="I133">IF('Load Schedule'!$D$6="Yes",INDEX('Load Schedule'!$A$10:$D$8769,(COLUMN(H129)+$AA132),3),'Load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3" s="26">
        <f t="array" ref="J133">IF('Load Schedule'!$D$6="Yes",INDEX('Load Schedule'!$A$10:$D$8769,(COLUMN(I129)+$AA132),3),'Load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3" s="26">
        <f t="array" ref="K133">IF('Load Schedule'!$D$6="Yes",INDEX('Load Schedule'!$A$10:$D$8769,(COLUMN(J129)+$AA132),3),'Load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3" s="26">
        <f t="array" ref="L133">IF('Load Schedule'!$D$6="Yes",INDEX('Load Schedule'!$A$10:$D$8769,(COLUMN(K129)+$AA132),3),'Load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3" s="26">
        <f t="array" ref="M133">IF('Load Schedule'!$D$6="Yes",INDEX('Load Schedule'!$A$10:$D$8769,(COLUMN(L129)+$AA132),3),'Load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3" s="26">
        <f t="array" ref="N133">IF('Load Schedule'!$D$6="Yes",INDEX('Load Schedule'!$A$10:$D$8769,(COLUMN(M129)+$AA132),3),'Load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3" s="26">
        <f t="array" ref="O133">IF('Load Schedule'!$D$6="Yes",INDEX('Load Schedule'!$A$10:$D$8769,(COLUMN(N129)+$AA132),3),'Load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3" s="26">
        <f t="array" ref="P133">IF('Load Schedule'!$D$6="Yes",INDEX('Load Schedule'!$A$10:$D$8769,(COLUMN(O129)+$AA132),3),'Load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3" s="26">
        <f t="array" ref="Q133">IF('Load Schedule'!$D$6="Yes",INDEX('Load Schedule'!$A$10:$D$8769,(COLUMN(P129)+$AA132),3),'Load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3" s="26">
        <f t="array" ref="R133">IF('Load Schedule'!$D$6="Yes",INDEX('Load Schedule'!$A$10:$D$8769,(COLUMN(Q129)+$AA132),3),'Load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3" s="26">
        <f t="array" ref="S133">IF('Load Schedule'!$D$6="Yes",INDEX('Load Schedule'!$A$10:$D$8769,(COLUMN(R129)+$AA132),3),'Load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3" s="26">
        <f t="array" ref="T133">IF('Load Schedule'!$D$6="Yes",INDEX('Load Schedule'!$A$10:$D$8769,(COLUMN(S129)+$AA132),3),'Load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3" s="26">
        <f t="array" ref="U133">IF('Load Schedule'!$D$6="Yes",INDEX('Load Schedule'!$A$10:$D$8769,(COLUMN(T129)+$AA132),3),'Load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3" s="26">
        <f t="array" ref="V133">IF('Load Schedule'!$D$6="Yes",INDEX('Load Schedule'!$A$10:$D$8769,(COLUMN(U129)+$AA132),3),'Load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3" s="26">
        <f t="array" ref="W133">IF('Load Schedule'!$D$6="Yes",INDEX('Load Schedule'!$A$10:$D$8769,(COLUMN(V129)+$AA132),3),'Load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3" s="26">
        <f t="array" ref="X133">IF('Load Schedule'!$D$6="Yes",INDEX('Load Schedule'!$A$10:$D$8769,(COLUMN(W129)+$AA132),3),'Load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3" s="26">
        <f t="array" ref="Y133">IF('Load Schedule'!$D$6="Yes",INDEX('Load Schedule'!$A$10:$D$8769,(COLUMN(X129)+$AA132),3),'Load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3">
        <f t="shared" ref="AA133:AA196" si="2">AA132+24</f>
        <v>3120</v>
      </c>
    </row>
    <row r="134" spans="1:27" x14ac:dyDescent="0.25">
      <c r="A134" s="8">
        <v>44327</v>
      </c>
      <c r="B134" s="26">
        <f t="array" ref="B134">IF('Load Schedule'!$D$6="Yes",INDEX('Load Schedule'!$A$10:$D$8769,(COLUMN(A130)+$AA133),3),'Load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4" s="26">
        <f t="array" ref="C134">IF('Load Schedule'!$D$6="Yes",INDEX('Load Schedule'!$A$10:$D$8769,(COLUMN(B130)+$AA133),3),'Load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4" s="26">
        <f t="array" ref="D134">IF('Load Schedule'!$D$6="Yes",INDEX('Load Schedule'!$A$10:$D$8769,(COLUMN(C130)+$AA133),3),'Load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4" s="26">
        <f t="array" ref="E134">IF('Load Schedule'!$D$6="Yes",INDEX('Load Schedule'!$A$10:$D$8769,(COLUMN(D130)+$AA133),3),'Load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4" s="26">
        <f t="array" ref="F134">IF('Load Schedule'!$D$6="Yes",INDEX('Load Schedule'!$A$10:$D$8769,(COLUMN(E130)+$AA133),3),'Load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4" s="26">
        <f t="array" ref="G134">IF('Load Schedule'!$D$6="Yes",INDEX('Load Schedule'!$A$10:$D$8769,(COLUMN(F130)+$AA133),3),'Load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4" s="26">
        <f t="array" ref="H134">IF('Load Schedule'!$D$6="Yes",INDEX('Load Schedule'!$A$10:$D$8769,(COLUMN(G130)+$AA133),3),'Load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4" s="26">
        <f t="array" ref="I134">IF('Load Schedule'!$D$6="Yes",INDEX('Load Schedule'!$A$10:$D$8769,(COLUMN(H130)+$AA133),3),'Load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4" s="26">
        <f t="array" ref="J134">IF('Load Schedule'!$D$6="Yes",INDEX('Load Schedule'!$A$10:$D$8769,(COLUMN(I130)+$AA133),3),'Load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4" s="26">
        <f t="array" ref="K134">IF('Load Schedule'!$D$6="Yes",INDEX('Load Schedule'!$A$10:$D$8769,(COLUMN(J130)+$AA133),3),'Load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4" s="26">
        <f t="array" ref="L134">IF('Load Schedule'!$D$6="Yes",INDEX('Load Schedule'!$A$10:$D$8769,(COLUMN(K130)+$AA133),3),'Load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4" s="26">
        <f t="array" ref="M134">IF('Load Schedule'!$D$6="Yes",INDEX('Load Schedule'!$A$10:$D$8769,(COLUMN(L130)+$AA133),3),'Load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4" s="26">
        <f t="array" ref="N134">IF('Load Schedule'!$D$6="Yes",INDEX('Load Schedule'!$A$10:$D$8769,(COLUMN(M130)+$AA133),3),'Load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4" s="26">
        <f t="array" ref="O134">IF('Load Schedule'!$D$6="Yes",INDEX('Load Schedule'!$A$10:$D$8769,(COLUMN(N130)+$AA133),3),'Load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4" s="26">
        <f t="array" ref="P134">IF('Load Schedule'!$D$6="Yes",INDEX('Load Schedule'!$A$10:$D$8769,(COLUMN(O130)+$AA133),3),'Load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4" s="26">
        <f t="array" ref="Q134">IF('Load Schedule'!$D$6="Yes",INDEX('Load Schedule'!$A$10:$D$8769,(COLUMN(P130)+$AA133),3),'Load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4" s="26">
        <f t="array" ref="R134">IF('Load Schedule'!$D$6="Yes",INDEX('Load Schedule'!$A$10:$D$8769,(COLUMN(Q130)+$AA133),3),'Load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4" s="26">
        <f t="array" ref="S134">IF('Load Schedule'!$D$6="Yes",INDEX('Load Schedule'!$A$10:$D$8769,(COLUMN(R130)+$AA133),3),'Load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4" s="26">
        <f t="array" ref="T134">IF('Load Schedule'!$D$6="Yes",INDEX('Load Schedule'!$A$10:$D$8769,(COLUMN(S130)+$AA133),3),'Load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4" s="26">
        <f t="array" ref="U134">IF('Load Schedule'!$D$6="Yes",INDEX('Load Schedule'!$A$10:$D$8769,(COLUMN(T130)+$AA133),3),'Load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4" s="26">
        <f t="array" ref="V134">IF('Load Schedule'!$D$6="Yes",INDEX('Load Schedule'!$A$10:$D$8769,(COLUMN(U130)+$AA133),3),'Load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4" s="26">
        <f t="array" ref="W134">IF('Load Schedule'!$D$6="Yes",INDEX('Load Schedule'!$A$10:$D$8769,(COLUMN(V130)+$AA133),3),'Load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4" s="26">
        <f t="array" ref="X134">IF('Load Schedule'!$D$6="Yes",INDEX('Load Schedule'!$A$10:$D$8769,(COLUMN(W130)+$AA133),3),'Load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4" s="26">
        <f t="array" ref="Y134">IF('Load Schedule'!$D$6="Yes",INDEX('Load Schedule'!$A$10:$D$8769,(COLUMN(X130)+$AA133),3),'Load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4">
        <f t="shared" si="2"/>
        <v>3144</v>
      </c>
    </row>
    <row r="135" spans="1:27" x14ac:dyDescent="0.25">
      <c r="A135" s="8">
        <v>44328</v>
      </c>
      <c r="B135" s="26">
        <f t="array" ref="B135">IF('Load Schedule'!$D$6="Yes",INDEX('Load Schedule'!$A$10:$D$8769,(COLUMN(A131)+$AA134),3),'Load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5" s="26">
        <f t="array" ref="C135">IF('Load Schedule'!$D$6="Yes",INDEX('Load Schedule'!$A$10:$D$8769,(COLUMN(B131)+$AA134),3),'Load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5" s="26">
        <f t="array" ref="D135">IF('Load Schedule'!$D$6="Yes",INDEX('Load Schedule'!$A$10:$D$8769,(COLUMN(C131)+$AA134),3),'Load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5" s="26">
        <f t="array" ref="E135">IF('Load Schedule'!$D$6="Yes",INDEX('Load Schedule'!$A$10:$D$8769,(COLUMN(D131)+$AA134),3),'Load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5" s="26">
        <f t="array" ref="F135">IF('Load Schedule'!$D$6="Yes",INDEX('Load Schedule'!$A$10:$D$8769,(COLUMN(E131)+$AA134),3),'Load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5" s="26">
        <f t="array" ref="G135">IF('Load Schedule'!$D$6="Yes",INDEX('Load Schedule'!$A$10:$D$8769,(COLUMN(F131)+$AA134),3),'Load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5" s="26">
        <f t="array" ref="H135">IF('Load Schedule'!$D$6="Yes",INDEX('Load Schedule'!$A$10:$D$8769,(COLUMN(G131)+$AA134),3),'Load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5" s="26">
        <f t="array" ref="I135">IF('Load Schedule'!$D$6="Yes",INDEX('Load Schedule'!$A$10:$D$8769,(COLUMN(H131)+$AA134),3),'Load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5" s="26">
        <f t="array" ref="J135">IF('Load Schedule'!$D$6="Yes",INDEX('Load Schedule'!$A$10:$D$8769,(COLUMN(I131)+$AA134),3),'Load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5" s="26">
        <f t="array" ref="K135">IF('Load Schedule'!$D$6="Yes",INDEX('Load Schedule'!$A$10:$D$8769,(COLUMN(J131)+$AA134),3),'Load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5" s="26">
        <f t="array" ref="L135">IF('Load Schedule'!$D$6="Yes",INDEX('Load Schedule'!$A$10:$D$8769,(COLUMN(K131)+$AA134),3),'Load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5" s="26">
        <f t="array" ref="M135">IF('Load Schedule'!$D$6="Yes",INDEX('Load Schedule'!$A$10:$D$8769,(COLUMN(L131)+$AA134),3),'Load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5" s="26">
        <f t="array" ref="N135">IF('Load Schedule'!$D$6="Yes",INDEX('Load Schedule'!$A$10:$D$8769,(COLUMN(M131)+$AA134),3),'Load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5" s="26">
        <f t="array" ref="O135">IF('Load Schedule'!$D$6="Yes",INDEX('Load Schedule'!$A$10:$D$8769,(COLUMN(N131)+$AA134),3),'Load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5" s="26">
        <f t="array" ref="P135">IF('Load Schedule'!$D$6="Yes",INDEX('Load Schedule'!$A$10:$D$8769,(COLUMN(O131)+$AA134),3),'Load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5" s="26">
        <f t="array" ref="Q135">IF('Load Schedule'!$D$6="Yes",INDEX('Load Schedule'!$A$10:$D$8769,(COLUMN(P131)+$AA134),3),'Load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5" s="26">
        <f t="array" ref="R135">IF('Load Schedule'!$D$6="Yes",INDEX('Load Schedule'!$A$10:$D$8769,(COLUMN(Q131)+$AA134),3),'Load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5" s="26">
        <f t="array" ref="S135">IF('Load Schedule'!$D$6="Yes",INDEX('Load Schedule'!$A$10:$D$8769,(COLUMN(R131)+$AA134),3),'Load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5" s="26">
        <f t="array" ref="T135">IF('Load Schedule'!$D$6="Yes",INDEX('Load Schedule'!$A$10:$D$8769,(COLUMN(S131)+$AA134),3),'Load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5" s="26">
        <f t="array" ref="U135">IF('Load Schedule'!$D$6="Yes",INDEX('Load Schedule'!$A$10:$D$8769,(COLUMN(T131)+$AA134),3),'Load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5" s="26">
        <f t="array" ref="V135">IF('Load Schedule'!$D$6="Yes",INDEX('Load Schedule'!$A$10:$D$8769,(COLUMN(U131)+$AA134),3),'Load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5" s="26">
        <f t="array" ref="W135">IF('Load Schedule'!$D$6="Yes",INDEX('Load Schedule'!$A$10:$D$8769,(COLUMN(V131)+$AA134),3),'Load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5" s="26">
        <f t="array" ref="X135">IF('Load Schedule'!$D$6="Yes",INDEX('Load Schedule'!$A$10:$D$8769,(COLUMN(W131)+$AA134),3),'Load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5" s="26">
        <f t="array" ref="Y135">IF('Load Schedule'!$D$6="Yes",INDEX('Load Schedule'!$A$10:$D$8769,(COLUMN(X131)+$AA134),3),'Load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5">
        <f t="shared" si="2"/>
        <v>3168</v>
      </c>
    </row>
    <row r="136" spans="1:27" x14ac:dyDescent="0.25">
      <c r="A136" s="8">
        <v>44329</v>
      </c>
      <c r="B136" s="26">
        <f t="array" ref="B136">IF('Load Schedule'!$D$6="Yes",INDEX('Load Schedule'!$A$10:$D$8769,(COLUMN(A132)+$AA135),3),'Load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6" s="26">
        <f t="array" ref="C136">IF('Load Schedule'!$D$6="Yes",INDEX('Load Schedule'!$A$10:$D$8769,(COLUMN(B132)+$AA135),3),'Load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6" s="26">
        <f t="array" ref="D136">IF('Load Schedule'!$D$6="Yes",INDEX('Load Schedule'!$A$10:$D$8769,(COLUMN(C132)+$AA135),3),'Load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6" s="26">
        <f t="array" ref="E136">IF('Load Schedule'!$D$6="Yes",INDEX('Load Schedule'!$A$10:$D$8769,(COLUMN(D132)+$AA135),3),'Load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6" s="26">
        <f t="array" ref="F136">IF('Load Schedule'!$D$6="Yes",INDEX('Load Schedule'!$A$10:$D$8769,(COLUMN(E132)+$AA135),3),'Load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6" s="26">
        <f t="array" ref="G136">IF('Load Schedule'!$D$6="Yes",INDEX('Load Schedule'!$A$10:$D$8769,(COLUMN(F132)+$AA135),3),'Load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6" s="26">
        <f t="array" ref="H136">IF('Load Schedule'!$D$6="Yes",INDEX('Load Schedule'!$A$10:$D$8769,(COLUMN(G132)+$AA135),3),'Load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6" s="26">
        <f t="array" ref="I136">IF('Load Schedule'!$D$6="Yes",INDEX('Load Schedule'!$A$10:$D$8769,(COLUMN(H132)+$AA135),3),'Load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6" s="26">
        <f t="array" ref="J136">IF('Load Schedule'!$D$6="Yes",INDEX('Load Schedule'!$A$10:$D$8769,(COLUMN(I132)+$AA135),3),'Load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6" s="26">
        <f t="array" ref="K136">IF('Load Schedule'!$D$6="Yes",INDEX('Load Schedule'!$A$10:$D$8769,(COLUMN(J132)+$AA135),3),'Load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6" s="26">
        <f t="array" ref="L136">IF('Load Schedule'!$D$6="Yes",INDEX('Load Schedule'!$A$10:$D$8769,(COLUMN(K132)+$AA135),3),'Load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6" s="26">
        <f t="array" ref="M136">IF('Load Schedule'!$D$6="Yes",INDEX('Load Schedule'!$A$10:$D$8769,(COLUMN(L132)+$AA135),3),'Load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6" s="26">
        <f t="array" ref="N136">IF('Load Schedule'!$D$6="Yes",INDEX('Load Schedule'!$A$10:$D$8769,(COLUMN(M132)+$AA135),3),'Load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6" s="26">
        <f t="array" ref="O136">IF('Load Schedule'!$D$6="Yes",INDEX('Load Schedule'!$A$10:$D$8769,(COLUMN(N132)+$AA135),3),'Load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6" s="26">
        <f t="array" ref="P136">IF('Load Schedule'!$D$6="Yes",INDEX('Load Schedule'!$A$10:$D$8769,(COLUMN(O132)+$AA135),3),'Load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6" s="26">
        <f t="array" ref="Q136">IF('Load Schedule'!$D$6="Yes",INDEX('Load Schedule'!$A$10:$D$8769,(COLUMN(P132)+$AA135),3),'Load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6" s="26">
        <f t="array" ref="R136">IF('Load Schedule'!$D$6="Yes",INDEX('Load Schedule'!$A$10:$D$8769,(COLUMN(Q132)+$AA135),3),'Load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6" s="26">
        <f t="array" ref="S136">IF('Load Schedule'!$D$6="Yes",INDEX('Load Schedule'!$A$10:$D$8769,(COLUMN(R132)+$AA135),3),'Load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6" s="26">
        <f t="array" ref="T136">IF('Load Schedule'!$D$6="Yes",INDEX('Load Schedule'!$A$10:$D$8769,(COLUMN(S132)+$AA135),3),'Load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6" s="26">
        <f t="array" ref="U136">IF('Load Schedule'!$D$6="Yes",INDEX('Load Schedule'!$A$10:$D$8769,(COLUMN(T132)+$AA135),3),'Load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6" s="26">
        <f t="array" ref="V136">IF('Load Schedule'!$D$6="Yes",INDEX('Load Schedule'!$A$10:$D$8769,(COLUMN(U132)+$AA135),3),'Load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6" s="26">
        <f t="array" ref="W136">IF('Load Schedule'!$D$6="Yes",INDEX('Load Schedule'!$A$10:$D$8769,(COLUMN(V132)+$AA135),3),'Load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6" s="26">
        <f t="array" ref="X136">IF('Load Schedule'!$D$6="Yes",INDEX('Load Schedule'!$A$10:$D$8769,(COLUMN(W132)+$AA135),3),'Load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6" s="26">
        <f t="array" ref="Y136">IF('Load Schedule'!$D$6="Yes",INDEX('Load Schedule'!$A$10:$D$8769,(COLUMN(X132)+$AA135),3),'Load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6">
        <f t="shared" si="2"/>
        <v>3192</v>
      </c>
    </row>
    <row r="137" spans="1:27" x14ac:dyDescent="0.25">
      <c r="A137" s="8">
        <v>44330</v>
      </c>
      <c r="B137" s="26">
        <f t="array" ref="B137">IF('Load Schedule'!$D$6="Yes",INDEX('Load Schedule'!$A$10:$D$8769,(COLUMN(A133)+$AA136),3),'Load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7" s="26">
        <f t="array" ref="C137">IF('Load Schedule'!$D$6="Yes",INDEX('Load Schedule'!$A$10:$D$8769,(COLUMN(B133)+$AA136),3),'Load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7" s="26">
        <f t="array" ref="D137">IF('Load Schedule'!$D$6="Yes",INDEX('Load Schedule'!$A$10:$D$8769,(COLUMN(C133)+$AA136),3),'Load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7" s="26">
        <f t="array" ref="E137">IF('Load Schedule'!$D$6="Yes",INDEX('Load Schedule'!$A$10:$D$8769,(COLUMN(D133)+$AA136),3),'Load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7" s="26">
        <f t="array" ref="F137">IF('Load Schedule'!$D$6="Yes",INDEX('Load Schedule'!$A$10:$D$8769,(COLUMN(E133)+$AA136),3),'Load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7" s="26">
        <f t="array" ref="G137">IF('Load Schedule'!$D$6="Yes",INDEX('Load Schedule'!$A$10:$D$8769,(COLUMN(F133)+$AA136),3),'Load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7" s="26">
        <f t="array" ref="H137">IF('Load Schedule'!$D$6="Yes",INDEX('Load Schedule'!$A$10:$D$8769,(COLUMN(G133)+$AA136),3),'Load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7" s="26">
        <f t="array" ref="I137">IF('Load Schedule'!$D$6="Yes",INDEX('Load Schedule'!$A$10:$D$8769,(COLUMN(H133)+$AA136),3),'Load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7" s="26">
        <f t="array" ref="J137">IF('Load Schedule'!$D$6="Yes",INDEX('Load Schedule'!$A$10:$D$8769,(COLUMN(I133)+$AA136),3),'Load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7" s="26">
        <f t="array" ref="K137">IF('Load Schedule'!$D$6="Yes",INDEX('Load Schedule'!$A$10:$D$8769,(COLUMN(J133)+$AA136),3),'Load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7" s="26">
        <f t="array" ref="L137">IF('Load Schedule'!$D$6="Yes",INDEX('Load Schedule'!$A$10:$D$8769,(COLUMN(K133)+$AA136),3),'Load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7" s="26">
        <f t="array" ref="M137">IF('Load Schedule'!$D$6="Yes",INDEX('Load Schedule'!$A$10:$D$8769,(COLUMN(L133)+$AA136),3),'Load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7" s="26">
        <f t="array" ref="N137">IF('Load Schedule'!$D$6="Yes",INDEX('Load Schedule'!$A$10:$D$8769,(COLUMN(M133)+$AA136),3),'Load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7" s="26">
        <f t="array" ref="O137">IF('Load Schedule'!$D$6="Yes",INDEX('Load Schedule'!$A$10:$D$8769,(COLUMN(N133)+$AA136),3),'Load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7" s="26">
        <f t="array" ref="P137">IF('Load Schedule'!$D$6="Yes",INDEX('Load Schedule'!$A$10:$D$8769,(COLUMN(O133)+$AA136),3),'Load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7" s="26">
        <f t="array" ref="Q137">IF('Load Schedule'!$D$6="Yes",INDEX('Load Schedule'!$A$10:$D$8769,(COLUMN(P133)+$AA136),3),'Load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7" s="26">
        <f t="array" ref="R137">IF('Load Schedule'!$D$6="Yes",INDEX('Load Schedule'!$A$10:$D$8769,(COLUMN(Q133)+$AA136),3),'Load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7" s="26">
        <f t="array" ref="S137">IF('Load Schedule'!$D$6="Yes",INDEX('Load Schedule'!$A$10:$D$8769,(COLUMN(R133)+$AA136),3),'Load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7" s="26">
        <f t="array" ref="T137">IF('Load Schedule'!$D$6="Yes",INDEX('Load Schedule'!$A$10:$D$8769,(COLUMN(S133)+$AA136),3),'Load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7" s="26">
        <f t="array" ref="U137">IF('Load Schedule'!$D$6="Yes",INDEX('Load Schedule'!$A$10:$D$8769,(COLUMN(T133)+$AA136),3),'Load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7" s="26">
        <f t="array" ref="V137">IF('Load Schedule'!$D$6="Yes",INDEX('Load Schedule'!$A$10:$D$8769,(COLUMN(U133)+$AA136),3),'Load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7" s="26">
        <f t="array" ref="W137">IF('Load Schedule'!$D$6="Yes",INDEX('Load Schedule'!$A$10:$D$8769,(COLUMN(V133)+$AA136),3),'Load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7" s="26">
        <f t="array" ref="X137">IF('Load Schedule'!$D$6="Yes",INDEX('Load Schedule'!$A$10:$D$8769,(COLUMN(W133)+$AA136),3),'Load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7" s="26">
        <f t="array" ref="Y137">IF('Load Schedule'!$D$6="Yes",INDEX('Load Schedule'!$A$10:$D$8769,(COLUMN(X133)+$AA136),3),'Load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7">
        <f t="shared" si="2"/>
        <v>3216</v>
      </c>
    </row>
    <row r="138" spans="1:27" x14ac:dyDescent="0.25">
      <c r="A138" s="8">
        <v>44331</v>
      </c>
      <c r="B138" s="26">
        <f t="array" ref="B138">IF('Load Schedule'!$D$6="Yes",INDEX('Load Schedule'!$A$10:$D$8769,(COLUMN(A134)+$AA137),3),'Load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8" s="26">
        <f t="array" ref="C138">IF('Load Schedule'!$D$6="Yes",INDEX('Load Schedule'!$A$10:$D$8769,(COLUMN(B134)+$AA137),3),'Load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8" s="26">
        <f t="array" ref="D138">IF('Load Schedule'!$D$6="Yes",INDEX('Load Schedule'!$A$10:$D$8769,(COLUMN(C134)+$AA137),3),'Load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8" s="26">
        <f t="array" ref="E138">IF('Load Schedule'!$D$6="Yes",INDEX('Load Schedule'!$A$10:$D$8769,(COLUMN(D134)+$AA137),3),'Load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8" s="26">
        <f t="array" ref="F138">IF('Load Schedule'!$D$6="Yes",INDEX('Load Schedule'!$A$10:$D$8769,(COLUMN(E134)+$AA137),3),'Load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8" s="26">
        <f t="array" ref="G138">IF('Load Schedule'!$D$6="Yes",INDEX('Load Schedule'!$A$10:$D$8769,(COLUMN(F134)+$AA137),3),'Load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8" s="26">
        <f t="array" ref="H138">IF('Load Schedule'!$D$6="Yes",INDEX('Load Schedule'!$A$10:$D$8769,(COLUMN(G134)+$AA137),3),'Load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8" s="26">
        <f t="array" ref="I138">IF('Load Schedule'!$D$6="Yes",INDEX('Load Schedule'!$A$10:$D$8769,(COLUMN(H134)+$AA137),3),'Load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8" s="26">
        <f t="array" ref="J138">IF('Load Schedule'!$D$6="Yes",INDEX('Load Schedule'!$A$10:$D$8769,(COLUMN(I134)+$AA137),3),'Load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8" s="26">
        <f t="array" ref="K138">IF('Load Schedule'!$D$6="Yes",INDEX('Load Schedule'!$A$10:$D$8769,(COLUMN(J134)+$AA137),3),'Load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8" s="26">
        <f t="array" ref="L138">IF('Load Schedule'!$D$6="Yes",INDEX('Load Schedule'!$A$10:$D$8769,(COLUMN(K134)+$AA137),3),'Load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8" s="26">
        <f t="array" ref="M138">IF('Load Schedule'!$D$6="Yes",INDEX('Load Schedule'!$A$10:$D$8769,(COLUMN(L134)+$AA137),3),'Load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8" s="26">
        <f t="array" ref="N138">IF('Load Schedule'!$D$6="Yes",INDEX('Load Schedule'!$A$10:$D$8769,(COLUMN(M134)+$AA137),3),'Load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8" s="26">
        <f t="array" ref="O138">IF('Load Schedule'!$D$6="Yes",INDEX('Load Schedule'!$A$10:$D$8769,(COLUMN(N134)+$AA137),3),'Load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8" s="26">
        <f t="array" ref="P138">IF('Load Schedule'!$D$6="Yes",INDEX('Load Schedule'!$A$10:$D$8769,(COLUMN(O134)+$AA137),3),'Load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8" s="26">
        <f t="array" ref="Q138">IF('Load Schedule'!$D$6="Yes",INDEX('Load Schedule'!$A$10:$D$8769,(COLUMN(P134)+$AA137),3),'Load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8" s="26">
        <f t="array" ref="R138">IF('Load Schedule'!$D$6="Yes",INDEX('Load Schedule'!$A$10:$D$8769,(COLUMN(Q134)+$AA137),3),'Load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8" s="26">
        <f t="array" ref="S138">IF('Load Schedule'!$D$6="Yes",INDEX('Load Schedule'!$A$10:$D$8769,(COLUMN(R134)+$AA137),3),'Load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8" s="26">
        <f t="array" ref="T138">IF('Load Schedule'!$D$6="Yes",INDEX('Load Schedule'!$A$10:$D$8769,(COLUMN(S134)+$AA137),3),'Load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8" s="26">
        <f t="array" ref="U138">IF('Load Schedule'!$D$6="Yes",INDEX('Load Schedule'!$A$10:$D$8769,(COLUMN(T134)+$AA137),3),'Load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8" s="26">
        <f t="array" ref="V138">IF('Load Schedule'!$D$6="Yes",INDEX('Load Schedule'!$A$10:$D$8769,(COLUMN(U134)+$AA137),3),'Load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8" s="26">
        <f t="array" ref="W138">IF('Load Schedule'!$D$6="Yes",INDEX('Load Schedule'!$A$10:$D$8769,(COLUMN(V134)+$AA137),3),'Load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8" s="26">
        <f t="array" ref="X138">IF('Load Schedule'!$D$6="Yes",INDEX('Load Schedule'!$A$10:$D$8769,(COLUMN(W134)+$AA137),3),'Load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8" s="26">
        <f t="array" ref="Y138">IF('Load Schedule'!$D$6="Yes",INDEX('Load Schedule'!$A$10:$D$8769,(COLUMN(X134)+$AA137),3),'Load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8">
        <f t="shared" si="2"/>
        <v>3240</v>
      </c>
    </row>
    <row r="139" spans="1:27" x14ac:dyDescent="0.25">
      <c r="A139" s="8">
        <v>44332</v>
      </c>
      <c r="B139" s="26">
        <f t="array" ref="B139">IF('Load Schedule'!$D$6="Yes",INDEX('Load Schedule'!$A$10:$D$8769,(COLUMN(A135)+$AA138),3),'Load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9" s="26">
        <f t="array" ref="C139">IF('Load Schedule'!$D$6="Yes",INDEX('Load Schedule'!$A$10:$D$8769,(COLUMN(B135)+$AA138),3),'Load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9" s="26">
        <f t="array" ref="D139">IF('Load Schedule'!$D$6="Yes",INDEX('Load Schedule'!$A$10:$D$8769,(COLUMN(C135)+$AA138),3),'Load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9" s="26">
        <f t="array" ref="E139">IF('Load Schedule'!$D$6="Yes",INDEX('Load Schedule'!$A$10:$D$8769,(COLUMN(D135)+$AA138),3),'Load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9" s="26">
        <f t="array" ref="F139">IF('Load Schedule'!$D$6="Yes",INDEX('Load Schedule'!$A$10:$D$8769,(COLUMN(E135)+$AA138),3),'Load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9" s="26">
        <f t="array" ref="G139">IF('Load Schedule'!$D$6="Yes",INDEX('Load Schedule'!$A$10:$D$8769,(COLUMN(F135)+$AA138),3),'Load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9" s="26">
        <f t="array" ref="H139">IF('Load Schedule'!$D$6="Yes",INDEX('Load Schedule'!$A$10:$D$8769,(COLUMN(G135)+$AA138),3),'Load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9" s="26">
        <f t="array" ref="I139">IF('Load Schedule'!$D$6="Yes",INDEX('Load Schedule'!$A$10:$D$8769,(COLUMN(H135)+$AA138),3),'Load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9" s="26">
        <f t="array" ref="J139">IF('Load Schedule'!$D$6="Yes",INDEX('Load Schedule'!$A$10:$D$8769,(COLUMN(I135)+$AA138),3),'Load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9" s="26">
        <f t="array" ref="K139">IF('Load Schedule'!$D$6="Yes",INDEX('Load Schedule'!$A$10:$D$8769,(COLUMN(J135)+$AA138),3),'Load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9" s="26">
        <f t="array" ref="L139">IF('Load Schedule'!$D$6="Yes",INDEX('Load Schedule'!$A$10:$D$8769,(COLUMN(K135)+$AA138),3),'Load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9" s="26">
        <f t="array" ref="M139">IF('Load Schedule'!$D$6="Yes",INDEX('Load Schedule'!$A$10:$D$8769,(COLUMN(L135)+$AA138),3),'Load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9" s="26">
        <f t="array" ref="N139">IF('Load Schedule'!$D$6="Yes",INDEX('Load Schedule'!$A$10:$D$8769,(COLUMN(M135)+$AA138),3),'Load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9" s="26">
        <f t="array" ref="O139">IF('Load Schedule'!$D$6="Yes",INDEX('Load Schedule'!$A$10:$D$8769,(COLUMN(N135)+$AA138),3),'Load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9" s="26">
        <f t="array" ref="P139">IF('Load Schedule'!$D$6="Yes",INDEX('Load Schedule'!$A$10:$D$8769,(COLUMN(O135)+$AA138),3),'Load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9" s="26">
        <f t="array" ref="Q139">IF('Load Schedule'!$D$6="Yes",INDEX('Load Schedule'!$A$10:$D$8769,(COLUMN(P135)+$AA138),3),'Load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9" s="26">
        <f t="array" ref="R139">IF('Load Schedule'!$D$6="Yes",INDEX('Load Schedule'!$A$10:$D$8769,(COLUMN(Q135)+$AA138),3),'Load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9" s="26">
        <f t="array" ref="S139">IF('Load Schedule'!$D$6="Yes",INDEX('Load Schedule'!$A$10:$D$8769,(COLUMN(R135)+$AA138),3),'Load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9" s="26">
        <f t="array" ref="T139">IF('Load Schedule'!$D$6="Yes",INDEX('Load Schedule'!$A$10:$D$8769,(COLUMN(S135)+$AA138),3),'Load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9" s="26">
        <f t="array" ref="U139">IF('Load Schedule'!$D$6="Yes",INDEX('Load Schedule'!$A$10:$D$8769,(COLUMN(T135)+$AA138),3),'Load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9" s="26">
        <f t="array" ref="V139">IF('Load Schedule'!$D$6="Yes",INDEX('Load Schedule'!$A$10:$D$8769,(COLUMN(U135)+$AA138),3),'Load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9" s="26">
        <f t="array" ref="W139">IF('Load Schedule'!$D$6="Yes",INDEX('Load Schedule'!$A$10:$D$8769,(COLUMN(V135)+$AA138),3),'Load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9" s="26">
        <f t="array" ref="X139">IF('Load Schedule'!$D$6="Yes",INDEX('Load Schedule'!$A$10:$D$8769,(COLUMN(W135)+$AA138),3),'Load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9" s="26">
        <f t="array" ref="Y139">IF('Load Schedule'!$D$6="Yes",INDEX('Load Schedule'!$A$10:$D$8769,(COLUMN(X135)+$AA138),3),'Load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9">
        <f t="shared" si="2"/>
        <v>3264</v>
      </c>
    </row>
    <row r="140" spans="1:27" x14ac:dyDescent="0.25">
      <c r="A140" s="8">
        <v>44333</v>
      </c>
      <c r="B140" s="26">
        <f t="array" ref="B140">IF('Load Schedule'!$D$6="Yes",INDEX('Load Schedule'!$A$10:$D$8769,(COLUMN(A136)+$AA139),3),'Load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0" s="26">
        <f t="array" ref="C140">IF('Load Schedule'!$D$6="Yes",INDEX('Load Schedule'!$A$10:$D$8769,(COLUMN(B136)+$AA139),3),'Load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0" s="26">
        <f t="array" ref="D140">IF('Load Schedule'!$D$6="Yes",INDEX('Load Schedule'!$A$10:$D$8769,(COLUMN(C136)+$AA139),3),'Load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0" s="26">
        <f t="array" ref="E140">IF('Load Schedule'!$D$6="Yes",INDEX('Load Schedule'!$A$10:$D$8769,(COLUMN(D136)+$AA139),3),'Load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0" s="26">
        <f t="array" ref="F140">IF('Load Schedule'!$D$6="Yes",INDEX('Load Schedule'!$A$10:$D$8769,(COLUMN(E136)+$AA139),3),'Load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0" s="26">
        <f t="array" ref="G140">IF('Load Schedule'!$D$6="Yes",INDEX('Load Schedule'!$A$10:$D$8769,(COLUMN(F136)+$AA139),3),'Load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0" s="26">
        <f t="array" ref="H140">IF('Load Schedule'!$D$6="Yes",INDEX('Load Schedule'!$A$10:$D$8769,(COLUMN(G136)+$AA139),3),'Load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0" s="26">
        <f t="array" ref="I140">IF('Load Schedule'!$D$6="Yes",INDEX('Load Schedule'!$A$10:$D$8769,(COLUMN(H136)+$AA139),3),'Load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0" s="26">
        <f t="array" ref="J140">IF('Load Schedule'!$D$6="Yes",INDEX('Load Schedule'!$A$10:$D$8769,(COLUMN(I136)+$AA139),3),'Load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0" s="26">
        <f t="array" ref="K140">IF('Load Schedule'!$D$6="Yes",INDEX('Load Schedule'!$A$10:$D$8769,(COLUMN(J136)+$AA139),3),'Load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0" s="26">
        <f t="array" ref="L140">IF('Load Schedule'!$D$6="Yes",INDEX('Load Schedule'!$A$10:$D$8769,(COLUMN(K136)+$AA139),3),'Load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0" s="26">
        <f t="array" ref="M140">IF('Load Schedule'!$D$6="Yes",INDEX('Load Schedule'!$A$10:$D$8769,(COLUMN(L136)+$AA139),3),'Load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0" s="26">
        <f t="array" ref="N140">IF('Load Schedule'!$D$6="Yes",INDEX('Load Schedule'!$A$10:$D$8769,(COLUMN(M136)+$AA139),3),'Load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0" s="26">
        <f t="array" ref="O140">IF('Load Schedule'!$D$6="Yes",INDEX('Load Schedule'!$A$10:$D$8769,(COLUMN(N136)+$AA139),3),'Load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0" s="26">
        <f t="array" ref="P140">IF('Load Schedule'!$D$6="Yes",INDEX('Load Schedule'!$A$10:$D$8769,(COLUMN(O136)+$AA139),3),'Load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0" s="26">
        <f t="array" ref="Q140">IF('Load Schedule'!$D$6="Yes",INDEX('Load Schedule'!$A$10:$D$8769,(COLUMN(P136)+$AA139),3),'Load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0" s="26">
        <f t="array" ref="R140">IF('Load Schedule'!$D$6="Yes",INDEX('Load Schedule'!$A$10:$D$8769,(COLUMN(Q136)+$AA139),3),'Load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0" s="26">
        <f t="array" ref="S140">IF('Load Schedule'!$D$6="Yes",INDEX('Load Schedule'!$A$10:$D$8769,(COLUMN(R136)+$AA139),3),'Load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0" s="26">
        <f t="array" ref="T140">IF('Load Schedule'!$D$6="Yes",INDEX('Load Schedule'!$A$10:$D$8769,(COLUMN(S136)+$AA139),3),'Load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0" s="26">
        <f t="array" ref="U140">IF('Load Schedule'!$D$6="Yes",INDEX('Load Schedule'!$A$10:$D$8769,(COLUMN(T136)+$AA139),3),'Load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0" s="26">
        <f t="array" ref="V140">IF('Load Schedule'!$D$6="Yes",INDEX('Load Schedule'!$A$10:$D$8769,(COLUMN(U136)+$AA139),3),'Load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0" s="26">
        <f t="array" ref="W140">IF('Load Schedule'!$D$6="Yes",INDEX('Load Schedule'!$A$10:$D$8769,(COLUMN(V136)+$AA139),3),'Load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0" s="26">
        <f t="array" ref="X140">IF('Load Schedule'!$D$6="Yes",INDEX('Load Schedule'!$A$10:$D$8769,(COLUMN(W136)+$AA139),3),'Load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0" s="26">
        <f t="array" ref="Y140">IF('Load Schedule'!$D$6="Yes",INDEX('Load Schedule'!$A$10:$D$8769,(COLUMN(X136)+$AA139),3),'Load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0">
        <f t="shared" si="2"/>
        <v>3288</v>
      </c>
    </row>
    <row r="141" spans="1:27" x14ac:dyDescent="0.25">
      <c r="A141" s="8">
        <v>44334</v>
      </c>
      <c r="B141" s="26">
        <f t="array" ref="B141">IF('Load Schedule'!$D$6="Yes",INDEX('Load Schedule'!$A$10:$D$8769,(COLUMN(A137)+$AA140),3),'Load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1" s="26">
        <f t="array" ref="C141">IF('Load Schedule'!$D$6="Yes",INDEX('Load Schedule'!$A$10:$D$8769,(COLUMN(B137)+$AA140),3),'Load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1" s="26">
        <f t="array" ref="D141">IF('Load Schedule'!$D$6="Yes",INDEX('Load Schedule'!$A$10:$D$8769,(COLUMN(C137)+$AA140),3),'Load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1" s="26">
        <f t="array" ref="E141">IF('Load Schedule'!$D$6="Yes",INDEX('Load Schedule'!$A$10:$D$8769,(COLUMN(D137)+$AA140),3),'Load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1" s="26">
        <f t="array" ref="F141">IF('Load Schedule'!$D$6="Yes",INDEX('Load Schedule'!$A$10:$D$8769,(COLUMN(E137)+$AA140),3),'Load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1" s="26">
        <f t="array" ref="G141">IF('Load Schedule'!$D$6="Yes",INDEX('Load Schedule'!$A$10:$D$8769,(COLUMN(F137)+$AA140),3),'Load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1" s="26">
        <f t="array" ref="H141">IF('Load Schedule'!$D$6="Yes",INDEX('Load Schedule'!$A$10:$D$8769,(COLUMN(G137)+$AA140),3),'Load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1" s="26">
        <f t="array" ref="I141">IF('Load Schedule'!$D$6="Yes",INDEX('Load Schedule'!$A$10:$D$8769,(COLUMN(H137)+$AA140),3),'Load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1" s="26">
        <f t="array" ref="J141">IF('Load Schedule'!$D$6="Yes",INDEX('Load Schedule'!$A$10:$D$8769,(COLUMN(I137)+$AA140),3),'Load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1" s="26">
        <f t="array" ref="K141">IF('Load Schedule'!$D$6="Yes",INDEX('Load Schedule'!$A$10:$D$8769,(COLUMN(J137)+$AA140),3),'Load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1" s="26">
        <f t="array" ref="L141">IF('Load Schedule'!$D$6="Yes",INDEX('Load Schedule'!$A$10:$D$8769,(COLUMN(K137)+$AA140),3),'Load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1" s="26">
        <f t="array" ref="M141">IF('Load Schedule'!$D$6="Yes",INDEX('Load Schedule'!$A$10:$D$8769,(COLUMN(L137)+$AA140),3),'Load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1" s="26">
        <f t="array" ref="N141">IF('Load Schedule'!$D$6="Yes",INDEX('Load Schedule'!$A$10:$D$8769,(COLUMN(M137)+$AA140),3),'Load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1" s="26">
        <f t="array" ref="O141">IF('Load Schedule'!$D$6="Yes",INDEX('Load Schedule'!$A$10:$D$8769,(COLUMN(N137)+$AA140),3),'Load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1" s="26">
        <f t="array" ref="P141">IF('Load Schedule'!$D$6="Yes",INDEX('Load Schedule'!$A$10:$D$8769,(COLUMN(O137)+$AA140),3),'Load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1" s="26">
        <f t="array" ref="Q141">IF('Load Schedule'!$D$6="Yes",INDEX('Load Schedule'!$A$10:$D$8769,(COLUMN(P137)+$AA140),3),'Load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1" s="26">
        <f t="array" ref="R141">IF('Load Schedule'!$D$6="Yes",INDEX('Load Schedule'!$A$10:$D$8769,(COLUMN(Q137)+$AA140),3),'Load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1" s="26">
        <f t="array" ref="S141">IF('Load Schedule'!$D$6="Yes",INDEX('Load Schedule'!$A$10:$D$8769,(COLUMN(R137)+$AA140),3),'Load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1" s="26">
        <f t="array" ref="T141">IF('Load Schedule'!$D$6="Yes",INDEX('Load Schedule'!$A$10:$D$8769,(COLUMN(S137)+$AA140),3),'Load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1" s="26">
        <f t="array" ref="U141">IF('Load Schedule'!$D$6="Yes",INDEX('Load Schedule'!$A$10:$D$8769,(COLUMN(T137)+$AA140),3),'Load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1" s="26">
        <f t="array" ref="V141">IF('Load Schedule'!$D$6="Yes",INDEX('Load Schedule'!$A$10:$D$8769,(COLUMN(U137)+$AA140),3),'Load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1" s="26">
        <f t="array" ref="W141">IF('Load Schedule'!$D$6="Yes",INDEX('Load Schedule'!$A$10:$D$8769,(COLUMN(V137)+$AA140),3),'Load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1" s="26">
        <f t="array" ref="X141">IF('Load Schedule'!$D$6="Yes",INDEX('Load Schedule'!$A$10:$D$8769,(COLUMN(W137)+$AA140),3),'Load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1" s="26">
        <f t="array" ref="Y141">IF('Load Schedule'!$D$6="Yes",INDEX('Load Schedule'!$A$10:$D$8769,(COLUMN(X137)+$AA140),3),'Load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1">
        <f t="shared" si="2"/>
        <v>3312</v>
      </c>
    </row>
    <row r="142" spans="1:27" x14ac:dyDescent="0.25">
      <c r="A142" s="8">
        <v>44335</v>
      </c>
      <c r="B142" s="26">
        <f t="array" ref="B142">IF('Load Schedule'!$D$6="Yes",INDEX('Load Schedule'!$A$10:$D$8769,(COLUMN(A138)+$AA141),3),'Load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2" s="26">
        <f t="array" ref="C142">IF('Load Schedule'!$D$6="Yes",INDEX('Load Schedule'!$A$10:$D$8769,(COLUMN(B138)+$AA141),3),'Load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2" s="26">
        <f t="array" ref="D142">IF('Load Schedule'!$D$6="Yes",INDEX('Load Schedule'!$A$10:$D$8769,(COLUMN(C138)+$AA141),3),'Load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2" s="26">
        <f t="array" ref="E142">IF('Load Schedule'!$D$6="Yes",INDEX('Load Schedule'!$A$10:$D$8769,(COLUMN(D138)+$AA141),3),'Load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2" s="26">
        <f t="array" ref="F142">IF('Load Schedule'!$D$6="Yes",INDEX('Load Schedule'!$A$10:$D$8769,(COLUMN(E138)+$AA141),3),'Load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2" s="26">
        <f t="array" ref="G142">IF('Load Schedule'!$D$6="Yes",INDEX('Load Schedule'!$A$10:$D$8769,(COLUMN(F138)+$AA141),3),'Load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2" s="26">
        <f t="array" ref="H142">IF('Load Schedule'!$D$6="Yes",INDEX('Load Schedule'!$A$10:$D$8769,(COLUMN(G138)+$AA141),3),'Load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2" s="26">
        <f t="array" ref="I142">IF('Load Schedule'!$D$6="Yes",INDEX('Load Schedule'!$A$10:$D$8769,(COLUMN(H138)+$AA141),3),'Load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2" s="26">
        <f t="array" ref="J142">IF('Load Schedule'!$D$6="Yes",INDEX('Load Schedule'!$A$10:$D$8769,(COLUMN(I138)+$AA141),3),'Load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2" s="26">
        <f t="array" ref="K142">IF('Load Schedule'!$D$6="Yes",INDEX('Load Schedule'!$A$10:$D$8769,(COLUMN(J138)+$AA141),3),'Load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2" s="26">
        <f t="array" ref="L142">IF('Load Schedule'!$D$6="Yes",INDEX('Load Schedule'!$A$10:$D$8769,(COLUMN(K138)+$AA141),3),'Load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2" s="26">
        <f t="array" ref="M142">IF('Load Schedule'!$D$6="Yes",INDEX('Load Schedule'!$A$10:$D$8769,(COLUMN(L138)+$AA141),3),'Load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2" s="26">
        <f t="array" ref="N142">IF('Load Schedule'!$D$6="Yes",INDEX('Load Schedule'!$A$10:$D$8769,(COLUMN(M138)+$AA141),3),'Load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2" s="26">
        <f t="array" ref="O142">IF('Load Schedule'!$D$6="Yes",INDEX('Load Schedule'!$A$10:$D$8769,(COLUMN(N138)+$AA141),3),'Load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2" s="26">
        <f t="array" ref="P142">IF('Load Schedule'!$D$6="Yes",INDEX('Load Schedule'!$A$10:$D$8769,(COLUMN(O138)+$AA141),3),'Load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2" s="26">
        <f t="array" ref="Q142">IF('Load Schedule'!$D$6="Yes",INDEX('Load Schedule'!$A$10:$D$8769,(COLUMN(P138)+$AA141),3),'Load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2" s="26">
        <f t="array" ref="R142">IF('Load Schedule'!$D$6="Yes",INDEX('Load Schedule'!$A$10:$D$8769,(COLUMN(Q138)+$AA141),3),'Load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2" s="26">
        <f t="array" ref="S142">IF('Load Schedule'!$D$6="Yes",INDEX('Load Schedule'!$A$10:$D$8769,(COLUMN(R138)+$AA141),3),'Load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2" s="26">
        <f t="array" ref="T142">IF('Load Schedule'!$D$6="Yes",INDEX('Load Schedule'!$A$10:$D$8769,(COLUMN(S138)+$AA141),3),'Load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2" s="26">
        <f t="array" ref="U142">IF('Load Schedule'!$D$6="Yes",INDEX('Load Schedule'!$A$10:$D$8769,(COLUMN(T138)+$AA141),3),'Load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2" s="26">
        <f t="array" ref="V142">IF('Load Schedule'!$D$6="Yes",INDEX('Load Schedule'!$A$10:$D$8769,(COLUMN(U138)+$AA141),3),'Load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2" s="26">
        <f t="array" ref="W142">IF('Load Schedule'!$D$6="Yes",INDEX('Load Schedule'!$A$10:$D$8769,(COLUMN(V138)+$AA141),3),'Load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2" s="26">
        <f t="array" ref="X142">IF('Load Schedule'!$D$6="Yes",INDEX('Load Schedule'!$A$10:$D$8769,(COLUMN(W138)+$AA141),3),'Load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2" s="26">
        <f t="array" ref="Y142">IF('Load Schedule'!$D$6="Yes",INDEX('Load Schedule'!$A$10:$D$8769,(COLUMN(X138)+$AA141),3),'Load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2">
        <f t="shared" si="2"/>
        <v>3336</v>
      </c>
    </row>
    <row r="143" spans="1:27" x14ac:dyDescent="0.25">
      <c r="A143" s="8">
        <v>44336</v>
      </c>
      <c r="B143" s="26">
        <f t="array" ref="B143">IF('Load Schedule'!$D$6="Yes",INDEX('Load Schedule'!$A$10:$D$8769,(COLUMN(A139)+$AA142),3),'Load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3" s="26">
        <f t="array" ref="C143">IF('Load Schedule'!$D$6="Yes",INDEX('Load Schedule'!$A$10:$D$8769,(COLUMN(B139)+$AA142),3),'Load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3" s="26">
        <f t="array" ref="D143">IF('Load Schedule'!$D$6="Yes",INDEX('Load Schedule'!$A$10:$D$8769,(COLUMN(C139)+$AA142),3),'Load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3" s="26">
        <f t="array" ref="E143">IF('Load Schedule'!$D$6="Yes",INDEX('Load Schedule'!$A$10:$D$8769,(COLUMN(D139)+$AA142),3),'Load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3" s="26">
        <f t="array" ref="F143">IF('Load Schedule'!$D$6="Yes",INDEX('Load Schedule'!$A$10:$D$8769,(COLUMN(E139)+$AA142),3),'Load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3" s="26">
        <f t="array" ref="G143">IF('Load Schedule'!$D$6="Yes",INDEX('Load Schedule'!$A$10:$D$8769,(COLUMN(F139)+$AA142),3),'Load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3" s="26">
        <f t="array" ref="H143">IF('Load Schedule'!$D$6="Yes",INDEX('Load Schedule'!$A$10:$D$8769,(COLUMN(G139)+$AA142),3),'Load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3" s="26">
        <f t="array" ref="I143">IF('Load Schedule'!$D$6="Yes",INDEX('Load Schedule'!$A$10:$D$8769,(COLUMN(H139)+$AA142),3),'Load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3" s="26">
        <f t="array" ref="J143">IF('Load Schedule'!$D$6="Yes",INDEX('Load Schedule'!$A$10:$D$8769,(COLUMN(I139)+$AA142),3),'Load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3" s="26">
        <f t="array" ref="K143">IF('Load Schedule'!$D$6="Yes",INDEX('Load Schedule'!$A$10:$D$8769,(COLUMN(J139)+$AA142),3),'Load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3" s="26">
        <f t="array" ref="L143">IF('Load Schedule'!$D$6="Yes",INDEX('Load Schedule'!$A$10:$D$8769,(COLUMN(K139)+$AA142),3),'Load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3" s="26">
        <f t="array" ref="M143">IF('Load Schedule'!$D$6="Yes",INDEX('Load Schedule'!$A$10:$D$8769,(COLUMN(L139)+$AA142),3),'Load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3" s="26">
        <f t="array" ref="N143">IF('Load Schedule'!$D$6="Yes",INDEX('Load Schedule'!$A$10:$D$8769,(COLUMN(M139)+$AA142),3),'Load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3" s="26">
        <f t="array" ref="O143">IF('Load Schedule'!$D$6="Yes",INDEX('Load Schedule'!$A$10:$D$8769,(COLUMN(N139)+$AA142),3),'Load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3" s="26">
        <f t="array" ref="P143">IF('Load Schedule'!$D$6="Yes",INDEX('Load Schedule'!$A$10:$D$8769,(COLUMN(O139)+$AA142),3),'Load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3" s="26">
        <f t="array" ref="Q143">IF('Load Schedule'!$D$6="Yes",INDEX('Load Schedule'!$A$10:$D$8769,(COLUMN(P139)+$AA142),3),'Load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3" s="26">
        <f t="array" ref="R143">IF('Load Schedule'!$D$6="Yes",INDEX('Load Schedule'!$A$10:$D$8769,(COLUMN(Q139)+$AA142),3),'Load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3" s="26">
        <f t="array" ref="S143">IF('Load Schedule'!$D$6="Yes",INDEX('Load Schedule'!$A$10:$D$8769,(COLUMN(R139)+$AA142),3),'Load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3" s="26">
        <f t="array" ref="T143">IF('Load Schedule'!$D$6="Yes",INDEX('Load Schedule'!$A$10:$D$8769,(COLUMN(S139)+$AA142),3),'Load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3" s="26">
        <f t="array" ref="U143">IF('Load Schedule'!$D$6="Yes",INDEX('Load Schedule'!$A$10:$D$8769,(COLUMN(T139)+$AA142),3),'Load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3" s="26">
        <f t="array" ref="V143">IF('Load Schedule'!$D$6="Yes",INDEX('Load Schedule'!$A$10:$D$8769,(COLUMN(U139)+$AA142),3),'Load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3" s="26">
        <f t="array" ref="W143">IF('Load Schedule'!$D$6="Yes",INDEX('Load Schedule'!$A$10:$D$8769,(COLUMN(V139)+$AA142),3),'Load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3" s="26">
        <f t="array" ref="X143">IF('Load Schedule'!$D$6="Yes",INDEX('Load Schedule'!$A$10:$D$8769,(COLUMN(W139)+$AA142),3),'Load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3" s="26">
        <f t="array" ref="Y143">IF('Load Schedule'!$D$6="Yes",INDEX('Load Schedule'!$A$10:$D$8769,(COLUMN(X139)+$AA142),3),'Load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3">
        <f t="shared" si="2"/>
        <v>3360</v>
      </c>
    </row>
    <row r="144" spans="1:27" x14ac:dyDescent="0.25">
      <c r="A144" s="8">
        <v>44337</v>
      </c>
      <c r="B144" s="26">
        <f t="array" ref="B144">IF('Load Schedule'!$D$6="Yes",INDEX('Load Schedule'!$A$10:$D$8769,(COLUMN(A140)+$AA143),3),'Load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4" s="26">
        <f t="array" ref="C144">IF('Load Schedule'!$D$6="Yes",INDEX('Load Schedule'!$A$10:$D$8769,(COLUMN(B140)+$AA143),3),'Load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4" s="26">
        <f t="array" ref="D144">IF('Load Schedule'!$D$6="Yes",INDEX('Load Schedule'!$A$10:$D$8769,(COLUMN(C140)+$AA143),3),'Load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4" s="26">
        <f t="array" ref="E144">IF('Load Schedule'!$D$6="Yes",INDEX('Load Schedule'!$A$10:$D$8769,(COLUMN(D140)+$AA143),3),'Load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4" s="26">
        <f t="array" ref="F144">IF('Load Schedule'!$D$6="Yes",INDEX('Load Schedule'!$A$10:$D$8769,(COLUMN(E140)+$AA143),3),'Load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4" s="26">
        <f t="array" ref="G144">IF('Load Schedule'!$D$6="Yes",INDEX('Load Schedule'!$A$10:$D$8769,(COLUMN(F140)+$AA143),3),'Load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4" s="26">
        <f t="array" ref="H144">IF('Load Schedule'!$D$6="Yes",INDEX('Load Schedule'!$A$10:$D$8769,(COLUMN(G140)+$AA143),3),'Load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4" s="26">
        <f t="array" ref="I144">IF('Load Schedule'!$D$6="Yes",INDEX('Load Schedule'!$A$10:$D$8769,(COLUMN(H140)+$AA143),3),'Load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4" s="26">
        <f t="array" ref="J144">IF('Load Schedule'!$D$6="Yes",INDEX('Load Schedule'!$A$10:$D$8769,(COLUMN(I140)+$AA143),3),'Load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4" s="26">
        <f t="array" ref="K144">IF('Load Schedule'!$D$6="Yes",INDEX('Load Schedule'!$A$10:$D$8769,(COLUMN(J140)+$AA143),3),'Load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4" s="26">
        <f t="array" ref="L144">IF('Load Schedule'!$D$6="Yes",INDEX('Load Schedule'!$A$10:$D$8769,(COLUMN(K140)+$AA143),3),'Load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4" s="26">
        <f t="array" ref="M144">IF('Load Schedule'!$D$6="Yes",INDEX('Load Schedule'!$A$10:$D$8769,(COLUMN(L140)+$AA143),3),'Load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4" s="26">
        <f t="array" ref="N144">IF('Load Schedule'!$D$6="Yes",INDEX('Load Schedule'!$A$10:$D$8769,(COLUMN(M140)+$AA143),3),'Load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4" s="26">
        <f t="array" ref="O144">IF('Load Schedule'!$D$6="Yes",INDEX('Load Schedule'!$A$10:$D$8769,(COLUMN(N140)+$AA143),3),'Load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4" s="26">
        <f t="array" ref="P144">IF('Load Schedule'!$D$6="Yes",INDEX('Load Schedule'!$A$10:$D$8769,(COLUMN(O140)+$AA143),3),'Load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4" s="26">
        <f t="array" ref="Q144">IF('Load Schedule'!$D$6="Yes",INDEX('Load Schedule'!$A$10:$D$8769,(COLUMN(P140)+$AA143),3),'Load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4" s="26">
        <f t="array" ref="R144">IF('Load Schedule'!$D$6="Yes",INDEX('Load Schedule'!$A$10:$D$8769,(COLUMN(Q140)+$AA143),3),'Load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4" s="26">
        <f t="array" ref="S144">IF('Load Schedule'!$D$6="Yes",INDEX('Load Schedule'!$A$10:$D$8769,(COLUMN(R140)+$AA143),3),'Load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4" s="26">
        <f t="array" ref="T144">IF('Load Schedule'!$D$6="Yes",INDEX('Load Schedule'!$A$10:$D$8769,(COLUMN(S140)+$AA143),3),'Load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4" s="26">
        <f t="array" ref="U144">IF('Load Schedule'!$D$6="Yes",INDEX('Load Schedule'!$A$10:$D$8769,(COLUMN(T140)+$AA143),3),'Load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4" s="26">
        <f t="array" ref="V144">IF('Load Schedule'!$D$6="Yes",INDEX('Load Schedule'!$A$10:$D$8769,(COLUMN(U140)+$AA143),3),'Load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4" s="26">
        <f t="array" ref="W144">IF('Load Schedule'!$D$6="Yes",INDEX('Load Schedule'!$A$10:$D$8769,(COLUMN(V140)+$AA143),3),'Load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4" s="26">
        <f t="array" ref="X144">IF('Load Schedule'!$D$6="Yes",INDEX('Load Schedule'!$A$10:$D$8769,(COLUMN(W140)+$AA143),3),'Load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4" s="26">
        <f t="array" ref="Y144">IF('Load Schedule'!$D$6="Yes",INDEX('Load Schedule'!$A$10:$D$8769,(COLUMN(X140)+$AA143),3),'Load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4">
        <f t="shared" si="2"/>
        <v>3384</v>
      </c>
    </row>
    <row r="145" spans="1:27" x14ac:dyDescent="0.25">
      <c r="A145" s="8">
        <v>44338</v>
      </c>
      <c r="B145" s="26">
        <f t="array" ref="B145">IF('Load Schedule'!$D$6="Yes",INDEX('Load Schedule'!$A$10:$D$8769,(COLUMN(A141)+$AA144),3),'Load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5" s="26">
        <f t="array" ref="C145">IF('Load Schedule'!$D$6="Yes",INDEX('Load Schedule'!$A$10:$D$8769,(COLUMN(B141)+$AA144),3),'Load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5" s="26">
        <f t="array" ref="D145">IF('Load Schedule'!$D$6="Yes",INDEX('Load Schedule'!$A$10:$D$8769,(COLUMN(C141)+$AA144),3),'Load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5" s="26">
        <f t="array" ref="E145">IF('Load Schedule'!$D$6="Yes",INDEX('Load Schedule'!$A$10:$D$8769,(COLUMN(D141)+$AA144),3),'Load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5" s="26">
        <f t="array" ref="F145">IF('Load Schedule'!$D$6="Yes",INDEX('Load Schedule'!$A$10:$D$8769,(COLUMN(E141)+$AA144),3),'Load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5" s="26">
        <f t="array" ref="G145">IF('Load Schedule'!$D$6="Yes",INDEX('Load Schedule'!$A$10:$D$8769,(COLUMN(F141)+$AA144),3),'Load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5" s="26">
        <f t="array" ref="H145">IF('Load Schedule'!$D$6="Yes",INDEX('Load Schedule'!$A$10:$D$8769,(COLUMN(G141)+$AA144),3),'Load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5" s="26">
        <f t="array" ref="I145">IF('Load Schedule'!$D$6="Yes",INDEX('Load Schedule'!$A$10:$D$8769,(COLUMN(H141)+$AA144),3),'Load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5" s="26">
        <f t="array" ref="J145">IF('Load Schedule'!$D$6="Yes",INDEX('Load Schedule'!$A$10:$D$8769,(COLUMN(I141)+$AA144),3),'Load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5" s="26">
        <f t="array" ref="K145">IF('Load Schedule'!$D$6="Yes",INDEX('Load Schedule'!$A$10:$D$8769,(COLUMN(J141)+$AA144),3),'Load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5" s="26">
        <f t="array" ref="L145">IF('Load Schedule'!$D$6="Yes",INDEX('Load Schedule'!$A$10:$D$8769,(COLUMN(K141)+$AA144),3),'Load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5" s="26">
        <f t="array" ref="M145">IF('Load Schedule'!$D$6="Yes",INDEX('Load Schedule'!$A$10:$D$8769,(COLUMN(L141)+$AA144),3),'Load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5" s="26">
        <f t="array" ref="N145">IF('Load Schedule'!$D$6="Yes",INDEX('Load Schedule'!$A$10:$D$8769,(COLUMN(M141)+$AA144),3),'Load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5" s="26">
        <f t="array" ref="O145">IF('Load Schedule'!$D$6="Yes",INDEX('Load Schedule'!$A$10:$D$8769,(COLUMN(N141)+$AA144),3),'Load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5" s="26">
        <f t="array" ref="P145">IF('Load Schedule'!$D$6="Yes",INDEX('Load Schedule'!$A$10:$D$8769,(COLUMN(O141)+$AA144),3),'Load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5" s="26">
        <f t="array" ref="Q145">IF('Load Schedule'!$D$6="Yes",INDEX('Load Schedule'!$A$10:$D$8769,(COLUMN(P141)+$AA144),3),'Load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5" s="26">
        <f t="array" ref="R145">IF('Load Schedule'!$D$6="Yes",INDEX('Load Schedule'!$A$10:$D$8769,(COLUMN(Q141)+$AA144),3),'Load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5" s="26">
        <f t="array" ref="S145">IF('Load Schedule'!$D$6="Yes",INDEX('Load Schedule'!$A$10:$D$8769,(COLUMN(R141)+$AA144),3),'Load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5" s="26">
        <f t="array" ref="T145">IF('Load Schedule'!$D$6="Yes",INDEX('Load Schedule'!$A$10:$D$8769,(COLUMN(S141)+$AA144),3),'Load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5" s="26">
        <f t="array" ref="U145">IF('Load Schedule'!$D$6="Yes",INDEX('Load Schedule'!$A$10:$D$8769,(COLUMN(T141)+$AA144),3),'Load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5" s="26">
        <f t="array" ref="V145">IF('Load Schedule'!$D$6="Yes",INDEX('Load Schedule'!$A$10:$D$8769,(COLUMN(U141)+$AA144),3),'Load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5" s="26">
        <f t="array" ref="W145">IF('Load Schedule'!$D$6="Yes",INDEX('Load Schedule'!$A$10:$D$8769,(COLUMN(V141)+$AA144),3),'Load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5" s="26">
        <f t="array" ref="X145">IF('Load Schedule'!$D$6="Yes",INDEX('Load Schedule'!$A$10:$D$8769,(COLUMN(W141)+$AA144),3),'Load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5" s="26">
        <f t="array" ref="Y145">IF('Load Schedule'!$D$6="Yes",INDEX('Load Schedule'!$A$10:$D$8769,(COLUMN(X141)+$AA144),3),'Load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5">
        <f t="shared" si="2"/>
        <v>3408</v>
      </c>
    </row>
    <row r="146" spans="1:27" x14ac:dyDescent="0.25">
      <c r="A146" s="8">
        <v>44339</v>
      </c>
      <c r="B146" s="26">
        <f t="array" ref="B146">IF('Load Schedule'!$D$6="Yes",INDEX('Load Schedule'!$A$10:$D$8769,(COLUMN(A142)+$AA145),3),'Load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6" s="26">
        <f t="array" ref="C146">IF('Load Schedule'!$D$6="Yes",INDEX('Load Schedule'!$A$10:$D$8769,(COLUMN(B142)+$AA145),3),'Load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6" s="26">
        <f t="array" ref="D146">IF('Load Schedule'!$D$6="Yes",INDEX('Load Schedule'!$A$10:$D$8769,(COLUMN(C142)+$AA145),3),'Load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6" s="26">
        <f t="array" ref="E146">IF('Load Schedule'!$D$6="Yes",INDEX('Load Schedule'!$A$10:$D$8769,(COLUMN(D142)+$AA145),3),'Load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6" s="26">
        <f t="array" ref="F146">IF('Load Schedule'!$D$6="Yes",INDEX('Load Schedule'!$A$10:$D$8769,(COLUMN(E142)+$AA145),3),'Load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6" s="26">
        <f t="array" ref="G146">IF('Load Schedule'!$D$6="Yes",INDEX('Load Schedule'!$A$10:$D$8769,(COLUMN(F142)+$AA145),3),'Load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6" s="26">
        <f t="array" ref="H146">IF('Load Schedule'!$D$6="Yes",INDEX('Load Schedule'!$A$10:$D$8769,(COLUMN(G142)+$AA145),3),'Load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6" s="26">
        <f t="array" ref="I146">IF('Load Schedule'!$D$6="Yes",INDEX('Load Schedule'!$A$10:$D$8769,(COLUMN(H142)+$AA145),3),'Load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6" s="26">
        <f t="array" ref="J146">IF('Load Schedule'!$D$6="Yes",INDEX('Load Schedule'!$A$10:$D$8769,(COLUMN(I142)+$AA145),3),'Load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6" s="26">
        <f t="array" ref="K146">IF('Load Schedule'!$D$6="Yes",INDEX('Load Schedule'!$A$10:$D$8769,(COLUMN(J142)+$AA145),3),'Load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6" s="26">
        <f t="array" ref="L146">IF('Load Schedule'!$D$6="Yes",INDEX('Load Schedule'!$A$10:$D$8769,(COLUMN(K142)+$AA145),3),'Load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6" s="26">
        <f t="array" ref="M146">IF('Load Schedule'!$D$6="Yes",INDEX('Load Schedule'!$A$10:$D$8769,(COLUMN(L142)+$AA145),3),'Load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6" s="26">
        <f t="array" ref="N146">IF('Load Schedule'!$D$6="Yes",INDEX('Load Schedule'!$A$10:$D$8769,(COLUMN(M142)+$AA145),3),'Load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6" s="26">
        <f t="array" ref="O146">IF('Load Schedule'!$D$6="Yes",INDEX('Load Schedule'!$A$10:$D$8769,(COLUMN(N142)+$AA145),3),'Load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6" s="26">
        <f t="array" ref="P146">IF('Load Schedule'!$D$6="Yes",INDEX('Load Schedule'!$A$10:$D$8769,(COLUMN(O142)+$AA145),3),'Load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6" s="26">
        <f t="array" ref="Q146">IF('Load Schedule'!$D$6="Yes",INDEX('Load Schedule'!$A$10:$D$8769,(COLUMN(P142)+$AA145),3),'Load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6" s="26">
        <f t="array" ref="R146">IF('Load Schedule'!$D$6="Yes",INDEX('Load Schedule'!$A$10:$D$8769,(COLUMN(Q142)+$AA145),3),'Load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6" s="26">
        <f t="array" ref="S146">IF('Load Schedule'!$D$6="Yes",INDEX('Load Schedule'!$A$10:$D$8769,(COLUMN(R142)+$AA145),3),'Load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6" s="26">
        <f t="array" ref="T146">IF('Load Schedule'!$D$6="Yes",INDEX('Load Schedule'!$A$10:$D$8769,(COLUMN(S142)+$AA145),3),'Load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6" s="26">
        <f t="array" ref="U146">IF('Load Schedule'!$D$6="Yes",INDEX('Load Schedule'!$A$10:$D$8769,(COLUMN(T142)+$AA145),3),'Load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6" s="26">
        <f t="array" ref="V146">IF('Load Schedule'!$D$6="Yes",INDEX('Load Schedule'!$A$10:$D$8769,(COLUMN(U142)+$AA145),3),'Load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6" s="26">
        <f t="array" ref="W146">IF('Load Schedule'!$D$6="Yes",INDEX('Load Schedule'!$A$10:$D$8769,(COLUMN(V142)+$AA145),3),'Load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6" s="26">
        <f t="array" ref="X146">IF('Load Schedule'!$D$6="Yes",INDEX('Load Schedule'!$A$10:$D$8769,(COLUMN(W142)+$AA145),3),'Load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6" s="26">
        <f t="array" ref="Y146">IF('Load Schedule'!$D$6="Yes",INDEX('Load Schedule'!$A$10:$D$8769,(COLUMN(X142)+$AA145),3),'Load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6">
        <f t="shared" si="2"/>
        <v>3432</v>
      </c>
    </row>
    <row r="147" spans="1:27" x14ac:dyDescent="0.25">
      <c r="A147" s="8">
        <v>44340</v>
      </c>
      <c r="B147" s="26">
        <f t="array" ref="B147">IF('Load Schedule'!$D$6="Yes",INDEX('Load Schedule'!$A$10:$D$8769,(COLUMN(A143)+$AA146),3),'Load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7" s="26">
        <f t="array" ref="C147">IF('Load Schedule'!$D$6="Yes",INDEX('Load Schedule'!$A$10:$D$8769,(COLUMN(B143)+$AA146),3),'Load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7" s="26">
        <f t="array" ref="D147">IF('Load Schedule'!$D$6="Yes",INDEX('Load Schedule'!$A$10:$D$8769,(COLUMN(C143)+$AA146),3),'Load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7" s="26">
        <f t="array" ref="E147">IF('Load Schedule'!$D$6="Yes",INDEX('Load Schedule'!$A$10:$D$8769,(COLUMN(D143)+$AA146),3),'Load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7" s="26">
        <f t="array" ref="F147">IF('Load Schedule'!$D$6="Yes",INDEX('Load Schedule'!$A$10:$D$8769,(COLUMN(E143)+$AA146),3),'Load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7" s="26">
        <f t="array" ref="G147">IF('Load Schedule'!$D$6="Yes",INDEX('Load Schedule'!$A$10:$D$8769,(COLUMN(F143)+$AA146),3),'Load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7" s="26">
        <f t="array" ref="H147">IF('Load Schedule'!$D$6="Yes",INDEX('Load Schedule'!$A$10:$D$8769,(COLUMN(G143)+$AA146),3),'Load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7" s="26">
        <f t="array" ref="I147">IF('Load Schedule'!$D$6="Yes",INDEX('Load Schedule'!$A$10:$D$8769,(COLUMN(H143)+$AA146),3),'Load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7" s="26">
        <f t="array" ref="J147">IF('Load Schedule'!$D$6="Yes",INDEX('Load Schedule'!$A$10:$D$8769,(COLUMN(I143)+$AA146),3),'Load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7" s="26">
        <f t="array" ref="K147">IF('Load Schedule'!$D$6="Yes",INDEX('Load Schedule'!$A$10:$D$8769,(COLUMN(J143)+$AA146),3),'Load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7" s="26">
        <f t="array" ref="L147">IF('Load Schedule'!$D$6="Yes",INDEX('Load Schedule'!$A$10:$D$8769,(COLUMN(K143)+$AA146),3),'Load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7" s="26">
        <f t="array" ref="M147">IF('Load Schedule'!$D$6="Yes",INDEX('Load Schedule'!$A$10:$D$8769,(COLUMN(L143)+$AA146),3),'Load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7" s="26">
        <f t="array" ref="N147">IF('Load Schedule'!$D$6="Yes",INDEX('Load Schedule'!$A$10:$D$8769,(COLUMN(M143)+$AA146),3),'Load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7" s="26">
        <f t="array" ref="O147">IF('Load Schedule'!$D$6="Yes",INDEX('Load Schedule'!$A$10:$D$8769,(COLUMN(N143)+$AA146),3),'Load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7" s="26">
        <f t="array" ref="P147">IF('Load Schedule'!$D$6="Yes",INDEX('Load Schedule'!$A$10:$D$8769,(COLUMN(O143)+$AA146),3),'Load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7" s="26">
        <f t="array" ref="Q147">IF('Load Schedule'!$D$6="Yes",INDEX('Load Schedule'!$A$10:$D$8769,(COLUMN(P143)+$AA146),3),'Load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7" s="26">
        <f t="array" ref="R147">IF('Load Schedule'!$D$6="Yes",INDEX('Load Schedule'!$A$10:$D$8769,(COLUMN(Q143)+$AA146),3),'Load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7" s="26">
        <f t="array" ref="S147">IF('Load Schedule'!$D$6="Yes",INDEX('Load Schedule'!$A$10:$D$8769,(COLUMN(R143)+$AA146),3),'Load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7" s="26">
        <f t="array" ref="T147">IF('Load Schedule'!$D$6="Yes",INDEX('Load Schedule'!$A$10:$D$8769,(COLUMN(S143)+$AA146),3),'Load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7" s="26">
        <f t="array" ref="U147">IF('Load Schedule'!$D$6="Yes",INDEX('Load Schedule'!$A$10:$D$8769,(COLUMN(T143)+$AA146),3),'Load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7" s="26">
        <f t="array" ref="V147">IF('Load Schedule'!$D$6="Yes",INDEX('Load Schedule'!$A$10:$D$8769,(COLUMN(U143)+$AA146),3),'Load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7" s="26">
        <f t="array" ref="W147">IF('Load Schedule'!$D$6="Yes",INDEX('Load Schedule'!$A$10:$D$8769,(COLUMN(V143)+$AA146),3),'Load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7" s="26">
        <f t="array" ref="X147">IF('Load Schedule'!$D$6="Yes",INDEX('Load Schedule'!$A$10:$D$8769,(COLUMN(W143)+$AA146),3),'Load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7" s="26">
        <f t="array" ref="Y147">IF('Load Schedule'!$D$6="Yes",INDEX('Load Schedule'!$A$10:$D$8769,(COLUMN(X143)+$AA146),3),'Load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7">
        <f t="shared" si="2"/>
        <v>3456</v>
      </c>
    </row>
    <row r="148" spans="1:27" x14ac:dyDescent="0.25">
      <c r="A148" s="8">
        <v>44341</v>
      </c>
      <c r="B148" s="26">
        <f t="array" ref="B148">IF('Load Schedule'!$D$6="Yes",INDEX('Load Schedule'!$A$10:$D$8769,(COLUMN(A144)+$AA147),3),'Load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8" s="26">
        <f t="array" ref="C148">IF('Load Schedule'!$D$6="Yes",INDEX('Load Schedule'!$A$10:$D$8769,(COLUMN(B144)+$AA147),3),'Load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8" s="26">
        <f t="array" ref="D148">IF('Load Schedule'!$D$6="Yes",INDEX('Load Schedule'!$A$10:$D$8769,(COLUMN(C144)+$AA147),3),'Load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8" s="26">
        <f t="array" ref="E148">IF('Load Schedule'!$D$6="Yes",INDEX('Load Schedule'!$A$10:$D$8769,(COLUMN(D144)+$AA147),3),'Load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8" s="26">
        <f t="array" ref="F148">IF('Load Schedule'!$D$6="Yes",INDEX('Load Schedule'!$A$10:$D$8769,(COLUMN(E144)+$AA147),3),'Load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8" s="26">
        <f t="array" ref="G148">IF('Load Schedule'!$D$6="Yes",INDEX('Load Schedule'!$A$10:$D$8769,(COLUMN(F144)+$AA147),3),'Load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8" s="26">
        <f t="array" ref="H148">IF('Load Schedule'!$D$6="Yes",INDEX('Load Schedule'!$A$10:$D$8769,(COLUMN(G144)+$AA147),3),'Load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8" s="26">
        <f t="array" ref="I148">IF('Load Schedule'!$D$6="Yes",INDEX('Load Schedule'!$A$10:$D$8769,(COLUMN(H144)+$AA147),3),'Load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8" s="26">
        <f t="array" ref="J148">IF('Load Schedule'!$D$6="Yes",INDEX('Load Schedule'!$A$10:$D$8769,(COLUMN(I144)+$AA147),3),'Load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8" s="26">
        <f t="array" ref="K148">IF('Load Schedule'!$D$6="Yes",INDEX('Load Schedule'!$A$10:$D$8769,(COLUMN(J144)+$AA147),3),'Load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8" s="26">
        <f t="array" ref="L148">IF('Load Schedule'!$D$6="Yes",INDEX('Load Schedule'!$A$10:$D$8769,(COLUMN(K144)+$AA147),3),'Load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8" s="26">
        <f t="array" ref="M148">IF('Load Schedule'!$D$6="Yes",INDEX('Load Schedule'!$A$10:$D$8769,(COLUMN(L144)+$AA147),3),'Load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8" s="26">
        <f t="array" ref="N148">IF('Load Schedule'!$D$6="Yes",INDEX('Load Schedule'!$A$10:$D$8769,(COLUMN(M144)+$AA147),3),'Load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8" s="26">
        <f t="array" ref="O148">IF('Load Schedule'!$D$6="Yes",INDEX('Load Schedule'!$A$10:$D$8769,(COLUMN(N144)+$AA147),3),'Load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8" s="26">
        <f t="array" ref="P148">IF('Load Schedule'!$D$6="Yes",INDEX('Load Schedule'!$A$10:$D$8769,(COLUMN(O144)+$AA147),3),'Load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8" s="26">
        <f t="array" ref="Q148">IF('Load Schedule'!$D$6="Yes",INDEX('Load Schedule'!$A$10:$D$8769,(COLUMN(P144)+$AA147),3),'Load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8" s="26">
        <f t="array" ref="R148">IF('Load Schedule'!$D$6="Yes",INDEX('Load Schedule'!$A$10:$D$8769,(COLUMN(Q144)+$AA147),3),'Load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8" s="26">
        <f t="array" ref="S148">IF('Load Schedule'!$D$6="Yes",INDEX('Load Schedule'!$A$10:$D$8769,(COLUMN(R144)+$AA147),3),'Load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8" s="26">
        <f t="array" ref="T148">IF('Load Schedule'!$D$6="Yes",INDEX('Load Schedule'!$A$10:$D$8769,(COLUMN(S144)+$AA147),3),'Load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8" s="26">
        <f t="array" ref="U148">IF('Load Schedule'!$D$6="Yes",INDEX('Load Schedule'!$A$10:$D$8769,(COLUMN(T144)+$AA147),3),'Load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8" s="26">
        <f t="array" ref="V148">IF('Load Schedule'!$D$6="Yes",INDEX('Load Schedule'!$A$10:$D$8769,(COLUMN(U144)+$AA147),3),'Load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8" s="26">
        <f t="array" ref="W148">IF('Load Schedule'!$D$6="Yes",INDEX('Load Schedule'!$A$10:$D$8769,(COLUMN(V144)+$AA147),3),'Load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8" s="26">
        <f t="array" ref="X148">IF('Load Schedule'!$D$6="Yes",INDEX('Load Schedule'!$A$10:$D$8769,(COLUMN(W144)+$AA147),3),'Load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8" s="26">
        <f t="array" ref="Y148">IF('Load Schedule'!$D$6="Yes",INDEX('Load Schedule'!$A$10:$D$8769,(COLUMN(X144)+$AA147),3),'Load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8">
        <f t="shared" si="2"/>
        <v>3480</v>
      </c>
    </row>
    <row r="149" spans="1:27" x14ac:dyDescent="0.25">
      <c r="A149" s="8">
        <v>44342</v>
      </c>
      <c r="B149" s="26">
        <f t="array" ref="B149">IF('Load Schedule'!$D$6="Yes",INDEX('Load Schedule'!$A$10:$D$8769,(COLUMN(A145)+$AA148),3),'Load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9" s="26">
        <f t="array" ref="C149">IF('Load Schedule'!$D$6="Yes",INDEX('Load Schedule'!$A$10:$D$8769,(COLUMN(B145)+$AA148),3),'Load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9" s="26">
        <f t="array" ref="D149">IF('Load Schedule'!$D$6="Yes",INDEX('Load Schedule'!$A$10:$D$8769,(COLUMN(C145)+$AA148),3),'Load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9" s="26">
        <f t="array" ref="E149">IF('Load Schedule'!$D$6="Yes",INDEX('Load Schedule'!$A$10:$D$8769,(COLUMN(D145)+$AA148),3),'Load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9" s="26">
        <f t="array" ref="F149">IF('Load Schedule'!$D$6="Yes",INDEX('Load Schedule'!$A$10:$D$8769,(COLUMN(E145)+$AA148),3),'Load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9" s="26">
        <f t="array" ref="G149">IF('Load Schedule'!$D$6="Yes",INDEX('Load Schedule'!$A$10:$D$8769,(COLUMN(F145)+$AA148),3),'Load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9" s="26">
        <f t="array" ref="H149">IF('Load Schedule'!$D$6="Yes",INDEX('Load Schedule'!$A$10:$D$8769,(COLUMN(G145)+$AA148),3),'Load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9" s="26">
        <f t="array" ref="I149">IF('Load Schedule'!$D$6="Yes",INDEX('Load Schedule'!$A$10:$D$8769,(COLUMN(H145)+$AA148),3),'Load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9" s="26">
        <f t="array" ref="J149">IF('Load Schedule'!$D$6="Yes",INDEX('Load Schedule'!$A$10:$D$8769,(COLUMN(I145)+$AA148),3),'Load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9" s="26">
        <f t="array" ref="K149">IF('Load Schedule'!$D$6="Yes",INDEX('Load Schedule'!$A$10:$D$8769,(COLUMN(J145)+$AA148),3),'Load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9" s="26">
        <f t="array" ref="L149">IF('Load Schedule'!$D$6="Yes",INDEX('Load Schedule'!$A$10:$D$8769,(COLUMN(K145)+$AA148),3),'Load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9" s="26">
        <f t="array" ref="M149">IF('Load Schedule'!$D$6="Yes",INDEX('Load Schedule'!$A$10:$D$8769,(COLUMN(L145)+$AA148),3),'Load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9" s="26">
        <f t="array" ref="N149">IF('Load Schedule'!$D$6="Yes",INDEX('Load Schedule'!$A$10:$D$8769,(COLUMN(M145)+$AA148),3),'Load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9" s="26">
        <f t="array" ref="O149">IF('Load Schedule'!$D$6="Yes",INDEX('Load Schedule'!$A$10:$D$8769,(COLUMN(N145)+$AA148),3),'Load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9" s="26">
        <f t="array" ref="P149">IF('Load Schedule'!$D$6="Yes",INDEX('Load Schedule'!$A$10:$D$8769,(COLUMN(O145)+$AA148),3),'Load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9" s="26">
        <f t="array" ref="Q149">IF('Load Schedule'!$D$6="Yes",INDEX('Load Schedule'!$A$10:$D$8769,(COLUMN(P145)+$AA148),3),'Load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9" s="26">
        <f t="array" ref="R149">IF('Load Schedule'!$D$6="Yes",INDEX('Load Schedule'!$A$10:$D$8769,(COLUMN(Q145)+$AA148),3),'Load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9" s="26">
        <f t="array" ref="S149">IF('Load Schedule'!$D$6="Yes",INDEX('Load Schedule'!$A$10:$D$8769,(COLUMN(R145)+$AA148),3),'Load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9" s="26">
        <f t="array" ref="T149">IF('Load Schedule'!$D$6="Yes",INDEX('Load Schedule'!$A$10:$D$8769,(COLUMN(S145)+$AA148),3),'Load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9" s="26">
        <f t="array" ref="U149">IF('Load Schedule'!$D$6="Yes",INDEX('Load Schedule'!$A$10:$D$8769,(COLUMN(T145)+$AA148),3),'Load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9" s="26">
        <f t="array" ref="V149">IF('Load Schedule'!$D$6="Yes",INDEX('Load Schedule'!$A$10:$D$8769,(COLUMN(U145)+$AA148),3),'Load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9" s="26">
        <f t="array" ref="W149">IF('Load Schedule'!$D$6="Yes",INDEX('Load Schedule'!$A$10:$D$8769,(COLUMN(V145)+$AA148),3),'Load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9" s="26">
        <f t="array" ref="X149">IF('Load Schedule'!$D$6="Yes",INDEX('Load Schedule'!$A$10:$D$8769,(COLUMN(W145)+$AA148),3),'Load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9" s="26">
        <f t="array" ref="Y149">IF('Load Schedule'!$D$6="Yes",INDEX('Load Schedule'!$A$10:$D$8769,(COLUMN(X145)+$AA148),3),'Load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9">
        <f t="shared" si="2"/>
        <v>3504</v>
      </c>
    </row>
    <row r="150" spans="1:27" x14ac:dyDescent="0.25">
      <c r="A150" s="8">
        <v>44343</v>
      </c>
      <c r="B150" s="26">
        <f t="array" ref="B150">IF('Load Schedule'!$D$6="Yes",INDEX('Load Schedule'!$A$10:$D$8769,(COLUMN(A146)+$AA149),3),'Load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0" s="26">
        <f t="array" ref="C150">IF('Load Schedule'!$D$6="Yes",INDEX('Load Schedule'!$A$10:$D$8769,(COLUMN(B146)+$AA149),3),'Load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0" s="26">
        <f t="array" ref="D150">IF('Load Schedule'!$D$6="Yes",INDEX('Load Schedule'!$A$10:$D$8769,(COLUMN(C146)+$AA149),3),'Load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0" s="26">
        <f t="array" ref="E150">IF('Load Schedule'!$D$6="Yes",INDEX('Load Schedule'!$A$10:$D$8769,(COLUMN(D146)+$AA149),3),'Load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0" s="26">
        <f t="array" ref="F150">IF('Load Schedule'!$D$6="Yes",INDEX('Load Schedule'!$A$10:$D$8769,(COLUMN(E146)+$AA149),3),'Load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0" s="26">
        <f t="array" ref="G150">IF('Load Schedule'!$D$6="Yes",INDEX('Load Schedule'!$A$10:$D$8769,(COLUMN(F146)+$AA149),3),'Load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0" s="26">
        <f t="array" ref="H150">IF('Load Schedule'!$D$6="Yes",INDEX('Load Schedule'!$A$10:$D$8769,(COLUMN(G146)+$AA149),3),'Load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0" s="26">
        <f t="array" ref="I150">IF('Load Schedule'!$D$6="Yes",INDEX('Load Schedule'!$A$10:$D$8769,(COLUMN(H146)+$AA149),3),'Load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0" s="26">
        <f t="array" ref="J150">IF('Load Schedule'!$D$6="Yes",INDEX('Load Schedule'!$A$10:$D$8769,(COLUMN(I146)+$AA149),3),'Load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0" s="26">
        <f t="array" ref="K150">IF('Load Schedule'!$D$6="Yes",INDEX('Load Schedule'!$A$10:$D$8769,(COLUMN(J146)+$AA149),3),'Load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0" s="26">
        <f t="array" ref="L150">IF('Load Schedule'!$D$6="Yes",INDEX('Load Schedule'!$A$10:$D$8769,(COLUMN(K146)+$AA149),3),'Load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0" s="26">
        <f t="array" ref="M150">IF('Load Schedule'!$D$6="Yes",INDEX('Load Schedule'!$A$10:$D$8769,(COLUMN(L146)+$AA149),3),'Load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0" s="26">
        <f t="array" ref="N150">IF('Load Schedule'!$D$6="Yes",INDEX('Load Schedule'!$A$10:$D$8769,(COLUMN(M146)+$AA149),3),'Load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0" s="26">
        <f t="array" ref="O150">IF('Load Schedule'!$D$6="Yes",INDEX('Load Schedule'!$A$10:$D$8769,(COLUMN(N146)+$AA149),3),'Load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0" s="26">
        <f t="array" ref="P150">IF('Load Schedule'!$D$6="Yes",INDEX('Load Schedule'!$A$10:$D$8769,(COLUMN(O146)+$AA149),3),'Load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0" s="26">
        <f t="array" ref="Q150">IF('Load Schedule'!$D$6="Yes",INDEX('Load Schedule'!$A$10:$D$8769,(COLUMN(P146)+$AA149),3),'Load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0" s="26">
        <f t="array" ref="R150">IF('Load Schedule'!$D$6="Yes",INDEX('Load Schedule'!$A$10:$D$8769,(COLUMN(Q146)+$AA149),3),'Load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0" s="26">
        <f t="array" ref="S150">IF('Load Schedule'!$D$6="Yes",INDEX('Load Schedule'!$A$10:$D$8769,(COLUMN(R146)+$AA149),3),'Load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0" s="26">
        <f t="array" ref="T150">IF('Load Schedule'!$D$6="Yes",INDEX('Load Schedule'!$A$10:$D$8769,(COLUMN(S146)+$AA149),3),'Load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0" s="26">
        <f t="array" ref="U150">IF('Load Schedule'!$D$6="Yes",INDEX('Load Schedule'!$A$10:$D$8769,(COLUMN(T146)+$AA149),3),'Load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0" s="26">
        <f t="array" ref="V150">IF('Load Schedule'!$D$6="Yes",INDEX('Load Schedule'!$A$10:$D$8769,(COLUMN(U146)+$AA149),3),'Load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0" s="26">
        <f t="array" ref="W150">IF('Load Schedule'!$D$6="Yes",INDEX('Load Schedule'!$A$10:$D$8769,(COLUMN(V146)+$AA149),3),'Load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0" s="26">
        <f t="array" ref="X150">IF('Load Schedule'!$D$6="Yes",INDEX('Load Schedule'!$A$10:$D$8769,(COLUMN(W146)+$AA149),3),'Load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0" s="26">
        <f t="array" ref="Y150">IF('Load Schedule'!$D$6="Yes",INDEX('Load Schedule'!$A$10:$D$8769,(COLUMN(X146)+$AA149),3),'Load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0">
        <f t="shared" si="2"/>
        <v>3528</v>
      </c>
    </row>
    <row r="151" spans="1:27" x14ac:dyDescent="0.25">
      <c r="A151" s="8">
        <v>44344</v>
      </c>
      <c r="B151" s="26">
        <f t="array" ref="B151">IF('Load Schedule'!$D$6="Yes",INDEX('Load Schedule'!$A$10:$D$8769,(COLUMN(A147)+$AA150),3),'Load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1" s="26">
        <f t="array" ref="C151">IF('Load Schedule'!$D$6="Yes",INDEX('Load Schedule'!$A$10:$D$8769,(COLUMN(B147)+$AA150),3),'Load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1" s="26">
        <f t="array" ref="D151">IF('Load Schedule'!$D$6="Yes",INDEX('Load Schedule'!$A$10:$D$8769,(COLUMN(C147)+$AA150),3),'Load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1" s="26">
        <f t="array" ref="E151">IF('Load Schedule'!$D$6="Yes",INDEX('Load Schedule'!$A$10:$D$8769,(COLUMN(D147)+$AA150),3),'Load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1" s="26">
        <f t="array" ref="F151">IF('Load Schedule'!$D$6="Yes",INDEX('Load Schedule'!$A$10:$D$8769,(COLUMN(E147)+$AA150),3),'Load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1" s="26">
        <f t="array" ref="G151">IF('Load Schedule'!$D$6="Yes",INDEX('Load Schedule'!$A$10:$D$8769,(COLUMN(F147)+$AA150),3),'Load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1" s="26">
        <f t="array" ref="H151">IF('Load Schedule'!$D$6="Yes",INDEX('Load Schedule'!$A$10:$D$8769,(COLUMN(G147)+$AA150),3),'Load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1" s="26">
        <f t="array" ref="I151">IF('Load Schedule'!$D$6="Yes",INDEX('Load Schedule'!$A$10:$D$8769,(COLUMN(H147)+$AA150),3),'Load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1" s="26">
        <f t="array" ref="J151">IF('Load Schedule'!$D$6="Yes",INDEX('Load Schedule'!$A$10:$D$8769,(COLUMN(I147)+$AA150),3),'Load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1" s="26">
        <f t="array" ref="K151">IF('Load Schedule'!$D$6="Yes",INDEX('Load Schedule'!$A$10:$D$8769,(COLUMN(J147)+$AA150),3),'Load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1" s="26">
        <f t="array" ref="L151">IF('Load Schedule'!$D$6="Yes",INDEX('Load Schedule'!$A$10:$D$8769,(COLUMN(K147)+$AA150),3),'Load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1" s="26">
        <f t="array" ref="M151">IF('Load Schedule'!$D$6="Yes",INDEX('Load Schedule'!$A$10:$D$8769,(COLUMN(L147)+$AA150),3),'Load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1" s="26">
        <f t="array" ref="N151">IF('Load Schedule'!$D$6="Yes",INDEX('Load Schedule'!$A$10:$D$8769,(COLUMN(M147)+$AA150),3),'Load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1" s="26">
        <f t="array" ref="O151">IF('Load Schedule'!$D$6="Yes",INDEX('Load Schedule'!$A$10:$D$8769,(COLUMN(N147)+$AA150),3),'Load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1" s="26">
        <f t="array" ref="P151">IF('Load Schedule'!$D$6="Yes",INDEX('Load Schedule'!$A$10:$D$8769,(COLUMN(O147)+$AA150),3),'Load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1" s="26">
        <f t="array" ref="Q151">IF('Load Schedule'!$D$6="Yes",INDEX('Load Schedule'!$A$10:$D$8769,(COLUMN(P147)+$AA150),3),'Load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1" s="26">
        <f t="array" ref="R151">IF('Load Schedule'!$D$6="Yes",INDEX('Load Schedule'!$A$10:$D$8769,(COLUMN(Q147)+$AA150),3),'Load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1" s="26">
        <f t="array" ref="S151">IF('Load Schedule'!$D$6="Yes",INDEX('Load Schedule'!$A$10:$D$8769,(COLUMN(R147)+$AA150),3),'Load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1" s="26">
        <f t="array" ref="T151">IF('Load Schedule'!$D$6="Yes",INDEX('Load Schedule'!$A$10:$D$8769,(COLUMN(S147)+$AA150),3),'Load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1" s="26">
        <f t="array" ref="U151">IF('Load Schedule'!$D$6="Yes",INDEX('Load Schedule'!$A$10:$D$8769,(COLUMN(T147)+$AA150),3),'Load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1" s="26">
        <f t="array" ref="V151">IF('Load Schedule'!$D$6="Yes",INDEX('Load Schedule'!$A$10:$D$8769,(COLUMN(U147)+$AA150),3),'Load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1" s="26">
        <f t="array" ref="W151">IF('Load Schedule'!$D$6="Yes",INDEX('Load Schedule'!$A$10:$D$8769,(COLUMN(V147)+$AA150),3),'Load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1" s="26">
        <f t="array" ref="X151">IF('Load Schedule'!$D$6="Yes",INDEX('Load Schedule'!$A$10:$D$8769,(COLUMN(W147)+$AA150),3),'Load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1" s="26">
        <f t="array" ref="Y151">IF('Load Schedule'!$D$6="Yes",INDEX('Load Schedule'!$A$10:$D$8769,(COLUMN(X147)+$AA150),3),'Load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1">
        <f t="shared" si="2"/>
        <v>3552</v>
      </c>
    </row>
    <row r="152" spans="1:27" x14ac:dyDescent="0.25">
      <c r="A152" s="8">
        <v>44345</v>
      </c>
      <c r="B152" s="26">
        <f t="array" ref="B152">IF('Load Schedule'!$D$6="Yes",INDEX('Load Schedule'!$A$10:$D$8769,(COLUMN(A148)+$AA151),3),'Load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2" s="26">
        <f t="array" ref="C152">IF('Load Schedule'!$D$6="Yes",INDEX('Load Schedule'!$A$10:$D$8769,(COLUMN(B148)+$AA151),3),'Load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2" s="26">
        <f t="array" ref="D152">IF('Load Schedule'!$D$6="Yes",INDEX('Load Schedule'!$A$10:$D$8769,(COLUMN(C148)+$AA151),3),'Load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2" s="26">
        <f t="array" ref="E152">IF('Load Schedule'!$D$6="Yes",INDEX('Load Schedule'!$A$10:$D$8769,(COLUMN(D148)+$AA151),3),'Load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2" s="26">
        <f t="array" ref="F152">IF('Load Schedule'!$D$6="Yes",INDEX('Load Schedule'!$A$10:$D$8769,(COLUMN(E148)+$AA151),3),'Load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2" s="26">
        <f t="array" ref="G152">IF('Load Schedule'!$D$6="Yes",INDEX('Load Schedule'!$A$10:$D$8769,(COLUMN(F148)+$AA151),3),'Load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2" s="26">
        <f t="array" ref="H152">IF('Load Schedule'!$D$6="Yes",INDEX('Load Schedule'!$A$10:$D$8769,(COLUMN(G148)+$AA151),3),'Load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2" s="26">
        <f t="array" ref="I152">IF('Load Schedule'!$D$6="Yes",INDEX('Load Schedule'!$A$10:$D$8769,(COLUMN(H148)+$AA151),3),'Load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2" s="26">
        <f t="array" ref="J152">IF('Load Schedule'!$D$6="Yes",INDEX('Load Schedule'!$A$10:$D$8769,(COLUMN(I148)+$AA151),3),'Load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2" s="26">
        <f t="array" ref="K152">IF('Load Schedule'!$D$6="Yes",INDEX('Load Schedule'!$A$10:$D$8769,(COLUMN(J148)+$AA151),3),'Load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2" s="26">
        <f t="array" ref="L152">IF('Load Schedule'!$D$6="Yes",INDEX('Load Schedule'!$A$10:$D$8769,(COLUMN(K148)+$AA151),3),'Load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2" s="26">
        <f t="array" ref="M152">IF('Load Schedule'!$D$6="Yes",INDEX('Load Schedule'!$A$10:$D$8769,(COLUMN(L148)+$AA151),3),'Load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2" s="26">
        <f t="array" ref="N152">IF('Load Schedule'!$D$6="Yes",INDEX('Load Schedule'!$A$10:$D$8769,(COLUMN(M148)+$AA151),3),'Load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2" s="26">
        <f t="array" ref="O152">IF('Load Schedule'!$D$6="Yes",INDEX('Load Schedule'!$A$10:$D$8769,(COLUMN(N148)+$AA151),3),'Load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2" s="26">
        <f t="array" ref="P152">IF('Load Schedule'!$D$6="Yes",INDEX('Load Schedule'!$A$10:$D$8769,(COLUMN(O148)+$AA151),3),'Load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2" s="26">
        <f t="array" ref="Q152">IF('Load Schedule'!$D$6="Yes",INDEX('Load Schedule'!$A$10:$D$8769,(COLUMN(P148)+$AA151),3),'Load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2" s="26">
        <f t="array" ref="R152">IF('Load Schedule'!$D$6="Yes",INDEX('Load Schedule'!$A$10:$D$8769,(COLUMN(Q148)+$AA151),3),'Load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2" s="26">
        <f t="array" ref="S152">IF('Load Schedule'!$D$6="Yes",INDEX('Load Schedule'!$A$10:$D$8769,(COLUMN(R148)+$AA151),3),'Load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2" s="26">
        <f t="array" ref="T152">IF('Load Schedule'!$D$6="Yes",INDEX('Load Schedule'!$A$10:$D$8769,(COLUMN(S148)+$AA151),3),'Load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2" s="26">
        <f t="array" ref="U152">IF('Load Schedule'!$D$6="Yes",INDEX('Load Schedule'!$A$10:$D$8769,(COLUMN(T148)+$AA151),3),'Load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2" s="26">
        <f t="array" ref="V152">IF('Load Schedule'!$D$6="Yes",INDEX('Load Schedule'!$A$10:$D$8769,(COLUMN(U148)+$AA151),3),'Load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2" s="26">
        <f t="array" ref="W152">IF('Load Schedule'!$D$6="Yes",INDEX('Load Schedule'!$A$10:$D$8769,(COLUMN(V148)+$AA151),3),'Load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2" s="26">
        <f t="array" ref="X152">IF('Load Schedule'!$D$6="Yes",INDEX('Load Schedule'!$A$10:$D$8769,(COLUMN(W148)+$AA151),3),'Load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2" s="26">
        <f t="array" ref="Y152">IF('Load Schedule'!$D$6="Yes",INDEX('Load Schedule'!$A$10:$D$8769,(COLUMN(X148)+$AA151),3),'Load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2">
        <f t="shared" si="2"/>
        <v>3576</v>
      </c>
    </row>
    <row r="153" spans="1:27" x14ac:dyDescent="0.25">
      <c r="A153" s="8">
        <v>44346</v>
      </c>
      <c r="B153" s="26">
        <f t="array" ref="B153">IF('Load Schedule'!$D$6="Yes",INDEX('Load Schedule'!$A$10:$D$8769,(COLUMN(A149)+$AA152),3),'Load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3" s="26">
        <f t="array" ref="C153">IF('Load Schedule'!$D$6="Yes",INDEX('Load Schedule'!$A$10:$D$8769,(COLUMN(B149)+$AA152),3),'Load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3" s="26">
        <f t="array" ref="D153">IF('Load Schedule'!$D$6="Yes",INDEX('Load Schedule'!$A$10:$D$8769,(COLUMN(C149)+$AA152),3),'Load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3" s="26">
        <f t="array" ref="E153">IF('Load Schedule'!$D$6="Yes",INDEX('Load Schedule'!$A$10:$D$8769,(COLUMN(D149)+$AA152),3),'Load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3" s="26">
        <f t="array" ref="F153">IF('Load Schedule'!$D$6="Yes",INDEX('Load Schedule'!$A$10:$D$8769,(COLUMN(E149)+$AA152),3),'Load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3" s="26">
        <f t="array" ref="G153">IF('Load Schedule'!$D$6="Yes",INDEX('Load Schedule'!$A$10:$D$8769,(COLUMN(F149)+$AA152),3),'Load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3" s="26">
        <f t="array" ref="H153">IF('Load Schedule'!$D$6="Yes",INDEX('Load Schedule'!$A$10:$D$8769,(COLUMN(G149)+$AA152),3),'Load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3" s="26">
        <f t="array" ref="I153">IF('Load Schedule'!$D$6="Yes",INDEX('Load Schedule'!$A$10:$D$8769,(COLUMN(H149)+$AA152),3),'Load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3" s="26">
        <f t="array" ref="J153">IF('Load Schedule'!$D$6="Yes",INDEX('Load Schedule'!$A$10:$D$8769,(COLUMN(I149)+$AA152),3),'Load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3" s="26">
        <f t="array" ref="K153">IF('Load Schedule'!$D$6="Yes",INDEX('Load Schedule'!$A$10:$D$8769,(COLUMN(J149)+$AA152),3),'Load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3" s="26">
        <f t="array" ref="L153">IF('Load Schedule'!$D$6="Yes",INDEX('Load Schedule'!$A$10:$D$8769,(COLUMN(K149)+$AA152),3),'Load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3" s="26">
        <f t="array" ref="M153">IF('Load Schedule'!$D$6="Yes",INDEX('Load Schedule'!$A$10:$D$8769,(COLUMN(L149)+$AA152),3),'Load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3" s="26">
        <f t="array" ref="N153">IF('Load Schedule'!$D$6="Yes",INDEX('Load Schedule'!$A$10:$D$8769,(COLUMN(M149)+$AA152),3),'Load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3" s="26">
        <f t="array" ref="O153">IF('Load Schedule'!$D$6="Yes",INDEX('Load Schedule'!$A$10:$D$8769,(COLUMN(N149)+$AA152),3),'Load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3" s="26">
        <f t="array" ref="P153">IF('Load Schedule'!$D$6="Yes",INDEX('Load Schedule'!$A$10:$D$8769,(COLUMN(O149)+$AA152),3),'Load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3" s="26">
        <f t="array" ref="Q153">IF('Load Schedule'!$D$6="Yes",INDEX('Load Schedule'!$A$10:$D$8769,(COLUMN(P149)+$AA152),3),'Load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3" s="26">
        <f t="array" ref="R153">IF('Load Schedule'!$D$6="Yes",INDEX('Load Schedule'!$A$10:$D$8769,(COLUMN(Q149)+$AA152),3),'Load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3" s="26">
        <f t="array" ref="S153">IF('Load Schedule'!$D$6="Yes",INDEX('Load Schedule'!$A$10:$D$8769,(COLUMN(R149)+$AA152),3),'Load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3" s="26">
        <f t="array" ref="T153">IF('Load Schedule'!$D$6="Yes",INDEX('Load Schedule'!$A$10:$D$8769,(COLUMN(S149)+$AA152),3),'Load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3" s="26">
        <f t="array" ref="U153">IF('Load Schedule'!$D$6="Yes",INDEX('Load Schedule'!$A$10:$D$8769,(COLUMN(T149)+$AA152),3),'Load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3" s="26">
        <f t="array" ref="V153">IF('Load Schedule'!$D$6="Yes",INDEX('Load Schedule'!$A$10:$D$8769,(COLUMN(U149)+$AA152),3),'Load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3" s="26">
        <f t="array" ref="W153">IF('Load Schedule'!$D$6="Yes",INDEX('Load Schedule'!$A$10:$D$8769,(COLUMN(V149)+$AA152),3),'Load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3" s="26">
        <f t="array" ref="X153">IF('Load Schedule'!$D$6="Yes",INDEX('Load Schedule'!$A$10:$D$8769,(COLUMN(W149)+$AA152),3),'Load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3" s="26">
        <f t="array" ref="Y153">IF('Load Schedule'!$D$6="Yes",INDEX('Load Schedule'!$A$10:$D$8769,(COLUMN(X149)+$AA152),3),'Load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3">
        <f t="shared" si="2"/>
        <v>3600</v>
      </c>
    </row>
    <row r="154" spans="1:27" x14ac:dyDescent="0.25">
      <c r="A154" s="8">
        <v>44347</v>
      </c>
      <c r="B154" s="26">
        <f t="array" ref="B154">IF('Load Schedule'!$D$6="Yes",INDEX('Load Schedule'!$A$10:$D$8769,(COLUMN(A150)+$AA153),3),'Load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4" s="26">
        <f t="array" ref="C154">IF('Load Schedule'!$D$6="Yes",INDEX('Load Schedule'!$A$10:$D$8769,(COLUMN(B150)+$AA153),3),'Load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4" s="26">
        <f t="array" ref="D154">IF('Load Schedule'!$D$6="Yes",INDEX('Load Schedule'!$A$10:$D$8769,(COLUMN(C150)+$AA153),3),'Load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4" s="26">
        <f t="array" ref="E154">IF('Load Schedule'!$D$6="Yes",INDEX('Load Schedule'!$A$10:$D$8769,(COLUMN(D150)+$AA153),3),'Load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4" s="26">
        <f t="array" ref="F154">IF('Load Schedule'!$D$6="Yes",INDEX('Load Schedule'!$A$10:$D$8769,(COLUMN(E150)+$AA153),3),'Load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4" s="26">
        <f t="array" ref="G154">IF('Load Schedule'!$D$6="Yes",INDEX('Load Schedule'!$A$10:$D$8769,(COLUMN(F150)+$AA153),3),'Load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4" s="26">
        <f t="array" ref="H154">IF('Load Schedule'!$D$6="Yes",INDEX('Load Schedule'!$A$10:$D$8769,(COLUMN(G150)+$AA153),3),'Load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4" s="26">
        <f t="array" ref="I154">IF('Load Schedule'!$D$6="Yes",INDEX('Load Schedule'!$A$10:$D$8769,(COLUMN(H150)+$AA153),3),'Load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4" s="26">
        <f t="array" ref="J154">IF('Load Schedule'!$D$6="Yes",INDEX('Load Schedule'!$A$10:$D$8769,(COLUMN(I150)+$AA153),3),'Load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4" s="26">
        <f t="array" ref="K154">IF('Load Schedule'!$D$6="Yes",INDEX('Load Schedule'!$A$10:$D$8769,(COLUMN(J150)+$AA153),3),'Load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4" s="26">
        <f t="array" ref="L154">IF('Load Schedule'!$D$6="Yes",INDEX('Load Schedule'!$A$10:$D$8769,(COLUMN(K150)+$AA153),3),'Load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4" s="26">
        <f t="array" ref="M154">IF('Load Schedule'!$D$6="Yes",INDEX('Load Schedule'!$A$10:$D$8769,(COLUMN(L150)+$AA153),3),'Load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4" s="26">
        <f t="array" ref="N154">IF('Load Schedule'!$D$6="Yes",INDEX('Load Schedule'!$A$10:$D$8769,(COLUMN(M150)+$AA153),3),'Load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4" s="26">
        <f t="array" ref="O154">IF('Load Schedule'!$D$6="Yes",INDEX('Load Schedule'!$A$10:$D$8769,(COLUMN(N150)+$AA153),3),'Load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4" s="26">
        <f t="array" ref="P154">IF('Load Schedule'!$D$6="Yes",INDEX('Load Schedule'!$A$10:$D$8769,(COLUMN(O150)+$AA153),3),'Load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4" s="26">
        <f t="array" ref="Q154">IF('Load Schedule'!$D$6="Yes",INDEX('Load Schedule'!$A$10:$D$8769,(COLUMN(P150)+$AA153),3),'Load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4" s="26">
        <f t="array" ref="R154">IF('Load Schedule'!$D$6="Yes",INDEX('Load Schedule'!$A$10:$D$8769,(COLUMN(Q150)+$AA153),3),'Load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4" s="26">
        <f t="array" ref="S154">IF('Load Schedule'!$D$6="Yes",INDEX('Load Schedule'!$A$10:$D$8769,(COLUMN(R150)+$AA153),3),'Load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4" s="26">
        <f t="array" ref="T154">IF('Load Schedule'!$D$6="Yes",INDEX('Load Schedule'!$A$10:$D$8769,(COLUMN(S150)+$AA153),3),'Load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4" s="26">
        <f t="array" ref="U154">IF('Load Schedule'!$D$6="Yes",INDEX('Load Schedule'!$A$10:$D$8769,(COLUMN(T150)+$AA153),3),'Load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4" s="26">
        <f t="array" ref="V154">IF('Load Schedule'!$D$6="Yes",INDEX('Load Schedule'!$A$10:$D$8769,(COLUMN(U150)+$AA153),3),'Load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4" s="26">
        <f t="array" ref="W154">IF('Load Schedule'!$D$6="Yes",INDEX('Load Schedule'!$A$10:$D$8769,(COLUMN(V150)+$AA153),3),'Load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4" s="26">
        <f t="array" ref="X154">IF('Load Schedule'!$D$6="Yes",INDEX('Load Schedule'!$A$10:$D$8769,(COLUMN(W150)+$AA153),3),'Load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4" s="26">
        <f t="array" ref="Y154">IF('Load Schedule'!$D$6="Yes",INDEX('Load Schedule'!$A$10:$D$8769,(COLUMN(X150)+$AA153),3),'Load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4">
        <f t="shared" si="2"/>
        <v>3624</v>
      </c>
    </row>
    <row r="155" spans="1:27" x14ac:dyDescent="0.25">
      <c r="A155" s="8">
        <v>44348</v>
      </c>
      <c r="B155" s="26">
        <f t="array" ref="B155">IF('Load Schedule'!$D$6="Yes",INDEX('Load Schedule'!$A$10:$D$8769,(COLUMN(A151)+$AA154),3),'Load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5" s="26">
        <f t="array" ref="C155">IF('Load Schedule'!$D$6="Yes",INDEX('Load Schedule'!$A$10:$D$8769,(COLUMN(B151)+$AA154),3),'Load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5" s="26">
        <f t="array" ref="D155">IF('Load Schedule'!$D$6="Yes",INDEX('Load Schedule'!$A$10:$D$8769,(COLUMN(C151)+$AA154),3),'Load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5" s="26">
        <f t="array" ref="E155">IF('Load Schedule'!$D$6="Yes",INDEX('Load Schedule'!$A$10:$D$8769,(COLUMN(D151)+$AA154),3),'Load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5" s="26">
        <f t="array" ref="F155">IF('Load Schedule'!$D$6="Yes",INDEX('Load Schedule'!$A$10:$D$8769,(COLUMN(E151)+$AA154),3),'Load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5" s="26">
        <f t="array" ref="G155">IF('Load Schedule'!$D$6="Yes",INDEX('Load Schedule'!$A$10:$D$8769,(COLUMN(F151)+$AA154),3),'Load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5" s="26">
        <f t="array" ref="H155">IF('Load Schedule'!$D$6="Yes",INDEX('Load Schedule'!$A$10:$D$8769,(COLUMN(G151)+$AA154),3),'Load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5" s="26">
        <f t="array" ref="I155">IF('Load Schedule'!$D$6="Yes",INDEX('Load Schedule'!$A$10:$D$8769,(COLUMN(H151)+$AA154),3),'Load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5" s="26">
        <f t="array" ref="J155">IF('Load Schedule'!$D$6="Yes",INDEX('Load Schedule'!$A$10:$D$8769,(COLUMN(I151)+$AA154),3),'Load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5" s="26">
        <f t="array" ref="K155">IF('Load Schedule'!$D$6="Yes",INDEX('Load Schedule'!$A$10:$D$8769,(COLUMN(J151)+$AA154),3),'Load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5" s="26">
        <f t="array" ref="L155">IF('Load Schedule'!$D$6="Yes",INDEX('Load Schedule'!$A$10:$D$8769,(COLUMN(K151)+$AA154),3),'Load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5" s="26">
        <f t="array" ref="M155">IF('Load Schedule'!$D$6="Yes",INDEX('Load Schedule'!$A$10:$D$8769,(COLUMN(L151)+$AA154),3),'Load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5" s="26">
        <f t="array" ref="N155">IF('Load Schedule'!$D$6="Yes",INDEX('Load Schedule'!$A$10:$D$8769,(COLUMN(M151)+$AA154),3),'Load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5" s="26">
        <f t="array" ref="O155">IF('Load Schedule'!$D$6="Yes",INDEX('Load Schedule'!$A$10:$D$8769,(COLUMN(N151)+$AA154),3),'Load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5" s="26">
        <f t="array" ref="P155">IF('Load Schedule'!$D$6="Yes",INDEX('Load Schedule'!$A$10:$D$8769,(COLUMN(O151)+$AA154),3),'Load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5" s="26">
        <f t="array" ref="Q155">IF('Load Schedule'!$D$6="Yes",INDEX('Load Schedule'!$A$10:$D$8769,(COLUMN(P151)+$AA154),3),'Load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5" s="26">
        <f t="array" ref="R155">IF('Load Schedule'!$D$6="Yes",INDEX('Load Schedule'!$A$10:$D$8769,(COLUMN(Q151)+$AA154),3),'Load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5" s="26">
        <f t="array" ref="S155">IF('Load Schedule'!$D$6="Yes",INDEX('Load Schedule'!$A$10:$D$8769,(COLUMN(R151)+$AA154),3),'Load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5" s="26">
        <f t="array" ref="T155">IF('Load Schedule'!$D$6="Yes",INDEX('Load Schedule'!$A$10:$D$8769,(COLUMN(S151)+$AA154),3),'Load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5" s="26">
        <f t="array" ref="U155">IF('Load Schedule'!$D$6="Yes",INDEX('Load Schedule'!$A$10:$D$8769,(COLUMN(T151)+$AA154),3),'Load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5" s="26">
        <f t="array" ref="V155">IF('Load Schedule'!$D$6="Yes",INDEX('Load Schedule'!$A$10:$D$8769,(COLUMN(U151)+$AA154),3),'Load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5" s="26">
        <f t="array" ref="W155">IF('Load Schedule'!$D$6="Yes",INDEX('Load Schedule'!$A$10:$D$8769,(COLUMN(V151)+$AA154),3),'Load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5" s="26">
        <f t="array" ref="X155">IF('Load Schedule'!$D$6="Yes",INDEX('Load Schedule'!$A$10:$D$8769,(COLUMN(W151)+$AA154),3),'Load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5" s="26">
        <f t="array" ref="Y155">IF('Load Schedule'!$D$6="Yes",INDEX('Load Schedule'!$A$10:$D$8769,(COLUMN(X151)+$AA154),3),'Load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5">
        <f t="shared" si="2"/>
        <v>3648</v>
      </c>
    </row>
    <row r="156" spans="1:27" x14ac:dyDescent="0.25">
      <c r="A156" s="8">
        <v>44349</v>
      </c>
      <c r="B156" s="26">
        <f t="array" ref="B156">IF('Load Schedule'!$D$6="Yes",INDEX('Load Schedule'!$A$10:$D$8769,(COLUMN(A152)+$AA155),3),'Load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6" s="26">
        <f t="array" ref="C156">IF('Load Schedule'!$D$6="Yes",INDEX('Load Schedule'!$A$10:$D$8769,(COLUMN(B152)+$AA155),3),'Load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6" s="26">
        <f t="array" ref="D156">IF('Load Schedule'!$D$6="Yes",INDEX('Load Schedule'!$A$10:$D$8769,(COLUMN(C152)+$AA155),3),'Load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6" s="26">
        <f t="array" ref="E156">IF('Load Schedule'!$D$6="Yes",INDEX('Load Schedule'!$A$10:$D$8769,(COLUMN(D152)+$AA155),3),'Load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6" s="26">
        <f t="array" ref="F156">IF('Load Schedule'!$D$6="Yes",INDEX('Load Schedule'!$A$10:$D$8769,(COLUMN(E152)+$AA155),3),'Load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6" s="26">
        <f t="array" ref="G156">IF('Load Schedule'!$D$6="Yes",INDEX('Load Schedule'!$A$10:$D$8769,(COLUMN(F152)+$AA155),3),'Load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6" s="26">
        <f t="array" ref="H156">IF('Load Schedule'!$D$6="Yes",INDEX('Load Schedule'!$A$10:$D$8769,(COLUMN(G152)+$AA155),3),'Load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6" s="26">
        <f t="array" ref="I156">IF('Load Schedule'!$D$6="Yes",INDEX('Load Schedule'!$A$10:$D$8769,(COLUMN(H152)+$AA155),3),'Load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6" s="26">
        <f t="array" ref="J156">IF('Load Schedule'!$D$6="Yes",INDEX('Load Schedule'!$A$10:$D$8769,(COLUMN(I152)+$AA155),3),'Load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6" s="26">
        <f t="array" ref="K156">IF('Load Schedule'!$D$6="Yes",INDEX('Load Schedule'!$A$10:$D$8769,(COLUMN(J152)+$AA155),3),'Load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6" s="26">
        <f t="array" ref="L156">IF('Load Schedule'!$D$6="Yes",INDEX('Load Schedule'!$A$10:$D$8769,(COLUMN(K152)+$AA155),3),'Load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6" s="26">
        <f t="array" ref="M156">IF('Load Schedule'!$D$6="Yes",INDEX('Load Schedule'!$A$10:$D$8769,(COLUMN(L152)+$AA155),3),'Load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6" s="26">
        <f t="array" ref="N156">IF('Load Schedule'!$D$6="Yes",INDEX('Load Schedule'!$A$10:$D$8769,(COLUMN(M152)+$AA155),3),'Load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6" s="26">
        <f t="array" ref="O156">IF('Load Schedule'!$D$6="Yes",INDEX('Load Schedule'!$A$10:$D$8769,(COLUMN(N152)+$AA155),3),'Load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6" s="26">
        <f t="array" ref="P156">IF('Load Schedule'!$D$6="Yes",INDEX('Load Schedule'!$A$10:$D$8769,(COLUMN(O152)+$AA155),3),'Load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6" s="26">
        <f t="array" ref="Q156">IF('Load Schedule'!$D$6="Yes",INDEX('Load Schedule'!$A$10:$D$8769,(COLUMN(P152)+$AA155),3),'Load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6" s="26">
        <f t="array" ref="R156">IF('Load Schedule'!$D$6="Yes",INDEX('Load Schedule'!$A$10:$D$8769,(COLUMN(Q152)+$AA155),3),'Load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6" s="26">
        <f t="array" ref="S156">IF('Load Schedule'!$D$6="Yes",INDEX('Load Schedule'!$A$10:$D$8769,(COLUMN(R152)+$AA155),3),'Load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6" s="26">
        <f t="array" ref="T156">IF('Load Schedule'!$D$6="Yes",INDEX('Load Schedule'!$A$10:$D$8769,(COLUMN(S152)+$AA155),3),'Load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6" s="26">
        <f t="array" ref="U156">IF('Load Schedule'!$D$6="Yes",INDEX('Load Schedule'!$A$10:$D$8769,(COLUMN(T152)+$AA155),3),'Load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6" s="26">
        <f t="array" ref="V156">IF('Load Schedule'!$D$6="Yes",INDEX('Load Schedule'!$A$10:$D$8769,(COLUMN(U152)+$AA155),3),'Load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6" s="26">
        <f t="array" ref="W156">IF('Load Schedule'!$D$6="Yes",INDEX('Load Schedule'!$A$10:$D$8769,(COLUMN(V152)+$AA155),3),'Load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6" s="26">
        <f t="array" ref="X156">IF('Load Schedule'!$D$6="Yes",INDEX('Load Schedule'!$A$10:$D$8769,(COLUMN(W152)+$AA155),3),'Load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6" s="26">
        <f t="array" ref="Y156">IF('Load Schedule'!$D$6="Yes",INDEX('Load Schedule'!$A$10:$D$8769,(COLUMN(X152)+$AA155),3),'Load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6">
        <f t="shared" si="2"/>
        <v>3672</v>
      </c>
    </row>
    <row r="157" spans="1:27" x14ac:dyDescent="0.25">
      <c r="A157" s="8">
        <v>44350</v>
      </c>
      <c r="B157" s="26">
        <f t="array" ref="B157">IF('Load Schedule'!$D$6="Yes",INDEX('Load Schedule'!$A$10:$D$8769,(COLUMN(A153)+$AA156),3),'Load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7" s="26">
        <f t="array" ref="C157">IF('Load Schedule'!$D$6="Yes",INDEX('Load Schedule'!$A$10:$D$8769,(COLUMN(B153)+$AA156),3),'Load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7" s="26">
        <f t="array" ref="D157">IF('Load Schedule'!$D$6="Yes",INDEX('Load Schedule'!$A$10:$D$8769,(COLUMN(C153)+$AA156),3),'Load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7" s="26">
        <f t="array" ref="E157">IF('Load Schedule'!$D$6="Yes",INDEX('Load Schedule'!$A$10:$D$8769,(COLUMN(D153)+$AA156),3),'Load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7" s="26">
        <f t="array" ref="F157">IF('Load Schedule'!$D$6="Yes",INDEX('Load Schedule'!$A$10:$D$8769,(COLUMN(E153)+$AA156),3),'Load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7" s="26">
        <f t="array" ref="G157">IF('Load Schedule'!$D$6="Yes",INDEX('Load Schedule'!$A$10:$D$8769,(COLUMN(F153)+$AA156),3),'Load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7" s="26">
        <f t="array" ref="H157">IF('Load Schedule'!$D$6="Yes",INDEX('Load Schedule'!$A$10:$D$8769,(COLUMN(G153)+$AA156),3),'Load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7" s="26">
        <f t="array" ref="I157">IF('Load Schedule'!$D$6="Yes",INDEX('Load Schedule'!$A$10:$D$8769,(COLUMN(H153)+$AA156),3),'Load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7" s="26">
        <f t="array" ref="J157">IF('Load Schedule'!$D$6="Yes",INDEX('Load Schedule'!$A$10:$D$8769,(COLUMN(I153)+$AA156),3),'Load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7" s="26">
        <f t="array" ref="K157">IF('Load Schedule'!$D$6="Yes",INDEX('Load Schedule'!$A$10:$D$8769,(COLUMN(J153)+$AA156),3),'Load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7" s="26">
        <f t="array" ref="L157">IF('Load Schedule'!$D$6="Yes",INDEX('Load Schedule'!$A$10:$D$8769,(COLUMN(K153)+$AA156),3),'Load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7" s="26">
        <f t="array" ref="M157">IF('Load Schedule'!$D$6="Yes",INDEX('Load Schedule'!$A$10:$D$8769,(COLUMN(L153)+$AA156),3),'Load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7" s="26">
        <f t="array" ref="N157">IF('Load Schedule'!$D$6="Yes",INDEX('Load Schedule'!$A$10:$D$8769,(COLUMN(M153)+$AA156),3),'Load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7" s="26">
        <f t="array" ref="O157">IF('Load Schedule'!$D$6="Yes",INDEX('Load Schedule'!$A$10:$D$8769,(COLUMN(N153)+$AA156),3),'Load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7" s="26">
        <f t="array" ref="P157">IF('Load Schedule'!$D$6="Yes",INDEX('Load Schedule'!$A$10:$D$8769,(COLUMN(O153)+$AA156),3),'Load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7" s="26">
        <f t="array" ref="Q157">IF('Load Schedule'!$D$6="Yes",INDEX('Load Schedule'!$A$10:$D$8769,(COLUMN(P153)+$AA156),3),'Load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7" s="26">
        <f t="array" ref="R157">IF('Load Schedule'!$D$6="Yes",INDEX('Load Schedule'!$A$10:$D$8769,(COLUMN(Q153)+$AA156),3),'Load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7" s="26">
        <f t="array" ref="S157">IF('Load Schedule'!$D$6="Yes",INDEX('Load Schedule'!$A$10:$D$8769,(COLUMN(R153)+$AA156),3),'Load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7" s="26">
        <f t="array" ref="T157">IF('Load Schedule'!$D$6="Yes",INDEX('Load Schedule'!$A$10:$D$8769,(COLUMN(S153)+$AA156),3),'Load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7" s="26">
        <f t="array" ref="U157">IF('Load Schedule'!$D$6="Yes",INDEX('Load Schedule'!$A$10:$D$8769,(COLUMN(T153)+$AA156),3),'Load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7" s="26">
        <f t="array" ref="V157">IF('Load Schedule'!$D$6="Yes",INDEX('Load Schedule'!$A$10:$D$8769,(COLUMN(U153)+$AA156),3),'Load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7" s="26">
        <f t="array" ref="W157">IF('Load Schedule'!$D$6="Yes",INDEX('Load Schedule'!$A$10:$D$8769,(COLUMN(V153)+$AA156),3),'Load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7" s="26">
        <f t="array" ref="X157">IF('Load Schedule'!$D$6="Yes",INDEX('Load Schedule'!$A$10:$D$8769,(COLUMN(W153)+$AA156),3),'Load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7" s="26">
        <f t="array" ref="Y157">IF('Load Schedule'!$D$6="Yes",INDEX('Load Schedule'!$A$10:$D$8769,(COLUMN(X153)+$AA156),3),'Load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7">
        <f t="shared" si="2"/>
        <v>3696</v>
      </c>
    </row>
    <row r="158" spans="1:27" x14ac:dyDescent="0.25">
      <c r="A158" s="8">
        <v>44351</v>
      </c>
      <c r="B158" s="26">
        <f t="array" ref="B158">IF('Load Schedule'!$D$6="Yes",INDEX('Load Schedule'!$A$10:$D$8769,(COLUMN(A154)+$AA157),3),'Load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8" s="26">
        <f t="array" ref="C158">IF('Load Schedule'!$D$6="Yes",INDEX('Load Schedule'!$A$10:$D$8769,(COLUMN(B154)+$AA157),3),'Load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8" s="26">
        <f t="array" ref="D158">IF('Load Schedule'!$D$6="Yes",INDEX('Load Schedule'!$A$10:$D$8769,(COLUMN(C154)+$AA157),3),'Load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8" s="26">
        <f t="array" ref="E158">IF('Load Schedule'!$D$6="Yes",INDEX('Load Schedule'!$A$10:$D$8769,(COLUMN(D154)+$AA157),3),'Load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8" s="26">
        <f t="array" ref="F158">IF('Load Schedule'!$D$6="Yes",INDEX('Load Schedule'!$A$10:$D$8769,(COLUMN(E154)+$AA157),3),'Load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8" s="26">
        <f t="array" ref="G158">IF('Load Schedule'!$D$6="Yes",INDEX('Load Schedule'!$A$10:$D$8769,(COLUMN(F154)+$AA157),3),'Load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8" s="26">
        <f t="array" ref="H158">IF('Load Schedule'!$D$6="Yes",INDEX('Load Schedule'!$A$10:$D$8769,(COLUMN(G154)+$AA157),3),'Load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8" s="26">
        <f t="array" ref="I158">IF('Load Schedule'!$D$6="Yes",INDEX('Load Schedule'!$A$10:$D$8769,(COLUMN(H154)+$AA157),3),'Load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8" s="26">
        <f t="array" ref="J158">IF('Load Schedule'!$D$6="Yes",INDEX('Load Schedule'!$A$10:$D$8769,(COLUMN(I154)+$AA157),3),'Load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8" s="26">
        <f t="array" ref="K158">IF('Load Schedule'!$D$6="Yes",INDEX('Load Schedule'!$A$10:$D$8769,(COLUMN(J154)+$AA157),3),'Load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8" s="26">
        <f t="array" ref="L158">IF('Load Schedule'!$D$6="Yes",INDEX('Load Schedule'!$A$10:$D$8769,(COLUMN(K154)+$AA157),3),'Load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8" s="26">
        <f t="array" ref="M158">IF('Load Schedule'!$D$6="Yes",INDEX('Load Schedule'!$A$10:$D$8769,(COLUMN(L154)+$AA157),3),'Load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8" s="26">
        <f t="array" ref="N158">IF('Load Schedule'!$D$6="Yes",INDEX('Load Schedule'!$A$10:$D$8769,(COLUMN(M154)+$AA157),3),'Load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8" s="26">
        <f t="array" ref="O158">IF('Load Schedule'!$D$6="Yes",INDEX('Load Schedule'!$A$10:$D$8769,(COLUMN(N154)+$AA157),3),'Load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8" s="26">
        <f t="array" ref="P158">IF('Load Schedule'!$D$6="Yes",INDEX('Load Schedule'!$A$10:$D$8769,(COLUMN(O154)+$AA157),3),'Load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8" s="26">
        <f t="array" ref="Q158">IF('Load Schedule'!$D$6="Yes",INDEX('Load Schedule'!$A$10:$D$8769,(COLUMN(P154)+$AA157),3),'Load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8" s="26">
        <f t="array" ref="R158">IF('Load Schedule'!$D$6="Yes",INDEX('Load Schedule'!$A$10:$D$8769,(COLUMN(Q154)+$AA157),3),'Load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8" s="26">
        <f t="array" ref="S158">IF('Load Schedule'!$D$6="Yes",INDEX('Load Schedule'!$A$10:$D$8769,(COLUMN(R154)+$AA157),3),'Load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8" s="26">
        <f t="array" ref="T158">IF('Load Schedule'!$D$6="Yes",INDEX('Load Schedule'!$A$10:$D$8769,(COLUMN(S154)+$AA157),3),'Load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8" s="26">
        <f t="array" ref="U158">IF('Load Schedule'!$D$6="Yes",INDEX('Load Schedule'!$A$10:$D$8769,(COLUMN(T154)+$AA157),3),'Load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8" s="26">
        <f t="array" ref="V158">IF('Load Schedule'!$D$6="Yes",INDEX('Load Schedule'!$A$10:$D$8769,(COLUMN(U154)+$AA157),3),'Load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8" s="26">
        <f t="array" ref="W158">IF('Load Schedule'!$D$6="Yes",INDEX('Load Schedule'!$A$10:$D$8769,(COLUMN(V154)+$AA157),3),'Load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8" s="26">
        <f t="array" ref="X158">IF('Load Schedule'!$D$6="Yes",INDEX('Load Schedule'!$A$10:$D$8769,(COLUMN(W154)+$AA157),3),'Load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8" s="26">
        <f t="array" ref="Y158">IF('Load Schedule'!$D$6="Yes",INDEX('Load Schedule'!$A$10:$D$8769,(COLUMN(X154)+$AA157),3),'Load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8">
        <f t="shared" si="2"/>
        <v>3720</v>
      </c>
    </row>
    <row r="159" spans="1:27" x14ac:dyDescent="0.25">
      <c r="A159" s="8">
        <v>44352</v>
      </c>
      <c r="B159" s="26">
        <f t="array" ref="B159">IF('Load Schedule'!$D$6="Yes",INDEX('Load Schedule'!$A$10:$D$8769,(COLUMN(A155)+$AA158),3),'Load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9" s="26">
        <f t="array" ref="C159">IF('Load Schedule'!$D$6="Yes",INDEX('Load Schedule'!$A$10:$D$8769,(COLUMN(B155)+$AA158),3),'Load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9" s="26">
        <f t="array" ref="D159">IF('Load Schedule'!$D$6="Yes",INDEX('Load Schedule'!$A$10:$D$8769,(COLUMN(C155)+$AA158),3),'Load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9" s="26">
        <f t="array" ref="E159">IF('Load Schedule'!$D$6="Yes",INDEX('Load Schedule'!$A$10:$D$8769,(COLUMN(D155)+$AA158),3),'Load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9" s="26">
        <f t="array" ref="F159">IF('Load Schedule'!$D$6="Yes",INDEX('Load Schedule'!$A$10:$D$8769,(COLUMN(E155)+$AA158),3),'Load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9" s="26">
        <f t="array" ref="G159">IF('Load Schedule'!$D$6="Yes",INDEX('Load Schedule'!$A$10:$D$8769,(COLUMN(F155)+$AA158),3),'Load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9" s="26">
        <f t="array" ref="H159">IF('Load Schedule'!$D$6="Yes",INDEX('Load Schedule'!$A$10:$D$8769,(COLUMN(G155)+$AA158),3),'Load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9" s="26">
        <f t="array" ref="I159">IF('Load Schedule'!$D$6="Yes",INDEX('Load Schedule'!$A$10:$D$8769,(COLUMN(H155)+$AA158),3),'Load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9" s="26">
        <f t="array" ref="J159">IF('Load Schedule'!$D$6="Yes",INDEX('Load Schedule'!$A$10:$D$8769,(COLUMN(I155)+$AA158),3),'Load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9" s="26">
        <f t="array" ref="K159">IF('Load Schedule'!$D$6="Yes",INDEX('Load Schedule'!$A$10:$D$8769,(COLUMN(J155)+$AA158),3),'Load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9" s="26">
        <f t="array" ref="L159">IF('Load Schedule'!$D$6="Yes",INDEX('Load Schedule'!$A$10:$D$8769,(COLUMN(K155)+$AA158),3),'Load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9" s="26">
        <f t="array" ref="M159">IF('Load Schedule'!$D$6="Yes",INDEX('Load Schedule'!$A$10:$D$8769,(COLUMN(L155)+$AA158),3),'Load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9" s="26">
        <f t="array" ref="N159">IF('Load Schedule'!$D$6="Yes",INDEX('Load Schedule'!$A$10:$D$8769,(COLUMN(M155)+$AA158),3),'Load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9" s="26">
        <f t="array" ref="O159">IF('Load Schedule'!$D$6="Yes",INDEX('Load Schedule'!$A$10:$D$8769,(COLUMN(N155)+$AA158),3),'Load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9" s="26">
        <f t="array" ref="P159">IF('Load Schedule'!$D$6="Yes",INDEX('Load Schedule'!$A$10:$D$8769,(COLUMN(O155)+$AA158),3),'Load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9" s="26">
        <f t="array" ref="Q159">IF('Load Schedule'!$D$6="Yes",INDEX('Load Schedule'!$A$10:$D$8769,(COLUMN(P155)+$AA158),3),'Load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9" s="26">
        <f t="array" ref="R159">IF('Load Schedule'!$D$6="Yes",INDEX('Load Schedule'!$A$10:$D$8769,(COLUMN(Q155)+$AA158),3),'Load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9" s="26">
        <f t="array" ref="S159">IF('Load Schedule'!$D$6="Yes",INDEX('Load Schedule'!$A$10:$D$8769,(COLUMN(R155)+$AA158),3),'Load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9" s="26">
        <f t="array" ref="T159">IF('Load Schedule'!$D$6="Yes",INDEX('Load Schedule'!$A$10:$D$8769,(COLUMN(S155)+$AA158),3),'Load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9" s="26">
        <f t="array" ref="U159">IF('Load Schedule'!$D$6="Yes",INDEX('Load Schedule'!$A$10:$D$8769,(COLUMN(T155)+$AA158),3),'Load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9" s="26">
        <f t="array" ref="V159">IF('Load Schedule'!$D$6="Yes",INDEX('Load Schedule'!$A$10:$D$8769,(COLUMN(U155)+$AA158),3),'Load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9" s="26">
        <f t="array" ref="W159">IF('Load Schedule'!$D$6="Yes",INDEX('Load Schedule'!$A$10:$D$8769,(COLUMN(V155)+$AA158),3),'Load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9" s="26">
        <f t="array" ref="X159">IF('Load Schedule'!$D$6="Yes",INDEX('Load Schedule'!$A$10:$D$8769,(COLUMN(W155)+$AA158),3),'Load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9" s="26">
        <f t="array" ref="Y159">IF('Load Schedule'!$D$6="Yes",INDEX('Load Schedule'!$A$10:$D$8769,(COLUMN(X155)+$AA158),3),'Load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9">
        <f t="shared" si="2"/>
        <v>3744</v>
      </c>
    </row>
    <row r="160" spans="1:27" x14ac:dyDescent="0.25">
      <c r="A160" s="8">
        <v>44353</v>
      </c>
      <c r="B160" s="26">
        <f t="array" ref="B160">IF('Load Schedule'!$D$6="Yes",INDEX('Load Schedule'!$A$10:$D$8769,(COLUMN(A156)+$AA159),3),'Load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0" s="26">
        <f t="array" ref="C160">IF('Load Schedule'!$D$6="Yes",INDEX('Load Schedule'!$A$10:$D$8769,(COLUMN(B156)+$AA159),3),'Load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0" s="26">
        <f t="array" ref="D160">IF('Load Schedule'!$D$6="Yes",INDEX('Load Schedule'!$A$10:$D$8769,(COLUMN(C156)+$AA159),3),'Load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0" s="26">
        <f t="array" ref="E160">IF('Load Schedule'!$D$6="Yes",INDEX('Load Schedule'!$A$10:$D$8769,(COLUMN(D156)+$AA159),3),'Load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0" s="26">
        <f t="array" ref="F160">IF('Load Schedule'!$D$6="Yes",INDEX('Load Schedule'!$A$10:$D$8769,(COLUMN(E156)+$AA159),3),'Load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0" s="26">
        <f t="array" ref="G160">IF('Load Schedule'!$D$6="Yes",INDEX('Load Schedule'!$A$10:$D$8769,(COLUMN(F156)+$AA159),3),'Load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0" s="26">
        <f t="array" ref="H160">IF('Load Schedule'!$D$6="Yes",INDEX('Load Schedule'!$A$10:$D$8769,(COLUMN(G156)+$AA159),3),'Load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0" s="26">
        <f t="array" ref="I160">IF('Load Schedule'!$D$6="Yes",INDEX('Load Schedule'!$A$10:$D$8769,(COLUMN(H156)+$AA159),3),'Load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0" s="26">
        <f t="array" ref="J160">IF('Load Schedule'!$D$6="Yes",INDEX('Load Schedule'!$A$10:$D$8769,(COLUMN(I156)+$AA159),3),'Load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0" s="26">
        <f t="array" ref="K160">IF('Load Schedule'!$D$6="Yes",INDEX('Load Schedule'!$A$10:$D$8769,(COLUMN(J156)+$AA159),3),'Load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0" s="26">
        <f t="array" ref="L160">IF('Load Schedule'!$D$6="Yes",INDEX('Load Schedule'!$A$10:$D$8769,(COLUMN(K156)+$AA159),3),'Load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0" s="26">
        <f t="array" ref="M160">IF('Load Schedule'!$D$6="Yes",INDEX('Load Schedule'!$A$10:$D$8769,(COLUMN(L156)+$AA159),3),'Load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0" s="26">
        <f t="array" ref="N160">IF('Load Schedule'!$D$6="Yes",INDEX('Load Schedule'!$A$10:$D$8769,(COLUMN(M156)+$AA159),3),'Load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0" s="26">
        <f t="array" ref="O160">IF('Load Schedule'!$D$6="Yes",INDEX('Load Schedule'!$A$10:$D$8769,(COLUMN(N156)+$AA159),3),'Load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0" s="26">
        <f t="array" ref="P160">IF('Load Schedule'!$D$6="Yes",INDEX('Load Schedule'!$A$10:$D$8769,(COLUMN(O156)+$AA159),3),'Load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0" s="26">
        <f t="array" ref="Q160">IF('Load Schedule'!$D$6="Yes",INDEX('Load Schedule'!$A$10:$D$8769,(COLUMN(P156)+$AA159),3),'Load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0" s="26">
        <f t="array" ref="R160">IF('Load Schedule'!$D$6="Yes",INDEX('Load Schedule'!$A$10:$D$8769,(COLUMN(Q156)+$AA159),3),'Load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0" s="26">
        <f t="array" ref="S160">IF('Load Schedule'!$D$6="Yes",INDEX('Load Schedule'!$A$10:$D$8769,(COLUMN(R156)+$AA159),3),'Load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0" s="26">
        <f t="array" ref="T160">IF('Load Schedule'!$D$6="Yes",INDEX('Load Schedule'!$A$10:$D$8769,(COLUMN(S156)+$AA159),3),'Load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0" s="26">
        <f t="array" ref="U160">IF('Load Schedule'!$D$6="Yes",INDEX('Load Schedule'!$A$10:$D$8769,(COLUMN(T156)+$AA159),3),'Load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0" s="26">
        <f t="array" ref="V160">IF('Load Schedule'!$D$6="Yes",INDEX('Load Schedule'!$A$10:$D$8769,(COLUMN(U156)+$AA159),3),'Load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0" s="26">
        <f t="array" ref="W160">IF('Load Schedule'!$D$6="Yes",INDEX('Load Schedule'!$A$10:$D$8769,(COLUMN(V156)+$AA159),3),'Load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0" s="26">
        <f t="array" ref="X160">IF('Load Schedule'!$D$6="Yes",INDEX('Load Schedule'!$A$10:$D$8769,(COLUMN(W156)+$AA159),3),'Load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0" s="26">
        <f t="array" ref="Y160">IF('Load Schedule'!$D$6="Yes",INDEX('Load Schedule'!$A$10:$D$8769,(COLUMN(X156)+$AA159),3),'Load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0">
        <f t="shared" si="2"/>
        <v>3768</v>
      </c>
    </row>
    <row r="161" spans="1:27" x14ac:dyDescent="0.25">
      <c r="A161" s="8">
        <v>44354</v>
      </c>
      <c r="B161" s="26">
        <f t="array" ref="B161">IF('Load Schedule'!$D$6="Yes",INDEX('Load Schedule'!$A$10:$D$8769,(COLUMN(A157)+$AA160),3),'Load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1" s="26">
        <f t="array" ref="C161">IF('Load Schedule'!$D$6="Yes",INDEX('Load Schedule'!$A$10:$D$8769,(COLUMN(B157)+$AA160),3),'Load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1" s="26">
        <f t="array" ref="D161">IF('Load Schedule'!$D$6="Yes",INDEX('Load Schedule'!$A$10:$D$8769,(COLUMN(C157)+$AA160),3),'Load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1" s="26">
        <f t="array" ref="E161">IF('Load Schedule'!$D$6="Yes",INDEX('Load Schedule'!$A$10:$D$8769,(COLUMN(D157)+$AA160),3),'Load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1" s="26">
        <f t="array" ref="F161">IF('Load Schedule'!$D$6="Yes",INDEX('Load Schedule'!$A$10:$D$8769,(COLUMN(E157)+$AA160),3),'Load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1" s="26">
        <f t="array" ref="G161">IF('Load Schedule'!$D$6="Yes",INDEX('Load Schedule'!$A$10:$D$8769,(COLUMN(F157)+$AA160),3),'Load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1" s="26">
        <f t="array" ref="H161">IF('Load Schedule'!$D$6="Yes",INDEX('Load Schedule'!$A$10:$D$8769,(COLUMN(G157)+$AA160),3),'Load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1" s="26">
        <f t="array" ref="I161">IF('Load Schedule'!$D$6="Yes",INDEX('Load Schedule'!$A$10:$D$8769,(COLUMN(H157)+$AA160),3),'Load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1" s="26">
        <f t="array" ref="J161">IF('Load Schedule'!$D$6="Yes",INDEX('Load Schedule'!$A$10:$D$8769,(COLUMN(I157)+$AA160),3),'Load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1" s="26">
        <f t="array" ref="K161">IF('Load Schedule'!$D$6="Yes",INDEX('Load Schedule'!$A$10:$D$8769,(COLUMN(J157)+$AA160),3),'Load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1" s="26">
        <f t="array" ref="L161">IF('Load Schedule'!$D$6="Yes",INDEX('Load Schedule'!$A$10:$D$8769,(COLUMN(K157)+$AA160),3),'Load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1" s="26">
        <f t="array" ref="M161">IF('Load Schedule'!$D$6="Yes",INDEX('Load Schedule'!$A$10:$D$8769,(COLUMN(L157)+$AA160),3),'Load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1" s="26">
        <f t="array" ref="N161">IF('Load Schedule'!$D$6="Yes",INDEX('Load Schedule'!$A$10:$D$8769,(COLUMN(M157)+$AA160),3),'Load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1" s="26">
        <f t="array" ref="O161">IF('Load Schedule'!$D$6="Yes",INDEX('Load Schedule'!$A$10:$D$8769,(COLUMN(N157)+$AA160),3),'Load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1" s="26">
        <f t="array" ref="P161">IF('Load Schedule'!$D$6="Yes",INDEX('Load Schedule'!$A$10:$D$8769,(COLUMN(O157)+$AA160),3),'Load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1" s="26">
        <f t="array" ref="Q161">IF('Load Schedule'!$D$6="Yes",INDEX('Load Schedule'!$A$10:$D$8769,(COLUMN(P157)+$AA160),3),'Load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1" s="26">
        <f t="array" ref="R161">IF('Load Schedule'!$D$6="Yes",INDEX('Load Schedule'!$A$10:$D$8769,(COLUMN(Q157)+$AA160),3),'Load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1" s="26">
        <f t="array" ref="S161">IF('Load Schedule'!$D$6="Yes",INDEX('Load Schedule'!$A$10:$D$8769,(COLUMN(R157)+$AA160),3),'Load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1" s="26">
        <f t="array" ref="T161">IF('Load Schedule'!$D$6="Yes",INDEX('Load Schedule'!$A$10:$D$8769,(COLUMN(S157)+$AA160),3),'Load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1" s="26">
        <f t="array" ref="U161">IF('Load Schedule'!$D$6="Yes",INDEX('Load Schedule'!$A$10:$D$8769,(COLUMN(T157)+$AA160),3),'Load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1" s="26">
        <f t="array" ref="V161">IF('Load Schedule'!$D$6="Yes",INDEX('Load Schedule'!$A$10:$D$8769,(COLUMN(U157)+$AA160),3),'Load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1" s="26">
        <f t="array" ref="W161">IF('Load Schedule'!$D$6="Yes",INDEX('Load Schedule'!$A$10:$D$8769,(COLUMN(V157)+$AA160),3),'Load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1" s="26">
        <f t="array" ref="X161">IF('Load Schedule'!$D$6="Yes",INDEX('Load Schedule'!$A$10:$D$8769,(COLUMN(W157)+$AA160),3),'Load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1" s="26">
        <f t="array" ref="Y161">IF('Load Schedule'!$D$6="Yes",INDEX('Load Schedule'!$A$10:$D$8769,(COLUMN(X157)+$AA160),3),'Load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1">
        <f t="shared" si="2"/>
        <v>3792</v>
      </c>
    </row>
    <row r="162" spans="1:27" x14ac:dyDescent="0.25">
      <c r="A162" s="8">
        <v>44355</v>
      </c>
      <c r="B162" s="26">
        <f t="array" ref="B162">IF('Load Schedule'!$D$6="Yes",INDEX('Load Schedule'!$A$10:$D$8769,(COLUMN(A158)+$AA161),3),'Load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2" s="26">
        <f t="array" ref="C162">IF('Load Schedule'!$D$6="Yes",INDEX('Load Schedule'!$A$10:$D$8769,(COLUMN(B158)+$AA161),3),'Load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2" s="26">
        <f t="array" ref="D162">IF('Load Schedule'!$D$6="Yes",INDEX('Load Schedule'!$A$10:$D$8769,(COLUMN(C158)+$AA161),3),'Load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2" s="26">
        <f t="array" ref="E162">IF('Load Schedule'!$D$6="Yes",INDEX('Load Schedule'!$A$10:$D$8769,(COLUMN(D158)+$AA161),3),'Load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2" s="26">
        <f t="array" ref="F162">IF('Load Schedule'!$D$6="Yes",INDEX('Load Schedule'!$A$10:$D$8769,(COLUMN(E158)+$AA161),3),'Load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2" s="26">
        <f t="array" ref="G162">IF('Load Schedule'!$D$6="Yes",INDEX('Load Schedule'!$A$10:$D$8769,(COLUMN(F158)+$AA161),3),'Load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2" s="26">
        <f t="array" ref="H162">IF('Load Schedule'!$D$6="Yes",INDEX('Load Schedule'!$A$10:$D$8769,(COLUMN(G158)+$AA161),3),'Load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2" s="26">
        <f t="array" ref="I162">IF('Load Schedule'!$D$6="Yes",INDEX('Load Schedule'!$A$10:$D$8769,(COLUMN(H158)+$AA161),3),'Load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2" s="26">
        <f t="array" ref="J162">IF('Load Schedule'!$D$6="Yes",INDEX('Load Schedule'!$A$10:$D$8769,(COLUMN(I158)+$AA161),3),'Load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2" s="26">
        <f t="array" ref="K162">IF('Load Schedule'!$D$6="Yes",INDEX('Load Schedule'!$A$10:$D$8769,(COLUMN(J158)+$AA161),3),'Load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2" s="26">
        <f t="array" ref="L162">IF('Load Schedule'!$D$6="Yes",INDEX('Load Schedule'!$A$10:$D$8769,(COLUMN(K158)+$AA161),3),'Load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2" s="26">
        <f t="array" ref="M162">IF('Load Schedule'!$D$6="Yes",INDEX('Load Schedule'!$A$10:$D$8769,(COLUMN(L158)+$AA161),3),'Load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2" s="26">
        <f t="array" ref="N162">IF('Load Schedule'!$D$6="Yes",INDEX('Load Schedule'!$A$10:$D$8769,(COLUMN(M158)+$AA161),3),'Load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2" s="26">
        <f t="array" ref="O162">IF('Load Schedule'!$D$6="Yes",INDEX('Load Schedule'!$A$10:$D$8769,(COLUMN(N158)+$AA161),3),'Load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2" s="26">
        <f t="array" ref="P162">IF('Load Schedule'!$D$6="Yes",INDEX('Load Schedule'!$A$10:$D$8769,(COLUMN(O158)+$AA161),3),'Load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2" s="26">
        <f t="array" ref="Q162">IF('Load Schedule'!$D$6="Yes",INDEX('Load Schedule'!$A$10:$D$8769,(COLUMN(P158)+$AA161),3),'Load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2" s="26">
        <f t="array" ref="R162">IF('Load Schedule'!$D$6="Yes",INDEX('Load Schedule'!$A$10:$D$8769,(COLUMN(Q158)+$AA161),3),'Load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2" s="26">
        <f t="array" ref="S162">IF('Load Schedule'!$D$6="Yes",INDEX('Load Schedule'!$A$10:$D$8769,(COLUMN(R158)+$AA161),3),'Load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2" s="26">
        <f t="array" ref="T162">IF('Load Schedule'!$D$6="Yes",INDEX('Load Schedule'!$A$10:$D$8769,(COLUMN(S158)+$AA161),3),'Load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2" s="26">
        <f t="array" ref="U162">IF('Load Schedule'!$D$6="Yes",INDEX('Load Schedule'!$A$10:$D$8769,(COLUMN(T158)+$AA161),3),'Load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2" s="26">
        <f t="array" ref="V162">IF('Load Schedule'!$D$6="Yes",INDEX('Load Schedule'!$A$10:$D$8769,(COLUMN(U158)+$AA161),3),'Load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2" s="26">
        <f t="array" ref="W162">IF('Load Schedule'!$D$6="Yes",INDEX('Load Schedule'!$A$10:$D$8769,(COLUMN(V158)+$AA161),3),'Load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2" s="26">
        <f t="array" ref="X162">IF('Load Schedule'!$D$6="Yes",INDEX('Load Schedule'!$A$10:$D$8769,(COLUMN(W158)+$AA161),3),'Load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2" s="26">
        <f t="array" ref="Y162">IF('Load Schedule'!$D$6="Yes",INDEX('Load Schedule'!$A$10:$D$8769,(COLUMN(X158)+$AA161),3),'Load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2">
        <f t="shared" si="2"/>
        <v>3816</v>
      </c>
    </row>
    <row r="163" spans="1:27" x14ac:dyDescent="0.25">
      <c r="A163" s="8">
        <v>44356</v>
      </c>
      <c r="B163" s="26">
        <f t="array" ref="B163">IF('Load Schedule'!$D$6="Yes",INDEX('Load Schedule'!$A$10:$D$8769,(COLUMN(A159)+$AA162),3),'Load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3" s="26">
        <f t="array" ref="C163">IF('Load Schedule'!$D$6="Yes",INDEX('Load Schedule'!$A$10:$D$8769,(COLUMN(B159)+$AA162),3),'Load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3" s="26">
        <f t="array" ref="D163">IF('Load Schedule'!$D$6="Yes",INDEX('Load Schedule'!$A$10:$D$8769,(COLUMN(C159)+$AA162),3),'Load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3" s="26">
        <f t="array" ref="E163">IF('Load Schedule'!$D$6="Yes",INDEX('Load Schedule'!$A$10:$D$8769,(COLUMN(D159)+$AA162),3),'Load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3" s="26">
        <f t="array" ref="F163">IF('Load Schedule'!$D$6="Yes",INDEX('Load Schedule'!$A$10:$D$8769,(COLUMN(E159)+$AA162),3),'Load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3" s="26">
        <f t="array" ref="G163">IF('Load Schedule'!$D$6="Yes",INDEX('Load Schedule'!$A$10:$D$8769,(COLUMN(F159)+$AA162),3),'Load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3" s="26">
        <f t="array" ref="H163">IF('Load Schedule'!$D$6="Yes",INDEX('Load Schedule'!$A$10:$D$8769,(COLUMN(G159)+$AA162),3),'Load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3" s="26">
        <f t="array" ref="I163">IF('Load Schedule'!$D$6="Yes",INDEX('Load Schedule'!$A$10:$D$8769,(COLUMN(H159)+$AA162),3),'Load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3" s="26">
        <f t="array" ref="J163">IF('Load Schedule'!$D$6="Yes",INDEX('Load Schedule'!$A$10:$D$8769,(COLUMN(I159)+$AA162),3),'Load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3" s="26">
        <f t="array" ref="K163">IF('Load Schedule'!$D$6="Yes",INDEX('Load Schedule'!$A$10:$D$8769,(COLUMN(J159)+$AA162),3),'Load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3" s="26">
        <f t="array" ref="L163">IF('Load Schedule'!$D$6="Yes",INDEX('Load Schedule'!$A$10:$D$8769,(COLUMN(K159)+$AA162),3),'Load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3" s="26">
        <f t="array" ref="M163">IF('Load Schedule'!$D$6="Yes",INDEX('Load Schedule'!$A$10:$D$8769,(COLUMN(L159)+$AA162),3),'Load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3" s="26">
        <f t="array" ref="N163">IF('Load Schedule'!$D$6="Yes",INDEX('Load Schedule'!$A$10:$D$8769,(COLUMN(M159)+$AA162),3),'Load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3" s="26">
        <f t="array" ref="O163">IF('Load Schedule'!$D$6="Yes",INDEX('Load Schedule'!$A$10:$D$8769,(COLUMN(N159)+$AA162),3),'Load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3" s="26">
        <f t="array" ref="P163">IF('Load Schedule'!$D$6="Yes",INDEX('Load Schedule'!$A$10:$D$8769,(COLUMN(O159)+$AA162),3),'Load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3" s="26">
        <f t="array" ref="Q163">IF('Load Schedule'!$D$6="Yes",INDEX('Load Schedule'!$A$10:$D$8769,(COLUMN(P159)+$AA162),3),'Load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3" s="26">
        <f t="array" ref="R163">IF('Load Schedule'!$D$6="Yes",INDEX('Load Schedule'!$A$10:$D$8769,(COLUMN(Q159)+$AA162),3),'Load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3" s="26">
        <f t="array" ref="S163">IF('Load Schedule'!$D$6="Yes",INDEX('Load Schedule'!$A$10:$D$8769,(COLUMN(R159)+$AA162),3),'Load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3" s="26">
        <f t="array" ref="T163">IF('Load Schedule'!$D$6="Yes",INDEX('Load Schedule'!$A$10:$D$8769,(COLUMN(S159)+$AA162),3),'Load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3" s="26">
        <f t="array" ref="U163">IF('Load Schedule'!$D$6="Yes",INDEX('Load Schedule'!$A$10:$D$8769,(COLUMN(T159)+$AA162),3),'Load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3" s="26">
        <f t="array" ref="V163">IF('Load Schedule'!$D$6="Yes",INDEX('Load Schedule'!$A$10:$D$8769,(COLUMN(U159)+$AA162),3),'Load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3" s="26">
        <f t="array" ref="W163">IF('Load Schedule'!$D$6="Yes",INDEX('Load Schedule'!$A$10:$D$8769,(COLUMN(V159)+$AA162),3),'Load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3" s="26">
        <f t="array" ref="X163">IF('Load Schedule'!$D$6="Yes",INDEX('Load Schedule'!$A$10:$D$8769,(COLUMN(W159)+$AA162),3),'Load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3" s="26">
        <f t="array" ref="Y163">IF('Load Schedule'!$D$6="Yes",INDEX('Load Schedule'!$A$10:$D$8769,(COLUMN(X159)+$AA162),3),'Load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3">
        <f t="shared" si="2"/>
        <v>3840</v>
      </c>
    </row>
    <row r="164" spans="1:27" x14ac:dyDescent="0.25">
      <c r="A164" s="8">
        <v>44357</v>
      </c>
      <c r="B164" s="26">
        <f t="array" ref="B164">IF('Load Schedule'!$D$6="Yes",INDEX('Load Schedule'!$A$10:$D$8769,(COLUMN(A160)+$AA163),3),'Load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4" s="26">
        <f t="array" ref="C164">IF('Load Schedule'!$D$6="Yes",INDEX('Load Schedule'!$A$10:$D$8769,(COLUMN(B160)+$AA163),3),'Load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4" s="26">
        <f t="array" ref="D164">IF('Load Schedule'!$D$6="Yes",INDEX('Load Schedule'!$A$10:$D$8769,(COLUMN(C160)+$AA163),3),'Load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4" s="26">
        <f t="array" ref="E164">IF('Load Schedule'!$D$6="Yes",INDEX('Load Schedule'!$A$10:$D$8769,(COLUMN(D160)+$AA163),3),'Load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4" s="26">
        <f t="array" ref="F164">IF('Load Schedule'!$D$6="Yes",INDEX('Load Schedule'!$A$10:$D$8769,(COLUMN(E160)+$AA163),3),'Load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4" s="26">
        <f t="array" ref="G164">IF('Load Schedule'!$D$6="Yes",INDEX('Load Schedule'!$A$10:$D$8769,(COLUMN(F160)+$AA163),3),'Load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4" s="26">
        <f t="array" ref="H164">IF('Load Schedule'!$D$6="Yes",INDEX('Load Schedule'!$A$10:$D$8769,(COLUMN(G160)+$AA163),3),'Load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4" s="26">
        <f t="array" ref="I164">IF('Load Schedule'!$D$6="Yes",INDEX('Load Schedule'!$A$10:$D$8769,(COLUMN(H160)+$AA163),3),'Load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4" s="26">
        <f t="array" ref="J164">IF('Load Schedule'!$D$6="Yes",INDEX('Load Schedule'!$A$10:$D$8769,(COLUMN(I160)+$AA163),3),'Load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4" s="26">
        <f t="array" ref="K164">IF('Load Schedule'!$D$6="Yes",INDEX('Load Schedule'!$A$10:$D$8769,(COLUMN(J160)+$AA163),3),'Load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4" s="26">
        <f t="array" ref="L164">IF('Load Schedule'!$D$6="Yes",INDEX('Load Schedule'!$A$10:$D$8769,(COLUMN(K160)+$AA163),3),'Load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4" s="26">
        <f t="array" ref="M164">IF('Load Schedule'!$D$6="Yes",INDEX('Load Schedule'!$A$10:$D$8769,(COLUMN(L160)+$AA163),3),'Load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4" s="26">
        <f t="array" ref="N164">IF('Load Schedule'!$D$6="Yes",INDEX('Load Schedule'!$A$10:$D$8769,(COLUMN(M160)+$AA163),3),'Load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4" s="26">
        <f t="array" ref="O164">IF('Load Schedule'!$D$6="Yes",INDEX('Load Schedule'!$A$10:$D$8769,(COLUMN(N160)+$AA163),3),'Load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4" s="26">
        <f t="array" ref="P164">IF('Load Schedule'!$D$6="Yes",INDEX('Load Schedule'!$A$10:$D$8769,(COLUMN(O160)+$AA163),3),'Load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4" s="26">
        <f t="array" ref="Q164">IF('Load Schedule'!$D$6="Yes",INDEX('Load Schedule'!$A$10:$D$8769,(COLUMN(P160)+$AA163),3),'Load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4" s="26">
        <f t="array" ref="R164">IF('Load Schedule'!$D$6="Yes",INDEX('Load Schedule'!$A$10:$D$8769,(COLUMN(Q160)+$AA163),3),'Load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4" s="26">
        <f t="array" ref="S164">IF('Load Schedule'!$D$6="Yes",INDEX('Load Schedule'!$A$10:$D$8769,(COLUMN(R160)+$AA163),3),'Load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4" s="26">
        <f t="array" ref="T164">IF('Load Schedule'!$D$6="Yes",INDEX('Load Schedule'!$A$10:$D$8769,(COLUMN(S160)+$AA163),3),'Load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4" s="26">
        <f t="array" ref="U164">IF('Load Schedule'!$D$6="Yes",INDEX('Load Schedule'!$A$10:$D$8769,(COLUMN(T160)+$AA163),3),'Load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4" s="26">
        <f t="array" ref="V164">IF('Load Schedule'!$D$6="Yes",INDEX('Load Schedule'!$A$10:$D$8769,(COLUMN(U160)+$AA163),3),'Load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4" s="26">
        <f t="array" ref="W164">IF('Load Schedule'!$D$6="Yes",INDEX('Load Schedule'!$A$10:$D$8769,(COLUMN(V160)+$AA163),3),'Load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4" s="26">
        <f t="array" ref="X164">IF('Load Schedule'!$D$6="Yes",INDEX('Load Schedule'!$A$10:$D$8769,(COLUMN(W160)+$AA163),3),'Load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4" s="26">
        <f t="array" ref="Y164">IF('Load Schedule'!$D$6="Yes",INDEX('Load Schedule'!$A$10:$D$8769,(COLUMN(X160)+$AA163),3),'Load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4">
        <f t="shared" si="2"/>
        <v>3864</v>
      </c>
    </row>
    <row r="165" spans="1:27" x14ac:dyDescent="0.25">
      <c r="A165" s="8">
        <v>44358</v>
      </c>
      <c r="B165" s="26">
        <f t="array" ref="B165">IF('Load Schedule'!$D$6="Yes",INDEX('Load Schedule'!$A$10:$D$8769,(COLUMN(A161)+$AA164),3),'Load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5" s="26">
        <f t="array" ref="C165">IF('Load Schedule'!$D$6="Yes",INDEX('Load Schedule'!$A$10:$D$8769,(COLUMN(B161)+$AA164),3),'Load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5" s="26">
        <f t="array" ref="D165">IF('Load Schedule'!$D$6="Yes",INDEX('Load Schedule'!$A$10:$D$8769,(COLUMN(C161)+$AA164),3),'Load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5" s="26">
        <f t="array" ref="E165">IF('Load Schedule'!$D$6="Yes",INDEX('Load Schedule'!$A$10:$D$8769,(COLUMN(D161)+$AA164),3),'Load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5" s="26">
        <f t="array" ref="F165">IF('Load Schedule'!$D$6="Yes",INDEX('Load Schedule'!$A$10:$D$8769,(COLUMN(E161)+$AA164),3),'Load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5" s="26">
        <f t="array" ref="G165">IF('Load Schedule'!$D$6="Yes",INDEX('Load Schedule'!$A$10:$D$8769,(COLUMN(F161)+$AA164),3),'Load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5" s="26">
        <f t="array" ref="H165">IF('Load Schedule'!$D$6="Yes",INDEX('Load Schedule'!$A$10:$D$8769,(COLUMN(G161)+$AA164),3),'Load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5" s="26">
        <f t="array" ref="I165">IF('Load Schedule'!$D$6="Yes",INDEX('Load Schedule'!$A$10:$D$8769,(COLUMN(H161)+$AA164),3),'Load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5" s="26">
        <f t="array" ref="J165">IF('Load Schedule'!$D$6="Yes",INDEX('Load Schedule'!$A$10:$D$8769,(COLUMN(I161)+$AA164),3),'Load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5" s="26">
        <f t="array" ref="K165">IF('Load Schedule'!$D$6="Yes",INDEX('Load Schedule'!$A$10:$D$8769,(COLUMN(J161)+$AA164),3),'Load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5" s="26">
        <f t="array" ref="L165">IF('Load Schedule'!$D$6="Yes",INDEX('Load Schedule'!$A$10:$D$8769,(COLUMN(K161)+$AA164),3),'Load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5" s="26">
        <f t="array" ref="M165">IF('Load Schedule'!$D$6="Yes",INDEX('Load Schedule'!$A$10:$D$8769,(COLUMN(L161)+$AA164),3),'Load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5" s="26">
        <f t="array" ref="N165">IF('Load Schedule'!$D$6="Yes",INDEX('Load Schedule'!$A$10:$D$8769,(COLUMN(M161)+$AA164),3),'Load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5" s="26">
        <f t="array" ref="O165">IF('Load Schedule'!$D$6="Yes",INDEX('Load Schedule'!$A$10:$D$8769,(COLUMN(N161)+$AA164),3),'Load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5" s="26">
        <f t="array" ref="P165">IF('Load Schedule'!$D$6="Yes",INDEX('Load Schedule'!$A$10:$D$8769,(COLUMN(O161)+$AA164),3),'Load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5" s="26">
        <f t="array" ref="Q165">IF('Load Schedule'!$D$6="Yes",INDEX('Load Schedule'!$A$10:$D$8769,(COLUMN(P161)+$AA164),3),'Load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5" s="26">
        <f t="array" ref="R165">IF('Load Schedule'!$D$6="Yes",INDEX('Load Schedule'!$A$10:$D$8769,(COLUMN(Q161)+$AA164),3),'Load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5" s="26">
        <f t="array" ref="S165">IF('Load Schedule'!$D$6="Yes",INDEX('Load Schedule'!$A$10:$D$8769,(COLUMN(R161)+$AA164),3),'Load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5" s="26">
        <f t="array" ref="T165">IF('Load Schedule'!$D$6="Yes",INDEX('Load Schedule'!$A$10:$D$8769,(COLUMN(S161)+$AA164),3),'Load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5" s="26">
        <f t="array" ref="U165">IF('Load Schedule'!$D$6="Yes",INDEX('Load Schedule'!$A$10:$D$8769,(COLUMN(T161)+$AA164),3),'Load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5" s="26">
        <f t="array" ref="V165">IF('Load Schedule'!$D$6="Yes",INDEX('Load Schedule'!$A$10:$D$8769,(COLUMN(U161)+$AA164),3),'Load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5" s="26">
        <f t="array" ref="W165">IF('Load Schedule'!$D$6="Yes",INDEX('Load Schedule'!$A$10:$D$8769,(COLUMN(V161)+$AA164),3),'Load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5" s="26">
        <f t="array" ref="X165">IF('Load Schedule'!$D$6="Yes",INDEX('Load Schedule'!$A$10:$D$8769,(COLUMN(W161)+$AA164),3),'Load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5" s="26">
        <f t="array" ref="Y165">IF('Load Schedule'!$D$6="Yes",INDEX('Load Schedule'!$A$10:$D$8769,(COLUMN(X161)+$AA164),3),'Load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5">
        <f t="shared" si="2"/>
        <v>3888</v>
      </c>
    </row>
    <row r="166" spans="1:27" x14ac:dyDescent="0.25">
      <c r="A166" s="8">
        <v>44359</v>
      </c>
      <c r="B166" s="26">
        <f t="array" ref="B166">IF('Load Schedule'!$D$6="Yes",INDEX('Load Schedule'!$A$10:$D$8769,(COLUMN(A162)+$AA165),3),'Load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6" s="26">
        <f t="array" ref="C166">IF('Load Schedule'!$D$6="Yes",INDEX('Load Schedule'!$A$10:$D$8769,(COLUMN(B162)+$AA165),3),'Load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6" s="26">
        <f t="array" ref="D166">IF('Load Schedule'!$D$6="Yes",INDEX('Load Schedule'!$A$10:$D$8769,(COLUMN(C162)+$AA165),3),'Load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6" s="26">
        <f t="array" ref="E166">IF('Load Schedule'!$D$6="Yes",INDEX('Load Schedule'!$A$10:$D$8769,(COLUMN(D162)+$AA165),3),'Load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6" s="26">
        <f t="array" ref="F166">IF('Load Schedule'!$D$6="Yes",INDEX('Load Schedule'!$A$10:$D$8769,(COLUMN(E162)+$AA165),3),'Load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6" s="26">
        <f t="array" ref="G166">IF('Load Schedule'!$D$6="Yes",INDEX('Load Schedule'!$A$10:$D$8769,(COLUMN(F162)+$AA165),3),'Load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6" s="26">
        <f t="array" ref="H166">IF('Load Schedule'!$D$6="Yes",INDEX('Load Schedule'!$A$10:$D$8769,(COLUMN(G162)+$AA165),3),'Load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6" s="26">
        <f t="array" ref="I166">IF('Load Schedule'!$D$6="Yes",INDEX('Load Schedule'!$A$10:$D$8769,(COLUMN(H162)+$AA165),3),'Load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6" s="26">
        <f t="array" ref="J166">IF('Load Schedule'!$D$6="Yes",INDEX('Load Schedule'!$A$10:$D$8769,(COLUMN(I162)+$AA165),3),'Load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6" s="26">
        <f t="array" ref="K166">IF('Load Schedule'!$D$6="Yes",INDEX('Load Schedule'!$A$10:$D$8769,(COLUMN(J162)+$AA165),3),'Load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6" s="26">
        <f t="array" ref="L166">IF('Load Schedule'!$D$6="Yes",INDEX('Load Schedule'!$A$10:$D$8769,(COLUMN(K162)+$AA165),3),'Load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6" s="26">
        <f t="array" ref="M166">IF('Load Schedule'!$D$6="Yes",INDEX('Load Schedule'!$A$10:$D$8769,(COLUMN(L162)+$AA165),3),'Load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6" s="26">
        <f t="array" ref="N166">IF('Load Schedule'!$D$6="Yes",INDEX('Load Schedule'!$A$10:$D$8769,(COLUMN(M162)+$AA165),3),'Load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6" s="26">
        <f t="array" ref="O166">IF('Load Schedule'!$D$6="Yes",INDEX('Load Schedule'!$A$10:$D$8769,(COLUMN(N162)+$AA165),3),'Load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6" s="26">
        <f t="array" ref="P166">IF('Load Schedule'!$D$6="Yes",INDEX('Load Schedule'!$A$10:$D$8769,(COLUMN(O162)+$AA165),3),'Load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6" s="26">
        <f t="array" ref="Q166">IF('Load Schedule'!$D$6="Yes",INDEX('Load Schedule'!$A$10:$D$8769,(COLUMN(P162)+$AA165),3),'Load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6" s="26">
        <f t="array" ref="R166">IF('Load Schedule'!$D$6="Yes",INDEX('Load Schedule'!$A$10:$D$8769,(COLUMN(Q162)+$AA165),3),'Load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6" s="26">
        <f t="array" ref="S166">IF('Load Schedule'!$D$6="Yes",INDEX('Load Schedule'!$A$10:$D$8769,(COLUMN(R162)+$AA165),3),'Load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6" s="26">
        <f t="array" ref="T166">IF('Load Schedule'!$D$6="Yes",INDEX('Load Schedule'!$A$10:$D$8769,(COLUMN(S162)+$AA165),3),'Load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6" s="26">
        <f t="array" ref="U166">IF('Load Schedule'!$D$6="Yes",INDEX('Load Schedule'!$A$10:$D$8769,(COLUMN(T162)+$AA165),3),'Load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6" s="26">
        <f t="array" ref="V166">IF('Load Schedule'!$D$6="Yes",INDEX('Load Schedule'!$A$10:$D$8769,(COLUMN(U162)+$AA165),3),'Load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6" s="26">
        <f t="array" ref="W166">IF('Load Schedule'!$D$6="Yes",INDEX('Load Schedule'!$A$10:$D$8769,(COLUMN(V162)+$AA165),3),'Load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6" s="26">
        <f t="array" ref="X166">IF('Load Schedule'!$D$6="Yes",INDEX('Load Schedule'!$A$10:$D$8769,(COLUMN(W162)+$AA165),3),'Load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6" s="26">
        <f t="array" ref="Y166">IF('Load Schedule'!$D$6="Yes",INDEX('Load Schedule'!$A$10:$D$8769,(COLUMN(X162)+$AA165),3),'Load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6">
        <f t="shared" si="2"/>
        <v>3912</v>
      </c>
    </row>
    <row r="167" spans="1:27" x14ac:dyDescent="0.25">
      <c r="A167" s="8">
        <v>44360</v>
      </c>
      <c r="B167" s="26">
        <f t="array" ref="B167">IF('Load Schedule'!$D$6="Yes",INDEX('Load Schedule'!$A$10:$D$8769,(COLUMN(A163)+$AA166),3),'Load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7" s="26">
        <f t="array" ref="C167">IF('Load Schedule'!$D$6="Yes",INDEX('Load Schedule'!$A$10:$D$8769,(COLUMN(B163)+$AA166),3),'Load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7" s="26">
        <f t="array" ref="D167">IF('Load Schedule'!$D$6="Yes",INDEX('Load Schedule'!$A$10:$D$8769,(COLUMN(C163)+$AA166),3),'Load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7" s="26">
        <f t="array" ref="E167">IF('Load Schedule'!$D$6="Yes",INDEX('Load Schedule'!$A$10:$D$8769,(COLUMN(D163)+$AA166),3),'Load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7" s="26">
        <f t="array" ref="F167">IF('Load Schedule'!$D$6="Yes",INDEX('Load Schedule'!$A$10:$D$8769,(COLUMN(E163)+$AA166),3),'Load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7" s="26">
        <f t="array" ref="G167">IF('Load Schedule'!$D$6="Yes",INDEX('Load Schedule'!$A$10:$D$8769,(COLUMN(F163)+$AA166),3),'Load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7" s="26">
        <f t="array" ref="H167">IF('Load Schedule'!$D$6="Yes",INDEX('Load Schedule'!$A$10:$D$8769,(COLUMN(G163)+$AA166),3),'Load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7" s="26">
        <f t="array" ref="I167">IF('Load Schedule'!$D$6="Yes",INDEX('Load Schedule'!$A$10:$D$8769,(COLUMN(H163)+$AA166),3),'Load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7" s="26">
        <f t="array" ref="J167">IF('Load Schedule'!$D$6="Yes",INDEX('Load Schedule'!$A$10:$D$8769,(COLUMN(I163)+$AA166),3),'Load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7" s="26">
        <f t="array" ref="K167">IF('Load Schedule'!$D$6="Yes",INDEX('Load Schedule'!$A$10:$D$8769,(COLUMN(J163)+$AA166),3),'Load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7" s="26">
        <f t="array" ref="L167">IF('Load Schedule'!$D$6="Yes",INDEX('Load Schedule'!$A$10:$D$8769,(COLUMN(K163)+$AA166),3),'Load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7" s="26">
        <f t="array" ref="M167">IF('Load Schedule'!$D$6="Yes",INDEX('Load Schedule'!$A$10:$D$8769,(COLUMN(L163)+$AA166),3),'Load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7" s="26">
        <f t="array" ref="N167">IF('Load Schedule'!$D$6="Yes",INDEX('Load Schedule'!$A$10:$D$8769,(COLUMN(M163)+$AA166),3),'Load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7" s="26">
        <f t="array" ref="O167">IF('Load Schedule'!$D$6="Yes",INDEX('Load Schedule'!$A$10:$D$8769,(COLUMN(N163)+$AA166),3),'Load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7" s="26">
        <f t="array" ref="P167">IF('Load Schedule'!$D$6="Yes",INDEX('Load Schedule'!$A$10:$D$8769,(COLUMN(O163)+$AA166),3),'Load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7" s="26">
        <f t="array" ref="Q167">IF('Load Schedule'!$D$6="Yes",INDEX('Load Schedule'!$A$10:$D$8769,(COLUMN(P163)+$AA166),3),'Load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7" s="26">
        <f t="array" ref="R167">IF('Load Schedule'!$D$6="Yes",INDEX('Load Schedule'!$A$10:$D$8769,(COLUMN(Q163)+$AA166),3),'Load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7" s="26">
        <f t="array" ref="S167">IF('Load Schedule'!$D$6="Yes",INDEX('Load Schedule'!$A$10:$D$8769,(COLUMN(R163)+$AA166),3),'Load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7" s="26">
        <f t="array" ref="T167">IF('Load Schedule'!$D$6="Yes",INDEX('Load Schedule'!$A$10:$D$8769,(COLUMN(S163)+$AA166),3),'Load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7" s="26">
        <f t="array" ref="U167">IF('Load Schedule'!$D$6="Yes",INDEX('Load Schedule'!$A$10:$D$8769,(COLUMN(T163)+$AA166),3),'Load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7" s="26">
        <f t="array" ref="V167">IF('Load Schedule'!$D$6="Yes",INDEX('Load Schedule'!$A$10:$D$8769,(COLUMN(U163)+$AA166),3),'Load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7" s="26">
        <f t="array" ref="W167">IF('Load Schedule'!$D$6="Yes",INDEX('Load Schedule'!$A$10:$D$8769,(COLUMN(V163)+$AA166),3),'Load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7" s="26">
        <f t="array" ref="X167">IF('Load Schedule'!$D$6="Yes",INDEX('Load Schedule'!$A$10:$D$8769,(COLUMN(W163)+$AA166),3),'Load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7" s="26">
        <f t="array" ref="Y167">IF('Load Schedule'!$D$6="Yes",INDEX('Load Schedule'!$A$10:$D$8769,(COLUMN(X163)+$AA166),3),'Load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7">
        <f t="shared" si="2"/>
        <v>3936</v>
      </c>
    </row>
    <row r="168" spans="1:27" x14ac:dyDescent="0.25">
      <c r="A168" s="8">
        <v>44361</v>
      </c>
      <c r="B168" s="26">
        <f t="array" ref="B168">IF('Load Schedule'!$D$6="Yes",INDEX('Load Schedule'!$A$10:$D$8769,(COLUMN(A164)+$AA167),3),'Load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8" s="26">
        <f t="array" ref="C168">IF('Load Schedule'!$D$6="Yes",INDEX('Load Schedule'!$A$10:$D$8769,(COLUMN(B164)+$AA167),3),'Load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8" s="26">
        <f t="array" ref="D168">IF('Load Schedule'!$D$6="Yes",INDEX('Load Schedule'!$A$10:$D$8769,(COLUMN(C164)+$AA167),3),'Load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8" s="26">
        <f t="array" ref="E168">IF('Load Schedule'!$D$6="Yes",INDEX('Load Schedule'!$A$10:$D$8769,(COLUMN(D164)+$AA167),3),'Load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8" s="26">
        <f t="array" ref="F168">IF('Load Schedule'!$D$6="Yes",INDEX('Load Schedule'!$A$10:$D$8769,(COLUMN(E164)+$AA167),3),'Load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8" s="26">
        <f t="array" ref="G168">IF('Load Schedule'!$D$6="Yes",INDEX('Load Schedule'!$A$10:$D$8769,(COLUMN(F164)+$AA167),3),'Load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8" s="26">
        <f t="array" ref="H168">IF('Load Schedule'!$D$6="Yes",INDEX('Load Schedule'!$A$10:$D$8769,(COLUMN(G164)+$AA167),3),'Load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8" s="26">
        <f t="array" ref="I168">IF('Load Schedule'!$D$6="Yes",INDEX('Load Schedule'!$A$10:$D$8769,(COLUMN(H164)+$AA167),3),'Load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8" s="26">
        <f t="array" ref="J168">IF('Load Schedule'!$D$6="Yes",INDEX('Load Schedule'!$A$10:$D$8769,(COLUMN(I164)+$AA167),3),'Load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8" s="26">
        <f t="array" ref="K168">IF('Load Schedule'!$D$6="Yes",INDEX('Load Schedule'!$A$10:$D$8769,(COLUMN(J164)+$AA167),3),'Load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8" s="26">
        <f t="array" ref="L168">IF('Load Schedule'!$D$6="Yes",INDEX('Load Schedule'!$A$10:$D$8769,(COLUMN(K164)+$AA167),3),'Load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8" s="26">
        <f t="array" ref="M168">IF('Load Schedule'!$D$6="Yes",INDEX('Load Schedule'!$A$10:$D$8769,(COLUMN(L164)+$AA167),3),'Load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8" s="26">
        <f t="array" ref="N168">IF('Load Schedule'!$D$6="Yes",INDEX('Load Schedule'!$A$10:$D$8769,(COLUMN(M164)+$AA167),3),'Load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8" s="26">
        <f t="array" ref="O168">IF('Load Schedule'!$D$6="Yes",INDEX('Load Schedule'!$A$10:$D$8769,(COLUMN(N164)+$AA167),3),'Load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8" s="26">
        <f t="array" ref="P168">IF('Load Schedule'!$D$6="Yes",INDEX('Load Schedule'!$A$10:$D$8769,(COLUMN(O164)+$AA167),3),'Load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8" s="26">
        <f t="array" ref="Q168">IF('Load Schedule'!$D$6="Yes",INDEX('Load Schedule'!$A$10:$D$8769,(COLUMN(P164)+$AA167),3),'Load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8" s="26">
        <f t="array" ref="R168">IF('Load Schedule'!$D$6="Yes",INDEX('Load Schedule'!$A$10:$D$8769,(COLUMN(Q164)+$AA167),3),'Load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8" s="26">
        <f t="array" ref="S168">IF('Load Schedule'!$D$6="Yes",INDEX('Load Schedule'!$A$10:$D$8769,(COLUMN(R164)+$AA167),3),'Load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8" s="26">
        <f t="array" ref="T168">IF('Load Schedule'!$D$6="Yes",INDEX('Load Schedule'!$A$10:$D$8769,(COLUMN(S164)+$AA167),3),'Load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8" s="26">
        <f t="array" ref="U168">IF('Load Schedule'!$D$6="Yes",INDEX('Load Schedule'!$A$10:$D$8769,(COLUMN(T164)+$AA167),3),'Load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8" s="26">
        <f t="array" ref="V168">IF('Load Schedule'!$D$6="Yes",INDEX('Load Schedule'!$A$10:$D$8769,(COLUMN(U164)+$AA167),3),'Load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8" s="26">
        <f t="array" ref="W168">IF('Load Schedule'!$D$6="Yes",INDEX('Load Schedule'!$A$10:$D$8769,(COLUMN(V164)+$AA167),3),'Load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8" s="26">
        <f t="array" ref="X168">IF('Load Schedule'!$D$6="Yes",INDEX('Load Schedule'!$A$10:$D$8769,(COLUMN(W164)+$AA167),3),'Load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8" s="26">
        <f t="array" ref="Y168">IF('Load Schedule'!$D$6="Yes",INDEX('Load Schedule'!$A$10:$D$8769,(COLUMN(X164)+$AA167),3),'Load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8">
        <f t="shared" si="2"/>
        <v>3960</v>
      </c>
    </row>
    <row r="169" spans="1:27" x14ac:dyDescent="0.25">
      <c r="A169" s="8">
        <v>44362</v>
      </c>
      <c r="B169" s="26">
        <f t="array" ref="B169">IF('Load Schedule'!$D$6="Yes",INDEX('Load Schedule'!$A$10:$D$8769,(COLUMN(A165)+$AA168),3),'Load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9" s="26">
        <f t="array" ref="C169">IF('Load Schedule'!$D$6="Yes",INDEX('Load Schedule'!$A$10:$D$8769,(COLUMN(B165)+$AA168),3),'Load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9" s="26">
        <f t="array" ref="D169">IF('Load Schedule'!$D$6="Yes",INDEX('Load Schedule'!$A$10:$D$8769,(COLUMN(C165)+$AA168),3),'Load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9" s="26">
        <f t="array" ref="E169">IF('Load Schedule'!$D$6="Yes",INDEX('Load Schedule'!$A$10:$D$8769,(COLUMN(D165)+$AA168),3),'Load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9" s="26">
        <f t="array" ref="F169">IF('Load Schedule'!$D$6="Yes",INDEX('Load Schedule'!$A$10:$D$8769,(COLUMN(E165)+$AA168),3),'Load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9" s="26">
        <f t="array" ref="G169">IF('Load Schedule'!$D$6="Yes",INDEX('Load Schedule'!$A$10:$D$8769,(COLUMN(F165)+$AA168),3),'Load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9" s="26">
        <f t="array" ref="H169">IF('Load Schedule'!$D$6="Yes",INDEX('Load Schedule'!$A$10:$D$8769,(COLUMN(G165)+$AA168),3),'Load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9" s="26">
        <f t="array" ref="I169">IF('Load Schedule'!$D$6="Yes",INDEX('Load Schedule'!$A$10:$D$8769,(COLUMN(H165)+$AA168),3),'Load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9" s="26">
        <f t="array" ref="J169">IF('Load Schedule'!$D$6="Yes",INDEX('Load Schedule'!$A$10:$D$8769,(COLUMN(I165)+$AA168),3),'Load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9" s="26">
        <f t="array" ref="K169">IF('Load Schedule'!$D$6="Yes",INDEX('Load Schedule'!$A$10:$D$8769,(COLUMN(J165)+$AA168),3),'Load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9" s="26">
        <f t="array" ref="L169">IF('Load Schedule'!$D$6="Yes",INDEX('Load Schedule'!$A$10:$D$8769,(COLUMN(K165)+$AA168),3),'Load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9" s="26">
        <f t="array" ref="M169">IF('Load Schedule'!$D$6="Yes",INDEX('Load Schedule'!$A$10:$D$8769,(COLUMN(L165)+$AA168),3),'Load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9" s="26">
        <f t="array" ref="N169">IF('Load Schedule'!$D$6="Yes",INDEX('Load Schedule'!$A$10:$D$8769,(COLUMN(M165)+$AA168),3),'Load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9" s="26">
        <f t="array" ref="O169">IF('Load Schedule'!$D$6="Yes",INDEX('Load Schedule'!$A$10:$D$8769,(COLUMN(N165)+$AA168),3),'Load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9" s="26">
        <f t="array" ref="P169">IF('Load Schedule'!$D$6="Yes",INDEX('Load Schedule'!$A$10:$D$8769,(COLUMN(O165)+$AA168),3),'Load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9" s="26">
        <f t="array" ref="Q169">IF('Load Schedule'!$D$6="Yes",INDEX('Load Schedule'!$A$10:$D$8769,(COLUMN(P165)+$AA168),3),'Load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9" s="26">
        <f t="array" ref="R169">IF('Load Schedule'!$D$6="Yes",INDEX('Load Schedule'!$A$10:$D$8769,(COLUMN(Q165)+$AA168),3),'Load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9" s="26">
        <f t="array" ref="S169">IF('Load Schedule'!$D$6="Yes",INDEX('Load Schedule'!$A$10:$D$8769,(COLUMN(R165)+$AA168),3),'Load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9" s="26">
        <f t="array" ref="T169">IF('Load Schedule'!$D$6="Yes",INDEX('Load Schedule'!$A$10:$D$8769,(COLUMN(S165)+$AA168),3),'Load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9" s="26">
        <f t="array" ref="U169">IF('Load Schedule'!$D$6="Yes",INDEX('Load Schedule'!$A$10:$D$8769,(COLUMN(T165)+$AA168),3),'Load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9" s="26">
        <f t="array" ref="V169">IF('Load Schedule'!$D$6="Yes",INDEX('Load Schedule'!$A$10:$D$8769,(COLUMN(U165)+$AA168),3),'Load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9" s="26">
        <f t="array" ref="W169">IF('Load Schedule'!$D$6="Yes",INDEX('Load Schedule'!$A$10:$D$8769,(COLUMN(V165)+$AA168),3),'Load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9" s="26">
        <f t="array" ref="X169">IF('Load Schedule'!$D$6="Yes",INDEX('Load Schedule'!$A$10:$D$8769,(COLUMN(W165)+$AA168),3),'Load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9" s="26">
        <f t="array" ref="Y169">IF('Load Schedule'!$D$6="Yes",INDEX('Load Schedule'!$A$10:$D$8769,(COLUMN(X165)+$AA168),3),'Load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9">
        <f t="shared" si="2"/>
        <v>3984</v>
      </c>
    </row>
    <row r="170" spans="1:27" x14ac:dyDescent="0.25">
      <c r="A170" s="8">
        <v>44363</v>
      </c>
      <c r="B170" s="26">
        <f t="array" ref="B170">IF('Load Schedule'!$D$6="Yes",INDEX('Load Schedule'!$A$10:$D$8769,(COLUMN(A166)+$AA169),3),'Load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0" s="26">
        <f t="array" ref="C170">IF('Load Schedule'!$D$6="Yes",INDEX('Load Schedule'!$A$10:$D$8769,(COLUMN(B166)+$AA169),3),'Load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0" s="26">
        <f t="array" ref="D170">IF('Load Schedule'!$D$6="Yes",INDEX('Load Schedule'!$A$10:$D$8769,(COLUMN(C166)+$AA169),3),'Load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0" s="26">
        <f t="array" ref="E170">IF('Load Schedule'!$D$6="Yes",INDEX('Load Schedule'!$A$10:$D$8769,(COLUMN(D166)+$AA169),3),'Load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0" s="26">
        <f t="array" ref="F170">IF('Load Schedule'!$D$6="Yes",INDEX('Load Schedule'!$A$10:$D$8769,(COLUMN(E166)+$AA169),3),'Load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0" s="26">
        <f t="array" ref="G170">IF('Load Schedule'!$D$6="Yes",INDEX('Load Schedule'!$A$10:$D$8769,(COLUMN(F166)+$AA169),3),'Load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0" s="26">
        <f t="array" ref="H170">IF('Load Schedule'!$D$6="Yes",INDEX('Load Schedule'!$A$10:$D$8769,(COLUMN(G166)+$AA169),3),'Load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0" s="26">
        <f t="array" ref="I170">IF('Load Schedule'!$D$6="Yes",INDEX('Load Schedule'!$A$10:$D$8769,(COLUMN(H166)+$AA169),3),'Load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0" s="26">
        <f t="array" ref="J170">IF('Load Schedule'!$D$6="Yes",INDEX('Load Schedule'!$A$10:$D$8769,(COLUMN(I166)+$AA169),3),'Load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0" s="26">
        <f t="array" ref="K170">IF('Load Schedule'!$D$6="Yes",INDEX('Load Schedule'!$A$10:$D$8769,(COLUMN(J166)+$AA169),3),'Load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0" s="26">
        <f t="array" ref="L170">IF('Load Schedule'!$D$6="Yes",INDEX('Load Schedule'!$A$10:$D$8769,(COLUMN(K166)+$AA169),3),'Load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0" s="26">
        <f t="array" ref="M170">IF('Load Schedule'!$D$6="Yes",INDEX('Load Schedule'!$A$10:$D$8769,(COLUMN(L166)+$AA169),3),'Load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0" s="26">
        <f t="array" ref="N170">IF('Load Schedule'!$D$6="Yes",INDEX('Load Schedule'!$A$10:$D$8769,(COLUMN(M166)+$AA169),3),'Load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0" s="26">
        <f t="array" ref="O170">IF('Load Schedule'!$D$6="Yes",INDEX('Load Schedule'!$A$10:$D$8769,(COLUMN(N166)+$AA169),3),'Load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0" s="26">
        <f t="array" ref="P170">IF('Load Schedule'!$D$6="Yes",INDEX('Load Schedule'!$A$10:$D$8769,(COLUMN(O166)+$AA169),3),'Load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0" s="26">
        <f t="array" ref="Q170">IF('Load Schedule'!$D$6="Yes",INDEX('Load Schedule'!$A$10:$D$8769,(COLUMN(P166)+$AA169),3),'Load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0" s="26">
        <f t="array" ref="R170">IF('Load Schedule'!$D$6="Yes",INDEX('Load Schedule'!$A$10:$D$8769,(COLUMN(Q166)+$AA169),3),'Load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0" s="26">
        <f t="array" ref="S170">IF('Load Schedule'!$D$6="Yes",INDEX('Load Schedule'!$A$10:$D$8769,(COLUMN(R166)+$AA169),3),'Load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0" s="26">
        <f t="array" ref="T170">IF('Load Schedule'!$D$6="Yes",INDEX('Load Schedule'!$A$10:$D$8769,(COLUMN(S166)+$AA169),3),'Load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0" s="26">
        <f t="array" ref="U170">IF('Load Schedule'!$D$6="Yes",INDEX('Load Schedule'!$A$10:$D$8769,(COLUMN(T166)+$AA169),3),'Load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0" s="26">
        <f t="array" ref="V170">IF('Load Schedule'!$D$6="Yes",INDEX('Load Schedule'!$A$10:$D$8769,(COLUMN(U166)+$AA169),3),'Load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0" s="26">
        <f t="array" ref="W170">IF('Load Schedule'!$D$6="Yes",INDEX('Load Schedule'!$A$10:$D$8769,(COLUMN(V166)+$AA169),3),'Load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0" s="26">
        <f t="array" ref="X170">IF('Load Schedule'!$D$6="Yes",INDEX('Load Schedule'!$A$10:$D$8769,(COLUMN(W166)+$AA169),3),'Load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0" s="26">
        <f t="array" ref="Y170">IF('Load Schedule'!$D$6="Yes",INDEX('Load Schedule'!$A$10:$D$8769,(COLUMN(X166)+$AA169),3),'Load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0">
        <f t="shared" si="2"/>
        <v>4008</v>
      </c>
    </row>
    <row r="171" spans="1:27" x14ac:dyDescent="0.25">
      <c r="A171" s="8">
        <v>44364</v>
      </c>
      <c r="B171" s="26">
        <f t="array" ref="B171">IF('Load Schedule'!$D$6="Yes",INDEX('Load Schedule'!$A$10:$D$8769,(COLUMN(A167)+$AA170),3),'Load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1" s="26">
        <f t="array" ref="C171">IF('Load Schedule'!$D$6="Yes",INDEX('Load Schedule'!$A$10:$D$8769,(COLUMN(B167)+$AA170),3),'Load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1" s="26">
        <f t="array" ref="D171">IF('Load Schedule'!$D$6="Yes",INDEX('Load Schedule'!$A$10:$D$8769,(COLUMN(C167)+$AA170),3),'Load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1" s="26">
        <f t="array" ref="E171">IF('Load Schedule'!$D$6="Yes",INDEX('Load Schedule'!$A$10:$D$8769,(COLUMN(D167)+$AA170),3),'Load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1" s="26">
        <f t="array" ref="F171">IF('Load Schedule'!$D$6="Yes",INDEX('Load Schedule'!$A$10:$D$8769,(COLUMN(E167)+$AA170),3),'Load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1" s="26">
        <f t="array" ref="G171">IF('Load Schedule'!$D$6="Yes",INDEX('Load Schedule'!$A$10:$D$8769,(COLUMN(F167)+$AA170),3),'Load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1" s="26">
        <f t="array" ref="H171">IF('Load Schedule'!$D$6="Yes",INDEX('Load Schedule'!$A$10:$D$8769,(COLUMN(G167)+$AA170),3),'Load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1" s="26">
        <f t="array" ref="I171">IF('Load Schedule'!$D$6="Yes",INDEX('Load Schedule'!$A$10:$D$8769,(COLUMN(H167)+$AA170),3),'Load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1" s="26">
        <f t="array" ref="J171">IF('Load Schedule'!$D$6="Yes",INDEX('Load Schedule'!$A$10:$D$8769,(COLUMN(I167)+$AA170),3),'Load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1" s="26">
        <f t="array" ref="K171">IF('Load Schedule'!$D$6="Yes",INDEX('Load Schedule'!$A$10:$D$8769,(COLUMN(J167)+$AA170),3),'Load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1" s="26">
        <f t="array" ref="L171">IF('Load Schedule'!$D$6="Yes",INDEX('Load Schedule'!$A$10:$D$8769,(COLUMN(K167)+$AA170),3),'Load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1" s="26">
        <f t="array" ref="M171">IF('Load Schedule'!$D$6="Yes",INDEX('Load Schedule'!$A$10:$D$8769,(COLUMN(L167)+$AA170),3),'Load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1" s="26">
        <f t="array" ref="N171">IF('Load Schedule'!$D$6="Yes",INDEX('Load Schedule'!$A$10:$D$8769,(COLUMN(M167)+$AA170),3),'Load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1" s="26">
        <f t="array" ref="O171">IF('Load Schedule'!$D$6="Yes",INDEX('Load Schedule'!$A$10:$D$8769,(COLUMN(N167)+$AA170),3),'Load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1" s="26">
        <f t="array" ref="P171">IF('Load Schedule'!$D$6="Yes",INDEX('Load Schedule'!$A$10:$D$8769,(COLUMN(O167)+$AA170),3),'Load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1" s="26">
        <f t="array" ref="Q171">IF('Load Schedule'!$D$6="Yes",INDEX('Load Schedule'!$A$10:$D$8769,(COLUMN(P167)+$AA170),3),'Load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1" s="26">
        <f t="array" ref="R171">IF('Load Schedule'!$D$6="Yes",INDEX('Load Schedule'!$A$10:$D$8769,(COLUMN(Q167)+$AA170),3),'Load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1" s="26">
        <f t="array" ref="S171">IF('Load Schedule'!$D$6="Yes",INDEX('Load Schedule'!$A$10:$D$8769,(COLUMN(R167)+$AA170),3),'Load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1" s="26">
        <f t="array" ref="T171">IF('Load Schedule'!$D$6="Yes",INDEX('Load Schedule'!$A$10:$D$8769,(COLUMN(S167)+$AA170),3),'Load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1" s="26">
        <f t="array" ref="U171">IF('Load Schedule'!$D$6="Yes",INDEX('Load Schedule'!$A$10:$D$8769,(COLUMN(T167)+$AA170),3),'Load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1" s="26">
        <f t="array" ref="V171">IF('Load Schedule'!$D$6="Yes",INDEX('Load Schedule'!$A$10:$D$8769,(COLUMN(U167)+$AA170),3),'Load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1" s="26">
        <f t="array" ref="W171">IF('Load Schedule'!$D$6="Yes",INDEX('Load Schedule'!$A$10:$D$8769,(COLUMN(V167)+$AA170),3),'Load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1" s="26">
        <f t="array" ref="X171">IF('Load Schedule'!$D$6="Yes",INDEX('Load Schedule'!$A$10:$D$8769,(COLUMN(W167)+$AA170),3),'Load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1" s="26">
        <f t="array" ref="Y171">IF('Load Schedule'!$D$6="Yes",INDEX('Load Schedule'!$A$10:$D$8769,(COLUMN(X167)+$AA170),3),'Load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1">
        <f t="shared" si="2"/>
        <v>4032</v>
      </c>
    </row>
    <row r="172" spans="1:27" x14ac:dyDescent="0.25">
      <c r="A172" s="8">
        <v>44365</v>
      </c>
      <c r="B172" s="26">
        <f t="array" ref="B172">IF('Load Schedule'!$D$6="Yes",INDEX('Load Schedule'!$A$10:$D$8769,(COLUMN(A168)+$AA171),3),'Load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2" s="26">
        <f t="array" ref="C172">IF('Load Schedule'!$D$6="Yes",INDEX('Load Schedule'!$A$10:$D$8769,(COLUMN(B168)+$AA171),3),'Load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2" s="26">
        <f t="array" ref="D172">IF('Load Schedule'!$D$6="Yes",INDEX('Load Schedule'!$A$10:$D$8769,(COLUMN(C168)+$AA171),3),'Load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2" s="26">
        <f t="array" ref="E172">IF('Load Schedule'!$D$6="Yes",INDEX('Load Schedule'!$A$10:$D$8769,(COLUMN(D168)+$AA171),3),'Load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2" s="26">
        <f t="array" ref="F172">IF('Load Schedule'!$D$6="Yes",INDEX('Load Schedule'!$A$10:$D$8769,(COLUMN(E168)+$AA171),3),'Load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2" s="26">
        <f t="array" ref="G172">IF('Load Schedule'!$D$6="Yes",INDEX('Load Schedule'!$A$10:$D$8769,(COLUMN(F168)+$AA171),3),'Load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2" s="26">
        <f t="array" ref="H172">IF('Load Schedule'!$D$6="Yes",INDEX('Load Schedule'!$A$10:$D$8769,(COLUMN(G168)+$AA171),3),'Load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2" s="26">
        <f t="array" ref="I172">IF('Load Schedule'!$D$6="Yes",INDEX('Load Schedule'!$A$10:$D$8769,(COLUMN(H168)+$AA171),3),'Load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2" s="26">
        <f t="array" ref="J172">IF('Load Schedule'!$D$6="Yes",INDEX('Load Schedule'!$A$10:$D$8769,(COLUMN(I168)+$AA171),3),'Load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2" s="26">
        <f t="array" ref="K172">IF('Load Schedule'!$D$6="Yes",INDEX('Load Schedule'!$A$10:$D$8769,(COLUMN(J168)+$AA171),3),'Load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2" s="26">
        <f t="array" ref="L172">IF('Load Schedule'!$D$6="Yes",INDEX('Load Schedule'!$A$10:$D$8769,(COLUMN(K168)+$AA171),3),'Load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2" s="26">
        <f t="array" ref="M172">IF('Load Schedule'!$D$6="Yes",INDEX('Load Schedule'!$A$10:$D$8769,(COLUMN(L168)+$AA171),3),'Load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2" s="26">
        <f t="array" ref="N172">IF('Load Schedule'!$D$6="Yes",INDEX('Load Schedule'!$A$10:$D$8769,(COLUMN(M168)+$AA171),3),'Load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2" s="26">
        <f t="array" ref="O172">IF('Load Schedule'!$D$6="Yes",INDEX('Load Schedule'!$A$10:$D$8769,(COLUMN(N168)+$AA171),3),'Load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2" s="26">
        <f t="array" ref="P172">IF('Load Schedule'!$D$6="Yes",INDEX('Load Schedule'!$A$10:$D$8769,(COLUMN(O168)+$AA171),3),'Load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2" s="26">
        <f t="array" ref="Q172">IF('Load Schedule'!$D$6="Yes",INDEX('Load Schedule'!$A$10:$D$8769,(COLUMN(P168)+$AA171),3),'Load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2" s="26">
        <f t="array" ref="R172">IF('Load Schedule'!$D$6="Yes",INDEX('Load Schedule'!$A$10:$D$8769,(COLUMN(Q168)+$AA171),3),'Load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2" s="26">
        <f t="array" ref="S172">IF('Load Schedule'!$D$6="Yes",INDEX('Load Schedule'!$A$10:$D$8769,(COLUMN(R168)+$AA171),3),'Load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2" s="26">
        <f t="array" ref="T172">IF('Load Schedule'!$D$6="Yes",INDEX('Load Schedule'!$A$10:$D$8769,(COLUMN(S168)+$AA171),3),'Load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2" s="26">
        <f t="array" ref="U172">IF('Load Schedule'!$D$6="Yes",INDEX('Load Schedule'!$A$10:$D$8769,(COLUMN(T168)+$AA171),3),'Load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2" s="26">
        <f t="array" ref="V172">IF('Load Schedule'!$D$6="Yes",INDEX('Load Schedule'!$A$10:$D$8769,(COLUMN(U168)+$AA171),3),'Load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2" s="26">
        <f t="array" ref="W172">IF('Load Schedule'!$D$6="Yes",INDEX('Load Schedule'!$A$10:$D$8769,(COLUMN(V168)+$AA171),3),'Load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2" s="26">
        <f t="array" ref="X172">IF('Load Schedule'!$D$6="Yes",INDEX('Load Schedule'!$A$10:$D$8769,(COLUMN(W168)+$AA171),3),'Load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2" s="26">
        <f t="array" ref="Y172">IF('Load Schedule'!$D$6="Yes",INDEX('Load Schedule'!$A$10:$D$8769,(COLUMN(X168)+$AA171),3),'Load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2">
        <f t="shared" si="2"/>
        <v>4056</v>
      </c>
    </row>
    <row r="173" spans="1:27" x14ac:dyDescent="0.25">
      <c r="A173" s="8">
        <v>44366</v>
      </c>
      <c r="B173" s="26">
        <f t="array" ref="B173">IF('Load Schedule'!$D$6="Yes",INDEX('Load Schedule'!$A$10:$D$8769,(COLUMN(A169)+$AA172),3),'Load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3" s="26">
        <f t="array" ref="C173">IF('Load Schedule'!$D$6="Yes",INDEX('Load Schedule'!$A$10:$D$8769,(COLUMN(B169)+$AA172),3),'Load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3" s="26">
        <f t="array" ref="D173">IF('Load Schedule'!$D$6="Yes",INDEX('Load Schedule'!$A$10:$D$8769,(COLUMN(C169)+$AA172),3),'Load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3" s="26">
        <f t="array" ref="E173">IF('Load Schedule'!$D$6="Yes",INDEX('Load Schedule'!$A$10:$D$8769,(COLUMN(D169)+$AA172),3),'Load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3" s="26">
        <f t="array" ref="F173">IF('Load Schedule'!$D$6="Yes",INDEX('Load Schedule'!$A$10:$D$8769,(COLUMN(E169)+$AA172),3),'Load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3" s="26">
        <f t="array" ref="G173">IF('Load Schedule'!$D$6="Yes",INDEX('Load Schedule'!$A$10:$D$8769,(COLUMN(F169)+$AA172),3),'Load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3" s="26">
        <f t="array" ref="H173">IF('Load Schedule'!$D$6="Yes",INDEX('Load Schedule'!$A$10:$D$8769,(COLUMN(G169)+$AA172),3),'Load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3" s="26">
        <f t="array" ref="I173">IF('Load Schedule'!$D$6="Yes",INDEX('Load Schedule'!$A$10:$D$8769,(COLUMN(H169)+$AA172),3),'Load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3" s="26">
        <f t="array" ref="J173">IF('Load Schedule'!$D$6="Yes",INDEX('Load Schedule'!$A$10:$D$8769,(COLUMN(I169)+$AA172),3),'Load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3" s="26">
        <f t="array" ref="K173">IF('Load Schedule'!$D$6="Yes",INDEX('Load Schedule'!$A$10:$D$8769,(COLUMN(J169)+$AA172),3),'Load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3" s="26">
        <f t="array" ref="L173">IF('Load Schedule'!$D$6="Yes",INDEX('Load Schedule'!$A$10:$D$8769,(COLUMN(K169)+$AA172),3),'Load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3" s="26">
        <f t="array" ref="M173">IF('Load Schedule'!$D$6="Yes",INDEX('Load Schedule'!$A$10:$D$8769,(COLUMN(L169)+$AA172),3),'Load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3" s="26">
        <f t="array" ref="N173">IF('Load Schedule'!$D$6="Yes",INDEX('Load Schedule'!$A$10:$D$8769,(COLUMN(M169)+$AA172),3),'Load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3" s="26">
        <f t="array" ref="O173">IF('Load Schedule'!$D$6="Yes",INDEX('Load Schedule'!$A$10:$D$8769,(COLUMN(N169)+$AA172),3),'Load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3" s="26">
        <f t="array" ref="P173">IF('Load Schedule'!$D$6="Yes",INDEX('Load Schedule'!$A$10:$D$8769,(COLUMN(O169)+$AA172),3),'Load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3" s="26">
        <f t="array" ref="Q173">IF('Load Schedule'!$D$6="Yes",INDEX('Load Schedule'!$A$10:$D$8769,(COLUMN(P169)+$AA172),3),'Load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3" s="26">
        <f t="array" ref="R173">IF('Load Schedule'!$D$6="Yes",INDEX('Load Schedule'!$A$10:$D$8769,(COLUMN(Q169)+$AA172),3),'Load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3" s="26">
        <f t="array" ref="S173">IF('Load Schedule'!$D$6="Yes",INDEX('Load Schedule'!$A$10:$D$8769,(COLUMN(R169)+$AA172),3),'Load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3" s="26">
        <f t="array" ref="T173">IF('Load Schedule'!$D$6="Yes",INDEX('Load Schedule'!$A$10:$D$8769,(COLUMN(S169)+$AA172),3),'Load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3" s="26">
        <f t="array" ref="U173">IF('Load Schedule'!$D$6="Yes",INDEX('Load Schedule'!$A$10:$D$8769,(COLUMN(T169)+$AA172),3),'Load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3" s="26">
        <f t="array" ref="V173">IF('Load Schedule'!$D$6="Yes",INDEX('Load Schedule'!$A$10:$D$8769,(COLUMN(U169)+$AA172),3),'Load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3" s="26">
        <f t="array" ref="W173">IF('Load Schedule'!$D$6="Yes",INDEX('Load Schedule'!$A$10:$D$8769,(COLUMN(V169)+$AA172),3),'Load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3" s="26">
        <f t="array" ref="X173">IF('Load Schedule'!$D$6="Yes",INDEX('Load Schedule'!$A$10:$D$8769,(COLUMN(W169)+$AA172),3),'Load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3" s="26">
        <f t="array" ref="Y173">IF('Load Schedule'!$D$6="Yes",INDEX('Load Schedule'!$A$10:$D$8769,(COLUMN(X169)+$AA172),3),'Load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3">
        <f t="shared" si="2"/>
        <v>4080</v>
      </c>
    </row>
    <row r="174" spans="1:27" x14ac:dyDescent="0.25">
      <c r="A174" s="8">
        <v>44367</v>
      </c>
      <c r="B174" s="26">
        <f t="array" ref="B174">IF('Load Schedule'!$D$6="Yes",INDEX('Load Schedule'!$A$10:$D$8769,(COLUMN(A170)+$AA173),3),'Load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4" s="26">
        <f t="array" ref="C174">IF('Load Schedule'!$D$6="Yes",INDEX('Load Schedule'!$A$10:$D$8769,(COLUMN(B170)+$AA173),3),'Load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4" s="26">
        <f t="array" ref="D174">IF('Load Schedule'!$D$6="Yes",INDEX('Load Schedule'!$A$10:$D$8769,(COLUMN(C170)+$AA173),3),'Load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4" s="26">
        <f t="array" ref="E174">IF('Load Schedule'!$D$6="Yes",INDEX('Load Schedule'!$A$10:$D$8769,(COLUMN(D170)+$AA173),3),'Load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4" s="26">
        <f t="array" ref="F174">IF('Load Schedule'!$D$6="Yes",INDEX('Load Schedule'!$A$10:$D$8769,(COLUMN(E170)+$AA173),3),'Load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4" s="26">
        <f t="array" ref="G174">IF('Load Schedule'!$D$6="Yes",INDEX('Load Schedule'!$A$10:$D$8769,(COLUMN(F170)+$AA173),3),'Load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4" s="26">
        <f t="array" ref="H174">IF('Load Schedule'!$D$6="Yes",INDEX('Load Schedule'!$A$10:$D$8769,(COLUMN(G170)+$AA173),3),'Load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4" s="26">
        <f t="array" ref="I174">IF('Load Schedule'!$D$6="Yes",INDEX('Load Schedule'!$A$10:$D$8769,(COLUMN(H170)+$AA173),3),'Load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4" s="26">
        <f t="array" ref="J174">IF('Load Schedule'!$D$6="Yes",INDEX('Load Schedule'!$A$10:$D$8769,(COLUMN(I170)+$AA173),3),'Load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4" s="26">
        <f t="array" ref="K174">IF('Load Schedule'!$D$6="Yes",INDEX('Load Schedule'!$A$10:$D$8769,(COLUMN(J170)+$AA173),3),'Load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4" s="26">
        <f t="array" ref="L174">IF('Load Schedule'!$D$6="Yes",INDEX('Load Schedule'!$A$10:$D$8769,(COLUMN(K170)+$AA173),3),'Load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4" s="26">
        <f t="array" ref="M174">IF('Load Schedule'!$D$6="Yes",INDEX('Load Schedule'!$A$10:$D$8769,(COLUMN(L170)+$AA173),3),'Load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4" s="26">
        <f t="array" ref="N174">IF('Load Schedule'!$D$6="Yes",INDEX('Load Schedule'!$A$10:$D$8769,(COLUMN(M170)+$AA173),3),'Load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4" s="26">
        <f t="array" ref="O174">IF('Load Schedule'!$D$6="Yes",INDEX('Load Schedule'!$A$10:$D$8769,(COLUMN(N170)+$AA173),3),'Load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4" s="26">
        <f t="array" ref="P174">IF('Load Schedule'!$D$6="Yes",INDEX('Load Schedule'!$A$10:$D$8769,(COLUMN(O170)+$AA173),3),'Load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4" s="26">
        <f t="array" ref="Q174">IF('Load Schedule'!$D$6="Yes",INDEX('Load Schedule'!$A$10:$D$8769,(COLUMN(P170)+$AA173),3),'Load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4" s="26">
        <f t="array" ref="R174">IF('Load Schedule'!$D$6="Yes",INDEX('Load Schedule'!$A$10:$D$8769,(COLUMN(Q170)+$AA173),3),'Load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4" s="26">
        <f t="array" ref="S174">IF('Load Schedule'!$D$6="Yes",INDEX('Load Schedule'!$A$10:$D$8769,(COLUMN(R170)+$AA173),3),'Load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4" s="26">
        <f t="array" ref="T174">IF('Load Schedule'!$D$6="Yes",INDEX('Load Schedule'!$A$10:$D$8769,(COLUMN(S170)+$AA173),3),'Load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4" s="26">
        <f t="array" ref="U174">IF('Load Schedule'!$D$6="Yes",INDEX('Load Schedule'!$A$10:$D$8769,(COLUMN(T170)+$AA173),3),'Load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4" s="26">
        <f t="array" ref="V174">IF('Load Schedule'!$D$6="Yes",INDEX('Load Schedule'!$A$10:$D$8769,(COLUMN(U170)+$AA173),3),'Load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4" s="26">
        <f t="array" ref="W174">IF('Load Schedule'!$D$6="Yes",INDEX('Load Schedule'!$A$10:$D$8769,(COLUMN(V170)+$AA173),3),'Load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4" s="26">
        <f t="array" ref="X174">IF('Load Schedule'!$D$6="Yes",INDEX('Load Schedule'!$A$10:$D$8769,(COLUMN(W170)+$AA173),3),'Load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4" s="26">
        <f t="array" ref="Y174">IF('Load Schedule'!$D$6="Yes",INDEX('Load Schedule'!$A$10:$D$8769,(COLUMN(X170)+$AA173),3),'Load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4">
        <f t="shared" si="2"/>
        <v>4104</v>
      </c>
    </row>
    <row r="175" spans="1:27" x14ac:dyDescent="0.25">
      <c r="A175" s="8">
        <v>44368</v>
      </c>
      <c r="B175" s="26">
        <f t="array" ref="B175">IF('Load Schedule'!$D$6="Yes",INDEX('Load Schedule'!$A$10:$D$8769,(COLUMN(A171)+$AA174),3),'Load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5" s="26">
        <f t="array" ref="C175">IF('Load Schedule'!$D$6="Yes",INDEX('Load Schedule'!$A$10:$D$8769,(COLUMN(B171)+$AA174),3),'Load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5" s="26">
        <f t="array" ref="D175">IF('Load Schedule'!$D$6="Yes",INDEX('Load Schedule'!$A$10:$D$8769,(COLUMN(C171)+$AA174),3),'Load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5" s="26">
        <f t="array" ref="E175">IF('Load Schedule'!$D$6="Yes",INDEX('Load Schedule'!$A$10:$D$8769,(COLUMN(D171)+$AA174),3),'Load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5" s="26">
        <f t="array" ref="F175">IF('Load Schedule'!$D$6="Yes",INDEX('Load Schedule'!$A$10:$D$8769,(COLUMN(E171)+$AA174),3),'Load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5" s="26">
        <f t="array" ref="G175">IF('Load Schedule'!$D$6="Yes",INDEX('Load Schedule'!$A$10:$D$8769,(COLUMN(F171)+$AA174),3),'Load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5" s="26">
        <f t="array" ref="H175">IF('Load Schedule'!$D$6="Yes",INDEX('Load Schedule'!$A$10:$D$8769,(COLUMN(G171)+$AA174),3),'Load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5" s="26">
        <f t="array" ref="I175">IF('Load Schedule'!$D$6="Yes",INDEX('Load Schedule'!$A$10:$D$8769,(COLUMN(H171)+$AA174),3),'Load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5" s="26">
        <f t="array" ref="J175">IF('Load Schedule'!$D$6="Yes",INDEX('Load Schedule'!$A$10:$D$8769,(COLUMN(I171)+$AA174),3),'Load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5" s="26">
        <f t="array" ref="K175">IF('Load Schedule'!$D$6="Yes",INDEX('Load Schedule'!$A$10:$D$8769,(COLUMN(J171)+$AA174),3),'Load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5" s="26">
        <f t="array" ref="L175">IF('Load Schedule'!$D$6="Yes",INDEX('Load Schedule'!$A$10:$D$8769,(COLUMN(K171)+$AA174),3),'Load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5" s="26">
        <f t="array" ref="M175">IF('Load Schedule'!$D$6="Yes",INDEX('Load Schedule'!$A$10:$D$8769,(COLUMN(L171)+$AA174),3),'Load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5" s="26">
        <f t="array" ref="N175">IF('Load Schedule'!$D$6="Yes",INDEX('Load Schedule'!$A$10:$D$8769,(COLUMN(M171)+$AA174),3),'Load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5" s="26">
        <f t="array" ref="O175">IF('Load Schedule'!$D$6="Yes",INDEX('Load Schedule'!$A$10:$D$8769,(COLUMN(N171)+$AA174),3),'Load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5" s="26">
        <f t="array" ref="P175">IF('Load Schedule'!$D$6="Yes",INDEX('Load Schedule'!$A$10:$D$8769,(COLUMN(O171)+$AA174),3),'Load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5" s="26">
        <f t="array" ref="Q175">IF('Load Schedule'!$D$6="Yes",INDEX('Load Schedule'!$A$10:$D$8769,(COLUMN(P171)+$AA174),3),'Load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5" s="26">
        <f t="array" ref="R175">IF('Load Schedule'!$D$6="Yes",INDEX('Load Schedule'!$A$10:$D$8769,(COLUMN(Q171)+$AA174),3),'Load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5" s="26">
        <f t="array" ref="S175">IF('Load Schedule'!$D$6="Yes",INDEX('Load Schedule'!$A$10:$D$8769,(COLUMN(R171)+$AA174),3),'Load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5" s="26">
        <f t="array" ref="T175">IF('Load Schedule'!$D$6="Yes",INDEX('Load Schedule'!$A$10:$D$8769,(COLUMN(S171)+$AA174),3),'Load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5" s="26">
        <f t="array" ref="U175">IF('Load Schedule'!$D$6="Yes",INDEX('Load Schedule'!$A$10:$D$8769,(COLUMN(T171)+$AA174),3),'Load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5" s="26">
        <f t="array" ref="V175">IF('Load Schedule'!$D$6="Yes",INDEX('Load Schedule'!$A$10:$D$8769,(COLUMN(U171)+$AA174),3),'Load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5" s="26">
        <f t="array" ref="W175">IF('Load Schedule'!$D$6="Yes",INDEX('Load Schedule'!$A$10:$D$8769,(COLUMN(V171)+$AA174),3),'Load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5" s="26">
        <f t="array" ref="X175">IF('Load Schedule'!$D$6="Yes",INDEX('Load Schedule'!$A$10:$D$8769,(COLUMN(W171)+$AA174),3),'Load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5" s="26">
        <f t="array" ref="Y175">IF('Load Schedule'!$D$6="Yes",INDEX('Load Schedule'!$A$10:$D$8769,(COLUMN(X171)+$AA174),3),'Load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5">
        <f t="shared" si="2"/>
        <v>4128</v>
      </c>
    </row>
    <row r="176" spans="1:27" x14ac:dyDescent="0.25">
      <c r="A176" s="8">
        <v>44369</v>
      </c>
      <c r="B176" s="26">
        <f t="array" ref="B176">IF('Load Schedule'!$D$6="Yes",INDEX('Load Schedule'!$A$10:$D$8769,(COLUMN(A172)+$AA175),3),'Load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6" s="26">
        <f t="array" ref="C176">IF('Load Schedule'!$D$6="Yes",INDEX('Load Schedule'!$A$10:$D$8769,(COLUMN(B172)+$AA175),3),'Load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6" s="26">
        <f t="array" ref="D176">IF('Load Schedule'!$D$6="Yes",INDEX('Load Schedule'!$A$10:$D$8769,(COLUMN(C172)+$AA175),3),'Load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6" s="26">
        <f t="array" ref="E176">IF('Load Schedule'!$D$6="Yes",INDEX('Load Schedule'!$A$10:$D$8769,(COLUMN(D172)+$AA175),3),'Load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6" s="26">
        <f t="array" ref="F176">IF('Load Schedule'!$D$6="Yes",INDEX('Load Schedule'!$A$10:$D$8769,(COLUMN(E172)+$AA175),3),'Load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6" s="26">
        <f t="array" ref="G176">IF('Load Schedule'!$D$6="Yes",INDEX('Load Schedule'!$A$10:$D$8769,(COLUMN(F172)+$AA175),3),'Load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6" s="26">
        <f t="array" ref="H176">IF('Load Schedule'!$D$6="Yes",INDEX('Load Schedule'!$A$10:$D$8769,(COLUMN(G172)+$AA175),3),'Load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6" s="26">
        <f t="array" ref="I176">IF('Load Schedule'!$D$6="Yes",INDEX('Load Schedule'!$A$10:$D$8769,(COLUMN(H172)+$AA175),3),'Load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6" s="26">
        <f t="array" ref="J176">IF('Load Schedule'!$D$6="Yes",INDEX('Load Schedule'!$A$10:$D$8769,(COLUMN(I172)+$AA175),3),'Load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6" s="26">
        <f t="array" ref="K176">IF('Load Schedule'!$D$6="Yes",INDEX('Load Schedule'!$A$10:$D$8769,(COLUMN(J172)+$AA175),3),'Load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6" s="26">
        <f t="array" ref="L176">IF('Load Schedule'!$D$6="Yes",INDEX('Load Schedule'!$A$10:$D$8769,(COLUMN(K172)+$AA175),3),'Load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6" s="26">
        <f t="array" ref="M176">IF('Load Schedule'!$D$6="Yes",INDEX('Load Schedule'!$A$10:$D$8769,(COLUMN(L172)+$AA175),3),'Load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6" s="26">
        <f t="array" ref="N176">IF('Load Schedule'!$D$6="Yes",INDEX('Load Schedule'!$A$10:$D$8769,(COLUMN(M172)+$AA175),3),'Load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6" s="26">
        <f t="array" ref="O176">IF('Load Schedule'!$D$6="Yes",INDEX('Load Schedule'!$A$10:$D$8769,(COLUMN(N172)+$AA175),3),'Load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6" s="26">
        <f t="array" ref="P176">IF('Load Schedule'!$D$6="Yes",INDEX('Load Schedule'!$A$10:$D$8769,(COLUMN(O172)+$AA175),3),'Load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6" s="26">
        <f t="array" ref="Q176">IF('Load Schedule'!$D$6="Yes",INDEX('Load Schedule'!$A$10:$D$8769,(COLUMN(P172)+$AA175),3),'Load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6" s="26">
        <f t="array" ref="R176">IF('Load Schedule'!$D$6="Yes",INDEX('Load Schedule'!$A$10:$D$8769,(COLUMN(Q172)+$AA175),3),'Load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6" s="26">
        <f t="array" ref="S176">IF('Load Schedule'!$D$6="Yes",INDEX('Load Schedule'!$A$10:$D$8769,(COLUMN(R172)+$AA175),3),'Load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6" s="26">
        <f t="array" ref="T176">IF('Load Schedule'!$D$6="Yes",INDEX('Load Schedule'!$A$10:$D$8769,(COLUMN(S172)+$AA175),3),'Load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6" s="26">
        <f t="array" ref="U176">IF('Load Schedule'!$D$6="Yes",INDEX('Load Schedule'!$A$10:$D$8769,(COLUMN(T172)+$AA175),3),'Load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6" s="26">
        <f t="array" ref="V176">IF('Load Schedule'!$D$6="Yes",INDEX('Load Schedule'!$A$10:$D$8769,(COLUMN(U172)+$AA175),3),'Load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6" s="26">
        <f t="array" ref="W176">IF('Load Schedule'!$D$6="Yes",INDEX('Load Schedule'!$A$10:$D$8769,(COLUMN(V172)+$AA175),3),'Load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6" s="26">
        <f t="array" ref="X176">IF('Load Schedule'!$D$6="Yes",INDEX('Load Schedule'!$A$10:$D$8769,(COLUMN(W172)+$AA175),3),'Load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6" s="26">
        <f t="array" ref="Y176">IF('Load Schedule'!$D$6="Yes",INDEX('Load Schedule'!$A$10:$D$8769,(COLUMN(X172)+$AA175),3),'Load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6">
        <f t="shared" si="2"/>
        <v>4152</v>
      </c>
    </row>
    <row r="177" spans="1:27" x14ac:dyDescent="0.25">
      <c r="A177" s="8">
        <v>44370</v>
      </c>
      <c r="B177" s="26">
        <f t="array" ref="B177">IF('Load Schedule'!$D$6="Yes",INDEX('Load Schedule'!$A$10:$D$8769,(COLUMN(A173)+$AA176),3),'Load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7" s="26">
        <f t="array" ref="C177">IF('Load Schedule'!$D$6="Yes",INDEX('Load Schedule'!$A$10:$D$8769,(COLUMN(B173)+$AA176),3),'Load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7" s="26">
        <f t="array" ref="D177">IF('Load Schedule'!$D$6="Yes",INDEX('Load Schedule'!$A$10:$D$8769,(COLUMN(C173)+$AA176),3),'Load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7" s="26">
        <f t="array" ref="E177">IF('Load Schedule'!$D$6="Yes",INDEX('Load Schedule'!$A$10:$D$8769,(COLUMN(D173)+$AA176),3),'Load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7" s="26">
        <f t="array" ref="F177">IF('Load Schedule'!$D$6="Yes",INDEX('Load Schedule'!$A$10:$D$8769,(COLUMN(E173)+$AA176),3),'Load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7" s="26">
        <f t="array" ref="G177">IF('Load Schedule'!$D$6="Yes",INDEX('Load Schedule'!$A$10:$D$8769,(COLUMN(F173)+$AA176),3),'Load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7" s="26">
        <f t="array" ref="H177">IF('Load Schedule'!$D$6="Yes",INDEX('Load Schedule'!$A$10:$D$8769,(COLUMN(G173)+$AA176),3),'Load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7" s="26">
        <f t="array" ref="I177">IF('Load Schedule'!$D$6="Yes",INDEX('Load Schedule'!$A$10:$D$8769,(COLUMN(H173)+$AA176),3),'Load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7" s="26">
        <f t="array" ref="J177">IF('Load Schedule'!$D$6="Yes",INDEX('Load Schedule'!$A$10:$D$8769,(COLUMN(I173)+$AA176),3),'Load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7" s="26">
        <f t="array" ref="K177">IF('Load Schedule'!$D$6="Yes",INDEX('Load Schedule'!$A$10:$D$8769,(COLUMN(J173)+$AA176),3),'Load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7" s="26">
        <f t="array" ref="L177">IF('Load Schedule'!$D$6="Yes",INDEX('Load Schedule'!$A$10:$D$8769,(COLUMN(K173)+$AA176),3),'Load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7" s="26">
        <f t="array" ref="M177">IF('Load Schedule'!$D$6="Yes",INDEX('Load Schedule'!$A$10:$D$8769,(COLUMN(L173)+$AA176),3),'Load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7" s="26">
        <f t="array" ref="N177">IF('Load Schedule'!$D$6="Yes",INDEX('Load Schedule'!$A$10:$D$8769,(COLUMN(M173)+$AA176),3),'Load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7" s="26">
        <f t="array" ref="O177">IF('Load Schedule'!$D$6="Yes",INDEX('Load Schedule'!$A$10:$D$8769,(COLUMN(N173)+$AA176),3),'Load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7" s="26">
        <f t="array" ref="P177">IF('Load Schedule'!$D$6="Yes",INDEX('Load Schedule'!$A$10:$D$8769,(COLUMN(O173)+$AA176),3),'Load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7" s="26">
        <f t="array" ref="Q177">IF('Load Schedule'!$D$6="Yes",INDEX('Load Schedule'!$A$10:$D$8769,(COLUMN(P173)+$AA176),3),'Load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7" s="26">
        <f t="array" ref="R177">IF('Load Schedule'!$D$6="Yes",INDEX('Load Schedule'!$A$10:$D$8769,(COLUMN(Q173)+$AA176),3),'Load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7" s="26">
        <f t="array" ref="S177">IF('Load Schedule'!$D$6="Yes",INDEX('Load Schedule'!$A$10:$D$8769,(COLUMN(R173)+$AA176),3),'Load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7" s="26">
        <f t="array" ref="T177">IF('Load Schedule'!$D$6="Yes",INDEX('Load Schedule'!$A$10:$D$8769,(COLUMN(S173)+$AA176),3),'Load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7" s="26">
        <f t="array" ref="U177">IF('Load Schedule'!$D$6="Yes",INDEX('Load Schedule'!$A$10:$D$8769,(COLUMN(T173)+$AA176),3),'Load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7" s="26">
        <f t="array" ref="V177">IF('Load Schedule'!$D$6="Yes",INDEX('Load Schedule'!$A$10:$D$8769,(COLUMN(U173)+$AA176),3),'Load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7" s="26">
        <f t="array" ref="W177">IF('Load Schedule'!$D$6="Yes",INDEX('Load Schedule'!$A$10:$D$8769,(COLUMN(V173)+$AA176),3),'Load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7" s="26">
        <f t="array" ref="X177">IF('Load Schedule'!$D$6="Yes",INDEX('Load Schedule'!$A$10:$D$8769,(COLUMN(W173)+$AA176),3),'Load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7" s="26">
        <f t="array" ref="Y177">IF('Load Schedule'!$D$6="Yes",INDEX('Load Schedule'!$A$10:$D$8769,(COLUMN(X173)+$AA176),3),'Load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7">
        <f t="shared" si="2"/>
        <v>4176</v>
      </c>
    </row>
    <row r="178" spans="1:27" x14ac:dyDescent="0.25">
      <c r="A178" s="8">
        <v>44371</v>
      </c>
      <c r="B178" s="26">
        <f t="array" ref="B178">IF('Load Schedule'!$D$6="Yes",INDEX('Load Schedule'!$A$10:$D$8769,(COLUMN(A174)+$AA177),3),'Load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8" s="26">
        <f t="array" ref="C178">IF('Load Schedule'!$D$6="Yes",INDEX('Load Schedule'!$A$10:$D$8769,(COLUMN(B174)+$AA177),3),'Load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8" s="26">
        <f t="array" ref="D178">IF('Load Schedule'!$D$6="Yes",INDEX('Load Schedule'!$A$10:$D$8769,(COLUMN(C174)+$AA177),3),'Load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8" s="26">
        <f t="array" ref="E178">IF('Load Schedule'!$D$6="Yes",INDEX('Load Schedule'!$A$10:$D$8769,(COLUMN(D174)+$AA177),3),'Load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8" s="26">
        <f t="array" ref="F178">IF('Load Schedule'!$D$6="Yes",INDEX('Load Schedule'!$A$10:$D$8769,(COLUMN(E174)+$AA177),3),'Load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8" s="26">
        <f t="array" ref="G178">IF('Load Schedule'!$D$6="Yes",INDEX('Load Schedule'!$A$10:$D$8769,(COLUMN(F174)+$AA177),3),'Load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8" s="26">
        <f t="array" ref="H178">IF('Load Schedule'!$D$6="Yes",INDEX('Load Schedule'!$A$10:$D$8769,(COLUMN(G174)+$AA177),3),'Load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8" s="26">
        <f t="array" ref="I178">IF('Load Schedule'!$D$6="Yes",INDEX('Load Schedule'!$A$10:$D$8769,(COLUMN(H174)+$AA177),3),'Load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8" s="26">
        <f t="array" ref="J178">IF('Load Schedule'!$D$6="Yes",INDEX('Load Schedule'!$A$10:$D$8769,(COLUMN(I174)+$AA177),3),'Load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8" s="26">
        <f t="array" ref="K178">IF('Load Schedule'!$D$6="Yes",INDEX('Load Schedule'!$A$10:$D$8769,(COLUMN(J174)+$AA177),3),'Load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8" s="26">
        <f t="array" ref="L178">IF('Load Schedule'!$D$6="Yes",INDEX('Load Schedule'!$A$10:$D$8769,(COLUMN(K174)+$AA177),3),'Load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8" s="26">
        <f t="array" ref="M178">IF('Load Schedule'!$D$6="Yes",INDEX('Load Schedule'!$A$10:$D$8769,(COLUMN(L174)+$AA177),3),'Load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8" s="26">
        <f t="array" ref="N178">IF('Load Schedule'!$D$6="Yes",INDEX('Load Schedule'!$A$10:$D$8769,(COLUMN(M174)+$AA177),3),'Load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8" s="26">
        <f t="array" ref="O178">IF('Load Schedule'!$D$6="Yes",INDEX('Load Schedule'!$A$10:$D$8769,(COLUMN(N174)+$AA177),3),'Load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8" s="26">
        <f t="array" ref="P178">IF('Load Schedule'!$D$6="Yes",INDEX('Load Schedule'!$A$10:$D$8769,(COLUMN(O174)+$AA177),3),'Load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8" s="26">
        <f t="array" ref="Q178">IF('Load Schedule'!$D$6="Yes",INDEX('Load Schedule'!$A$10:$D$8769,(COLUMN(P174)+$AA177),3),'Load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8" s="26">
        <f t="array" ref="R178">IF('Load Schedule'!$D$6="Yes",INDEX('Load Schedule'!$A$10:$D$8769,(COLUMN(Q174)+$AA177),3),'Load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8" s="26">
        <f t="array" ref="S178">IF('Load Schedule'!$D$6="Yes",INDEX('Load Schedule'!$A$10:$D$8769,(COLUMN(R174)+$AA177),3),'Load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8" s="26">
        <f t="array" ref="T178">IF('Load Schedule'!$D$6="Yes",INDEX('Load Schedule'!$A$10:$D$8769,(COLUMN(S174)+$AA177),3),'Load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8" s="26">
        <f t="array" ref="U178">IF('Load Schedule'!$D$6="Yes",INDEX('Load Schedule'!$A$10:$D$8769,(COLUMN(T174)+$AA177),3),'Load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8" s="26">
        <f t="array" ref="V178">IF('Load Schedule'!$D$6="Yes",INDEX('Load Schedule'!$A$10:$D$8769,(COLUMN(U174)+$AA177),3),'Load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8" s="26">
        <f t="array" ref="W178">IF('Load Schedule'!$D$6="Yes",INDEX('Load Schedule'!$A$10:$D$8769,(COLUMN(V174)+$AA177),3),'Load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8" s="26">
        <f t="array" ref="X178">IF('Load Schedule'!$D$6="Yes",INDEX('Load Schedule'!$A$10:$D$8769,(COLUMN(W174)+$AA177),3),'Load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8" s="26">
        <f t="array" ref="Y178">IF('Load Schedule'!$D$6="Yes",INDEX('Load Schedule'!$A$10:$D$8769,(COLUMN(X174)+$AA177),3),'Load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8">
        <f t="shared" si="2"/>
        <v>4200</v>
      </c>
    </row>
    <row r="179" spans="1:27" x14ac:dyDescent="0.25">
      <c r="A179" s="8">
        <v>44372</v>
      </c>
      <c r="B179" s="26">
        <f t="array" ref="B179">IF('Load Schedule'!$D$6="Yes",INDEX('Load Schedule'!$A$10:$D$8769,(COLUMN(A175)+$AA178),3),'Load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9" s="26">
        <f t="array" ref="C179">IF('Load Schedule'!$D$6="Yes",INDEX('Load Schedule'!$A$10:$D$8769,(COLUMN(B175)+$AA178),3),'Load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9" s="26">
        <f t="array" ref="D179">IF('Load Schedule'!$D$6="Yes",INDEX('Load Schedule'!$A$10:$D$8769,(COLUMN(C175)+$AA178),3),'Load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9" s="26">
        <f t="array" ref="E179">IF('Load Schedule'!$D$6="Yes",INDEX('Load Schedule'!$A$10:$D$8769,(COLUMN(D175)+$AA178),3),'Load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9" s="26">
        <f t="array" ref="F179">IF('Load Schedule'!$D$6="Yes",INDEX('Load Schedule'!$A$10:$D$8769,(COLUMN(E175)+$AA178),3),'Load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9" s="26">
        <f t="array" ref="G179">IF('Load Schedule'!$D$6="Yes",INDEX('Load Schedule'!$A$10:$D$8769,(COLUMN(F175)+$AA178),3),'Load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9" s="26">
        <f t="array" ref="H179">IF('Load Schedule'!$D$6="Yes",INDEX('Load Schedule'!$A$10:$D$8769,(COLUMN(G175)+$AA178),3),'Load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9" s="26">
        <f t="array" ref="I179">IF('Load Schedule'!$D$6="Yes",INDEX('Load Schedule'!$A$10:$D$8769,(COLUMN(H175)+$AA178),3),'Load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9" s="26">
        <f t="array" ref="J179">IF('Load Schedule'!$D$6="Yes",INDEX('Load Schedule'!$A$10:$D$8769,(COLUMN(I175)+$AA178),3),'Load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9" s="26">
        <f t="array" ref="K179">IF('Load Schedule'!$D$6="Yes",INDEX('Load Schedule'!$A$10:$D$8769,(COLUMN(J175)+$AA178),3),'Load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9" s="26">
        <f t="array" ref="L179">IF('Load Schedule'!$D$6="Yes",INDEX('Load Schedule'!$A$10:$D$8769,(COLUMN(K175)+$AA178),3),'Load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9" s="26">
        <f t="array" ref="M179">IF('Load Schedule'!$D$6="Yes",INDEX('Load Schedule'!$A$10:$D$8769,(COLUMN(L175)+$AA178),3),'Load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9" s="26">
        <f t="array" ref="N179">IF('Load Schedule'!$D$6="Yes",INDEX('Load Schedule'!$A$10:$D$8769,(COLUMN(M175)+$AA178),3),'Load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9" s="26">
        <f t="array" ref="O179">IF('Load Schedule'!$D$6="Yes",INDEX('Load Schedule'!$A$10:$D$8769,(COLUMN(N175)+$AA178),3),'Load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9" s="26">
        <f t="array" ref="P179">IF('Load Schedule'!$D$6="Yes",INDEX('Load Schedule'!$A$10:$D$8769,(COLUMN(O175)+$AA178),3),'Load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9" s="26">
        <f t="array" ref="Q179">IF('Load Schedule'!$D$6="Yes",INDEX('Load Schedule'!$A$10:$D$8769,(COLUMN(P175)+$AA178),3),'Load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9" s="26">
        <f t="array" ref="R179">IF('Load Schedule'!$D$6="Yes",INDEX('Load Schedule'!$A$10:$D$8769,(COLUMN(Q175)+$AA178),3),'Load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9" s="26">
        <f t="array" ref="S179">IF('Load Schedule'!$D$6="Yes",INDEX('Load Schedule'!$A$10:$D$8769,(COLUMN(R175)+$AA178),3),'Load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9" s="26">
        <f t="array" ref="T179">IF('Load Schedule'!$D$6="Yes",INDEX('Load Schedule'!$A$10:$D$8769,(COLUMN(S175)+$AA178),3),'Load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9" s="26">
        <f t="array" ref="U179">IF('Load Schedule'!$D$6="Yes",INDEX('Load Schedule'!$A$10:$D$8769,(COLUMN(T175)+$AA178),3),'Load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9" s="26">
        <f t="array" ref="V179">IF('Load Schedule'!$D$6="Yes",INDEX('Load Schedule'!$A$10:$D$8769,(COLUMN(U175)+$AA178),3),'Load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9" s="26">
        <f t="array" ref="W179">IF('Load Schedule'!$D$6="Yes",INDEX('Load Schedule'!$A$10:$D$8769,(COLUMN(V175)+$AA178),3),'Load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9" s="26">
        <f t="array" ref="X179">IF('Load Schedule'!$D$6="Yes",INDEX('Load Schedule'!$A$10:$D$8769,(COLUMN(W175)+$AA178),3),'Load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9" s="26">
        <f t="array" ref="Y179">IF('Load Schedule'!$D$6="Yes",INDEX('Load Schedule'!$A$10:$D$8769,(COLUMN(X175)+$AA178),3),'Load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9">
        <f t="shared" si="2"/>
        <v>4224</v>
      </c>
    </row>
    <row r="180" spans="1:27" x14ac:dyDescent="0.25">
      <c r="A180" s="8">
        <v>44373</v>
      </c>
      <c r="B180" s="26">
        <f t="array" ref="B180">IF('Load Schedule'!$D$6="Yes",INDEX('Load Schedule'!$A$10:$D$8769,(COLUMN(A176)+$AA179),3),'Load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0" s="26">
        <f t="array" ref="C180">IF('Load Schedule'!$D$6="Yes",INDEX('Load Schedule'!$A$10:$D$8769,(COLUMN(B176)+$AA179),3),'Load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0" s="26">
        <f t="array" ref="D180">IF('Load Schedule'!$D$6="Yes",INDEX('Load Schedule'!$A$10:$D$8769,(COLUMN(C176)+$AA179),3),'Load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0" s="26">
        <f t="array" ref="E180">IF('Load Schedule'!$D$6="Yes",INDEX('Load Schedule'!$A$10:$D$8769,(COLUMN(D176)+$AA179),3),'Load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0" s="26">
        <f t="array" ref="F180">IF('Load Schedule'!$D$6="Yes",INDEX('Load Schedule'!$A$10:$D$8769,(COLUMN(E176)+$AA179),3),'Load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0" s="26">
        <f t="array" ref="G180">IF('Load Schedule'!$D$6="Yes",INDEX('Load Schedule'!$A$10:$D$8769,(COLUMN(F176)+$AA179),3),'Load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0" s="26">
        <f t="array" ref="H180">IF('Load Schedule'!$D$6="Yes",INDEX('Load Schedule'!$A$10:$D$8769,(COLUMN(G176)+$AA179),3),'Load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0" s="26">
        <f t="array" ref="I180">IF('Load Schedule'!$D$6="Yes",INDEX('Load Schedule'!$A$10:$D$8769,(COLUMN(H176)+$AA179),3),'Load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0" s="26">
        <f t="array" ref="J180">IF('Load Schedule'!$D$6="Yes",INDEX('Load Schedule'!$A$10:$D$8769,(COLUMN(I176)+$AA179),3),'Load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0" s="26">
        <f t="array" ref="K180">IF('Load Schedule'!$D$6="Yes",INDEX('Load Schedule'!$A$10:$D$8769,(COLUMN(J176)+$AA179),3),'Load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0" s="26">
        <f t="array" ref="L180">IF('Load Schedule'!$D$6="Yes",INDEX('Load Schedule'!$A$10:$D$8769,(COLUMN(K176)+$AA179),3),'Load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0" s="26">
        <f t="array" ref="M180">IF('Load Schedule'!$D$6="Yes",INDEX('Load Schedule'!$A$10:$D$8769,(COLUMN(L176)+$AA179),3),'Load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0" s="26">
        <f t="array" ref="N180">IF('Load Schedule'!$D$6="Yes",INDEX('Load Schedule'!$A$10:$D$8769,(COLUMN(M176)+$AA179),3),'Load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0" s="26">
        <f t="array" ref="O180">IF('Load Schedule'!$D$6="Yes",INDEX('Load Schedule'!$A$10:$D$8769,(COLUMN(N176)+$AA179),3),'Load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0" s="26">
        <f t="array" ref="P180">IF('Load Schedule'!$D$6="Yes",INDEX('Load Schedule'!$A$10:$D$8769,(COLUMN(O176)+$AA179),3),'Load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0" s="26">
        <f t="array" ref="Q180">IF('Load Schedule'!$D$6="Yes",INDEX('Load Schedule'!$A$10:$D$8769,(COLUMN(P176)+$AA179),3),'Load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0" s="26">
        <f t="array" ref="R180">IF('Load Schedule'!$D$6="Yes",INDEX('Load Schedule'!$A$10:$D$8769,(COLUMN(Q176)+$AA179),3),'Load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0" s="26">
        <f t="array" ref="S180">IF('Load Schedule'!$D$6="Yes",INDEX('Load Schedule'!$A$10:$D$8769,(COLUMN(R176)+$AA179),3),'Load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0" s="26">
        <f t="array" ref="T180">IF('Load Schedule'!$D$6="Yes",INDEX('Load Schedule'!$A$10:$D$8769,(COLUMN(S176)+$AA179),3),'Load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0" s="26">
        <f t="array" ref="U180">IF('Load Schedule'!$D$6="Yes",INDEX('Load Schedule'!$A$10:$D$8769,(COLUMN(T176)+$AA179),3),'Load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0" s="26">
        <f t="array" ref="V180">IF('Load Schedule'!$D$6="Yes",INDEX('Load Schedule'!$A$10:$D$8769,(COLUMN(U176)+$AA179),3),'Load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0" s="26">
        <f t="array" ref="W180">IF('Load Schedule'!$D$6="Yes",INDEX('Load Schedule'!$A$10:$D$8769,(COLUMN(V176)+$AA179),3),'Load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0" s="26">
        <f t="array" ref="X180">IF('Load Schedule'!$D$6="Yes",INDEX('Load Schedule'!$A$10:$D$8769,(COLUMN(W176)+$AA179),3),'Load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0" s="26">
        <f t="array" ref="Y180">IF('Load Schedule'!$D$6="Yes",INDEX('Load Schedule'!$A$10:$D$8769,(COLUMN(X176)+$AA179),3),'Load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0">
        <f t="shared" si="2"/>
        <v>4248</v>
      </c>
    </row>
    <row r="181" spans="1:27" x14ac:dyDescent="0.25">
      <c r="A181" s="8">
        <v>44374</v>
      </c>
      <c r="B181" s="26">
        <f t="array" ref="B181">IF('Load Schedule'!$D$6="Yes",INDEX('Load Schedule'!$A$10:$D$8769,(COLUMN(A177)+$AA180),3),'Load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1" s="26">
        <f t="array" ref="C181">IF('Load Schedule'!$D$6="Yes",INDEX('Load Schedule'!$A$10:$D$8769,(COLUMN(B177)+$AA180),3),'Load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1" s="26">
        <f t="array" ref="D181">IF('Load Schedule'!$D$6="Yes",INDEX('Load Schedule'!$A$10:$D$8769,(COLUMN(C177)+$AA180),3),'Load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1" s="26">
        <f t="array" ref="E181">IF('Load Schedule'!$D$6="Yes",INDEX('Load Schedule'!$A$10:$D$8769,(COLUMN(D177)+$AA180),3),'Load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1" s="26">
        <f t="array" ref="F181">IF('Load Schedule'!$D$6="Yes",INDEX('Load Schedule'!$A$10:$D$8769,(COLUMN(E177)+$AA180),3),'Load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1" s="26">
        <f t="array" ref="G181">IF('Load Schedule'!$D$6="Yes",INDEX('Load Schedule'!$A$10:$D$8769,(COLUMN(F177)+$AA180),3),'Load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1" s="26">
        <f t="array" ref="H181">IF('Load Schedule'!$D$6="Yes",INDEX('Load Schedule'!$A$10:$D$8769,(COLUMN(G177)+$AA180),3),'Load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1" s="26">
        <f t="array" ref="I181">IF('Load Schedule'!$D$6="Yes",INDEX('Load Schedule'!$A$10:$D$8769,(COLUMN(H177)+$AA180),3),'Load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1" s="26">
        <f t="array" ref="J181">IF('Load Schedule'!$D$6="Yes",INDEX('Load Schedule'!$A$10:$D$8769,(COLUMN(I177)+$AA180),3),'Load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1" s="26">
        <f t="array" ref="K181">IF('Load Schedule'!$D$6="Yes",INDEX('Load Schedule'!$A$10:$D$8769,(COLUMN(J177)+$AA180),3),'Load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1" s="26">
        <f t="array" ref="L181">IF('Load Schedule'!$D$6="Yes",INDEX('Load Schedule'!$A$10:$D$8769,(COLUMN(K177)+$AA180),3),'Load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1" s="26">
        <f t="array" ref="M181">IF('Load Schedule'!$D$6="Yes",INDEX('Load Schedule'!$A$10:$D$8769,(COLUMN(L177)+$AA180),3),'Load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1" s="26">
        <f t="array" ref="N181">IF('Load Schedule'!$D$6="Yes",INDEX('Load Schedule'!$A$10:$D$8769,(COLUMN(M177)+$AA180),3),'Load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1" s="26">
        <f t="array" ref="O181">IF('Load Schedule'!$D$6="Yes",INDEX('Load Schedule'!$A$10:$D$8769,(COLUMN(N177)+$AA180),3),'Load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1" s="26">
        <f t="array" ref="P181">IF('Load Schedule'!$D$6="Yes",INDEX('Load Schedule'!$A$10:$D$8769,(COLUMN(O177)+$AA180),3),'Load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1" s="26">
        <f t="array" ref="Q181">IF('Load Schedule'!$D$6="Yes",INDEX('Load Schedule'!$A$10:$D$8769,(COLUMN(P177)+$AA180),3),'Load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1" s="26">
        <f t="array" ref="R181">IF('Load Schedule'!$D$6="Yes",INDEX('Load Schedule'!$A$10:$D$8769,(COLUMN(Q177)+$AA180),3),'Load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1" s="26">
        <f t="array" ref="S181">IF('Load Schedule'!$D$6="Yes",INDEX('Load Schedule'!$A$10:$D$8769,(COLUMN(R177)+$AA180),3),'Load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1" s="26">
        <f t="array" ref="T181">IF('Load Schedule'!$D$6="Yes",INDEX('Load Schedule'!$A$10:$D$8769,(COLUMN(S177)+$AA180),3),'Load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1" s="26">
        <f t="array" ref="U181">IF('Load Schedule'!$D$6="Yes",INDEX('Load Schedule'!$A$10:$D$8769,(COLUMN(T177)+$AA180),3),'Load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1" s="26">
        <f t="array" ref="V181">IF('Load Schedule'!$D$6="Yes",INDEX('Load Schedule'!$A$10:$D$8769,(COLUMN(U177)+$AA180),3),'Load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1" s="26">
        <f t="array" ref="W181">IF('Load Schedule'!$D$6="Yes",INDEX('Load Schedule'!$A$10:$D$8769,(COLUMN(V177)+$AA180),3),'Load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1" s="26">
        <f t="array" ref="X181">IF('Load Schedule'!$D$6="Yes",INDEX('Load Schedule'!$A$10:$D$8769,(COLUMN(W177)+$AA180),3),'Load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1" s="26">
        <f t="array" ref="Y181">IF('Load Schedule'!$D$6="Yes",INDEX('Load Schedule'!$A$10:$D$8769,(COLUMN(X177)+$AA180),3),'Load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1">
        <f t="shared" si="2"/>
        <v>4272</v>
      </c>
    </row>
    <row r="182" spans="1:27" x14ac:dyDescent="0.25">
      <c r="A182" s="8">
        <v>44375</v>
      </c>
      <c r="B182" s="26">
        <f t="array" ref="B182">IF('Load Schedule'!$D$6="Yes",INDEX('Load Schedule'!$A$10:$D$8769,(COLUMN(A178)+$AA181),3),'Load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2" s="26">
        <f t="array" ref="C182">IF('Load Schedule'!$D$6="Yes",INDEX('Load Schedule'!$A$10:$D$8769,(COLUMN(B178)+$AA181),3),'Load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2" s="26">
        <f t="array" ref="D182">IF('Load Schedule'!$D$6="Yes",INDEX('Load Schedule'!$A$10:$D$8769,(COLUMN(C178)+$AA181),3),'Load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2" s="26">
        <f t="array" ref="E182">IF('Load Schedule'!$D$6="Yes",INDEX('Load Schedule'!$A$10:$D$8769,(COLUMN(D178)+$AA181),3),'Load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2" s="26">
        <f t="array" ref="F182">IF('Load Schedule'!$D$6="Yes",INDEX('Load Schedule'!$A$10:$D$8769,(COLUMN(E178)+$AA181),3),'Load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2" s="26">
        <f t="array" ref="G182">IF('Load Schedule'!$D$6="Yes",INDEX('Load Schedule'!$A$10:$D$8769,(COLUMN(F178)+$AA181),3),'Load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2" s="26">
        <f t="array" ref="H182">IF('Load Schedule'!$D$6="Yes",INDEX('Load Schedule'!$A$10:$D$8769,(COLUMN(G178)+$AA181),3),'Load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2" s="26">
        <f t="array" ref="I182">IF('Load Schedule'!$D$6="Yes",INDEX('Load Schedule'!$A$10:$D$8769,(COLUMN(H178)+$AA181),3),'Load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2" s="26">
        <f t="array" ref="J182">IF('Load Schedule'!$D$6="Yes",INDEX('Load Schedule'!$A$10:$D$8769,(COLUMN(I178)+$AA181),3),'Load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2" s="26">
        <f t="array" ref="K182">IF('Load Schedule'!$D$6="Yes",INDEX('Load Schedule'!$A$10:$D$8769,(COLUMN(J178)+$AA181),3),'Load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2" s="26">
        <f t="array" ref="L182">IF('Load Schedule'!$D$6="Yes",INDEX('Load Schedule'!$A$10:$D$8769,(COLUMN(K178)+$AA181),3),'Load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2" s="26">
        <f t="array" ref="M182">IF('Load Schedule'!$D$6="Yes",INDEX('Load Schedule'!$A$10:$D$8769,(COLUMN(L178)+$AA181),3),'Load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2" s="26">
        <f t="array" ref="N182">IF('Load Schedule'!$D$6="Yes",INDEX('Load Schedule'!$A$10:$D$8769,(COLUMN(M178)+$AA181),3),'Load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2" s="26">
        <f t="array" ref="O182">IF('Load Schedule'!$D$6="Yes",INDEX('Load Schedule'!$A$10:$D$8769,(COLUMN(N178)+$AA181),3),'Load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2" s="26">
        <f t="array" ref="P182">IF('Load Schedule'!$D$6="Yes",INDEX('Load Schedule'!$A$10:$D$8769,(COLUMN(O178)+$AA181),3),'Load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2" s="26">
        <f t="array" ref="Q182">IF('Load Schedule'!$D$6="Yes",INDEX('Load Schedule'!$A$10:$D$8769,(COLUMN(P178)+$AA181),3),'Load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2" s="26">
        <f t="array" ref="R182">IF('Load Schedule'!$D$6="Yes",INDEX('Load Schedule'!$A$10:$D$8769,(COLUMN(Q178)+$AA181),3),'Load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2" s="26">
        <f t="array" ref="S182">IF('Load Schedule'!$D$6="Yes",INDEX('Load Schedule'!$A$10:$D$8769,(COLUMN(R178)+$AA181),3),'Load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2" s="26">
        <f t="array" ref="T182">IF('Load Schedule'!$D$6="Yes",INDEX('Load Schedule'!$A$10:$D$8769,(COLUMN(S178)+$AA181),3),'Load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2" s="26">
        <f t="array" ref="U182">IF('Load Schedule'!$D$6="Yes",INDEX('Load Schedule'!$A$10:$D$8769,(COLUMN(T178)+$AA181),3),'Load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2" s="26">
        <f t="array" ref="V182">IF('Load Schedule'!$D$6="Yes",INDEX('Load Schedule'!$A$10:$D$8769,(COLUMN(U178)+$AA181),3),'Load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2" s="26">
        <f t="array" ref="W182">IF('Load Schedule'!$D$6="Yes",INDEX('Load Schedule'!$A$10:$D$8769,(COLUMN(V178)+$AA181),3),'Load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2" s="26">
        <f t="array" ref="X182">IF('Load Schedule'!$D$6="Yes",INDEX('Load Schedule'!$A$10:$D$8769,(COLUMN(W178)+$AA181),3),'Load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2" s="26">
        <f t="array" ref="Y182">IF('Load Schedule'!$D$6="Yes",INDEX('Load Schedule'!$A$10:$D$8769,(COLUMN(X178)+$AA181),3),'Load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2">
        <f t="shared" si="2"/>
        <v>4296</v>
      </c>
    </row>
    <row r="183" spans="1:27" x14ac:dyDescent="0.25">
      <c r="A183" s="8">
        <v>44376</v>
      </c>
      <c r="B183" s="26">
        <f t="array" ref="B183">IF('Load Schedule'!$D$6="Yes",INDEX('Load Schedule'!$A$10:$D$8769,(COLUMN(A179)+$AA182),3),'Load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3" s="26">
        <f t="array" ref="C183">IF('Load Schedule'!$D$6="Yes",INDEX('Load Schedule'!$A$10:$D$8769,(COLUMN(B179)+$AA182),3),'Load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3" s="26">
        <f t="array" ref="D183">IF('Load Schedule'!$D$6="Yes",INDEX('Load Schedule'!$A$10:$D$8769,(COLUMN(C179)+$AA182),3),'Load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3" s="26">
        <f t="array" ref="E183">IF('Load Schedule'!$D$6="Yes",INDEX('Load Schedule'!$A$10:$D$8769,(COLUMN(D179)+$AA182),3),'Load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3" s="26">
        <f t="array" ref="F183">IF('Load Schedule'!$D$6="Yes",INDEX('Load Schedule'!$A$10:$D$8769,(COLUMN(E179)+$AA182),3),'Load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3" s="26">
        <f t="array" ref="G183">IF('Load Schedule'!$D$6="Yes",INDEX('Load Schedule'!$A$10:$D$8769,(COLUMN(F179)+$AA182),3),'Load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3" s="26">
        <f t="array" ref="H183">IF('Load Schedule'!$D$6="Yes",INDEX('Load Schedule'!$A$10:$D$8769,(COLUMN(G179)+$AA182),3),'Load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3" s="26">
        <f t="array" ref="I183">IF('Load Schedule'!$D$6="Yes",INDEX('Load Schedule'!$A$10:$D$8769,(COLUMN(H179)+$AA182),3),'Load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3" s="26">
        <f t="array" ref="J183">IF('Load Schedule'!$D$6="Yes",INDEX('Load Schedule'!$A$10:$D$8769,(COLUMN(I179)+$AA182),3),'Load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3" s="26">
        <f t="array" ref="K183">IF('Load Schedule'!$D$6="Yes",INDEX('Load Schedule'!$A$10:$D$8769,(COLUMN(J179)+$AA182),3),'Load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3" s="26">
        <f t="array" ref="L183">IF('Load Schedule'!$D$6="Yes",INDEX('Load Schedule'!$A$10:$D$8769,(COLUMN(K179)+$AA182),3),'Load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3" s="26">
        <f t="array" ref="M183">IF('Load Schedule'!$D$6="Yes",INDEX('Load Schedule'!$A$10:$D$8769,(COLUMN(L179)+$AA182),3),'Load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3" s="26">
        <f t="array" ref="N183">IF('Load Schedule'!$D$6="Yes",INDEX('Load Schedule'!$A$10:$D$8769,(COLUMN(M179)+$AA182),3),'Load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3" s="26">
        <f t="array" ref="O183">IF('Load Schedule'!$D$6="Yes",INDEX('Load Schedule'!$A$10:$D$8769,(COLUMN(N179)+$AA182),3),'Load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3" s="26">
        <f t="array" ref="P183">IF('Load Schedule'!$D$6="Yes",INDEX('Load Schedule'!$A$10:$D$8769,(COLUMN(O179)+$AA182),3),'Load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3" s="26">
        <f t="array" ref="Q183">IF('Load Schedule'!$D$6="Yes",INDEX('Load Schedule'!$A$10:$D$8769,(COLUMN(P179)+$AA182),3),'Load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3" s="26">
        <f t="array" ref="R183">IF('Load Schedule'!$D$6="Yes",INDEX('Load Schedule'!$A$10:$D$8769,(COLUMN(Q179)+$AA182),3),'Load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3" s="26">
        <f t="array" ref="S183">IF('Load Schedule'!$D$6="Yes",INDEX('Load Schedule'!$A$10:$D$8769,(COLUMN(R179)+$AA182),3),'Load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3" s="26">
        <f t="array" ref="T183">IF('Load Schedule'!$D$6="Yes",INDEX('Load Schedule'!$A$10:$D$8769,(COLUMN(S179)+$AA182),3),'Load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3" s="26">
        <f t="array" ref="U183">IF('Load Schedule'!$D$6="Yes",INDEX('Load Schedule'!$A$10:$D$8769,(COLUMN(T179)+$AA182),3),'Load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3" s="26">
        <f t="array" ref="V183">IF('Load Schedule'!$D$6="Yes",INDEX('Load Schedule'!$A$10:$D$8769,(COLUMN(U179)+$AA182),3),'Load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3" s="26">
        <f t="array" ref="W183">IF('Load Schedule'!$D$6="Yes",INDEX('Load Schedule'!$A$10:$D$8769,(COLUMN(V179)+$AA182),3),'Load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3" s="26">
        <f t="array" ref="X183">IF('Load Schedule'!$D$6="Yes",INDEX('Load Schedule'!$A$10:$D$8769,(COLUMN(W179)+$AA182),3),'Load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3" s="26">
        <f t="array" ref="Y183">IF('Load Schedule'!$D$6="Yes",INDEX('Load Schedule'!$A$10:$D$8769,(COLUMN(X179)+$AA182),3),'Load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3">
        <f t="shared" si="2"/>
        <v>4320</v>
      </c>
    </row>
    <row r="184" spans="1:27" x14ac:dyDescent="0.25">
      <c r="A184" s="8">
        <v>44377</v>
      </c>
      <c r="B184" s="26">
        <f t="array" ref="B184">IF('Load Schedule'!$D$6="Yes",INDEX('Load Schedule'!$A$10:$D$8769,(COLUMN(A180)+$AA183),3),'Load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4" s="26">
        <f t="array" ref="C184">IF('Load Schedule'!$D$6="Yes",INDEX('Load Schedule'!$A$10:$D$8769,(COLUMN(B180)+$AA183),3),'Load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4" s="26">
        <f t="array" ref="D184">IF('Load Schedule'!$D$6="Yes",INDEX('Load Schedule'!$A$10:$D$8769,(COLUMN(C180)+$AA183),3),'Load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4" s="26">
        <f t="array" ref="E184">IF('Load Schedule'!$D$6="Yes",INDEX('Load Schedule'!$A$10:$D$8769,(COLUMN(D180)+$AA183),3),'Load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4" s="26">
        <f t="array" ref="F184">IF('Load Schedule'!$D$6="Yes",INDEX('Load Schedule'!$A$10:$D$8769,(COLUMN(E180)+$AA183),3),'Load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4" s="26">
        <f t="array" ref="G184">IF('Load Schedule'!$D$6="Yes",INDEX('Load Schedule'!$A$10:$D$8769,(COLUMN(F180)+$AA183),3),'Load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4" s="26">
        <f t="array" ref="H184">IF('Load Schedule'!$D$6="Yes",INDEX('Load Schedule'!$A$10:$D$8769,(COLUMN(G180)+$AA183),3),'Load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4" s="26">
        <f t="array" ref="I184">IF('Load Schedule'!$D$6="Yes",INDEX('Load Schedule'!$A$10:$D$8769,(COLUMN(H180)+$AA183),3),'Load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4" s="26">
        <f t="array" ref="J184">IF('Load Schedule'!$D$6="Yes",INDEX('Load Schedule'!$A$10:$D$8769,(COLUMN(I180)+$AA183),3),'Load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4" s="26">
        <f t="array" ref="K184">IF('Load Schedule'!$D$6="Yes",INDEX('Load Schedule'!$A$10:$D$8769,(COLUMN(J180)+$AA183),3),'Load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4" s="26">
        <f t="array" ref="L184">IF('Load Schedule'!$D$6="Yes",INDEX('Load Schedule'!$A$10:$D$8769,(COLUMN(K180)+$AA183),3),'Load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4" s="26">
        <f t="array" ref="M184">IF('Load Schedule'!$D$6="Yes",INDEX('Load Schedule'!$A$10:$D$8769,(COLUMN(L180)+$AA183),3),'Load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4" s="26">
        <f t="array" ref="N184">IF('Load Schedule'!$D$6="Yes",INDEX('Load Schedule'!$A$10:$D$8769,(COLUMN(M180)+$AA183),3),'Load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4" s="26">
        <f t="array" ref="O184">IF('Load Schedule'!$D$6="Yes",INDEX('Load Schedule'!$A$10:$D$8769,(COLUMN(N180)+$AA183),3),'Load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4" s="26">
        <f t="array" ref="P184">IF('Load Schedule'!$D$6="Yes",INDEX('Load Schedule'!$A$10:$D$8769,(COLUMN(O180)+$AA183),3),'Load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4" s="26">
        <f t="array" ref="Q184">IF('Load Schedule'!$D$6="Yes",INDEX('Load Schedule'!$A$10:$D$8769,(COLUMN(P180)+$AA183),3),'Load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4" s="26">
        <f t="array" ref="R184">IF('Load Schedule'!$D$6="Yes",INDEX('Load Schedule'!$A$10:$D$8769,(COLUMN(Q180)+$AA183),3),'Load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4" s="26">
        <f t="array" ref="S184">IF('Load Schedule'!$D$6="Yes",INDEX('Load Schedule'!$A$10:$D$8769,(COLUMN(R180)+$AA183),3),'Load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4" s="26">
        <f t="array" ref="T184">IF('Load Schedule'!$D$6="Yes",INDEX('Load Schedule'!$A$10:$D$8769,(COLUMN(S180)+$AA183),3),'Load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4" s="26">
        <f t="array" ref="U184">IF('Load Schedule'!$D$6="Yes",INDEX('Load Schedule'!$A$10:$D$8769,(COLUMN(T180)+$AA183),3),'Load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4" s="26">
        <f t="array" ref="V184">IF('Load Schedule'!$D$6="Yes",INDEX('Load Schedule'!$A$10:$D$8769,(COLUMN(U180)+$AA183),3),'Load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4" s="26">
        <f t="array" ref="W184">IF('Load Schedule'!$D$6="Yes",INDEX('Load Schedule'!$A$10:$D$8769,(COLUMN(V180)+$AA183),3),'Load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4" s="26">
        <f t="array" ref="X184">IF('Load Schedule'!$D$6="Yes",INDEX('Load Schedule'!$A$10:$D$8769,(COLUMN(W180)+$AA183),3),'Load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4" s="26">
        <f t="array" ref="Y184">IF('Load Schedule'!$D$6="Yes",INDEX('Load Schedule'!$A$10:$D$8769,(COLUMN(X180)+$AA183),3),'Load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4">
        <f t="shared" si="2"/>
        <v>4344</v>
      </c>
    </row>
    <row r="185" spans="1:27" x14ac:dyDescent="0.25">
      <c r="A185" s="8">
        <v>44378</v>
      </c>
      <c r="B185" s="26">
        <f t="array" ref="B185">IF('Load Schedule'!$D$6="Yes",INDEX('Load Schedule'!$A$10:$D$8769,(COLUMN(A181)+$AA184),3),'Load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5" s="26">
        <f t="array" ref="C185">IF('Load Schedule'!$D$6="Yes",INDEX('Load Schedule'!$A$10:$D$8769,(COLUMN(B181)+$AA184),3),'Load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5" s="26">
        <f t="array" ref="D185">IF('Load Schedule'!$D$6="Yes",INDEX('Load Schedule'!$A$10:$D$8769,(COLUMN(C181)+$AA184),3),'Load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5" s="26">
        <f t="array" ref="E185">IF('Load Schedule'!$D$6="Yes",INDEX('Load Schedule'!$A$10:$D$8769,(COLUMN(D181)+$AA184),3),'Load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5" s="26">
        <f t="array" ref="F185">IF('Load Schedule'!$D$6="Yes",INDEX('Load Schedule'!$A$10:$D$8769,(COLUMN(E181)+$AA184),3),'Load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5" s="26">
        <f t="array" ref="G185">IF('Load Schedule'!$D$6="Yes",INDEX('Load Schedule'!$A$10:$D$8769,(COLUMN(F181)+$AA184),3),'Load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5" s="26">
        <f t="array" ref="H185">IF('Load Schedule'!$D$6="Yes",INDEX('Load Schedule'!$A$10:$D$8769,(COLUMN(G181)+$AA184),3),'Load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5" s="26">
        <f t="array" ref="I185">IF('Load Schedule'!$D$6="Yes",INDEX('Load Schedule'!$A$10:$D$8769,(COLUMN(H181)+$AA184),3),'Load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5" s="26">
        <f t="array" ref="J185">IF('Load Schedule'!$D$6="Yes",INDEX('Load Schedule'!$A$10:$D$8769,(COLUMN(I181)+$AA184),3),'Load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5" s="26">
        <f t="array" ref="K185">IF('Load Schedule'!$D$6="Yes",INDEX('Load Schedule'!$A$10:$D$8769,(COLUMN(J181)+$AA184),3),'Load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5" s="26">
        <f t="array" ref="L185">IF('Load Schedule'!$D$6="Yes",INDEX('Load Schedule'!$A$10:$D$8769,(COLUMN(K181)+$AA184),3),'Load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5" s="26">
        <f t="array" ref="M185">IF('Load Schedule'!$D$6="Yes",INDEX('Load Schedule'!$A$10:$D$8769,(COLUMN(L181)+$AA184),3),'Load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5" s="26">
        <f t="array" ref="N185">IF('Load Schedule'!$D$6="Yes",INDEX('Load Schedule'!$A$10:$D$8769,(COLUMN(M181)+$AA184),3),'Load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5" s="26">
        <f t="array" ref="O185">IF('Load Schedule'!$D$6="Yes",INDEX('Load Schedule'!$A$10:$D$8769,(COLUMN(N181)+$AA184),3),'Load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5" s="26">
        <f t="array" ref="P185">IF('Load Schedule'!$D$6="Yes",INDEX('Load Schedule'!$A$10:$D$8769,(COLUMN(O181)+$AA184),3),'Load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5" s="26">
        <f t="array" ref="Q185">IF('Load Schedule'!$D$6="Yes",INDEX('Load Schedule'!$A$10:$D$8769,(COLUMN(P181)+$AA184),3),'Load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5" s="26">
        <f t="array" ref="R185">IF('Load Schedule'!$D$6="Yes",INDEX('Load Schedule'!$A$10:$D$8769,(COLUMN(Q181)+$AA184),3),'Load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5" s="26">
        <f t="array" ref="S185">IF('Load Schedule'!$D$6="Yes",INDEX('Load Schedule'!$A$10:$D$8769,(COLUMN(R181)+$AA184),3),'Load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5" s="26">
        <f t="array" ref="T185">IF('Load Schedule'!$D$6="Yes",INDEX('Load Schedule'!$A$10:$D$8769,(COLUMN(S181)+$AA184),3),'Load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5" s="26">
        <f t="array" ref="U185">IF('Load Schedule'!$D$6="Yes",INDEX('Load Schedule'!$A$10:$D$8769,(COLUMN(T181)+$AA184),3),'Load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5" s="26">
        <f t="array" ref="V185">IF('Load Schedule'!$D$6="Yes",INDEX('Load Schedule'!$A$10:$D$8769,(COLUMN(U181)+$AA184),3),'Load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5" s="26">
        <f t="array" ref="W185">IF('Load Schedule'!$D$6="Yes",INDEX('Load Schedule'!$A$10:$D$8769,(COLUMN(V181)+$AA184),3),'Load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5" s="26">
        <f t="array" ref="X185">IF('Load Schedule'!$D$6="Yes",INDEX('Load Schedule'!$A$10:$D$8769,(COLUMN(W181)+$AA184),3),'Load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5" s="26">
        <f t="array" ref="Y185">IF('Load Schedule'!$D$6="Yes",INDEX('Load Schedule'!$A$10:$D$8769,(COLUMN(X181)+$AA184),3),'Load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5">
        <f t="shared" si="2"/>
        <v>4368</v>
      </c>
    </row>
    <row r="186" spans="1:27" x14ac:dyDescent="0.25">
      <c r="A186" s="8">
        <v>44379</v>
      </c>
      <c r="B186" s="26">
        <f t="array" ref="B186">IF('Load Schedule'!$D$6="Yes",INDEX('Load Schedule'!$A$10:$D$8769,(COLUMN(A182)+$AA185),3),'Load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6" s="26">
        <f t="array" ref="C186">IF('Load Schedule'!$D$6="Yes",INDEX('Load Schedule'!$A$10:$D$8769,(COLUMN(B182)+$AA185),3),'Load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6" s="26">
        <f t="array" ref="D186">IF('Load Schedule'!$D$6="Yes",INDEX('Load Schedule'!$A$10:$D$8769,(COLUMN(C182)+$AA185),3),'Load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6" s="26">
        <f t="array" ref="E186">IF('Load Schedule'!$D$6="Yes",INDEX('Load Schedule'!$A$10:$D$8769,(COLUMN(D182)+$AA185),3),'Load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6" s="26">
        <f t="array" ref="F186">IF('Load Schedule'!$D$6="Yes",INDEX('Load Schedule'!$A$10:$D$8769,(COLUMN(E182)+$AA185),3),'Load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6" s="26">
        <f t="array" ref="G186">IF('Load Schedule'!$D$6="Yes",INDEX('Load Schedule'!$A$10:$D$8769,(COLUMN(F182)+$AA185),3),'Load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6" s="26">
        <f t="array" ref="H186">IF('Load Schedule'!$D$6="Yes",INDEX('Load Schedule'!$A$10:$D$8769,(COLUMN(G182)+$AA185),3),'Load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6" s="26">
        <f t="array" ref="I186">IF('Load Schedule'!$D$6="Yes",INDEX('Load Schedule'!$A$10:$D$8769,(COLUMN(H182)+$AA185),3),'Load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6" s="26">
        <f t="array" ref="J186">IF('Load Schedule'!$D$6="Yes",INDEX('Load Schedule'!$A$10:$D$8769,(COLUMN(I182)+$AA185),3),'Load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6" s="26">
        <f t="array" ref="K186">IF('Load Schedule'!$D$6="Yes",INDEX('Load Schedule'!$A$10:$D$8769,(COLUMN(J182)+$AA185),3),'Load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6" s="26">
        <f t="array" ref="L186">IF('Load Schedule'!$D$6="Yes",INDEX('Load Schedule'!$A$10:$D$8769,(COLUMN(K182)+$AA185),3),'Load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6" s="26">
        <f t="array" ref="M186">IF('Load Schedule'!$D$6="Yes",INDEX('Load Schedule'!$A$10:$D$8769,(COLUMN(L182)+$AA185),3),'Load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6" s="26">
        <f t="array" ref="N186">IF('Load Schedule'!$D$6="Yes",INDEX('Load Schedule'!$A$10:$D$8769,(COLUMN(M182)+$AA185),3),'Load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6" s="26">
        <f t="array" ref="O186">IF('Load Schedule'!$D$6="Yes",INDEX('Load Schedule'!$A$10:$D$8769,(COLUMN(N182)+$AA185),3),'Load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6" s="26">
        <f t="array" ref="P186">IF('Load Schedule'!$D$6="Yes",INDEX('Load Schedule'!$A$10:$D$8769,(COLUMN(O182)+$AA185),3),'Load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6" s="26">
        <f t="array" ref="Q186">IF('Load Schedule'!$D$6="Yes",INDEX('Load Schedule'!$A$10:$D$8769,(COLUMN(P182)+$AA185),3),'Load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6" s="26">
        <f t="array" ref="R186">IF('Load Schedule'!$D$6="Yes",INDEX('Load Schedule'!$A$10:$D$8769,(COLUMN(Q182)+$AA185),3),'Load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6" s="26">
        <f t="array" ref="S186">IF('Load Schedule'!$D$6="Yes",INDEX('Load Schedule'!$A$10:$D$8769,(COLUMN(R182)+$AA185),3),'Load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6" s="26">
        <f t="array" ref="T186">IF('Load Schedule'!$D$6="Yes",INDEX('Load Schedule'!$A$10:$D$8769,(COLUMN(S182)+$AA185),3),'Load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6" s="26">
        <f t="array" ref="U186">IF('Load Schedule'!$D$6="Yes",INDEX('Load Schedule'!$A$10:$D$8769,(COLUMN(T182)+$AA185),3),'Load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6" s="26">
        <f t="array" ref="V186">IF('Load Schedule'!$D$6="Yes",INDEX('Load Schedule'!$A$10:$D$8769,(COLUMN(U182)+$AA185),3),'Load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6" s="26">
        <f t="array" ref="W186">IF('Load Schedule'!$D$6="Yes",INDEX('Load Schedule'!$A$10:$D$8769,(COLUMN(V182)+$AA185),3),'Load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6" s="26">
        <f t="array" ref="X186">IF('Load Schedule'!$D$6="Yes",INDEX('Load Schedule'!$A$10:$D$8769,(COLUMN(W182)+$AA185),3),'Load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6" s="26">
        <f t="array" ref="Y186">IF('Load Schedule'!$D$6="Yes",INDEX('Load Schedule'!$A$10:$D$8769,(COLUMN(X182)+$AA185),3),'Load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6">
        <f t="shared" si="2"/>
        <v>4392</v>
      </c>
    </row>
    <row r="187" spans="1:27" x14ac:dyDescent="0.25">
      <c r="A187" s="8">
        <v>44380</v>
      </c>
      <c r="B187" s="26">
        <f t="array" ref="B187">IF('Load Schedule'!$D$6="Yes",INDEX('Load Schedule'!$A$10:$D$8769,(COLUMN(A183)+$AA186),3),'Load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7" s="26">
        <f t="array" ref="C187">IF('Load Schedule'!$D$6="Yes",INDEX('Load Schedule'!$A$10:$D$8769,(COLUMN(B183)+$AA186),3),'Load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7" s="26">
        <f t="array" ref="D187">IF('Load Schedule'!$D$6="Yes",INDEX('Load Schedule'!$A$10:$D$8769,(COLUMN(C183)+$AA186),3),'Load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7" s="26">
        <f t="array" ref="E187">IF('Load Schedule'!$D$6="Yes",INDEX('Load Schedule'!$A$10:$D$8769,(COLUMN(D183)+$AA186),3),'Load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7" s="26">
        <f t="array" ref="F187">IF('Load Schedule'!$D$6="Yes",INDEX('Load Schedule'!$A$10:$D$8769,(COLUMN(E183)+$AA186),3),'Load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7" s="26">
        <f t="array" ref="G187">IF('Load Schedule'!$D$6="Yes",INDEX('Load Schedule'!$A$10:$D$8769,(COLUMN(F183)+$AA186),3),'Load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7" s="26">
        <f t="array" ref="H187">IF('Load Schedule'!$D$6="Yes",INDEX('Load Schedule'!$A$10:$D$8769,(COLUMN(G183)+$AA186),3),'Load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7" s="26">
        <f t="array" ref="I187">IF('Load Schedule'!$D$6="Yes",INDEX('Load Schedule'!$A$10:$D$8769,(COLUMN(H183)+$AA186),3),'Load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7" s="26">
        <f t="array" ref="J187">IF('Load Schedule'!$D$6="Yes",INDEX('Load Schedule'!$A$10:$D$8769,(COLUMN(I183)+$AA186),3),'Load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7" s="26">
        <f t="array" ref="K187">IF('Load Schedule'!$D$6="Yes",INDEX('Load Schedule'!$A$10:$D$8769,(COLUMN(J183)+$AA186),3),'Load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7" s="26">
        <f t="array" ref="L187">IF('Load Schedule'!$D$6="Yes",INDEX('Load Schedule'!$A$10:$D$8769,(COLUMN(K183)+$AA186),3),'Load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7" s="26">
        <f t="array" ref="M187">IF('Load Schedule'!$D$6="Yes",INDEX('Load Schedule'!$A$10:$D$8769,(COLUMN(L183)+$AA186),3),'Load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7" s="26">
        <f t="array" ref="N187">IF('Load Schedule'!$D$6="Yes",INDEX('Load Schedule'!$A$10:$D$8769,(COLUMN(M183)+$AA186),3),'Load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7" s="26">
        <f t="array" ref="O187">IF('Load Schedule'!$D$6="Yes",INDEX('Load Schedule'!$A$10:$D$8769,(COLUMN(N183)+$AA186),3),'Load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7" s="26">
        <f t="array" ref="P187">IF('Load Schedule'!$D$6="Yes",INDEX('Load Schedule'!$A$10:$D$8769,(COLUMN(O183)+$AA186),3),'Load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7" s="26">
        <f t="array" ref="Q187">IF('Load Schedule'!$D$6="Yes",INDEX('Load Schedule'!$A$10:$D$8769,(COLUMN(P183)+$AA186),3),'Load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7" s="26">
        <f t="array" ref="R187">IF('Load Schedule'!$D$6="Yes",INDEX('Load Schedule'!$A$10:$D$8769,(COLUMN(Q183)+$AA186),3),'Load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7" s="26">
        <f t="array" ref="S187">IF('Load Schedule'!$D$6="Yes",INDEX('Load Schedule'!$A$10:$D$8769,(COLUMN(R183)+$AA186),3),'Load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7" s="26">
        <f t="array" ref="T187">IF('Load Schedule'!$D$6="Yes",INDEX('Load Schedule'!$A$10:$D$8769,(COLUMN(S183)+$AA186),3),'Load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7" s="26">
        <f t="array" ref="U187">IF('Load Schedule'!$D$6="Yes",INDEX('Load Schedule'!$A$10:$D$8769,(COLUMN(T183)+$AA186),3),'Load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7" s="26">
        <f t="array" ref="V187">IF('Load Schedule'!$D$6="Yes",INDEX('Load Schedule'!$A$10:$D$8769,(COLUMN(U183)+$AA186),3),'Load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7" s="26">
        <f t="array" ref="W187">IF('Load Schedule'!$D$6="Yes",INDEX('Load Schedule'!$A$10:$D$8769,(COLUMN(V183)+$AA186),3),'Load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7" s="26">
        <f t="array" ref="X187">IF('Load Schedule'!$D$6="Yes",INDEX('Load Schedule'!$A$10:$D$8769,(COLUMN(W183)+$AA186),3),'Load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7" s="26">
        <f t="array" ref="Y187">IF('Load Schedule'!$D$6="Yes",INDEX('Load Schedule'!$A$10:$D$8769,(COLUMN(X183)+$AA186),3),'Load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7">
        <f t="shared" si="2"/>
        <v>4416</v>
      </c>
    </row>
    <row r="188" spans="1:27" x14ac:dyDescent="0.25">
      <c r="A188" s="8">
        <v>44381</v>
      </c>
      <c r="B188" s="26">
        <f t="array" ref="B188">IF('Load Schedule'!$D$6="Yes",INDEX('Load Schedule'!$A$10:$D$8769,(COLUMN(A184)+$AA187),3),'Load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8" s="26">
        <f t="array" ref="C188">IF('Load Schedule'!$D$6="Yes",INDEX('Load Schedule'!$A$10:$D$8769,(COLUMN(B184)+$AA187),3),'Load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8" s="26">
        <f t="array" ref="D188">IF('Load Schedule'!$D$6="Yes",INDEX('Load Schedule'!$A$10:$D$8769,(COLUMN(C184)+$AA187),3),'Load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8" s="26">
        <f t="array" ref="E188">IF('Load Schedule'!$D$6="Yes",INDEX('Load Schedule'!$A$10:$D$8769,(COLUMN(D184)+$AA187),3),'Load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8" s="26">
        <f t="array" ref="F188">IF('Load Schedule'!$D$6="Yes",INDEX('Load Schedule'!$A$10:$D$8769,(COLUMN(E184)+$AA187),3),'Load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8" s="26">
        <f t="array" ref="G188">IF('Load Schedule'!$D$6="Yes",INDEX('Load Schedule'!$A$10:$D$8769,(COLUMN(F184)+$AA187),3),'Load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8" s="26">
        <f t="array" ref="H188">IF('Load Schedule'!$D$6="Yes",INDEX('Load Schedule'!$A$10:$D$8769,(COLUMN(G184)+$AA187),3),'Load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8" s="26">
        <f t="array" ref="I188">IF('Load Schedule'!$D$6="Yes",INDEX('Load Schedule'!$A$10:$D$8769,(COLUMN(H184)+$AA187),3),'Load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8" s="26">
        <f t="array" ref="J188">IF('Load Schedule'!$D$6="Yes",INDEX('Load Schedule'!$A$10:$D$8769,(COLUMN(I184)+$AA187),3),'Load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8" s="26">
        <f t="array" ref="K188">IF('Load Schedule'!$D$6="Yes",INDEX('Load Schedule'!$A$10:$D$8769,(COLUMN(J184)+$AA187),3),'Load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8" s="26">
        <f t="array" ref="L188">IF('Load Schedule'!$D$6="Yes",INDEX('Load Schedule'!$A$10:$D$8769,(COLUMN(K184)+$AA187),3),'Load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8" s="26">
        <f t="array" ref="M188">IF('Load Schedule'!$D$6="Yes",INDEX('Load Schedule'!$A$10:$D$8769,(COLUMN(L184)+$AA187),3),'Load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8" s="26">
        <f t="array" ref="N188">IF('Load Schedule'!$D$6="Yes",INDEX('Load Schedule'!$A$10:$D$8769,(COLUMN(M184)+$AA187),3),'Load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8" s="26">
        <f t="array" ref="O188">IF('Load Schedule'!$D$6="Yes",INDEX('Load Schedule'!$A$10:$D$8769,(COLUMN(N184)+$AA187),3),'Load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8" s="26">
        <f t="array" ref="P188">IF('Load Schedule'!$D$6="Yes",INDEX('Load Schedule'!$A$10:$D$8769,(COLUMN(O184)+$AA187),3),'Load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8" s="26">
        <f t="array" ref="Q188">IF('Load Schedule'!$D$6="Yes",INDEX('Load Schedule'!$A$10:$D$8769,(COLUMN(P184)+$AA187),3),'Load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8" s="26">
        <f t="array" ref="R188">IF('Load Schedule'!$D$6="Yes",INDEX('Load Schedule'!$A$10:$D$8769,(COLUMN(Q184)+$AA187),3),'Load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8" s="26">
        <f t="array" ref="S188">IF('Load Schedule'!$D$6="Yes",INDEX('Load Schedule'!$A$10:$D$8769,(COLUMN(R184)+$AA187),3),'Load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8" s="26">
        <f t="array" ref="T188">IF('Load Schedule'!$D$6="Yes",INDEX('Load Schedule'!$A$10:$D$8769,(COLUMN(S184)+$AA187),3),'Load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8" s="26">
        <f t="array" ref="U188">IF('Load Schedule'!$D$6="Yes",INDEX('Load Schedule'!$A$10:$D$8769,(COLUMN(T184)+$AA187),3),'Load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8" s="26">
        <f t="array" ref="V188">IF('Load Schedule'!$D$6="Yes",INDEX('Load Schedule'!$A$10:$D$8769,(COLUMN(U184)+$AA187),3),'Load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8" s="26">
        <f t="array" ref="W188">IF('Load Schedule'!$D$6="Yes",INDEX('Load Schedule'!$A$10:$D$8769,(COLUMN(V184)+$AA187),3),'Load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8" s="26">
        <f t="array" ref="X188">IF('Load Schedule'!$D$6="Yes",INDEX('Load Schedule'!$A$10:$D$8769,(COLUMN(W184)+$AA187),3),'Load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8" s="26">
        <f t="array" ref="Y188">IF('Load Schedule'!$D$6="Yes",INDEX('Load Schedule'!$A$10:$D$8769,(COLUMN(X184)+$AA187),3),'Load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8">
        <f t="shared" si="2"/>
        <v>4440</v>
      </c>
    </row>
    <row r="189" spans="1:27" x14ac:dyDescent="0.25">
      <c r="A189" s="8">
        <v>44382</v>
      </c>
      <c r="B189" s="26">
        <f t="array" ref="B189">IF('Load Schedule'!$D$6="Yes",INDEX('Load Schedule'!$A$10:$D$8769,(COLUMN(A185)+$AA188),3),'Load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9" s="26">
        <f t="array" ref="C189">IF('Load Schedule'!$D$6="Yes",INDEX('Load Schedule'!$A$10:$D$8769,(COLUMN(B185)+$AA188),3),'Load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9" s="26">
        <f t="array" ref="D189">IF('Load Schedule'!$D$6="Yes",INDEX('Load Schedule'!$A$10:$D$8769,(COLUMN(C185)+$AA188),3),'Load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9" s="26">
        <f t="array" ref="E189">IF('Load Schedule'!$D$6="Yes",INDEX('Load Schedule'!$A$10:$D$8769,(COLUMN(D185)+$AA188),3),'Load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9" s="26">
        <f t="array" ref="F189">IF('Load Schedule'!$D$6="Yes",INDEX('Load Schedule'!$A$10:$D$8769,(COLUMN(E185)+$AA188),3),'Load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9" s="26">
        <f t="array" ref="G189">IF('Load Schedule'!$D$6="Yes",INDEX('Load Schedule'!$A$10:$D$8769,(COLUMN(F185)+$AA188),3),'Load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9" s="26">
        <f t="array" ref="H189">IF('Load Schedule'!$D$6="Yes",INDEX('Load Schedule'!$A$10:$D$8769,(COLUMN(G185)+$AA188),3),'Load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9" s="26">
        <f t="array" ref="I189">IF('Load Schedule'!$D$6="Yes",INDEX('Load Schedule'!$A$10:$D$8769,(COLUMN(H185)+$AA188),3),'Load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9" s="26">
        <f t="array" ref="J189">IF('Load Schedule'!$D$6="Yes",INDEX('Load Schedule'!$A$10:$D$8769,(COLUMN(I185)+$AA188),3),'Load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9" s="26">
        <f t="array" ref="K189">IF('Load Schedule'!$D$6="Yes",INDEX('Load Schedule'!$A$10:$D$8769,(COLUMN(J185)+$AA188),3),'Load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9" s="26">
        <f t="array" ref="L189">IF('Load Schedule'!$D$6="Yes",INDEX('Load Schedule'!$A$10:$D$8769,(COLUMN(K185)+$AA188),3),'Load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9" s="26">
        <f t="array" ref="M189">IF('Load Schedule'!$D$6="Yes",INDEX('Load Schedule'!$A$10:$D$8769,(COLUMN(L185)+$AA188),3),'Load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9" s="26">
        <f t="array" ref="N189">IF('Load Schedule'!$D$6="Yes",INDEX('Load Schedule'!$A$10:$D$8769,(COLUMN(M185)+$AA188),3),'Load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9" s="26">
        <f t="array" ref="O189">IF('Load Schedule'!$D$6="Yes",INDEX('Load Schedule'!$A$10:$D$8769,(COLUMN(N185)+$AA188),3),'Load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9" s="26">
        <f t="array" ref="P189">IF('Load Schedule'!$D$6="Yes",INDEX('Load Schedule'!$A$10:$D$8769,(COLUMN(O185)+$AA188),3),'Load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9" s="26">
        <f t="array" ref="Q189">IF('Load Schedule'!$D$6="Yes",INDEX('Load Schedule'!$A$10:$D$8769,(COLUMN(P185)+$AA188),3),'Load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9" s="26">
        <f t="array" ref="R189">IF('Load Schedule'!$D$6="Yes",INDEX('Load Schedule'!$A$10:$D$8769,(COLUMN(Q185)+$AA188),3),'Load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9" s="26">
        <f t="array" ref="S189">IF('Load Schedule'!$D$6="Yes",INDEX('Load Schedule'!$A$10:$D$8769,(COLUMN(R185)+$AA188),3),'Load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9" s="26">
        <f t="array" ref="T189">IF('Load Schedule'!$D$6="Yes",INDEX('Load Schedule'!$A$10:$D$8769,(COLUMN(S185)+$AA188),3),'Load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9" s="26">
        <f t="array" ref="U189">IF('Load Schedule'!$D$6="Yes",INDEX('Load Schedule'!$A$10:$D$8769,(COLUMN(T185)+$AA188),3),'Load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9" s="26">
        <f t="array" ref="V189">IF('Load Schedule'!$D$6="Yes",INDEX('Load Schedule'!$A$10:$D$8769,(COLUMN(U185)+$AA188),3),'Load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9" s="26">
        <f t="array" ref="W189">IF('Load Schedule'!$D$6="Yes",INDEX('Load Schedule'!$A$10:$D$8769,(COLUMN(V185)+$AA188),3),'Load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9" s="26">
        <f t="array" ref="X189">IF('Load Schedule'!$D$6="Yes",INDEX('Load Schedule'!$A$10:$D$8769,(COLUMN(W185)+$AA188),3),'Load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9" s="26">
        <f t="array" ref="Y189">IF('Load Schedule'!$D$6="Yes",INDEX('Load Schedule'!$A$10:$D$8769,(COLUMN(X185)+$AA188),3),'Load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9">
        <f t="shared" si="2"/>
        <v>4464</v>
      </c>
    </row>
    <row r="190" spans="1:27" x14ac:dyDescent="0.25">
      <c r="A190" s="8">
        <v>44383</v>
      </c>
      <c r="B190" s="26">
        <f t="array" ref="B190">IF('Load Schedule'!$D$6="Yes",INDEX('Load Schedule'!$A$10:$D$8769,(COLUMN(A186)+$AA189),3),'Load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0" s="26">
        <f t="array" ref="C190">IF('Load Schedule'!$D$6="Yes",INDEX('Load Schedule'!$A$10:$D$8769,(COLUMN(B186)+$AA189),3),'Load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0" s="26">
        <f t="array" ref="D190">IF('Load Schedule'!$D$6="Yes",INDEX('Load Schedule'!$A$10:$D$8769,(COLUMN(C186)+$AA189),3),'Load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0" s="26">
        <f t="array" ref="E190">IF('Load Schedule'!$D$6="Yes",INDEX('Load Schedule'!$A$10:$D$8769,(COLUMN(D186)+$AA189),3),'Load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0" s="26">
        <f t="array" ref="F190">IF('Load Schedule'!$D$6="Yes",INDEX('Load Schedule'!$A$10:$D$8769,(COLUMN(E186)+$AA189),3),'Load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0" s="26">
        <f t="array" ref="G190">IF('Load Schedule'!$D$6="Yes",INDEX('Load Schedule'!$A$10:$D$8769,(COLUMN(F186)+$AA189),3),'Load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0" s="26">
        <f t="array" ref="H190">IF('Load Schedule'!$D$6="Yes",INDEX('Load Schedule'!$A$10:$D$8769,(COLUMN(G186)+$AA189),3),'Load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0" s="26">
        <f t="array" ref="I190">IF('Load Schedule'!$D$6="Yes",INDEX('Load Schedule'!$A$10:$D$8769,(COLUMN(H186)+$AA189),3),'Load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0" s="26">
        <f t="array" ref="J190">IF('Load Schedule'!$D$6="Yes",INDEX('Load Schedule'!$A$10:$D$8769,(COLUMN(I186)+$AA189),3),'Load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0" s="26">
        <f t="array" ref="K190">IF('Load Schedule'!$D$6="Yes",INDEX('Load Schedule'!$A$10:$D$8769,(COLUMN(J186)+$AA189),3),'Load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0" s="26">
        <f t="array" ref="L190">IF('Load Schedule'!$D$6="Yes",INDEX('Load Schedule'!$A$10:$D$8769,(COLUMN(K186)+$AA189),3),'Load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0" s="26">
        <f t="array" ref="M190">IF('Load Schedule'!$D$6="Yes",INDEX('Load Schedule'!$A$10:$D$8769,(COLUMN(L186)+$AA189),3),'Load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0" s="26">
        <f t="array" ref="N190">IF('Load Schedule'!$D$6="Yes",INDEX('Load Schedule'!$A$10:$D$8769,(COLUMN(M186)+$AA189),3),'Load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0" s="26">
        <f t="array" ref="O190">IF('Load Schedule'!$D$6="Yes",INDEX('Load Schedule'!$A$10:$D$8769,(COLUMN(N186)+$AA189),3),'Load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0" s="26">
        <f t="array" ref="P190">IF('Load Schedule'!$D$6="Yes",INDEX('Load Schedule'!$A$10:$D$8769,(COLUMN(O186)+$AA189),3),'Load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0" s="26">
        <f t="array" ref="Q190">IF('Load Schedule'!$D$6="Yes",INDEX('Load Schedule'!$A$10:$D$8769,(COLUMN(P186)+$AA189),3),'Load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0" s="26">
        <f t="array" ref="R190">IF('Load Schedule'!$D$6="Yes",INDEX('Load Schedule'!$A$10:$D$8769,(COLUMN(Q186)+$AA189),3),'Load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0" s="26">
        <f t="array" ref="S190">IF('Load Schedule'!$D$6="Yes",INDEX('Load Schedule'!$A$10:$D$8769,(COLUMN(R186)+$AA189),3),'Load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0" s="26">
        <f t="array" ref="T190">IF('Load Schedule'!$D$6="Yes",INDEX('Load Schedule'!$A$10:$D$8769,(COLUMN(S186)+$AA189),3),'Load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0" s="26">
        <f t="array" ref="U190">IF('Load Schedule'!$D$6="Yes",INDEX('Load Schedule'!$A$10:$D$8769,(COLUMN(T186)+$AA189),3),'Load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0" s="26">
        <f t="array" ref="V190">IF('Load Schedule'!$D$6="Yes",INDEX('Load Schedule'!$A$10:$D$8769,(COLUMN(U186)+$AA189),3),'Load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0" s="26">
        <f t="array" ref="W190">IF('Load Schedule'!$D$6="Yes",INDEX('Load Schedule'!$A$10:$D$8769,(COLUMN(V186)+$AA189),3),'Load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0" s="26">
        <f t="array" ref="X190">IF('Load Schedule'!$D$6="Yes",INDEX('Load Schedule'!$A$10:$D$8769,(COLUMN(W186)+$AA189),3),'Load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0" s="26">
        <f t="array" ref="Y190">IF('Load Schedule'!$D$6="Yes",INDEX('Load Schedule'!$A$10:$D$8769,(COLUMN(X186)+$AA189),3),'Load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0">
        <f t="shared" si="2"/>
        <v>4488</v>
      </c>
    </row>
    <row r="191" spans="1:27" x14ac:dyDescent="0.25">
      <c r="A191" s="8">
        <v>44384</v>
      </c>
      <c r="B191" s="26">
        <f t="array" ref="B191">IF('Load Schedule'!$D$6="Yes",INDEX('Load Schedule'!$A$10:$D$8769,(COLUMN(A187)+$AA190),3),'Load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1" s="26">
        <f t="array" ref="C191">IF('Load Schedule'!$D$6="Yes",INDEX('Load Schedule'!$A$10:$D$8769,(COLUMN(B187)+$AA190),3),'Load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1" s="26">
        <f t="array" ref="D191">IF('Load Schedule'!$D$6="Yes",INDEX('Load Schedule'!$A$10:$D$8769,(COLUMN(C187)+$AA190),3),'Load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1" s="26">
        <f t="array" ref="E191">IF('Load Schedule'!$D$6="Yes",INDEX('Load Schedule'!$A$10:$D$8769,(COLUMN(D187)+$AA190),3),'Load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1" s="26">
        <f t="array" ref="F191">IF('Load Schedule'!$D$6="Yes",INDEX('Load Schedule'!$A$10:$D$8769,(COLUMN(E187)+$AA190),3),'Load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1" s="26">
        <f t="array" ref="G191">IF('Load Schedule'!$D$6="Yes",INDEX('Load Schedule'!$A$10:$D$8769,(COLUMN(F187)+$AA190),3),'Load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1" s="26">
        <f t="array" ref="H191">IF('Load Schedule'!$D$6="Yes",INDEX('Load Schedule'!$A$10:$D$8769,(COLUMN(G187)+$AA190),3),'Load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1" s="26">
        <f t="array" ref="I191">IF('Load Schedule'!$D$6="Yes",INDEX('Load Schedule'!$A$10:$D$8769,(COLUMN(H187)+$AA190),3),'Load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1" s="26">
        <f t="array" ref="J191">IF('Load Schedule'!$D$6="Yes",INDEX('Load Schedule'!$A$10:$D$8769,(COLUMN(I187)+$AA190),3),'Load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1" s="26">
        <f t="array" ref="K191">IF('Load Schedule'!$D$6="Yes",INDEX('Load Schedule'!$A$10:$D$8769,(COLUMN(J187)+$AA190),3),'Load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1" s="26">
        <f t="array" ref="L191">IF('Load Schedule'!$D$6="Yes",INDEX('Load Schedule'!$A$10:$D$8769,(COLUMN(K187)+$AA190),3),'Load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1" s="26">
        <f t="array" ref="M191">IF('Load Schedule'!$D$6="Yes",INDEX('Load Schedule'!$A$10:$D$8769,(COLUMN(L187)+$AA190),3),'Load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1" s="26">
        <f t="array" ref="N191">IF('Load Schedule'!$D$6="Yes",INDEX('Load Schedule'!$A$10:$D$8769,(COLUMN(M187)+$AA190),3),'Load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1" s="26">
        <f t="array" ref="O191">IF('Load Schedule'!$D$6="Yes",INDEX('Load Schedule'!$A$10:$D$8769,(COLUMN(N187)+$AA190),3),'Load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1" s="26">
        <f t="array" ref="P191">IF('Load Schedule'!$D$6="Yes",INDEX('Load Schedule'!$A$10:$D$8769,(COLUMN(O187)+$AA190),3),'Load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1" s="26">
        <f t="array" ref="Q191">IF('Load Schedule'!$D$6="Yes",INDEX('Load Schedule'!$A$10:$D$8769,(COLUMN(P187)+$AA190),3),'Load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1" s="26">
        <f t="array" ref="R191">IF('Load Schedule'!$D$6="Yes",INDEX('Load Schedule'!$A$10:$D$8769,(COLUMN(Q187)+$AA190),3),'Load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1" s="26">
        <f t="array" ref="S191">IF('Load Schedule'!$D$6="Yes",INDEX('Load Schedule'!$A$10:$D$8769,(COLUMN(R187)+$AA190),3),'Load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1" s="26">
        <f t="array" ref="T191">IF('Load Schedule'!$D$6="Yes",INDEX('Load Schedule'!$A$10:$D$8769,(COLUMN(S187)+$AA190),3),'Load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1" s="26">
        <f t="array" ref="U191">IF('Load Schedule'!$D$6="Yes",INDEX('Load Schedule'!$A$10:$D$8769,(COLUMN(T187)+$AA190),3),'Load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1" s="26">
        <f t="array" ref="V191">IF('Load Schedule'!$D$6="Yes",INDEX('Load Schedule'!$A$10:$D$8769,(COLUMN(U187)+$AA190),3),'Load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1" s="26">
        <f t="array" ref="W191">IF('Load Schedule'!$D$6="Yes",INDEX('Load Schedule'!$A$10:$D$8769,(COLUMN(V187)+$AA190),3),'Load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1" s="26">
        <f t="array" ref="X191">IF('Load Schedule'!$D$6="Yes",INDEX('Load Schedule'!$A$10:$D$8769,(COLUMN(W187)+$AA190),3),'Load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1" s="26">
        <f t="array" ref="Y191">IF('Load Schedule'!$D$6="Yes",INDEX('Load Schedule'!$A$10:$D$8769,(COLUMN(X187)+$AA190),3),'Load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1">
        <f t="shared" si="2"/>
        <v>4512</v>
      </c>
    </row>
    <row r="192" spans="1:27" x14ac:dyDescent="0.25">
      <c r="A192" s="8">
        <v>44385</v>
      </c>
      <c r="B192" s="26">
        <f t="array" ref="B192">IF('Load Schedule'!$D$6="Yes",INDEX('Load Schedule'!$A$10:$D$8769,(COLUMN(A188)+$AA191),3),'Load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2" s="26">
        <f t="array" ref="C192">IF('Load Schedule'!$D$6="Yes",INDEX('Load Schedule'!$A$10:$D$8769,(COLUMN(B188)+$AA191),3),'Load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2" s="26">
        <f t="array" ref="D192">IF('Load Schedule'!$D$6="Yes",INDEX('Load Schedule'!$A$10:$D$8769,(COLUMN(C188)+$AA191),3),'Load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2" s="26">
        <f t="array" ref="E192">IF('Load Schedule'!$D$6="Yes",INDEX('Load Schedule'!$A$10:$D$8769,(COLUMN(D188)+$AA191),3),'Load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2" s="26">
        <f t="array" ref="F192">IF('Load Schedule'!$D$6="Yes",INDEX('Load Schedule'!$A$10:$D$8769,(COLUMN(E188)+$AA191),3),'Load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2" s="26">
        <f t="array" ref="G192">IF('Load Schedule'!$D$6="Yes",INDEX('Load Schedule'!$A$10:$D$8769,(COLUMN(F188)+$AA191),3),'Load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2" s="26">
        <f t="array" ref="H192">IF('Load Schedule'!$D$6="Yes",INDEX('Load Schedule'!$A$10:$D$8769,(COLUMN(G188)+$AA191),3),'Load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2" s="26">
        <f t="array" ref="I192">IF('Load Schedule'!$D$6="Yes",INDEX('Load Schedule'!$A$10:$D$8769,(COLUMN(H188)+$AA191),3),'Load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2" s="26">
        <f t="array" ref="J192">IF('Load Schedule'!$D$6="Yes",INDEX('Load Schedule'!$A$10:$D$8769,(COLUMN(I188)+$AA191),3),'Load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2" s="26">
        <f t="array" ref="K192">IF('Load Schedule'!$D$6="Yes",INDEX('Load Schedule'!$A$10:$D$8769,(COLUMN(J188)+$AA191),3),'Load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2" s="26">
        <f t="array" ref="L192">IF('Load Schedule'!$D$6="Yes",INDEX('Load Schedule'!$A$10:$D$8769,(COLUMN(K188)+$AA191),3),'Load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2" s="26">
        <f t="array" ref="M192">IF('Load Schedule'!$D$6="Yes",INDEX('Load Schedule'!$A$10:$D$8769,(COLUMN(L188)+$AA191),3),'Load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2" s="26">
        <f t="array" ref="N192">IF('Load Schedule'!$D$6="Yes",INDEX('Load Schedule'!$A$10:$D$8769,(COLUMN(M188)+$AA191),3),'Load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2" s="26">
        <f t="array" ref="O192">IF('Load Schedule'!$D$6="Yes",INDEX('Load Schedule'!$A$10:$D$8769,(COLUMN(N188)+$AA191),3),'Load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2" s="26">
        <f t="array" ref="P192">IF('Load Schedule'!$D$6="Yes",INDEX('Load Schedule'!$A$10:$D$8769,(COLUMN(O188)+$AA191),3),'Load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2" s="26">
        <f t="array" ref="Q192">IF('Load Schedule'!$D$6="Yes",INDEX('Load Schedule'!$A$10:$D$8769,(COLUMN(P188)+$AA191),3),'Load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2" s="26">
        <f t="array" ref="R192">IF('Load Schedule'!$D$6="Yes",INDEX('Load Schedule'!$A$10:$D$8769,(COLUMN(Q188)+$AA191),3),'Load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2" s="26">
        <f t="array" ref="S192">IF('Load Schedule'!$D$6="Yes",INDEX('Load Schedule'!$A$10:$D$8769,(COLUMN(R188)+$AA191),3),'Load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2" s="26">
        <f t="array" ref="T192">IF('Load Schedule'!$D$6="Yes",INDEX('Load Schedule'!$A$10:$D$8769,(COLUMN(S188)+$AA191),3),'Load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2" s="26">
        <f t="array" ref="U192">IF('Load Schedule'!$D$6="Yes",INDEX('Load Schedule'!$A$10:$D$8769,(COLUMN(T188)+$AA191),3),'Load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2" s="26">
        <f t="array" ref="V192">IF('Load Schedule'!$D$6="Yes",INDEX('Load Schedule'!$A$10:$D$8769,(COLUMN(U188)+$AA191),3),'Load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2" s="26">
        <f t="array" ref="W192">IF('Load Schedule'!$D$6="Yes",INDEX('Load Schedule'!$A$10:$D$8769,(COLUMN(V188)+$AA191),3),'Load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2" s="26">
        <f t="array" ref="X192">IF('Load Schedule'!$D$6="Yes",INDEX('Load Schedule'!$A$10:$D$8769,(COLUMN(W188)+$AA191),3),'Load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2" s="26">
        <f t="array" ref="Y192">IF('Load Schedule'!$D$6="Yes",INDEX('Load Schedule'!$A$10:$D$8769,(COLUMN(X188)+$AA191),3),'Load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2">
        <f t="shared" si="2"/>
        <v>4536</v>
      </c>
    </row>
    <row r="193" spans="1:27" x14ac:dyDescent="0.25">
      <c r="A193" s="8">
        <v>44386</v>
      </c>
      <c r="B193" s="26">
        <f t="array" ref="B193">IF('Load Schedule'!$D$6="Yes",INDEX('Load Schedule'!$A$10:$D$8769,(COLUMN(A189)+$AA192),3),'Load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3" s="26">
        <f t="array" ref="C193">IF('Load Schedule'!$D$6="Yes",INDEX('Load Schedule'!$A$10:$D$8769,(COLUMN(B189)+$AA192),3),'Load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3" s="26">
        <f t="array" ref="D193">IF('Load Schedule'!$D$6="Yes",INDEX('Load Schedule'!$A$10:$D$8769,(COLUMN(C189)+$AA192),3),'Load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3" s="26">
        <f t="array" ref="E193">IF('Load Schedule'!$D$6="Yes",INDEX('Load Schedule'!$A$10:$D$8769,(COLUMN(D189)+$AA192),3),'Load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3" s="26">
        <f t="array" ref="F193">IF('Load Schedule'!$D$6="Yes",INDEX('Load Schedule'!$A$10:$D$8769,(COLUMN(E189)+$AA192),3),'Load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3" s="26">
        <f t="array" ref="G193">IF('Load Schedule'!$D$6="Yes",INDEX('Load Schedule'!$A$10:$D$8769,(COLUMN(F189)+$AA192),3),'Load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3" s="26">
        <f t="array" ref="H193">IF('Load Schedule'!$D$6="Yes",INDEX('Load Schedule'!$A$10:$D$8769,(COLUMN(G189)+$AA192),3),'Load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3" s="26">
        <f t="array" ref="I193">IF('Load Schedule'!$D$6="Yes",INDEX('Load Schedule'!$A$10:$D$8769,(COLUMN(H189)+$AA192),3),'Load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3" s="26">
        <f t="array" ref="J193">IF('Load Schedule'!$D$6="Yes",INDEX('Load Schedule'!$A$10:$D$8769,(COLUMN(I189)+$AA192),3),'Load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3" s="26">
        <f t="array" ref="K193">IF('Load Schedule'!$D$6="Yes",INDEX('Load Schedule'!$A$10:$D$8769,(COLUMN(J189)+$AA192),3),'Load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3" s="26">
        <f t="array" ref="L193">IF('Load Schedule'!$D$6="Yes",INDEX('Load Schedule'!$A$10:$D$8769,(COLUMN(K189)+$AA192),3),'Load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3" s="26">
        <f t="array" ref="M193">IF('Load Schedule'!$D$6="Yes",INDEX('Load Schedule'!$A$10:$D$8769,(COLUMN(L189)+$AA192),3),'Load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3" s="26">
        <f t="array" ref="N193">IF('Load Schedule'!$D$6="Yes",INDEX('Load Schedule'!$A$10:$D$8769,(COLUMN(M189)+$AA192),3),'Load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3" s="26">
        <f t="array" ref="O193">IF('Load Schedule'!$D$6="Yes",INDEX('Load Schedule'!$A$10:$D$8769,(COLUMN(N189)+$AA192),3),'Load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3" s="26">
        <f t="array" ref="P193">IF('Load Schedule'!$D$6="Yes",INDEX('Load Schedule'!$A$10:$D$8769,(COLUMN(O189)+$AA192),3),'Load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3" s="26">
        <f t="array" ref="Q193">IF('Load Schedule'!$D$6="Yes",INDEX('Load Schedule'!$A$10:$D$8769,(COLUMN(P189)+$AA192),3),'Load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3" s="26">
        <f t="array" ref="R193">IF('Load Schedule'!$D$6="Yes",INDEX('Load Schedule'!$A$10:$D$8769,(COLUMN(Q189)+$AA192),3),'Load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3" s="26">
        <f t="array" ref="S193">IF('Load Schedule'!$D$6="Yes",INDEX('Load Schedule'!$A$10:$D$8769,(COLUMN(R189)+$AA192),3),'Load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3" s="26">
        <f t="array" ref="T193">IF('Load Schedule'!$D$6="Yes",INDEX('Load Schedule'!$A$10:$D$8769,(COLUMN(S189)+$AA192),3),'Load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3" s="26">
        <f t="array" ref="U193">IF('Load Schedule'!$D$6="Yes",INDEX('Load Schedule'!$A$10:$D$8769,(COLUMN(T189)+$AA192),3),'Load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3" s="26">
        <f t="array" ref="V193">IF('Load Schedule'!$D$6="Yes",INDEX('Load Schedule'!$A$10:$D$8769,(COLUMN(U189)+$AA192),3),'Load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3" s="26">
        <f t="array" ref="W193">IF('Load Schedule'!$D$6="Yes",INDEX('Load Schedule'!$A$10:$D$8769,(COLUMN(V189)+$AA192),3),'Load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3" s="26">
        <f t="array" ref="X193">IF('Load Schedule'!$D$6="Yes",INDEX('Load Schedule'!$A$10:$D$8769,(COLUMN(W189)+$AA192),3),'Load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3" s="26">
        <f t="array" ref="Y193">IF('Load Schedule'!$D$6="Yes",INDEX('Load Schedule'!$A$10:$D$8769,(COLUMN(X189)+$AA192),3),'Load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3">
        <f t="shared" si="2"/>
        <v>4560</v>
      </c>
    </row>
    <row r="194" spans="1:27" x14ac:dyDescent="0.25">
      <c r="A194" s="8">
        <v>44387</v>
      </c>
      <c r="B194" s="26">
        <f t="array" ref="B194">IF('Load Schedule'!$D$6="Yes",INDEX('Load Schedule'!$A$10:$D$8769,(COLUMN(A190)+$AA193),3),'Load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4" s="26">
        <f t="array" ref="C194">IF('Load Schedule'!$D$6="Yes",INDEX('Load Schedule'!$A$10:$D$8769,(COLUMN(B190)+$AA193),3),'Load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4" s="26">
        <f t="array" ref="D194">IF('Load Schedule'!$D$6="Yes",INDEX('Load Schedule'!$A$10:$D$8769,(COLUMN(C190)+$AA193),3),'Load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4" s="26">
        <f t="array" ref="E194">IF('Load Schedule'!$D$6="Yes",INDEX('Load Schedule'!$A$10:$D$8769,(COLUMN(D190)+$AA193),3),'Load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4" s="26">
        <f t="array" ref="F194">IF('Load Schedule'!$D$6="Yes",INDEX('Load Schedule'!$A$10:$D$8769,(COLUMN(E190)+$AA193),3),'Load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4" s="26">
        <f t="array" ref="G194">IF('Load Schedule'!$D$6="Yes",INDEX('Load Schedule'!$A$10:$D$8769,(COLUMN(F190)+$AA193),3),'Load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4" s="26">
        <f t="array" ref="H194">IF('Load Schedule'!$D$6="Yes",INDEX('Load Schedule'!$A$10:$D$8769,(COLUMN(G190)+$AA193),3),'Load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4" s="26">
        <f t="array" ref="I194">IF('Load Schedule'!$D$6="Yes",INDEX('Load Schedule'!$A$10:$D$8769,(COLUMN(H190)+$AA193),3),'Load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4" s="26">
        <f t="array" ref="J194">IF('Load Schedule'!$D$6="Yes",INDEX('Load Schedule'!$A$10:$D$8769,(COLUMN(I190)+$AA193),3),'Load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4" s="26">
        <f t="array" ref="K194">IF('Load Schedule'!$D$6="Yes",INDEX('Load Schedule'!$A$10:$D$8769,(COLUMN(J190)+$AA193),3),'Load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4" s="26">
        <f t="array" ref="L194">IF('Load Schedule'!$D$6="Yes",INDEX('Load Schedule'!$A$10:$D$8769,(COLUMN(K190)+$AA193),3),'Load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4" s="26">
        <f t="array" ref="M194">IF('Load Schedule'!$D$6="Yes",INDEX('Load Schedule'!$A$10:$D$8769,(COLUMN(L190)+$AA193),3),'Load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4" s="26">
        <f t="array" ref="N194">IF('Load Schedule'!$D$6="Yes",INDEX('Load Schedule'!$A$10:$D$8769,(COLUMN(M190)+$AA193),3),'Load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4" s="26">
        <f t="array" ref="O194">IF('Load Schedule'!$D$6="Yes",INDEX('Load Schedule'!$A$10:$D$8769,(COLUMN(N190)+$AA193),3),'Load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4" s="26">
        <f t="array" ref="P194">IF('Load Schedule'!$D$6="Yes",INDEX('Load Schedule'!$A$10:$D$8769,(COLUMN(O190)+$AA193),3),'Load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4" s="26">
        <f t="array" ref="Q194">IF('Load Schedule'!$D$6="Yes",INDEX('Load Schedule'!$A$10:$D$8769,(COLUMN(P190)+$AA193),3),'Load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4" s="26">
        <f t="array" ref="R194">IF('Load Schedule'!$D$6="Yes",INDEX('Load Schedule'!$A$10:$D$8769,(COLUMN(Q190)+$AA193),3),'Load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4" s="26">
        <f t="array" ref="S194">IF('Load Schedule'!$D$6="Yes",INDEX('Load Schedule'!$A$10:$D$8769,(COLUMN(R190)+$AA193),3),'Load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4" s="26">
        <f t="array" ref="T194">IF('Load Schedule'!$D$6="Yes",INDEX('Load Schedule'!$A$10:$D$8769,(COLUMN(S190)+$AA193),3),'Load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4" s="26">
        <f t="array" ref="U194">IF('Load Schedule'!$D$6="Yes",INDEX('Load Schedule'!$A$10:$D$8769,(COLUMN(T190)+$AA193),3),'Load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4" s="26">
        <f t="array" ref="V194">IF('Load Schedule'!$D$6="Yes",INDEX('Load Schedule'!$A$10:$D$8769,(COLUMN(U190)+$AA193),3),'Load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4" s="26">
        <f t="array" ref="W194">IF('Load Schedule'!$D$6="Yes",INDEX('Load Schedule'!$A$10:$D$8769,(COLUMN(V190)+$AA193),3),'Load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4" s="26">
        <f t="array" ref="X194">IF('Load Schedule'!$D$6="Yes",INDEX('Load Schedule'!$A$10:$D$8769,(COLUMN(W190)+$AA193),3),'Load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4" s="26">
        <f t="array" ref="Y194">IF('Load Schedule'!$D$6="Yes",INDEX('Load Schedule'!$A$10:$D$8769,(COLUMN(X190)+$AA193),3),'Load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4">
        <f t="shared" si="2"/>
        <v>4584</v>
      </c>
    </row>
    <row r="195" spans="1:27" x14ac:dyDescent="0.25">
      <c r="A195" s="8">
        <v>44388</v>
      </c>
      <c r="B195" s="26">
        <f t="array" ref="B195">IF('Load Schedule'!$D$6="Yes",INDEX('Load Schedule'!$A$10:$D$8769,(COLUMN(A191)+$AA194),3),'Load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5" s="26">
        <f t="array" ref="C195">IF('Load Schedule'!$D$6="Yes",INDEX('Load Schedule'!$A$10:$D$8769,(COLUMN(B191)+$AA194),3),'Load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5" s="26">
        <f t="array" ref="D195">IF('Load Schedule'!$D$6="Yes",INDEX('Load Schedule'!$A$10:$D$8769,(COLUMN(C191)+$AA194),3),'Load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5" s="26">
        <f t="array" ref="E195">IF('Load Schedule'!$D$6="Yes",INDEX('Load Schedule'!$A$10:$D$8769,(COLUMN(D191)+$AA194),3),'Load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5" s="26">
        <f t="array" ref="F195">IF('Load Schedule'!$D$6="Yes",INDEX('Load Schedule'!$A$10:$D$8769,(COLUMN(E191)+$AA194),3),'Load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5" s="26">
        <f t="array" ref="G195">IF('Load Schedule'!$D$6="Yes",INDEX('Load Schedule'!$A$10:$D$8769,(COLUMN(F191)+$AA194),3),'Load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5" s="26">
        <f t="array" ref="H195">IF('Load Schedule'!$D$6="Yes",INDEX('Load Schedule'!$A$10:$D$8769,(COLUMN(G191)+$AA194),3),'Load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5" s="26">
        <f t="array" ref="I195">IF('Load Schedule'!$D$6="Yes",INDEX('Load Schedule'!$A$10:$D$8769,(COLUMN(H191)+$AA194),3),'Load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5" s="26">
        <f t="array" ref="J195">IF('Load Schedule'!$D$6="Yes",INDEX('Load Schedule'!$A$10:$D$8769,(COLUMN(I191)+$AA194),3),'Load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5" s="26">
        <f t="array" ref="K195">IF('Load Schedule'!$D$6="Yes",INDEX('Load Schedule'!$A$10:$D$8769,(COLUMN(J191)+$AA194),3),'Load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5" s="26">
        <f t="array" ref="L195">IF('Load Schedule'!$D$6="Yes",INDEX('Load Schedule'!$A$10:$D$8769,(COLUMN(K191)+$AA194),3),'Load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5" s="26">
        <f t="array" ref="M195">IF('Load Schedule'!$D$6="Yes",INDEX('Load Schedule'!$A$10:$D$8769,(COLUMN(L191)+$AA194),3),'Load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5" s="26">
        <f t="array" ref="N195">IF('Load Schedule'!$D$6="Yes",INDEX('Load Schedule'!$A$10:$D$8769,(COLUMN(M191)+$AA194),3),'Load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5" s="26">
        <f t="array" ref="O195">IF('Load Schedule'!$D$6="Yes",INDEX('Load Schedule'!$A$10:$D$8769,(COLUMN(N191)+$AA194),3),'Load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5" s="26">
        <f t="array" ref="P195">IF('Load Schedule'!$D$6="Yes",INDEX('Load Schedule'!$A$10:$D$8769,(COLUMN(O191)+$AA194),3),'Load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5" s="26">
        <f t="array" ref="Q195">IF('Load Schedule'!$D$6="Yes",INDEX('Load Schedule'!$A$10:$D$8769,(COLUMN(P191)+$AA194),3),'Load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5" s="26">
        <f t="array" ref="R195">IF('Load Schedule'!$D$6="Yes",INDEX('Load Schedule'!$A$10:$D$8769,(COLUMN(Q191)+$AA194),3),'Load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5" s="26">
        <f t="array" ref="S195">IF('Load Schedule'!$D$6="Yes",INDEX('Load Schedule'!$A$10:$D$8769,(COLUMN(R191)+$AA194),3),'Load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5" s="26">
        <f t="array" ref="T195">IF('Load Schedule'!$D$6="Yes",INDEX('Load Schedule'!$A$10:$D$8769,(COLUMN(S191)+$AA194),3),'Load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5" s="26">
        <f t="array" ref="U195">IF('Load Schedule'!$D$6="Yes",INDEX('Load Schedule'!$A$10:$D$8769,(COLUMN(T191)+$AA194),3),'Load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5" s="26">
        <f t="array" ref="V195">IF('Load Schedule'!$D$6="Yes",INDEX('Load Schedule'!$A$10:$D$8769,(COLUMN(U191)+$AA194),3),'Load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5" s="26">
        <f t="array" ref="W195">IF('Load Schedule'!$D$6="Yes",INDEX('Load Schedule'!$A$10:$D$8769,(COLUMN(V191)+$AA194),3),'Load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5" s="26">
        <f t="array" ref="X195">IF('Load Schedule'!$D$6="Yes",INDEX('Load Schedule'!$A$10:$D$8769,(COLUMN(W191)+$AA194),3),'Load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5" s="26">
        <f t="array" ref="Y195">IF('Load Schedule'!$D$6="Yes",INDEX('Load Schedule'!$A$10:$D$8769,(COLUMN(X191)+$AA194),3),'Load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5">
        <f t="shared" si="2"/>
        <v>4608</v>
      </c>
    </row>
    <row r="196" spans="1:27" x14ac:dyDescent="0.25">
      <c r="A196" s="8">
        <v>44389</v>
      </c>
      <c r="B196" s="26">
        <f t="array" ref="B196">IF('Load Schedule'!$D$6="Yes",INDEX('Load Schedule'!$A$10:$D$8769,(COLUMN(A192)+$AA195),3),'Load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6" s="26">
        <f t="array" ref="C196">IF('Load Schedule'!$D$6="Yes",INDEX('Load Schedule'!$A$10:$D$8769,(COLUMN(B192)+$AA195),3),'Load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6" s="26">
        <f t="array" ref="D196">IF('Load Schedule'!$D$6="Yes",INDEX('Load Schedule'!$A$10:$D$8769,(COLUMN(C192)+$AA195),3),'Load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6" s="26">
        <f t="array" ref="E196">IF('Load Schedule'!$D$6="Yes",INDEX('Load Schedule'!$A$10:$D$8769,(COLUMN(D192)+$AA195),3),'Load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6" s="26">
        <f t="array" ref="F196">IF('Load Schedule'!$D$6="Yes",INDEX('Load Schedule'!$A$10:$D$8769,(COLUMN(E192)+$AA195),3),'Load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6" s="26">
        <f t="array" ref="G196">IF('Load Schedule'!$D$6="Yes",INDEX('Load Schedule'!$A$10:$D$8769,(COLUMN(F192)+$AA195),3),'Load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6" s="26">
        <f t="array" ref="H196">IF('Load Schedule'!$D$6="Yes",INDEX('Load Schedule'!$A$10:$D$8769,(COLUMN(G192)+$AA195),3),'Load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6" s="26">
        <f t="array" ref="I196">IF('Load Schedule'!$D$6="Yes",INDEX('Load Schedule'!$A$10:$D$8769,(COLUMN(H192)+$AA195),3),'Load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6" s="26">
        <f t="array" ref="J196">IF('Load Schedule'!$D$6="Yes",INDEX('Load Schedule'!$A$10:$D$8769,(COLUMN(I192)+$AA195),3),'Load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6" s="26">
        <f t="array" ref="K196">IF('Load Schedule'!$D$6="Yes",INDEX('Load Schedule'!$A$10:$D$8769,(COLUMN(J192)+$AA195),3),'Load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6" s="26">
        <f t="array" ref="L196">IF('Load Schedule'!$D$6="Yes",INDEX('Load Schedule'!$A$10:$D$8769,(COLUMN(K192)+$AA195),3),'Load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6" s="26">
        <f t="array" ref="M196">IF('Load Schedule'!$D$6="Yes",INDEX('Load Schedule'!$A$10:$D$8769,(COLUMN(L192)+$AA195),3),'Load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6" s="26">
        <f t="array" ref="N196">IF('Load Schedule'!$D$6="Yes",INDEX('Load Schedule'!$A$10:$D$8769,(COLUMN(M192)+$AA195),3),'Load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6" s="26">
        <f t="array" ref="O196">IF('Load Schedule'!$D$6="Yes",INDEX('Load Schedule'!$A$10:$D$8769,(COLUMN(N192)+$AA195),3),'Load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6" s="26">
        <f t="array" ref="P196">IF('Load Schedule'!$D$6="Yes",INDEX('Load Schedule'!$A$10:$D$8769,(COLUMN(O192)+$AA195),3),'Load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6" s="26">
        <f t="array" ref="Q196">IF('Load Schedule'!$D$6="Yes",INDEX('Load Schedule'!$A$10:$D$8769,(COLUMN(P192)+$AA195),3),'Load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6" s="26">
        <f t="array" ref="R196">IF('Load Schedule'!$D$6="Yes",INDEX('Load Schedule'!$A$10:$D$8769,(COLUMN(Q192)+$AA195),3),'Load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6" s="26">
        <f t="array" ref="S196">IF('Load Schedule'!$D$6="Yes",INDEX('Load Schedule'!$A$10:$D$8769,(COLUMN(R192)+$AA195),3),'Load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6" s="26">
        <f t="array" ref="T196">IF('Load Schedule'!$D$6="Yes",INDEX('Load Schedule'!$A$10:$D$8769,(COLUMN(S192)+$AA195),3),'Load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6" s="26">
        <f t="array" ref="U196">IF('Load Schedule'!$D$6="Yes",INDEX('Load Schedule'!$A$10:$D$8769,(COLUMN(T192)+$AA195),3),'Load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6" s="26">
        <f t="array" ref="V196">IF('Load Schedule'!$D$6="Yes",INDEX('Load Schedule'!$A$10:$D$8769,(COLUMN(U192)+$AA195),3),'Load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6" s="26">
        <f t="array" ref="W196">IF('Load Schedule'!$D$6="Yes",INDEX('Load Schedule'!$A$10:$D$8769,(COLUMN(V192)+$AA195),3),'Load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6" s="26">
        <f t="array" ref="X196">IF('Load Schedule'!$D$6="Yes",INDEX('Load Schedule'!$A$10:$D$8769,(COLUMN(W192)+$AA195),3),'Load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6" s="26">
        <f t="array" ref="Y196">IF('Load Schedule'!$D$6="Yes",INDEX('Load Schedule'!$A$10:$D$8769,(COLUMN(X192)+$AA195),3),'Load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6">
        <f t="shared" si="2"/>
        <v>4632</v>
      </c>
    </row>
    <row r="197" spans="1:27" x14ac:dyDescent="0.25">
      <c r="A197" s="8">
        <v>44390</v>
      </c>
      <c r="B197" s="26">
        <f t="array" ref="B197">IF('Load Schedule'!$D$6="Yes",INDEX('Load Schedule'!$A$10:$D$8769,(COLUMN(A193)+$AA196),3),'Load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7" s="26">
        <f t="array" ref="C197">IF('Load Schedule'!$D$6="Yes",INDEX('Load Schedule'!$A$10:$D$8769,(COLUMN(B193)+$AA196),3),'Load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7" s="26">
        <f t="array" ref="D197">IF('Load Schedule'!$D$6="Yes",INDEX('Load Schedule'!$A$10:$D$8769,(COLUMN(C193)+$AA196),3),'Load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7" s="26">
        <f t="array" ref="E197">IF('Load Schedule'!$D$6="Yes",INDEX('Load Schedule'!$A$10:$D$8769,(COLUMN(D193)+$AA196),3),'Load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7" s="26">
        <f t="array" ref="F197">IF('Load Schedule'!$D$6="Yes",INDEX('Load Schedule'!$A$10:$D$8769,(COLUMN(E193)+$AA196),3),'Load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7" s="26">
        <f t="array" ref="G197">IF('Load Schedule'!$D$6="Yes",INDEX('Load Schedule'!$A$10:$D$8769,(COLUMN(F193)+$AA196),3),'Load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7" s="26">
        <f t="array" ref="H197">IF('Load Schedule'!$D$6="Yes",INDEX('Load Schedule'!$A$10:$D$8769,(COLUMN(G193)+$AA196),3),'Load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7" s="26">
        <f t="array" ref="I197">IF('Load Schedule'!$D$6="Yes",INDEX('Load Schedule'!$A$10:$D$8769,(COLUMN(H193)+$AA196),3),'Load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7" s="26">
        <f t="array" ref="J197">IF('Load Schedule'!$D$6="Yes",INDEX('Load Schedule'!$A$10:$D$8769,(COLUMN(I193)+$AA196),3),'Load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7" s="26">
        <f t="array" ref="K197">IF('Load Schedule'!$D$6="Yes",INDEX('Load Schedule'!$A$10:$D$8769,(COLUMN(J193)+$AA196),3),'Load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7" s="26">
        <f t="array" ref="L197">IF('Load Schedule'!$D$6="Yes",INDEX('Load Schedule'!$A$10:$D$8769,(COLUMN(K193)+$AA196),3),'Load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7" s="26">
        <f t="array" ref="M197">IF('Load Schedule'!$D$6="Yes",INDEX('Load Schedule'!$A$10:$D$8769,(COLUMN(L193)+$AA196),3),'Load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7" s="26">
        <f t="array" ref="N197">IF('Load Schedule'!$D$6="Yes",INDEX('Load Schedule'!$A$10:$D$8769,(COLUMN(M193)+$AA196),3),'Load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7" s="26">
        <f t="array" ref="O197">IF('Load Schedule'!$D$6="Yes",INDEX('Load Schedule'!$A$10:$D$8769,(COLUMN(N193)+$AA196),3),'Load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7" s="26">
        <f t="array" ref="P197">IF('Load Schedule'!$D$6="Yes",INDEX('Load Schedule'!$A$10:$D$8769,(COLUMN(O193)+$AA196),3),'Load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7" s="26">
        <f t="array" ref="Q197">IF('Load Schedule'!$D$6="Yes",INDEX('Load Schedule'!$A$10:$D$8769,(COLUMN(P193)+$AA196),3),'Load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7" s="26">
        <f t="array" ref="R197">IF('Load Schedule'!$D$6="Yes",INDEX('Load Schedule'!$A$10:$D$8769,(COLUMN(Q193)+$AA196),3),'Load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7" s="26">
        <f t="array" ref="S197">IF('Load Schedule'!$D$6="Yes",INDEX('Load Schedule'!$A$10:$D$8769,(COLUMN(R193)+$AA196),3),'Load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7" s="26">
        <f t="array" ref="T197">IF('Load Schedule'!$D$6="Yes",INDEX('Load Schedule'!$A$10:$D$8769,(COLUMN(S193)+$AA196),3),'Load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7" s="26">
        <f t="array" ref="U197">IF('Load Schedule'!$D$6="Yes",INDEX('Load Schedule'!$A$10:$D$8769,(COLUMN(T193)+$AA196),3),'Load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7" s="26">
        <f t="array" ref="V197">IF('Load Schedule'!$D$6="Yes",INDEX('Load Schedule'!$A$10:$D$8769,(COLUMN(U193)+$AA196),3),'Load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7" s="26">
        <f t="array" ref="W197">IF('Load Schedule'!$D$6="Yes",INDEX('Load Schedule'!$A$10:$D$8769,(COLUMN(V193)+$AA196),3),'Load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7" s="26">
        <f t="array" ref="X197">IF('Load Schedule'!$D$6="Yes",INDEX('Load Schedule'!$A$10:$D$8769,(COLUMN(W193)+$AA196),3),'Load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7" s="26">
        <f t="array" ref="Y197">IF('Load Schedule'!$D$6="Yes",INDEX('Load Schedule'!$A$10:$D$8769,(COLUMN(X193)+$AA196),3),'Load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7">
        <f t="shared" ref="AA197:AA260" si="3">AA196+24</f>
        <v>4656</v>
      </c>
    </row>
    <row r="198" spans="1:27" x14ac:dyDescent="0.25">
      <c r="A198" s="8">
        <v>44391</v>
      </c>
      <c r="B198" s="26">
        <f t="array" ref="B198">IF('Load Schedule'!$D$6="Yes",INDEX('Load Schedule'!$A$10:$D$8769,(COLUMN(A194)+$AA197),3),'Load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8" s="26">
        <f t="array" ref="C198">IF('Load Schedule'!$D$6="Yes",INDEX('Load Schedule'!$A$10:$D$8769,(COLUMN(B194)+$AA197),3),'Load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8" s="26">
        <f t="array" ref="D198">IF('Load Schedule'!$D$6="Yes",INDEX('Load Schedule'!$A$10:$D$8769,(COLUMN(C194)+$AA197),3),'Load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8" s="26">
        <f t="array" ref="E198">IF('Load Schedule'!$D$6="Yes",INDEX('Load Schedule'!$A$10:$D$8769,(COLUMN(D194)+$AA197),3),'Load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8" s="26">
        <f t="array" ref="F198">IF('Load Schedule'!$D$6="Yes",INDEX('Load Schedule'!$A$10:$D$8769,(COLUMN(E194)+$AA197),3),'Load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8" s="26">
        <f t="array" ref="G198">IF('Load Schedule'!$D$6="Yes",INDEX('Load Schedule'!$A$10:$D$8769,(COLUMN(F194)+$AA197),3),'Load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8" s="26">
        <f t="array" ref="H198">IF('Load Schedule'!$D$6="Yes",INDEX('Load Schedule'!$A$10:$D$8769,(COLUMN(G194)+$AA197),3),'Load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8" s="26">
        <f t="array" ref="I198">IF('Load Schedule'!$D$6="Yes",INDEX('Load Schedule'!$A$10:$D$8769,(COLUMN(H194)+$AA197),3),'Load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8" s="26">
        <f t="array" ref="J198">IF('Load Schedule'!$D$6="Yes",INDEX('Load Schedule'!$A$10:$D$8769,(COLUMN(I194)+$AA197),3),'Load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8" s="26">
        <f t="array" ref="K198">IF('Load Schedule'!$D$6="Yes",INDEX('Load Schedule'!$A$10:$D$8769,(COLUMN(J194)+$AA197),3),'Load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8" s="26">
        <f t="array" ref="L198">IF('Load Schedule'!$D$6="Yes",INDEX('Load Schedule'!$A$10:$D$8769,(COLUMN(K194)+$AA197),3),'Load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8" s="26">
        <f t="array" ref="M198">IF('Load Schedule'!$D$6="Yes",INDEX('Load Schedule'!$A$10:$D$8769,(COLUMN(L194)+$AA197),3),'Load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8" s="26">
        <f t="array" ref="N198">IF('Load Schedule'!$D$6="Yes",INDEX('Load Schedule'!$A$10:$D$8769,(COLUMN(M194)+$AA197),3),'Load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8" s="26">
        <f t="array" ref="O198">IF('Load Schedule'!$D$6="Yes",INDEX('Load Schedule'!$A$10:$D$8769,(COLUMN(N194)+$AA197),3),'Load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8" s="26">
        <f t="array" ref="P198">IF('Load Schedule'!$D$6="Yes",INDEX('Load Schedule'!$A$10:$D$8769,(COLUMN(O194)+$AA197),3),'Load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8" s="26">
        <f t="array" ref="Q198">IF('Load Schedule'!$D$6="Yes",INDEX('Load Schedule'!$A$10:$D$8769,(COLUMN(P194)+$AA197),3),'Load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8" s="26">
        <f t="array" ref="R198">IF('Load Schedule'!$D$6="Yes",INDEX('Load Schedule'!$A$10:$D$8769,(COLUMN(Q194)+$AA197),3),'Load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8" s="26">
        <f t="array" ref="S198">IF('Load Schedule'!$D$6="Yes",INDEX('Load Schedule'!$A$10:$D$8769,(COLUMN(R194)+$AA197),3),'Load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8" s="26">
        <f t="array" ref="T198">IF('Load Schedule'!$D$6="Yes",INDEX('Load Schedule'!$A$10:$D$8769,(COLUMN(S194)+$AA197),3),'Load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8" s="26">
        <f t="array" ref="U198">IF('Load Schedule'!$D$6="Yes",INDEX('Load Schedule'!$A$10:$D$8769,(COLUMN(T194)+$AA197),3),'Load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8" s="26">
        <f t="array" ref="V198">IF('Load Schedule'!$D$6="Yes",INDEX('Load Schedule'!$A$10:$D$8769,(COLUMN(U194)+$AA197),3),'Load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8" s="26">
        <f t="array" ref="W198">IF('Load Schedule'!$D$6="Yes",INDEX('Load Schedule'!$A$10:$D$8769,(COLUMN(V194)+$AA197),3),'Load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8" s="26">
        <f t="array" ref="X198">IF('Load Schedule'!$D$6="Yes",INDEX('Load Schedule'!$A$10:$D$8769,(COLUMN(W194)+$AA197),3),'Load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8" s="26">
        <f t="array" ref="Y198">IF('Load Schedule'!$D$6="Yes",INDEX('Load Schedule'!$A$10:$D$8769,(COLUMN(X194)+$AA197),3),'Load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8">
        <f t="shared" si="3"/>
        <v>4680</v>
      </c>
    </row>
    <row r="199" spans="1:27" x14ac:dyDescent="0.25">
      <c r="A199" s="8">
        <v>44392</v>
      </c>
      <c r="B199" s="26">
        <f t="array" ref="B199">IF('Load Schedule'!$D$6="Yes",INDEX('Load Schedule'!$A$10:$D$8769,(COLUMN(A195)+$AA198),3),'Load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9" s="26">
        <f t="array" ref="C199">IF('Load Schedule'!$D$6="Yes",INDEX('Load Schedule'!$A$10:$D$8769,(COLUMN(B195)+$AA198),3),'Load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9" s="26">
        <f t="array" ref="D199">IF('Load Schedule'!$D$6="Yes",INDEX('Load Schedule'!$A$10:$D$8769,(COLUMN(C195)+$AA198),3),'Load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9" s="26">
        <f t="array" ref="E199">IF('Load Schedule'!$D$6="Yes",INDEX('Load Schedule'!$A$10:$D$8769,(COLUMN(D195)+$AA198),3),'Load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9" s="26">
        <f t="array" ref="F199">IF('Load Schedule'!$D$6="Yes",INDEX('Load Schedule'!$A$10:$D$8769,(COLUMN(E195)+$AA198),3),'Load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9" s="26">
        <f t="array" ref="G199">IF('Load Schedule'!$D$6="Yes",INDEX('Load Schedule'!$A$10:$D$8769,(COLUMN(F195)+$AA198),3),'Load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9" s="26">
        <f t="array" ref="H199">IF('Load Schedule'!$D$6="Yes",INDEX('Load Schedule'!$A$10:$D$8769,(COLUMN(G195)+$AA198),3),'Load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9" s="26">
        <f t="array" ref="I199">IF('Load Schedule'!$D$6="Yes",INDEX('Load Schedule'!$A$10:$D$8769,(COLUMN(H195)+$AA198),3),'Load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9" s="26">
        <f t="array" ref="J199">IF('Load Schedule'!$D$6="Yes",INDEX('Load Schedule'!$A$10:$D$8769,(COLUMN(I195)+$AA198),3),'Load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9" s="26">
        <f t="array" ref="K199">IF('Load Schedule'!$D$6="Yes",INDEX('Load Schedule'!$A$10:$D$8769,(COLUMN(J195)+$AA198),3),'Load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9" s="26">
        <f t="array" ref="L199">IF('Load Schedule'!$D$6="Yes",INDEX('Load Schedule'!$A$10:$D$8769,(COLUMN(K195)+$AA198),3),'Load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9" s="26">
        <f t="array" ref="M199">IF('Load Schedule'!$D$6="Yes",INDEX('Load Schedule'!$A$10:$D$8769,(COLUMN(L195)+$AA198),3),'Load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9" s="26">
        <f t="array" ref="N199">IF('Load Schedule'!$D$6="Yes",INDEX('Load Schedule'!$A$10:$D$8769,(COLUMN(M195)+$AA198),3),'Load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9" s="26">
        <f t="array" ref="O199">IF('Load Schedule'!$D$6="Yes",INDEX('Load Schedule'!$A$10:$D$8769,(COLUMN(N195)+$AA198),3),'Load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9" s="26">
        <f t="array" ref="P199">IF('Load Schedule'!$D$6="Yes",INDEX('Load Schedule'!$A$10:$D$8769,(COLUMN(O195)+$AA198),3),'Load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9" s="26">
        <f t="array" ref="Q199">IF('Load Schedule'!$D$6="Yes",INDEX('Load Schedule'!$A$10:$D$8769,(COLUMN(P195)+$AA198),3),'Load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9" s="26">
        <f t="array" ref="R199">IF('Load Schedule'!$D$6="Yes",INDEX('Load Schedule'!$A$10:$D$8769,(COLUMN(Q195)+$AA198),3),'Load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9" s="26">
        <f t="array" ref="S199">IF('Load Schedule'!$D$6="Yes",INDEX('Load Schedule'!$A$10:$D$8769,(COLUMN(R195)+$AA198),3),'Load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9" s="26">
        <f t="array" ref="T199">IF('Load Schedule'!$D$6="Yes",INDEX('Load Schedule'!$A$10:$D$8769,(COLUMN(S195)+$AA198),3),'Load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9" s="26">
        <f t="array" ref="U199">IF('Load Schedule'!$D$6="Yes",INDEX('Load Schedule'!$A$10:$D$8769,(COLUMN(T195)+$AA198),3),'Load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9" s="26">
        <f t="array" ref="V199">IF('Load Schedule'!$D$6="Yes",INDEX('Load Schedule'!$A$10:$D$8769,(COLUMN(U195)+$AA198),3),'Load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9" s="26">
        <f t="array" ref="W199">IF('Load Schedule'!$D$6="Yes",INDEX('Load Schedule'!$A$10:$D$8769,(COLUMN(V195)+$AA198),3),'Load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9" s="26">
        <f t="array" ref="X199">IF('Load Schedule'!$D$6="Yes",INDEX('Load Schedule'!$A$10:$D$8769,(COLUMN(W195)+$AA198),3),'Load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9" s="26">
        <f t="array" ref="Y199">IF('Load Schedule'!$D$6="Yes",INDEX('Load Schedule'!$A$10:$D$8769,(COLUMN(X195)+$AA198),3),'Load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9">
        <f t="shared" si="3"/>
        <v>4704</v>
      </c>
    </row>
    <row r="200" spans="1:27" x14ac:dyDescent="0.25">
      <c r="A200" s="8">
        <v>44393</v>
      </c>
      <c r="B200" s="26">
        <f t="array" ref="B200">IF('Load Schedule'!$D$6="Yes",INDEX('Load Schedule'!$A$10:$D$8769,(COLUMN(A196)+$AA199),3),'Load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0" s="26">
        <f t="array" ref="C200">IF('Load Schedule'!$D$6="Yes",INDEX('Load Schedule'!$A$10:$D$8769,(COLUMN(B196)+$AA199),3),'Load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0" s="26">
        <f t="array" ref="D200">IF('Load Schedule'!$D$6="Yes",INDEX('Load Schedule'!$A$10:$D$8769,(COLUMN(C196)+$AA199),3),'Load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0" s="26">
        <f t="array" ref="E200">IF('Load Schedule'!$D$6="Yes",INDEX('Load Schedule'!$A$10:$D$8769,(COLUMN(D196)+$AA199),3),'Load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0" s="26">
        <f t="array" ref="F200">IF('Load Schedule'!$D$6="Yes",INDEX('Load Schedule'!$A$10:$D$8769,(COLUMN(E196)+$AA199),3),'Load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0" s="26">
        <f t="array" ref="G200">IF('Load Schedule'!$D$6="Yes",INDEX('Load Schedule'!$A$10:$D$8769,(COLUMN(F196)+$AA199),3),'Load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0" s="26">
        <f t="array" ref="H200">IF('Load Schedule'!$D$6="Yes",INDEX('Load Schedule'!$A$10:$D$8769,(COLUMN(G196)+$AA199),3),'Load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0" s="26">
        <f t="array" ref="I200">IF('Load Schedule'!$D$6="Yes",INDEX('Load Schedule'!$A$10:$D$8769,(COLUMN(H196)+$AA199),3),'Load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0" s="26">
        <f t="array" ref="J200">IF('Load Schedule'!$D$6="Yes",INDEX('Load Schedule'!$A$10:$D$8769,(COLUMN(I196)+$AA199),3),'Load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0" s="26">
        <f t="array" ref="K200">IF('Load Schedule'!$D$6="Yes",INDEX('Load Schedule'!$A$10:$D$8769,(COLUMN(J196)+$AA199),3),'Load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0" s="26">
        <f t="array" ref="L200">IF('Load Schedule'!$D$6="Yes",INDEX('Load Schedule'!$A$10:$D$8769,(COLUMN(K196)+$AA199),3),'Load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0" s="26">
        <f t="array" ref="M200">IF('Load Schedule'!$D$6="Yes",INDEX('Load Schedule'!$A$10:$D$8769,(COLUMN(L196)+$AA199),3),'Load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0" s="26">
        <f t="array" ref="N200">IF('Load Schedule'!$D$6="Yes",INDEX('Load Schedule'!$A$10:$D$8769,(COLUMN(M196)+$AA199),3),'Load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0" s="26">
        <f t="array" ref="O200">IF('Load Schedule'!$D$6="Yes",INDEX('Load Schedule'!$A$10:$D$8769,(COLUMN(N196)+$AA199),3),'Load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0" s="26">
        <f t="array" ref="P200">IF('Load Schedule'!$D$6="Yes",INDEX('Load Schedule'!$A$10:$D$8769,(COLUMN(O196)+$AA199),3),'Load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0" s="26">
        <f t="array" ref="Q200">IF('Load Schedule'!$D$6="Yes",INDEX('Load Schedule'!$A$10:$D$8769,(COLUMN(P196)+$AA199),3),'Load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0" s="26">
        <f t="array" ref="R200">IF('Load Schedule'!$D$6="Yes",INDEX('Load Schedule'!$A$10:$D$8769,(COLUMN(Q196)+$AA199),3),'Load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0" s="26">
        <f t="array" ref="S200">IF('Load Schedule'!$D$6="Yes",INDEX('Load Schedule'!$A$10:$D$8769,(COLUMN(R196)+$AA199),3),'Load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0" s="26">
        <f t="array" ref="T200">IF('Load Schedule'!$D$6="Yes",INDEX('Load Schedule'!$A$10:$D$8769,(COLUMN(S196)+$AA199),3),'Load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0" s="26">
        <f t="array" ref="U200">IF('Load Schedule'!$D$6="Yes",INDEX('Load Schedule'!$A$10:$D$8769,(COLUMN(T196)+$AA199),3),'Load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0" s="26">
        <f t="array" ref="V200">IF('Load Schedule'!$D$6="Yes",INDEX('Load Schedule'!$A$10:$D$8769,(COLUMN(U196)+$AA199),3),'Load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0" s="26">
        <f t="array" ref="W200">IF('Load Schedule'!$D$6="Yes",INDEX('Load Schedule'!$A$10:$D$8769,(COLUMN(V196)+$AA199),3),'Load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0" s="26">
        <f t="array" ref="X200">IF('Load Schedule'!$D$6="Yes",INDEX('Load Schedule'!$A$10:$D$8769,(COLUMN(W196)+$AA199),3),'Load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0" s="26">
        <f t="array" ref="Y200">IF('Load Schedule'!$D$6="Yes",INDEX('Load Schedule'!$A$10:$D$8769,(COLUMN(X196)+$AA199),3),'Load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0">
        <f t="shared" si="3"/>
        <v>4728</v>
      </c>
    </row>
    <row r="201" spans="1:27" x14ac:dyDescent="0.25">
      <c r="A201" s="8">
        <v>44394</v>
      </c>
      <c r="B201" s="26">
        <f t="array" ref="B201">IF('Load Schedule'!$D$6="Yes",INDEX('Load Schedule'!$A$10:$D$8769,(COLUMN(A197)+$AA200),3),'Load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1" s="26">
        <f t="array" ref="C201">IF('Load Schedule'!$D$6="Yes",INDEX('Load Schedule'!$A$10:$D$8769,(COLUMN(B197)+$AA200),3),'Load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1" s="26">
        <f t="array" ref="D201">IF('Load Schedule'!$D$6="Yes",INDEX('Load Schedule'!$A$10:$D$8769,(COLUMN(C197)+$AA200),3),'Load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1" s="26">
        <f t="array" ref="E201">IF('Load Schedule'!$D$6="Yes",INDEX('Load Schedule'!$A$10:$D$8769,(COLUMN(D197)+$AA200),3),'Load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1" s="26">
        <f t="array" ref="F201">IF('Load Schedule'!$D$6="Yes",INDEX('Load Schedule'!$A$10:$D$8769,(COLUMN(E197)+$AA200),3),'Load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1" s="26">
        <f t="array" ref="G201">IF('Load Schedule'!$D$6="Yes",INDEX('Load Schedule'!$A$10:$D$8769,(COLUMN(F197)+$AA200),3),'Load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1" s="26">
        <f t="array" ref="H201">IF('Load Schedule'!$D$6="Yes",INDEX('Load Schedule'!$A$10:$D$8769,(COLUMN(G197)+$AA200),3),'Load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1" s="26">
        <f t="array" ref="I201">IF('Load Schedule'!$D$6="Yes",INDEX('Load Schedule'!$A$10:$D$8769,(COLUMN(H197)+$AA200),3),'Load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1" s="26">
        <f t="array" ref="J201">IF('Load Schedule'!$D$6="Yes",INDEX('Load Schedule'!$A$10:$D$8769,(COLUMN(I197)+$AA200),3),'Load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1" s="26">
        <f t="array" ref="K201">IF('Load Schedule'!$D$6="Yes",INDEX('Load Schedule'!$A$10:$D$8769,(COLUMN(J197)+$AA200),3),'Load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1" s="26">
        <f t="array" ref="L201">IF('Load Schedule'!$D$6="Yes",INDEX('Load Schedule'!$A$10:$D$8769,(COLUMN(K197)+$AA200),3),'Load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1" s="26">
        <f t="array" ref="M201">IF('Load Schedule'!$D$6="Yes",INDEX('Load Schedule'!$A$10:$D$8769,(COLUMN(L197)+$AA200),3),'Load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1" s="26">
        <f t="array" ref="N201">IF('Load Schedule'!$D$6="Yes",INDEX('Load Schedule'!$A$10:$D$8769,(COLUMN(M197)+$AA200),3),'Load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1" s="26">
        <f t="array" ref="O201">IF('Load Schedule'!$D$6="Yes",INDEX('Load Schedule'!$A$10:$D$8769,(COLUMN(N197)+$AA200),3),'Load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1" s="26">
        <f t="array" ref="P201">IF('Load Schedule'!$D$6="Yes",INDEX('Load Schedule'!$A$10:$D$8769,(COLUMN(O197)+$AA200),3),'Load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1" s="26">
        <f t="array" ref="Q201">IF('Load Schedule'!$D$6="Yes",INDEX('Load Schedule'!$A$10:$D$8769,(COLUMN(P197)+$AA200),3),'Load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1" s="26">
        <f t="array" ref="R201">IF('Load Schedule'!$D$6="Yes",INDEX('Load Schedule'!$A$10:$D$8769,(COLUMN(Q197)+$AA200),3),'Load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1" s="26">
        <f t="array" ref="S201">IF('Load Schedule'!$D$6="Yes",INDEX('Load Schedule'!$A$10:$D$8769,(COLUMN(R197)+$AA200),3),'Load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1" s="26">
        <f t="array" ref="T201">IF('Load Schedule'!$D$6="Yes",INDEX('Load Schedule'!$A$10:$D$8769,(COLUMN(S197)+$AA200),3),'Load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1" s="26">
        <f t="array" ref="U201">IF('Load Schedule'!$D$6="Yes",INDEX('Load Schedule'!$A$10:$D$8769,(COLUMN(T197)+$AA200),3),'Load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1" s="26">
        <f t="array" ref="V201">IF('Load Schedule'!$D$6="Yes",INDEX('Load Schedule'!$A$10:$D$8769,(COLUMN(U197)+$AA200),3),'Load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1" s="26">
        <f t="array" ref="W201">IF('Load Schedule'!$D$6="Yes",INDEX('Load Schedule'!$A$10:$D$8769,(COLUMN(V197)+$AA200),3),'Load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1" s="26">
        <f t="array" ref="X201">IF('Load Schedule'!$D$6="Yes",INDEX('Load Schedule'!$A$10:$D$8769,(COLUMN(W197)+$AA200),3),'Load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1" s="26">
        <f t="array" ref="Y201">IF('Load Schedule'!$D$6="Yes",INDEX('Load Schedule'!$A$10:$D$8769,(COLUMN(X197)+$AA200),3),'Load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1">
        <f t="shared" si="3"/>
        <v>4752</v>
      </c>
    </row>
    <row r="202" spans="1:27" x14ac:dyDescent="0.25">
      <c r="A202" s="8">
        <v>44395</v>
      </c>
      <c r="B202" s="26">
        <f t="array" ref="B202">IF('Load Schedule'!$D$6="Yes",INDEX('Load Schedule'!$A$10:$D$8769,(COLUMN(A198)+$AA201),3),'Load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2" s="26">
        <f t="array" ref="C202">IF('Load Schedule'!$D$6="Yes",INDEX('Load Schedule'!$A$10:$D$8769,(COLUMN(B198)+$AA201),3),'Load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2" s="26">
        <f t="array" ref="D202">IF('Load Schedule'!$D$6="Yes",INDEX('Load Schedule'!$A$10:$D$8769,(COLUMN(C198)+$AA201),3),'Load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2" s="26">
        <f t="array" ref="E202">IF('Load Schedule'!$D$6="Yes",INDEX('Load Schedule'!$A$10:$D$8769,(COLUMN(D198)+$AA201),3),'Load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2" s="26">
        <f t="array" ref="F202">IF('Load Schedule'!$D$6="Yes",INDEX('Load Schedule'!$A$10:$D$8769,(COLUMN(E198)+$AA201),3),'Load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2" s="26">
        <f t="array" ref="G202">IF('Load Schedule'!$D$6="Yes",INDEX('Load Schedule'!$A$10:$D$8769,(COLUMN(F198)+$AA201),3),'Load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2" s="26">
        <f t="array" ref="H202">IF('Load Schedule'!$D$6="Yes",INDEX('Load Schedule'!$A$10:$D$8769,(COLUMN(G198)+$AA201),3),'Load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2" s="26">
        <f t="array" ref="I202">IF('Load Schedule'!$D$6="Yes",INDEX('Load Schedule'!$A$10:$D$8769,(COLUMN(H198)+$AA201),3),'Load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2" s="26">
        <f t="array" ref="J202">IF('Load Schedule'!$D$6="Yes",INDEX('Load Schedule'!$A$10:$D$8769,(COLUMN(I198)+$AA201),3),'Load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2" s="26">
        <f t="array" ref="K202">IF('Load Schedule'!$D$6="Yes",INDEX('Load Schedule'!$A$10:$D$8769,(COLUMN(J198)+$AA201),3),'Load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2" s="26">
        <f t="array" ref="L202">IF('Load Schedule'!$D$6="Yes",INDEX('Load Schedule'!$A$10:$D$8769,(COLUMN(K198)+$AA201),3),'Load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2" s="26">
        <f t="array" ref="M202">IF('Load Schedule'!$D$6="Yes",INDEX('Load Schedule'!$A$10:$D$8769,(COLUMN(L198)+$AA201),3),'Load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2" s="26">
        <f t="array" ref="N202">IF('Load Schedule'!$D$6="Yes",INDEX('Load Schedule'!$A$10:$D$8769,(COLUMN(M198)+$AA201),3),'Load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2" s="26">
        <f t="array" ref="O202">IF('Load Schedule'!$D$6="Yes",INDEX('Load Schedule'!$A$10:$D$8769,(COLUMN(N198)+$AA201),3),'Load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2" s="26">
        <f t="array" ref="P202">IF('Load Schedule'!$D$6="Yes",INDEX('Load Schedule'!$A$10:$D$8769,(COLUMN(O198)+$AA201),3),'Load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2" s="26">
        <f t="array" ref="Q202">IF('Load Schedule'!$D$6="Yes",INDEX('Load Schedule'!$A$10:$D$8769,(COLUMN(P198)+$AA201),3),'Load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2" s="26">
        <f t="array" ref="R202">IF('Load Schedule'!$D$6="Yes",INDEX('Load Schedule'!$A$10:$D$8769,(COLUMN(Q198)+$AA201),3),'Load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2" s="26">
        <f t="array" ref="S202">IF('Load Schedule'!$D$6="Yes",INDEX('Load Schedule'!$A$10:$D$8769,(COLUMN(R198)+$AA201),3),'Load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2" s="26">
        <f t="array" ref="T202">IF('Load Schedule'!$D$6="Yes",INDEX('Load Schedule'!$A$10:$D$8769,(COLUMN(S198)+$AA201),3),'Load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2" s="26">
        <f t="array" ref="U202">IF('Load Schedule'!$D$6="Yes",INDEX('Load Schedule'!$A$10:$D$8769,(COLUMN(T198)+$AA201),3),'Load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2" s="26">
        <f t="array" ref="V202">IF('Load Schedule'!$D$6="Yes",INDEX('Load Schedule'!$A$10:$D$8769,(COLUMN(U198)+$AA201),3),'Load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2" s="26">
        <f t="array" ref="W202">IF('Load Schedule'!$D$6="Yes",INDEX('Load Schedule'!$A$10:$D$8769,(COLUMN(V198)+$AA201),3),'Load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2" s="26">
        <f t="array" ref="X202">IF('Load Schedule'!$D$6="Yes",INDEX('Load Schedule'!$A$10:$D$8769,(COLUMN(W198)+$AA201),3),'Load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2" s="26">
        <f t="array" ref="Y202">IF('Load Schedule'!$D$6="Yes",INDEX('Load Schedule'!$A$10:$D$8769,(COLUMN(X198)+$AA201),3),'Load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2">
        <f t="shared" si="3"/>
        <v>4776</v>
      </c>
    </row>
    <row r="203" spans="1:27" x14ac:dyDescent="0.25">
      <c r="A203" s="8">
        <v>44396</v>
      </c>
      <c r="B203" s="26">
        <f t="array" ref="B203">IF('Load Schedule'!$D$6="Yes",INDEX('Load Schedule'!$A$10:$D$8769,(COLUMN(A199)+$AA202),3),'Load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3" s="26">
        <f t="array" ref="C203">IF('Load Schedule'!$D$6="Yes",INDEX('Load Schedule'!$A$10:$D$8769,(COLUMN(B199)+$AA202),3),'Load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3" s="26">
        <f t="array" ref="D203">IF('Load Schedule'!$D$6="Yes",INDEX('Load Schedule'!$A$10:$D$8769,(COLUMN(C199)+$AA202),3),'Load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3" s="26">
        <f t="array" ref="E203">IF('Load Schedule'!$D$6="Yes",INDEX('Load Schedule'!$A$10:$D$8769,(COLUMN(D199)+$AA202),3),'Load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3" s="26">
        <f t="array" ref="F203">IF('Load Schedule'!$D$6="Yes",INDEX('Load Schedule'!$A$10:$D$8769,(COLUMN(E199)+$AA202),3),'Load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3" s="26">
        <f t="array" ref="G203">IF('Load Schedule'!$D$6="Yes",INDEX('Load Schedule'!$A$10:$D$8769,(COLUMN(F199)+$AA202),3),'Load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3" s="26">
        <f t="array" ref="H203">IF('Load Schedule'!$D$6="Yes",INDEX('Load Schedule'!$A$10:$D$8769,(COLUMN(G199)+$AA202),3),'Load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3" s="26">
        <f t="array" ref="I203">IF('Load Schedule'!$D$6="Yes",INDEX('Load Schedule'!$A$10:$D$8769,(COLUMN(H199)+$AA202),3),'Load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3" s="26">
        <f t="array" ref="J203">IF('Load Schedule'!$D$6="Yes",INDEX('Load Schedule'!$A$10:$D$8769,(COLUMN(I199)+$AA202),3),'Load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3" s="26">
        <f t="array" ref="K203">IF('Load Schedule'!$D$6="Yes",INDEX('Load Schedule'!$A$10:$D$8769,(COLUMN(J199)+$AA202),3),'Load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3" s="26">
        <f t="array" ref="L203">IF('Load Schedule'!$D$6="Yes",INDEX('Load Schedule'!$A$10:$D$8769,(COLUMN(K199)+$AA202),3),'Load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3" s="26">
        <f t="array" ref="M203">IF('Load Schedule'!$D$6="Yes",INDEX('Load Schedule'!$A$10:$D$8769,(COLUMN(L199)+$AA202),3),'Load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3" s="26">
        <f t="array" ref="N203">IF('Load Schedule'!$D$6="Yes",INDEX('Load Schedule'!$A$10:$D$8769,(COLUMN(M199)+$AA202),3),'Load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3" s="26">
        <f t="array" ref="O203">IF('Load Schedule'!$D$6="Yes",INDEX('Load Schedule'!$A$10:$D$8769,(COLUMN(N199)+$AA202),3),'Load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3" s="26">
        <f t="array" ref="P203">IF('Load Schedule'!$D$6="Yes",INDEX('Load Schedule'!$A$10:$D$8769,(COLUMN(O199)+$AA202),3),'Load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3" s="26">
        <f t="array" ref="Q203">IF('Load Schedule'!$D$6="Yes",INDEX('Load Schedule'!$A$10:$D$8769,(COLUMN(P199)+$AA202),3),'Load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3" s="26">
        <f t="array" ref="R203">IF('Load Schedule'!$D$6="Yes",INDEX('Load Schedule'!$A$10:$D$8769,(COLUMN(Q199)+$AA202),3),'Load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3" s="26">
        <f t="array" ref="S203">IF('Load Schedule'!$D$6="Yes",INDEX('Load Schedule'!$A$10:$D$8769,(COLUMN(R199)+$AA202),3),'Load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3" s="26">
        <f t="array" ref="T203">IF('Load Schedule'!$D$6="Yes",INDEX('Load Schedule'!$A$10:$D$8769,(COLUMN(S199)+$AA202),3),'Load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3" s="26">
        <f t="array" ref="U203">IF('Load Schedule'!$D$6="Yes",INDEX('Load Schedule'!$A$10:$D$8769,(COLUMN(T199)+$AA202),3),'Load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3" s="26">
        <f t="array" ref="V203">IF('Load Schedule'!$D$6="Yes",INDEX('Load Schedule'!$A$10:$D$8769,(COLUMN(U199)+$AA202),3),'Load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3" s="26">
        <f t="array" ref="W203">IF('Load Schedule'!$D$6="Yes",INDEX('Load Schedule'!$A$10:$D$8769,(COLUMN(V199)+$AA202),3),'Load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3" s="26">
        <f t="array" ref="X203">IF('Load Schedule'!$D$6="Yes",INDEX('Load Schedule'!$A$10:$D$8769,(COLUMN(W199)+$AA202),3),'Load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3" s="26">
        <f t="array" ref="Y203">IF('Load Schedule'!$D$6="Yes",INDEX('Load Schedule'!$A$10:$D$8769,(COLUMN(X199)+$AA202),3),'Load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3">
        <f t="shared" si="3"/>
        <v>4800</v>
      </c>
    </row>
    <row r="204" spans="1:27" x14ac:dyDescent="0.25">
      <c r="A204" s="8">
        <v>44397</v>
      </c>
      <c r="B204" s="26">
        <f t="array" ref="B204">IF('Load Schedule'!$D$6="Yes",INDEX('Load Schedule'!$A$10:$D$8769,(COLUMN(A200)+$AA203),3),'Load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4" s="26">
        <f t="array" ref="C204">IF('Load Schedule'!$D$6="Yes",INDEX('Load Schedule'!$A$10:$D$8769,(COLUMN(B200)+$AA203),3),'Load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4" s="26">
        <f t="array" ref="D204">IF('Load Schedule'!$D$6="Yes",INDEX('Load Schedule'!$A$10:$D$8769,(COLUMN(C200)+$AA203),3),'Load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4" s="26">
        <f t="array" ref="E204">IF('Load Schedule'!$D$6="Yes",INDEX('Load Schedule'!$A$10:$D$8769,(COLUMN(D200)+$AA203),3),'Load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4" s="26">
        <f t="array" ref="F204">IF('Load Schedule'!$D$6="Yes",INDEX('Load Schedule'!$A$10:$D$8769,(COLUMN(E200)+$AA203),3),'Load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4" s="26">
        <f t="array" ref="G204">IF('Load Schedule'!$D$6="Yes",INDEX('Load Schedule'!$A$10:$D$8769,(COLUMN(F200)+$AA203),3),'Load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4" s="26">
        <f t="array" ref="H204">IF('Load Schedule'!$D$6="Yes",INDEX('Load Schedule'!$A$10:$D$8769,(COLUMN(G200)+$AA203),3),'Load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4" s="26">
        <f t="array" ref="I204">IF('Load Schedule'!$D$6="Yes",INDEX('Load Schedule'!$A$10:$D$8769,(COLUMN(H200)+$AA203),3),'Load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4" s="26">
        <f t="array" ref="J204">IF('Load Schedule'!$D$6="Yes",INDEX('Load Schedule'!$A$10:$D$8769,(COLUMN(I200)+$AA203),3),'Load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4" s="26">
        <f t="array" ref="K204">IF('Load Schedule'!$D$6="Yes",INDEX('Load Schedule'!$A$10:$D$8769,(COLUMN(J200)+$AA203),3),'Load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4" s="26">
        <f t="array" ref="L204">IF('Load Schedule'!$D$6="Yes",INDEX('Load Schedule'!$A$10:$D$8769,(COLUMN(K200)+$AA203),3),'Load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4" s="26">
        <f t="array" ref="M204">IF('Load Schedule'!$D$6="Yes",INDEX('Load Schedule'!$A$10:$D$8769,(COLUMN(L200)+$AA203),3),'Load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4" s="26">
        <f t="array" ref="N204">IF('Load Schedule'!$D$6="Yes",INDEX('Load Schedule'!$A$10:$D$8769,(COLUMN(M200)+$AA203),3),'Load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4" s="26">
        <f t="array" ref="O204">IF('Load Schedule'!$D$6="Yes",INDEX('Load Schedule'!$A$10:$D$8769,(COLUMN(N200)+$AA203),3),'Load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4" s="26">
        <f t="array" ref="P204">IF('Load Schedule'!$D$6="Yes",INDEX('Load Schedule'!$A$10:$D$8769,(COLUMN(O200)+$AA203),3),'Load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4" s="26">
        <f t="array" ref="Q204">IF('Load Schedule'!$D$6="Yes",INDEX('Load Schedule'!$A$10:$D$8769,(COLUMN(P200)+$AA203),3),'Load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4" s="26">
        <f t="array" ref="R204">IF('Load Schedule'!$D$6="Yes",INDEX('Load Schedule'!$A$10:$D$8769,(COLUMN(Q200)+$AA203),3),'Load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4" s="26">
        <f t="array" ref="S204">IF('Load Schedule'!$D$6="Yes",INDEX('Load Schedule'!$A$10:$D$8769,(COLUMN(R200)+$AA203),3),'Load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4" s="26">
        <f t="array" ref="T204">IF('Load Schedule'!$D$6="Yes",INDEX('Load Schedule'!$A$10:$D$8769,(COLUMN(S200)+$AA203),3),'Load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4" s="26">
        <f t="array" ref="U204">IF('Load Schedule'!$D$6="Yes",INDEX('Load Schedule'!$A$10:$D$8769,(COLUMN(T200)+$AA203),3),'Load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4" s="26">
        <f t="array" ref="V204">IF('Load Schedule'!$D$6="Yes",INDEX('Load Schedule'!$A$10:$D$8769,(COLUMN(U200)+$AA203),3),'Load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4" s="26">
        <f t="array" ref="W204">IF('Load Schedule'!$D$6="Yes",INDEX('Load Schedule'!$A$10:$D$8769,(COLUMN(V200)+$AA203),3),'Load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4" s="26">
        <f t="array" ref="X204">IF('Load Schedule'!$D$6="Yes",INDEX('Load Schedule'!$A$10:$D$8769,(COLUMN(W200)+$AA203),3),'Load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4" s="26">
        <f t="array" ref="Y204">IF('Load Schedule'!$D$6="Yes",INDEX('Load Schedule'!$A$10:$D$8769,(COLUMN(X200)+$AA203),3),'Load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4">
        <f t="shared" si="3"/>
        <v>4824</v>
      </c>
    </row>
    <row r="205" spans="1:27" x14ac:dyDescent="0.25">
      <c r="A205" s="8">
        <v>44398</v>
      </c>
      <c r="B205" s="26">
        <f t="array" ref="B205">IF('Load Schedule'!$D$6="Yes",INDEX('Load Schedule'!$A$10:$D$8769,(COLUMN(A201)+$AA204),3),'Load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5" s="26">
        <f t="array" ref="C205">IF('Load Schedule'!$D$6="Yes",INDEX('Load Schedule'!$A$10:$D$8769,(COLUMN(B201)+$AA204),3),'Load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5" s="26">
        <f t="array" ref="D205">IF('Load Schedule'!$D$6="Yes",INDEX('Load Schedule'!$A$10:$D$8769,(COLUMN(C201)+$AA204),3),'Load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5" s="26">
        <f t="array" ref="E205">IF('Load Schedule'!$D$6="Yes",INDEX('Load Schedule'!$A$10:$D$8769,(COLUMN(D201)+$AA204),3),'Load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5" s="26">
        <f t="array" ref="F205">IF('Load Schedule'!$D$6="Yes",INDEX('Load Schedule'!$A$10:$D$8769,(COLUMN(E201)+$AA204),3),'Load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5" s="26">
        <f t="array" ref="G205">IF('Load Schedule'!$D$6="Yes",INDEX('Load Schedule'!$A$10:$D$8769,(COLUMN(F201)+$AA204),3),'Load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5" s="26">
        <f t="array" ref="H205">IF('Load Schedule'!$D$6="Yes",INDEX('Load Schedule'!$A$10:$D$8769,(COLUMN(G201)+$AA204),3),'Load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5" s="26">
        <f t="array" ref="I205">IF('Load Schedule'!$D$6="Yes",INDEX('Load Schedule'!$A$10:$D$8769,(COLUMN(H201)+$AA204),3),'Load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5" s="26">
        <f t="array" ref="J205">IF('Load Schedule'!$D$6="Yes",INDEX('Load Schedule'!$A$10:$D$8769,(COLUMN(I201)+$AA204),3),'Load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5" s="26">
        <f t="array" ref="K205">IF('Load Schedule'!$D$6="Yes",INDEX('Load Schedule'!$A$10:$D$8769,(COLUMN(J201)+$AA204),3),'Load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5" s="26">
        <f t="array" ref="L205">IF('Load Schedule'!$D$6="Yes",INDEX('Load Schedule'!$A$10:$D$8769,(COLUMN(K201)+$AA204),3),'Load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5" s="26">
        <f t="array" ref="M205">IF('Load Schedule'!$D$6="Yes",INDEX('Load Schedule'!$A$10:$D$8769,(COLUMN(L201)+$AA204),3),'Load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5" s="26">
        <f t="array" ref="N205">IF('Load Schedule'!$D$6="Yes",INDEX('Load Schedule'!$A$10:$D$8769,(COLUMN(M201)+$AA204),3),'Load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5" s="26">
        <f t="array" ref="O205">IF('Load Schedule'!$D$6="Yes",INDEX('Load Schedule'!$A$10:$D$8769,(COLUMN(N201)+$AA204),3),'Load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5" s="26">
        <f t="array" ref="P205">IF('Load Schedule'!$D$6="Yes",INDEX('Load Schedule'!$A$10:$D$8769,(COLUMN(O201)+$AA204),3),'Load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5" s="26">
        <f t="array" ref="Q205">IF('Load Schedule'!$D$6="Yes",INDEX('Load Schedule'!$A$10:$D$8769,(COLUMN(P201)+$AA204),3),'Load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5" s="26">
        <f t="array" ref="R205">IF('Load Schedule'!$D$6="Yes",INDEX('Load Schedule'!$A$10:$D$8769,(COLUMN(Q201)+$AA204),3),'Load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5" s="26">
        <f t="array" ref="S205">IF('Load Schedule'!$D$6="Yes",INDEX('Load Schedule'!$A$10:$D$8769,(COLUMN(R201)+$AA204),3),'Load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5" s="26">
        <f t="array" ref="T205">IF('Load Schedule'!$D$6="Yes",INDEX('Load Schedule'!$A$10:$D$8769,(COLUMN(S201)+$AA204),3),'Load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5" s="26">
        <f t="array" ref="U205">IF('Load Schedule'!$D$6="Yes",INDEX('Load Schedule'!$A$10:$D$8769,(COLUMN(T201)+$AA204),3),'Load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5" s="26">
        <f t="array" ref="V205">IF('Load Schedule'!$D$6="Yes",INDEX('Load Schedule'!$A$10:$D$8769,(COLUMN(U201)+$AA204),3),'Load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5" s="26">
        <f t="array" ref="W205">IF('Load Schedule'!$D$6="Yes",INDEX('Load Schedule'!$A$10:$D$8769,(COLUMN(V201)+$AA204),3),'Load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5" s="26">
        <f t="array" ref="X205">IF('Load Schedule'!$D$6="Yes",INDEX('Load Schedule'!$A$10:$D$8769,(COLUMN(W201)+$AA204),3),'Load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5" s="26">
        <f t="array" ref="Y205">IF('Load Schedule'!$D$6="Yes",INDEX('Load Schedule'!$A$10:$D$8769,(COLUMN(X201)+$AA204),3),'Load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5">
        <f t="shared" si="3"/>
        <v>4848</v>
      </c>
    </row>
    <row r="206" spans="1:27" x14ac:dyDescent="0.25">
      <c r="A206" s="8">
        <v>44399</v>
      </c>
      <c r="B206" s="26">
        <f t="array" ref="B206">IF('Load Schedule'!$D$6="Yes",INDEX('Load Schedule'!$A$10:$D$8769,(COLUMN(A202)+$AA205),3),'Load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6" s="26">
        <f t="array" ref="C206">IF('Load Schedule'!$D$6="Yes",INDEX('Load Schedule'!$A$10:$D$8769,(COLUMN(B202)+$AA205),3),'Load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6" s="26">
        <f t="array" ref="D206">IF('Load Schedule'!$D$6="Yes",INDEX('Load Schedule'!$A$10:$D$8769,(COLUMN(C202)+$AA205),3),'Load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6" s="26">
        <f t="array" ref="E206">IF('Load Schedule'!$D$6="Yes",INDEX('Load Schedule'!$A$10:$D$8769,(COLUMN(D202)+$AA205),3),'Load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6" s="26">
        <f t="array" ref="F206">IF('Load Schedule'!$D$6="Yes",INDEX('Load Schedule'!$A$10:$D$8769,(COLUMN(E202)+$AA205),3),'Load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6" s="26">
        <f t="array" ref="G206">IF('Load Schedule'!$D$6="Yes",INDEX('Load Schedule'!$A$10:$D$8769,(COLUMN(F202)+$AA205),3),'Load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6" s="26">
        <f t="array" ref="H206">IF('Load Schedule'!$D$6="Yes",INDEX('Load Schedule'!$A$10:$D$8769,(COLUMN(G202)+$AA205),3),'Load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6" s="26">
        <f t="array" ref="I206">IF('Load Schedule'!$D$6="Yes",INDEX('Load Schedule'!$A$10:$D$8769,(COLUMN(H202)+$AA205),3),'Load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6" s="26">
        <f t="array" ref="J206">IF('Load Schedule'!$D$6="Yes",INDEX('Load Schedule'!$A$10:$D$8769,(COLUMN(I202)+$AA205),3),'Load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6" s="26">
        <f t="array" ref="K206">IF('Load Schedule'!$D$6="Yes",INDEX('Load Schedule'!$A$10:$D$8769,(COLUMN(J202)+$AA205),3),'Load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6" s="26">
        <f t="array" ref="L206">IF('Load Schedule'!$D$6="Yes",INDEX('Load Schedule'!$A$10:$D$8769,(COLUMN(K202)+$AA205),3),'Load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6" s="26">
        <f t="array" ref="M206">IF('Load Schedule'!$D$6="Yes",INDEX('Load Schedule'!$A$10:$D$8769,(COLUMN(L202)+$AA205),3),'Load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6" s="26">
        <f t="array" ref="N206">IF('Load Schedule'!$D$6="Yes",INDEX('Load Schedule'!$A$10:$D$8769,(COLUMN(M202)+$AA205),3),'Load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6" s="26">
        <f t="array" ref="O206">IF('Load Schedule'!$D$6="Yes",INDEX('Load Schedule'!$A$10:$D$8769,(COLUMN(N202)+$AA205),3),'Load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6" s="26">
        <f t="array" ref="P206">IF('Load Schedule'!$D$6="Yes",INDEX('Load Schedule'!$A$10:$D$8769,(COLUMN(O202)+$AA205),3),'Load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6" s="26">
        <f t="array" ref="Q206">IF('Load Schedule'!$D$6="Yes",INDEX('Load Schedule'!$A$10:$D$8769,(COLUMN(P202)+$AA205),3),'Load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6" s="26">
        <f t="array" ref="R206">IF('Load Schedule'!$D$6="Yes",INDEX('Load Schedule'!$A$10:$D$8769,(COLUMN(Q202)+$AA205),3),'Load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6" s="26">
        <f t="array" ref="S206">IF('Load Schedule'!$D$6="Yes",INDEX('Load Schedule'!$A$10:$D$8769,(COLUMN(R202)+$AA205),3),'Load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6" s="26">
        <f t="array" ref="T206">IF('Load Schedule'!$D$6="Yes",INDEX('Load Schedule'!$A$10:$D$8769,(COLUMN(S202)+$AA205),3),'Load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6" s="26">
        <f t="array" ref="U206">IF('Load Schedule'!$D$6="Yes",INDEX('Load Schedule'!$A$10:$D$8769,(COLUMN(T202)+$AA205),3),'Load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6" s="26">
        <f t="array" ref="V206">IF('Load Schedule'!$D$6="Yes",INDEX('Load Schedule'!$A$10:$D$8769,(COLUMN(U202)+$AA205),3),'Load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6" s="26">
        <f t="array" ref="W206">IF('Load Schedule'!$D$6="Yes",INDEX('Load Schedule'!$A$10:$D$8769,(COLUMN(V202)+$AA205),3),'Load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6" s="26">
        <f t="array" ref="X206">IF('Load Schedule'!$D$6="Yes",INDEX('Load Schedule'!$A$10:$D$8769,(COLUMN(W202)+$AA205),3),'Load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6" s="26">
        <f t="array" ref="Y206">IF('Load Schedule'!$D$6="Yes",INDEX('Load Schedule'!$A$10:$D$8769,(COLUMN(X202)+$AA205),3),'Load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6">
        <f t="shared" si="3"/>
        <v>4872</v>
      </c>
    </row>
    <row r="207" spans="1:27" x14ac:dyDescent="0.25">
      <c r="A207" s="8">
        <v>44400</v>
      </c>
      <c r="B207" s="26">
        <f t="array" ref="B207">IF('Load Schedule'!$D$6="Yes",INDEX('Load Schedule'!$A$10:$D$8769,(COLUMN(A203)+$AA206),3),'Load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7" s="26">
        <f t="array" ref="C207">IF('Load Schedule'!$D$6="Yes",INDEX('Load Schedule'!$A$10:$D$8769,(COLUMN(B203)+$AA206),3),'Load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7" s="26">
        <f t="array" ref="D207">IF('Load Schedule'!$D$6="Yes",INDEX('Load Schedule'!$A$10:$D$8769,(COLUMN(C203)+$AA206),3),'Load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7" s="26">
        <f t="array" ref="E207">IF('Load Schedule'!$D$6="Yes",INDEX('Load Schedule'!$A$10:$D$8769,(COLUMN(D203)+$AA206),3),'Load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7" s="26">
        <f t="array" ref="F207">IF('Load Schedule'!$D$6="Yes",INDEX('Load Schedule'!$A$10:$D$8769,(COLUMN(E203)+$AA206),3),'Load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7" s="26">
        <f t="array" ref="G207">IF('Load Schedule'!$D$6="Yes",INDEX('Load Schedule'!$A$10:$D$8769,(COLUMN(F203)+$AA206),3),'Load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7" s="26">
        <f t="array" ref="H207">IF('Load Schedule'!$D$6="Yes",INDEX('Load Schedule'!$A$10:$D$8769,(COLUMN(G203)+$AA206),3),'Load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7" s="26">
        <f t="array" ref="I207">IF('Load Schedule'!$D$6="Yes",INDEX('Load Schedule'!$A$10:$D$8769,(COLUMN(H203)+$AA206),3),'Load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7" s="26">
        <f t="array" ref="J207">IF('Load Schedule'!$D$6="Yes",INDEX('Load Schedule'!$A$10:$D$8769,(COLUMN(I203)+$AA206),3),'Load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7" s="26">
        <f t="array" ref="K207">IF('Load Schedule'!$D$6="Yes",INDEX('Load Schedule'!$A$10:$D$8769,(COLUMN(J203)+$AA206),3),'Load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7" s="26">
        <f t="array" ref="L207">IF('Load Schedule'!$D$6="Yes",INDEX('Load Schedule'!$A$10:$D$8769,(COLUMN(K203)+$AA206),3),'Load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7" s="26">
        <f t="array" ref="M207">IF('Load Schedule'!$D$6="Yes",INDEX('Load Schedule'!$A$10:$D$8769,(COLUMN(L203)+$AA206),3),'Load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7" s="26">
        <f t="array" ref="N207">IF('Load Schedule'!$D$6="Yes",INDEX('Load Schedule'!$A$10:$D$8769,(COLUMN(M203)+$AA206),3),'Load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7" s="26">
        <f t="array" ref="O207">IF('Load Schedule'!$D$6="Yes",INDEX('Load Schedule'!$A$10:$D$8769,(COLUMN(N203)+$AA206),3),'Load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7" s="26">
        <f t="array" ref="P207">IF('Load Schedule'!$D$6="Yes",INDEX('Load Schedule'!$A$10:$D$8769,(COLUMN(O203)+$AA206),3),'Load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7" s="26">
        <f t="array" ref="Q207">IF('Load Schedule'!$D$6="Yes",INDEX('Load Schedule'!$A$10:$D$8769,(COLUMN(P203)+$AA206),3),'Load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7" s="26">
        <f t="array" ref="R207">IF('Load Schedule'!$D$6="Yes",INDEX('Load Schedule'!$A$10:$D$8769,(COLUMN(Q203)+$AA206),3),'Load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7" s="26">
        <f t="array" ref="S207">IF('Load Schedule'!$D$6="Yes",INDEX('Load Schedule'!$A$10:$D$8769,(COLUMN(R203)+$AA206),3),'Load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7" s="26">
        <f t="array" ref="T207">IF('Load Schedule'!$D$6="Yes",INDEX('Load Schedule'!$A$10:$D$8769,(COLUMN(S203)+$AA206),3),'Load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7" s="26">
        <f t="array" ref="U207">IF('Load Schedule'!$D$6="Yes",INDEX('Load Schedule'!$A$10:$D$8769,(COLUMN(T203)+$AA206),3),'Load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7" s="26">
        <f t="array" ref="V207">IF('Load Schedule'!$D$6="Yes",INDEX('Load Schedule'!$A$10:$D$8769,(COLUMN(U203)+$AA206),3),'Load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7" s="26">
        <f t="array" ref="W207">IF('Load Schedule'!$D$6="Yes",INDEX('Load Schedule'!$A$10:$D$8769,(COLUMN(V203)+$AA206),3),'Load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7" s="26">
        <f t="array" ref="X207">IF('Load Schedule'!$D$6="Yes",INDEX('Load Schedule'!$A$10:$D$8769,(COLUMN(W203)+$AA206),3),'Load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7" s="26">
        <f t="array" ref="Y207">IF('Load Schedule'!$D$6="Yes",INDEX('Load Schedule'!$A$10:$D$8769,(COLUMN(X203)+$AA206),3),'Load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7">
        <f t="shared" si="3"/>
        <v>4896</v>
      </c>
    </row>
    <row r="208" spans="1:27" x14ac:dyDescent="0.25">
      <c r="A208" s="8">
        <v>44401</v>
      </c>
      <c r="B208" s="26">
        <f t="array" ref="B208">IF('Load Schedule'!$D$6="Yes",INDEX('Load Schedule'!$A$10:$D$8769,(COLUMN(A204)+$AA207),3),'Load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8" s="26">
        <f t="array" ref="C208">IF('Load Schedule'!$D$6="Yes",INDEX('Load Schedule'!$A$10:$D$8769,(COLUMN(B204)+$AA207),3),'Load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8" s="26">
        <f t="array" ref="D208">IF('Load Schedule'!$D$6="Yes",INDEX('Load Schedule'!$A$10:$D$8769,(COLUMN(C204)+$AA207),3),'Load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8" s="26">
        <f t="array" ref="E208">IF('Load Schedule'!$D$6="Yes",INDEX('Load Schedule'!$A$10:$D$8769,(COLUMN(D204)+$AA207),3),'Load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8" s="26">
        <f t="array" ref="F208">IF('Load Schedule'!$D$6="Yes",INDEX('Load Schedule'!$A$10:$D$8769,(COLUMN(E204)+$AA207),3),'Load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8" s="26">
        <f t="array" ref="G208">IF('Load Schedule'!$D$6="Yes",INDEX('Load Schedule'!$A$10:$D$8769,(COLUMN(F204)+$AA207),3),'Load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8" s="26">
        <f t="array" ref="H208">IF('Load Schedule'!$D$6="Yes",INDEX('Load Schedule'!$A$10:$D$8769,(COLUMN(G204)+$AA207),3),'Load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8" s="26">
        <f t="array" ref="I208">IF('Load Schedule'!$D$6="Yes",INDEX('Load Schedule'!$A$10:$D$8769,(COLUMN(H204)+$AA207),3),'Load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8" s="26">
        <f t="array" ref="J208">IF('Load Schedule'!$D$6="Yes",INDEX('Load Schedule'!$A$10:$D$8769,(COLUMN(I204)+$AA207),3),'Load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8" s="26">
        <f t="array" ref="K208">IF('Load Schedule'!$D$6="Yes",INDEX('Load Schedule'!$A$10:$D$8769,(COLUMN(J204)+$AA207),3),'Load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8" s="26">
        <f t="array" ref="L208">IF('Load Schedule'!$D$6="Yes",INDEX('Load Schedule'!$A$10:$D$8769,(COLUMN(K204)+$AA207),3),'Load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8" s="26">
        <f t="array" ref="M208">IF('Load Schedule'!$D$6="Yes",INDEX('Load Schedule'!$A$10:$D$8769,(COLUMN(L204)+$AA207),3),'Load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8" s="26">
        <f t="array" ref="N208">IF('Load Schedule'!$D$6="Yes",INDEX('Load Schedule'!$A$10:$D$8769,(COLUMN(M204)+$AA207),3),'Load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8" s="26">
        <f t="array" ref="O208">IF('Load Schedule'!$D$6="Yes",INDEX('Load Schedule'!$A$10:$D$8769,(COLUMN(N204)+$AA207),3),'Load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8" s="26">
        <f t="array" ref="P208">IF('Load Schedule'!$D$6="Yes",INDEX('Load Schedule'!$A$10:$D$8769,(COLUMN(O204)+$AA207),3),'Load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8" s="26">
        <f t="array" ref="Q208">IF('Load Schedule'!$D$6="Yes",INDEX('Load Schedule'!$A$10:$D$8769,(COLUMN(P204)+$AA207),3),'Load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8" s="26">
        <f t="array" ref="R208">IF('Load Schedule'!$D$6="Yes",INDEX('Load Schedule'!$A$10:$D$8769,(COLUMN(Q204)+$AA207),3),'Load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8" s="26">
        <f t="array" ref="S208">IF('Load Schedule'!$D$6="Yes",INDEX('Load Schedule'!$A$10:$D$8769,(COLUMN(R204)+$AA207),3),'Load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8" s="26">
        <f t="array" ref="T208">IF('Load Schedule'!$D$6="Yes",INDEX('Load Schedule'!$A$10:$D$8769,(COLUMN(S204)+$AA207),3),'Load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8" s="26">
        <f t="array" ref="U208">IF('Load Schedule'!$D$6="Yes",INDEX('Load Schedule'!$A$10:$D$8769,(COLUMN(T204)+$AA207),3),'Load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8" s="26">
        <f t="array" ref="V208">IF('Load Schedule'!$D$6="Yes",INDEX('Load Schedule'!$A$10:$D$8769,(COLUMN(U204)+$AA207),3),'Load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8" s="26">
        <f t="array" ref="W208">IF('Load Schedule'!$D$6="Yes",INDEX('Load Schedule'!$A$10:$D$8769,(COLUMN(V204)+$AA207),3),'Load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8" s="26">
        <f t="array" ref="X208">IF('Load Schedule'!$D$6="Yes",INDEX('Load Schedule'!$A$10:$D$8769,(COLUMN(W204)+$AA207),3),'Load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8" s="26">
        <f t="array" ref="Y208">IF('Load Schedule'!$D$6="Yes",INDEX('Load Schedule'!$A$10:$D$8769,(COLUMN(X204)+$AA207),3),'Load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8">
        <f t="shared" si="3"/>
        <v>4920</v>
      </c>
    </row>
    <row r="209" spans="1:27" x14ac:dyDescent="0.25">
      <c r="A209" s="8">
        <v>44402</v>
      </c>
      <c r="B209" s="26">
        <f t="array" ref="B209">IF('Load Schedule'!$D$6="Yes",INDEX('Load Schedule'!$A$10:$D$8769,(COLUMN(A205)+$AA208),3),'Load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9" s="26">
        <f t="array" ref="C209">IF('Load Schedule'!$D$6="Yes",INDEX('Load Schedule'!$A$10:$D$8769,(COLUMN(B205)+$AA208),3),'Load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9" s="26">
        <f t="array" ref="D209">IF('Load Schedule'!$D$6="Yes",INDEX('Load Schedule'!$A$10:$D$8769,(COLUMN(C205)+$AA208),3),'Load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9" s="26">
        <f t="array" ref="E209">IF('Load Schedule'!$D$6="Yes",INDEX('Load Schedule'!$A$10:$D$8769,(COLUMN(D205)+$AA208),3),'Load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9" s="26">
        <f t="array" ref="F209">IF('Load Schedule'!$D$6="Yes",INDEX('Load Schedule'!$A$10:$D$8769,(COLUMN(E205)+$AA208),3),'Load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9" s="26">
        <f t="array" ref="G209">IF('Load Schedule'!$D$6="Yes",INDEX('Load Schedule'!$A$10:$D$8769,(COLUMN(F205)+$AA208),3),'Load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9" s="26">
        <f t="array" ref="H209">IF('Load Schedule'!$D$6="Yes",INDEX('Load Schedule'!$A$10:$D$8769,(COLUMN(G205)+$AA208),3),'Load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9" s="26">
        <f t="array" ref="I209">IF('Load Schedule'!$D$6="Yes",INDEX('Load Schedule'!$A$10:$D$8769,(COLUMN(H205)+$AA208),3),'Load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9" s="26">
        <f t="array" ref="J209">IF('Load Schedule'!$D$6="Yes",INDEX('Load Schedule'!$A$10:$D$8769,(COLUMN(I205)+$AA208),3),'Load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9" s="26">
        <f t="array" ref="K209">IF('Load Schedule'!$D$6="Yes",INDEX('Load Schedule'!$A$10:$D$8769,(COLUMN(J205)+$AA208),3),'Load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9" s="26">
        <f t="array" ref="L209">IF('Load Schedule'!$D$6="Yes",INDEX('Load Schedule'!$A$10:$D$8769,(COLUMN(K205)+$AA208),3),'Load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9" s="26">
        <f t="array" ref="M209">IF('Load Schedule'!$D$6="Yes",INDEX('Load Schedule'!$A$10:$D$8769,(COLUMN(L205)+$AA208),3),'Load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9" s="26">
        <f t="array" ref="N209">IF('Load Schedule'!$D$6="Yes",INDEX('Load Schedule'!$A$10:$D$8769,(COLUMN(M205)+$AA208),3),'Load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9" s="26">
        <f t="array" ref="O209">IF('Load Schedule'!$D$6="Yes",INDEX('Load Schedule'!$A$10:$D$8769,(COLUMN(N205)+$AA208),3),'Load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9" s="26">
        <f t="array" ref="P209">IF('Load Schedule'!$D$6="Yes",INDEX('Load Schedule'!$A$10:$D$8769,(COLUMN(O205)+$AA208),3),'Load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9" s="26">
        <f t="array" ref="Q209">IF('Load Schedule'!$D$6="Yes",INDEX('Load Schedule'!$A$10:$D$8769,(COLUMN(P205)+$AA208),3),'Load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9" s="26">
        <f t="array" ref="R209">IF('Load Schedule'!$D$6="Yes",INDEX('Load Schedule'!$A$10:$D$8769,(COLUMN(Q205)+$AA208),3),'Load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9" s="26">
        <f t="array" ref="S209">IF('Load Schedule'!$D$6="Yes",INDEX('Load Schedule'!$A$10:$D$8769,(COLUMN(R205)+$AA208),3),'Load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9" s="26">
        <f t="array" ref="T209">IF('Load Schedule'!$D$6="Yes",INDEX('Load Schedule'!$A$10:$D$8769,(COLUMN(S205)+$AA208),3),'Load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9" s="26">
        <f t="array" ref="U209">IF('Load Schedule'!$D$6="Yes",INDEX('Load Schedule'!$A$10:$D$8769,(COLUMN(T205)+$AA208),3),'Load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9" s="26">
        <f t="array" ref="V209">IF('Load Schedule'!$D$6="Yes",INDEX('Load Schedule'!$A$10:$D$8769,(COLUMN(U205)+$AA208),3),'Load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9" s="26">
        <f t="array" ref="W209">IF('Load Schedule'!$D$6="Yes",INDEX('Load Schedule'!$A$10:$D$8769,(COLUMN(V205)+$AA208),3),'Load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9" s="26">
        <f t="array" ref="X209">IF('Load Schedule'!$D$6="Yes",INDEX('Load Schedule'!$A$10:$D$8769,(COLUMN(W205)+$AA208),3),'Load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9" s="26">
        <f t="array" ref="Y209">IF('Load Schedule'!$D$6="Yes",INDEX('Load Schedule'!$A$10:$D$8769,(COLUMN(X205)+$AA208),3),'Load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9">
        <f t="shared" si="3"/>
        <v>4944</v>
      </c>
    </row>
    <row r="210" spans="1:27" x14ac:dyDescent="0.25">
      <c r="A210" s="8">
        <v>44403</v>
      </c>
      <c r="B210" s="26">
        <f t="array" ref="B210">IF('Load Schedule'!$D$6="Yes",INDEX('Load Schedule'!$A$10:$D$8769,(COLUMN(A206)+$AA209),3),'Load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0" s="26">
        <f t="array" ref="C210">IF('Load Schedule'!$D$6="Yes",INDEX('Load Schedule'!$A$10:$D$8769,(COLUMN(B206)+$AA209),3),'Load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0" s="26">
        <f t="array" ref="D210">IF('Load Schedule'!$D$6="Yes",INDEX('Load Schedule'!$A$10:$D$8769,(COLUMN(C206)+$AA209),3),'Load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0" s="26">
        <f t="array" ref="E210">IF('Load Schedule'!$D$6="Yes",INDEX('Load Schedule'!$A$10:$D$8769,(COLUMN(D206)+$AA209),3),'Load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0" s="26">
        <f t="array" ref="F210">IF('Load Schedule'!$D$6="Yes",INDEX('Load Schedule'!$A$10:$D$8769,(COLUMN(E206)+$AA209),3),'Load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0" s="26">
        <f t="array" ref="G210">IF('Load Schedule'!$D$6="Yes",INDEX('Load Schedule'!$A$10:$D$8769,(COLUMN(F206)+$AA209),3),'Load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0" s="26">
        <f t="array" ref="H210">IF('Load Schedule'!$D$6="Yes",INDEX('Load Schedule'!$A$10:$D$8769,(COLUMN(G206)+$AA209),3),'Load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0" s="26">
        <f t="array" ref="I210">IF('Load Schedule'!$D$6="Yes",INDEX('Load Schedule'!$A$10:$D$8769,(COLUMN(H206)+$AA209),3),'Load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0" s="26">
        <f t="array" ref="J210">IF('Load Schedule'!$D$6="Yes",INDEX('Load Schedule'!$A$10:$D$8769,(COLUMN(I206)+$AA209),3),'Load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0" s="26">
        <f t="array" ref="K210">IF('Load Schedule'!$D$6="Yes",INDEX('Load Schedule'!$A$10:$D$8769,(COLUMN(J206)+$AA209),3),'Load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0" s="26">
        <f t="array" ref="L210">IF('Load Schedule'!$D$6="Yes",INDEX('Load Schedule'!$A$10:$D$8769,(COLUMN(K206)+$AA209),3),'Load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0" s="26">
        <f t="array" ref="M210">IF('Load Schedule'!$D$6="Yes",INDEX('Load Schedule'!$A$10:$D$8769,(COLUMN(L206)+$AA209),3),'Load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0" s="26">
        <f t="array" ref="N210">IF('Load Schedule'!$D$6="Yes",INDEX('Load Schedule'!$A$10:$D$8769,(COLUMN(M206)+$AA209),3),'Load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0" s="26">
        <f t="array" ref="O210">IF('Load Schedule'!$D$6="Yes",INDEX('Load Schedule'!$A$10:$D$8769,(COLUMN(N206)+$AA209),3),'Load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0" s="26">
        <f t="array" ref="P210">IF('Load Schedule'!$D$6="Yes",INDEX('Load Schedule'!$A$10:$D$8769,(COLUMN(O206)+$AA209),3),'Load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0" s="26">
        <f t="array" ref="Q210">IF('Load Schedule'!$D$6="Yes",INDEX('Load Schedule'!$A$10:$D$8769,(COLUMN(P206)+$AA209),3),'Load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0" s="26">
        <f t="array" ref="R210">IF('Load Schedule'!$D$6="Yes",INDEX('Load Schedule'!$A$10:$D$8769,(COLUMN(Q206)+$AA209),3),'Load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0" s="26">
        <f t="array" ref="S210">IF('Load Schedule'!$D$6="Yes",INDEX('Load Schedule'!$A$10:$D$8769,(COLUMN(R206)+$AA209),3),'Load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0" s="26">
        <f t="array" ref="T210">IF('Load Schedule'!$D$6="Yes",INDEX('Load Schedule'!$A$10:$D$8769,(COLUMN(S206)+$AA209),3),'Load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0" s="26">
        <f t="array" ref="U210">IF('Load Schedule'!$D$6="Yes",INDEX('Load Schedule'!$A$10:$D$8769,(COLUMN(T206)+$AA209),3),'Load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0" s="26">
        <f t="array" ref="V210">IF('Load Schedule'!$D$6="Yes",INDEX('Load Schedule'!$A$10:$D$8769,(COLUMN(U206)+$AA209),3),'Load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0" s="26">
        <f t="array" ref="W210">IF('Load Schedule'!$D$6="Yes",INDEX('Load Schedule'!$A$10:$D$8769,(COLUMN(V206)+$AA209),3),'Load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0" s="26">
        <f t="array" ref="X210">IF('Load Schedule'!$D$6="Yes",INDEX('Load Schedule'!$A$10:$D$8769,(COLUMN(W206)+$AA209),3),'Load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0" s="26">
        <f t="array" ref="Y210">IF('Load Schedule'!$D$6="Yes",INDEX('Load Schedule'!$A$10:$D$8769,(COLUMN(X206)+$AA209),3),'Load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0">
        <f t="shared" si="3"/>
        <v>4968</v>
      </c>
    </row>
    <row r="211" spans="1:27" x14ac:dyDescent="0.25">
      <c r="A211" s="8">
        <v>44404</v>
      </c>
      <c r="B211" s="26">
        <f t="array" ref="B211">IF('Load Schedule'!$D$6="Yes",INDEX('Load Schedule'!$A$10:$D$8769,(COLUMN(A207)+$AA210),3),'Load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1" s="26">
        <f t="array" ref="C211">IF('Load Schedule'!$D$6="Yes",INDEX('Load Schedule'!$A$10:$D$8769,(COLUMN(B207)+$AA210),3),'Load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1" s="26">
        <f t="array" ref="D211">IF('Load Schedule'!$D$6="Yes",INDEX('Load Schedule'!$A$10:$D$8769,(COLUMN(C207)+$AA210),3),'Load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1" s="26">
        <f t="array" ref="E211">IF('Load Schedule'!$D$6="Yes",INDEX('Load Schedule'!$A$10:$D$8769,(COLUMN(D207)+$AA210),3),'Load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1" s="26">
        <f t="array" ref="F211">IF('Load Schedule'!$D$6="Yes",INDEX('Load Schedule'!$A$10:$D$8769,(COLUMN(E207)+$AA210),3),'Load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1" s="26">
        <f t="array" ref="G211">IF('Load Schedule'!$D$6="Yes",INDEX('Load Schedule'!$A$10:$D$8769,(COLUMN(F207)+$AA210),3),'Load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1" s="26">
        <f t="array" ref="H211">IF('Load Schedule'!$D$6="Yes",INDEX('Load Schedule'!$A$10:$D$8769,(COLUMN(G207)+$AA210),3),'Load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1" s="26">
        <f t="array" ref="I211">IF('Load Schedule'!$D$6="Yes",INDEX('Load Schedule'!$A$10:$D$8769,(COLUMN(H207)+$AA210),3),'Load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1" s="26">
        <f t="array" ref="J211">IF('Load Schedule'!$D$6="Yes",INDEX('Load Schedule'!$A$10:$D$8769,(COLUMN(I207)+$AA210),3),'Load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1" s="26">
        <f t="array" ref="K211">IF('Load Schedule'!$D$6="Yes",INDEX('Load Schedule'!$A$10:$D$8769,(COLUMN(J207)+$AA210),3),'Load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1" s="26">
        <f t="array" ref="L211">IF('Load Schedule'!$D$6="Yes",INDEX('Load Schedule'!$A$10:$D$8769,(COLUMN(K207)+$AA210),3),'Load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1" s="26">
        <f t="array" ref="M211">IF('Load Schedule'!$D$6="Yes",INDEX('Load Schedule'!$A$10:$D$8769,(COLUMN(L207)+$AA210),3),'Load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1" s="26">
        <f t="array" ref="N211">IF('Load Schedule'!$D$6="Yes",INDEX('Load Schedule'!$A$10:$D$8769,(COLUMN(M207)+$AA210),3),'Load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1" s="26">
        <f t="array" ref="O211">IF('Load Schedule'!$D$6="Yes",INDEX('Load Schedule'!$A$10:$D$8769,(COLUMN(N207)+$AA210),3),'Load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1" s="26">
        <f t="array" ref="P211">IF('Load Schedule'!$D$6="Yes",INDEX('Load Schedule'!$A$10:$D$8769,(COLUMN(O207)+$AA210),3),'Load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1" s="26">
        <f t="array" ref="Q211">IF('Load Schedule'!$D$6="Yes",INDEX('Load Schedule'!$A$10:$D$8769,(COLUMN(P207)+$AA210),3),'Load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1" s="26">
        <f t="array" ref="R211">IF('Load Schedule'!$D$6="Yes",INDEX('Load Schedule'!$A$10:$D$8769,(COLUMN(Q207)+$AA210),3),'Load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1" s="26">
        <f t="array" ref="S211">IF('Load Schedule'!$D$6="Yes",INDEX('Load Schedule'!$A$10:$D$8769,(COLUMN(R207)+$AA210),3),'Load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1" s="26">
        <f t="array" ref="T211">IF('Load Schedule'!$D$6="Yes",INDEX('Load Schedule'!$A$10:$D$8769,(COLUMN(S207)+$AA210),3),'Load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1" s="26">
        <f t="array" ref="U211">IF('Load Schedule'!$D$6="Yes",INDEX('Load Schedule'!$A$10:$D$8769,(COLUMN(T207)+$AA210),3),'Load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1" s="26">
        <f t="array" ref="V211">IF('Load Schedule'!$D$6="Yes",INDEX('Load Schedule'!$A$10:$D$8769,(COLUMN(U207)+$AA210),3),'Load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1" s="26">
        <f t="array" ref="W211">IF('Load Schedule'!$D$6="Yes",INDEX('Load Schedule'!$A$10:$D$8769,(COLUMN(V207)+$AA210),3),'Load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1" s="26">
        <f t="array" ref="X211">IF('Load Schedule'!$D$6="Yes",INDEX('Load Schedule'!$A$10:$D$8769,(COLUMN(W207)+$AA210),3),'Load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1" s="26">
        <f t="array" ref="Y211">IF('Load Schedule'!$D$6="Yes",INDEX('Load Schedule'!$A$10:$D$8769,(COLUMN(X207)+$AA210),3),'Load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1">
        <f t="shared" si="3"/>
        <v>4992</v>
      </c>
    </row>
    <row r="212" spans="1:27" x14ac:dyDescent="0.25">
      <c r="A212" s="8">
        <v>44405</v>
      </c>
      <c r="B212" s="26">
        <f t="array" ref="B212">IF('Load Schedule'!$D$6="Yes",INDEX('Load Schedule'!$A$10:$D$8769,(COLUMN(A208)+$AA211),3),'Load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2" s="26">
        <f t="array" ref="C212">IF('Load Schedule'!$D$6="Yes",INDEX('Load Schedule'!$A$10:$D$8769,(COLUMN(B208)+$AA211),3),'Load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2" s="26">
        <f t="array" ref="D212">IF('Load Schedule'!$D$6="Yes",INDEX('Load Schedule'!$A$10:$D$8769,(COLUMN(C208)+$AA211),3),'Load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2" s="26">
        <f t="array" ref="E212">IF('Load Schedule'!$D$6="Yes",INDEX('Load Schedule'!$A$10:$D$8769,(COLUMN(D208)+$AA211),3),'Load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2" s="26">
        <f t="array" ref="F212">IF('Load Schedule'!$D$6="Yes",INDEX('Load Schedule'!$A$10:$D$8769,(COLUMN(E208)+$AA211),3),'Load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2" s="26">
        <f t="array" ref="G212">IF('Load Schedule'!$D$6="Yes",INDEX('Load Schedule'!$A$10:$D$8769,(COLUMN(F208)+$AA211),3),'Load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2" s="26">
        <f t="array" ref="H212">IF('Load Schedule'!$D$6="Yes",INDEX('Load Schedule'!$A$10:$D$8769,(COLUMN(G208)+$AA211),3),'Load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2" s="26">
        <f t="array" ref="I212">IF('Load Schedule'!$D$6="Yes",INDEX('Load Schedule'!$A$10:$D$8769,(COLUMN(H208)+$AA211),3),'Load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2" s="26">
        <f t="array" ref="J212">IF('Load Schedule'!$D$6="Yes",INDEX('Load Schedule'!$A$10:$D$8769,(COLUMN(I208)+$AA211),3),'Load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2" s="26">
        <f t="array" ref="K212">IF('Load Schedule'!$D$6="Yes",INDEX('Load Schedule'!$A$10:$D$8769,(COLUMN(J208)+$AA211),3),'Load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2" s="26">
        <f t="array" ref="L212">IF('Load Schedule'!$D$6="Yes",INDEX('Load Schedule'!$A$10:$D$8769,(COLUMN(K208)+$AA211),3),'Load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2" s="26">
        <f t="array" ref="M212">IF('Load Schedule'!$D$6="Yes",INDEX('Load Schedule'!$A$10:$D$8769,(COLUMN(L208)+$AA211),3),'Load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2" s="26">
        <f t="array" ref="N212">IF('Load Schedule'!$D$6="Yes",INDEX('Load Schedule'!$A$10:$D$8769,(COLUMN(M208)+$AA211),3),'Load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2" s="26">
        <f t="array" ref="O212">IF('Load Schedule'!$D$6="Yes",INDEX('Load Schedule'!$A$10:$D$8769,(COLUMN(N208)+$AA211),3),'Load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2" s="26">
        <f t="array" ref="P212">IF('Load Schedule'!$D$6="Yes",INDEX('Load Schedule'!$A$10:$D$8769,(COLUMN(O208)+$AA211),3),'Load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2" s="26">
        <f t="array" ref="Q212">IF('Load Schedule'!$D$6="Yes",INDEX('Load Schedule'!$A$10:$D$8769,(COLUMN(P208)+$AA211),3),'Load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2" s="26">
        <f t="array" ref="R212">IF('Load Schedule'!$D$6="Yes",INDEX('Load Schedule'!$A$10:$D$8769,(COLUMN(Q208)+$AA211),3),'Load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2" s="26">
        <f t="array" ref="S212">IF('Load Schedule'!$D$6="Yes",INDEX('Load Schedule'!$A$10:$D$8769,(COLUMN(R208)+$AA211),3),'Load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2" s="26">
        <f t="array" ref="T212">IF('Load Schedule'!$D$6="Yes",INDEX('Load Schedule'!$A$10:$D$8769,(COLUMN(S208)+$AA211),3),'Load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2" s="26">
        <f t="array" ref="U212">IF('Load Schedule'!$D$6="Yes",INDEX('Load Schedule'!$A$10:$D$8769,(COLUMN(T208)+$AA211),3),'Load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2" s="26">
        <f t="array" ref="V212">IF('Load Schedule'!$D$6="Yes",INDEX('Load Schedule'!$A$10:$D$8769,(COLUMN(U208)+$AA211),3),'Load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2" s="26">
        <f t="array" ref="W212">IF('Load Schedule'!$D$6="Yes",INDEX('Load Schedule'!$A$10:$D$8769,(COLUMN(V208)+$AA211),3),'Load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2" s="26">
        <f t="array" ref="X212">IF('Load Schedule'!$D$6="Yes",INDEX('Load Schedule'!$A$10:$D$8769,(COLUMN(W208)+$AA211),3),'Load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2" s="26">
        <f t="array" ref="Y212">IF('Load Schedule'!$D$6="Yes",INDEX('Load Schedule'!$A$10:$D$8769,(COLUMN(X208)+$AA211),3),'Load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2">
        <f t="shared" si="3"/>
        <v>5016</v>
      </c>
    </row>
    <row r="213" spans="1:27" x14ac:dyDescent="0.25">
      <c r="A213" s="8">
        <v>44406</v>
      </c>
      <c r="B213" s="26">
        <f t="array" ref="B213">IF('Load Schedule'!$D$6="Yes",INDEX('Load Schedule'!$A$10:$D$8769,(COLUMN(A209)+$AA212),3),'Load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3" s="26">
        <f t="array" ref="C213">IF('Load Schedule'!$D$6="Yes",INDEX('Load Schedule'!$A$10:$D$8769,(COLUMN(B209)+$AA212),3),'Load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3" s="26">
        <f t="array" ref="D213">IF('Load Schedule'!$D$6="Yes",INDEX('Load Schedule'!$A$10:$D$8769,(COLUMN(C209)+$AA212),3),'Load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3" s="26">
        <f t="array" ref="E213">IF('Load Schedule'!$D$6="Yes",INDEX('Load Schedule'!$A$10:$D$8769,(COLUMN(D209)+$AA212),3),'Load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3" s="26">
        <f t="array" ref="F213">IF('Load Schedule'!$D$6="Yes",INDEX('Load Schedule'!$A$10:$D$8769,(COLUMN(E209)+$AA212),3),'Load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3" s="26">
        <f t="array" ref="G213">IF('Load Schedule'!$D$6="Yes",INDEX('Load Schedule'!$A$10:$D$8769,(COLUMN(F209)+$AA212),3),'Load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3" s="26">
        <f t="array" ref="H213">IF('Load Schedule'!$D$6="Yes",INDEX('Load Schedule'!$A$10:$D$8769,(COLUMN(G209)+$AA212),3),'Load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3" s="26">
        <f t="array" ref="I213">IF('Load Schedule'!$D$6="Yes",INDEX('Load Schedule'!$A$10:$D$8769,(COLUMN(H209)+$AA212),3),'Load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3" s="26">
        <f t="array" ref="J213">IF('Load Schedule'!$D$6="Yes",INDEX('Load Schedule'!$A$10:$D$8769,(COLUMN(I209)+$AA212),3),'Load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3" s="26">
        <f t="array" ref="K213">IF('Load Schedule'!$D$6="Yes",INDEX('Load Schedule'!$A$10:$D$8769,(COLUMN(J209)+$AA212),3),'Load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3" s="26">
        <f t="array" ref="L213">IF('Load Schedule'!$D$6="Yes",INDEX('Load Schedule'!$A$10:$D$8769,(COLUMN(K209)+$AA212),3),'Load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3" s="26">
        <f t="array" ref="M213">IF('Load Schedule'!$D$6="Yes",INDEX('Load Schedule'!$A$10:$D$8769,(COLUMN(L209)+$AA212),3),'Load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3" s="26">
        <f t="array" ref="N213">IF('Load Schedule'!$D$6="Yes",INDEX('Load Schedule'!$A$10:$D$8769,(COLUMN(M209)+$AA212),3),'Load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3" s="26">
        <f t="array" ref="O213">IF('Load Schedule'!$D$6="Yes",INDEX('Load Schedule'!$A$10:$D$8769,(COLUMN(N209)+$AA212),3),'Load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3" s="26">
        <f t="array" ref="P213">IF('Load Schedule'!$D$6="Yes",INDEX('Load Schedule'!$A$10:$D$8769,(COLUMN(O209)+$AA212),3),'Load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3" s="26">
        <f t="array" ref="Q213">IF('Load Schedule'!$D$6="Yes",INDEX('Load Schedule'!$A$10:$D$8769,(COLUMN(P209)+$AA212),3),'Load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3" s="26">
        <f t="array" ref="R213">IF('Load Schedule'!$D$6="Yes",INDEX('Load Schedule'!$A$10:$D$8769,(COLUMN(Q209)+$AA212),3),'Load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3" s="26">
        <f t="array" ref="S213">IF('Load Schedule'!$D$6="Yes",INDEX('Load Schedule'!$A$10:$D$8769,(COLUMN(R209)+$AA212),3),'Load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3" s="26">
        <f t="array" ref="T213">IF('Load Schedule'!$D$6="Yes",INDEX('Load Schedule'!$A$10:$D$8769,(COLUMN(S209)+$AA212),3),'Load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3" s="26">
        <f t="array" ref="U213">IF('Load Schedule'!$D$6="Yes",INDEX('Load Schedule'!$A$10:$D$8769,(COLUMN(T209)+$AA212),3),'Load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3" s="26">
        <f t="array" ref="V213">IF('Load Schedule'!$D$6="Yes",INDEX('Load Schedule'!$A$10:$D$8769,(COLUMN(U209)+$AA212),3),'Load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3" s="26">
        <f t="array" ref="W213">IF('Load Schedule'!$D$6="Yes",INDEX('Load Schedule'!$A$10:$D$8769,(COLUMN(V209)+$AA212),3),'Load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3" s="26">
        <f t="array" ref="X213">IF('Load Schedule'!$D$6="Yes",INDEX('Load Schedule'!$A$10:$D$8769,(COLUMN(W209)+$AA212),3),'Load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3" s="26">
        <f t="array" ref="Y213">IF('Load Schedule'!$D$6="Yes",INDEX('Load Schedule'!$A$10:$D$8769,(COLUMN(X209)+$AA212),3),'Load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3">
        <f t="shared" si="3"/>
        <v>5040</v>
      </c>
    </row>
    <row r="214" spans="1:27" x14ac:dyDescent="0.25">
      <c r="A214" s="8">
        <v>44407</v>
      </c>
      <c r="B214" s="26">
        <f t="array" ref="B214">IF('Load Schedule'!$D$6="Yes",INDEX('Load Schedule'!$A$10:$D$8769,(COLUMN(A210)+$AA213),3),'Load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4" s="26">
        <f t="array" ref="C214">IF('Load Schedule'!$D$6="Yes",INDEX('Load Schedule'!$A$10:$D$8769,(COLUMN(B210)+$AA213),3),'Load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4" s="26">
        <f t="array" ref="D214">IF('Load Schedule'!$D$6="Yes",INDEX('Load Schedule'!$A$10:$D$8769,(COLUMN(C210)+$AA213),3),'Load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4" s="26">
        <f t="array" ref="E214">IF('Load Schedule'!$D$6="Yes",INDEX('Load Schedule'!$A$10:$D$8769,(COLUMN(D210)+$AA213),3),'Load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4" s="26">
        <f t="array" ref="F214">IF('Load Schedule'!$D$6="Yes",INDEX('Load Schedule'!$A$10:$D$8769,(COLUMN(E210)+$AA213),3),'Load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4" s="26">
        <f t="array" ref="G214">IF('Load Schedule'!$D$6="Yes",INDEX('Load Schedule'!$A$10:$D$8769,(COLUMN(F210)+$AA213),3),'Load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4" s="26">
        <f t="array" ref="H214">IF('Load Schedule'!$D$6="Yes",INDEX('Load Schedule'!$A$10:$D$8769,(COLUMN(G210)+$AA213),3),'Load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4" s="26">
        <f t="array" ref="I214">IF('Load Schedule'!$D$6="Yes",INDEX('Load Schedule'!$A$10:$D$8769,(COLUMN(H210)+$AA213),3),'Load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4" s="26">
        <f t="array" ref="J214">IF('Load Schedule'!$D$6="Yes",INDEX('Load Schedule'!$A$10:$D$8769,(COLUMN(I210)+$AA213),3),'Load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4" s="26">
        <f t="array" ref="K214">IF('Load Schedule'!$D$6="Yes",INDEX('Load Schedule'!$A$10:$D$8769,(COLUMN(J210)+$AA213),3),'Load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4" s="26">
        <f t="array" ref="L214">IF('Load Schedule'!$D$6="Yes",INDEX('Load Schedule'!$A$10:$D$8769,(COLUMN(K210)+$AA213),3),'Load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4" s="26">
        <f t="array" ref="M214">IF('Load Schedule'!$D$6="Yes",INDEX('Load Schedule'!$A$10:$D$8769,(COLUMN(L210)+$AA213),3),'Load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4" s="26">
        <f t="array" ref="N214">IF('Load Schedule'!$D$6="Yes",INDEX('Load Schedule'!$A$10:$D$8769,(COLUMN(M210)+$AA213),3),'Load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4" s="26">
        <f t="array" ref="O214">IF('Load Schedule'!$D$6="Yes",INDEX('Load Schedule'!$A$10:$D$8769,(COLUMN(N210)+$AA213),3),'Load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4" s="26">
        <f t="array" ref="P214">IF('Load Schedule'!$D$6="Yes",INDEX('Load Schedule'!$A$10:$D$8769,(COLUMN(O210)+$AA213),3),'Load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4" s="26">
        <f t="array" ref="Q214">IF('Load Schedule'!$D$6="Yes",INDEX('Load Schedule'!$A$10:$D$8769,(COLUMN(P210)+$AA213),3),'Load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4" s="26">
        <f t="array" ref="R214">IF('Load Schedule'!$D$6="Yes",INDEX('Load Schedule'!$A$10:$D$8769,(COLUMN(Q210)+$AA213),3),'Load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4" s="26">
        <f t="array" ref="S214">IF('Load Schedule'!$D$6="Yes",INDEX('Load Schedule'!$A$10:$D$8769,(COLUMN(R210)+$AA213),3),'Load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4" s="26">
        <f t="array" ref="T214">IF('Load Schedule'!$D$6="Yes",INDEX('Load Schedule'!$A$10:$D$8769,(COLUMN(S210)+$AA213),3),'Load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4" s="26">
        <f t="array" ref="U214">IF('Load Schedule'!$D$6="Yes",INDEX('Load Schedule'!$A$10:$D$8769,(COLUMN(T210)+$AA213),3),'Load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4" s="26">
        <f t="array" ref="V214">IF('Load Schedule'!$D$6="Yes",INDEX('Load Schedule'!$A$10:$D$8769,(COLUMN(U210)+$AA213),3),'Load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4" s="26">
        <f t="array" ref="W214">IF('Load Schedule'!$D$6="Yes",INDEX('Load Schedule'!$A$10:$D$8769,(COLUMN(V210)+$AA213),3),'Load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4" s="26">
        <f t="array" ref="X214">IF('Load Schedule'!$D$6="Yes",INDEX('Load Schedule'!$A$10:$D$8769,(COLUMN(W210)+$AA213),3),'Load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4" s="26">
        <f t="array" ref="Y214">IF('Load Schedule'!$D$6="Yes",INDEX('Load Schedule'!$A$10:$D$8769,(COLUMN(X210)+$AA213),3),'Load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4">
        <f t="shared" si="3"/>
        <v>5064</v>
      </c>
    </row>
    <row r="215" spans="1:27" x14ac:dyDescent="0.25">
      <c r="A215" s="8">
        <v>44408</v>
      </c>
      <c r="B215" s="26">
        <f t="array" ref="B215">IF('Load Schedule'!$D$6="Yes",INDEX('Load Schedule'!$A$10:$D$8769,(COLUMN(A211)+$AA214),3),'Load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5" s="26">
        <f t="array" ref="C215">IF('Load Schedule'!$D$6="Yes",INDEX('Load Schedule'!$A$10:$D$8769,(COLUMN(B211)+$AA214),3),'Load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5" s="26">
        <f t="array" ref="D215">IF('Load Schedule'!$D$6="Yes",INDEX('Load Schedule'!$A$10:$D$8769,(COLUMN(C211)+$AA214),3),'Load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5" s="26">
        <f t="array" ref="E215">IF('Load Schedule'!$D$6="Yes",INDEX('Load Schedule'!$A$10:$D$8769,(COLUMN(D211)+$AA214),3),'Load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5" s="26">
        <f t="array" ref="F215">IF('Load Schedule'!$D$6="Yes",INDEX('Load Schedule'!$A$10:$D$8769,(COLUMN(E211)+$AA214),3),'Load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5" s="26">
        <f t="array" ref="G215">IF('Load Schedule'!$D$6="Yes",INDEX('Load Schedule'!$A$10:$D$8769,(COLUMN(F211)+$AA214),3),'Load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5" s="26">
        <f t="array" ref="H215">IF('Load Schedule'!$D$6="Yes",INDEX('Load Schedule'!$A$10:$D$8769,(COLUMN(G211)+$AA214),3),'Load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5" s="26">
        <f t="array" ref="I215">IF('Load Schedule'!$D$6="Yes",INDEX('Load Schedule'!$A$10:$D$8769,(COLUMN(H211)+$AA214),3),'Load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5" s="26">
        <f t="array" ref="J215">IF('Load Schedule'!$D$6="Yes",INDEX('Load Schedule'!$A$10:$D$8769,(COLUMN(I211)+$AA214),3),'Load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5" s="26">
        <f t="array" ref="K215">IF('Load Schedule'!$D$6="Yes",INDEX('Load Schedule'!$A$10:$D$8769,(COLUMN(J211)+$AA214),3),'Load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5" s="26">
        <f t="array" ref="L215">IF('Load Schedule'!$D$6="Yes",INDEX('Load Schedule'!$A$10:$D$8769,(COLUMN(K211)+$AA214),3),'Load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5" s="26">
        <f t="array" ref="M215">IF('Load Schedule'!$D$6="Yes",INDEX('Load Schedule'!$A$10:$D$8769,(COLUMN(L211)+$AA214),3),'Load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5" s="26">
        <f t="array" ref="N215">IF('Load Schedule'!$D$6="Yes",INDEX('Load Schedule'!$A$10:$D$8769,(COLUMN(M211)+$AA214),3),'Load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5" s="26">
        <f t="array" ref="O215">IF('Load Schedule'!$D$6="Yes",INDEX('Load Schedule'!$A$10:$D$8769,(COLUMN(N211)+$AA214),3),'Load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5" s="26">
        <f t="array" ref="P215">IF('Load Schedule'!$D$6="Yes",INDEX('Load Schedule'!$A$10:$D$8769,(COLUMN(O211)+$AA214),3),'Load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5" s="26">
        <f t="array" ref="Q215">IF('Load Schedule'!$D$6="Yes",INDEX('Load Schedule'!$A$10:$D$8769,(COLUMN(P211)+$AA214),3),'Load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5" s="26">
        <f t="array" ref="R215">IF('Load Schedule'!$D$6="Yes",INDEX('Load Schedule'!$A$10:$D$8769,(COLUMN(Q211)+$AA214),3),'Load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5" s="26">
        <f t="array" ref="S215">IF('Load Schedule'!$D$6="Yes",INDEX('Load Schedule'!$A$10:$D$8769,(COLUMN(R211)+$AA214),3),'Load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5" s="26">
        <f t="array" ref="T215">IF('Load Schedule'!$D$6="Yes",INDEX('Load Schedule'!$A$10:$D$8769,(COLUMN(S211)+$AA214),3),'Load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5" s="26">
        <f t="array" ref="U215">IF('Load Schedule'!$D$6="Yes",INDEX('Load Schedule'!$A$10:$D$8769,(COLUMN(T211)+$AA214),3),'Load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5" s="26">
        <f t="array" ref="V215">IF('Load Schedule'!$D$6="Yes",INDEX('Load Schedule'!$A$10:$D$8769,(COLUMN(U211)+$AA214),3),'Load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5" s="26">
        <f t="array" ref="W215">IF('Load Schedule'!$D$6="Yes",INDEX('Load Schedule'!$A$10:$D$8769,(COLUMN(V211)+$AA214),3),'Load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5" s="26">
        <f t="array" ref="X215">IF('Load Schedule'!$D$6="Yes",INDEX('Load Schedule'!$A$10:$D$8769,(COLUMN(W211)+$AA214),3),'Load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5" s="26">
        <f t="array" ref="Y215">IF('Load Schedule'!$D$6="Yes",INDEX('Load Schedule'!$A$10:$D$8769,(COLUMN(X211)+$AA214),3),'Load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5">
        <f t="shared" si="3"/>
        <v>5088</v>
      </c>
    </row>
    <row r="216" spans="1:27" x14ac:dyDescent="0.25">
      <c r="A216" s="8">
        <v>44409</v>
      </c>
      <c r="B216" s="26">
        <f t="array" ref="B216">IF('Load Schedule'!$D$6="Yes",INDEX('Load Schedule'!$A$10:$D$8769,(COLUMN(A212)+$AA215),3),'Load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6" s="26">
        <f t="array" ref="C216">IF('Load Schedule'!$D$6="Yes",INDEX('Load Schedule'!$A$10:$D$8769,(COLUMN(B212)+$AA215),3),'Load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6" s="26">
        <f t="array" ref="D216">IF('Load Schedule'!$D$6="Yes",INDEX('Load Schedule'!$A$10:$D$8769,(COLUMN(C212)+$AA215),3),'Load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6" s="26">
        <f t="array" ref="E216">IF('Load Schedule'!$D$6="Yes",INDEX('Load Schedule'!$A$10:$D$8769,(COLUMN(D212)+$AA215),3),'Load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6" s="26">
        <f t="array" ref="F216">IF('Load Schedule'!$D$6="Yes",INDEX('Load Schedule'!$A$10:$D$8769,(COLUMN(E212)+$AA215),3),'Load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6" s="26">
        <f t="array" ref="G216">IF('Load Schedule'!$D$6="Yes",INDEX('Load Schedule'!$A$10:$D$8769,(COLUMN(F212)+$AA215),3),'Load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6" s="26">
        <f t="array" ref="H216">IF('Load Schedule'!$D$6="Yes",INDEX('Load Schedule'!$A$10:$D$8769,(COLUMN(G212)+$AA215),3),'Load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6" s="26">
        <f t="array" ref="I216">IF('Load Schedule'!$D$6="Yes",INDEX('Load Schedule'!$A$10:$D$8769,(COLUMN(H212)+$AA215),3),'Load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6" s="26">
        <f t="array" ref="J216">IF('Load Schedule'!$D$6="Yes",INDEX('Load Schedule'!$A$10:$D$8769,(COLUMN(I212)+$AA215),3),'Load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6" s="26">
        <f t="array" ref="K216">IF('Load Schedule'!$D$6="Yes",INDEX('Load Schedule'!$A$10:$D$8769,(COLUMN(J212)+$AA215),3),'Load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6" s="26">
        <f t="array" ref="L216">IF('Load Schedule'!$D$6="Yes",INDEX('Load Schedule'!$A$10:$D$8769,(COLUMN(K212)+$AA215),3),'Load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6" s="26">
        <f t="array" ref="M216">IF('Load Schedule'!$D$6="Yes",INDEX('Load Schedule'!$A$10:$D$8769,(COLUMN(L212)+$AA215),3),'Load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6" s="26">
        <f t="array" ref="N216">IF('Load Schedule'!$D$6="Yes",INDEX('Load Schedule'!$A$10:$D$8769,(COLUMN(M212)+$AA215),3),'Load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6" s="26">
        <f t="array" ref="O216">IF('Load Schedule'!$D$6="Yes",INDEX('Load Schedule'!$A$10:$D$8769,(COLUMN(N212)+$AA215),3),'Load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6" s="26">
        <f t="array" ref="P216">IF('Load Schedule'!$D$6="Yes",INDEX('Load Schedule'!$A$10:$D$8769,(COLUMN(O212)+$AA215),3),'Load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6" s="26">
        <f t="array" ref="Q216">IF('Load Schedule'!$D$6="Yes",INDEX('Load Schedule'!$A$10:$D$8769,(COLUMN(P212)+$AA215),3),'Load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6" s="26">
        <f t="array" ref="R216">IF('Load Schedule'!$D$6="Yes",INDEX('Load Schedule'!$A$10:$D$8769,(COLUMN(Q212)+$AA215),3),'Load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6" s="26">
        <f t="array" ref="S216">IF('Load Schedule'!$D$6="Yes",INDEX('Load Schedule'!$A$10:$D$8769,(COLUMN(R212)+$AA215),3),'Load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6" s="26">
        <f t="array" ref="T216">IF('Load Schedule'!$D$6="Yes",INDEX('Load Schedule'!$A$10:$D$8769,(COLUMN(S212)+$AA215),3),'Load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6" s="26">
        <f t="array" ref="U216">IF('Load Schedule'!$D$6="Yes",INDEX('Load Schedule'!$A$10:$D$8769,(COLUMN(T212)+$AA215),3),'Load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6" s="26">
        <f t="array" ref="V216">IF('Load Schedule'!$D$6="Yes",INDEX('Load Schedule'!$A$10:$D$8769,(COLUMN(U212)+$AA215),3),'Load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6" s="26">
        <f t="array" ref="W216">IF('Load Schedule'!$D$6="Yes",INDEX('Load Schedule'!$A$10:$D$8769,(COLUMN(V212)+$AA215),3),'Load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6" s="26">
        <f t="array" ref="X216">IF('Load Schedule'!$D$6="Yes",INDEX('Load Schedule'!$A$10:$D$8769,(COLUMN(W212)+$AA215),3),'Load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6" s="26">
        <f t="array" ref="Y216">IF('Load Schedule'!$D$6="Yes",INDEX('Load Schedule'!$A$10:$D$8769,(COLUMN(X212)+$AA215),3),'Load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6">
        <f t="shared" si="3"/>
        <v>5112</v>
      </c>
    </row>
    <row r="217" spans="1:27" x14ac:dyDescent="0.25">
      <c r="A217" s="8">
        <v>44410</v>
      </c>
      <c r="B217" s="26">
        <f t="array" ref="B217">IF('Load Schedule'!$D$6="Yes",INDEX('Load Schedule'!$A$10:$D$8769,(COLUMN(A213)+$AA216),3),'Load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7" s="26">
        <f t="array" ref="C217">IF('Load Schedule'!$D$6="Yes",INDEX('Load Schedule'!$A$10:$D$8769,(COLUMN(B213)+$AA216),3),'Load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7" s="26">
        <f t="array" ref="D217">IF('Load Schedule'!$D$6="Yes",INDEX('Load Schedule'!$A$10:$D$8769,(COLUMN(C213)+$AA216),3),'Load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7" s="26">
        <f t="array" ref="E217">IF('Load Schedule'!$D$6="Yes",INDEX('Load Schedule'!$A$10:$D$8769,(COLUMN(D213)+$AA216),3),'Load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7" s="26">
        <f t="array" ref="F217">IF('Load Schedule'!$D$6="Yes",INDEX('Load Schedule'!$A$10:$D$8769,(COLUMN(E213)+$AA216),3),'Load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7" s="26">
        <f t="array" ref="G217">IF('Load Schedule'!$D$6="Yes",INDEX('Load Schedule'!$A$10:$D$8769,(COLUMN(F213)+$AA216),3),'Load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7" s="26">
        <f t="array" ref="H217">IF('Load Schedule'!$D$6="Yes",INDEX('Load Schedule'!$A$10:$D$8769,(COLUMN(G213)+$AA216),3),'Load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7" s="26">
        <f t="array" ref="I217">IF('Load Schedule'!$D$6="Yes",INDEX('Load Schedule'!$A$10:$D$8769,(COLUMN(H213)+$AA216),3),'Load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7" s="26">
        <f t="array" ref="J217">IF('Load Schedule'!$D$6="Yes",INDEX('Load Schedule'!$A$10:$D$8769,(COLUMN(I213)+$AA216),3),'Load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7" s="26">
        <f t="array" ref="K217">IF('Load Schedule'!$D$6="Yes",INDEX('Load Schedule'!$A$10:$D$8769,(COLUMN(J213)+$AA216),3),'Load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7" s="26">
        <f t="array" ref="L217">IF('Load Schedule'!$D$6="Yes",INDEX('Load Schedule'!$A$10:$D$8769,(COLUMN(K213)+$AA216),3),'Load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7" s="26">
        <f t="array" ref="M217">IF('Load Schedule'!$D$6="Yes",INDEX('Load Schedule'!$A$10:$D$8769,(COLUMN(L213)+$AA216),3),'Load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7" s="26">
        <f t="array" ref="N217">IF('Load Schedule'!$D$6="Yes",INDEX('Load Schedule'!$A$10:$D$8769,(COLUMN(M213)+$AA216),3),'Load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7" s="26">
        <f t="array" ref="O217">IF('Load Schedule'!$D$6="Yes",INDEX('Load Schedule'!$A$10:$D$8769,(COLUMN(N213)+$AA216),3),'Load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7" s="26">
        <f t="array" ref="P217">IF('Load Schedule'!$D$6="Yes",INDEX('Load Schedule'!$A$10:$D$8769,(COLUMN(O213)+$AA216),3),'Load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7" s="26">
        <f t="array" ref="Q217">IF('Load Schedule'!$D$6="Yes",INDEX('Load Schedule'!$A$10:$D$8769,(COLUMN(P213)+$AA216),3),'Load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7" s="26">
        <f t="array" ref="R217">IF('Load Schedule'!$D$6="Yes",INDEX('Load Schedule'!$A$10:$D$8769,(COLUMN(Q213)+$AA216),3),'Load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7" s="26">
        <f t="array" ref="S217">IF('Load Schedule'!$D$6="Yes",INDEX('Load Schedule'!$A$10:$D$8769,(COLUMN(R213)+$AA216),3),'Load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7" s="26">
        <f t="array" ref="T217">IF('Load Schedule'!$D$6="Yes",INDEX('Load Schedule'!$A$10:$D$8769,(COLUMN(S213)+$AA216),3),'Load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7" s="26">
        <f t="array" ref="U217">IF('Load Schedule'!$D$6="Yes",INDEX('Load Schedule'!$A$10:$D$8769,(COLUMN(T213)+$AA216),3),'Load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7" s="26">
        <f t="array" ref="V217">IF('Load Schedule'!$D$6="Yes",INDEX('Load Schedule'!$A$10:$D$8769,(COLUMN(U213)+$AA216),3),'Load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7" s="26">
        <f t="array" ref="W217">IF('Load Schedule'!$D$6="Yes",INDEX('Load Schedule'!$A$10:$D$8769,(COLUMN(V213)+$AA216),3),'Load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7" s="26">
        <f t="array" ref="X217">IF('Load Schedule'!$D$6="Yes",INDEX('Load Schedule'!$A$10:$D$8769,(COLUMN(W213)+$AA216),3),'Load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7" s="26">
        <f t="array" ref="Y217">IF('Load Schedule'!$D$6="Yes",INDEX('Load Schedule'!$A$10:$D$8769,(COLUMN(X213)+$AA216),3),'Load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7">
        <f t="shared" si="3"/>
        <v>5136</v>
      </c>
    </row>
    <row r="218" spans="1:27" x14ac:dyDescent="0.25">
      <c r="A218" s="8">
        <v>44411</v>
      </c>
      <c r="B218" s="26">
        <f t="array" ref="B218">IF('Load Schedule'!$D$6="Yes",INDEX('Load Schedule'!$A$10:$D$8769,(COLUMN(A214)+$AA217),3),'Load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8" s="26">
        <f t="array" ref="C218">IF('Load Schedule'!$D$6="Yes",INDEX('Load Schedule'!$A$10:$D$8769,(COLUMN(B214)+$AA217),3),'Load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8" s="26">
        <f t="array" ref="D218">IF('Load Schedule'!$D$6="Yes",INDEX('Load Schedule'!$A$10:$D$8769,(COLUMN(C214)+$AA217),3),'Load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8" s="26">
        <f t="array" ref="E218">IF('Load Schedule'!$D$6="Yes",INDEX('Load Schedule'!$A$10:$D$8769,(COLUMN(D214)+$AA217),3),'Load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8" s="26">
        <f t="array" ref="F218">IF('Load Schedule'!$D$6="Yes",INDEX('Load Schedule'!$A$10:$D$8769,(COLUMN(E214)+$AA217),3),'Load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8" s="26">
        <f t="array" ref="G218">IF('Load Schedule'!$D$6="Yes",INDEX('Load Schedule'!$A$10:$D$8769,(COLUMN(F214)+$AA217),3),'Load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8" s="26">
        <f t="array" ref="H218">IF('Load Schedule'!$D$6="Yes",INDEX('Load Schedule'!$A$10:$D$8769,(COLUMN(G214)+$AA217),3),'Load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8" s="26">
        <f t="array" ref="I218">IF('Load Schedule'!$D$6="Yes",INDEX('Load Schedule'!$A$10:$D$8769,(COLUMN(H214)+$AA217),3),'Load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8" s="26">
        <f t="array" ref="J218">IF('Load Schedule'!$D$6="Yes",INDEX('Load Schedule'!$A$10:$D$8769,(COLUMN(I214)+$AA217),3),'Load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8" s="26">
        <f t="array" ref="K218">IF('Load Schedule'!$D$6="Yes",INDEX('Load Schedule'!$A$10:$D$8769,(COLUMN(J214)+$AA217),3),'Load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8" s="26">
        <f t="array" ref="L218">IF('Load Schedule'!$D$6="Yes",INDEX('Load Schedule'!$A$10:$D$8769,(COLUMN(K214)+$AA217),3),'Load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8" s="26">
        <f t="array" ref="M218">IF('Load Schedule'!$D$6="Yes",INDEX('Load Schedule'!$A$10:$D$8769,(COLUMN(L214)+$AA217),3),'Load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8" s="26">
        <f t="array" ref="N218">IF('Load Schedule'!$D$6="Yes",INDEX('Load Schedule'!$A$10:$D$8769,(COLUMN(M214)+$AA217),3),'Load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8" s="26">
        <f t="array" ref="O218">IF('Load Schedule'!$D$6="Yes",INDEX('Load Schedule'!$A$10:$D$8769,(COLUMN(N214)+$AA217),3),'Load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8" s="26">
        <f t="array" ref="P218">IF('Load Schedule'!$D$6="Yes",INDEX('Load Schedule'!$A$10:$D$8769,(COLUMN(O214)+$AA217),3),'Load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8" s="26">
        <f t="array" ref="Q218">IF('Load Schedule'!$D$6="Yes",INDEX('Load Schedule'!$A$10:$D$8769,(COLUMN(P214)+$AA217),3),'Load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8" s="26">
        <f t="array" ref="R218">IF('Load Schedule'!$D$6="Yes",INDEX('Load Schedule'!$A$10:$D$8769,(COLUMN(Q214)+$AA217),3),'Load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8" s="26">
        <f t="array" ref="S218">IF('Load Schedule'!$D$6="Yes",INDEX('Load Schedule'!$A$10:$D$8769,(COLUMN(R214)+$AA217),3),'Load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8" s="26">
        <f t="array" ref="T218">IF('Load Schedule'!$D$6="Yes",INDEX('Load Schedule'!$A$10:$D$8769,(COLUMN(S214)+$AA217),3),'Load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8" s="26">
        <f t="array" ref="U218">IF('Load Schedule'!$D$6="Yes",INDEX('Load Schedule'!$A$10:$D$8769,(COLUMN(T214)+$AA217),3),'Load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8" s="26">
        <f t="array" ref="V218">IF('Load Schedule'!$D$6="Yes",INDEX('Load Schedule'!$A$10:$D$8769,(COLUMN(U214)+$AA217),3),'Load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8" s="26">
        <f t="array" ref="W218">IF('Load Schedule'!$D$6="Yes",INDEX('Load Schedule'!$A$10:$D$8769,(COLUMN(V214)+$AA217),3),'Load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8" s="26">
        <f t="array" ref="X218">IF('Load Schedule'!$D$6="Yes",INDEX('Load Schedule'!$A$10:$D$8769,(COLUMN(W214)+$AA217),3),'Load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8" s="26">
        <f t="array" ref="Y218">IF('Load Schedule'!$D$6="Yes",INDEX('Load Schedule'!$A$10:$D$8769,(COLUMN(X214)+$AA217),3),'Load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8">
        <f t="shared" si="3"/>
        <v>5160</v>
      </c>
    </row>
    <row r="219" spans="1:27" x14ac:dyDescent="0.25">
      <c r="A219" s="8">
        <v>44412</v>
      </c>
      <c r="B219" s="26">
        <f t="array" ref="B219">IF('Load Schedule'!$D$6="Yes",INDEX('Load Schedule'!$A$10:$D$8769,(COLUMN(A215)+$AA218),3),'Load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9" s="26">
        <f t="array" ref="C219">IF('Load Schedule'!$D$6="Yes",INDEX('Load Schedule'!$A$10:$D$8769,(COLUMN(B215)+$AA218),3),'Load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9" s="26">
        <f t="array" ref="D219">IF('Load Schedule'!$D$6="Yes",INDEX('Load Schedule'!$A$10:$D$8769,(COLUMN(C215)+$AA218),3),'Load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9" s="26">
        <f t="array" ref="E219">IF('Load Schedule'!$D$6="Yes",INDEX('Load Schedule'!$A$10:$D$8769,(COLUMN(D215)+$AA218),3),'Load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9" s="26">
        <f t="array" ref="F219">IF('Load Schedule'!$D$6="Yes",INDEX('Load Schedule'!$A$10:$D$8769,(COLUMN(E215)+$AA218),3),'Load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9" s="26">
        <f t="array" ref="G219">IF('Load Schedule'!$D$6="Yes",INDEX('Load Schedule'!$A$10:$D$8769,(COLUMN(F215)+$AA218),3),'Load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9" s="26">
        <f t="array" ref="H219">IF('Load Schedule'!$D$6="Yes",INDEX('Load Schedule'!$A$10:$D$8769,(COLUMN(G215)+$AA218),3),'Load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9" s="26">
        <f t="array" ref="I219">IF('Load Schedule'!$D$6="Yes",INDEX('Load Schedule'!$A$10:$D$8769,(COLUMN(H215)+$AA218),3),'Load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9" s="26">
        <f t="array" ref="J219">IF('Load Schedule'!$D$6="Yes",INDEX('Load Schedule'!$A$10:$D$8769,(COLUMN(I215)+$AA218),3),'Load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9" s="26">
        <f t="array" ref="K219">IF('Load Schedule'!$D$6="Yes",INDEX('Load Schedule'!$A$10:$D$8769,(COLUMN(J215)+$AA218),3),'Load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9" s="26">
        <f t="array" ref="L219">IF('Load Schedule'!$D$6="Yes",INDEX('Load Schedule'!$A$10:$D$8769,(COLUMN(K215)+$AA218),3),'Load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9" s="26">
        <f t="array" ref="M219">IF('Load Schedule'!$D$6="Yes",INDEX('Load Schedule'!$A$10:$D$8769,(COLUMN(L215)+$AA218),3),'Load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9" s="26">
        <f t="array" ref="N219">IF('Load Schedule'!$D$6="Yes",INDEX('Load Schedule'!$A$10:$D$8769,(COLUMN(M215)+$AA218),3),'Load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9" s="26">
        <f t="array" ref="O219">IF('Load Schedule'!$D$6="Yes",INDEX('Load Schedule'!$A$10:$D$8769,(COLUMN(N215)+$AA218),3),'Load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9" s="26">
        <f t="array" ref="P219">IF('Load Schedule'!$D$6="Yes",INDEX('Load Schedule'!$A$10:$D$8769,(COLUMN(O215)+$AA218),3),'Load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9" s="26">
        <f t="array" ref="Q219">IF('Load Schedule'!$D$6="Yes",INDEX('Load Schedule'!$A$10:$D$8769,(COLUMN(P215)+$AA218),3),'Load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9" s="26">
        <f t="array" ref="R219">IF('Load Schedule'!$D$6="Yes",INDEX('Load Schedule'!$A$10:$D$8769,(COLUMN(Q215)+$AA218),3),'Load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9" s="26">
        <f t="array" ref="S219">IF('Load Schedule'!$D$6="Yes",INDEX('Load Schedule'!$A$10:$D$8769,(COLUMN(R215)+$AA218),3),'Load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9" s="26">
        <f t="array" ref="T219">IF('Load Schedule'!$D$6="Yes",INDEX('Load Schedule'!$A$10:$D$8769,(COLUMN(S215)+$AA218),3),'Load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9" s="26">
        <f t="array" ref="U219">IF('Load Schedule'!$D$6="Yes",INDEX('Load Schedule'!$A$10:$D$8769,(COLUMN(T215)+$AA218),3),'Load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9" s="26">
        <f t="array" ref="V219">IF('Load Schedule'!$D$6="Yes",INDEX('Load Schedule'!$A$10:$D$8769,(COLUMN(U215)+$AA218),3),'Load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9" s="26">
        <f t="array" ref="W219">IF('Load Schedule'!$D$6="Yes",INDEX('Load Schedule'!$A$10:$D$8769,(COLUMN(V215)+$AA218),3),'Load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9" s="26">
        <f t="array" ref="X219">IF('Load Schedule'!$D$6="Yes",INDEX('Load Schedule'!$A$10:$D$8769,(COLUMN(W215)+$AA218),3),'Load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9" s="26">
        <f t="array" ref="Y219">IF('Load Schedule'!$D$6="Yes",INDEX('Load Schedule'!$A$10:$D$8769,(COLUMN(X215)+$AA218),3),'Load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9">
        <f t="shared" si="3"/>
        <v>5184</v>
      </c>
    </row>
    <row r="220" spans="1:27" x14ac:dyDescent="0.25">
      <c r="A220" s="8">
        <v>44413</v>
      </c>
      <c r="B220" s="26">
        <f t="array" ref="B220">IF('Load Schedule'!$D$6="Yes",INDEX('Load Schedule'!$A$10:$D$8769,(COLUMN(A216)+$AA219),3),'Load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0" s="26">
        <f t="array" ref="C220">IF('Load Schedule'!$D$6="Yes",INDEX('Load Schedule'!$A$10:$D$8769,(COLUMN(B216)+$AA219),3),'Load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0" s="26">
        <f t="array" ref="D220">IF('Load Schedule'!$D$6="Yes",INDEX('Load Schedule'!$A$10:$D$8769,(COLUMN(C216)+$AA219),3),'Load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0" s="26">
        <f t="array" ref="E220">IF('Load Schedule'!$D$6="Yes",INDEX('Load Schedule'!$A$10:$D$8769,(COLUMN(D216)+$AA219),3),'Load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0" s="26">
        <f t="array" ref="F220">IF('Load Schedule'!$D$6="Yes",INDEX('Load Schedule'!$A$10:$D$8769,(COLUMN(E216)+$AA219),3),'Load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0" s="26">
        <f t="array" ref="G220">IF('Load Schedule'!$D$6="Yes",INDEX('Load Schedule'!$A$10:$D$8769,(COLUMN(F216)+$AA219),3),'Load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0" s="26">
        <f t="array" ref="H220">IF('Load Schedule'!$D$6="Yes",INDEX('Load Schedule'!$A$10:$D$8769,(COLUMN(G216)+$AA219),3),'Load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0" s="26">
        <f t="array" ref="I220">IF('Load Schedule'!$D$6="Yes",INDEX('Load Schedule'!$A$10:$D$8769,(COLUMN(H216)+$AA219),3),'Load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0" s="26">
        <f t="array" ref="J220">IF('Load Schedule'!$D$6="Yes",INDEX('Load Schedule'!$A$10:$D$8769,(COLUMN(I216)+$AA219),3),'Load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0" s="26">
        <f t="array" ref="K220">IF('Load Schedule'!$D$6="Yes",INDEX('Load Schedule'!$A$10:$D$8769,(COLUMN(J216)+$AA219),3),'Load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0" s="26">
        <f t="array" ref="L220">IF('Load Schedule'!$D$6="Yes",INDEX('Load Schedule'!$A$10:$D$8769,(COLUMN(K216)+$AA219),3),'Load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0" s="26">
        <f t="array" ref="M220">IF('Load Schedule'!$D$6="Yes",INDEX('Load Schedule'!$A$10:$D$8769,(COLUMN(L216)+$AA219),3),'Load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0" s="26">
        <f t="array" ref="N220">IF('Load Schedule'!$D$6="Yes",INDEX('Load Schedule'!$A$10:$D$8769,(COLUMN(M216)+$AA219),3),'Load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0" s="26">
        <f t="array" ref="O220">IF('Load Schedule'!$D$6="Yes",INDEX('Load Schedule'!$A$10:$D$8769,(COLUMN(N216)+$AA219),3),'Load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0" s="26">
        <f t="array" ref="P220">IF('Load Schedule'!$D$6="Yes",INDEX('Load Schedule'!$A$10:$D$8769,(COLUMN(O216)+$AA219),3),'Load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0" s="26">
        <f t="array" ref="Q220">IF('Load Schedule'!$D$6="Yes",INDEX('Load Schedule'!$A$10:$D$8769,(COLUMN(P216)+$AA219),3),'Load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0" s="26">
        <f t="array" ref="R220">IF('Load Schedule'!$D$6="Yes",INDEX('Load Schedule'!$A$10:$D$8769,(COLUMN(Q216)+$AA219),3),'Load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0" s="26">
        <f t="array" ref="S220">IF('Load Schedule'!$D$6="Yes",INDEX('Load Schedule'!$A$10:$D$8769,(COLUMN(R216)+$AA219),3),'Load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0" s="26">
        <f t="array" ref="T220">IF('Load Schedule'!$D$6="Yes",INDEX('Load Schedule'!$A$10:$D$8769,(COLUMN(S216)+$AA219),3),'Load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0" s="26">
        <f t="array" ref="U220">IF('Load Schedule'!$D$6="Yes",INDEX('Load Schedule'!$A$10:$D$8769,(COLUMN(T216)+$AA219),3),'Load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0" s="26">
        <f t="array" ref="V220">IF('Load Schedule'!$D$6="Yes",INDEX('Load Schedule'!$A$10:$D$8769,(COLUMN(U216)+$AA219),3),'Load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0" s="26">
        <f t="array" ref="W220">IF('Load Schedule'!$D$6="Yes",INDEX('Load Schedule'!$A$10:$D$8769,(COLUMN(V216)+$AA219),3),'Load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0" s="26">
        <f t="array" ref="X220">IF('Load Schedule'!$D$6="Yes",INDEX('Load Schedule'!$A$10:$D$8769,(COLUMN(W216)+$AA219),3),'Load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0" s="26">
        <f t="array" ref="Y220">IF('Load Schedule'!$D$6="Yes",INDEX('Load Schedule'!$A$10:$D$8769,(COLUMN(X216)+$AA219),3),'Load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0">
        <f t="shared" si="3"/>
        <v>5208</v>
      </c>
    </row>
    <row r="221" spans="1:27" x14ac:dyDescent="0.25">
      <c r="A221" s="8">
        <v>44414</v>
      </c>
      <c r="B221" s="26">
        <f t="array" ref="B221">IF('Load Schedule'!$D$6="Yes",INDEX('Load Schedule'!$A$10:$D$8769,(COLUMN(A217)+$AA220),3),'Load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1" s="26">
        <f t="array" ref="C221">IF('Load Schedule'!$D$6="Yes",INDEX('Load Schedule'!$A$10:$D$8769,(COLUMN(B217)+$AA220),3),'Load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1" s="26">
        <f t="array" ref="D221">IF('Load Schedule'!$D$6="Yes",INDEX('Load Schedule'!$A$10:$D$8769,(COLUMN(C217)+$AA220),3),'Load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1" s="26">
        <f t="array" ref="E221">IF('Load Schedule'!$D$6="Yes",INDEX('Load Schedule'!$A$10:$D$8769,(COLUMN(D217)+$AA220),3),'Load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1" s="26">
        <f t="array" ref="F221">IF('Load Schedule'!$D$6="Yes",INDEX('Load Schedule'!$A$10:$D$8769,(COLUMN(E217)+$AA220),3),'Load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1" s="26">
        <f t="array" ref="G221">IF('Load Schedule'!$D$6="Yes",INDEX('Load Schedule'!$A$10:$D$8769,(COLUMN(F217)+$AA220),3),'Load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1" s="26">
        <f t="array" ref="H221">IF('Load Schedule'!$D$6="Yes",INDEX('Load Schedule'!$A$10:$D$8769,(COLUMN(G217)+$AA220),3),'Load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1" s="26">
        <f t="array" ref="I221">IF('Load Schedule'!$D$6="Yes",INDEX('Load Schedule'!$A$10:$D$8769,(COLUMN(H217)+$AA220),3),'Load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1" s="26">
        <f t="array" ref="J221">IF('Load Schedule'!$D$6="Yes",INDEX('Load Schedule'!$A$10:$D$8769,(COLUMN(I217)+$AA220),3),'Load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1" s="26">
        <f t="array" ref="K221">IF('Load Schedule'!$D$6="Yes",INDEX('Load Schedule'!$A$10:$D$8769,(COLUMN(J217)+$AA220),3),'Load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1" s="26">
        <f t="array" ref="L221">IF('Load Schedule'!$D$6="Yes",INDEX('Load Schedule'!$A$10:$D$8769,(COLUMN(K217)+$AA220),3),'Load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1" s="26">
        <f t="array" ref="M221">IF('Load Schedule'!$D$6="Yes",INDEX('Load Schedule'!$A$10:$D$8769,(COLUMN(L217)+$AA220),3),'Load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1" s="26">
        <f t="array" ref="N221">IF('Load Schedule'!$D$6="Yes",INDEX('Load Schedule'!$A$10:$D$8769,(COLUMN(M217)+$AA220),3),'Load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1" s="26">
        <f t="array" ref="O221">IF('Load Schedule'!$D$6="Yes",INDEX('Load Schedule'!$A$10:$D$8769,(COLUMN(N217)+$AA220),3),'Load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1" s="26">
        <f t="array" ref="P221">IF('Load Schedule'!$D$6="Yes",INDEX('Load Schedule'!$A$10:$D$8769,(COLUMN(O217)+$AA220),3),'Load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1" s="26">
        <f t="array" ref="Q221">IF('Load Schedule'!$D$6="Yes",INDEX('Load Schedule'!$A$10:$D$8769,(COLUMN(P217)+$AA220),3),'Load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1" s="26">
        <f t="array" ref="R221">IF('Load Schedule'!$D$6="Yes",INDEX('Load Schedule'!$A$10:$D$8769,(COLUMN(Q217)+$AA220),3),'Load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1" s="26">
        <f t="array" ref="S221">IF('Load Schedule'!$D$6="Yes",INDEX('Load Schedule'!$A$10:$D$8769,(COLUMN(R217)+$AA220),3),'Load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1" s="26">
        <f t="array" ref="T221">IF('Load Schedule'!$D$6="Yes",INDEX('Load Schedule'!$A$10:$D$8769,(COLUMN(S217)+$AA220),3),'Load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1" s="26">
        <f t="array" ref="U221">IF('Load Schedule'!$D$6="Yes",INDEX('Load Schedule'!$A$10:$D$8769,(COLUMN(T217)+$AA220),3),'Load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1" s="26">
        <f t="array" ref="V221">IF('Load Schedule'!$D$6="Yes",INDEX('Load Schedule'!$A$10:$D$8769,(COLUMN(U217)+$AA220),3),'Load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1" s="26">
        <f t="array" ref="W221">IF('Load Schedule'!$D$6="Yes",INDEX('Load Schedule'!$A$10:$D$8769,(COLUMN(V217)+$AA220),3),'Load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1" s="26">
        <f t="array" ref="X221">IF('Load Schedule'!$D$6="Yes",INDEX('Load Schedule'!$A$10:$D$8769,(COLUMN(W217)+$AA220),3),'Load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1" s="26">
        <f t="array" ref="Y221">IF('Load Schedule'!$D$6="Yes",INDEX('Load Schedule'!$A$10:$D$8769,(COLUMN(X217)+$AA220),3),'Load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1">
        <f t="shared" si="3"/>
        <v>5232</v>
      </c>
    </row>
    <row r="222" spans="1:27" x14ac:dyDescent="0.25">
      <c r="A222" s="8">
        <v>44415</v>
      </c>
      <c r="B222" s="26">
        <f t="array" ref="B222">IF('Load Schedule'!$D$6="Yes",INDEX('Load Schedule'!$A$10:$D$8769,(COLUMN(A218)+$AA221),3),'Load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2" s="26">
        <f t="array" ref="C222">IF('Load Schedule'!$D$6="Yes",INDEX('Load Schedule'!$A$10:$D$8769,(COLUMN(B218)+$AA221),3),'Load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2" s="26">
        <f t="array" ref="D222">IF('Load Schedule'!$D$6="Yes",INDEX('Load Schedule'!$A$10:$D$8769,(COLUMN(C218)+$AA221),3),'Load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2" s="26">
        <f t="array" ref="E222">IF('Load Schedule'!$D$6="Yes",INDEX('Load Schedule'!$A$10:$D$8769,(COLUMN(D218)+$AA221),3),'Load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2" s="26">
        <f t="array" ref="F222">IF('Load Schedule'!$D$6="Yes",INDEX('Load Schedule'!$A$10:$D$8769,(COLUMN(E218)+$AA221),3),'Load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2" s="26">
        <f t="array" ref="G222">IF('Load Schedule'!$D$6="Yes",INDEX('Load Schedule'!$A$10:$D$8769,(COLUMN(F218)+$AA221),3),'Load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2" s="26">
        <f t="array" ref="H222">IF('Load Schedule'!$D$6="Yes",INDEX('Load Schedule'!$A$10:$D$8769,(COLUMN(G218)+$AA221),3),'Load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2" s="26">
        <f t="array" ref="I222">IF('Load Schedule'!$D$6="Yes",INDEX('Load Schedule'!$A$10:$D$8769,(COLUMN(H218)+$AA221),3),'Load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2" s="26">
        <f t="array" ref="J222">IF('Load Schedule'!$D$6="Yes",INDEX('Load Schedule'!$A$10:$D$8769,(COLUMN(I218)+$AA221),3),'Load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2" s="26">
        <f t="array" ref="K222">IF('Load Schedule'!$D$6="Yes",INDEX('Load Schedule'!$A$10:$D$8769,(COLUMN(J218)+$AA221),3),'Load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2" s="26">
        <f t="array" ref="L222">IF('Load Schedule'!$D$6="Yes",INDEX('Load Schedule'!$A$10:$D$8769,(COLUMN(K218)+$AA221),3),'Load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2" s="26">
        <f t="array" ref="M222">IF('Load Schedule'!$D$6="Yes",INDEX('Load Schedule'!$A$10:$D$8769,(COLUMN(L218)+$AA221),3),'Load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2" s="26">
        <f t="array" ref="N222">IF('Load Schedule'!$D$6="Yes",INDEX('Load Schedule'!$A$10:$D$8769,(COLUMN(M218)+$AA221),3),'Load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2" s="26">
        <f t="array" ref="O222">IF('Load Schedule'!$D$6="Yes",INDEX('Load Schedule'!$A$10:$D$8769,(COLUMN(N218)+$AA221),3),'Load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2" s="26">
        <f t="array" ref="P222">IF('Load Schedule'!$D$6="Yes",INDEX('Load Schedule'!$A$10:$D$8769,(COLUMN(O218)+$AA221),3),'Load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2" s="26">
        <f t="array" ref="Q222">IF('Load Schedule'!$D$6="Yes",INDEX('Load Schedule'!$A$10:$D$8769,(COLUMN(P218)+$AA221),3),'Load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2" s="26">
        <f t="array" ref="R222">IF('Load Schedule'!$D$6="Yes",INDEX('Load Schedule'!$A$10:$D$8769,(COLUMN(Q218)+$AA221),3),'Load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2" s="26">
        <f t="array" ref="S222">IF('Load Schedule'!$D$6="Yes",INDEX('Load Schedule'!$A$10:$D$8769,(COLUMN(R218)+$AA221),3),'Load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2" s="26">
        <f t="array" ref="T222">IF('Load Schedule'!$D$6="Yes",INDEX('Load Schedule'!$A$10:$D$8769,(COLUMN(S218)+$AA221),3),'Load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2" s="26">
        <f t="array" ref="U222">IF('Load Schedule'!$D$6="Yes",INDEX('Load Schedule'!$A$10:$D$8769,(COLUMN(T218)+$AA221),3),'Load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2" s="26">
        <f t="array" ref="V222">IF('Load Schedule'!$D$6="Yes",INDEX('Load Schedule'!$A$10:$D$8769,(COLUMN(U218)+$AA221),3),'Load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2" s="26">
        <f t="array" ref="W222">IF('Load Schedule'!$D$6="Yes",INDEX('Load Schedule'!$A$10:$D$8769,(COLUMN(V218)+$AA221),3),'Load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2" s="26">
        <f t="array" ref="X222">IF('Load Schedule'!$D$6="Yes",INDEX('Load Schedule'!$A$10:$D$8769,(COLUMN(W218)+$AA221),3),'Load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2" s="26">
        <f t="array" ref="Y222">IF('Load Schedule'!$D$6="Yes",INDEX('Load Schedule'!$A$10:$D$8769,(COLUMN(X218)+$AA221),3),'Load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2">
        <f t="shared" si="3"/>
        <v>5256</v>
      </c>
    </row>
    <row r="223" spans="1:27" x14ac:dyDescent="0.25">
      <c r="A223" s="8">
        <v>44416</v>
      </c>
      <c r="B223" s="26">
        <f t="array" ref="B223">IF('Load Schedule'!$D$6="Yes",INDEX('Load Schedule'!$A$10:$D$8769,(COLUMN(A219)+$AA222),3),'Load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3" s="26">
        <f t="array" ref="C223">IF('Load Schedule'!$D$6="Yes",INDEX('Load Schedule'!$A$10:$D$8769,(COLUMN(B219)+$AA222),3),'Load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3" s="26">
        <f t="array" ref="D223">IF('Load Schedule'!$D$6="Yes",INDEX('Load Schedule'!$A$10:$D$8769,(COLUMN(C219)+$AA222),3),'Load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3" s="26">
        <f t="array" ref="E223">IF('Load Schedule'!$D$6="Yes",INDEX('Load Schedule'!$A$10:$D$8769,(COLUMN(D219)+$AA222),3),'Load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3" s="26">
        <f t="array" ref="F223">IF('Load Schedule'!$D$6="Yes",INDEX('Load Schedule'!$A$10:$D$8769,(COLUMN(E219)+$AA222),3),'Load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3" s="26">
        <f t="array" ref="G223">IF('Load Schedule'!$D$6="Yes",INDEX('Load Schedule'!$A$10:$D$8769,(COLUMN(F219)+$AA222),3),'Load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3" s="26">
        <f t="array" ref="H223">IF('Load Schedule'!$D$6="Yes",INDEX('Load Schedule'!$A$10:$D$8769,(COLUMN(G219)+$AA222),3),'Load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3" s="26">
        <f t="array" ref="I223">IF('Load Schedule'!$D$6="Yes",INDEX('Load Schedule'!$A$10:$D$8769,(COLUMN(H219)+$AA222),3),'Load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3" s="26">
        <f t="array" ref="J223">IF('Load Schedule'!$D$6="Yes",INDEX('Load Schedule'!$A$10:$D$8769,(COLUMN(I219)+$AA222),3),'Load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3" s="26">
        <f t="array" ref="K223">IF('Load Schedule'!$D$6="Yes",INDEX('Load Schedule'!$A$10:$D$8769,(COLUMN(J219)+$AA222),3),'Load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3" s="26">
        <f t="array" ref="L223">IF('Load Schedule'!$D$6="Yes",INDEX('Load Schedule'!$A$10:$D$8769,(COLUMN(K219)+$AA222),3),'Load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3" s="26">
        <f t="array" ref="M223">IF('Load Schedule'!$D$6="Yes",INDEX('Load Schedule'!$A$10:$D$8769,(COLUMN(L219)+$AA222),3),'Load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3" s="26">
        <f t="array" ref="N223">IF('Load Schedule'!$D$6="Yes",INDEX('Load Schedule'!$A$10:$D$8769,(COLUMN(M219)+$AA222),3),'Load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3" s="26">
        <f t="array" ref="O223">IF('Load Schedule'!$D$6="Yes",INDEX('Load Schedule'!$A$10:$D$8769,(COLUMN(N219)+$AA222),3),'Load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3" s="26">
        <f t="array" ref="P223">IF('Load Schedule'!$D$6="Yes",INDEX('Load Schedule'!$A$10:$D$8769,(COLUMN(O219)+$AA222),3),'Load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3" s="26">
        <f t="array" ref="Q223">IF('Load Schedule'!$D$6="Yes",INDEX('Load Schedule'!$A$10:$D$8769,(COLUMN(P219)+$AA222),3),'Load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3" s="26">
        <f t="array" ref="R223">IF('Load Schedule'!$D$6="Yes",INDEX('Load Schedule'!$A$10:$D$8769,(COLUMN(Q219)+$AA222),3),'Load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3" s="26">
        <f t="array" ref="S223">IF('Load Schedule'!$D$6="Yes",INDEX('Load Schedule'!$A$10:$D$8769,(COLUMN(R219)+$AA222),3),'Load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3" s="26">
        <f t="array" ref="T223">IF('Load Schedule'!$D$6="Yes",INDEX('Load Schedule'!$A$10:$D$8769,(COLUMN(S219)+$AA222),3),'Load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3" s="26">
        <f t="array" ref="U223">IF('Load Schedule'!$D$6="Yes",INDEX('Load Schedule'!$A$10:$D$8769,(COLUMN(T219)+$AA222),3),'Load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3" s="26">
        <f t="array" ref="V223">IF('Load Schedule'!$D$6="Yes",INDEX('Load Schedule'!$A$10:$D$8769,(COLUMN(U219)+$AA222),3),'Load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3" s="26">
        <f t="array" ref="W223">IF('Load Schedule'!$D$6="Yes",INDEX('Load Schedule'!$A$10:$D$8769,(COLUMN(V219)+$AA222),3),'Load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3" s="26">
        <f t="array" ref="X223">IF('Load Schedule'!$D$6="Yes",INDEX('Load Schedule'!$A$10:$D$8769,(COLUMN(W219)+$AA222),3),'Load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3" s="26">
        <f t="array" ref="Y223">IF('Load Schedule'!$D$6="Yes",INDEX('Load Schedule'!$A$10:$D$8769,(COLUMN(X219)+$AA222),3),'Load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3">
        <f t="shared" si="3"/>
        <v>5280</v>
      </c>
    </row>
    <row r="224" spans="1:27" x14ac:dyDescent="0.25">
      <c r="A224" s="8">
        <v>44417</v>
      </c>
      <c r="B224" s="26">
        <f t="array" ref="B224">IF('Load Schedule'!$D$6="Yes",INDEX('Load Schedule'!$A$10:$D$8769,(COLUMN(A220)+$AA223),3),'Load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4" s="26">
        <f t="array" ref="C224">IF('Load Schedule'!$D$6="Yes",INDEX('Load Schedule'!$A$10:$D$8769,(COLUMN(B220)+$AA223),3),'Load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4" s="26">
        <f t="array" ref="D224">IF('Load Schedule'!$D$6="Yes",INDEX('Load Schedule'!$A$10:$D$8769,(COLUMN(C220)+$AA223),3),'Load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4" s="26">
        <f t="array" ref="E224">IF('Load Schedule'!$D$6="Yes",INDEX('Load Schedule'!$A$10:$D$8769,(COLUMN(D220)+$AA223),3),'Load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4" s="26">
        <f t="array" ref="F224">IF('Load Schedule'!$D$6="Yes",INDEX('Load Schedule'!$A$10:$D$8769,(COLUMN(E220)+$AA223),3),'Load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4" s="26">
        <f t="array" ref="G224">IF('Load Schedule'!$D$6="Yes",INDEX('Load Schedule'!$A$10:$D$8769,(COLUMN(F220)+$AA223),3),'Load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4" s="26">
        <f t="array" ref="H224">IF('Load Schedule'!$D$6="Yes",INDEX('Load Schedule'!$A$10:$D$8769,(COLUMN(G220)+$AA223),3),'Load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4" s="26">
        <f t="array" ref="I224">IF('Load Schedule'!$D$6="Yes",INDEX('Load Schedule'!$A$10:$D$8769,(COLUMN(H220)+$AA223),3),'Load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4" s="26">
        <f t="array" ref="J224">IF('Load Schedule'!$D$6="Yes",INDEX('Load Schedule'!$A$10:$D$8769,(COLUMN(I220)+$AA223),3),'Load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4" s="26">
        <f t="array" ref="K224">IF('Load Schedule'!$D$6="Yes",INDEX('Load Schedule'!$A$10:$D$8769,(COLUMN(J220)+$AA223),3),'Load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4" s="26">
        <f t="array" ref="L224">IF('Load Schedule'!$D$6="Yes",INDEX('Load Schedule'!$A$10:$D$8769,(COLUMN(K220)+$AA223),3),'Load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4" s="26">
        <f t="array" ref="M224">IF('Load Schedule'!$D$6="Yes",INDEX('Load Schedule'!$A$10:$D$8769,(COLUMN(L220)+$AA223),3),'Load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4" s="26">
        <f t="array" ref="N224">IF('Load Schedule'!$D$6="Yes",INDEX('Load Schedule'!$A$10:$D$8769,(COLUMN(M220)+$AA223),3),'Load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4" s="26">
        <f t="array" ref="O224">IF('Load Schedule'!$D$6="Yes",INDEX('Load Schedule'!$A$10:$D$8769,(COLUMN(N220)+$AA223),3),'Load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4" s="26">
        <f t="array" ref="P224">IF('Load Schedule'!$D$6="Yes",INDEX('Load Schedule'!$A$10:$D$8769,(COLUMN(O220)+$AA223),3),'Load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4" s="26">
        <f t="array" ref="Q224">IF('Load Schedule'!$D$6="Yes",INDEX('Load Schedule'!$A$10:$D$8769,(COLUMN(P220)+$AA223),3),'Load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4" s="26">
        <f t="array" ref="R224">IF('Load Schedule'!$D$6="Yes",INDEX('Load Schedule'!$A$10:$D$8769,(COLUMN(Q220)+$AA223),3),'Load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4" s="26">
        <f t="array" ref="S224">IF('Load Schedule'!$D$6="Yes",INDEX('Load Schedule'!$A$10:$D$8769,(COLUMN(R220)+$AA223),3),'Load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4" s="26">
        <f t="array" ref="T224">IF('Load Schedule'!$D$6="Yes",INDEX('Load Schedule'!$A$10:$D$8769,(COLUMN(S220)+$AA223),3),'Load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4" s="26">
        <f t="array" ref="U224">IF('Load Schedule'!$D$6="Yes",INDEX('Load Schedule'!$A$10:$D$8769,(COLUMN(T220)+$AA223),3),'Load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4" s="26">
        <f t="array" ref="V224">IF('Load Schedule'!$D$6="Yes",INDEX('Load Schedule'!$A$10:$D$8769,(COLUMN(U220)+$AA223),3),'Load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4" s="26">
        <f t="array" ref="W224">IF('Load Schedule'!$D$6="Yes",INDEX('Load Schedule'!$A$10:$D$8769,(COLUMN(V220)+$AA223),3),'Load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4" s="26">
        <f t="array" ref="X224">IF('Load Schedule'!$D$6="Yes",INDEX('Load Schedule'!$A$10:$D$8769,(COLUMN(W220)+$AA223),3),'Load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4" s="26">
        <f t="array" ref="Y224">IF('Load Schedule'!$D$6="Yes",INDEX('Load Schedule'!$A$10:$D$8769,(COLUMN(X220)+$AA223),3),'Load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4">
        <f t="shared" si="3"/>
        <v>5304</v>
      </c>
    </row>
    <row r="225" spans="1:27" x14ac:dyDescent="0.25">
      <c r="A225" s="8">
        <v>44418</v>
      </c>
      <c r="B225" s="26">
        <f t="array" ref="B225">IF('Load Schedule'!$D$6="Yes",INDEX('Load Schedule'!$A$10:$D$8769,(COLUMN(A221)+$AA224),3),'Load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5" s="26">
        <f t="array" ref="C225">IF('Load Schedule'!$D$6="Yes",INDEX('Load Schedule'!$A$10:$D$8769,(COLUMN(B221)+$AA224),3),'Load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5" s="26">
        <f t="array" ref="D225">IF('Load Schedule'!$D$6="Yes",INDEX('Load Schedule'!$A$10:$D$8769,(COLUMN(C221)+$AA224),3),'Load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5" s="26">
        <f t="array" ref="E225">IF('Load Schedule'!$D$6="Yes",INDEX('Load Schedule'!$A$10:$D$8769,(COLUMN(D221)+$AA224),3),'Load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5" s="26">
        <f t="array" ref="F225">IF('Load Schedule'!$D$6="Yes",INDEX('Load Schedule'!$A$10:$D$8769,(COLUMN(E221)+$AA224),3),'Load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5" s="26">
        <f t="array" ref="G225">IF('Load Schedule'!$D$6="Yes",INDEX('Load Schedule'!$A$10:$D$8769,(COLUMN(F221)+$AA224),3),'Load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5" s="26">
        <f t="array" ref="H225">IF('Load Schedule'!$D$6="Yes",INDEX('Load Schedule'!$A$10:$D$8769,(COLUMN(G221)+$AA224),3),'Load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5" s="26">
        <f t="array" ref="I225">IF('Load Schedule'!$D$6="Yes",INDEX('Load Schedule'!$A$10:$D$8769,(COLUMN(H221)+$AA224),3),'Load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5" s="26">
        <f t="array" ref="J225">IF('Load Schedule'!$D$6="Yes",INDEX('Load Schedule'!$A$10:$D$8769,(COLUMN(I221)+$AA224),3),'Load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5" s="26">
        <f t="array" ref="K225">IF('Load Schedule'!$D$6="Yes",INDEX('Load Schedule'!$A$10:$D$8769,(COLUMN(J221)+$AA224),3),'Load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5" s="26">
        <f t="array" ref="L225">IF('Load Schedule'!$D$6="Yes",INDEX('Load Schedule'!$A$10:$D$8769,(COLUMN(K221)+$AA224),3),'Load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5" s="26">
        <f t="array" ref="M225">IF('Load Schedule'!$D$6="Yes",INDEX('Load Schedule'!$A$10:$D$8769,(COLUMN(L221)+$AA224),3),'Load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5" s="26">
        <f t="array" ref="N225">IF('Load Schedule'!$D$6="Yes",INDEX('Load Schedule'!$A$10:$D$8769,(COLUMN(M221)+$AA224),3),'Load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5" s="26">
        <f t="array" ref="O225">IF('Load Schedule'!$D$6="Yes",INDEX('Load Schedule'!$A$10:$D$8769,(COLUMN(N221)+$AA224),3),'Load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5" s="26">
        <f t="array" ref="P225">IF('Load Schedule'!$D$6="Yes",INDEX('Load Schedule'!$A$10:$D$8769,(COLUMN(O221)+$AA224),3),'Load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5" s="26">
        <f t="array" ref="Q225">IF('Load Schedule'!$D$6="Yes",INDEX('Load Schedule'!$A$10:$D$8769,(COLUMN(P221)+$AA224),3),'Load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5" s="26">
        <f t="array" ref="R225">IF('Load Schedule'!$D$6="Yes",INDEX('Load Schedule'!$A$10:$D$8769,(COLUMN(Q221)+$AA224),3),'Load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5" s="26">
        <f t="array" ref="S225">IF('Load Schedule'!$D$6="Yes",INDEX('Load Schedule'!$A$10:$D$8769,(COLUMN(R221)+$AA224),3),'Load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5" s="26">
        <f t="array" ref="T225">IF('Load Schedule'!$D$6="Yes",INDEX('Load Schedule'!$A$10:$D$8769,(COLUMN(S221)+$AA224),3),'Load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5" s="26">
        <f t="array" ref="U225">IF('Load Schedule'!$D$6="Yes",INDEX('Load Schedule'!$A$10:$D$8769,(COLUMN(T221)+$AA224),3),'Load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5" s="26">
        <f t="array" ref="V225">IF('Load Schedule'!$D$6="Yes",INDEX('Load Schedule'!$A$10:$D$8769,(COLUMN(U221)+$AA224),3),'Load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5" s="26">
        <f t="array" ref="W225">IF('Load Schedule'!$D$6="Yes",INDEX('Load Schedule'!$A$10:$D$8769,(COLUMN(V221)+$AA224),3),'Load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5" s="26">
        <f t="array" ref="X225">IF('Load Schedule'!$D$6="Yes",INDEX('Load Schedule'!$A$10:$D$8769,(COLUMN(W221)+$AA224),3),'Load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5" s="26">
        <f t="array" ref="Y225">IF('Load Schedule'!$D$6="Yes",INDEX('Load Schedule'!$A$10:$D$8769,(COLUMN(X221)+$AA224),3),'Load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5">
        <f t="shared" si="3"/>
        <v>5328</v>
      </c>
    </row>
    <row r="226" spans="1:27" x14ac:dyDescent="0.25">
      <c r="A226" s="8">
        <v>44419</v>
      </c>
      <c r="B226" s="26">
        <f t="array" ref="B226">IF('Load Schedule'!$D$6="Yes",INDEX('Load Schedule'!$A$10:$D$8769,(COLUMN(A222)+$AA225),3),'Load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6" s="26">
        <f t="array" ref="C226">IF('Load Schedule'!$D$6="Yes",INDEX('Load Schedule'!$A$10:$D$8769,(COLUMN(B222)+$AA225),3),'Load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6" s="26">
        <f t="array" ref="D226">IF('Load Schedule'!$D$6="Yes",INDEX('Load Schedule'!$A$10:$D$8769,(COLUMN(C222)+$AA225),3),'Load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6" s="26">
        <f t="array" ref="E226">IF('Load Schedule'!$D$6="Yes",INDEX('Load Schedule'!$A$10:$D$8769,(COLUMN(D222)+$AA225),3),'Load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6" s="26">
        <f t="array" ref="F226">IF('Load Schedule'!$D$6="Yes",INDEX('Load Schedule'!$A$10:$D$8769,(COLUMN(E222)+$AA225),3),'Load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6" s="26">
        <f t="array" ref="G226">IF('Load Schedule'!$D$6="Yes",INDEX('Load Schedule'!$A$10:$D$8769,(COLUMN(F222)+$AA225),3),'Load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6" s="26">
        <f t="array" ref="H226">IF('Load Schedule'!$D$6="Yes",INDEX('Load Schedule'!$A$10:$D$8769,(COLUMN(G222)+$AA225),3),'Load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6" s="26">
        <f t="array" ref="I226">IF('Load Schedule'!$D$6="Yes",INDEX('Load Schedule'!$A$10:$D$8769,(COLUMN(H222)+$AA225),3),'Load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6" s="26">
        <f t="array" ref="J226">IF('Load Schedule'!$D$6="Yes",INDEX('Load Schedule'!$A$10:$D$8769,(COLUMN(I222)+$AA225),3),'Load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6" s="26">
        <f t="array" ref="K226">IF('Load Schedule'!$D$6="Yes",INDEX('Load Schedule'!$A$10:$D$8769,(COLUMN(J222)+$AA225),3),'Load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6" s="26">
        <f t="array" ref="L226">IF('Load Schedule'!$D$6="Yes",INDEX('Load Schedule'!$A$10:$D$8769,(COLUMN(K222)+$AA225),3),'Load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6" s="26">
        <f t="array" ref="M226">IF('Load Schedule'!$D$6="Yes",INDEX('Load Schedule'!$A$10:$D$8769,(COLUMN(L222)+$AA225),3),'Load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6" s="26">
        <f t="array" ref="N226">IF('Load Schedule'!$D$6="Yes",INDEX('Load Schedule'!$A$10:$D$8769,(COLUMN(M222)+$AA225),3),'Load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6" s="26">
        <f t="array" ref="O226">IF('Load Schedule'!$D$6="Yes",INDEX('Load Schedule'!$A$10:$D$8769,(COLUMN(N222)+$AA225),3),'Load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6" s="26">
        <f t="array" ref="P226">IF('Load Schedule'!$D$6="Yes",INDEX('Load Schedule'!$A$10:$D$8769,(COLUMN(O222)+$AA225),3),'Load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6" s="26">
        <f t="array" ref="Q226">IF('Load Schedule'!$D$6="Yes",INDEX('Load Schedule'!$A$10:$D$8769,(COLUMN(P222)+$AA225),3),'Load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6" s="26">
        <f t="array" ref="R226">IF('Load Schedule'!$D$6="Yes",INDEX('Load Schedule'!$A$10:$D$8769,(COLUMN(Q222)+$AA225),3),'Load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6" s="26">
        <f t="array" ref="S226">IF('Load Schedule'!$D$6="Yes",INDEX('Load Schedule'!$A$10:$D$8769,(COLUMN(R222)+$AA225),3),'Load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6" s="26">
        <f t="array" ref="T226">IF('Load Schedule'!$D$6="Yes",INDEX('Load Schedule'!$A$10:$D$8769,(COLUMN(S222)+$AA225),3),'Load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6" s="26">
        <f t="array" ref="U226">IF('Load Schedule'!$D$6="Yes",INDEX('Load Schedule'!$A$10:$D$8769,(COLUMN(T222)+$AA225),3),'Load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6" s="26">
        <f t="array" ref="V226">IF('Load Schedule'!$D$6="Yes",INDEX('Load Schedule'!$A$10:$D$8769,(COLUMN(U222)+$AA225),3),'Load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6" s="26">
        <f t="array" ref="W226">IF('Load Schedule'!$D$6="Yes",INDEX('Load Schedule'!$A$10:$D$8769,(COLUMN(V222)+$AA225),3),'Load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6" s="26">
        <f t="array" ref="X226">IF('Load Schedule'!$D$6="Yes",INDEX('Load Schedule'!$A$10:$D$8769,(COLUMN(W222)+$AA225),3),'Load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6" s="26">
        <f t="array" ref="Y226">IF('Load Schedule'!$D$6="Yes",INDEX('Load Schedule'!$A$10:$D$8769,(COLUMN(X222)+$AA225),3),'Load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6">
        <f t="shared" si="3"/>
        <v>5352</v>
      </c>
    </row>
    <row r="227" spans="1:27" x14ac:dyDescent="0.25">
      <c r="A227" s="8">
        <v>44420</v>
      </c>
      <c r="B227" s="26">
        <f t="array" ref="B227">IF('Load Schedule'!$D$6="Yes",INDEX('Load Schedule'!$A$10:$D$8769,(COLUMN(A223)+$AA226),3),'Load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7" s="26">
        <f t="array" ref="C227">IF('Load Schedule'!$D$6="Yes",INDEX('Load Schedule'!$A$10:$D$8769,(COLUMN(B223)+$AA226),3),'Load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7" s="26">
        <f t="array" ref="D227">IF('Load Schedule'!$D$6="Yes",INDEX('Load Schedule'!$A$10:$D$8769,(COLUMN(C223)+$AA226),3),'Load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7" s="26">
        <f t="array" ref="E227">IF('Load Schedule'!$D$6="Yes",INDEX('Load Schedule'!$A$10:$D$8769,(COLUMN(D223)+$AA226),3),'Load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7" s="26">
        <f t="array" ref="F227">IF('Load Schedule'!$D$6="Yes",INDEX('Load Schedule'!$A$10:$D$8769,(COLUMN(E223)+$AA226),3),'Load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7" s="26">
        <f t="array" ref="G227">IF('Load Schedule'!$D$6="Yes",INDEX('Load Schedule'!$A$10:$D$8769,(COLUMN(F223)+$AA226),3),'Load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7" s="26">
        <f t="array" ref="H227">IF('Load Schedule'!$D$6="Yes",INDEX('Load Schedule'!$A$10:$D$8769,(COLUMN(G223)+$AA226),3),'Load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7" s="26">
        <f t="array" ref="I227">IF('Load Schedule'!$D$6="Yes",INDEX('Load Schedule'!$A$10:$D$8769,(COLUMN(H223)+$AA226),3),'Load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7" s="26">
        <f t="array" ref="J227">IF('Load Schedule'!$D$6="Yes",INDEX('Load Schedule'!$A$10:$D$8769,(COLUMN(I223)+$AA226),3),'Load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7" s="26">
        <f t="array" ref="K227">IF('Load Schedule'!$D$6="Yes",INDEX('Load Schedule'!$A$10:$D$8769,(COLUMN(J223)+$AA226),3),'Load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7" s="26">
        <f t="array" ref="L227">IF('Load Schedule'!$D$6="Yes",INDEX('Load Schedule'!$A$10:$D$8769,(COLUMN(K223)+$AA226),3),'Load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7" s="26">
        <f t="array" ref="M227">IF('Load Schedule'!$D$6="Yes",INDEX('Load Schedule'!$A$10:$D$8769,(COLUMN(L223)+$AA226),3),'Load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7" s="26">
        <f t="array" ref="N227">IF('Load Schedule'!$D$6="Yes",INDEX('Load Schedule'!$A$10:$D$8769,(COLUMN(M223)+$AA226),3),'Load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7" s="26">
        <f t="array" ref="O227">IF('Load Schedule'!$D$6="Yes",INDEX('Load Schedule'!$A$10:$D$8769,(COLUMN(N223)+$AA226),3),'Load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7" s="26">
        <f t="array" ref="P227">IF('Load Schedule'!$D$6="Yes",INDEX('Load Schedule'!$A$10:$D$8769,(COLUMN(O223)+$AA226),3),'Load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7" s="26">
        <f t="array" ref="Q227">IF('Load Schedule'!$D$6="Yes",INDEX('Load Schedule'!$A$10:$D$8769,(COLUMN(P223)+$AA226),3),'Load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7" s="26">
        <f t="array" ref="R227">IF('Load Schedule'!$D$6="Yes",INDEX('Load Schedule'!$A$10:$D$8769,(COLUMN(Q223)+$AA226),3),'Load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7" s="26">
        <f t="array" ref="S227">IF('Load Schedule'!$D$6="Yes",INDEX('Load Schedule'!$A$10:$D$8769,(COLUMN(R223)+$AA226),3),'Load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7" s="26">
        <f t="array" ref="T227">IF('Load Schedule'!$D$6="Yes",INDEX('Load Schedule'!$A$10:$D$8769,(COLUMN(S223)+$AA226),3),'Load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7" s="26">
        <f t="array" ref="U227">IF('Load Schedule'!$D$6="Yes",INDEX('Load Schedule'!$A$10:$D$8769,(COLUMN(T223)+$AA226),3),'Load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7" s="26">
        <f t="array" ref="V227">IF('Load Schedule'!$D$6="Yes",INDEX('Load Schedule'!$A$10:$D$8769,(COLUMN(U223)+$AA226),3),'Load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7" s="26">
        <f t="array" ref="W227">IF('Load Schedule'!$D$6="Yes",INDEX('Load Schedule'!$A$10:$D$8769,(COLUMN(V223)+$AA226),3),'Load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7" s="26">
        <f t="array" ref="X227">IF('Load Schedule'!$D$6="Yes",INDEX('Load Schedule'!$A$10:$D$8769,(COLUMN(W223)+$AA226),3),'Load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7" s="26">
        <f t="array" ref="Y227">IF('Load Schedule'!$D$6="Yes",INDEX('Load Schedule'!$A$10:$D$8769,(COLUMN(X223)+$AA226),3),'Load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7">
        <f t="shared" si="3"/>
        <v>5376</v>
      </c>
    </row>
    <row r="228" spans="1:27" x14ac:dyDescent="0.25">
      <c r="A228" s="8">
        <v>44421</v>
      </c>
      <c r="B228" s="26">
        <f t="array" ref="B228">IF('Load Schedule'!$D$6="Yes",INDEX('Load Schedule'!$A$10:$D$8769,(COLUMN(A224)+$AA227),3),'Load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8" s="26">
        <f t="array" ref="C228">IF('Load Schedule'!$D$6="Yes",INDEX('Load Schedule'!$A$10:$D$8769,(COLUMN(B224)+$AA227),3),'Load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8" s="26">
        <f t="array" ref="D228">IF('Load Schedule'!$D$6="Yes",INDEX('Load Schedule'!$A$10:$D$8769,(COLUMN(C224)+$AA227),3),'Load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8" s="26">
        <f t="array" ref="E228">IF('Load Schedule'!$D$6="Yes",INDEX('Load Schedule'!$A$10:$D$8769,(COLUMN(D224)+$AA227),3),'Load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8" s="26">
        <f t="array" ref="F228">IF('Load Schedule'!$D$6="Yes",INDEX('Load Schedule'!$A$10:$D$8769,(COLUMN(E224)+$AA227),3),'Load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8" s="26">
        <f t="array" ref="G228">IF('Load Schedule'!$D$6="Yes",INDEX('Load Schedule'!$A$10:$D$8769,(COLUMN(F224)+$AA227),3),'Load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8" s="26">
        <f t="array" ref="H228">IF('Load Schedule'!$D$6="Yes",INDEX('Load Schedule'!$A$10:$D$8769,(COLUMN(G224)+$AA227),3),'Load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8" s="26">
        <f t="array" ref="I228">IF('Load Schedule'!$D$6="Yes",INDEX('Load Schedule'!$A$10:$D$8769,(COLUMN(H224)+$AA227),3),'Load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8" s="26">
        <f t="array" ref="J228">IF('Load Schedule'!$D$6="Yes",INDEX('Load Schedule'!$A$10:$D$8769,(COLUMN(I224)+$AA227),3),'Load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8" s="26">
        <f t="array" ref="K228">IF('Load Schedule'!$D$6="Yes",INDEX('Load Schedule'!$A$10:$D$8769,(COLUMN(J224)+$AA227),3),'Load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8" s="26">
        <f t="array" ref="L228">IF('Load Schedule'!$D$6="Yes",INDEX('Load Schedule'!$A$10:$D$8769,(COLUMN(K224)+$AA227),3),'Load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8" s="26">
        <f t="array" ref="M228">IF('Load Schedule'!$D$6="Yes",INDEX('Load Schedule'!$A$10:$D$8769,(COLUMN(L224)+$AA227),3),'Load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8" s="26">
        <f t="array" ref="N228">IF('Load Schedule'!$D$6="Yes",INDEX('Load Schedule'!$A$10:$D$8769,(COLUMN(M224)+$AA227),3),'Load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8" s="26">
        <f t="array" ref="O228">IF('Load Schedule'!$D$6="Yes",INDEX('Load Schedule'!$A$10:$D$8769,(COLUMN(N224)+$AA227),3),'Load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8" s="26">
        <f t="array" ref="P228">IF('Load Schedule'!$D$6="Yes",INDEX('Load Schedule'!$A$10:$D$8769,(COLUMN(O224)+$AA227),3),'Load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8" s="26">
        <f t="array" ref="Q228">IF('Load Schedule'!$D$6="Yes",INDEX('Load Schedule'!$A$10:$D$8769,(COLUMN(P224)+$AA227),3),'Load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8" s="26">
        <f t="array" ref="R228">IF('Load Schedule'!$D$6="Yes",INDEX('Load Schedule'!$A$10:$D$8769,(COLUMN(Q224)+$AA227),3),'Load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8" s="26">
        <f t="array" ref="S228">IF('Load Schedule'!$D$6="Yes",INDEX('Load Schedule'!$A$10:$D$8769,(COLUMN(R224)+$AA227),3),'Load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8" s="26">
        <f t="array" ref="T228">IF('Load Schedule'!$D$6="Yes",INDEX('Load Schedule'!$A$10:$D$8769,(COLUMN(S224)+$AA227),3),'Load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8" s="26">
        <f t="array" ref="U228">IF('Load Schedule'!$D$6="Yes",INDEX('Load Schedule'!$A$10:$D$8769,(COLUMN(T224)+$AA227),3),'Load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8" s="26">
        <f t="array" ref="V228">IF('Load Schedule'!$D$6="Yes",INDEX('Load Schedule'!$A$10:$D$8769,(COLUMN(U224)+$AA227),3),'Load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8" s="26">
        <f t="array" ref="W228">IF('Load Schedule'!$D$6="Yes",INDEX('Load Schedule'!$A$10:$D$8769,(COLUMN(V224)+$AA227),3),'Load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8" s="26">
        <f t="array" ref="X228">IF('Load Schedule'!$D$6="Yes",INDEX('Load Schedule'!$A$10:$D$8769,(COLUMN(W224)+$AA227),3),'Load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8" s="26">
        <f t="array" ref="Y228">IF('Load Schedule'!$D$6="Yes",INDEX('Load Schedule'!$A$10:$D$8769,(COLUMN(X224)+$AA227),3),'Load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8">
        <f t="shared" si="3"/>
        <v>5400</v>
      </c>
    </row>
    <row r="229" spans="1:27" x14ac:dyDescent="0.25">
      <c r="A229" s="8">
        <v>44422</v>
      </c>
      <c r="B229" s="26">
        <f t="array" ref="B229">IF('Load Schedule'!$D$6="Yes",INDEX('Load Schedule'!$A$10:$D$8769,(COLUMN(A225)+$AA228),3),'Load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9" s="26">
        <f t="array" ref="C229">IF('Load Schedule'!$D$6="Yes",INDEX('Load Schedule'!$A$10:$D$8769,(COLUMN(B225)+$AA228),3),'Load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9" s="26">
        <f t="array" ref="D229">IF('Load Schedule'!$D$6="Yes",INDEX('Load Schedule'!$A$10:$D$8769,(COLUMN(C225)+$AA228),3),'Load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9" s="26">
        <f t="array" ref="E229">IF('Load Schedule'!$D$6="Yes",INDEX('Load Schedule'!$A$10:$D$8769,(COLUMN(D225)+$AA228),3),'Load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9" s="26">
        <f t="array" ref="F229">IF('Load Schedule'!$D$6="Yes",INDEX('Load Schedule'!$A$10:$D$8769,(COLUMN(E225)+$AA228),3),'Load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9" s="26">
        <f t="array" ref="G229">IF('Load Schedule'!$D$6="Yes",INDEX('Load Schedule'!$A$10:$D$8769,(COLUMN(F225)+$AA228),3),'Load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9" s="26">
        <f t="array" ref="H229">IF('Load Schedule'!$D$6="Yes",INDEX('Load Schedule'!$A$10:$D$8769,(COLUMN(G225)+$AA228),3),'Load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9" s="26">
        <f t="array" ref="I229">IF('Load Schedule'!$D$6="Yes",INDEX('Load Schedule'!$A$10:$D$8769,(COLUMN(H225)+$AA228),3),'Load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9" s="26">
        <f t="array" ref="J229">IF('Load Schedule'!$D$6="Yes",INDEX('Load Schedule'!$A$10:$D$8769,(COLUMN(I225)+$AA228),3),'Load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9" s="26">
        <f t="array" ref="K229">IF('Load Schedule'!$D$6="Yes",INDEX('Load Schedule'!$A$10:$D$8769,(COLUMN(J225)+$AA228),3),'Load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9" s="26">
        <f t="array" ref="L229">IF('Load Schedule'!$D$6="Yes",INDEX('Load Schedule'!$A$10:$D$8769,(COLUMN(K225)+$AA228),3),'Load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9" s="26">
        <f t="array" ref="M229">IF('Load Schedule'!$D$6="Yes",INDEX('Load Schedule'!$A$10:$D$8769,(COLUMN(L225)+$AA228),3),'Load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9" s="26">
        <f t="array" ref="N229">IF('Load Schedule'!$D$6="Yes",INDEX('Load Schedule'!$A$10:$D$8769,(COLUMN(M225)+$AA228),3),'Load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9" s="26">
        <f t="array" ref="O229">IF('Load Schedule'!$D$6="Yes",INDEX('Load Schedule'!$A$10:$D$8769,(COLUMN(N225)+$AA228),3),'Load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9" s="26">
        <f t="array" ref="P229">IF('Load Schedule'!$D$6="Yes",INDEX('Load Schedule'!$A$10:$D$8769,(COLUMN(O225)+$AA228),3),'Load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9" s="26">
        <f t="array" ref="Q229">IF('Load Schedule'!$D$6="Yes",INDEX('Load Schedule'!$A$10:$D$8769,(COLUMN(P225)+$AA228),3),'Load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9" s="26">
        <f t="array" ref="R229">IF('Load Schedule'!$D$6="Yes",INDEX('Load Schedule'!$A$10:$D$8769,(COLUMN(Q225)+$AA228),3),'Load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9" s="26">
        <f t="array" ref="S229">IF('Load Schedule'!$D$6="Yes",INDEX('Load Schedule'!$A$10:$D$8769,(COLUMN(R225)+$AA228),3),'Load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9" s="26">
        <f t="array" ref="T229">IF('Load Schedule'!$D$6="Yes",INDEX('Load Schedule'!$A$10:$D$8769,(COLUMN(S225)+$AA228),3),'Load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9" s="26">
        <f t="array" ref="U229">IF('Load Schedule'!$D$6="Yes",INDEX('Load Schedule'!$A$10:$D$8769,(COLUMN(T225)+$AA228),3),'Load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9" s="26">
        <f t="array" ref="V229">IF('Load Schedule'!$D$6="Yes",INDEX('Load Schedule'!$A$10:$D$8769,(COLUMN(U225)+$AA228),3),'Load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9" s="26">
        <f t="array" ref="W229">IF('Load Schedule'!$D$6="Yes",INDEX('Load Schedule'!$A$10:$D$8769,(COLUMN(V225)+$AA228),3),'Load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9" s="26">
        <f t="array" ref="X229">IF('Load Schedule'!$D$6="Yes",INDEX('Load Schedule'!$A$10:$D$8769,(COLUMN(W225)+$AA228),3),'Load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9" s="26">
        <f t="array" ref="Y229">IF('Load Schedule'!$D$6="Yes",INDEX('Load Schedule'!$A$10:$D$8769,(COLUMN(X225)+$AA228),3),'Load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9">
        <f t="shared" si="3"/>
        <v>5424</v>
      </c>
    </row>
    <row r="230" spans="1:27" x14ac:dyDescent="0.25">
      <c r="A230" s="8">
        <v>44423</v>
      </c>
      <c r="B230" s="26">
        <f t="array" ref="B230">IF('Load Schedule'!$D$6="Yes",INDEX('Load Schedule'!$A$10:$D$8769,(COLUMN(A226)+$AA229),3),'Load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0" s="26">
        <f t="array" ref="C230">IF('Load Schedule'!$D$6="Yes",INDEX('Load Schedule'!$A$10:$D$8769,(COLUMN(B226)+$AA229),3),'Load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0" s="26">
        <f t="array" ref="D230">IF('Load Schedule'!$D$6="Yes",INDEX('Load Schedule'!$A$10:$D$8769,(COLUMN(C226)+$AA229),3),'Load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0" s="26">
        <f t="array" ref="E230">IF('Load Schedule'!$D$6="Yes",INDEX('Load Schedule'!$A$10:$D$8769,(COLUMN(D226)+$AA229),3),'Load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0" s="26">
        <f t="array" ref="F230">IF('Load Schedule'!$D$6="Yes",INDEX('Load Schedule'!$A$10:$D$8769,(COLUMN(E226)+$AA229),3),'Load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0" s="26">
        <f t="array" ref="G230">IF('Load Schedule'!$D$6="Yes",INDEX('Load Schedule'!$A$10:$D$8769,(COLUMN(F226)+$AA229),3),'Load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0" s="26">
        <f t="array" ref="H230">IF('Load Schedule'!$D$6="Yes",INDEX('Load Schedule'!$A$10:$D$8769,(COLUMN(G226)+$AA229),3),'Load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0" s="26">
        <f t="array" ref="I230">IF('Load Schedule'!$D$6="Yes",INDEX('Load Schedule'!$A$10:$D$8769,(COLUMN(H226)+$AA229),3),'Load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0" s="26">
        <f t="array" ref="J230">IF('Load Schedule'!$D$6="Yes",INDEX('Load Schedule'!$A$10:$D$8769,(COLUMN(I226)+$AA229),3),'Load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0" s="26">
        <f t="array" ref="K230">IF('Load Schedule'!$D$6="Yes",INDEX('Load Schedule'!$A$10:$D$8769,(COLUMN(J226)+$AA229),3),'Load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0" s="26">
        <f t="array" ref="L230">IF('Load Schedule'!$D$6="Yes",INDEX('Load Schedule'!$A$10:$D$8769,(COLUMN(K226)+$AA229),3),'Load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0" s="26">
        <f t="array" ref="M230">IF('Load Schedule'!$D$6="Yes",INDEX('Load Schedule'!$A$10:$D$8769,(COLUMN(L226)+$AA229),3),'Load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0" s="26">
        <f t="array" ref="N230">IF('Load Schedule'!$D$6="Yes",INDEX('Load Schedule'!$A$10:$D$8769,(COLUMN(M226)+$AA229),3),'Load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0" s="26">
        <f t="array" ref="O230">IF('Load Schedule'!$D$6="Yes",INDEX('Load Schedule'!$A$10:$D$8769,(COLUMN(N226)+$AA229),3),'Load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0" s="26">
        <f t="array" ref="P230">IF('Load Schedule'!$D$6="Yes",INDEX('Load Schedule'!$A$10:$D$8769,(COLUMN(O226)+$AA229),3),'Load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0" s="26">
        <f t="array" ref="Q230">IF('Load Schedule'!$D$6="Yes",INDEX('Load Schedule'!$A$10:$D$8769,(COLUMN(P226)+$AA229),3),'Load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0" s="26">
        <f t="array" ref="R230">IF('Load Schedule'!$D$6="Yes",INDEX('Load Schedule'!$A$10:$D$8769,(COLUMN(Q226)+$AA229),3),'Load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0" s="26">
        <f t="array" ref="S230">IF('Load Schedule'!$D$6="Yes",INDEX('Load Schedule'!$A$10:$D$8769,(COLUMN(R226)+$AA229),3),'Load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0" s="26">
        <f t="array" ref="T230">IF('Load Schedule'!$D$6="Yes",INDEX('Load Schedule'!$A$10:$D$8769,(COLUMN(S226)+$AA229),3),'Load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0" s="26">
        <f t="array" ref="U230">IF('Load Schedule'!$D$6="Yes",INDEX('Load Schedule'!$A$10:$D$8769,(COLUMN(T226)+$AA229),3),'Load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0" s="26">
        <f t="array" ref="V230">IF('Load Schedule'!$D$6="Yes",INDEX('Load Schedule'!$A$10:$D$8769,(COLUMN(U226)+$AA229),3),'Load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0" s="26">
        <f t="array" ref="W230">IF('Load Schedule'!$D$6="Yes",INDEX('Load Schedule'!$A$10:$D$8769,(COLUMN(V226)+$AA229),3),'Load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0" s="26">
        <f t="array" ref="X230">IF('Load Schedule'!$D$6="Yes",INDEX('Load Schedule'!$A$10:$D$8769,(COLUMN(W226)+$AA229),3),'Load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0" s="26">
        <f t="array" ref="Y230">IF('Load Schedule'!$D$6="Yes",INDEX('Load Schedule'!$A$10:$D$8769,(COLUMN(X226)+$AA229),3),'Load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0">
        <f t="shared" si="3"/>
        <v>5448</v>
      </c>
    </row>
    <row r="231" spans="1:27" x14ac:dyDescent="0.25">
      <c r="A231" s="8">
        <v>44424</v>
      </c>
      <c r="B231" s="26">
        <f t="array" ref="B231">IF('Load Schedule'!$D$6="Yes",INDEX('Load Schedule'!$A$10:$D$8769,(COLUMN(A227)+$AA230),3),'Load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1" s="26">
        <f t="array" ref="C231">IF('Load Schedule'!$D$6="Yes",INDEX('Load Schedule'!$A$10:$D$8769,(COLUMN(B227)+$AA230),3),'Load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1" s="26">
        <f t="array" ref="D231">IF('Load Schedule'!$D$6="Yes",INDEX('Load Schedule'!$A$10:$D$8769,(COLUMN(C227)+$AA230),3),'Load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1" s="26">
        <f t="array" ref="E231">IF('Load Schedule'!$D$6="Yes",INDEX('Load Schedule'!$A$10:$D$8769,(COLUMN(D227)+$AA230),3),'Load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1" s="26">
        <f t="array" ref="F231">IF('Load Schedule'!$D$6="Yes",INDEX('Load Schedule'!$A$10:$D$8769,(COLUMN(E227)+$AA230),3),'Load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1" s="26">
        <f t="array" ref="G231">IF('Load Schedule'!$D$6="Yes",INDEX('Load Schedule'!$A$10:$D$8769,(COLUMN(F227)+$AA230),3),'Load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1" s="26">
        <f t="array" ref="H231">IF('Load Schedule'!$D$6="Yes",INDEX('Load Schedule'!$A$10:$D$8769,(COLUMN(G227)+$AA230),3),'Load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1" s="26">
        <f t="array" ref="I231">IF('Load Schedule'!$D$6="Yes",INDEX('Load Schedule'!$A$10:$D$8769,(COLUMN(H227)+$AA230),3),'Load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1" s="26">
        <f t="array" ref="J231">IF('Load Schedule'!$D$6="Yes",INDEX('Load Schedule'!$A$10:$D$8769,(COLUMN(I227)+$AA230),3),'Load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1" s="26">
        <f t="array" ref="K231">IF('Load Schedule'!$D$6="Yes",INDEX('Load Schedule'!$A$10:$D$8769,(COLUMN(J227)+$AA230),3),'Load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1" s="26">
        <f t="array" ref="L231">IF('Load Schedule'!$D$6="Yes",INDEX('Load Schedule'!$A$10:$D$8769,(COLUMN(K227)+$AA230),3),'Load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1" s="26">
        <f t="array" ref="M231">IF('Load Schedule'!$D$6="Yes",INDEX('Load Schedule'!$A$10:$D$8769,(COLUMN(L227)+$AA230),3),'Load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1" s="26">
        <f t="array" ref="N231">IF('Load Schedule'!$D$6="Yes",INDEX('Load Schedule'!$A$10:$D$8769,(COLUMN(M227)+$AA230),3),'Load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1" s="26">
        <f t="array" ref="O231">IF('Load Schedule'!$D$6="Yes",INDEX('Load Schedule'!$A$10:$D$8769,(COLUMN(N227)+$AA230),3),'Load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1" s="26">
        <f t="array" ref="P231">IF('Load Schedule'!$D$6="Yes",INDEX('Load Schedule'!$A$10:$D$8769,(COLUMN(O227)+$AA230),3),'Load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1" s="26">
        <f t="array" ref="Q231">IF('Load Schedule'!$D$6="Yes",INDEX('Load Schedule'!$A$10:$D$8769,(COLUMN(P227)+$AA230),3),'Load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1" s="26">
        <f t="array" ref="R231">IF('Load Schedule'!$D$6="Yes",INDEX('Load Schedule'!$A$10:$D$8769,(COLUMN(Q227)+$AA230),3),'Load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1" s="26">
        <f t="array" ref="S231">IF('Load Schedule'!$D$6="Yes",INDEX('Load Schedule'!$A$10:$D$8769,(COLUMN(R227)+$AA230),3),'Load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1" s="26">
        <f t="array" ref="T231">IF('Load Schedule'!$D$6="Yes",INDEX('Load Schedule'!$A$10:$D$8769,(COLUMN(S227)+$AA230),3),'Load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1" s="26">
        <f t="array" ref="U231">IF('Load Schedule'!$D$6="Yes",INDEX('Load Schedule'!$A$10:$D$8769,(COLUMN(T227)+$AA230),3),'Load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1" s="26">
        <f t="array" ref="V231">IF('Load Schedule'!$D$6="Yes",INDEX('Load Schedule'!$A$10:$D$8769,(COLUMN(U227)+$AA230),3),'Load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1" s="26">
        <f t="array" ref="W231">IF('Load Schedule'!$D$6="Yes",INDEX('Load Schedule'!$A$10:$D$8769,(COLUMN(V227)+$AA230),3),'Load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1" s="26">
        <f t="array" ref="X231">IF('Load Schedule'!$D$6="Yes",INDEX('Load Schedule'!$A$10:$D$8769,(COLUMN(W227)+$AA230),3),'Load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1" s="26">
        <f t="array" ref="Y231">IF('Load Schedule'!$D$6="Yes",INDEX('Load Schedule'!$A$10:$D$8769,(COLUMN(X227)+$AA230),3),'Load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1">
        <f t="shared" si="3"/>
        <v>5472</v>
      </c>
    </row>
    <row r="232" spans="1:27" x14ac:dyDescent="0.25">
      <c r="A232" s="8">
        <v>44425</v>
      </c>
      <c r="B232" s="26">
        <f t="array" ref="B232">IF('Load Schedule'!$D$6="Yes",INDEX('Load Schedule'!$A$10:$D$8769,(COLUMN(A228)+$AA231),3),'Load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2" s="26">
        <f t="array" ref="C232">IF('Load Schedule'!$D$6="Yes",INDEX('Load Schedule'!$A$10:$D$8769,(COLUMN(B228)+$AA231),3),'Load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2" s="26">
        <f t="array" ref="D232">IF('Load Schedule'!$D$6="Yes",INDEX('Load Schedule'!$A$10:$D$8769,(COLUMN(C228)+$AA231),3),'Load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2" s="26">
        <f t="array" ref="E232">IF('Load Schedule'!$D$6="Yes",INDEX('Load Schedule'!$A$10:$D$8769,(COLUMN(D228)+$AA231),3),'Load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2" s="26">
        <f t="array" ref="F232">IF('Load Schedule'!$D$6="Yes",INDEX('Load Schedule'!$A$10:$D$8769,(COLUMN(E228)+$AA231),3),'Load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2" s="26">
        <f t="array" ref="G232">IF('Load Schedule'!$D$6="Yes",INDEX('Load Schedule'!$A$10:$D$8769,(COLUMN(F228)+$AA231),3),'Load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2" s="26">
        <f t="array" ref="H232">IF('Load Schedule'!$D$6="Yes",INDEX('Load Schedule'!$A$10:$D$8769,(COLUMN(G228)+$AA231),3),'Load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2" s="26">
        <f t="array" ref="I232">IF('Load Schedule'!$D$6="Yes",INDEX('Load Schedule'!$A$10:$D$8769,(COLUMN(H228)+$AA231),3),'Load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2" s="26">
        <f t="array" ref="J232">IF('Load Schedule'!$D$6="Yes",INDEX('Load Schedule'!$A$10:$D$8769,(COLUMN(I228)+$AA231),3),'Load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2" s="26">
        <f t="array" ref="K232">IF('Load Schedule'!$D$6="Yes",INDEX('Load Schedule'!$A$10:$D$8769,(COLUMN(J228)+$AA231),3),'Load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2" s="26">
        <f t="array" ref="L232">IF('Load Schedule'!$D$6="Yes",INDEX('Load Schedule'!$A$10:$D$8769,(COLUMN(K228)+$AA231),3),'Load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2" s="26">
        <f t="array" ref="M232">IF('Load Schedule'!$D$6="Yes",INDEX('Load Schedule'!$A$10:$D$8769,(COLUMN(L228)+$AA231),3),'Load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2" s="26">
        <f t="array" ref="N232">IF('Load Schedule'!$D$6="Yes",INDEX('Load Schedule'!$A$10:$D$8769,(COLUMN(M228)+$AA231),3),'Load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2" s="26">
        <f t="array" ref="O232">IF('Load Schedule'!$D$6="Yes",INDEX('Load Schedule'!$A$10:$D$8769,(COLUMN(N228)+$AA231),3),'Load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2" s="26">
        <f t="array" ref="P232">IF('Load Schedule'!$D$6="Yes",INDEX('Load Schedule'!$A$10:$D$8769,(COLUMN(O228)+$AA231),3),'Load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2" s="26">
        <f t="array" ref="Q232">IF('Load Schedule'!$D$6="Yes",INDEX('Load Schedule'!$A$10:$D$8769,(COLUMN(P228)+$AA231),3),'Load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2" s="26">
        <f t="array" ref="R232">IF('Load Schedule'!$D$6="Yes",INDEX('Load Schedule'!$A$10:$D$8769,(COLUMN(Q228)+$AA231),3),'Load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2" s="26">
        <f t="array" ref="S232">IF('Load Schedule'!$D$6="Yes",INDEX('Load Schedule'!$A$10:$D$8769,(COLUMN(R228)+$AA231),3),'Load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2" s="26">
        <f t="array" ref="T232">IF('Load Schedule'!$D$6="Yes",INDEX('Load Schedule'!$A$10:$D$8769,(COLUMN(S228)+$AA231),3),'Load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2" s="26">
        <f t="array" ref="U232">IF('Load Schedule'!$D$6="Yes",INDEX('Load Schedule'!$A$10:$D$8769,(COLUMN(T228)+$AA231),3),'Load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2" s="26">
        <f t="array" ref="V232">IF('Load Schedule'!$D$6="Yes",INDEX('Load Schedule'!$A$10:$D$8769,(COLUMN(U228)+$AA231),3),'Load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2" s="26">
        <f t="array" ref="W232">IF('Load Schedule'!$D$6="Yes",INDEX('Load Schedule'!$A$10:$D$8769,(COLUMN(V228)+$AA231),3),'Load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2" s="26">
        <f t="array" ref="X232">IF('Load Schedule'!$D$6="Yes",INDEX('Load Schedule'!$A$10:$D$8769,(COLUMN(W228)+$AA231),3),'Load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2" s="26">
        <f t="array" ref="Y232">IF('Load Schedule'!$D$6="Yes",INDEX('Load Schedule'!$A$10:$D$8769,(COLUMN(X228)+$AA231),3),'Load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2">
        <f t="shared" si="3"/>
        <v>5496</v>
      </c>
    </row>
    <row r="233" spans="1:27" x14ac:dyDescent="0.25">
      <c r="A233" s="8">
        <v>44426</v>
      </c>
      <c r="B233" s="26">
        <f t="array" ref="B233">IF('Load Schedule'!$D$6="Yes",INDEX('Load Schedule'!$A$10:$D$8769,(COLUMN(A229)+$AA232),3),'Load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3" s="26">
        <f t="array" ref="C233">IF('Load Schedule'!$D$6="Yes",INDEX('Load Schedule'!$A$10:$D$8769,(COLUMN(B229)+$AA232),3),'Load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3" s="26">
        <f t="array" ref="D233">IF('Load Schedule'!$D$6="Yes",INDEX('Load Schedule'!$A$10:$D$8769,(COLUMN(C229)+$AA232),3),'Load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3" s="26">
        <f t="array" ref="E233">IF('Load Schedule'!$D$6="Yes",INDEX('Load Schedule'!$A$10:$D$8769,(COLUMN(D229)+$AA232),3),'Load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3" s="26">
        <f t="array" ref="F233">IF('Load Schedule'!$D$6="Yes",INDEX('Load Schedule'!$A$10:$D$8769,(COLUMN(E229)+$AA232),3),'Load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3" s="26">
        <f t="array" ref="G233">IF('Load Schedule'!$D$6="Yes",INDEX('Load Schedule'!$A$10:$D$8769,(COLUMN(F229)+$AA232),3),'Load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3" s="26">
        <f t="array" ref="H233">IF('Load Schedule'!$D$6="Yes",INDEX('Load Schedule'!$A$10:$D$8769,(COLUMN(G229)+$AA232),3),'Load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3" s="26">
        <f t="array" ref="I233">IF('Load Schedule'!$D$6="Yes",INDEX('Load Schedule'!$A$10:$D$8769,(COLUMN(H229)+$AA232),3),'Load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3" s="26">
        <f t="array" ref="J233">IF('Load Schedule'!$D$6="Yes",INDEX('Load Schedule'!$A$10:$D$8769,(COLUMN(I229)+$AA232),3),'Load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3" s="26">
        <f t="array" ref="K233">IF('Load Schedule'!$D$6="Yes",INDEX('Load Schedule'!$A$10:$D$8769,(COLUMN(J229)+$AA232),3),'Load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3" s="26">
        <f t="array" ref="L233">IF('Load Schedule'!$D$6="Yes",INDEX('Load Schedule'!$A$10:$D$8769,(COLUMN(K229)+$AA232),3),'Load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3" s="26">
        <f t="array" ref="M233">IF('Load Schedule'!$D$6="Yes",INDEX('Load Schedule'!$A$10:$D$8769,(COLUMN(L229)+$AA232),3),'Load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3" s="26">
        <f t="array" ref="N233">IF('Load Schedule'!$D$6="Yes",INDEX('Load Schedule'!$A$10:$D$8769,(COLUMN(M229)+$AA232),3),'Load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3" s="26">
        <f t="array" ref="O233">IF('Load Schedule'!$D$6="Yes",INDEX('Load Schedule'!$A$10:$D$8769,(COLUMN(N229)+$AA232),3),'Load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3" s="26">
        <f t="array" ref="P233">IF('Load Schedule'!$D$6="Yes",INDEX('Load Schedule'!$A$10:$D$8769,(COLUMN(O229)+$AA232),3),'Load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3" s="26">
        <f t="array" ref="Q233">IF('Load Schedule'!$D$6="Yes",INDEX('Load Schedule'!$A$10:$D$8769,(COLUMN(P229)+$AA232),3),'Load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3" s="26">
        <f t="array" ref="R233">IF('Load Schedule'!$D$6="Yes",INDEX('Load Schedule'!$A$10:$D$8769,(COLUMN(Q229)+$AA232),3),'Load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3" s="26">
        <f t="array" ref="S233">IF('Load Schedule'!$D$6="Yes",INDEX('Load Schedule'!$A$10:$D$8769,(COLUMN(R229)+$AA232),3),'Load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3" s="26">
        <f t="array" ref="T233">IF('Load Schedule'!$D$6="Yes",INDEX('Load Schedule'!$A$10:$D$8769,(COLUMN(S229)+$AA232),3),'Load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3" s="26">
        <f t="array" ref="U233">IF('Load Schedule'!$D$6="Yes",INDEX('Load Schedule'!$A$10:$D$8769,(COLUMN(T229)+$AA232),3),'Load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3" s="26">
        <f t="array" ref="V233">IF('Load Schedule'!$D$6="Yes",INDEX('Load Schedule'!$A$10:$D$8769,(COLUMN(U229)+$AA232),3),'Load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3" s="26">
        <f t="array" ref="W233">IF('Load Schedule'!$D$6="Yes",INDEX('Load Schedule'!$A$10:$D$8769,(COLUMN(V229)+$AA232),3),'Load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3" s="26">
        <f t="array" ref="X233">IF('Load Schedule'!$D$6="Yes",INDEX('Load Schedule'!$A$10:$D$8769,(COLUMN(W229)+$AA232),3),'Load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3" s="26">
        <f t="array" ref="Y233">IF('Load Schedule'!$D$6="Yes",INDEX('Load Schedule'!$A$10:$D$8769,(COLUMN(X229)+$AA232),3),'Load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3">
        <f t="shared" si="3"/>
        <v>5520</v>
      </c>
    </row>
    <row r="234" spans="1:27" x14ac:dyDescent="0.25">
      <c r="A234" s="8">
        <v>44427</v>
      </c>
      <c r="B234" s="26">
        <f t="array" ref="B234">IF('Load Schedule'!$D$6="Yes",INDEX('Load Schedule'!$A$10:$D$8769,(COLUMN(A230)+$AA233),3),'Load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4" s="26">
        <f t="array" ref="C234">IF('Load Schedule'!$D$6="Yes",INDEX('Load Schedule'!$A$10:$D$8769,(COLUMN(B230)+$AA233),3),'Load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4" s="26">
        <f t="array" ref="D234">IF('Load Schedule'!$D$6="Yes",INDEX('Load Schedule'!$A$10:$D$8769,(COLUMN(C230)+$AA233),3),'Load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4" s="26">
        <f t="array" ref="E234">IF('Load Schedule'!$D$6="Yes",INDEX('Load Schedule'!$A$10:$D$8769,(COLUMN(D230)+$AA233),3),'Load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4" s="26">
        <f t="array" ref="F234">IF('Load Schedule'!$D$6="Yes",INDEX('Load Schedule'!$A$10:$D$8769,(COLUMN(E230)+$AA233),3),'Load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4" s="26">
        <f t="array" ref="G234">IF('Load Schedule'!$D$6="Yes",INDEX('Load Schedule'!$A$10:$D$8769,(COLUMN(F230)+$AA233),3),'Load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4" s="26">
        <f t="array" ref="H234">IF('Load Schedule'!$D$6="Yes",INDEX('Load Schedule'!$A$10:$D$8769,(COLUMN(G230)+$AA233),3),'Load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4" s="26">
        <f t="array" ref="I234">IF('Load Schedule'!$D$6="Yes",INDEX('Load Schedule'!$A$10:$D$8769,(COLUMN(H230)+$AA233),3),'Load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4" s="26">
        <f t="array" ref="J234">IF('Load Schedule'!$D$6="Yes",INDEX('Load Schedule'!$A$10:$D$8769,(COLUMN(I230)+$AA233),3),'Load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4" s="26">
        <f t="array" ref="K234">IF('Load Schedule'!$D$6="Yes",INDEX('Load Schedule'!$A$10:$D$8769,(COLUMN(J230)+$AA233),3),'Load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4" s="26">
        <f t="array" ref="L234">IF('Load Schedule'!$D$6="Yes",INDEX('Load Schedule'!$A$10:$D$8769,(COLUMN(K230)+$AA233),3),'Load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4" s="26">
        <f t="array" ref="M234">IF('Load Schedule'!$D$6="Yes",INDEX('Load Schedule'!$A$10:$D$8769,(COLUMN(L230)+$AA233),3),'Load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4" s="26">
        <f t="array" ref="N234">IF('Load Schedule'!$D$6="Yes",INDEX('Load Schedule'!$A$10:$D$8769,(COLUMN(M230)+$AA233),3),'Load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4" s="26">
        <f t="array" ref="O234">IF('Load Schedule'!$D$6="Yes",INDEX('Load Schedule'!$A$10:$D$8769,(COLUMN(N230)+$AA233),3),'Load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4" s="26">
        <f t="array" ref="P234">IF('Load Schedule'!$D$6="Yes",INDEX('Load Schedule'!$A$10:$D$8769,(COLUMN(O230)+$AA233),3),'Load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4" s="26">
        <f t="array" ref="Q234">IF('Load Schedule'!$D$6="Yes",INDEX('Load Schedule'!$A$10:$D$8769,(COLUMN(P230)+$AA233),3),'Load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4" s="26">
        <f t="array" ref="R234">IF('Load Schedule'!$D$6="Yes",INDEX('Load Schedule'!$A$10:$D$8769,(COLUMN(Q230)+$AA233),3),'Load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4" s="26">
        <f t="array" ref="S234">IF('Load Schedule'!$D$6="Yes",INDEX('Load Schedule'!$A$10:$D$8769,(COLUMN(R230)+$AA233),3),'Load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4" s="26">
        <f t="array" ref="T234">IF('Load Schedule'!$D$6="Yes",INDEX('Load Schedule'!$A$10:$D$8769,(COLUMN(S230)+$AA233),3),'Load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4" s="26">
        <f t="array" ref="U234">IF('Load Schedule'!$D$6="Yes",INDEX('Load Schedule'!$A$10:$D$8769,(COLUMN(T230)+$AA233),3),'Load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4" s="26">
        <f t="array" ref="V234">IF('Load Schedule'!$D$6="Yes",INDEX('Load Schedule'!$A$10:$D$8769,(COLUMN(U230)+$AA233),3),'Load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4" s="26">
        <f t="array" ref="W234">IF('Load Schedule'!$D$6="Yes",INDEX('Load Schedule'!$A$10:$D$8769,(COLUMN(V230)+$AA233),3),'Load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4" s="26">
        <f t="array" ref="X234">IF('Load Schedule'!$D$6="Yes",INDEX('Load Schedule'!$A$10:$D$8769,(COLUMN(W230)+$AA233),3),'Load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4" s="26">
        <f t="array" ref="Y234">IF('Load Schedule'!$D$6="Yes",INDEX('Load Schedule'!$A$10:$D$8769,(COLUMN(X230)+$AA233),3),'Load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4">
        <f t="shared" si="3"/>
        <v>5544</v>
      </c>
    </row>
    <row r="235" spans="1:27" x14ac:dyDescent="0.25">
      <c r="A235" s="8">
        <v>44428</v>
      </c>
      <c r="B235" s="26">
        <f t="array" ref="B235">IF('Load Schedule'!$D$6="Yes",INDEX('Load Schedule'!$A$10:$D$8769,(COLUMN(A231)+$AA234),3),'Load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5" s="26">
        <f t="array" ref="C235">IF('Load Schedule'!$D$6="Yes",INDEX('Load Schedule'!$A$10:$D$8769,(COLUMN(B231)+$AA234),3),'Load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5" s="26">
        <f t="array" ref="D235">IF('Load Schedule'!$D$6="Yes",INDEX('Load Schedule'!$A$10:$D$8769,(COLUMN(C231)+$AA234),3),'Load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5" s="26">
        <f t="array" ref="E235">IF('Load Schedule'!$D$6="Yes",INDEX('Load Schedule'!$A$10:$D$8769,(COLUMN(D231)+$AA234),3),'Load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5" s="26">
        <f t="array" ref="F235">IF('Load Schedule'!$D$6="Yes",INDEX('Load Schedule'!$A$10:$D$8769,(COLUMN(E231)+$AA234),3),'Load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5" s="26">
        <f t="array" ref="G235">IF('Load Schedule'!$D$6="Yes",INDEX('Load Schedule'!$A$10:$D$8769,(COLUMN(F231)+$AA234),3),'Load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5" s="26">
        <f t="array" ref="H235">IF('Load Schedule'!$D$6="Yes",INDEX('Load Schedule'!$A$10:$D$8769,(COLUMN(G231)+$AA234),3),'Load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5" s="26">
        <f t="array" ref="I235">IF('Load Schedule'!$D$6="Yes",INDEX('Load Schedule'!$A$10:$D$8769,(COLUMN(H231)+$AA234),3),'Load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5" s="26">
        <f t="array" ref="J235">IF('Load Schedule'!$D$6="Yes",INDEX('Load Schedule'!$A$10:$D$8769,(COLUMN(I231)+$AA234),3),'Load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5" s="26">
        <f t="array" ref="K235">IF('Load Schedule'!$D$6="Yes",INDEX('Load Schedule'!$A$10:$D$8769,(COLUMN(J231)+$AA234),3),'Load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5" s="26">
        <f t="array" ref="L235">IF('Load Schedule'!$D$6="Yes",INDEX('Load Schedule'!$A$10:$D$8769,(COLUMN(K231)+$AA234),3),'Load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5" s="26">
        <f t="array" ref="M235">IF('Load Schedule'!$D$6="Yes",INDEX('Load Schedule'!$A$10:$D$8769,(COLUMN(L231)+$AA234),3),'Load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5" s="26">
        <f t="array" ref="N235">IF('Load Schedule'!$D$6="Yes",INDEX('Load Schedule'!$A$10:$D$8769,(COLUMN(M231)+$AA234),3),'Load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5" s="26">
        <f t="array" ref="O235">IF('Load Schedule'!$D$6="Yes",INDEX('Load Schedule'!$A$10:$D$8769,(COLUMN(N231)+$AA234),3),'Load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5" s="26">
        <f t="array" ref="P235">IF('Load Schedule'!$D$6="Yes",INDEX('Load Schedule'!$A$10:$D$8769,(COLUMN(O231)+$AA234),3),'Load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5" s="26">
        <f t="array" ref="Q235">IF('Load Schedule'!$D$6="Yes",INDEX('Load Schedule'!$A$10:$D$8769,(COLUMN(P231)+$AA234),3),'Load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5" s="26">
        <f t="array" ref="R235">IF('Load Schedule'!$D$6="Yes",INDEX('Load Schedule'!$A$10:$D$8769,(COLUMN(Q231)+$AA234),3),'Load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5" s="26">
        <f t="array" ref="S235">IF('Load Schedule'!$D$6="Yes",INDEX('Load Schedule'!$A$10:$D$8769,(COLUMN(R231)+$AA234),3),'Load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5" s="26">
        <f t="array" ref="T235">IF('Load Schedule'!$D$6="Yes",INDEX('Load Schedule'!$A$10:$D$8769,(COLUMN(S231)+$AA234),3),'Load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5" s="26">
        <f t="array" ref="U235">IF('Load Schedule'!$D$6="Yes",INDEX('Load Schedule'!$A$10:$D$8769,(COLUMN(T231)+$AA234),3),'Load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5" s="26">
        <f t="array" ref="V235">IF('Load Schedule'!$D$6="Yes",INDEX('Load Schedule'!$A$10:$D$8769,(COLUMN(U231)+$AA234),3),'Load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5" s="26">
        <f t="array" ref="W235">IF('Load Schedule'!$D$6="Yes",INDEX('Load Schedule'!$A$10:$D$8769,(COLUMN(V231)+$AA234),3),'Load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5" s="26">
        <f t="array" ref="X235">IF('Load Schedule'!$D$6="Yes",INDEX('Load Schedule'!$A$10:$D$8769,(COLUMN(W231)+$AA234),3),'Load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5" s="26">
        <f t="array" ref="Y235">IF('Load Schedule'!$D$6="Yes",INDEX('Load Schedule'!$A$10:$D$8769,(COLUMN(X231)+$AA234),3),'Load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5">
        <f t="shared" si="3"/>
        <v>5568</v>
      </c>
    </row>
    <row r="236" spans="1:27" x14ac:dyDescent="0.25">
      <c r="A236" s="8">
        <v>44429</v>
      </c>
      <c r="B236" s="26">
        <f t="array" ref="B236">IF('Load Schedule'!$D$6="Yes",INDEX('Load Schedule'!$A$10:$D$8769,(COLUMN(A232)+$AA235),3),'Load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6" s="26">
        <f t="array" ref="C236">IF('Load Schedule'!$D$6="Yes",INDEX('Load Schedule'!$A$10:$D$8769,(COLUMN(B232)+$AA235),3),'Load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6" s="26">
        <f t="array" ref="D236">IF('Load Schedule'!$D$6="Yes",INDEX('Load Schedule'!$A$10:$D$8769,(COLUMN(C232)+$AA235),3),'Load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6" s="26">
        <f t="array" ref="E236">IF('Load Schedule'!$D$6="Yes",INDEX('Load Schedule'!$A$10:$D$8769,(COLUMN(D232)+$AA235),3),'Load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6" s="26">
        <f t="array" ref="F236">IF('Load Schedule'!$D$6="Yes",INDEX('Load Schedule'!$A$10:$D$8769,(COLUMN(E232)+$AA235),3),'Load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6" s="26">
        <f t="array" ref="G236">IF('Load Schedule'!$D$6="Yes",INDEX('Load Schedule'!$A$10:$D$8769,(COLUMN(F232)+$AA235),3),'Load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6" s="26">
        <f t="array" ref="H236">IF('Load Schedule'!$D$6="Yes",INDEX('Load Schedule'!$A$10:$D$8769,(COLUMN(G232)+$AA235),3),'Load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6" s="26">
        <f t="array" ref="I236">IF('Load Schedule'!$D$6="Yes",INDEX('Load Schedule'!$A$10:$D$8769,(COLUMN(H232)+$AA235),3),'Load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6" s="26">
        <f t="array" ref="J236">IF('Load Schedule'!$D$6="Yes",INDEX('Load Schedule'!$A$10:$D$8769,(COLUMN(I232)+$AA235),3),'Load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6" s="26">
        <f t="array" ref="K236">IF('Load Schedule'!$D$6="Yes",INDEX('Load Schedule'!$A$10:$D$8769,(COLUMN(J232)+$AA235),3),'Load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6" s="26">
        <f t="array" ref="L236">IF('Load Schedule'!$D$6="Yes",INDEX('Load Schedule'!$A$10:$D$8769,(COLUMN(K232)+$AA235),3),'Load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6" s="26">
        <f t="array" ref="M236">IF('Load Schedule'!$D$6="Yes",INDEX('Load Schedule'!$A$10:$D$8769,(COLUMN(L232)+$AA235),3),'Load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6" s="26">
        <f t="array" ref="N236">IF('Load Schedule'!$D$6="Yes",INDEX('Load Schedule'!$A$10:$D$8769,(COLUMN(M232)+$AA235),3),'Load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6" s="26">
        <f t="array" ref="O236">IF('Load Schedule'!$D$6="Yes",INDEX('Load Schedule'!$A$10:$D$8769,(COLUMN(N232)+$AA235),3),'Load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6" s="26">
        <f t="array" ref="P236">IF('Load Schedule'!$D$6="Yes",INDEX('Load Schedule'!$A$10:$D$8769,(COLUMN(O232)+$AA235),3),'Load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6" s="26">
        <f t="array" ref="Q236">IF('Load Schedule'!$D$6="Yes",INDEX('Load Schedule'!$A$10:$D$8769,(COLUMN(P232)+$AA235),3),'Load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6" s="26">
        <f t="array" ref="R236">IF('Load Schedule'!$D$6="Yes",INDEX('Load Schedule'!$A$10:$D$8769,(COLUMN(Q232)+$AA235),3),'Load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6" s="26">
        <f t="array" ref="S236">IF('Load Schedule'!$D$6="Yes",INDEX('Load Schedule'!$A$10:$D$8769,(COLUMN(R232)+$AA235),3),'Load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6" s="26">
        <f t="array" ref="T236">IF('Load Schedule'!$D$6="Yes",INDEX('Load Schedule'!$A$10:$D$8769,(COLUMN(S232)+$AA235),3),'Load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6" s="26">
        <f t="array" ref="U236">IF('Load Schedule'!$D$6="Yes",INDEX('Load Schedule'!$A$10:$D$8769,(COLUMN(T232)+$AA235),3),'Load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6" s="26">
        <f t="array" ref="V236">IF('Load Schedule'!$D$6="Yes",INDEX('Load Schedule'!$A$10:$D$8769,(COLUMN(U232)+$AA235),3),'Load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6" s="26">
        <f t="array" ref="W236">IF('Load Schedule'!$D$6="Yes",INDEX('Load Schedule'!$A$10:$D$8769,(COLUMN(V232)+$AA235),3),'Load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6" s="26">
        <f t="array" ref="X236">IF('Load Schedule'!$D$6="Yes",INDEX('Load Schedule'!$A$10:$D$8769,(COLUMN(W232)+$AA235),3),'Load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6" s="26">
        <f t="array" ref="Y236">IF('Load Schedule'!$D$6="Yes",INDEX('Load Schedule'!$A$10:$D$8769,(COLUMN(X232)+$AA235),3),'Load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6">
        <f t="shared" si="3"/>
        <v>5592</v>
      </c>
    </row>
    <row r="237" spans="1:27" x14ac:dyDescent="0.25">
      <c r="A237" s="8">
        <v>44430</v>
      </c>
      <c r="B237" s="26">
        <f t="array" ref="B237">IF('Load Schedule'!$D$6="Yes",INDEX('Load Schedule'!$A$10:$D$8769,(COLUMN(A233)+$AA236),3),'Load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7" s="26">
        <f t="array" ref="C237">IF('Load Schedule'!$D$6="Yes",INDEX('Load Schedule'!$A$10:$D$8769,(COLUMN(B233)+$AA236),3),'Load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7" s="26">
        <f t="array" ref="D237">IF('Load Schedule'!$D$6="Yes",INDEX('Load Schedule'!$A$10:$D$8769,(COLUMN(C233)+$AA236),3),'Load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7" s="26">
        <f t="array" ref="E237">IF('Load Schedule'!$D$6="Yes",INDEX('Load Schedule'!$A$10:$D$8769,(COLUMN(D233)+$AA236),3),'Load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7" s="26">
        <f t="array" ref="F237">IF('Load Schedule'!$D$6="Yes",INDEX('Load Schedule'!$A$10:$D$8769,(COLUMN(E233)+$AA236),3),'Load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7" s="26">
        <f t="array" ref="G237">IF('Load Schedule'!$D$6="Yes",INDEX('Load Schedule'!$A$10:$D$8769,(COLUMN(F233)+$AA236),3),'Load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7" s="26">
        <f t="array" ref="H237">IF('Load Schedule'!$D$6="Yes",INDEX('Load Schedule'!$A$10:$D$8769,(COLUMN(G233)+$AA236),3),'Load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7" s="26">
        <f t="array" ref="I237">IF('Load Schedule'!$D$6="Yes",INDEX('Load Schedule'!$A$10:$D$8769,(COLUMN(H233)+$AA236),3),'Load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7" s="26">
        <f t="array" ref="J237">IF('Load Schedule'!$D$6="Yes",INDEX('Load Schedule'!$A$10:$D$8769,(COLUMN(I233)+$AA236),3),'Load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7" s="26">
        <f t="array" ref="K237">IF('Load Schedule'!$D$6="Yes",INDEX('Load Schedule'!$A$10:$D$8769,(COLUMN(J233)+$AA236),3),'Load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7" s="26">
        <f t="array" ref="L237">IF('Load Schedule'!$D$6="Yes",INDEX('Load Schedule'!$A$10:$D$8769,(COLUMN(K233)+$AA236),3),'Load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7" s="26">
        <f t="array" ref="M237">IF('Load Schedule'!$D$6="Yes",INDEX('Load Schedule'!$A$10:$D$8769,(COLUMN(L233)+$AA236),3),'Load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7" s="26">
        <f t="array" ref="N237">IF('Load Schedule'!$D$6="Yes",INDEX('Load Schedule'!$A$10:$D$8769,(COLUMN(M233)+$AA236),3),'Load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7" s="26">
        <f t="array" ref="O237">IF('Load Schedule'!$D$6="Yes",INDEX('Load Schedule'!$A$10:$D$8769,(COLUMN(N233)+$AA236),3),'Load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7" s="26">
        <f t="array" ref="P237">IF('Load Schedule'!$D$6="Yes",INDEX('Load Schedule'!$A$10:$D$8769,(COLUMN(O233)+$AA236),3),'Load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7" s="26">
        <f t="array" ref="Q237">IF('Load Schedule'!$D$6="Yes",INDEX('Load Schedule'!$A$10:$D$8769,(COLUMN(P233)+$AA236),3),'Load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7" s="26">
        <f t="array" ref="R237">IF('Load Schedule'!$D$6="Yes",INDEX('Load Schedule'!$A$10:$D$8769,(COLUMN(Q233)+$AA236),3),'Load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7" s="26">
        <f t="array" ref="S237">IF('Load Schedule'!$D$6="Yes",INDEX('Load Schedule'!$A$10:$D$8769,(COLUMN(R233)+$AA236),3),'Load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7" s="26">
        <f t="array" ref="T237">IF('Load Schedule'!$D$6="Yes",INDEX('Load Schedule'!$A$10:$D$8769,(COLUMN(S233)+$AA236),3),'Load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7" s="26">
        <f t="array" ref="U237">IF('Load Schedule'!$D$6="Yes",INDEX('Load Schedule'!$A$10:$D$8769,(COLUMN(T233)+$AA236),3),'Load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7" s="26">
        <f t="array" ref="V237">IF('Load Schedule'!$D$6="Yes",INDEX('Load Schedule'!$A$10:$D$8769,(COLUMN(U233)+$AA236),3),'Load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7" s="26">
        <f t="array" ref="W237">IF('Load Schedule'!$D$6="Yes",INDEX('Load Schedule'!$A$10:$D$8769,(COLUMN(V233)+$AA236),3),'Load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7" s="26">
        <f t="array" ref="X237">IF('Load Schedule'!$D$6="Yes",INDEX('Load Schedule'!$A$10:$D$8769,(COLUMN(W233)+$AA236),3),'Load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7" s="26">
        <f t="array" ref="Y237">IF('Load Schedule'!$D$6="Yes",INDEX('Load Schedule'!$A$10:$D$8769,(COLUMN(X233)+$AA236),3),'Load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7">
        <f t="shared" si="3"/>
        <v>5616</v>
      </c>
    </row>
    <row r="238" spans="1:27" x14ac:dyDescent="0.25">
      <c r="A238" s="8">
        <v>44431</v>
      </c>
      <c r="B238" s="26">
        <f t="array" ref="B238">IF('Load Schedule'!$D$6="Yes",INDEX('Load Schedule'!$A$10:$D$8769,(COLUMN(A234)+$AA237),3),'Load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8" s="26">
        <f t="array" ref="C238">IF('Load Schedule'!$D$6="Yes",INDEX('Load Schedule'!$A$10:$D$8769,(COLUMN(B234)+$AA237),3),'Load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8" s="26">
        <f t="array" ref="D238">IF('Load Schedule'!$D$6="Yes",INDEX('Load Schedule'!$A$10:$D$8769,(COLUMN(C234)+$AA237),3),'Load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8" s="26">
        <f t="array" ref="E238">IF('Load Schedule'!$D$6="Yes",INDEX('Load Schedule'!$A$10:$D$8769,(COLUMN(D234)+$AA237),3),'Load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8" s="26">
        <f t="array" ref="F238">IF('Load Schedule'!$D$6="Yes",INDEX('Load Schedule'!$A$10:$D$8769,(COLUMN(E234)+$AA237),3),'Load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8" s="26">
        <f t="array" ref="G238">IF('Load Schedule'!$D$6="Yes",INDEX('Load Schedule'!$A$10:$D$8769,(COLUMN(F234)+$AA237),3),'Load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8" s="26">
        <f t="array" ref="H238">IF('Load Schedule'!$D$6="Yes",INDEX('Load Schedule'!$A$10:$D$8769,(COLUMN(G234)+$AA237),3),'Load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8" s="26">
        <f t="array" ref="I238">IF('Load Schedule'!$D$6="Yes",INDEX('Load Schedule'!$A$10:$D$8769,(COLUMN(H234)+$AA237),3),'Load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8" s="26">
        <f t="array" ref="J238">IF('Load Schedule'!$D$6="Yes",INDEX('Load Schedule'!$A$10:$D$8769,(COLUMN(I234)+$AA237),3),'Load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8" s="26">
        <f t="array" ref="K238">IF('Load Schedule'!$D$6="Yes",INDEX('Load Schedule'!$A$10:$D$8769,(COLUMN(J234)+$AA237),3),'Load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8" s="26">
        <f t="array" ref="L238">IF('Load Schedule'!$D$6="Yes",INDEX('Load Schedule'!$A$10:$D$8769,(COLUMN(K234)+$AA237),3),'Load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8" s="26">
        <f t="array" ref="M238">IF('Load Schedule'!$D$6="Yes",INDEX('Load Schedule'!$A$10:$D$8769,(COLUMN(L234)+$AA237),3),'Load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8" s="26">
        <f t="array" ref="N238">IF('Load Schedule'!$D$6="Yes",INDEX('Load Schedule'!$A$10:$D$8769,(COLUMN(M234)+$AA237),3),'Load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8" s="26">
        <f t="array" ref="O238">IF('Load Schedule'!$D$6="Yes",INDEX('Load Schedule'!$A$10:$D$8769,(COLUMN(N234)+$AA237),3),'Load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8" s="26">
        <f t="array" ref="P238">IF('Load Schedule'!$D$6="Yes",INDEX('Load Schedule'!$A$10:$D$8769,(COLUMN(O234)+$AA237),3),'Load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8" s="26">
        <f t="array" ref="Q238">IF('Load Schedule'!$D$6="Yes",INDEX('Load Schedule'!$A$10:$D$8769,(COLUMN(P234)+$AA237),3),'Load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8" s="26">
        <f t="array" ref="R238">IF('Load Schedule'!$D$6="Yes",INDEX('Load Schedule'!$A$10:$D$8769,(COLUMN(Q234)+$AA237),3),'Load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8" s="26">
        <f t="array" ref="S238">IF('Load Schedule'!$D$6="Yes",INDEX('Load Schedule'!$A$10:$D$8769,(COLUMN(R234)+$AA237),3),'Load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8" s="26">
        <f t="array" ref="T238">IF('Load Schedule'!$D$6="Yes",INDEX('Load Schedule'!$A$10:$D$8769,(COLUMN(S234)+$AA237),3),'Load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8" s="26">
        <f t="array" ref="U238">IF('Load Schedule'!$D$6="Yes",INDEX('Load Schedule'!$A$10:$D$8769,(COLUMN(T234)+$AA237),3),'Load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8" s="26">
        <f t="array" ref="V238">IF('Load Schedule'!$D$6="Yes",INDEX('Load Schedule'!$A$10:$D$8769,(COLUMN(U234)+$AA237),3),'Load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8" s="26">
        <f t="array" ref="W238">IF('Load Schedule'!$D$6="Yes",INDEX('Load Schedule'!$A$10:$D$8769,(COLUMN(V234)+$AA237),3),'Load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8" s="26">
        <f t="array" ref="X238">IF('Load Schedule'!$D$6="Yes",INDEX('Load Schedule'!$A$10:$D$8769,(COLUMN(W234)+$AA237),3),'Load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8" s="26">
        <f t="array" ref="Y238">IF('Load Schedule'!$D$6="Yes",INDEX('Load Schedule'!$A$10:$D$8769,(COLUMN(X234)+$AA237),3),'Load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8">
        <f t="shared" si="3"/>
        <v>5640</v>
      </c>
    </row>
    <row r="239" spans="1:27" x14ac:dyDescent="0.25">
      <c r="A239" s="8">
        <v>44432</v>
      </c>
      <c r="B239" s="26">
        <f t="array" ref="B239">IF('Load Schedule'!$D$6="Yes",INDEX('Load Schedule'!$A$10:$D$8769,(COLUMN(A235)+$AA238),3),'Load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9" s="26">
        <f t="array" ref="C239">IF('Load Schedule'!$D$6="Yes",INDEX('Load Schedule'!$A$10:$D$8769,(COLUMN(B235)+$AA238),3),'Load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9" s="26">
        <f t="array" ref="D239">IF('Load Schedule'!$D$6="Yes",INDEX('Load Schedule'!$A$10:$D$8769,(COLUMN(C235)+$AA238),3),'Load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9" s="26">
        <f t="array" ref="E239">IF('Load Schedule'!$D$6="Yes",INDEX('Load Schedule'!$A$10:$D$8769,(COLUMN(D235)+$AA238),3),'Load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9" s="26">
        <f t="array" ref="F239">IF('Load Schedule'!$D$6="Yes",INDEX('Load Schedule'!$A$10:$D$8769,(COLUMN(E235)+$AA238),3),'Load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9" s="26">
        <f t="array" ref="G239">IF('Load Schedule'!$D$6="Yes",INDEX('Load Schedule'!$A$10:$D$8769,(COLUMN(F235)+$AA238),3),'Load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9" s="26">
        <f t="array" ref="H239">IF('Load Schedule'!$D$6="Yes",INDEX('Load Schedule'!$A$10:$D$8769,(COLUMN(G235)+$AA238),3),'Load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9" s="26">
        <f t="array" ref="I239">IF('Load Schedule'!$D$6="Yes",INDEX('Load Schedule'!$A$10:$D$8769,(COLUMN(H235)+$AA238),3),'Load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9" s="26">
        <f t="array" ref="J239">IF('Load Schedule'!$D$6="Yes",INDEX('Load Schedule'!$A$10:$D$8769,(COLUMN(I235)+$AA238),3),'Load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9" s="26">
        <f t="array" ref="K239">IF('Load Schedule'!$D$6="Yes",INDEX('Load Schedule'!$A$10:$D$8769,(COLUMN(J235)+$AA238),3),'Load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9" s="26">
        <f t="array" ref="L239">IF('Load Schedule'!$D$6="Yes",INDEX('Load Schedule'!$A$10:$D$8769,(COLUMN(K235)+$AA238),3),'Load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9" s="26">
        <f t="array" ref="M239">IF('Load Schedule'!$D$6="Yes",INDEX('Load Schedule'!$A$10:$D$8769,(COLUMN(L235)+$AA238),3),'Load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9" s="26">
        <f t="array" ref="N239">IF('Load Schedule'!$D$6="Yes",INDEX('Load Schedule'!$A$10:$D$8769,(COLUMN(M235)+$AA238),3),'Load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9" s="26">
        <f t="array" ref="O239">IF('Load Schedule'!$D$6="Yes",INDEX('Load Schedule'!$A$10:$D$8769,(COLUMN(N235)+$AA238),3),'Load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9" s="26">
        <f t="array" ref="P239">IF('Load Schedule'!$D$6="Yes",INDEX('Load Schedule'!$A$10:$D$8769,(COLUMN(O235)+$AA238),3),'Load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9" s="26">
        <f t="array" ref="Q239">IF('Load Schedule'!$D$6="Yes",INDEX('Load Schedule'!$A$10:$D$8769,(COLUMN(P235)+$AA238),3),'Load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9" s="26">
        <f t="array" ref="R239">IF('Load Schedule'!$D$6="Yes",INDEX('Load Schedule'!$A$10:$D$8769,(COLUMN(Q235)+$AA238),3),'Load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9" s="26">
        <f t="array" ref="S239">IF('Load Schedule'!$D$6="Yes",INDEX('Load Schedule'!$A$10:$D$8769,(COLUMN(R235)+$AA238),3),'Load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9" s="26">
        <f t="array" ref="T239">IF('Load Schedule'!$D$6="Yes",INDEX('Load Schedule'!$A$10:$D$8769,(COLUMN(S235)+$AA238),3),'Load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9" s="26">
        <f t="array" ref="U239">IF('Load Schedule'!$D$6="Yes",INDEX('Load Schedule'!$A$10:$D$8769,(COLUMN(T235)+$AA238),3),'Load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9" s="26">
        <f t="array" ref="V239">IF('Load Schedule'!$D$6="Yes",INDEX('Load Schedule'!$A$10:$D$8769,(COLUMN(U235)+$AA238),3),'Load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9" s="26">
        <f t="array" ref="W239">IF('Load Schedule'!$D$6="Yes",INDEX('Load Schedule'!$A$10:$D$8769,(COLUMN(V235)+$AA238),3),'Load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9" s="26">
        <f t="array" ref="X239">IF('Load Schedule'!$D$6="Yes",INDEX('Load Schedule'!$A$10:$D$8769,(COLUMN(W235)+$AA238),3),'Load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9" s="26">
        <f t="array" ref="Y239">IF('Load Schedule'!$D$6="Yes",INDEX('Load Schedule'!$A$10:$D$8769,(COLUMN(X235)+$AA238),3),'Load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9">
        <f t="shared" si="3"/>
        <v>5664</v>
      </c>
    </row>
    <row r="240" spans="1:27" x14ac:dyDescent="0.25">
      <c r="A240" s="8">
        <v>44433</v>
      </c>
      <c r="B240" s="26">
        <f t="array" ref="B240">IF('Load Schedule'!$D$6="Yes",INDEX('Load Schedule'!$A$10:$D$8769,(COLUMN(A236)+$AA239),3),'Load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0" s="26">
        <f t="array" ref="C240">IF('Load Schedule'!$D$6="Yes",INDEX('Load Schedule'!$A$10:$D$8769,(COLUMN(B236)+$AA239),3),'Load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0" s="26">
        <f t="array" ref="D240">IF('Load Schedule'!$D$6="Yes",INDEX('Load Schedule'!$A$10:$D$8769,(COLUMN(C236)+$AA239),3),'Load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0" s="26">
        <f t="array" ref="E240">IF('Load Schedule'!$D$6="Yes",INDEX('Load Schedule'!$A$10:$D$8769,(COLUMN(D236)+$AA239),3),'Load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0" s="26">
        <f t="array" ref="F240">IF('Load Schedule'!$D$6="Yes",INDEX('Load Schedule'!$A$10:$D$8769,(COLUMN(E236)+$AA239),3),'Load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0" s="26">
        <f t="array" ref="G240">IF('Load Schedule'!$D$6="Yes",INDEX('Load Schedule'!$A$10:$D$8769,(COLUMN(F236)+$AA239),3),'Load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0" s="26">
        <f t="array" ref="H240">IF('Load Schedule'!$D$6="Yes",INDEX('Load Schedule'!$A$10:$D$8769,(COLUMN(G236)+$AA239),3),'Load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0" s="26">
        <f t="array" ref="I240">IF('Load Schedule'!$D$6="Yes",INDEX('Load Schedule'!$A$10:$D$8769,(COLUMN(H236)+$AA239),3),'Load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0" s="26">
        <f t="array" ref="J240">IF('Load Schedule'!$D$6="Yes",INDEX('Load Schedule'!$A$10:$D$8769,(COLUMN(I236)+$AA239),3),'Load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0" s="26">
        <f t="array" ref="K240">IF('Load Schedule'!$D$6="Yes",INDEX('Load Schedule'!$A$10:$D$8769,(COLUMN(J236)+$AA239),3),'Load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0" s="26">
        <f t="array" ref="L240">IF('Load Schedule'!$D$6="Yes",INDEX('Load Schedule'!$A$10:$D$8769,(COLUMN(K236)+$AA239),3),'Load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0" s="26">
        <f t="array" ref="M240">IF('Load Schedule'!$D$6="Yes",INDEX('Load Schedule'!$A$10:$D$8769,(COLUMN(L236)+$AA239),3),'Load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0" s="26">
        <f t="array" ref="N240">IF('Load Schedule'!$D$6="Yes",INDEX('Load Schedule'!$A$10:$D$8769,(COLUMN(M236)+$AA239),3),'Load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0" s="26">
        <f t="array" ref="O240">IF('Load Schedule'!$D$6="Yes",INDEX('Load Schedule'!$A$10:$D$8769,(COLUMN(N236)+$AA239),3),'Load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0" s="26">
        <f t="array" ref="P240">IF('Load Schedule'!$D$6="Yes",INDEX('Load Schedule'!$A$10:$D$8769,(COLUMN(O236)+$AA239),3),'Load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0" s="26">
        <f t="array" ref="Q240">IF('Load Schedule'!$D$6="Yes",INDEX('Load Schedule'!$A$10:$D$8769,(COLUMN(P236)+$AA239),3),'Load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0" s="26">
        <f t="array" ref="R240">IF('Load Schedule'!$D$6="Yes",INDEX('Load Schedule'!$A$10:$D$8769,(COLUMN(Q236)+$AA239),3),'Load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0" s="26">
        <f t="array" ref="S240">IF('Load Schedule'!$D$6="Yes",INDEX('Load Schedule'!$A$10:$D$8769,(COLUMN(R236)+$AA239),3),'Load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0" s="26">
        <f t="array" ref="T240">IF('Load Schedule'!$D$6="Yes",INDEX('Load Schedule'!$A$10:$D$8769,(COLUMN(S236)+$AA239),3),'Load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0" s="26">
        <f t="array" ref="U240">IF('Load Schedule'!$D$6="Yes",INDEX('Load Schedule'!$A$10:$D$8769,(COLUMN(T236)+$AA239),3),'Load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0" s="26">
        <f t="array" ref="V240">IF('Load Schedule'!$D$6="Yes",INDEX('Load Schedule'!$A$10:$D$8769,(COLUMN(U236)+$AA239),3),'Load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0" s="26">
        <f t="array" ref="W240">IF('Load Schedule'!$D$6="Yes",INDEX('Load Schedule'!$A$10:$D$8769,(COLUMN(V236)+$AA239),3),'Load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0" s="26">
        <f t="array" ref="X240">IF('Load Schedule'!$D$6="Yes",INDEX('Load Schedule'!$A$10:$D$8769,(COLUMN(W236)+$AA239),3),'Load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0" s="26">
        <f t="array" ref="Y240">IF('Load Schedule'!$D$6="Yes",INDEX('Load Schedule'!$A$10:$D$8769,(COLUMN(X236)+$AA239),3),'Load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0">
        <f t="shared" si="3"/>
        <v>5688</v>
      </c>
    </row>
    <row r="241" spans="1:27" x14ac:dyDescent="0.25">
      <c r="A241" s="8">
        <v>44434</v>
      </c>
      <c r="B241" s="26">
        <f t="array" ref="B241">IF('Load Schedule'!$D$6="Yes",INDEX('Load Schedule'!$A$10:$D$8769,(COLUMN(A237)+$AA240),3),'Load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1" s="26">
        <f t="array" ref="C241">IF('Load Schedule'!$D$6="Yes",INDEX('Load Schedule'!$A$10:$D$8769,(COLUMN(B237)+$AA240),3),'Load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1" s="26">
        <f t="array" ref="D241">IF('Load Schedule'!$D$6="Yes",INDEX('Load Schedule'!$A$10:$D$8769,(COLUMN(C237)+$AA240),3),'Load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1" s="26">
        <f t="array" ref="E241">IF('Load Schedule'!$D$6="Yes",INDEX('Load Schedule'!$A$10:$D$8769,(COLUMN(D237)+$AA240),3),'Load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1" s="26">
        <f t="array" ref="F241">IF('Load Schedule'!$D$6="Yes",INDEX('Load Schedule'!$A$10:$D$8769,(COLUMN(E237)+$AA240),3),'Load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1" s="26">
        <f t="array" ref="G241">IF('Load Schedule'!$D$6="Yes",INDEX('Load Schedule'!$A$10:$D$8769,(COLUMN(F237)+$AA240),3),'Load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1" s="26">
        <f t="array" ref="H241">IF('Load Schedule'!$D$6="Yes",INDEX('Load Schedule'!$A$10:$D$8769,(COLUMN(G237)+$AA240),3),'Load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1" s="26">
        <f t="array" ref="I241">IF('Load Schedule'!$D$6="Yes",INDEX('Load Schedule'!$A$10:$D$8769,(COLUMN(H237)+$AA240),3),'Load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1" s="26">
        <f t="array" ref="J241">IF('Load Schedule'!$D$6="Yes",INDEX('Load Schedule'!$A$10:$D$8769,(COLUMN(I237)+$AA240),3),'Load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1" s="26">
        <f t="array" ref="K241">IF('Load Schedule'!$D$6="Yes",INDEX('Load Schedule'!$A$10:$D$8769,(COLUMN(J237)+$AA240),3),'Load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1" s="26">
        <f t="array" ref="L241">IF('Load Schedule'!$D$6="Yes",INDEX('Load Schedule'!$A$10:$D$8769,(COLUMN(K237)+$AA240),3),'Load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1" s="26">
        <f t="array" ref="M241">IF('Load Schedule'!$D$6="Yes",INDEX('Load Schedule'!$A$10:$D$8769,(COLUMN(L237)+$AA240),3),'Load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1" s="26">
        <f t="array" ref="N241">IF('Load Schedule'!$D$6="Yes",INDEX('Load Schedule'!$A$10:$D$8769,(COLUMN(M237)+$AA240),3),'Load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1" s="26">
        <f t="array" ref="O241">IF('Load Schedule'!$D$6="Yes",INDEX('Load Schedule'!$A$10:$D$8769,(COLUMN(N237)+$AA240),3),'Load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1" s="26">
        <f t="array" ref="P241">IF('Load Schedule'!$D$6="Yes",INDEX('Load Schedule'!$A$10:$D$8769,(COLUMN(O237)+$AA240),3),'Load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1" s="26">
        <f t="array" ref="Q241">IF('Load Schedule'!$D$6="Yes",INDEX('Load Schedule'!$A$10:$D$8769,(COLUMN(P237)+$AA240),3),'Load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1" s="26">
        <f t="array" ref="R241">IF('Load Schedule'!$D$6="Yes",INDEX('Load Schedule'!$A$10:$D$8769,(COLUMN(Q237)+$AA240),3),'Load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1" s="26">
        <f t="array" ref="S241">IF('Load Schedule'!$D$6="Yes",INDEX('Load Schedule'!$A$10:$D$8769,(COLUMN(R237)+$AA240),3),'Load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1" s="26">
        <f t="array" ref="T241">IF('Load Schedule'!$D$6="Yes",INDEX('Load Schedule'!$A$10:$D$8769,(COLUMN(S237)+$AA240),3),'Load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1" s="26">
        <f t="array" ref="U241">IF('Load Schedule'!$D$6="Yes",INDEX('Load Schedule'!$A$10:$D$8769,(COLUMN(T237)+$AA240),3),'Load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1" s="26">
        <f t="array" ref="V241">IF('Load Schedule'!$D$6="Yes",INDEX('Load Schedule'!$A$10:$D$8769,(COLUMN(U237)+$AA240),3),'Load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1" s="26">
        <f t="array" ref="W241">IF('Load Schedule'!$D$6="Yes",INDEX('Load Schedule'!$A$10:$D$8769,(COLUMN(V237)+$AA240),3),'Load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1" s="26">
        <f t="array" ref="X241">IF('Load Schedule'!$D$6="Yes",INDEX('Load Schedule'!$A$10:$D$8769,(COLUMN(W237)+$AA240),3),'Load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1" s="26">
        <f t="array" ref="Y241">IF('Load Schedule'!$D$6="Yes",INDEX('Load Schedule'!$A$10:$D$8769,(COLUMN(X237)+$AA240),3),'Load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1">
        <f t="shared" si="3"/>
        <v>5712</v>
      </c>
    </row>
    <row r="242" spans="1:27" x14ac:dyDescent="0.25">
      <c r="A242" s="8">
        <v>44435</v>
      </c>
      <c r="B242" s="26">
        <f t="array" ref="B242">IF('Load Schedule'!$D$6="Yes",INDEX('Load Schedule'!$A$10:$D$8769,(COLUMN(A238)+$AA241),3),'Load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2" s="26">
        <f t="array" ref="C242">IF('Load Schedule'!$D$6="Yes",INDEX('Load Schedule'!$A$10:$D$8769,(COLUMN(B238)+$AA241),3),'Load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2" s="26">
        <f t="array" ref="D242">IF('Load Schedule'!$D$6="Yes",INDEX('Load Schedule'!$A$10:$D$8769,(COLUMN(C238)+$AA241),3),'Load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2" s="26">
        <f t="array" ref="E242">IF('Load Schedule'!$D$6="Yes",INDEX('Load Schedule'!$A$10:$D$8769,(COLUMN(D238)+$AA241),3),'Load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2" s="26">
        <f t="array" ref="F242">IF('Load Schedule'!$D$6="Yes",INDEX('Load Schedule'!$A$10:$D$8769,(COLUMN(E238)+$AA241),3),'Load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2" s="26">
        <f t="array" ref="G242">IF('Load Schedule'!$D$6="Yes",INDEX('Load Schedule'!$A$10:$D$8769,(COLUMN(F238)+$AA241),3),'Load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2" s="26">
        <f t="array" ref="H242">IF('Load Schedule'!$D$6="Yes",INDEX('Load Schedule'!$A$10:$D$8769,(COLUMN(G238)+$AA241),3),'Load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2" s="26">
        <f t="array" ref="I242">IF('Load Schedule'!$D$6="Yes",INDEX('Load Schedule'!$A$10:$D$8769,(COLUMN(H238)+$AA241),3),'Load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2" s="26">
        <f t="array" ref="J242">IF('Load Schedule'!$D$6="Yes",INDEX('Load Schedule'!$A$10:$D$8769,(COLUMN(I238)+$AA241),3),'Load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2" s="26">
        <f t="array" ref="K242">IF('Load Schedule'!$D$6="Yes",INDEX('Load Schedule'!$A$10:$D$8769,(COLUMN(J238)+$AA241),3),'Load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2" s="26">
        <f t="array" ref="L242">IF('Load Schedule'!$D$6="Yes",INDEX('Load Schedule'!$A$10:$D$8769,(COLUMN(K238)+$AA241),3),'Load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2" s="26">
        <f t="array" ref="M242">IF('Load Schedule'!$D$6="Yes",INDEX('Load Schedule'!$A$10:$D$8769,(COLUMN(L238)+$AA241),3),'Load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2" s="26">
        <f t="array" ref="N242">IF('Load Schedule'!$D$6="Yes",INDEX('Load Schedule'!$A$10:$D$8769,(COLUMN(M238)+$AA241),3),'Load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2" s="26">
        <f t="array" ref="O242">IF('Load Schedule'!$D$6="Yes",INDEX('Load Schedule'!$A$10:$D$8769,(COLUMN(N238)+$AA241),3),'Load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2" s="26">
        <f t="array" ref="P242">IF('Load Schedule'!$D$6="Yes",INDEX('Load Schedule'!$A$10:$D$8769,(COLUMN(O238)+$AA241),3),'Load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2" s="26">
        <f t="array" ref="Q242">IF('Load Schedule'!$D$6="Yes",INDEX('Load Schedule'!$A$10:$D$8769,(COLUMN(P238)+$AA241),3),'Load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2" s="26">
        <f t="array" ref="R242">IF('Load Schedule'!$D$6="Yes",INDEX('Load Schedule'!$A$10:$D$8769,(COLUMN(Q238)+$AA241),3),'Load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2" s="26">
        <f t="array" ref="S242">IF('Load Schedule'!$D$6="Yes",INDEX('Load Schedule'!$A$10:$D$8769,(COLUMN(R238)+$AA241),3),'Load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2" s="26">
        <f t="array" ref="T242">IF('Load Schedule'!$D$6="Yes",INDEX('Load Schedule'!$A$10:$D$8769,(COLUMN(S238)+$AA241),3),'Load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2" s="26">
        <f t="array" ref="U242">IF('Load Schedule'!$D$6="Yes",INDEX('Load Schedule'!$A$10:$D$8769,(COLUMN(T238)+$AA241),3),'Load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2" s="26">
        <f t="array" ref="V242">IF('Load Schedule'!$D$6="Yes",INDEX('Load Schedule'!$A$10:$D$8769,(COLUMN(U238)+$AA241),3),'Load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2" s="26">
        <f t="array" ref="W242">IF('Load Schedule'!$D$6="Yes",INDEX('Load Schedule'!$A$10:$D$8769,(COLUMN(V238)+$AA241),3),'Load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2" s="26">
        <f t="array" ref="X242">IF('Load Schedule'!$D$6="Yes",INDEX('Load Schedule'!$A$10:$D$8769,(COLUMN(W238)+$AA241),3),'Load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2" s="26">
        <f t="array" ref="Y242">IF('Load Schedule'!$D$6="Yes",INDEX('Load Schedule'!$A$10:$D$8769,(COLUMN(X238)+$AA241),3),'Load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2">
        <f t="shared" si="3"/>
        <v>5736</v>
      </c>
    </row>
    <row r="243" spans="1:27" x14ac:dyDescent="0.25">
      <c r="A243" s="8">
        <v>44436</v>
      </c>
      <c r="B243" s="26">
        <f t="array" ref="B243">IF('Load Schedule'!$D$6="Yes",INDEX('Load Schedule'!$A$10:$D$8769,(COLUMN(A239)+$AA242),3),'Load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3" s="26">
        <f t="array" ref="C243">IF('Load Schedule'!$D$6="Yes",INDEX('Load Schedule'!$A$10:$D$8769,(COLUMN(B239)+$AA242),3),'Load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3" s="26">
        <f t="array" ref="D243">IF('Load Schedule'!$D$6="Yes",INDEX('Load Schedule'!$A$10:$D$8769,(COLUMN(C239)+$AA242),3),'Load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3" s="26">
        <f t="array" ref="E243">IF('Load Schedule'!$D$6="Yes",INDEX('Load Schedule'!$A$10:$D$8769,(COLUMN(D239)+$AA242),3),'Load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3" s="26">
        <f t="array" ref="F243">IF('Load Schedule'!$D$6="Yes",INDEX('Load Schedule'!$A$10:$D$8769,(COLUMN(E239)+$AA242),3),'Load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3" s="26">
        <f t="array" ref="G243">IF('Load Schedule'!$D$6="Yes",INDEX('Load Schedule'!$A$10:$D$8769,(COLUMN(F239)+$AA242),3),'Load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3" s="26">
        <f t="array" ref="H243">IF('Load Schedule'!$D$6="Yes",INDEX('Load Schedule'!$A$10:$D$8769,(COLUMN(G239)+$AA242),3),'Load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3" s="26">
        <f t="array" ref="I243">IF('Load Schedule'!$D$6="Yes",INDEX('Load Schedule'!$A$10:$D$8769,(COLUMN(H239)+$AA242),3),'Load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3" s="26">
        <f t="array" ref="J243">IF('Load Schedule'!$D$6="Yes",INDEX('Load Schedule'!$A$10:$D$8769,(COLUMN(I239)+$AA242),3),'Load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3" s="26">
        <f t="array" ref="K243">IF('Load Schedule'!$D$6="Yes",INDEX('Load Schedule'!$A$10:$D$8769,(COLUMN(J239)+$AA242),3),'Load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3" s="26">
        <f t="array" ref="L243">IF('Load Schedule'!$D$6="Yes",INDEX('Load Schedule'!$A$10:$D$8769,(COLUMN(K239)+$AA242),3),'Load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3" s="26">
        <f t="array" ref="M243">IF('Load Schedule'!$D$6="Yes",INDEX('Load Schedule'!$A$10:$D$8769,(COLUMN(L239)+$AA242),3),'Load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3" s="26">
        <f t="array" ref="N243">IF('Load Schedule'!$D$6="Yes",INDEX('Load Schedule'!$A$10:$D$8769,(COLUMN(M239)+$AA242),3),'Load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3" s="26">
        <f t="array" ref="O243">IF('Load Schedule'!$D$6="Yes",INDEX('Load Schedule'!$A$10:$D$8769,(COLUMN(N239)+$AA242),3),'Load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3" s="26">
        <f t="array" ref="P243">IF('Load Schedule'!$D$6="Yes",INDEX('Load Schedule'!$A$10:$D$8769,(COLUMN(O239)+$AA242),3),'Load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3" s="26">
        <f t="array" ref="Q243">IF('Load Schedule'!$D$6="Yes",INDEX('Load Schedule'!$A$10:$D$8769,(COLUMN(P239)+$AA242),3),'Load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3" s="26">
        <f t="array" ref="R243">IF('Load Schedule'!$D$6="Yes",INDEX('Load Schedule'!$A$10:$D$8769,(COLUMN(Q239)+$AA242),3),'Load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3" s="26">
        <f t="array" ref="S243">IF('Load Schedule'!$D$6="Yes",INDEX('Load Schedule'!$A$10:$D$8769,(COLUMN(R239)+$AA242),3),'Load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3" s="26">
        <f t="array" ref="T243">IF('Load Schedule'!$D$6="Yes",INDEX('Load Schedule'!$A$10:$D$8769,(COLUMN(S239)+$AA242),3),'Load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3" s="26">
        <f t="array" ref="U243">IF('Load Schedule'!$D$6="Yes",INDEX('Load Schedule'!$A$10:$D$8769,(COLUMN(T239)+$AA242),3),'Load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3" s="26">
        <f t="array" ref="V243">IF('Load Schedule'!$D$6="Yes",INDEX('Load Schedule'!$A$10:$D$8769,(COLUMN(U239)+$AA242),3),'Load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3" s="26">
        <f t="array" ref="W243">IF('Load Schedule'!$D$6="Yes",INDEX('Load Schedule'!$A$10:$D$8769,(COLUMN(V239)+$AA242),3),'Load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3" s="26">
        <f t="array" ref="X243">IF('Load Schedule'!$D$6="Yes",INDEX('Load Schedule'!$A$10:$D$8769,(COLUMN(W239)+$AA242),3),'Load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3" s="26">
        <f t="array" ref="Y243">IF('Load Schedule'!$D$6="Yes",INDEX('Load Schedule'!$A$10:$D$8769,(COLUMN(X239)+$AA242),3),'Load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3">
        <f t="shared" si="3"/>
        <v>5760</v>
      </c>
    </row>
    <row r="244" spans="1:27" x14ac:dyDescent="0.25">
      <c r="A244" s="8">
        <v>44437</v>
      </c>
      <c r="B244" s="26">
        <f t="array" ref="B244">IF('Load Schedule'!$D$6="Yes",INDEX('Load Schedule'!$A$10:$D$8769,(COLUMN(A240)+$AA243),3),'Load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4" s="26">
        <f t="array" ref="C244">IF('Load Schedule'!$D$6="Yes",INDEX('Load Schedule'!$A$10:$D$8769,(COLUMN(B240)+$AA243),3),'Load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4" s="26">
        <f t="array" ref="D244">IF('Load Schedule'!$D$6="Yes",INDEX('Load Schedule'!$A$10:$D$8769,(COLUMN(C240)+$AA243),3),'Load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4" s="26">
        <f t="array" ref="E244">IF('Load Schedule'!$D$6="Yes",INDEX('Load Schedule'!$A$10:$D$8769,(COLUMN(D240)+$AA243),3),'Load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4" s="26">
        <f t="array" ref="F244">IF('Load Schedule'!$D$6="Yes",INDEX('Load Schedule'!$A$10:$D$8769,(COLUMN(E240)+$AA243),3),'Load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4" s="26">
        <f t="array" ref="G244">IF('Load Schedule'!$D$6="Yes",INDEX('Load Schedule'!$A$10:$D$8769,(COLUMN(F240)+$AA243),3),'Load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4" s="26">
        <f t="array" ref="H244">IF('Load Schedule'!$D$6="Yes",INDEX('Load Schedule'!$A$10:$D$8769,(COLUMN(G240)+$AA243),3),'Load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4" s="26">
        <f t="array" ref="I244">IF('Load Schedule'!$D$6="Yes",INDEX('Load Schedule'!$A$10:$D$8769,(COLUMN(H240)+$AA243),3),'Load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4" s="26">
        <f t="array" ref="J244">IF('Load Schedule'!$D$6="Yes",INDEX('Load Schedule'!$A$10:$D$8769,(COLUMN(I240)+$AA243),3),'Load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4" s="26">
        <f t="array" ref="K244">IF('Load Schedule'!$D$6="Yes",INDEX('Load Schedule'!$A$10:$D$8769,(COLUMN(J240)+$AA243),3),'Load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4" s="26">
        <f t="array" ref="L244">IF('Load Schedule'!$D$6="Yes",INDEX('Load Schedule'!$A$10:$D$8769,(COLUMN(K240)+$AA243),3),'Load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4" s="26">
        <f t="array" ref="M244">IF('Load Schedule'!$D$6="Yes",INDEX('Load Schedule'!$A$10:$D$8769,(COLUMN(L240)+$AA243),3),'Load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4" s="26">
        <f t="array" ref="N244">IF('Load Schedule'!$D$6="Yes",INDEX('Load Schedule'!$A$10:$D$8769,(COLUMN(M240)+$AA243),3),'Load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4" s="26">
        <f t="array" ref="O244">IF('Load Schedule'!$D$6="Yes",INDEX('Load Schedule'!$A$10:$D$8769,(COLUMN(N240)+$AA243),3),'Load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4" s="26">
        <f t="array" ref="P244">IF('Load Schedule'!$D$6="Yes",INDEX('Load Schedule'!$A$10:$D$8769,(COLUMN(O240)+$AA243),3),'Load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4" s="26">
        <f t="array" ref="Q244">IF('Load Schedule'!$D$6="Yes",INDEX('Load Schedule'!$A$10:$D$8769,(COLUMN(P240)+$AA243),3),'Load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4" s="26">
        <f t="array" ref="R244">IF('Load Schedule'!$D$6="Yes",INDEX('Load Schedule'!$A$10:$D$8769,(COLUMN(Q240)+$AA243),3),'Load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4" s="26">
        <f t="array" ref="S244">IF('Load Schedule'!$D$6="Yes",INDEX('Load Schedule'!$A$10:$D$8769,(COLUMN(R240)+$AA243),3),'Load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4" s="26">
        <f t="array" ref="T244">IF('Load Schedule'!$D$6="Yes",INDEX('Load Schedule'!$A$10:$D$8769,(COLUMN(S240)+$AA243),3),'Load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4" s="26">
        <f t="array" ref="U244">IF('Load Schedule'!$D$6="Yes",INDEX('Load Schedule'!$A$10:$D$8769,(COLUMN(T240)+$AA243),3),'Load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4" s="26">
        <f t="array" ref="V244">IF('Load Schedule'!$D$6="Yes",INDEX('Load Schedule'!$A$10:$D$8769,(COLUMN(U240)+$AA243),3),'Load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4" s="26">
        <f t="array" ref="W244">IF('Load Schedule'!$D$6="Yes",INDEX('Load Schedule'!$A$10:$D$8769,(COLUMN(V240)+$AA243),3),'Load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4" s="26">
        <f t="array" ref="X244">IF('Load Schedule'!$D$6="Yes",INDEX('Load Schedule'!$A$10:$D$8769,(COLUMN(W240)+$AA243),3),'Load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4" s="26">
        <f t="array" ref="Y244">IF('Load Schedule'!$D$6="Yes",INDEX('Load Schedule'!$A$10:$D$8769,(COLUMN(X240)+$AA243),3),'Load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4">
        <f t="shared" si="3"/>
        <v>5784</v>
      </c>
    </row>
    <row r="245" spans="1:27" x14ac:dyDescent="0.25">
      <c r="A245" s="8">
        <v>44438</v>
      </c>
      <c r="B245" s="26">
        <f t="array" ref="B245">IF('Load Schedule'!$D$6="Yes",INDEX('Load Schedule'!$A$10:$D$8769,(COLUMN(A241)+$AA244),3),'Load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5" s="26">
        <f t="array" ref="C245">IF('Load Schedule'!$D$6="Yes",INDEX('Load Schedule'!$A$10:$D$8769,(COLUMN(B241)+$AA244),3),'Load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5" s="26">
        <f t="array" ref="D245">IF('Load Schedule'!$D$6="Yes",INDEX('Load Schedule'!$A$10:$D$8769,(COLUMN(C241)+$AA244),3),'Load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5" s="26">
        <f t="array" ref="E245">IF('Load Schedule'!$D$6="Yes",INDEX('Load Schedule'!$A$10:$D$8769,(COLUMN(D241)+$AA244),3),'Load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5" s="26">
        <f t="array" ref="F245">IF('Load Schedule'!$D$6="Yes",INDEX('Load Schedule'!$A$10:$D$8769,(COLUMN(E241)+$AA244),3),'Load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5" s="26">
        <f t="array" ref="G245">IF('Load Schedule'!$D$6="Yes",INDEX('Load Schedule'!$A$10:$D$8769,(COLUMN(F241)+$AA244),3),'Load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5" s="26">
        <f t="array" ref="H245">IF('Load Schedule'!$D$6="Yes",INDEX('Load Schedule'!$A$10:$D$8769,(COLUMN(G241)+$AA244),3),'Load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5" s="26">
        <f t="array" ref="I245">IF('Load Schedule'!$D$6="Yes",INDEX('Load Schedule'!$A$10:$D$8769,(COLUMN(H241)+$AA244),3),'Load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5" s="26">
        <f t="array" ref="J245">IF('Load Schedule'!$D$6="Yes",INDEX('Load Schedule'!$A$10:$D$8769,(COLUMN(I241)+$AA244),3),'Load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5" s="26">
        <f t="array" ref="K245">IF('Load Schedule'!$D$6="Yes",INDEX('Load Schedule'!$A$10:$D$8769,(COLUMN(J241)+$AA244),3),'Load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5" s="26">
        <f t="array" ref="L245">IF('Load Schedule'!$D$6="Yes",INDEX('Load Schedule'!$A$10:$D$8769,(COLUMN(K241)+$AA244),3),'Load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5" s="26">
        <f t="array" ref="M245">IF('Load Schedule'!$D$6="Yes",INDEX('Load Schedule'!$A$10:$D$8769,(COLUMN(L241)+$AA244),3),'Load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5" s="26">
        <f t="array" ref="N245">IF('Load Schedule'!$D$6="Yes",INDEX('Load Schedule'!$A$10:$D$8769,(COLUMN(M241)+$AA244),3),'Load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5" s="26">
        <f t="array" ref="O245">IF('Load Schedule'!$D$6="Yes",INDEX('Load Schedule'!$A$10:$D$8769,(COLUMN(N241)+$AA244),3),'Load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5" s="26">
        <f t="array" ref="P245">IF('Load Schedule'!$D$6="Yes",INDEX('Load Schedule'!$A$10:$D$8769,(COLUMN(O241)+$AA244),3),'Load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5" s="26">
        <f t="array" ref="Q245">IF('Load Schedule'!$D$6="Yes",INDEX('Load Schedule'!$A$10:$D$8769,(COLUMN(P241)+$AA244),3),'Load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5" s="26">
        <f t="array" ref="R245">IF('Load Schedule'!$D$6="Yes",INDEX('Load Schedule'!$A$10:$D$8769,(COLUMN(Q241)+$AA244),3),'Load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5" s="26">
        <f t="array" ref="S245">IF('Load Schedule'!$D$6="Yes",INDEX('Load Schedule'!$A$10:$D$8769,(COLUMN(R241)+$AA244),3),'Load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5" s="26">
        <f t="array" ref="T245">IF('Load Schedule'!$D$6="Yes",INDEX('Load Schedule'!$A$10:$D$8769,(COLUMN(S241)+$AA244),3),'Load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5" s="26">
        <f t="array" ref="U245">IF('Load Schedule'!$D$6="Yes",INDEX('Load Schedule'!$A$10:$D$8769,(COLUMN(T241)+$AA244),3),'Load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5" s="26">
        <f t="array" ref="V245">IF('Load Schedule'!$D$6="Yes",INDEX('Load Schedule'!$A$10:$D$8769,(COLUMN(U241)+$AA244),3),'Load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5" s="26">
        <f t="array" ref="W245">IF('Load Schedule'!$D$6="Yes",INDEX('Load Schedule'!$A$10:$D$8769,(COLUMN(V241)+$AA244),3),'Load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5" s="26">
        <f t="array" ref="X245">IF('Load Schedule'!$D$6="Yes",INDEX('Load Schedule'!$A$10:$D$8769,(COLUMN(W241)+$AA244),3),'Load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5" s="26">
        <f t="array" ref="Y245">IF('Load Schedule'!$D$6="Yes",INDEX('Load Schedule'!$A$10:$D$8769,(COLUMN(X241)+$AA244),3),'Load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5">
        <f t="shared" si="3"/>
        <v>5808</v>
      </c>
    </row>
    <row r="246" spans="1:27" x14ac:dyDescent="0.25">
      <c r="A246" s="8">
        <v>44439</v>
      </c>
      <c r="B246" s="26">
        <f t="array" ref="B246">IF('Load Schedule'!$D$6="Yes",INDEX('Load Schedule'!$A$10:$D$8769,(COLUMN(A242)+$AA245),3),'Load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6" s="26">
        <f t="array" ref="C246">IF('Load Schedule'!$D$6="Yes",INDEX('Load Schedule'!$A$10:$D$8769,(COLUMN(B242)+$AA245),3),'Load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6" s="26">
        <f t="array" ref="D246">IF('Load Schedule'!$D$6="Yes",INDEX('Load Schedule'!$A$10:$D$8769,(COLUMN(C242)+$AA245),3),'Load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6" s="26">
        <f t="array" ref="E246">IF('Load Schedule'!$D$6="Yes",INDEX('Load Schedule'!$A$10:$D$8769,(COLUMN(D242)+$AA245),3),'Load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6" s="26">
        <f t="array" ref="F246">IF('Load Schedule'!$D$6="Yes",INDEX('Load Schedule'!$A$10:$D$8769,(COLUMN(E242)+$AA245),3),'Load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6" s="26">
        <f t="array" ref="G246">IF('Load Schedule'!$D$6="Yes",INDEX('Load Schedule'!$A$10:$D$8769,(COLUMN(F242)+$AA245),3),'Load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6" s="26">
        <f t="array" ref="H246">IF('Load Schedule'!$D$6="Yes",INDEX('Load Schedule'!$A$10:$D$8769,(COLUMN(G242)+$AA245),3),'Load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6" s="26">
        <f t="array" ref="I246">IF('Load Schedule'!$D$6="Yes",INDEX('Load Schedule'!$A$10:$D$8769,(COLUMN(H242)+$AA245),3),'Load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6" s="26">
        <f t="array" ref="J246">IF('Load Schedule'!$D$6="Yes",INDEX('Load Schedule'!$A$10:$D$8769,(COLUMN(I242)+$AA245),3),'Load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6" s="26">
        <f t="array" ref="K246">IF('Load Schedule'!$D$6="Yes",INDEX('Load Schedule'!$A$10:$D$8769,(COLUMN(J242)+$AA245),3),'Load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6" s="26">
        <f t="array" ref="L246">IF('Load Schedule'!$D$6="Yes",INDEX('Load Schedule'!$A$10:$D$8769,(COLUMN(K242)+$AA245),3),'Load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6" s="26">
        <f t="array" ref="M246">IF('Load Schedule'!$D$6="Yes",INDEX('Load Schedule'!$A$10:$D$8769,(COLUMN(L242)+$AA245),3),'Load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6" s="26">
        <f t="array" ref="N246">IF('Load Schedule'!$D$6="Yes",INDEX('Load Schedule'!$A$10:$D$8769,(COLUMN(M242)+$AA245),3),'Load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6" s="26">
        <f t="array" ref="O246">IF('Load Schedule'!$D$6="Yes",INDEX('Load Schedule'!$A$10:$D$8769,(COLUMN(N242)+$AA245),3),'Load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6" s="26">
        <f t="array" ref="P246">IF('Load Schedule'!$D$6="Yes",INDEX('Load Schedule'!$A$10:$D$8769,(COLUMN(O242)+$AA245),3),'Load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6" s="26">
        <f t="array" ref="Q246">IF('Load Schedule'!$D$6="Yes",INDEX('Load Schedule'!$A$10:$D$8769,(COLUMN(P242)+$AA245),3),'Load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6" s="26">
        <f t="array" ref="R246">IF('Load Schedule'!$D$6="Yes",INDEX('Load Schedule'!$A$10:$D$8769,(COLUMN(Q242)+$AA245),3),'Load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6" s="26">
        <f t="array" ref="S246">IF('Load Schedule'!$D$6="Yes",INDEX('Load Schedule'!$A$10:$D$8769,(COLUMN(R242)+$AA245),3),'Load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6" s="26">
        <f t="array" ref="T246">IF('Load Schedule'!$D$6="Yes",INDEX('Load Schedule'!$A$10:$D$8769,(COLUMN(S242)+$AA245),3),'Load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6" s="26">
        <f t="array" ref="U246">IF('Load Schedule'!$D$6="Yes",INDEX('Load Schedule'!$A$10:$D$8769,(COLUMN(T242)+$AA245),3),'Load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6" s="26">
        <f t="array" ref="V246">IF('Load Schedule'!$D$6="Yes",INDEX('Load Schedule'!$A$10:$D$8769,(COLUMN(U242)+$AA245),3),'Load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6" s="26">
        <f t="array" ref="W246">IF('Load Schedule'!$D$6="Yes",INDEX('Load Schedule'!$A$10:$D$8769,(COLUMN(V242)+$AA245),3),'Load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6" s="26">
        <f t="array" ref="X246">IF('Load Schedule'!$D$6="Yes",INDEX('Load Schedule'!$A$10:$D$8769,(COLUMN(W242)+$AA245),3),'Load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6" s="26">
        <f t="array" ref="Y246">IF('Load Schedule'!$D$6="Yes",INDEX('Load Schedule'!$A$10:$D$8769,(COLUMN(X242)+$AA245),3),'Load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6">
        <f t="shared" si="3"/>
        <v>5832</v>
      </c>
    </row>
    <row r="247" spans="1:27" x14ac:dyDescent="0.25">
      <c r="A247" s="8">
        <v>44440</v>
      </c>
      <c r="B247" s="26">
        <f t="array" ref="B247">IF('Load Schedule'!$D$6="Yes",INDEX('Load Schedule'!$A$10:$D$8769,(COLUMN(A243)+$AA246),3),'Load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7" s="26">
        <f t="array" ref="C247">IF('Load Schedule'!$D$6="Yes",INDEX('Load Schedule'!$A$10:$D$8769,(COLUMN(B243)+$AA246),3),'Load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7" s="26">
        <f t="array" ref="D247">IF('Load Schedule'!$D$6="Yes",INDEX('Load Schedule'!$A$10:$D$8769,(COLUMN(C243)+$AA246),3),'Load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7" s="26">
        <f t="array" ref="E247">IF('Load Schedule'!$D$6="Yes",INDEX('Load Schedule'!$A$10:$D$8769,(COLUMN(D243)+$AA246),3),'Load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7" s="26">
        <f t="array" ref="F247">IF('Load Schedule'!$D$6="Yes",INDEX('Load Schedule'!$A$10:$D$8769,(COLUMN(E243)+$AA246),3),'Load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7" s="26">
        <f t="array" ref="G247">IF('Load Schedule'!$D$6="Yes",INDEX('Load Schedule'!$A$10:$D$8769,(COLUMN(F243)+$AA246),3),'Load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7" s="26">
        <f t="array" ref="H247">IF('Load Schedule'!$D$6="Yes",INDEX('Load Schedule'!$A$10:$D$8769,(COLUMN(G243)+$AA246),3),'Load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7" s="26">
        <f t="array" ref="I247">IF('Load Schedule'!$D$6="Yes",INDEX('Load Schedule'!$A$10:$D$8769,(COLUMN(H243)+$AA246),3),'Load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7" s="26">
        <f t="array" ref="J247">IF('Load Schedule'!$D$6="Yes",INDEX('Load Schedule'!$A$10:$D$8769,(COLUMN(I243)+$AA246),3),'Load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7" s="26">
        <f t="array" ref="K247">IF('Load Schedule'!$D$6="Yes",INDEX('Load Schedule'!$A$10:$D$8769,(COLUMN(J243)+$AA246),3),'Load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7" s="26">
        <f t="array" ref="L247">IF('Load Schedule'!$D$6="Yes",INDEX('Load Schedule'!$A$10:$D$8769,(COLUMN(K243)+$AA246),3),'Load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7" s="26">
        <f t="array" ref="M247">IF('Load Schedule'!$D$6="Yes",INDEX('Load Schedule'!$A$10:$D$8769,(COLUMN(L243)+$AA246),3),'Load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7" s="26">
        <f t="array" ref="N247">IF('Load Schedule'!$D$6="Yes",INDEX('Load Schedule'!$A$10:$D$8769,(COLUMN(M243)+$AA246),3),'Load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7" s="26">
        <f t="array" ref="O247">IF('Load Schedule'!$D$6="Yes",INDEX('Load Schedule'!$A$10:$D$8769,(COLUMN(N243)+$AA246),3),'Load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7" s="26">
        <f t="array" ref="P247">IF('Load Schedule'!$D$6="Yes",INDEX('Load Schedule'!$A$10:$D$8769,(COLUMN(O243)+$AA246),3),'Load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7" s="26">
        <f t="array" ref="Q247">IF('Load Schedule'!$D$6="Yes",INDEX('Load Schedule'!$A$10:$D$8769,(COLUMN(P243)+$AA246),3),'Load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7" s="26">
        <f t="array" ref="R247">IF('Load Schedule'!$D$6="Yes",INDEX('Load Schedule'!$A$10:$D$8769,(COLUMN(Q243)+$AA246),3),'Load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7" s="26">
        <f t="array" ref="S247">IF('Load Schedule'!$D$6="Yes",INDEX('Load Schedule'!$A$10:$D$8769,(COLUMN(R243)+$AA246),3),'Load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7" s="26">
        <f t="array" ref="T247">IF('Load Schedule'!$D$6="Yes",INDEX('Load Schedule'!$A$10:$D$8769,(COLUMN(S243)+$AA246),3),'Load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7" s="26">
        <f t="array" ref="U247">IF('Load Schedule'!$D$6="Yes",INDEX('Load Schedule'!$A$10:$D$8769,(COLUMN(T243)+$AA246),3),'Load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7" s="26">
        <f t="array" ref="V247">IF('Load Schedule'!$D$6="Yes",INDEX('Load Schedule'!$A$10:$D$8769,(COLUMN(U243)+$AA246),3),'Load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7" s="26">
        <f t="array" ref="W247">IF('Load Schedule'!$D$6="Yes",INDEX('Load Schedule'!$A$10:$D$8769,(COLUMN(V243)+$AA246),3),'Load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7" s="26">
        <f t="array" ref="X247">IF('Load Schedule'!$D$6="Yes",INDEX('Load Schedule'!$A$10:$D$8769,(COLUMN(W243)+$AA246),3),'Load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7" s="26">
        <f t="array" ref="Y247">IF('Load Schedule'!$D$6="Yes",INDEX('Load Schedule'!$A$10:$D$8769,(COLUMN(X243)+$AA246),3),'Load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7">
        <f t="shared" si="3"/>
        <v>5856</v>
      </c>
    </row>
    <row r="248" spans="1:27" x14ac:dyDescent="0.25">
      <c r="A248" s="8">
        <v>44441</v>
      </c>
      <c r="B248" s="26">
        <f t="array" ref="B248">IF('Load Schedule'!$D$6="Yes",INDEX('Load Schedule'!$A$10:$D$8769,(COLUMN(A244)+$AA247),3),'Load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8" s="26">
        <f t="array" ref="C248">IF('Load Schedule'!$D$6="Yes",INDEX('Load Schedule'!$A$10:$D$8769,(COLUMN(B244)+$AA247),3),'Load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8" s="26">
        <f t="array" ref="D248">IF('Load Schedule'!$D$6="Yes",INDEX('Load Schedule'!$A$10:$D$8769,(COLUMN(C244)+$AA247),3),'Load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8" s="26">
        <f t="array" ref="E248">IF('Load Schedule'!$D$6="Yes",INDEX('Load Schedule'!$A$10:$D$8769,(COLUMN(D244)+$AA247),3),'Load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8" s="26">
        <f t="array" ref="F248">IF('Load Schedule'!$D$6="Yes",INDEX('Load Schedule'!$A$10:$D$8769,(COLUMN(E244)+$AA247),3),'Load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8" s="26">
        <f t="array" ref="G248">IF('Load Schedule'!$D$6="Yes",INDEX('Load Schedule'!$A$10:$D$8769,(COLUMN(F244)+$AA247),3),'Load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8" s="26">
        <f t="array" ref="H248">IF('Load Schedule'!$D$6="Yes",INDEX('Load Schedule'!$A$10:$D$8769,(COLUMN(G244)+$AA247),3),'Load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8" s="26">
        <f t="array" ref="I248">IF('Load Schedule'!$D$6="Yes",INDEX('Load Schedule'!$A$10:$D$8769,(COLUMN(H244)+$AA247),3),'Load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8" s="26">
        <f t="array" ref="J248">IF('Load Schedule'!$D$6="Yes",INDEX('Load Schedule'!$A$10:$D$8769,(COLUMN(I244)+$AA247),3),'Load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8" s="26">
        <f t="array" ref="K248">IF('Load Schedule'!$D$6="Yes",INDEX('Load Schedule'!$A$10:$D$8769,(COLUMN(J244)+$AA247),3),'Load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8" s="26">
        <f t="array" ref="L248">IF('Load Schedule'!$D$6="Yes",INDEX('Load Schedule'!$A$10:$D$8769,(COLUMN(K244)+$AA247),3),'Load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8" s="26">
        <f t="array" ref="M248">IF('Load Schedule'!$D$6="Yes",INDEX('Load Schedule'!$A$10:$D$8769,(COLUMN(L244)+$AA247),3),'Load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8" s="26">
        <f t="array" ref="N248">IF('Load Schedule'!$D$6="Yes",INDEX('Load Schedule'!$A$10:$D$8769,(COLUMN(M244)+$AA247),3),'Load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8" s="26">
        <f t="array" ref="O248">IF('Load Schedule'!$D$6="Yes",INDEX('Load Schedule'!$A$10:$D$8769,(COLUMN(N244)+$AA247),3),'Load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8" s="26">
        <f t="array" ref="P248">IF('Load Schedule'!$D$6="Yes",INDEX('Load Schedule'!$A$10:$D$8769,(COLUMN(O244)+$AA247),3),'Load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8" s="26">
        <f t="array" ref="Q248">IF('Load Schedule'!$D$6="Yes",INDEX('Load Schedule'!$A$10:$D$8769,(COLUMN(P244)+$AA247),3),'Load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8" s="26">
        <f t="array" ref="R248">IF('Load Schedule'!$D$6="Yes",INDEX('Load Schedule'!$A$10:$D$8769,(COLUMN(Q244)+$AA247),3),'Load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8" s="26">
        <f t="array" ref="S248">IF('Load Schedule'!$D$6="Yes",INDEX('Load Schedule'!$A$10:$D$8769,(COLUMN(R244)+$AA247),3),'Load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8" s="26">
        <f t="array" ref="T248">IF('Load Schedule'!$D$6="Yes",INDEX('Load Schedule'!$A$10:$D$8769,(COLUMN(S244)+$AA247),3),'Load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8" s="26">
        <f t="array" ref="U248">IF('Load Schedule'!$D$6="Yes",INDEX('Load Schedule'!$A$10:$D$8769,(COLUMN(T244)+$AA247),3),'Load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8" s="26">
        <f t="array" ref="V248">IF('Load Schedule'!$D$6="Yes",INDEX('Load Schedule'!$A$10:$D$8769,(COLUMN(U244)+$AA247),3),'Load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8" s="26">
        <f t="array" ref="W248">IF('Load Schedule'!$D$6="Yes",INDEX('Load Schedule'!$A$10:$D$8769,(COLUMN(V244)+$AA247),3),'Load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8" s="26">
        <f t="array" ref="X248">IF('Load Schedule'!$D$6="Yes",INDEX('Load Schedule'!$A$10:$D$8769,(COLUMN(W244)+$AA247),3),'Load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8" s="26">
        <f t="array" ref="Y248">IF('Load Schedule'!$D$6="Yes",INDEX('Load Schedule'!$A$10:$D$8769,(COLUMN(X244)+$AA247),3),'Load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8">
        <f t="shared" si="3"/>
        <v>5880</v>
      </c>
    </row>
    <row r="249" spans="1:27" x14ac:dyDescent="0.25">
      <c r="A249" s="8">
        <v>44442</v>
      </c>
      <c r="B249" s="26">
        <f t="array" ref="B249">IF('Load Schedule'!$D$6="Yes",INDEX('Load Schedule'!$A$10:$D$8769,(COLUMN(A245)+$AA248),3),'Load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9" s="26">
        <f t="array" ref="C249">IF('Load Schedule'!$D$6="Yes",INDEX('Load Schedule'!$A$10:$D$8769,(COLUMN(B245)+$AA248),3),'Load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9" s="26">
        <f t="array" ref="D249">IF('Load Schedule'!$D$6="Yes",INDEX('Load Schedule'!$A$10:$D$8769,(COLUMN(C245)+$AA248),3),'Load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9" s="26">
        <f t="array" ref="E249">IF('Load Schedule'!$D$6="Yes",INDEX('Load Schedule'!$A$10:$D$8769,(COLUMN(D245)+$AA248),3),'Load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9" s="26">
        <f t="array" ref="F249">IF('Load Schedule'!$D$6="Yes",INDEX('Load Schedule'!$A$10:$D$8769,(COLUMN(E245)+$AA248),3),'Load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9" s="26">
        <f t="array" ref="G249">IF('Load Schedule'!$D$6="Yes",INDEX('Load Schedule'!$A$10:$D$8769,(COLUMN(F245)+$AA248),3),'Load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9" s="26">
        <f t="array" ref="H249">IF('Load Schedule'!$D$6="Yes",INDEX('Load Schedule'!$A$10:$D$8769,(COLUMN(G245)+$AA248),3),'Load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9" s="26">
        <f t="array" ref="I249">IF('Load Schedule'!$D$6="Yes",INDEX('Load Schedule'!$A$10:$D$8769,(COLUMN(H245)+$AA248),3),'Load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9" s="26">
        <f t="array" ref="J249">IF('Load Schedule'!$D$6="Yes",INDEX('Load Schedule'!$A$10:$D$8769,(COLUMN(I245)+$AA248),3),'Load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9" s="26">
        <f t="array" ref="K249">IF('Load Schedule'!$D$6="Yes",INDEX('Load Schedule'!$A$10:$D$8769,(COLUMN(J245)+$AA248),3),'Load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9" s="26">
        <f t="array" ref="L249">IF('Load Schedule'!$D$6="Yes",INDEX('Load Schedule'!$A$10:$D$8769,(COLUMN(K245)+$AA248),3),'Load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9" s="26">
        <f t="array" ref="M249">IF('Load Schedule'!$D$6="Yes",INDEX('Load Schedule'!$A$10:$D$8769,(COLUMN(L245)+$AA248),3),'Load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9" s="26">
        <f t="array" ref="N249">IF('Load Schedule'!$D$6="Yes",INDEX('Load Schedule'!$A$10:$D$8769,(COLUMN(M245)+$AA248),3),'Load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9" s="26">
        <f t="array" ref="O249">IF('Load Schedule'!$D$6="Yes",INDEX('Load Schedule'!$A$10:$D$8769,(COLUMN(N245)+$AA248),3),'Load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9" s="26">
        <f t="array" ref="P249">IF('Load Schedule'!$D$6="Yes",INDEX('Load Schedule'!$A$10:$D$8769,(COLUMN(O245)+$AA248),3),'Load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9" s="26">
        <f t="array" ref="Q249">IF('Load Schedule'!$D$6="Yes",INDEX('Load Schedule'!$A$10:$D$8769,(COLUMN(P245)+$AA248),3),'Load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9" s="26">
        <f t="array" ref="R249">IF('Load Schedule'!$D$6="Yes",INDEX('Load Schedule'!$A$10:$D$8769,(COLUMN(Q245)+$AA248),3),'Load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9" s="26">
        <f t="array" ref="S249">IF('Load Schedule'!$D$6="Yes",INDEX('Load Schedule'!$A$10:$D$8769,(COLUMN(R245)+$AA248),3),'Load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9" s="26">
        <f t="array" ref="T249">IF('Load Schedule'!$D$6="Yes",INDEX('Load Schedule'!$A$10:$D$8769,(COLUMN(S245)+$AA248),3),'Load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9" s="26">
        <f t="array" ref="U249">IF('Load Schedule'!$D$6="Yes",INDEX('Load Schedule'!$A$10:$D$8769,(COLUMN(T245)+$AA248),3),'Load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9" s="26">
        <f t="array" ref="V249">IF('Load Schedule'!$D$6="Yes",INDEX('Load Schedule'!$A$10:$D$8769,(COLUMN(U245)+$AA248),3),'Load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9" s="26">
        <f t="array" ref="W249">IF('Load Schedule'!$D$6="Yes",INDEX('Load Schedule'!$A$10:$D$8769,(COLUMN(V245)+$AA248),3),'Load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9" s="26">
        <f t="array" ref="X249">IF('Load Schedule'!$D$6="Yes",INDEX('Load Schedule'!$A$10:$D$8769,(COLUMN(W245)+$AA248),3),'Load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9" s="26">
        <f t="array" ref="Y249">IF('Load Schedule'!$D$6="Yes",INDEX('Load Schedule'!$A$10:$D$8769,(COLUMN(X245)+$AA248),3),'Load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9">
        <f t="shared" si="3"/>
        <v>5904</v>
      </c>
    </row>
    <row r="250" spans="1:27" x14ac:dyDescent="0.25">
      <c r="A250" s="8">
        <v>44443</v>
      </c>
      <c r="B250" s="26">
        <f t="array" ref="B250">IF('Load Schedule'!$D$6="Yes",INDEX('Load Schedule'!$A$10:$D$8769,(COLUMN(A246)+$AA249),3),'Load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0" s="26">
        <f t="array" ref="C250">IF('Load Schedule'!$D$6="Yes",INDEX('Load Schedule'!$A$10:$D$8769,(COLUMN(B246)+$AA249),3),'Load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0" s="26">
        <f t="array" ref="D250">IF('Load Schedule'!$D$6="Yes",INDEX('Load Schedule'!$A$10:$D$8769,(COLUMN(C246)+$AA249),3),'Load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0" s="26">
        <f t="array" ref="E250">IF('Load Schedule'!$D$6="Yes",INDEX('Load Schedule'!$A$10:$D$8769,(COLUMN(D246)+$AA249),3),'Load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0" s="26">
        <f t="array" ref="F250">IF('Load Schedule'!$D$6="Yes",INDEX('Load Schedule'!$A$10:$D$8769,(COLUMN(E246)+$AA249),3),'Load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0" s="26">
        <f t="array" ref="G250">IF('Load Schedule'!$D$6="Yes",INDEX('Load Schedule'!$A$10:$D$8769,(COLUMN(F246)+$AA249),3),'Load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0" s="26">
        <f t="array" ref="H250">IF('Load Schedule'!$D$6="Yes",INDEX('Load Schedule'!$A$10:$D$8769,(COLUMN(G246)+$AA249),3),'Load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0" s="26">
        <f t="array" ref="I250">IF('Load Schedule'!$D$6="Yes",INDEX('Load Schedule'!$A$10:$D$8769,(COLUMN(H246)+$AA249),3),'Load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0" s="26">
        <f t="array" ref="J250">IF('Load Schedule'!$D$6="Yes",INDEX('Load Schedule'!$A$10:$D$8769,(COLUMN(I246)+$AA249),3),'Load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0" s="26">
        <f t="array" ref="K250">IF('Load Schedule'!$D$6="Yes",INDEX('Load Schedule'!$A$10:$D$8769,(COLUMN(J246)+$AA249),3),'Load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0" s="26">
        <f t="array" ref="L250">IF('Load Schedule'!$D$6="Yes",INDEX('Load Schedule'!$A$10:$D$8769,(COLUMN(K246)+$AA249),3),'Load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0" s="26">
        <f t="array" ref="M250">IF('Load Schedule'!$D$6="Yes",INDEX('Load Schedule'!$A$10:$D$8769,(COLUMN(L246)+$AA249),3),'Load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0" s="26">
        <f t="array" ref="N250">IF('Load Schedule'!$D$6="Yes",INDEX('Load Schedule'!$A$10:$D$8769,(COLUMN(M246)+$AA249),3),'Load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0" s="26">
        <f t="array" ref="O250">IF('Load Schedule'!$D$6="Yes",INDEX('Load Schedule'!$A$10:$D$8769,(COLUMN(N246)+$AA249),3),'Load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0" s="26">
        <f t="array" ref="P250">IF('Load Schedule'!$D$6="Yes",INDEX('Load Schedule'!$A$10:$D$8769,(COLUMN(O246)+$AA249),3),'Load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0" s="26">
        <f t="array" ref="Q250">IF('Load Schedule'!$D$6="Yes",INDEX('Load Schedule'!$A$10:$D$8769,(COLUMN(P246)+$AA249),3),'Load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0" s="26">
        <f t="array" ref="R250">IF('Load Schedule'!$D$6="Yes",INDEX('Load Schedule'!$A$10:$D$8769,(COLUMN(Q246)+$AA249),3),'Load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0" s="26">
        <f t="array" ref="S250">IF('Load Schedule'!$D$6="Yes",INDEX('Load Schedule'!$A$10:$D$8769,(COLUMN(R246)+$AA249),3),'Load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0" s="26">
        <f t="array" ref="T250">IF('Load Schedule'!$D$6="Yes",INDEX('Load Schedule'!$A$10:$D$8769,(COLUMN(S246)+$AA249),3),'Load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0" s="26">
        <f t="array" ref="U250">IF('Load Schedule'!$D$6="Yes",INDEX('Load Schedule'!$A$10:$D$8769,(COLUMN(T246)+$AA249),3),'Load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0" s="26">
        <f t="array" ref="V250">IF('Load Schedule'!$D$6="Yes",INDEX('Load Schedule'!$A$10:$D$8769,(COLUMN(U246)+$AA249),3),'Load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0" s="26">
        <f t="array" ref="W250">IF('Load Schedule'!$D$6="Yes",INDEX('Load Schedule'!$A$10:$D$8769,(COLUMN(V246)+$AA249),3),'Load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0" s="26">
        <f t="array" ref="X250">IF('Load Schedule'!$D$6="Yes",INDEX('Load Schedule'!$A$10:$D$8769,(COLUMN(W246)+$AA249),3),'Load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0" s="26">
        <f t="array" ref="Y250">IF('Load Schedule'!$D$6="Yes",INDEX('Load Schedule'!$A$10:$D$8769,(COLUMN(X246)+$AA249),3),'Load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0">
        <f t="shared" si="3"/>
        <v>5928</v>
      </c>
    </row>
    <row r="251" spans="1:27" x14ac:dyDescent="0.25">
      <c r="A251" s="8">
        <v>44444</v>
      </c>
      <c r="B251" s="26">
        <f t="array" ref="B251">IF('Load Schedule'!$D$6="Yes",INDEX('Load Schedule'!$A$10:$D$8769,(COLUMN(A247)+$AA250),3),'Load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1" s="26">
        <f t="array" ref="C251">IF('Load Schedule'!$D$6="Yes",INDEX('Load Schedule'!$A$10:$D$8769,(COLUMN(B247)+$AA250),3),'Load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1" s="26">
        <f t="array" ref="D251">IF('Load Schedule'!$D$6="Yes",INDEX('Load Schedule'!$A$10:$D$8769,(COLUMN(C247)+$AA250),3),'Load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1" s="26">
        <f t="array" ref="E251">IF('Load Schedule'!$D$6="Yes",INDEX('Load Schedule'!$A$10:$D$8769,(COLUMN(D247)+$AA250),3),'Load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1" s="26">
        <f t="array" ref="F251">IF('Load Schedule'!$D$6="Yes",INDEX('Load Schedule'!$A$10:$D$8769,(COLUMN(E247)+$AA250),3),'Load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1" s="26">
        <f t="array" ref="G251">IF('Load Schedule'!$D$6="Yes",INDEX('Load Schedule'!$A$10:$D$8769,(COLUMN(F247)+$AA250),3),'Load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1" s="26">
        <f t="array" ref="H251">IF('Load Schedule'!$D$6="Yes",INDEX('Load Schedule'!$A$10:$D$8769,(COLUMN(G247)+$AA250),3),'Load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1" s="26">
        <f t="array" ref="I251">IF('Load Schedule'!$D$6="Yes",INDEX('Load Schedule'!$A$10:$D$8769,(COLUMN(H247)+$AA250),3),'Load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1" s="26">
        <f t="array" ref="J251">IF('Load Schedule'!$D$6="Yes",INDEX('Load Schedule'!$A$10:$D$8769,(COLUMN(I247)+$AA250),3),'Load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1" s="26">
        <f t="array" ref="K251">IF('Load Schedule'!$D$6="Yes",INDEX('Load Schedule'!$A$10:$D$8769,(COLUMN(J247)+$AA250),3),'Load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1" s="26">
        <f t="array" ref="L251">IF('Load Schedule'!$D$6="Yes",INDEX('Load Schedule'!$A$10:$D$8769,(COLUMN(K247)+$AA250),3),'Load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1" s="26">
        <f t="array" ref="M251">IF('Load Schedule'!$D$6="Yes",INDEX('Load Schedule'!$A$10:$D$8769,(COLUMN(L247)+$AA250),3),'Load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1" s="26">
        <f t="array" ref="N251">IF('Load Schedule'!$D$6="Yes",INDEX('Load Schedule'!$A$10:$D$8769,(COLUMN(M247)+$AA250),3),'Load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1" s="26">
        <f t="array" ref="O251">IF('Load Schedule'!$D$6="Yes",INDEX('Load Schedule'!$A$10:$D$8769,(COLUMN(N247)+$AA250),3),'Load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1" s="26">
        <f t="array" ref="P251">IF('Load Schedule'!$D$6="Yes",INDEX('Load Schedule'!$A$10:$D$8769,(COLUMN(O247)+$AA250),3),'Load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1" s="26">
        <f t="array" ref="Q251">IF('Load Schedule'!$D$6="Yes",INDEX('Load Schedule'!$A$10:$D$8769,(COLUMN(P247)+$AA250),3),'Load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1" s="26">
        <f t="array" ref="R251">IF('Load Schedule'!$D$6="Yes",INDEX('Load Schedule'!$A$10:$D$8769,(COLUMN(Q247)+$AA250),3),'Load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1" s="26">
        <f t="array" ref="S251">IF('Load Schedule'!$D$6="Yes",INDEX('Load Schedule'!$A$10:$D$8769,(COLUMN(R247)+$AA250),3),'Load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1" s="26">
        <f t="array" ref="T251">IF('Load Schedule'!$D$6="Yes",INDEX('Load Schedule'!$A$10:$D$8769,(COLUMN(S247)+$AA250),3),'Load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1" s="26">
        <f t="array" ref="U251">IF('Load Schedule'!$D$6="Yes",INDEX('Load Schedule'!$A$10:$D$8769,(COLUMN(T247)+$AA250),3),'Load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1" s="26">
        <f t="array" ref="V251">IF('Load Schedule'!$D$6="Yes",INDEX('Load Schedule'!$A$10:$D$8769,(COLUMN(U247)+$AA250),3),'Load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1" s="26">
        <f t="array" ref="W251">IF('Load Schedule'!$D$6="Yes",INDEX('Load Schedule'!$A$10:$D$8769,(COLUMN(V247)+$AA250),3),'Load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1" s="26">
        <f t="array" ref="X251">IF('Load Schedule'!$D$6="Yes",INDEX('Load Schedule'!$A$10:$D$8769,(COLUMN(W247)+$AA250),3),'Load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1" s="26">
        <f t="array" ref="Y251">IF('Load Schedule'!$D$6="Yes",INDEX('Load Schedule'!$A$10:$D$8769,(COLUMN(X247)+$AA250),3),'Load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1">
        <f t="shared" si="3"/>
        <v>5952</v>
      </c>
    </row>
    <row r="252" spans="1:27" x14ac:dyDescent="0.25">
      <c r="A252" s="8">
        <v>44445</v>
      </c>
      <c r="B252" s="26">
        <f t="array" ref="B252">IF('Load Schedule'!$D$6="Yes",INDEX('Load Schedule'!$A$10:$D$8769,(COLUMN(A248)+$AA251),3),'Load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2" s="26">
        <f t="array" ref="C252">IF('Load Schedule'!$D$6="Yes",INDEX('Load Schedule'!$A$10:$D$8769,(COLUMN(B248)+$AA251),3),'Load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2" s="26">
        <f t="array" ref="D252">IF('Load Schedule'!$D$6="Yes",INDEX('Load Schedule'!$A$10:$D$8769,(COLUMN(C248)+$AA251),3),'Load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2" s="26">
        <f t="array" ref="E252">IF('Load Schedule'!$D$6="Yes",INDEX('Load Schedule'!$A$10:$D$8769,(COLUMN(D248)+$AA251),3),'Load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2" s="26">
        <f t="array" ref="F252">IF('Load Schedule'!$D$6="Yes",INDEX('Load Schedule'!$A$10:$D$8769,(COLUMN(E248)+$AA251),3),'Load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2" s="26">
        <f t="array" ref="G252">IF('Load Schedule'!$D$6="Yes",INDEX('Load Schedule'!$A$10:$D$8769,(COLUMN(F248)+$AA251),3),'Load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2" s="26">
        <f t="array" ref="H252">IF('Load Schedule'!$D$6="Yes",INDEX('Load Schedule'!$A$10:$D$8769,(COLUMN(G248)+$AA251),3),'Load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2" s="26">
        <f t="array" ref="I252">IF('Load Schedule'!$D$6="Yes",INDEX('Load Schedule'!$A$10:$D$8769,(COLUMN(H248)+$AA251),3),'Load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2" s="26">
        <f t="array" ref="J252">IF('Load Schedule'!$D$6="Yes",INDEX('Load Schedule'!$A$10:$D$8769,(COLUMN(I248)+$AA251),3),'Load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2" s="26">
        <f t="array" ref="K252">IF('Load Schedule'!$D$6="Yes",INDEX('Load Schedule'!$A$10:$D$8769,(COLUMN(J248)+$AA251),3),'Load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2" s="26">
        <f t="array" ref="L252">IF('Load Schedule'!$D$6="Yes",INDEX('Load Schedule'!$A$10:$D$8769,(COLUMN(K248)+$AA251),3),'Load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2" s="26">
        <f t="array" ref="M252">IF('Load Schedule'!$D$6="Yes",INDEX('Load Schedule'!$A$10:$D$8769,(COLUMN(L248)+$AA251),3),'Load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2" s="26">
        <f t="array" ref="N252">IF('Load Schedule'!$D$6="Yes",INDEX('Load Schedule'!$A$10:$D$8769,(COLUMN(M248)+$AA251),3),'Load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2" s="26">
        <f t="array" ref="O252">IF('Load Schedule'!$D$6="Yes",INDEX('Load Schedule'!$A$10:$D$8769,(COLUMN(N248)+$AA251),3),'Load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2" s="26">
        <f t="array" ref="P252">IF('Load Schedule'!$D$6="Yes",INDEX('Load Schedule'!$A$10:$D$8769,(COLUMN(O248)+$AA251),3),'Load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2" s="26">
        <f t="array" ref="Q252">IF('Load Schedule'!$D$6="Yes",INDEX('Load Schedule'!$A$10:$D$8769,(COLUMN(P248)+$AA251),3),'Load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2" s="26">
        <f t="array" ref="R252">IF('Load Schedule'!$D$6="Yes",INDEX('Load Schedule'!$A$10:$D$8769,(COLUMN(Q248)+$AA251),3),'Load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2" s="26">
        <f t="array" ref="S252">IF('Load Schedule'!$D$6="Yes",INDEX('Load Schedule'!$A$10:$D$8769,(COLUMN(R248)+$AA251),3),'Load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2" s="26">
        <f t="array" ref="T252">IF('Load Schedule'!$D$6="Yes",INDEX('Load Schedule'!$A$10:$D$8769,(COLUMN(S248)+$AA251),3),'Load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2" s="26">
        <f t="array" ref="U252">IF('Load Schedule'!$D$6="Yes",INDEX('Load Schedule'!$A$10:$D$8769,(COLUMN(T248)+$AA251),3),'Load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2" s="26">
        <f t="array" ref="V252">IF('Load Schedule'!$D$6="Yes",INDEX('Load Schedule'!$A$10:$D$8769,(COLUMN(U248)+$AA251),3),'Load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2" s="26">
        <f t="array" ref="W252">IF('Load Schedule'!$D$6="Yes",INDEX('Load Schedule'!$A$10:$D$8769,(COLUMN(V248)+$AA251),3),'Load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2" s="26">
        <f t="array" ref="X252">IF('Load Schedule'!$D$6="Yes",INDEX('Load Schedule'!$A$10:$D$8769,(COLUMN(W248)+$AA251),3),'Load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2" s="26">
        <f t="array" ref="Y252">IF('Load Schedule'!$D$6="Yes",INDEX('Load Schedule'!$A$10:$D$8769,(COLUMN(X248)+$AA251),3),'Load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2">
        <f t="shared" si="3"/>
        <v>5976</v>
      </c>
    </row>
    <row r="253" spans="1:27" x14ac:dyDescent="0.25">
      <c r="A253" s="8">
        <v>44446</v>
      </c>
      <c r="B253" s="26">
        <f t="array" ref="B253">IF('Load Schedule'!$D$6="Yes",INDEX('Load Schedule'!$A$10:$D$8769,(COLUMN(A249)+$AA252),3),'Load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3" s="26">
        <f t="array" ref="C253">IF('Load Schedule'!$D$6="Yes",INDEX('Load Schedule'!$A$10:$D$8769,(COLUMN(B249)+$AA252),3),'Load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3" s="26">
        <f t="array" ref="D253">IF('Load Schedule'!$D$6="Yes",INDEX('Load Schedule'!$A$10:$D$8769,(COLUMN(C249)+$AA252),3),'Load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3" s="26">
        <f t="array" ref="E253">IF('Load Schedule'!$D$6="Yes",INDEX('Load Schedule'!$A$10:$D$8769,(COLUMN(D249)+$AA252),3),'Load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3" s="26">
        <f t="array" ref="F253">IF('Load Schedule'!$D$6="Yes",INDEX('Load Schedule'!$A$10:$D$8769,(COLUMN(E249)+$AA252),3),'Load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3" s="26">
        <f t="array" ref="G253">IF('Load Schedule'!$D$6="Yes",INDEX('Load Schedule'!$A$10:$D$8769,(COLUMN(F249)+$AA252),3),'Load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3" s="26">
        <f t="array" ref="H253">IF('Load Schedule'!$D$6="Yes",INDEX('Load Schedule'!$A$10:$D$8769,(COLUMN(G249)+$AA252),3),'Load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3" s="26">
        <f t="array" ref="I253">IF('Load Schedule'!$D$6="Yes",INDEX('Load Schedule'!$A$10:$D$8769,(COLUMN(H249)+$AA252),3),'Load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3" s="26">
        <f t="array" ref="J253">IF('Load Schedule'!$D$6="Yes",INDEX('Load Schedule'!$A$10:$D$8769,(COLUMN(I249)+$AA252),3),'Load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3" s="26">
        <f t="array" ref="K253">IF('Load Schedule'!$D$6="Yes",INDEX('Load Schedule'!$A$10:$D$8769,(COLUMN(J249)+$AA252),3),'Load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3" s="26">
        <f t="array" ref="L253">IF('Load Schedule'!$D$6="Yes",INDEX('Load Schedule'!$A$10:$D$8769,(COLUMN(K249)+$AA252),3),'Load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3" s="26">
        <f t="array" ref="M253">IF('Load Schedule'!$D$6="Yes",INDEX('Load Schedule'!$A$10:$D$8769,(COLUMN(L249)+$AA252),3),'Load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3" s="26">
        <f t="array" ref="N253">IF('Load Schedule'!$D$6="Yes",INDEX('Load Schedule'!$A$10:$D$8769,(COLUMN(M249)+$AA252),3),'Load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3" s="26">
        <f t="array" ref="O253">IF('Load Schedule'!$D$6="Yes",INDEX('Load Schedule'!$A$10:$D$8769,(COLUMN(N249)+$AA252),3),'Load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3" s="26">
        <f t="array" ref="P253">IF('Load Schedule'!$D$6="Yes",INDEX('Load Schedule'!$A$10:$D$8769,(COLUMN(O249)+$AA252),3),'Load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3" s="26">
        <f t="array" ref="Q253">IF('Load Schedule'!$D$6="Yes",INDEX('Load Schedule'!$A$10:$D$8769,(COLUMN(P249)+$AA252),3),'Load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3" s="26">
        <f t="array" ref="R253">IF('Load Schedule'!$D$6="Yes",INDEX('Load Schedule'!$A$10:$D$8769,(COLUMN(Q249)+$AA252),3),'Load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3" s="26">
        <f t="array" ref="S253">IF('Load Schedule'!$D$6="Yes",INDEX('Load Schedule'!$A$10:$D$8769,(COLUMN(R249)+$AA252),3),'Load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3" s="26">
        <f t="array" ref="T253">IF('Load Schedule'!$D$6="Yes",INDEX('Load Schedule'!$A$10:$D$8769,(COLUMN(S249)+$AA252),3),'Load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3" s="26">
        <f t="array" ref="U253">IF('Load Schedule'!$D$6="Yes",INDEX('Load Schedule'!$A$10:$D$8769,(COLUMN(T249)+$AA252),3),'Load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3" s="26">
        <f t="array" ref="V253">IF('Load Schedule'!$D$6="Yes",INDEX('Load Schedule'!$A$10:$D$8769,(COLUMN(U249)+$AA252),3),'Load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3" s="26">
        <f t="array" ref="W253">IF('Load Schedule'!$D$6="Yes",INDEX('Load Schedule'!$A$10:$D$8769,(COLUMN(V249)+$AA252),3),'Load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3" s="26">
        <f t="array" ref="X253">IF('Load Schedule'!$D$6="Yes",INDEX('Load Schedule'!$A$10:$D$8769,(COLUMN(W249)+$AA252),3),'Load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3" s="26">
        <f t="array" ref="Y253">IF('Load Schedule'!$D$6="Yes",INDEX('Load Schedule'!$A$10:$D$8769,(COLUMN(X249)+$AA252),3),'Load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3">
        <f t="shared" si="3"/>
        <v>6000</v>
      </c>
    </row>
    <row r="254" spans="1:27" x14ac:dyDescent="0.25">
      <c r="A254" s="8">
        <v>44447</v>
      </c>
      <c r="B254" s="26">
        <f t="array" ref="B254">IF('Load Schedule'!$D$6="Yes",INDEX('Load Schedule'!$A$10:$D$8769,(COLUMN(A250)+$AA253),3),'Load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4" s="26">
        <f t="array" ref="C254">IF('Load Schedule'!$D$6="Yes",INDEX('Load Schedule'!$A$10:$D$8769,(COLUMN(B250)+$AA253),3),'Load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4" s="26">
        <f t="array" ref="D254">IF('Load Schedule'!$D$6="Yes",INDEX('Load Schedule'!$A$10:$D$8769,(COLUMN(C250)+$AA253),3),'Load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4" s="26">
        <f t="array" ref="E254">IF('Load Schedule'!$D$6="Yes",INDEX('Load Schedule'!$A$10:$D$8769,(COLUMN(D250)+$AA253),3),'Load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4" s="26">
        <f t="array" ref="F254">IF('Load Schedule'!$D$6="Yes",INDEX('Load Schedule'!$A$10:$D$8769,(COLUMN(E250)+$AA253),3),'Load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4" s="26">
        <f t="array" ref="G254">IF('Load Schedule'!$D$6="Yes",INDEX('Load Schedule'!$A$10:$D$8769,(COLUMN(F250)+$AA253),3),'Load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4" s="26">
        <f t="array" ref="H254">IF('Load Schedule'!$D$6="Yes",INDEX('Load Schedule'!$A$10:$D$8769,(COLUMN(G250)+$AA253),3),'Load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4" s="26">
        <f t="array" ref="I254">IF('Load Schedule'!$D$6="Yes",INDEX('Load Schedule'!$A$10:$D$8769,(COLUMN(H250)+$AA253),3),'Load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4" s="26">
        <f t="array" ref="J254">IF('Load Schedule'!$D$6="Yes",INDEX('Load Schedule'!$A$10:$D$8769,(COLUMN(I250)+$AA253),3),'Load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4" s="26">
        <f t="array" ref="K254">IF('Load Schedule'!$D$6="Yes",INDEX('Load Schedule'!$A$10:$D$8769,(COLUMN(J250)+$AA253),3),'Load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4" s="26">
        <f t="array" ref="L254">IF('Load Schedule'!$D$6="Yes",INDEX('Load Schedule'!$A$10:$D$8769,(COLUMN(K250)+$AA253),3),'Load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4" s="26">
        <f t="array" ref="M254">IF('Load Schedule'!$D$6="Yes",INDEX('Load Schedule'!$A$10:$D$8769,(COLUMN(L250)+$AA253),3),'Load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4" s="26">
        <f t="array" ref="N254">IF('Load Schedule'!$D$6="Yes",INDEX('Load Schedule'!$A$10:$D$8769,(COLUMN(M250)+$AA253),3),'Load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4" s="26">
        <f t="array" ref="O254">IF('Load Schedule'!$D$6="Yes",INDEX('Load Schedule'!$A$10:$D$8769,(COLUMN(N250)+$AA253),3),'Load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4" s="26">
        <f t="array" ref="P254">IF('Load Schedule'!$D$6="Yes",INDEX('Load Schedule'!$A$10:$D$8769,(COLUMN(O250)+$AA253),3),'Load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4" s="26">
        <f t="array" ref="Q254">IF('Load Schedule'!$D$6="Yes",INDEX('Load Schedule'!$A$10:$D$8769,(COLUMN(P250)+$AA253),3),'Load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4" s="26">
        <f t="array" ref="R254">IF('Load Schedule'!$D$6="Yes",INDEX('Load Schedule'!$A$10:$D$8769,(COLUMN(Q250)+$AA253),3),'Load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4" s="26">
        <f t="array" ref="S254">IF('Load Schedule'!$D$6="Yes",INDEX('Load Schedule'!$A$10:$D$8769,(COLUMN(R250)+$AA253),3),'Load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4" s="26">
        <f t="array" ref="T254">IF('Load Schedule'!$D$6="Yes",INDEX('Load Schedule'!$A$10:$D$8769,(COLUMN(S250)+$AA253),3),'Load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4" s="26">
        <f t="array" ref="U254">IF('Load Schedule'!$D$6="Yes",INDEX('Load Schedule'!$A$10:$D$8769,(COLUMN(T250)+$AA253),3),'Load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4" s="26">
        <f t="array" ref="V254">IF('Load Schedule'!$D$6="Yes",INDEX('Load Schedule'!$A$10:$D$8769,(COLUMN(U250)+$AA253),3),'Load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4" s="26">
        <f t="array" ref="W254">IF('Load Schedule'!$D$6="Yes",INDEX('Load Schedule'!$A$10:$D$8769,(COLUMN(V250)+$AA253),3),'Load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4" s="26">
        <f t="array" ref="X254">IF('Load Schedule'!$D$6="Yes",INDEX('Load Schedule'!$A$10:$D$8769,(COLUMN(W250)+$AA253),3),'Load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4" s="26">
        <f t="array" ref="Y254">IF('Load Schedule'!$D$6="Yes",INDEX('Load Schedule'!$A$10:$D$8769,(COLUMN(X250)+$AA253),3),'Load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4">
        <f t="shared" si="3"/>
        <v>6024</v>
      </c>
    </row>
    <row r="255" spans="1:27" x14ac:dyDescent="0.25">
      <c r="A255" s="8">
        <v>44448</v>
      </c>
      <c r="B255" s="26">
        <f t="array" ref="B255">IF('Load Schedule'!$D$6="Yes",INDEX('Load Schedule'!$A$10:$D$8769,(COLUMN(A251)+$AA254),3),'Load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5" s="26">
        <f t="array" ref="C255">IF('Load Schedule'!$D$6="Yes",INDEX('Load Schedule'!$A$10:$D$8769,(COLUMN(B251)+$AA254),3),'Load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5" s="26">
        <f t="array" ref="D255">IF('Load Schedule'!$D$6="Yes",INDEX('Load Schedule'!$A$10:$D$8769,(COLUMN(C251)+$AA254),3),'Load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5" s="26">
        <f t="array" ref="E255">IF('Load Schedule'!$D$6="Yes",INDEX('Load Schedule'!$A$10:$D$8769,(COLUMN(D251)+$AA254),3),'Load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5" s="26">
        <f t="array" ref="F255">IF('Load Schedule'!$D$6="Yes",INDEX('Load Schedule'!$A$10:$D$8769,(COLUMN(E251)+$AA254),3),'Load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5" s="26">
        <f t="array" ref="G255">IF('Load Schedule'!$D$6="Yes",INDEX('Load Schedule'!$A$10:$D$8769,(COLUMN(F251)+$AA254),3),'Load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5" s="26">
        <f t="array" ref="H255">IF('Load Schedule'!$D$6="Yes",INDEX('Load Schedule'!$A$10:$D$8769,(COLUMN(G251)+$AA254),3),'Load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5" s="26">
        <f t="array" ref="I255">IF('Load Schedule'!$D$6="Yes",INDEX('Load Schedule'!$A$10:$D$8769,(COLUMN(H251)+$AA254),3),'Load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5" s="26">
        <f t="array" ref="J255">IF('Load Schedule'!$D$6="Yes",INDEX('Load Schedule'!$A$10:$D$8769,(COLUMN(I251)+$AA254),3),'Load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5" s="26">
        <f t="array" ref="K255">IF('Load Schedule'!$D$6="Yes",INDEX('Load Schedule'!$A$10:$D$8769,(COLUMN(J251)+$AA254),3),'Load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5" s="26">
        <f t="array" ref="L255">IF('Load Schedule'!$D$6="Yes",INDEX('Load Schedule'!$A$10:$D$8769,(COLUMN(K251)+$AA254),3),'Load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5" s="26">
        <f t="array" ref="M255">IF('Load Schedule'!$D$6="Yes",INDEX('Load Schedule'!$A$10:$D$8769,(COLUMN(L251)+$AA254),3),'Load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5" s="26">
        <f t="array" ref="N255">IF('Load Schedule'!$D$6="Yes",INDEX('Load Schedule'!$A$10:$D$8769,(COLUMN(M251)+$AA254),3),'Load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5" s="26">
        <f t="array" ref="O255">IF('Load Schedule'!$D$6="Yes",INDEX('Load Schedule'!$A$10:$D$8769,(COLUMN(N251)+$AA254),3),'Load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5" s="26">
        <f t="array" ref="P255">IF('Load Schedule'!$D$6="Yes",INDEX('Load Schedule'!$A$10:$D$8769,(COLUMN(O251)+$AA254),3),'Load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5" s="26">
        <f t="array" ref="Q255">IF('Load Schedule'!$D$6="Yes",INDEX('Load Schedule'!$A$10:$D$8769,(COLUMN(P251)+$AA254),3),'Load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5" s="26">
        <f t="array" ref="R255">IF('Load Schedule'!$D$6="Yes",INDEX('Load Schedule'!$A$10:$D$8769,(COLUMN(Q251)+$AA254),3),'Load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5" s="26">
        <f t="array" ref="S255">IF('Load Schedule'!$D$6="Yes",INDEX('Load Schedule'!$A$10:$D$8769,(COLUMN(R251)+$AA254),3),'Load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5" s="26">
        <f t="array" ref="T255">IF('Load Schedule'!$D$6="Yes",INDEX('Load Schedule'!$A$10:$D$8769,(COLUMN(S251)+$AA254),3),'Load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5" s="26">
        <f t="array" ref="U255">IF('Load Schedule'!$D$6="Yes",INDEX('Load Schedule'!$A$10:$D$8769,(COLUMN(T251)+$AA254),3),'Load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5" s="26">
        <f t="array" ref="V255">IF('Load Schedule'!$D$6="Yes",INDEX('Load Schedule'!$A$10:$D$8769,(COLUMN(U251)+$AA254),3),'Load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5" s="26">
        <f t="array" ref="W255">IF('Load Schedule'!$D$6="Yes",INDEX('Load Schedule'!$A$10:$D$8769,(COLUMN(V251)+$AA254),3),'Load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5" s="26">
        <f t="array" ref="X255">IF('Load Schedule'!$D$6="Yes",INDEX('Load Schedule'!$A$10:$D$8769,(COLUMN(W251)+$AA254),3),'Load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5" s="26">
        <f t="array" ref="Y255">IF('Load Schedule'!$D$6="Yes",INDEX('Load Schedule'!$A$10:$D$8769,(COLUMN(X251)+$AA254),3),'Load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5">
        <f t="shared" si="3"/>
        <v>6048</v>
      </c>
    </row>
    <row r="256" spans="1:27" x14ac:dyDescent="0.25">
      <c r="A256" s="8">
        <v>44449</v>
      </c>
      <c r="B256" s="26">
        <f t="array" ref="B256">IF('Load Schedule'!$D$6="Yes",INDEX('Load Schedule'!$A$10:$D$8769,(COLUMN(A252)+$AA255),3),'Load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6" s="26">
        <f t="array" ref="C256">IF('Load Schedule'!$D$6="Yes",INDEX('Load Schedule'!$A$10:$D$8769,(COLUMN(B252)+$AA255),3),'Load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6" s="26">
        <f t="array" ref="D256">IF('Load Schedule'!$D$6="Yes",INDEX('Load Schedule'!$A$10:$D$8769,(COLUMN(C252)+$AA255),3),'Load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6" s="26">
        <f t="array" ref="E256">IF('Load Schedule'!$D$6="Yes",INDEX('Load Schedule'!$A$10:$D$8769,(COLUMN(D252)+$AA255),3),'Load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6" s="26">
        <f t="array" ref="F256">IF('Load Schedule'!$D$6="Yes",INDEX('Load Schedule'!$A$10:$D$8769,(COLUMN(E252)+$AA255),3),'Load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6" s="26">
        <f t="array" ref="G256">IF('Load Schedule'!$D$6="Yes",INDEX('Load Schedule'!$A$10:$D$8769,(COLUMN(F252)+$AA255),3),'Load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6" s="26">
        <f t="array" ref="H256">IF('Load Schedule'!$D$6="Yes",INDEX('Load Schedule'!$A$10:$D$8769,(COLUMN(G252)+$AA255),3),'Load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6" s="26">
        <f t="array" ref="I256">IF('Load Schedule'!$D$6="Yes",INDEX('Load Schedule'!$A$10:$D$8769,(COLUMN(H252)+$AA255),3),'Load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6" s="26">
        <f t="array" ref="J256">IF('Load Schedule'!$D$6="Yes",INDEX('Load Schedule'!$A$10:$D$8769,(COLUMN(I252)+$AA255),3),'Load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6" s="26">
        <f t="array" ref="K256">IF('Load Schedule'!$D$6="Yes",INDEX('Load Schedule'!$A$10:$D$8769,(COLUMN(J252)+$AA255),3),'Load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6" s="26">
        <f t="array" ref="L256">IF('Load Schedule'!$D$6="Yes",INDEX('Load Schedule'!$A$10:$D$8769,(COLUMN(K252)+$AA255),3),'Load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6" s="26">
        <f t="array" ref="M256">IF('Load Schedule'!$D$6="Yes",INDEX('Load Schedule'!$A$10:$D$8769,(COLUMN(L252)+$AA255),3),'Load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6" s="26">
        <f t="array" ref="N256">IF('Load Schedule'!$D$6="Yes",INDEX('Load Schedule'!$A$10:$D$8769,(COLUMN(M252)+$AA255),3),'Load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6" s="26">
        <f t="array" ref="O256">IF('Load Schedule'!$D$6="Yes",INDEX('Load Schedule'!$A$10:$D$8769,(COLUMN(N252)+$AA255),3),'Load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6" s="26">
        <f t="array" ref="P256">IF('Load Schedule'!$D$6="Yes",INDEX('Load Schedule'!$A$10:$D$8769,(COLUMN(O252)+$AA255),3),'Load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6" s="26">
        <f t="array" ref="Q256">IF('Load Schedule'!$D$6="Yes",INDEX('Load Schedule'!$A$10:$D$8769,(COLUMN(P252)+$AA255),3),'Load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6" s="26">
        <f t="array" ref="R256">IF('Load Schedule'!$D$6="Yes",INDEX('Load Schedule'!$A$10:$D$8769,(COLUMN(Q252)+$AA255),3),'Load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6" s="26">
        <f t="array" ref="S256">IF('Load Schedule'!$D$6="Yes",INDEX('Load Schedule'!$A$10:$D$8769,(COLUMN(R252)+$AA255),3),'Load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6" s="26">
        <f t="array" ref="T256">IF('Load Schedule'!$D$6="Yes",INDEX('Load Schedule'!$A$10:$D$8769,(COLUMN(S252)+$AA255),3),'Load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6" s="26">
        <f t="array" ref="U256">IF('Load Schedule'!$D$6="Yes",INDEX('Load Schedule'!$A$10:$D$8769,(COLUMN(T252)+$AA255),3),'Load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6" s="26">
        <f t="array" ref="V256">IF('Load Schedule'!$D$6="Yes",INDEX('Load Schedule'!$A$10:$D$8769,(COLUMN(U252)+$AA255),3),'Load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6" s="26">
        <f t="array" ref="W256">IF('Load Schedule'!$D$6="Yes",INDEX('Load Schedule'!$A$10:$D$8769,(COLUMN(V252)+$AA255),3),'Load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6" s="26">
        <f t="array" ref="X256">IF('Load Schedule'!$D$6="Yes",INDEX('Load Schedule'!$A$10:$D$8769,(COLUMN(W252)+$AA255),3),'Load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6" s="26">
        <f t="array" ref="Y256">IF('Load Schedule'!$D$6="Yes",INDEX('Load Schedule'!$A$10:$D$8769,(COLUMN(X252)+$AA255),3),'Load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6">
        <f t="shared" si="3"/>
        <v>6072</v>
      </c>
    </row>
    <row r="257" spans="1:27" x14ac:dyDescent="0.25">
      <c r="A257" s="8">
        <v>44450</v>
      </c>
      <c r="B257" s="26">
        <f t="array" ref="B257">IF('Load Schedule'!$D$6="Yes",INDEX('Load Schedule'!$A$10:$D$8769,(COLUMN(A253)+$AA256),3),'Load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7" s="26">
        <f t="array" ref="C257">IF('Load Schedule'!$D$6="Yes",INDEX('Load Schedule'!$A$10:$D$8769,(COLUMN(B253)+$AA256),3),'Load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7" s="26">
        <f t="array" ref="D257">IF('Load Schedule'!$D$6="Yes",INDEX('Load Schedule'!$A$10:$D$8769,(COLUMN(C253)+$AA256),3),'Load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7" s="26">
        <f t="array" ref="E257">IF('Load Schedule'!$D$6="Yes",INDEX('Load Schedule'!$A$10:$D$8769,(COLUMN(D253)+$AA256),3),'Load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7" s="26">
        <f t="array" ref="F257">IF('Load Schedule'!$D$6="Yes",INDEX('Load Schedule'!$A$10:$D$8769,(COLUMN(E253)+$AA256),3),'Load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7" s="26">
        <f t="array" ref="G257">IF('Load Schedule'!$D$6="Yes",INDEX('Load Schedule'!$A$10:$D$8769,(COLUMN(F253)+$AA256),3),'Load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7" s="26">
        <f t="array" ref="H257">IF('Load Schedule'!$D$6="Yes",INDEX('Load Schedule'!$A$10:$D$8769,(COLUMN(G253)+$AA256),3),'Load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7" s="26">
        <f t="array" ref="I257">IF('Load Schedule'!$D$6="Yes",INDEX('Load Schedule'!$A$10:$D$8769,(COLUMN(H253)+$AA256),3),'Load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7" s="26">
        <f t="array" ref="J257">IF('Load Schedule'!$D$6="Yes",INDEX('Load Schedule'!$A$10:$D$8769,(COLUMN(I253)+$AA256),3),'Load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7" s="26">
        <f t="array" ref="K257">IF('Load Schedule'!$D$6="Yes",INDEX('Load Schedule'!$A$10:$D$8769,(COLUMN(J253)+$AA256),3),'Load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7" s="26">
        <f t="array" ref="L257">IF('Load Schedule'!$D$6="Yes",INDEX('Load Schedule'!$A$10:$D$8769,(COLUMN(K253)+$AA256),3),'Load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7" s="26">
        <f t="array" ref="M257">IF('Load Schedule'!$D$6="Yes",INDEX('Load Schedule'!$A$10:$D$8769,(COLUMN(L253)+$AA256),3),'Load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7" s="26">
        <f t="array" ref="N257">IF('Load Schedule'!$D$6="Yes",INDEX('Load Schedule'!$A$10:$D$8769,(COLUMN(M253)+$AA256),3),'Load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7" s="26">
        <f t="array" ref="O257">IF('Load Schedule'!$D$6="Yes",INDEX('Load Schedule'!$A$10:$D$8769,(COLUMN(N253)+$AA256),3),'Load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7" s="26">
        <f t="array" ref="P257">IF('Load Schedule'!$D$6="Yes",INDEX('Load Schedule'!$A$10:$D$8769,(COLUMN(O253)+$AA256),3),'Load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7" s="26">
        <f t="array" ref="Q257">IF('Load Schedule'!$D$6="Yes",INDEX('Load Schedule'!$A$10:$D$8769,(COLUMN(P253)+$AA256),3),'Load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7" s="26">
        <f t="array" ref="R257">IF('Load Schedule'!$D$6="Yes",INDEX('Load Schedule'!$A$10:$D$8769,(COLUMN(Q253)+$AA256),3),'Load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7" s="26">
        <f t="array" ref="S257">IF('Load Schedule'!$D$6="Yes",INDEX('Load Schedule'!$A$10:$D$8769,(COLUMN(R253)+$AA256),3),'Load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7" s="26">
        <f t="array" ref="T257">IF('Load Schedule'!$D$6="Yes",INDEX('Load Schedule'!$A$10:$D$8769,(COLUMN(S253)+$AA256),3),'Load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7" s="26">
        <f t="array" ref="U257">IF('Load Schedule'!$D$6="Yes",INDEX('Load Schedule'!$A$10:$D$8769,(COLUMN(T253)+$AA256),3),'Load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7" s="26">
        <f t="array" ref="V257">IF('Load Schedule'!$D$6="Yes",INDEX('Load Schedule'!$A$10:$D$8769,(COLUMN(U253)+$AA256),3),'Load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7" s="26">
        <f t="array" ref="W257">IF('Load Schedule'!$D$6="Yes",INDEX('Load Schedule'!$A$10:$D$8769,(COLUMN(V253)+$AA256),3),'Load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7" s="26">
        <f t="array" ref="X257">IF('Load Schedule'!$D$6="Yes",INDEX('Load Schedule'!$A$10:$D$8769,(COLUMN(W253)+$AA256),3),'Load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7" s="26">
        <f t="array" ref="Y257">IF('Load Schedule'!$D$6="Yes",INDEX('Load Schedule'!$A$10:$D$8769,(COLUMN(X253)+$AA256),3),'Load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7">
        <f t="shared" si="3"/>
        <v>6096</v>
      </c>
    </row>
    <row r="258" spans="1:27" x14ac:dyDescent="0.25">
      <c r="A258" s="8">
        <v>44451</v>
      </c>
      <c r="B258" s="26">
        <f t="array" ref="B258">IF('Load Schedule'!$D$6="Yes",INDEX('Load Schedule'!$A$10:$D$8769,(COLUMN(A254)+$AA257),3),'Load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8" s="26">
        <f t="array" ref="C258">IF('Load Schedule'!$D$6="Yes",INDEX('Load Schedule'!$A$10:$D$8769,(COLUMN(B254)+$AA257),3),'Load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8" s="26">
        <f t="array" ref="D258">IF('Load Schedule'!$D$6="Yes",INDEX('Load Schedule'!$A$10:$D$8769,(COLUMN(C254)+$AA257),3),'Load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8" s="26">
        <f t="array" ref="E258">IF('Load Schedule'!$D$6="Yes",INDEX('Load Schedule'!$A$10:$D$8769,(COLUMN(D254)+$AA257),3),'Load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8" s="26">
        <f t="array" ref="F258">IF('Load Schedule'!$D$6="Yes",INDEX('Load Schedule'!$A$10:$D$8769,(COLUMN(E254)+$AA257),3),'Load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8" s="26">
        <f t="array" ref="G258">IF('Load Schedule'!$D$6="Yes",INDEX('Load Schedule'!$A$10:$D$8769,(COLUMN(F254)+$AA257),3),'Load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8" s="26">
        <f t="array" ref="H258">IF('Load Schedule'!$D$6="Yes",INDEX('Load Schedule'!$A$10:$D$8769,(COLUMN(G254)+$AA257),3),'Load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8" s="26">
        <f t="array" ref="I258">IF('Load Schedule'!$D$6="Yes",INDEX('Load Schedule'!$A$10:$D$8769,(COLUMN(H254)+$AA257),3),'Load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8" s="26">
        <f t="array" ref="J258">IF('Load Schedule'!$D$6="Yes",INDEX('Load Schedule'!$A$10:$D$8769,(COLUMN(I254)+$AA257),3),'Load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8" s="26">
        <f t="array" ref="K258">IF('Load Schedule'!$D$6="Yes",INDEX('Load Schedule'!$A$10:$D$8769,(COLUMN(J254)+$AA257),3),'Load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8" s="26">
        <f t="array" ref="L258">IF('Load Schedule'!$D$6="Yes",INDEX('Load Schedule'!$A$10:$D$8769,(COLUMN(K254)+$AA257),3),'Load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8" s="26">
        <f t="array" ref="M258">IF('Load Schedule'!$D$6="Yes",INDEX('Load Schedule'!$A$10:$D$8769,(COLUMN(L254)+$AA257),3),'Load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8" s="26">
        <f t="array" ref="N258">IF('Load Schedule'!$D$6="Yes",INDEX('Load Schedule'!$A$10:$D$8769,(COLUMN(M254)+$AA257),3),'Load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8" s="26">
        <f t="array" ref="O258">IF('Load Schedule'!$D$6="Yes",INDEX('Load Schedule'!$A$10:$D$8769,(COLUMN(N254)+$AA257),3),'Load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8" s="26">
        <f t="array" ref="P258">IF('Load Schedule'!$D$6="Yes",INDEX('Load Schedule'!$A$10:$D$8769,(COLUMN(O254)+$AA257),3),'Load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8" s="26">
        <f t="array" ref="Q258">IF('Load Schedule'!$D$6="Yes",INDEX('Load Schedule'!$A$10:$D$8769,(COLUMN(P254)+$AA257),3),'Load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8" s="26">
        <f t="array" ref="R258">IF('Load Schedule'!$D$6="Yes",INDEX('Load Schedule'!$A$10:$D$8769,(COLUMN(Q254)+$AA257),3),'Load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8" s="26">
        <f t="array" ref="S258">IF('Load Schedule'!$D$6="Yes",INDEX('Load Schedule'!$A$10:$D$8769,(COLUMN(R254)+$AA257),3),'Load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8" s="26">
        <f t="array" ref="T258">IF('Load Schedule'!$D$6="Yes",INDEX('Load Schedule'!$A$10:$D$8769,(COLUMN(S254)+$AA257),3),'Load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8" s="26">
        <f t="array" ref="U258">IF('Load Schedule'!$D$6="Yes",INDEX('Load Schedule'!$A$10:$D$8769,(COLUMN(T254)+$AA257),3),'Load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8" s="26">
        <f t="array" ref="V258">IF('Load Schedule'!$D$6="Yes",INDEX('Load Schedule'!$A$10:$D$8769,(COLUMN(U254)+$AA257),3),'Load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8" s="26">
        <f t="array" ref="W258">IF('Load Schedule'!$D$6="Yes",INDEX('Load Schedule'!$A$10:$D$8769,(COLUMN(V254)+$AA257),3),'Load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8" s="26">
        <f t="array" ref="X258">IF('Load Schedule'!$D$6="Yes",INDEX('Load Schedule'!$A$10:$D$8769,(COLUMN(W254)+$AA257),3),'Load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8" s="26">
        <f t="array" ref="Y258">IF('Load Schedule'!$D$6="Yes",INDEX('Load Schedule'!$A$10:$D$8769,(COLUMN(X254)+$AA257),3),'Load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8">
        <f t="shared" si="3"/>
        <v>6120</v>
      </c>
    </row>
    <row r="259" spans="1:27" x14ac:dyDescent="0.25">
      <c r="A259" s="8">
        <v>44452</v>
      </c>
      <c r="B259" s="26">
        <f t="array" ref="B259">IF('Load Schedule'!$D$6="Yes",INDEX('Load Schedule'!$A$10:$D$8769,(COLUMN(A255)+$AA258),3),'Load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9" s="26">
        <f t="array" ref="C259">IF('Load Schedule'!$D$6="Yes",INDEX('Load Schedule'!$A$10:$D$8769,(COLUMN(B255)+$AA258),3),'Load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9" s="26">
        <f t="array" ref="D259">IF('Load Schedule'!$D$6="Yes",INDEX('Load Schedule'!$A$10:$D$8769,(COLUMN(C255)+$AA258),3),'Load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9" s="26">
        <f t="array" ref="E259">IF('Load Schedule'!$D$6="Yes",INDEX('Load Schedule'!$A$10:$D$8769,(COLUMN(D255)+$AA258),3),'Load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9" s="26">
        <f t="array" ref="F259">IF('Load Schedule'!$D$6="Yes",INDEX('Load Schedule'!$A$10:$D$8769,(COLUMN(E255)+$AA258),3),'Load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9" s="26">
        <f t="array" ref="G259">IF('Load Schedule'!$D$6="Yes",INDEX('Load Schedule'!$A$10:$D$8769,(COLUMN(F255)+$AA258),3),'Load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9" s="26">
        <f t="array" ref="H259">IF('Load Schedule'!$D$6="Yes",INDEX('Load Schedule'!$A$10:$D$8769,(COLUMN(G255)+$AA258),3),'Load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9" s="26">
        <f t="array" ref="I259">IF('Load Schedule'!$D$6="Yes",INDEX('Load Schedule'!$A$10:$D$8769,(COLUMN(H255)+$AA258),3),'Load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9" s="26">
        <f t="array" ref="J259">IF('Load Schedule'!$D$6="Yes",INDEX('Load Schedule'!$A$10:$D$8769,(COLUMN(I255)+$AA258),3),'Load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9" s="26">
        <f t="array" ref="K259">IF('Load Schedule'!$D$6="Yes",INDEX('Load Schedule'!$A$10:$D$8769,(COLUMN(J255)+$AA258),3),'Load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9" s="26">
        <f t="array" ref="L259">IF('Load Schedule'!$D$6="Yes",INDEX('Load Schedule'!$A$10:$D$8769,(COLUMN(K255)+$AA258),3),'Load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9" s="26">
        <f t="array" ref="M259">IF('Load Schedule'!$D$6="Yes",INDEX('Load Schedule'!$A$10:$D$8769,(COLUMN(L255)+$AA258),3),'Load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9" s="26">
        <f t="array" ref="N259">IF('Load Schedule'!$D$6="Yes",INDEX('Load Schedule'!$A$10:$D$8769,(COLUMN(M255)+$AA258),3),'Load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9" s="26">
        <f t="array" ref="O259">IF('Load Schedule'!$D$6="Yes",INDEX('Load Schedule'!$A$10:$D$8769,(COLUMN(N255)+$AA258),3),'Load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9" s="26">
        <f t="array" ref="P259">IF('Load Schedule'!$D$6="Yes",INDEX('Load Schedule'!$A$10:$D$8769,(COLUMN(O255)+$AA258),3),'Load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9" s="26">
        <f t="array" ref="Q259">IF('Load Schedule'!$D$6="Yes",INDEX('Load Schedule'!$A$10:$D$8769,(COLUMN(P255)+$AA258),3),'Load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9" s="26">
        <f t="array" ref="R259">IF('Load Schedule'!$D$6="Yes",INDEX('Load Schedule'!$A$10:$D$8769,(COLUMN(Q255)+$AA258),3),'Load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9" s="26">
        <f t="array" ref="S259">IF('Load Schedule'!$D$6="Yes",INDEX('Load Schedule'!$A$10:$D$8769,(COLUMN(R255)+$AA258),3),'Load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9" s="26">
        <f t="array" ref="T259">IF('Load Schedule'!$D$6="Yes",INDEX('Load Schedule'!$A$10:$D$8769,(COLUMN(S255)+$AA258),3),'Load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9" s="26">
        <f t="array" ref="U259">IF('Load Schedule'!$D$6="Yes",INDEX('Load Schedule'!$A$10:$D$8769,(COLUMN(T255)+$AA258),3),'Load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9" s="26">
        <f t="array" ref="V259">IF('Load Schedule'!$D$6="Yes",INDEX('Load Schedule'!$A$10:$D$8769,(COLUMN(U255)+$AA258),3),'Load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9" s="26">
        <f t="array" ref="W259">IF('Load Schedule'!$D$6="Yes",INDEX('Load Schedule'!$A$10:$D$8769,(COLUMN(V255)+$AA258),3),'Load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9" s="26">
        <f t="array" ref="X259">IF('Load Schedule'!$D$6="Yes",INDEX('Load Schedule'!$A$10:$D$8769,(COLUMN(W255)+$AA258),3),'Load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9" s="26">
        <f t="array" ref="Y259">IF('Load Schedule'!$D$6="Yes",INDEX('Load Schedule'!$A$10:$D$8769,(COLUMN(X255)+$AA258),3),'Load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9">
        <f t="shared" si="3"/>
        <v>6144</v>
      </c>
    </row>
    <row r="260" spans="1:27" x14ac:dyDescent="0.25">
      <c r="A260" s="8">
        <v>44453</v>
      </c>
      <c r="B260" s="26">
        <f t="array" ref="B260">IF('Load Schedule'!$D$6="Yes",INDEX('Load Schedule'!$A$10:$D$8769,(COLUMN(A256)+$AA259),3),'Load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0" s="26">
        <f t="array" ref="C260">IF('Load Schedule'!$D$6="Yes",INDEX('Load Schedule'!$A$10:$D$8769,(COLUMN(B256)+$AA259),3),'Load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0" s="26">
        <f t="array" ref="D260">IF('Load Schedule'!$D$6="Yes",INDEX('Load Schedule'!$A$10:$D$8769,(COLUMN(C256)+$AA259),3),'Load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0" s="26">
        <f t="array" ref="E260">IF('Load Schedule'!$D$6="Yes",INDEX('Load Schedule'!$A$10:$D$8769,(COLUMN(D256)+$AA259),3),'Load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0" s="26">
        <f t="array" ref="F260">IF('Load Schedule'!$D$6="Yes",INDEX('Load Schedule'!$A$10:$D$8769,(COLUMN(E256)+$AA259),3),'Load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0" s="26">
        <f t="array" ref="G260">IF('Load Schedule'!$D$6="Yes",INDEX('Load Schedule'!$A$10:$D$8769,(COLUMN(F256)+$AA259),3),'Load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0" s="26">
        <f t="array" ref="H260">IF('Load Schedule'!$D$6="Yes",INDEX('Load Schedule'!$A$10:$D$8769,(COLUMN(G256)+$AA259),3),'Load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0" s="26">
        <f t="array" ref="I260">IF('Load Schedule'!$D$6="Yes",INDEX('Load Schedule'!$A$10:$D$8769,(COLUMN(H256)+$AA259),3),'Load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0" s="26">
        <f t="array" ref="J260">IF('Load Schedule'!$D$6="Yes",INDEX('Load Schedule'!$A$10:$D$8769,(COLUMN(I256)+$AA259),3),'Load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0" s="26">
        <f t="array" ref="K260">IF('Load Schedule'!$D$6="Yes",INDEX('Load Schedule'!$A$10:$D$8769,(COLUMN(J256)+$AA259),3),'Load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0" s="26">
        <f t="array" ref="L260">IF('Load Schedule'!$D$6="Yes",INDEX('Load Schedule'!$A$10:$D$8769,(COLUMN(K256)+$AA259),3),'Load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0" s="26">
        <f t="array" ref="M260">IF('Load Schedule'!$D$6="Yes",INDEX('Load Schedule'!$A$10:$D$8769,(COLUMN(L256)+$AA259),3),'Load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0" s="26">
        <f t="array" ref="N260">IF('Load Schedule'!$D$6="Yes",INDEX('Load Schedule'!$A$10:$D$8769,(COLUMN(M256)+$AA259),3),'Load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0" s="26">
        <f t="array" ref="O260">IF('Load Schedule'!$D$6="Yes",INDEX('Load Schedule'!$A$10:$D$8769,(COLUMN(N256)+$AA259),3),'Load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0" s="26">
        <f t="array" ref="P260">IF('Load Schedule'!$D$6="Yes",INDEX('Load Schedule'!$A$10:$D$8769,(COLUMN(O256)+$AA259),3),'Load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0" s="26">
        <f t="array" ref="Q260">IF('Load Schedule'!$D$6="Yes",INDEX('Load Schedule'!$A$10:$D$8769,(COLUMN(P256)+$AA259),3),'Load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0" s="26">
        <f t="array" ref="R260">IF('Load Schedule'!$D$6="Yes",INDEX('Load Schedule'!$A$10:$D$8769,(COLUMN(Q256)+$AA259),3),'Load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0" s="26">
        <f t="array" ref="S260">IF('Load Schedule'!$D$6="Yes",INDEX('Load Schedule'!$A$10:$D$8769,(COLUMN(R256)+$AA259),3),'Load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0" s="26">
        <f t="array" ref="T260">IF('Load Schedule'!$D$6="Yes",INDEX('Load Schedule'!$A$10:$D$8769,(COLUMN(S256)+$AA259),3),'Load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0" s="26">
        <f t="array" ref="U260">IF('Load Schedule'!$D$6="Yes",INDEX('Load Schedule'!$A$10:$D$8769,(COLUMN(T256)+$AA259),3),'Load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0" s="26">
        <f t="array" ref="V260">IF('Load Schedule'!$D$6="Yes",INDEX('Load Schedule'!$A$10:$D$8769,(COLUMN(U256)+$AA259),3),'Load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0" s="26">
        <f t="array" ref="W260">IF('Load Schedule'!$D$6="Yes",INDEX('Load Schedule'!$A$10:$D$8769,(COLUMN(V256)+$AA259),3),'Load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0" s="26">
        <f t="array" ref="X260">IF('Load Schedule'!$D$6="Yes",INDEX('Load Schedule'!$A$10:$D$8769,(COLUMN(W256)+$AA259),3),'Load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0" s="26">
        <f t="array" ref="Y260">IF('Load Schedule'!$D$6="Yes",INDEX('Load Schedule'!$A$10:$D$8769,(COLUMN(X256)+$AA259),3),'Load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0">
        <f t="shared" si="3"/>
        <v>6168</v>
      </c>
    </row>
    <row r="261" spans="1:27" x14ac:dyDescent="0.25">
      <c r="A261" s="8">
        <v>44454</v>
      </c>
      <c r="B261" s="26">
        <f t="array" ref="B261">IF('Load Schedule'!$D$6="Yes",INDEX('Load Schedule'!$A$10:$D$8769,(COLUMN(A257)+$AA260),3),'Load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1" s="26">
        <f t="array" ref="C261">IF('Load Schedule'!$D$6="Yes",INDEX('Load Schedule'!$A$10:$D$8769,(COLUMN(B257)+$AA260),3),'Load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1" s="26">
        <f t="array" ref="D261">IF('Load Schedule'!$D$6="Yes",INDEX('Load Schedule'!$A$10:$D$8769,(COLUMN(C257)+$AA260),3),'Load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1" s="26">
        <f t="array" ref="E261">IF('Load Schedule'!$D$6="Yes",INDEX('Load Schedule'!$A$10:$D$8769,(COLUMN(D257)+$AA260),3),'Load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1" s="26">
        <f t="array" ref="F261">IF('Load Schedule'!$D$6="Yes",INDEX('Load Schedule'!$A$10:$D$8769,(COLUMN(E257)+$AA260),3),'Load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1" s="26">
        <f t="array" ref="G261">IF('Load Schedule'!$D$6="Yes",INDEX('Load Schedule'!$A$10:$D$8769,(COLUMN(F257)+$AA260),3),'Load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1" s="26">
        <f t="array" ref="H261">IF('Load Schedule'!$D$6="Yes",INDEX('Load Schedule'!$A$10:$D$8769,(COLUMN(G257)+$AA260),3),'Load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1" s="26">
        <f t="array" ref="I261">IF('Load Schedule'!$D$6="Yes",INDEX('Load Schedule'!$A$10:$D$8769,(COLUMN(H257)+$AA260),3),'Load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1" s="26">
        <f t="array" ref="J261">IF('Load Schedule'!$D$6="Yes",INDEX('Load Schedule'!$A$10:$D$8769,(COLUMN(I257)+$AA260),3),'Load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1" s="26">
        <f t="array" ref="K261">IF('Load Schedule'!$D$6="Yes",INDEX('Load Schedule'!$A$10:$D$8769,(COLUMN(J257)+$AA260),3),'Load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1" s="26">
        <f t="array" ref="L261">IF('Load Schedule'!$D$6="Yes",INDEX('Load Schedule'!$A$10:$D$8769,(COLUMN(K257)+$AA260),3),'Load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1" s="26">
        <f t="array" ref="M261">IF('Load Schedule'!$D$6="Yes",INDEX('Load Schedule'!$A$10:$D$8769,(COLUMN(L257)+$AA260),3),'Load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1" s="26">
        <f t="array" ref="N261">IF('Load Schedule'!$D$6="Yes",INDEX('Load Schedule'!$A$10:$D$8769,(COLUMN(M257)+$AA260),3),'Load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1" s="26">
        <f t="array" ref="O261">IF('Load Schedule'!$D$6="Yes",INDEX('Load Schedule'!$A$10:$D$8769,(COLUMN(N257)+$AA260),3),'Load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1" s="26">
        <f t="array" ref="P261">IF('Load Schedule'!$D$6="Yes",INDEX('Load Schedule'!$A$10:$D$8769,(COLUMN(O257)+$AA260),3),'Load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1" s="26">
        <f t="array" ref="Q261">IF('Load Schedule'!$D$6="Yes",INDEX('Load Schedule'!$A$10:$D$8769,(COLUMN(P257)+$AA260),3),'Load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1" s="26">
        <f t="array" ref="R261">IF('Load Schedule'!$D$6="Yes",INDEX('Load Schedule'!$A$10:$D$8769,(COLUMN(Q257)+$AA260),3),'Load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1" s="26">
        <f t="array" ref="S261">IF('Load Schedule'!$D$6="Yes",INDEX('Load Schedule'!$A$10:$D$8769,(COLUMN(R257)+$AA260),3),'Load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1" s="26">
        <f t="array" ref="T261">IF('Load Schedule'!$D$6="Yes",INDEX('Load Schedule'!$A$10:$D$8769,(COLUMN(S257)+$AA260),3),'Load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1" s="26">
        <f t="array" ref="U261">IF('Load Schedule'!$D$6="Yes",INDEX('Load Schedule'!$A$10:$D$8769,(COLUMN(T257)+$AA260),3),'Load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1" s="26">
        <f t="array" ref="V261">IF('Load Schedule'!$D$6="Yes",INDEX('Load Schedule'!$A$10:$D$8769,(COLUMN(U257)+$AA260),3),'Load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1" s="26">
        <f t="array" ref="W261">IF('Load Schedule'!$D$6="Yes",INDEX('Load Schedule'!$A$10:$D$8769,(COLUMN(V257)+$AA260),3),'Load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1" s="26">
        <f t="array" ref="X261">IF('Load Schedule'!$D$6="Yes",INDEX('Load Schedule'!$A$10:$D$8769,(COLUMN(W257)+$AA260),3),'Load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1" s="26">
        <f t="array" ref="Y261">IF('Load Schedule'!$D$6="Yes",INDEX('Load Schedule'!$A$10:$D$8769,(COLUMN(X257)+$AA260),3),'Load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1">
        <f t="shared" ref="AA261:AA324" si="4">AA260+24</f>
        <v>6192</v>
      </c>
    </row>
    <row r="262" spans="1:27" x14ac:dyDescent="0.25">
      <c r="A262" s="8">
        <v>44455</v>
      </c>
      <c r="B262" s="26">
        <f t="array" ref="B262">IF('Load Schedule'!$D$6="Yes",INDEX('Load Schedule'!$A$10:$D$8769,(COLUMN(A258)+$AA261),3),'Load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2" s="26">
        <f t="array" ref="C262">IF('Load Schedule'!$D$6="Yes",INDEX('Load Schedule'!$A$10:$D$8769,(COLUMN(B258)+$AA261),3),'Load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2" s="26">
        <f t="array" ref="D262">IF('Load Schedule'!$D$6="Yes",INDEX('Load Schedule'!$A$10:$D$8769,(COLUMN(C258)+$AA261),3),'Load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2" s="26">
        <f t="array" ref="E262">IF('Load Schedule'!$D$6="Yes",INDEX('Load Schedule'!$A$10:$D$8769,(COLUMN(D258)+$AA261),3),'Load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2" s="26">
        <f t="array" ref="F262">IF('Load Schedule'!$D$6="Yes",INDEX('Load Schedule'!$A$10:$D$8769,(COLUMN(E258)+$AA261),3),'Load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2" s="26">
        <f t="array" ref="G262">IF('Load Schedule'!$D$6="Yes",INDEX('Load Schedule'!$A$10:$D$8769,(COLUMN(F258)+$AA261),3),'Load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2" s="26">
        <f t="array" ref="H262">IF('Load Schedule'!$D$6="Yes",INDEX('Load Schedule'!$A$10:$D$8769,(COLUMN(G258)+$AA261),3),'Load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2" s="26">
        <f t="array" ref="I262">IF('Load Schedule'!$D$6="Yes",INDEX('Load Schedule'!$A$10:$D$8769,(COLUMN(H258)+$AA261),3),'Load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2" s="26">
        <f t="array" ref="J262">IF('Load Schedule'!$D$6="Yes",INDEX('Load Schedule'!$A$10:$D$8769,(COLUMN(I258)+$AA261),3),'Load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2" s="26">
        <f t="array" ref="K262">IF('Load Schedule'!$D$6="Yes",INDEX('Load Schedule'!$A$10:$D$8769,(COLUMN(J258)+$AA261),3),'Load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2" s="26">
        <f t="array" ref="L262">IF('Load Schedule'!$D$6="Yes",INDEX('Load Schedule'!$A$10:$D$8769,(COLUMN(K258)+$AA261),3),'Load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2" s="26">
        <f t="array" ref="M262">IF('Load Schedule'!$D$6="Yes",INDEX('Load Schedule'!$A$10:$D$8769,(COLUMN(L258)+$AA261),3),'Load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2" s="26">
        <f t="array" ref="N262">IF('Load Schedule'!$D$6="Yes",INDEX('Load Schedule'!$A$10:$D$8769,(COLUMN(M258)+$AA261),3),'Load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2" s="26">
        <f t="array" ref="O262">IF('Load Schedule'!$D$6="Yes",INDEX('Load Schedule'!$A$10:$D$8769,(COLUMN(N258)+$AA261),3),'Load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2" s="26">
        <f t="array" ref="P262">IF('Load Schedule'!$D$6="Yes",INDEX('Load Schedule'!$A$10:$D$8769,(COLUMN(O258)+$AA261),3),'Load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2" s="26">
        <f t="array" ref="Q262">IF('Load Schedule'!$D$6="Yes",INDEX('Load Schedule'!$A$10:$D$8769,(COLUMN(P258)+$AA261),3),'Load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2" s="26">
        <f t="array" ref="R262">IF('Load Schedule'!$D$6="Yes",INDEX('Load Schedule'!$A$10:$D$8769,(COLUMN(Q258)+$AA261),3),'Load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2" s="26">
        <f t="array" ref="S262">IF('Load Schedule'!$D$6="Yes",INDEX('Load Schedule'!$A$10:$D$8769,(COLUMN(R258)+$AA261),3),'Load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2" s="26">
        <f t="array" ref="T262">IF('Load Schedule'!$D$6="Yes",INDEX('Load Schedule'!$A$10:$D$8769,(COLUMN(S258)+$AA261),3),'Load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2" s="26">
        <f t="array" ref="U262">IF('Load Schedule'!$D$6="Yes",INDEX('Load Schedule'!$A$10:$D$8769,(COLUMN(T258)+$AA261),3),'Load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2" s="26">
        <f t="array" ref="V262">IF('Load Schedule'!$D$6="Yes",INDEX('Load Schedule'!$A$10:$D$8769,(COLUMN(U258)+$AA261),3),'Load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2" s="26">
        <f t="array" ref="W262">IF('Load Schedule'!$D$6="Yes",INDEX('Load Schedule'!$A$10:$D$8769,(COLUMN(V258)+$AA261),3),'Load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2" s="26">
        <f t="array" ref="X262">IF('Load Schedule'!$D$6="Yes",INDEX('Load Schedule'!$A$10:$D$8769,(COLUMN(W258)+$AA261),3),'Load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2" s="26">
        <f t="array" ref="Y262">IF('Load Schedule'!$D$6="Yes",INDEX('Load Schedule'!$A$10:$D$8769,(COLUMN(X258)+$AA261),3),'Load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2">
        <f t="shared" si="4"/>
        <v>6216</v>
      </c>
    </row>
    <row r="263" spans="1:27" x14ac:dyDescent="0.25">
      <c r="A263" s="8">
        <v>44456</v>
      </c>
      <c r="B263" s="26">
        <f t="array" ref="B263">IF('Load Schedule'!$D$6="Yes",INDEX('Load Schedule'!$A$10:$D$8769,(COLUMN(A259)+$AA262),3),'Load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3" s="26">
        <f t="array" ref="C263">IF('Load Schedule'!$D$6="Yes",INDEX('Load Schedule'!$A$10:$D$8769,(COLUMN(B259)+$AA262),3),'Load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3" s="26">
        <f t="array" ref="D263">IF('Load Schedule'!$D$6="Yes",INDEX('Load Schedule'!$A$10:$D$8769,(COLUMN(C259)+$AA262),3),'Load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3" s="26">
        <f t="array" ref="E263">IF('Load Schedule'!$D$6="Yes",INDEX('Load Schedule'!$A$10:$D$8769,(COLUMN(D259)+$AA262),3),'Load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3" s="26">
        <f t="array" ref="F263">IF('Load Schedule'!$D$6="Yes",INDEX('Load Schedule'!$A$10:$D$8769,(COLUMN(E259)+$AA262),3),'Load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3" s="26">
        <f t="array" ref="G263">IF('Load Schedule'!$D$6="Yes",INDEX('Load Schedule'!$A$10:$D$8769,(COLUMN(F259)+$AA262),3),'Load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3" s="26">
        <f t="array" ref="H263">IF('Load Schedule'!$D$6="Yes",INDEX('Load Schedule'!$A$10:$D$8769,(COLUMN(G259)+$AA262),3),'Load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3" s="26">
        <f t="array" ref="I263">IF('Load Schedule'!$D$6="Yes",INDEX('Load Schedule'!$A$10:$D$8769,(COLUMN(H259)+$AA262),3),'Load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3" s="26">
        <f t="array" ref="J263">IF('Load Schedule'!$D$6="Yes",INDEX('Load Schedule'!$A$10:$D$8769,(COLUMN(I259)+$AA262),3),'Load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3" s="26">
        <f t="array" ref="K263">IF('Load Schedule'!$D$6="Yes",INDEX('Load Schedule'!$A$10:$D$8769,(COLUMN(J259)+$AA262),3),'Load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3" s="26">
        <f t="array" ref="L263">IF('Load Schedule'!$D$6="Yes",INDEX('Load Schedule'!$A$10:$D$8769,(COLUMN(K259)+$AA262),3),'Load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3" s="26">
        <f t="array" ref="M263">IF('Load Schedule'!$D$6="Yes",INDEX('Load Schedule'!$A$10:$D$8769,(COLUMN(L259)+$AA262),3),'Load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3" s="26">
        <f t="array" ref="N263">IF('Load Schedule'!$D$6="Yes",INDEX('Load Schedule'!$A$10:$D$8769,(COLUMN(M259)+$AA262),3),'Load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3" s="26">
        <f t="array" ref="O263">IF('Load Schedule'!$D$6="Yes",INDEX('Load Schedule'!$A$10:$D$8769,(COLUMN(N259)+$AA262),3),'Load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3" s="26">
        <f t="array" ref="P263">IF('Load Schedule'!$D$6="Yes",INDEX('Load Schedule'!$A$10:$D$8769,(COLUMN(O259)+$AA262),3),'Load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3" s="26">
        <f t="array" ref="Q263">IF('Load Schedule'!$D$6="Yes",INDEX('Load Schedule'!$A$10:$D$8769,(COLUMN(P259)+$AA262),3),'Load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3" s="26">
        <f t="array" ref="R263">IF('Load Schedule'!$D$6="Yes",INDEX('Load Schedule'!$A$10:$D$8769,(COLUMN(Q259)+$AA262),3),'Load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3" s="26">
        <f t="array" ref="S263">IF('Load Schedule'!$D$6="Yes",INDEX('Load Schedule'!$A$10:$D$8769,(COLUMN(R259)+$AA262),3),'Load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3" s="26">
        <f t="array" ref="T263">IF('Load Schedule'!$D$6="Yes",INDEX('Load Schedule'!$A$10:$D$8769,(COLUMN(S259)+$AA262),3),'Load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3" s="26">
        <f t="array" ref="U263">IF('Load Schedule'!$D$6="Yes",INDEX('Load Schedule'!$A$10:$D$8769,(COLUMN(T259)+$AA262),3),'Load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3" s="26">
        <f t="array" ref="V263">IF('Load Schedule'!$D$6="Yes",INDEX('Load Schedule'!$A$10:$D$8769,(COLUMN(U259)+$AA262),3),'Load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3" s="26">
        <f t="array" ref="W263">IF('Load Schedule'!$D$6="Yes",INDEX('Load Schedule'!$A$10:$D$8769,(COLUMN(V259)+$AA262),3),'Load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3" s="26">
        <f t="array" ref="X263">IF('Load Schedule'!$D$6="Yes",INDEX('Load Schedule'!$A$10:$D$8769,(COLUMN(W259)+$AA262),3),'Load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3" s="26">
        <f t="array" ref="Y263">IF('Load Schedule'!$D$6="Yes",INDEX('Load Schedule'!$A$10:$D$8769,(COLUMN(X259)+$AA262),3),'Load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3">
        <f t="shared" si="4"/>
        <v>6240</v>
      </c>
    </row>
    <row r="264" spans="1:27" x14ac:dyDescent="0.25">
      <c r="A264" s="8">
        <v>44457</v>
      </c>
      <c r="B264" s="26">
        <f t="array" ref="B264">IF('Load Schedule'!$D$6="Yes",INDEX('Load Schedule'!$A$10:$D$8769,(COLUMN(A260)+$AA263),3),'Load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4" s="26">
        <f t="array" ref="C264">IF('Load Schedule'!$D$6="Yes",INDEX('Load Schedule'!$A$10:$D$8769,(COLUMN(B260)+$AA263),3),'Load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4" s="26">
        <f t="array" ref="D264">IF('Load Schedule'!$D$6="Yes",INDEX('Load Schedule'!$A$10:$D$8769,(COLUMN(C260)+$AA263),3),'Load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4" s="26">
        <f t="array" ref="E264">IF('Load Schedule'!$D$6="Yes",INDEX('Load Schedule'!$A$10:$D$8769,(COLUMN(D260)+$AA263),3),'Load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4" s="26">
        <f t="array" ref="F264">IF('Load Schedule'!$D$6="Yes",INDEX('Load Schedule'!$A$10:$D$8769,(COLUMN(E260)+$AA263),3),'Load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4" s="26">
        <f t="array" ref="G264">IF('Load Schedule'!$D$6="Yes",INDEX('Load Schedule'!$A$10:$D$8769,(COLUMN(F260)+$AA263),3),'Load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4" s="26">
        <f t="array" ref="H264">IF('Load Schedule'!$D$6="Yes",INDEX('Load Schedule'!$A$10:$D$8769,(COLUMN(G260)+$AA263),3),'Load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4" s="26">
        <f t="array" ref="I264">IF('Load Schedule'!$D$6="Yes",INDEX('Load Schedule'!$A$10:$D$8769,(COLUMN(H260)+$AA263),3),'Load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4" s="26">
        <f t="array" ref="J264">IF('Load Schedule'!$D$6="Yes",INDEX('Load Schedule'!$A$10:$D$8769,(COLUMN(I260)+$AA263),3),'Load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4" s="26">
        <f t="array" ref="K264">IF('Load Schedule'!$D$6="Yes",INDEX('Load Schedule'!$A$10:$D$8769,(COLUMN(J260)+$AA263),3),'Load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4" s="26">
        <f t="array" ref="L264">IF('Load Schedule'!$D$6="Yes",INDEX('Load Schedule'!$A$10:$D$8769,(COLUMN(K260)+$AA263),3),'Load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4" s="26">
        <f t="array" ref="M264">IF('Load Schedule'!$D$6="Yes",INDEX('Load Schedule'!$A$10:$D$8769,(COLUMN(L260)+$AA263),3),'Load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4" s="26">
        <f t="array" ref="N264">IF('Load Schedule'!$D$6="Yes",INDEX('Load Schedule'!$A$10:$D$8769,(COLUMN(M260)+$AA263),3),'Load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4" s="26">
        <f t="array" ref="O264">IF('Load Schedule'!$D$6="Yes",INDEX('Load Schedule'!$A$10:$D$8769,(COLUMN(N260)+$AA263),3),'Load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4" s="26">
        <f t="array" ref="P264">IF('Load Schedule'!$D$6="Yes",INDEX('Load Schedule'!$A$10:$D$8769,(COLUMN(O260)+$AA263),3),'Load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4" s="26">
        <f t="array" ref="Q264">IF('Load Schedule'!$D$6="Yes",INDEX('Load Schedule'!$A$10:$D$8769,(COLUMN(P260)+$AA263),3),'Load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4" s="26">
        <f t="array" ref="R264">IF('Load Schedule'!$D$6="Yes",INDEX('Load Schedule'!$A$10:$D$8769,(COLUMN(Q260)+$AA263),3),'Load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4" s="26">
        <f t="array" ref="S264">IF('Load Schedule'!$D$6="Yes",INDEX('Load Schedule'!$A$10:$D$8769,(COLUMN(R260)+$AA263),3),'Load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4" s="26">
        <f t="array" ref="T264">IF('Load Schedule'!$D$6="Yes",INDEX('Load Schedule'!$A$10:$D$8769,(COLUMN(S260)+$AA263),3),'Load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4" s="26">
        <f t="array" ref="U264">IF('Load Schedule'!$D$6="Yes",INDEX('Load Schedule'!$A$10:$D$8769,(COLUMN(T260)+$AA263),3),'Load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4" s="26">
        <f t="array" ref="V264">IF('Load Schedule'!$D$6="Yes",INDEX('Load Schedule'!$A$10:$D$8769,(COLUMN(U260)+$AA263),3),'Load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4" s="26">
        <f t="array" ref="W264">IF('Load Schedule'!$D$6="Yes",INDEX('Load Schedule'!$A$10:$D$8769,(COLUMN(V260)+$AA263),3),'Load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4" s="26">
        <f t="array" ref="X264">IF('Load Schedule'!$D$6="Yes",INDEX('Load Schedule'!$A$10:$D$8769,(COLUMN(W260)+$AA263),3),'Load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4" s="26">
        <f t="array" ref="Y264">IF('Load Schedule'!$D$6="Yes",INDEX('Load Schedule'!$A$10:$D$8769,(COLUMN(X260)+$AA263),3),'Load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4">
        <f t="shared" si="4"/>
        <v>6264</v>
      </c>
    </row>
    <row r="265" spans="1:27" x14ac:dyDescent="0.25">
      <c r="A265" s="8">
        <v>44458</v>
      </c>
      <c r="B265" s="26">
        <f t="array" ref="B265">IF('Load Schedule'!$D$6="Yes",INDEX('Load Schedule'!$A$10:$D$8769,(COLUMN(A261)+$AA264),3),'Load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5" s="26">
        <f t="array" ref="C265">IF('Load Schedule'!$D$6="Yes",INDEX('Load Schedule'!$A$10:$D$8769,(COLUMN(B261)+$AA264),3),'Load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5" s="26">
        <f t="array" ref="D265">IF('Load Schedule'!$D$6="Yes",INDEX('Load Schedule'!$A$10:$D$8769,(COLUMN(C261)+$AA264),3),'Load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5" s="26">
        <f t="array" ref="E265">IF('Load Schedule'!$D$6="Yes",INDEX('Load Schedule'!$A$10:$D$8769,(COLUMN(D261)+$AA264),3),'Load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5" s="26">
        <f t="array" ref="F265">IF('Load Schedule'!$D$6="Yes",INDEX('Load Schedule'!$A$10:$D$8769,(COLUMN(E261)+$AA264),3),'Load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5" s="26">
        <f t="array" ref="G265">IF('Load Schedule'!$D$6="Yes",INDEX('Load Schedule'!$A$10:$D$8769,(COLUMN(F261)+$AA264),3),'Load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5" s="26">
        <f t="array" ref="H265">IF('Load Schedule'!$D$6="Yes",INDEX('Load Schedule'!$A$10:$D$8769,(COLUMN(G261)+$AA264),3),'Load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5" s="26">
        <f t="array" ref="I265">IF('Load Schedule'!$D$6="Yes",INDEX('Load Schedule'!$A$10:$D$8769,(COLUMN(H261)+$AA264),3),'Load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5" s="26">
        <f t="array" ref="J265">IF('Load Schedule'!$D$6="Yes",INDEX('Load Schedule'!$A$10:$D$8769,(COLUMN(I261)+$AA264),3),'Load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5" s="26">
        <f t="array" ref="K265">IF('Load Schedule'!$D$6="Yes",INDEX('Load Schedule'!$A$10:$D$8769,(COLUMN(J261)+$AA264),3),'Load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5" s="26">
        <f t="array" ref="L265">IF('Load Schedule'!$D$6="Yes",INDEX('Load Schedule'!$A$10:$D$8769,(COLUMN(K261)+$AA264),3),'Load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5" s="26">
        <f t="array" ref="M265">IF('Load Schedule'!$D$6="Yes",INDEX('Load Schedule'!$A$10:$D$8769,(COLUMN(L261)+$AA264),3),'Load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5" s="26">
        <f t="array" ref="N265">IF('Load Schedule'!$D$6="Yes",INDEX('Load Schedule'!$A$10:$D$8769,(COLUMN(M261)+$AA264),3),'Load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5" s="26">
        <f t="array" ref="O265">IF('Load Schedule'!$D$6="Yes",INDEX('Load Schedule'!$A$10:$D$8769,(COLUMN(N261)+$AA264),3),'Load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5" s="26">
        <f t="array" ref="P265">IF('Load Schedule'!$D$6="Yes",INDEX('Load Schedule'!$A$10:$D$8769,(COLUMN(O261)+$AA264),3),'Load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5" s="26">
        <f t="array" ref="Q265">IF('Load Schedule'!$D$6="Yes",INDEX('Load Schedule'!$A$10:$D$8769,(COLUMN(P261)+$AA264),3),'Load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5" s="26">
        <f t="array" ref="R265">IF('Load Schedule'!$D$6="Yes",INDEX('Load Schedule'!$A$10:$D$8769,(COLUMN(Q261)+$AA264),3),'Load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5" s="26">
        <f t="array" ref="S265">IF('Load Schedule'!$D$6="Yes",INDEX('Load Schedule'!$A$10:$D$8769,(COLUMN(R261)+$AA264),3),'Load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5" s="26">
        <f t="array" ref="T265">IF('Load Schedule'!$D$6="Yes",INDEX('Load Schedule'!$A$10:$D$8769,(COLUMN(S261)+$AA264),3),'Load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5" s="26">
        <f t="array" ref="U265">IF('Load Schedule'!$D$6="Yes",INDEX('Load Schedule'!$A$10:$D$8769,(COLUMN(T261)+$AA264),3),'Load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5" s="26">
        <f t="array" ref="V265">IF('Load Schedule'!$D$6="Yes",INDEX('Load Schedule'!$A$10:$D$8769,(COLUMN(U261)+$AA264),3),'Load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5" s="26">
        <f t="array" ref="W265">IF('Load Schedule'!$D$6="Yes",INDEX('Load Schedule'!$A$10:$D$8769,(COLUMN(V261)+$AA264),3),'Load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5" s="26">
        <f t="array" ref="X265">IF('Load Schedule'!$D$6="Yes",INDEX('Load Schedule'!$A$10:$D$8769,(COLUMN(W261)+$AA264),3),'Load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5" s="26">
        <f t="array" ref="Y265">IF('Load Schedule'!$D$6="Yes",INDEX('Load Schedule'!$A$10:$D$8769,(COLUMN(X261)+$AA264),3),'Load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5">
        <f t="shared" si="4"/>
        <v>6288</v>
      </c>
    </row>
    <row r="266" spans="1:27" x14ac:dyDescent="0.25">
      <c r="A266" s="8">
        <v>44459</v>
      </c>
      <c r="B266" s="26">
        <f t="array" ref="B266">IF('Load Schedule'!$D$6="Yes",INDEX('Load Schedule'!$A$10:$D$8769,(COLUMN(A262)+$AA265),3),'Load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6" s="26">
        <f t="array" ref="C266">IF('Load Schedule'!$D$6="Yes",INDEX('Load Schedule'!$A$10:$D$8769,(COLUMN(B262)+$AA265),3),'Load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6" s="26">
        <f t="array" ref="D266">IF('Load Schedule'!$D$6="Yes",INDEX('Load Schedule'!$A$10:$D$8769,(COLUMN(C262)+$AA265),3),'Load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6" s="26">
        <f t="array" ref="E266">IF('Load Schedule'!$D$6="Yes",INDEX('Load Schedule'!$A$10:$D$8769,(COLUMN(D262)+$AA265),3),'Load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6" s="26">
        <f t="array" ref="F266">IF('Load Schedule'!$D$6="Yes",INDEX('Load Schedule'!$A$10:$D$8769,(COLUMN(E262)+$AA265),3),'Load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6" s="26">
        <f t="array" ref="G266">IF('Load Schedule'!$D$6="Yes",INDEX('Load Schedule'!$A$10:$D$8769,(COLUMN(F262)+$AA265),3),'Load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6" s="26">
        <f t="array" ref="H266">IF('Load Schedule'!$D$6="Yes",INDEX('Load Schedule'!$A$10:$D$8769,(COLUMN(G262)+$AA265),3),'Load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6" s="26">
        <f t="array" ref="I266">IF('Load Schedule'!$D$6="Yes",INDEX('Load Schedule'!$A$10:$D$8769,(COLUMN(H262)+$AA265),3),'Load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6" s="26">
        <f t="array" ref="J266">IF('Load Schedule'!$D$6="Yes",INDEX('Load Schedule'!$A$10:$D$8769,(COLUMN(I262)+$AA265),3),'Load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6" s="26">
        <f t="array" ref="K266">IF('Load Schedule'!$D$6="Yes",INDEX('Load Schedule'!$A$10:$D$8769,(COLUMN(J262)+$AA265),3),'Load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6" s="26">
        <f t="array" ref="L266">IF('Load Schedule'!$D$6="Yes",INDEX('Load Schedule'!$A$10:$D$8769,(COLUMN(K262)+$AA265),3),'Load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6" s="26">
        <f t="array" ref="M266">IF('Load Schedule'!$D$6="Yes",INDEX('Load Schedule'!$A$10:$D$8769,(COLUMN(L262)+$AA265),3),'Load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6" s="26">
        <f t="array" ref="N266">IF('Load Schedule'!$D$6="Yes",INDEX('Load Schedule'!$A$10:$D$8769,(COLUMN(M262)+$AA265),3),'Load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6" s="26">
        <f t="array" ref="O266">IF('Load Schedule'!$D$6="Yes",INDEX('Load Schedule'!$A$10:$D$8769,(COLUMN(N262)+$AA265),3),'Load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6" s="26">
        <f t="array" ref="P266">IF('Load Schedule'!$D$6="Yes",INDEX('Load Schedule'!$A$10:$D$8769,(COLUMN(O262)+$AA265),3),'Load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6" s="26">
        <f t="array" ref="Q266">IF('Load Schedule'!$D$6="Yes",INDEX('Load Schedule'!$A$10:$D$8769,(COLUMN(P262)+$AA265),3),'Load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6" s="26">
        <f t="array" ref="R266">IF('Load Schedule'!$D$6="Yes",INDEX('Load Schedule'!$A$10:$D$8769,(COLUMN(Q262)+$AA265),3),'Load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6" s="26">
        <f t="array" ref="S266">IF('Load Schedule'!$D$6="Yes",INDEX('Load Schedule'!$A$10:$D$8769,(COLUMN(R262)+$AA265),3),'Load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6" s="26">
        <f t="array" ref="T266">IF('Load Schedule'!$D$6="Yes",INDEX('Load Schedule'!$A$10:$D$8769,(COLUMN(S262)+$AA265),3),'Load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6" s="26">
        <f t="array" ref="U266">IF('Load Schedule'!$D$6="Yes",INDEX('Load Schedule'!$A$10:$D$8769,(COLUMN(T262)+$AA265),3),'Load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6" s="26">
        <f t="array" ref="V266">IF('Load Schedule'!$D$6="Yes",INDEX('Load Schedule'!$A$10:$D$8769,(COLUMN(U262)+$AA265),3),'Load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6" s="26">
        <f t="array" ref="W266">IF('Load Schedule'!$D$6="Yes",INDEX('Load Schedule'!$A$10:$D$8769,(COLUMN(V262)+$AA265),3),'Load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6" s="26">
        <f t="array" ref="X266">IF('Load Schedule'!$D$6="Yes",INDEX('Load Schedule'!$A$10:$D$8769,(COLUMN(W262)+$AA265),3),'Load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6" s="26">
        <f t="array" ref="Y266">IF('Load Schedule'!$D$6="Yes",INDEX('Load Schedule'!$A$10:$D$8769,(COLUMN(X262)+$AA265),3),'Load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6">
        <f t="shared" si="4"/>
        <v>6312</v>
      </c>
    </row>
    <row r="267" spans="1:27" x14ac:dyDescent="0.25">
      <c r="A267" s="8">
        <v>44460</v>
      </c>
      <c r="B267" s="26">
        <f t="array" ref="B267">IF('Load Schedule'!$D$6="Yes",INDEX('Load Schedule'!$A$10:$D$8769,(COLUMN(A263)+$AA266),3),'Load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7" s="26">
        <f t="array" ref="C267">IF('Load Schedule'!$D$6="Yes",INDEX('Load Schedule'!$A$10:$D$8769,(COLUMN(B263)+$AA266),3),'Load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7" s="26">
        <f t="array" ref="D267">IF('Load Schedule'!$D$6="Yes",INDEX('Load Schedule'!$A$10:$D$8769,(COLUMN(C263)+$AA266),3),'Load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7" s="26">
        <f t="array" ref="E267">IF('Load Schedule'!$D$6="Yes",INDEX('Load Schedule'!$A$10:$D$8769,(COLUMN(D263)+$AA266),3),'Load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7" s="26">
        <f t="array" ref="F267">IF('Load Schedule'!$D$6="Yes",INDEX('Load Schedule'!$A$10:$D$8769,(COLUMN(E263)+$AA266),3),'Load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7" s="26">
        <f t="array" ref="G267">IF('Load Schedule'!$D$6="Yes",INDEX('Load Schedule'!$A$10:$D$8769,(COLUMN(F263)+$AA266),3),'Load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7" s="26">
        <f t="array" ref="H267">IF('Load Schedule'!$D$6="Yes",INDEX('Load Schedule'!$A$10:$D$8769,(COLUMN(G263)+$AA266),3),'Load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7" s="26">
        <f t="array" ref="I267">IF('Load Schedule'!$D$6="Yes",INDEX('Load Schedule'!$A$10:$D$8769,(COLUMN(H263)+$AA266),3),'Load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7" s="26">
        <f t="array" ref="J267">IF('Load Schedule'!$D$6="Yes",INDEX('Load Schedule'!$A$10:$D$8769,(COLUMN(I263)+$AA266),3),'Load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7" s="26">
        <f t="array" ref="K267">IF('Load Schedule'!$D$6="Yes",INDEX('Load Schedule'!$A$10:$D$8769,(COLUMN(J263)+$AA266),3),'Load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7" s="26">
        <f t="array" ref="L267">IF('Load Schedule'!$D$6="Yes",INDEX('Load Schedule'!$A$10:$D$8769,(COLUMN(K263)+$AA266),3),'Load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7" s="26">
        <f t="array" ref="M267">IF('Load Schedule'!$D$6="Yes",INDEX('Load Schedule'!$A$10:$D$8769,(COLUMN(L263)+$AA266),3),'Load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7" s="26">
        <f t="array" ref="N267">IF('Load Schedule'!$D$6="Yes",INDEX('Load Schedule'!$A$10:$D$8769,(COLUMN(M263)+$AA266),3),'Load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7" s="26">
        <f t="array" ref="O267">IF('Load Schedule'!$D$6="Yes",INDEX('Load Schedule'!$A$10:$D$8769,(COLUMN(N263)+$AA266),3),'Load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7" s="26">
        <f t="array" ref="P267">IF('Load Schedule'!$D$6="Yes",INDEX('Load Schedule'!$A$10:$D$8769,(COLUMN(O263)+$AA266),3),'Load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7" s="26">
        <f t="array" ref="Q267">IF('Load Schedule'!$D$6="Yes",INDEX('Load Schedule'!$A$10:$D$8769,(COLUMN(P263)+$AA266),3),'Load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7" s="26">
        <f t="array" ref="R267">IF('Load Schedule'!$D$6="Yes",INDEX('Load Schedule'!$A$10:$D$8769,(COLUMN(Q263)+$AA266),3),'Load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7" s="26">
        <f t="array" ref="S267">IF('Load Schedule'!$D$6="Yes",INDEX('Load Schedule'!$A$10:$D$8769,(COLUMN(R263)+$AA266),3),'Load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7" s="26">
        <f t="array" ref="T267">IF('Load Schedule'!$D$6="Yes",INDEX('Load Schedule'!$A$10:$D$8769,(COLUMN(S263)+$AA266),3),'Load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7" s="26">
        <f t="array" ref="U267">IF('Load Schedule'!$D$6="Yes",INDEX('Load Schedule'!$A$10:$D$8769,(COLUMN(T263)+$AA266),3),'Load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7" s="26">
        <f t="array" ref="V267">IF('Load Schedule'!$D$6="Yes",INDEX('Load Schedule'!$A$10:$D$8769,(COLUMN(U263)+$AA266),3),'Load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7" s="26">
        <f t="array" ref="W267">IF('Load Schedule'!$D$6="Yes",INDEX('Load Schedule'!$A$10:$D$8769,(COLUMN(V263)+$AA266),3),'Load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7" s="26">
        <f t="array" ref="X267">IF('Load Schedule'!$D$6="Yes",INDEX('Load Schedule'!$A$10:$D$8769,(COLUMN(W263)+$AA266),3),'Load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7" s="26">
        <f t="array" ref="Y267">IF('Load Schedule'!$D$6="Yes",INDEX('Load Schedule'!$A$10:$D$8769,(COLUMN(X263)+$AA266),3),'Load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7">
        <f t="shared" si="4"/>
        <v>6336</v>
      </c>
    </row>
    <row r="268" spans="1:27" x14ac:dyDescent="0.25">
      <c r="A268" s="8">
        <v>44461</v>
      </c>
      <c r="B268" s="26">
        <f t="array" ref="B268">IF('Load Schedule'!$D$6="Yes",INDEX('Load Schedule'!$A$10:$D$8769,(COLUMN(A264)+$AA267),3),'Load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8" s="26">
        <f t="array" ref="C268">IF('Load Schedule'!$D$6="Yes",INDEX('Load Schedule'!$A$10:$D$8769,(COLUMN(B264)+$AA267),3),'Load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8" s="26">
        <f t="array" ref="D268">IF('Load Schedule'!$D$6="Yes",INDEX('Load Schedule'!$A$10:$D$8769,(COLUMN(C264)+$AA267),3),'Load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8" s="26">
        <f t="array" ref="E268">IF('Load Schedule'!$D$6="Yes",INDEX('Load Schedule'!$A$10:$D$8769,(COLUMN(D264)+$AA267),3),'Load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8" s="26">
        <f t="array" ref="F268">IF('Load Schedule'!$D$6="Yes",INDEX('Load Schedule'!$A$10:$D$8769,(COLUMN(E264)+$AA267),3),'Load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8" s="26">
        <f t="array" ref="G268">IF('Load Schedule'!$D$6="Yes",INDEX('Load Schedule'!$A$10:$D$8769,(COLUMN(F264)+$AA267),3),'Load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8" s="26">
        <f t="array" ref="H268">IF('Load Schedule'!$D$6="Yes",INDEX('Load Schedule'!$A$10:$D$8769,(COLUMN(G264)+$AA267),3),'Load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8" s="26">
        <f t="array" ref="I268">IF('Load Schedule'!$D$6="Yes",INDEX('Load Schedule'!$A$10:$D$8769,(COLUMN(H264)+$AA267),3),'Load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8" s="26">
        <f t="array" ref="J268">IF('Load Schedule'!$D$6="Yes",INDEX('Load Schedule'!$A$10:$D$8769,(COLUMN(I264)+$AA267),3),'Load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8" s="26">
        <f t="array" ref="K268">IF('Load Schedule'!$D$6="Yes",INDEX('Load Schedule'!$A$10:$D$8769,(COLUMN(J264)+$AA267),3),'Load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8" s="26">
        <f t="array" ref="L268">IF('Load Schedule'!$D$6="Yes",INDEX('Load Schedule'!$A$10:$D$8769,(COLUMN(K264)+$AA267),3),'Load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8" s="26">
        <f t="array" ref="M268">IF('Load Schedule'!$D$6="Yes",INDEX('Load Schedule'!$A$10:$D$8769,(COLUMN(L264)+$AA267),3),'Load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8" s="26">
        <f t="array" ref="N268">IF('Load Schedule'!$D$6="Yes",INDEX('Load Schedule'!$A$10:$D$8769,(COLUMN(M264)+$AA267),3),'Load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8" s="26">
        <f t="array" ref="O268">IF('Load Schedule'!$D$6="Yes",INDEX('Load Schedule'!$A$10:$D$8769,(COLUMN(N264)+$AA267),3),'Load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8" s="26">
        <f t="array" ref="P268">IF('Load Schedule'!$D$6="Yes",INDEX('Load Schedule'!$A$10:$D$8769,(COLUMN(O264)+$AA267),3),'Load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8" s="26">
        <f t="array" ref="Q268">IF('Load Schedule'!$D$6="Yes",INDEX('Load Schedule'!$A$10:$D$8769,(COLUMN(P264)+$AA267),3),'Load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8" s="26">
        <f t="array" ref="R268">IF('Load Schedule'!$D$6="Yes",INDEX('Load Schedule'!$A$10:$D$8769,(COLUMN(Q264)+$AA267),3),'Load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8" s="26">
        <f t="array" ref="S268">IF('Load Schedule'!$D$6="Yes",INDEX('Load Schedule'!$A$10:$D$8769,(COLUMN(R264)+$AA267),3),'Load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8" s="26">
        <f t="array" ref="T268">IF('Load Schedule'!$D$6="Yes",INDEX('Load Schedule'!$A$10:$D$8769,(COLUMN(S264)+$AA267),3),'Load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8" s="26">
        <f t="array" ref="U268">IF('Load Schedule'!$D$6="Yes",INDEX('Load Schedule'!$A$10:$D$8769,(COLUMN(T264)+$AA267),3),'Load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8" s="26">
        <f t="array" ref="V268">IF('Load Schedule'!$D$6="Yes",INDEX('Load Schedule'!$A$10:$D$8769,(COLUMN(U264)+$AA267),3),'Load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8" s="26">
        <f t="array" ref="W268">IF('Load Schedule'!$D$6="Yes",INDEX('Load Schedule'!$A$10:$D$8769,(COLUMN(V264)+$AA267),3),'Load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8" s="26">
        <f t="array" ref="X268">IF('Load Schedule'!$D$6="Yes",INDEX('Load Schedule'!$A$10:$D$8769,(COLUMN(W264)+$AA267),3),'Load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8" s="26">
        <f t="array" ref="Y268">IF('Load Schedule'!$D$6="Yes",INDEX('Load Schedule'!$A$10:$D$8769,(COLUMN(X264)+$AA267),3),'Load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8">
        <f t="shared" si="4"/>
        <v>6360</v>
      </c>
    </row>
    <row r="269" spans="1:27" x14ac:dyDescent="0.25">
      <c r="A269" s="8">
        <v>44462</v>
      </c>
      <c r="B269" s="26">
        <f t="array" ref="B269">IF('Load Schedule'!$D$6="Yes",INDEX('Load Schedule'!$A$10:$D$8769,(COLUMN(A265)+$AA268),3),'Load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9" s="26">
        <f t="array" ref="C269">IF('Load Schedule'!$D$6="Yes",INDEX('Load Schedule'!$A$10:$D$8769,(COLUMN(B265)+$AA268),3),'Load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9" s="26">
        <f t="array" ref="D269">IF('Load Schedule'!$D$6="Yes",INDEX('Load Schedule'!$A$10:$D$8769,(COLUMN(C265)+$AA268),3),'Load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9" s="26">
        <f t="array" ref="E269">IF('Load Schedule'!$D$6="Yes",INDEX('Load Schedule'!$A$10:$D$8769,(COLUMN(D265)+$AA268),3),'Load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9" s="26">
        <f t="array" ref="F269">IF('Load Schedule'!$D$6="Yes",INDEX('Load Schedule'!$A$10:$D$8769,(COLUMN(E265)+$AA268),3),'Load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9" s="26">
        <f t="array" ref="G269">IF('Load Schedule'!$D$6="Yes",INDEX('Load Schedule'!$A$10:$D$8769,(COLUMN(F265)+$AA268),3),'Load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9" s="26">
        <f t="array" ref="H269">IF('Load Schedule'!$D$6="Yes",INDEX('Load Schedule'!$A$10:$D$8769,(COLUMN(G265)+$AA268),3),'Load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9" s="26">
        <f t="array" ref="I269">IF('Load Schedule'!$D$6="Yes",INDEX('Load Schedule'!$A$10:$D$8769,(COLUMN(H265)+$AA268),3),'Load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9" s="26">
        <f t="array" ref="J269">IF('Load Schedule'!$D$6="Yes",INDEX('Load Schedule'!$A$10:$D$8769,(COLUMN(I265)+$AA268),3),'Load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9" s="26">
        <f t="array" ref="K269">IF('Load Schedule'!$D$6="Yes",INDEX('Load Schedule'!$A$10:$D$8769,(COLUMN(J265)+$AA268),3),'Load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9" s="26">
        <f t="array" ref="L269">IF('Load Schedule'!$D$6="Yes",INDEX('Load Schedule'!$A$10:$D$8769,(COLUMN(K265)+$AA268),3),'Load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9" s="26">
        <f t="array" ref="M269">IF('Load Schedule'!$D$6="Yes",INDEX('Load Schedule'!$A$10:$D$8769,(COLUMN(L265)+$AA268),3),'Load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9" s="26">
        <f t="array" ref="N269">IF('Load Schedule'!$D$6="Yes",INDEX('Load Schedule'!$A$10:$D$8769,(COLUMN(M265)+$AA268),3),'Load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9" s="26">
        <f t="array" ref="O269">IF('Load Schedule'!$D$6="Yes",INDEX('Load Schedule'!$A$10:$D$8769,(COLUMN(N265)+$AA268),3),'Load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9" s="26">
        <f t="array" ref="P269">IF('Load Schedule'!$D$6="Yes",INDEX('Load Schedule'!$A$10:$D$8769,(COLUMN(O265)+$AA268),3),'Load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9" s="26">
        <f t="array" ref="Q269">IF('Load Schedule'!$D$6="Yes",INDEX('Load Schedule'!$A$10:$D$8769,(COLUMN(P265)+$AA268),3),'Load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9" s="26">
        <f t="array" ref="R269">IF('Load Schedule'!$D$6="Yes",INDEX('Load Schedule'!$A$10:$D$8769,(COLUMN(Q265)+$AA268),3),'Load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9" s="26">
        <f t="array" ref="S269">IF('Load Schedule'!$D$6="Yes",INDEX('Load Schedule'!$A$10:$D$8769,(COLUMN(R265)+$AA268),3),'Load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9" s="26">
        <f t="array" ref="T269">IF('Load Schedule'!$D$6="Yes",INDEX('Load Schedule'!$A$10:$D$8769,(COLUMN(S265)+$AA268),3),'Load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9" s="26">
        <f t="array" ref="U269">IF('Load Schedule'!$D$6="Yes",INDEX('Load Schedule'!$A$10:$D$8769,(COLUMN(T265)+$AA268),3),'Load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9" s="26">
        <f t="array" ref="V269">IF('Load Schedule'!$D$6="Yes",INDEX('Load Schedule'!$A$10:$D$8769,(COLUMN(U265)+$AA268),3),'Load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9" s="26">
        <f t="array" ref="W269">IF('Load Schedule'!$D$6="Yes",INDEX('Load Schedule'!$A$10:$D$8769,(COLUMN(V265)+$AA268),3),'Load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9" s="26">
        <f t="array" ref="X269">IF('Load Schedule'!$D$6="Yes",INDEX('Load Schedule'!$A$10:$D$8769,(COLUMN(W265)+$AA268),3),'Load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9" s="26">
        <f t="array" ref="Y269">IF('Load Schedule'!$D$6="Yes",INDEX('Load Schedule'!$A$10:$D$8769,(COLUMN(X265)+$AA268),3),'Load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9">
        <f t="shared" si="4"/>
        <v>6384</v>
      </c>
    </row>
    <row r="270" spans="1:27" x14ac:dyDescent="0.25">
      <c r="A270" s="8">
        <v>44463</v>
      </c>
      <c r="B270" s="26">
        <f t="array" ref="B270">IF('Load Schedule'!$D$6="Yes",INDEX('Load Schedule'!$A$10:$D$8769,(COLUMN(A266)+$AA269),3),'Load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0" s="26">
        <f t="array" ref="C270">IF('Load Schedule'!$D$6="Yes",INDEX('Load Schedule'!$A$10:$D$8769,(COLUMN(B266)+$AA269),3),'Load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0" s="26">
        <f t="array" ref="D270">IF('Load Schedule'!$D$6="Yes",INDEX('Load Schedule'!$A$10:$D$8769,(COLUMN(C266)+$AA269),3),'Load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0" s="26">
        <f t="array" ref="E270">IF('Load Schedule'!$D$6="Yes",INDEX('Load Schedule'!$A$10:$D$8769,(COLUMN(D266)+$AA269),3),'Load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0" s="26">
        <f t="array" ref="F270">IF('Load Schedule'!$D$6="Yes",INDEX('Load Schedule'!$A$10:$D$8769,(COLUMN(E266)+$AA269),3),'Load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0" s="26">
        <f t="array" ref="G270">IF('Load Schedule'!$D$6="Yes",INDEX('Load Schedule'!$A$10:$D$8769,(COLUMN(F266)+$AA269),3),'Load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0" s="26">
        <f t="array" ref="H270">IF('Load Schedule'!$D$6="Yes",INDEX('Load Schedule'!$A$10:$D$8769,(COLUMN(G266)+$AA269),3),'Load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0" s="26">
        <f t="array" ref="I270">IF('Load Schedule'!$D$6="Yes",INDEX('Load Schedule'!$A$10:$D$8769,(COLUMN(H266)+$AA269),3),'Load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0" s="26">
        <f t="array" ref="J270">IF('Load Schedule'!$D$6="Yes",INDEX('Load Schedule'!$A$10:$D$8769,(COLUMN(I266)+$AA269),3),'Load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0" s="26">
        <f t="array" ref="K270">IF('Load Schedule'!$D$6="Yes",INDEX('Load Schedule'!$A$10:$D$8769,(COLUMN(J266)+$AA269),3),'Load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0" s="26">
        <f t="array" ref="L270">IF('Load Schedule'!$D$6="Yes",INDEX('Load Schedule'!$A$10:$D$8769,(COLUMN(K266)+$AA269),3),'Load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0" s="26">
        <f t="array" ref="M270">IF('Load Schedule'!$D$6="Yes",INDEX('Load Schedule'!$A$10:$D$8769,(COLUMN(L266)+$AA269),3),'Load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0" s="26">
        <f t="array" ref="N270">IF('Load Schedule'!$D$6="Yes",INDEX('Load Schedule'!$A$10:$D$8769,(COLUMN(M266)+$AA269),3),'Load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0" s="26">
        <f t="array" ref="O270">IF('Load Schedule'!$D$6="Yes",INDEX('Load Schedule'!$A$10:$D$8769,(COLUMN(N266)+$AA269),3),'Load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0" s="26">
        <f t="array" ref="P270">IF('Load Schedule'!$D$6="Yes",INDEX('Load Schedule'!$A$10:$D$8769,(COLUMN(O266)+$AA269),3),'Load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0" s="26">
        <f t="array" ref="Q270">IF('Load Schedule'!$D$6="Yes",INDEX('Load Schedule'!$A$10:$D$8769,(COLUMN(P266)+$AA269),3),'Load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0" s="26">
        <f t="array" ref="R270">IF('Load Schedule'!$D$6="Yes",INDEX('Load Schedule'!$A$10:$D$8769,(COLUMN(Q266)+$AA269),3),'Load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0" s="26">
        <f t="array" ref="S270">IF('Load Schedule'!$D$6="Yes",INDEX('Load Schedule'!$A$10:$D$8769,(COLUMN(R266)+$AA269),3),'Load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0" s="26">
        <f t="array" ref="T270">IF('Load Schedule'!$D$6="Yes",INDEX('Load Schedule'!$A$10:$D$8769,(COLUMN(S266)+$AA269),3),'Load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0" s="26">
        <f t="array" ref="U270">IF('Load Schedule'!$D$6="Yes",INDEX('Load Schedule'!$A$10:$D$8769,(COLUMN(T266)+$AA269),3),'Load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0" s="26">
        <f t="array" ref="V270">IF('Load Schedule'!$D$6="Yes",INDEX('Load Schedule'!$A$10:$D$8769,(COLUMN(U266)+$AA269),3),'Load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0" s="26">
        <f t="array" ref="W270">IF('Load Schedule'!$D$6="Yes",INDEX('Load Schedule'!$A$10:$D$8769,(COLUMN(V266)+$AA269),3),'Load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0" s="26">
        <f t="array" ref="X270">IF('Load Schedule'!$D$6="Yes",INDEX('Load Schedule'!$A$10:$D$8769,(COLUMN(W266)+$AA269),3),'Load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0" s="26">
        <f t="array" ref="Y270">IF('Load Schedule'!$D$6="Yes",INDEX('Load Schedule'!$A$10:$D$8769,(COLUMN(X266)+$AA269),3),'Load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0">
        <f t="shared" si="4"/>
        <v>6408</v>
      </c>
    </row>
    <row r="271" spans="1:27" x14ac:dyDescent="0.25">
      <c r="A271" s="8">
        <v>44464</v>
      </c>
      <c r="B271" s="26">
        <f t="array" ref="B271">IF('Load Schedule'!$D$6="Yes",INDEX('Load Schedule'!$A$10:$D$8769,(COLUMN(A267)+$AA270),3),'Load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1" s="26">
        <f t="array" ref="C271">IF('Load Schedule'!$D$6="Yes",INDEX('Load Schedule'!$A$10:$D$8769,(COLUMN(B267)+$AA270),3),'Load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1" s="26">
        <f t="array" ref="D271">IF('Load Schedule'!$D$6="Yes",INDEX('Load Schedule'!$A$10:$D$8769,(COLUMN(C267)+$AA270),3),'Load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1" s="26">
        <f t="array" ref="E271">IF('Load Schedule'!$D$6="Yes",INDEX('Load Schedule'!$A$10:$D$8769,(COLUMN(D267)+$AA270),3),'Load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1" s="26">
        <f t="array" ref="F271">IF('Load Schedule'!$D$6="Yes",INDEX('Load Schedule'!$A$10:$D$8769,(COLUMN(E267)+$AA270),3),'Load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1" s="26">
        <f t="array" ref="G271">IF('Load Schedule'!$D$6="Yes",INDEX('Load Schedule'!$A$10:$D$8769,(COLUMN(F267)+$AA270),3),'Load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1" s="26">
        <f t="array" ref="H271">IF('Load Schedule'!$D$6="Yes",INDEX('Load Schedule'!$A$10:$D$8769,(COLUMN(G267)+$AA270),3),'Load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1" s="26">
        <f t="array" ref="I271">IF('Load Schedule'!$D$6="Yes",INDEX('Load Schedule'!$A$10:$D$8769,(COLUMN(H267)+$AA270),3),'Load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1" s="26">
        <f t="array" ref="J271">IF('Load Schedule'!$D$6="Yes",INDEX('Load Schedule'!$A$10:$D$8769,(COLUMN(I267)+$AA270),3),'Load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1" s="26">
        <f t="array" ref="K271">IF('Load Schedule'!$D$6="Yes",INDEX('Load Schedule'!$A$10:$D$8769,(COLUMN(J267)+$AA270),3),'Load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1" s="26">
        <f t="array" ref="L271">IF('Load Schedule'!$D$6="Yes",INDEX('Load Schedule'!$A$10:$D$8769,(COLUMN(K267)+$AA270),3),'Load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1" s="26">
        <f t="array" ref="M271">IF('Load Schedule'!$D$6="Yes",INDEX('Load Schedule'!$A$10:$D$8769,(COLUMN(L267)+$AA270),3),'Load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1" s="26">
        <f t="array" ref="N271">IF('Load Schedule'!$D$6="Yes",INDEX('Load Schedule'!$A$10:$D$8769,(COLUMN(M267)+$AA270),3),'Load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1" s="26">
        <f t="array" ref="O271">IF('Load Schedule'!$D$6="Yes",INDEX('Load Schedule'!$A$10:$D$8769,(COLUMN(N267)+$AA270),3),'Load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1" s="26">
        <f t="array" ref="P271">IF('Load Schedule'!$D$6="Yes",INDEX('Load Schedule'!$A$10:$D$8769,(COLUMN(O267)+$AA270),3),'Load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1" s="26">
        <f t="array" ref="Q271">IF('Load Schedule'!$D$6="Yes",INDEX('Load Schedule'!$A$10:$D$8769,(COLUMN(P267)+$AA270),3),'Load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1" s="26">
        <f t="array" ref="R271">IF('Load Schedule'!$D$6="Yes",INDEX('Load Schedule'!$A$10:$D$8769,(COLUMN(Q267)+$AA270),3),'Load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1" s="26">
        <f t="array" ref="S271">IF('Load Schedule'!$D$6="Yes",INDEX('Load Schedule'!$A$10:$D$8769,(COLUMN(R267)+$AA270),3),'Load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1" s="26">
        <f t="array" ref="T271">IF('Load Schedule'!$D$6="Yes",INDEX('Load Schedule'!$A$10:$D$8769,(COLUMN(S267)+$AA270),3),'Load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1" s="26">
        <f t="array" ref="U271">IF('Load Schedule'!$D$6="Yes",INDEX('Load Schedule'!$A$10:$D$8769,(COLUMN(T267)+$AA270),3),'Load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1" s="26">
        <f t="array" ref="V271">IF('Load Schedule'!$D$6="Yes",INDEX('Load Schedule'!$A$10:$D$8769,(COLUMN(U267)+$AA270),3),'Load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1" s="26">
        <f t="array" ref="W271">IF('Load Schedule'!$D$6="Yes",INDEX('Load Schedule'!$A$10:$D$8769,(COLUMN(V267)+$AA270),3),'Load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1" s="26">
        <f t="array" ref="X271">IF('Load Schedule'!$D$6="Yes",INDEX('Load Schedule'!$A$10:$D$8769,(COLUMN(W267)+$AA270),3),'Load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1" s="26">
        <f t="array" ref="Y271">IF('Load Schedule'!$D$6="Yes",INDEX('Load Schedule'!$A$10:$D$8769,(COLUMN(X267)+$AA270),3),'Load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1">
        <f t="shared" si="4"/>
        <v>6432</v>
      </c>
    </row>
    <row r="272" spans="1:27" x14ac:dyDescent="0.25">
      <c r="A272" s="8">
        <v>44465</v>
      </c>
      <c r="B272" s="26">
        <f t="array" ref="B272">IF('Load Schedule'!$D$6="Yes",INDEX('Load Schedule'!$A$10:$D$8769,(COLUMN(A268)+$AA271),3),'Load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2" s="26">
        <f t="array" ref="C272">IF('Load Schedule'!$D$6="Yes",INDEX('Load Schedule'!$A$10:$D$8769,(COLUMN(B268)+$AA271),3),'Load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2" s="26">
        <f t="array" ref="D272">IF('Load Schedule'!$D$6="Yes",INDEX('Load Schedule'!$A$10:$D$8769,(COLUMN(C268)+$AA271),3),'Load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2" s="26">
        <f t="array" ref="E272">IF('Load Schedule'!$D$6="Yes",INDEX('Load Schedule'!$A$10:$D$8769,(COLUMN(D268)+$AA271),3),'Load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2" s="26">
        <f t="array" ref="F272">IF('Load Schedule'!$D$6="Yes",INDEX('Load Schedule'!$A$10:$D$8769,(COLUMN(E268)+$AA271),3),'Load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2" s="26">
        <f t="array" ref="G272">IF('Load Schedule'!$D$6="Yes",INDEX('Load Schedule'!$A$10:$D$8769,(COLUMN(F268)+$AA271),3),'Load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2" s="26">
        <f t="array" ref="H272">IF('Load Schedule'!$D$6="Yes",INDEX('Load Schedule'!$A$10:$D$8769,(COLUMN(G268)+$AA271),3),'Load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2" s="26">
        <f t="array" ref="I272">IF('Load Schedule'!$D$6="Yes",INDEX('Load Schedule'!$A$10:$D$8769,(COLUMN(H268)+$AA271),3),'Load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2" s="26">
        <f t="array" ref="J272">IF('Load Schedule'!$D$6="Yes",INDEX('Load Schedule'!$A$10:$D$8769,(COLUMN(I268)+$AA271),3),'Load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2" s="26">
        <f t="array" ref="K272">IF('Load Schedule'!$D$6="Yes",INDEX('Load Schedule'!$A$10:$D$8769,(COLUMN(J268)+$AA271),3),'Load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2" s="26">
        <f t="array" ref="L272">IF('Load Schedule'!$D$6="Yes",INDEX('Load Schedule'!$A$10:$D$8769,(COLUMN(K268)+$AA271),3),'Load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2" s="26">
        <f t="array" ref="M272">IF('Load Schedule'!$D$6="Yes",INDEX('Load Schedule'!$A$10:$D$8769,(COLUMN(L268)+$AA271),3),'Load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2" s="26">
        <f t="array" ref="N272">IF('Load Schedule'!$D$6="Yes",INDEX('Load Schedule'!$A$10:$D$8769,(COLUMN(M268)+$AA271),3),'Load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2" s="26">
        <f t="array" ref="O272">IF('Load Schedule'!$D$6="Yes",INDEX('Load Schedule'!$A$10:$D$8769,(COLUMN(N268)+$AA271),3),'Load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2" s="26">
        <f t="array" ref="P272">IF('Load Schedule'!$D$6="Yes",INDEX('Load Schedule'!$A$10:$D$8769,(COLUMN(O268)+$AA271),3),'Load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2" s="26">
        <f t="array" ref="Q272">IF('Load Schedule'!$D$6="Yes",INDEX('Load Schedule'!$A$10:$D$8769,(COLUMN(P268)+$AA271),3),'Load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2" s="26">
        <f t="array" ref="R272">IF('Load Schedule'!$D$6="Yes",INDEX('Load Schedule'!$A$10:$D$8769,(COLUMN(Q268)+$AA271),3),'Load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2" s="26">
        <f t="array" ref="S272">IF('Load Schedule'!$D$6="Yes",INDEX('Load Schedule'!$A$10:$D$8769,(COLUMN(R268)+$AA271),3),'Load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2" s="26">
        <f t="array" ref="T272">IF('Load Schedule'!$D$6="Yes",INDEX('Load Schedule'!$A$10:$D$8769,(COLUMN(S268)+$AA271),3),'Load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2" s="26">
        <f t="array" ref="U272">IF('Load Schedule'!$D$6="Yes",INDEX('Load Schedule'!$A$10:$D$8769,(COLUMN(T268)+$AA271),3),'Load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2" s="26">
        <f t="array" ref="V272">IF('Load Schedule'!$D$6="Yes",INDEX('Load Schedule'!$A$10:$D$8769,(COLUMN(U268)+$AA271),3),'Load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2" s="26">
        <f t="array" ref="W272">IF('Load Schedule'!$D$6="Yes",INDEX('Load Schedule'!$A$10:$D$8769,(COLUMN(V268)+$AA271),3),'Load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2" s="26">
        <f t="array" ref="X272">IF('Load Schedule'!$D$6="Yes",INDEX('Load Schedule'!$A$10:$D$8769,(COLUMN(W268)+$AA271),3),'Load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2" s="26">
        <f t="array" ref="Y272">IF('Load Schedule'!$D$6="Yes",INDEX('Load Schedule'!$A$10:$D$8769,(COLUMN(X268)+$AA271),3),'Load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2">
        <f t="shared" si="4"/>
        <v>6456</v>
      </c>
    </row>
    <row r="273" spans="1:27" x14ac:dyDescent="0.25">
      <c r="A273" s="8">
        <v>44466</v>
      </c>
      <c r="B273" s="26">
        <f t="array" ref="B273">IF('Load Schedule'!$D$6="Yes",INDEX('Load Schedule'!$A$10:$D$8769,(COLUMN(A269)+$AA272),3),'Load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3" s="26">
        <f t="array" ref="C273">IF('Load Schedule'!$D$6="Yes",INDEX('Load Schedule'!$A$10:$D$8769,(COLUMN(B269)+$AA272),3),'Load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3" s="26">
        <f t="array" ref="D273">IF('Load Schedule'!$D$6="Yes",INDEX('Load Schedule'!$A$10:$D$8769,(COLUMN(C269)+$AA272),3),'Load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3" s="26">
        <f t="array" ref="E273">IF('Load Schedule'!$D$6="Yes",INDEX('Load Schedule'!$A$10:$D$8769,(COLUMN(D269)+$AA272),3),'Load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3" s="26">
        <f t="array" ref="F273">IF('Load Schedule'!$D$6="Yes",INDEX('Load Schedule'!$A$10:$D$8769,(COLUMN(E269)+$AA272),3),'Load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3" s="26">
        <f t="array" ref="G273">IF('Load Schedule'!$D$6="Yes",INDEX('Load Schedule'!$A$10:$D$8769,(COLUMN(F269)+$AA272),3),'Load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3" s="26">
        <f t="array" ref="H273">IF('Load Schedule'!$D$6="Yes",INDEX('Load Schedule'!$A$10:$D$8769,(COLUMN(G269)+$AA272),3),'Load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3" s="26">
        <f t="array" ref="I273">IF('Load Schedule'!$D$6="Yes",INDEX('Load Schedule'!$A$10:$D$8769,(COLUMN(H269)+$AA272),3),'Load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3" s="26">
        <f t="array" ref="J273">IF('Load Schedule'!$D$6="Yes",INDEX('Load Schedule'!$A$10:$D$8769,(COLUMN(I269)+$AA272),3),'Load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3" s="26">
        <f t="array" ref="K273">IF('Load Schedule'!$D$6="Yes",INDEX('Load Schedule'!$A$10:$D$8769,(COLUMN(J269)+$AA272),3),'Load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3" s="26">
        <f t="array" ref="L273">IF('Load Schedule'!$D$6="Yes",INDEX('Load Schedule'!$A$10:$D$8769,(COLUMN(K269)+$AA272),3),'Load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3" s="26">
        <f t="array" ref="M273">IF('Load Schedule'!$D$6="Yes",INDEX('Load Schedule'!$A$10:$D$8769,(COLUMN(L269)+$AA272),3),'Load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3" s="26">
        <f t="array" ref="N273">IF('Load Schedule'!$D$6="Yes",INDEX('Load Schedule'!$A$10:$D$8769,(COLUMN(M269)+$AA272),3),'Load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3" s="26">
        <f t="array" ref="O273">IF('Load Schedule'!$D$6="Yes",INDEX('Load Schedule'!$A$10:$D$8769,(COLUMN(N269)+$AA272),3),'Load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3" s="26">
        <f t="array" ref="P273">IF('Load Schedule'!$D$6="Yes",INDEX('Load Schedule'!$A$10:$D$8769,(COLUMN(O269)+$AA272),3),'Load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3" s="26">
        <f t="array" ref="Q273">IF('Load Schedule'!$D$6="Yes",INDEX('Load Schedule'!$A$10:$D$8769,(COLUMN(P269)+$AA272),3),'Load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3" s="26">
        <f t="array" ref="R273">IF('Load Schedule'!$D$6="Yes",INDEX('Load Schedule'!$A$10:$D$8769,(COLUMN(Q269)+$AA272),3),'Load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3" s="26">
        <f t="array" ref="S273">IF('Load Schedule'!$D$6="Yes",INDEX('Load Schedule'!$A$10:$D$8769,(COLUMN(R269)+$AA272),3),'Load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3" s="26">
        <f t="array" ref="T273">IF('Load Schedule'!$D$6="Yes",INDEX('Load Schedule'!$A$10:$D$8769,(COLUMN(S269)+$AA272),3),'Load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3" s="26">
        <f t="array" ref="U273">IF('Load Schedule'!$D$6="Yes",INDEX('Load Schedule'!$A$10:$D$8769,(COLUMN(T269)+$AA272),3),'Load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3" s="26">
        <f t="array" ref="V273">IF('Load Schedule'!$D$6="Yes",INDEX('Load Schedule'!$A$10:$D$8769,(COLUMN(U269)+$AA272),3),'Load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3" s="26">
        <f t="array" ref="W273">IF('Load Schedule'!$D$6="Yes",INDEX('Load Schedule'!$A$10:$D$8769,(COLUMN(V269)+$AA272),3),'Load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3" s="26">
        <f t="array" ref="X273">IF('Load Schedule'!$D$6="Yes",INDEX('Load Schedule'!$A$10:$D$8769,(COLUMN(W269)+$AA272),3),'Load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3" s="26">
        <f t="array" ref="Y273">IF('Load Schedule'!$D$6="Yes",INDEX('Load Schedule'!$A$10:$D$8769,(COLUMN(X269)+$AA272),3),'Load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3">
        <f t="shared" si="4"/>
        <v>6480</v>
      </c>
    </row>
    <row r="274" spans="1:27" x14ac:dyDescent="0.25">
      <c r="A274" s="8">
        <v>44467</v>
      </c>
      <c r="B274" s="26">
        <f t="array" ref="B274">IF('Load Schedule'!$D$6="Yes",INDEX('Load Schedule'!$A$10:$D$8769,(COLUMN(A270)+$AA273),3),'Load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4" s="26">
        <f t="array" ref="C274">IF('Load Schedule'!$D$6="Yes",INDEX('Load Schedule'!$A$10:$D$8769,(COLUMN(B270)+$AA273),3),'Load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4" s="26">
        <f t="array" ref="D274">IF('Load Schedule'!$D$6="Yes",INDEX('Load Schedule'!$A$10:$D$8769,(COLUMN(C270)+$AA273),3),'Load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4" s="26">
        <f t="array" ref="E274">IF('Load Schedule'!$D$6="Yes",INDEX('Load Schedule'!$A$10:$D$8769,(COLUMN(D270)+$AA273),3),'Load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4" s="26">
        <f t="array" ref="F274">IF('Load Schedule'!$D$6="Yes",INDEX('Load Schedule'!$A$10:$D$8769,(COLUMN(E270)+$AA273),3),'Load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4" s="26">
        <f t="array" ref="G274">IF('Load Schedule'!$D$6="Yes",INDEX('Load Schedule'!$A$10:$D$8769,(COLUMN(F270)+$AA273),3),'Load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4" s="26">
        <f t="array" ref="H274">IF('Load Schedule'!$D$6="Yes",INDEX('Load Schedule'!$A$10:$D$8769,(COLUMN(G270)+$AA273),3),'Load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4" s="26">
        <f t="array" ref="I274">IF('Load Schedule'!$D$6="Yes",INDEX('Load Schedule'!$A$10:$D$8769,(COLUMN(H270)+$AA273),3),'Load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4" s="26">
        <f t="array" ref="J274">IF('Load Schedule'!$D$6="Yes",INDEX('Load Schedule'!$A$10:$D$8769,(COLUMN(I270)+$AA273),3),'Load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4" s="26">
        <f t="array" ref="K274">IF('Load Schedule'!$D$6="Yes",INDEX('Load Schedule'!$A$10:$D$8769,(COLUMN(J270)+$AA273),3),'Load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4" s="26">
        <f t="array" ref="L274">IF('Load Schedule'!$D$6="Yes",INDEX('Load Schedule'!$A$10:$D$8769,(COLUMN(K270)+$AA273),3),'Load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4" s="26">
        <f t="array" ref="M274">IF('Load Schedule'!$D$6="Yes",INDEX('Load Schedule'!$A$10:$D$8769,(COLUMN(L270)+$AA273),3),'Load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4" s="26">
        <f t="array" ref="N274">IF('Load Schedule'!$D$6="Yes",INDEX('Load Schedule'!$A$10:$D$8769,(COLUMN(M270)+$AA273),3),'Load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4" s="26">
        <f t="array" ref="O274">IF('Load Schedule'!$D$6="Yes",INDEX('Load Schedule'!$A$10:$D$8769,(COLUMN(N270)+$AA273),3),'Load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4" s="26">
        <f t="array" ref="P274">IF('Load Schedule'!$D$6="Yes",INDEX('Load Schedule'!$A$10:$D$8769,(COLUMN(O270)+$AA273),3),'Load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4" s="26">
        <f t="array" ref="Q274">IF('Load Schedule'!$D$6="Yes",INDEX('Load Schedule'!$A$10:$D$8769,(COLUMN(P270)+$AA273),3),'Load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4" s="26">
        <f t="array" ref="R274">IF('Load Schedule'!$D$6="Yes",INDEX('Load Schedule'!$A$10:$D$8769,(COLUMN(Q270)+$AA273),3),'Load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4" s="26">
        <f t="array" ref="S274">IF('Load Schedule'!$D$6="Yes",INDEX('Load Schedule'!$A$10:$D$8769,(COLUMN(R270)+$AA273),3),'Load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4" s="26">
        <f t="array" ref="T274">IF('Load Schedule'!$D$6="Yes",INDEX('Load Schedule'!$A$10:$D$8769,(COLUMN(S270)+$AA273),3),'Load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4" s="26">
        <f t="array" ref="U274">IF('Load Schedule'!$D$6="Yes",INDEX('Load Schedule'!$A$10:$D$8769,(COLUMN(T270)+$AA273),3),'Load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4" s="26">
        <f t="array" ref="V274">IF('Load Schedule'!$D$6="Yes",INDEX('Load Schedule'!$A$10:$D$8769,(COLUMN(U270)+$AA273),3),'Load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4" s="26">
        <f t="array" ref="W274">IF('Load Schedule'!$D$6="Yes",INDEX('Load Schedule'!$A$10:$D$8769,(COLUMN(V270)+$AA273),3),'Load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4" s="26">
        <f t="array" ref="X274">IF('Load Schedule'!$D$6="Yes",INDEX('Load Schedule'!$A$10:$D$8769,(COLUMN(W270)+$AA273),3),'Load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4" s="26">
        <f t="array" ref="Y274">IF('Load Schedule'!$D$6="Yes",INDEX('Load Schedule'!$A$10:$D$8769,(COLUMN(X270)+$AA273),3),'Load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4">
        <f t="shared" si="4"/>
        <v>6504</v>
      </c>
    </row>
    <row r="275" spans="1:27" x14ac:dyDescent="0.25">
      <c r="A275" s="8">
        <v>44468</v>
      </c>
      <c r="B275" s="26">
        <f t="array" ref="B275">IF('Load Schedule'!$D$6="Yes",INDEX('Load Schedule'!$A$10:$D$8769,(COLUMN(A271)+$AA274),3),'Load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5" s="26">
        <f t="array" ref="C275">IF('Load Schedule'!$D$6="Yes",INDEX('Load Schedule'!$A$10:$D$8769,(COLUMN(B271)+$AA274),3),'Load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5" s="26">
        <f t="array" ref="D275">IF('Load Schedule'!$D$6="Yes",INDEX('Load Schedule'!$A$10:$D$8769,(COLUMN(C271)+$AA274),3),'Load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5" s="26">
        <f t="array" ref="E275">IF('Load Schedule'!$D$6="Yes",INDEX('Load Schedule'!$A$10:$D$8769,(COLUMN(D271)+$AA274),3),'Load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5" s="26">
        <f t="array" ref="F275">IF('Load Schedule'!$D$6="Yes",INDEX('Load Schedule'!$A$10:$D$8769,(COLUMN(E271)+$AA274),3),'Load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5" s="26">
        <f t="array" ref="G275">IF('Load Schedule'!$D$6="Yes",INDEX('Load Schedule'!$A$10:$D$8769,(COLUMN(F271)+$AA274),3),'Load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5" s="26">
        <f t="array" ref="H275">IF('Load Schedule'!$D$6="Yes",INDEX('Load Schedule'!$A$10:$D$8769,(COLUMN(G271)+$AA274),3),'Load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5" s="26">
        <f t="array" ref="I275">IF('Load Schedule'!$D$6="Yes",INDEX('Load Schedule'!$A$10:$D$8769,(COLUMN(H271)+$AA274),3),'Load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5" s="26">
        <f t="array" ref="J275">IF('Load Schedule'!$D$6="Yes",INDEX('Load Schedule'!$A$10:$D$8769,(COLUMN(I271)+$AA274),3),'Load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5" s="26">
        <f t="array" ref="K275">IF('Load Schedule'!$D$6="Yes",INDEX('Load Schedule'!$A$10:$D$8769,(COLUMN(J271)+$AA274),3),'Load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5" s="26">
        <f t="array" ref="L275">IF('Load Schedule'!$D$6="Yes",INDEX('Load Schedule'!$A$10:$D$8769,(COLUMN(K271)+$AA274),3),'Load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5" s="26">
        <f t="array" ref="M275">IF('Load Schedule'!$D$6="Yes",INDEX('Load Schedule'!$A$10:$D$8769,(COLUMN(L271)+$AA274),3),'Load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5" s="26">
        <f t="array" ref="N275">IF('Load Schedule'!$D$6="Yes",INDEX('Load Schedule'!$A$10:$D$8769,(COLUMN(M271)+$AA274),3),'Load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5" s="26">
        <f t="array" ref="O275">IF('Load Schedule'!$D$6="Yes",INDEX('Load Schedule'!$A$10:$D$8769,(COLUMN(N271)+$AA274),3),'Load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5" s="26">
        <f t="array" ref="P275">IF('Load Schedule'!$D$6="Yes",INDEX('Load Schedule'!$A$10:$D$8769,(COLUMN(O271)+$AA274),3),'Load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5" s="26">
        <f t="array" ref="Q275">IF('Load Schedule'!$D$6="Yes",INDEX('Load Schedule'!$A$10:$D$8769,(COLUMN(P271)+$AA274),3),'Load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5" s="26">
        <f t="array" ref="R275">IF('Load Schedule'!$D$6="Yes",INDEX('Load Schedule'!$A$10:$D$8769,(COLUMN(Q271)+$AA274),3),'Load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5" s="26">
        <f t="array" ref="S275">IF('Load Schedule'!$D$6="Yes",INDEX('Load Schedule'!$A$10:$D$8769,(COLUMN(R271)+$AA274),3),'Load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5" s="26">
        <f t="array" ref="T275">IF('Load Schedule'!$D$6="Yes",INDEX('Load Schedule'!$A$10:$D$8769,(COLUMN(S271)+$AA274),3),'Load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5" s="26">
        <f t="array" ref="U275">IF('Load Schedule'!$D$6="Yes",INDEX('Load Schedule'!$A$10:$D$8769,(COLUMN(T271)+$AA274),3),'Load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5" s="26">
        <f t="array" ref="V275">IF('Load Schedule'!$D$6="Yes",INDEX('Load Schedule'!$A$10:$D$8769,(COLUMN(U271)+$AA274),3),'Load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5" s="26">
        <f t="array" ref="W275">IF('Load Schedule'!$D$6="Yes",INDEX('Load Schedule'!$A$10:$D$8769,(COLUMN(V271)+$AA274),3),'Load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5" s="26">
        <f t="array" ref="X275">IF('Load Schedule'!$D$6="Yes",INDEX('Load Schedule'!$A$10:$D$8769,(COLUMN(W271)+$AA274),3),'Load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5" s="26">
        <f t="array" ref="Y275">IF('Load Schedule'!$D$6="Yes",INDEX('Load Schedule'!$A$10:$D$8769,(COLUMN(X271)+$AA274),3),'Load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5">
        <f t="shared" si="4"/>
        <v>6528</v>
      </c>
    </row>
    <row r="276" spans="1:27" x14ac:dyDescent="0.25">
      <c r="A276" s="8">
        <v>44469</v>
      </c>
      <c r="B276" s="26">
        <f t="array" ref="B276">IF('Load Schedule'!$D$6="Yes",INDEX('Load Schedule'!$A$10:$D$8769,(COLUMN(A272)+$AA275),3),'Load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6" s="26">
        <f t="array" ref="C276">IF('Load Schedule'!$D$6="Yes",INDEX('Load Schedule'!$A$10:$D$8769,(COLUMN(B272)+$AA275),3),'Load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6" s="26">
        <f t="array" ref="D276">IF('Load Schedule'!$D$6="Yes",INDEX('Load Schedule'!$A$10:$D$8769,(COLUMN(C272)+$AA275),3),'Load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6" s="26">
        <f t="array" ref="E276">IF('Load Schedule'!$D$6="Yes",INDEX('Load Schedule'!$A$10:$D$8769,(COLUMN(D272)+$AA275),3),'Load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6" s="26">
        <f t="array" ref="F276">IF('Load Schedule'!$D$6="Yes",INDEX('Load Schedule'!$A$10:$D$8769,(COLUMN(E272)+$AA275),3),'Load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6" s="26">
        <f t="array" ref="G276">IF('Load Schedule'!$D$6="Yes",INDEX('Load Schedule'!$A$10:$D$8769,(COLUMN(F272)+$AA275),3),'Load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6" s="26">
        <f t="array" ref="H276">IF('Load Schedule'!$D$6="Yes",INDEX('Load Schedule'!$A$10:$D$8769,(COLUMN(G272)+$AA275),3),'Load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6" s="26">
        <f t="array" ref="I276">IF('Load Schedule'!$D$6="Yes",INDEX('Load Schedule'!$A$10:$D$8769,(COLUMN(H272)+$AA275),3),'Load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6" s="26">
        <f t="array" ref="J276">IF('Load Schedule'!$D$6="Yes",INDEX('Load Schedule'!$A$10:$D$8769,(COLUMN(I272)+$AA275),3),'Load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6" s="26">
        <f t="array" ref="K276">IF('Load Schedule'!$D$6="Yes",INDEX('Load Schedule'!$A$10:$D$8769,(COLUMN(J272)+$AA275),3),'Load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6" s="26">
        <f t="array" ref="L276">IF('Load Schedule'!$D$6="Yes",INDEX('Load Schedule'!$A$10:$D$8769,(COLUMN(K272)+$AA275),3),'Load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6" s="26">
        <f t="array" ref="M276">IF('Load Schedule'!$D$6="Yes",INDEX('Load Schedule'!$A$10:$D$8769,(COLUMN(L272)+$AA275),3),'Load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6" s="26">
        <f t="array" ref="N276">IF('Load Schedule'!$D$6="Yes",INDEX('Load Schedule'!$A$10:$D$8769,(COLUMN(M272)+$AA275),3),'Load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6" s="26">
        <f t="array" ref="O276">IF('Load Schedule'!$D$6="Yes",INDEX('Load Schedule'!$A$10:$D$8769,(COLUMN(N272)+$AA275),3),'Load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6" s="26">
        <f t="array" ref="P276">IF('Load Schedule'!$D$6="Yes",INDEX('Load Schedule'!$A$10:$D$8769,(COLUMN(O272)+$AA275),3),'Load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6" s="26">
        <f t="array" ref="Q276">IF('Load Schedule'!$D$6="Yes",INDEX('Load Schedule'!$A$10:$D$8769,(COLUMN(P272)+$AA275),3),'Load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6" s="26">
        <f t="array" ref="R276">IF('Load Schedule'!$D$6="Yes",INDEX('Load Schedule'!$A$10:$D$8769,(COLUMN(Q272)+$AA275),3),'Load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6" s="26">
        <f t="array" ref="S276">IF('Load Schedule'!$D$6="Yes",INDEX('Load Schedule'!$A$10:$D$8769,(COLUMN(R272)+$AA275),3),'Load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6" s="26">
        <f t="array" ref="T276">IF('Load Schedule'!$D$6="Yes",INDEX('Load Schedule'!$A$10:$D$8769,(COLUMN(S272)+$AA275),3),'Load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6" s="26">
        <f t="array" ref="U276">IF('Load Schedule'!$D$6="Yes",INDEX('Load Schedule'!$A$10:$D$8769,(COLUMN(T272)+$AA275),3),'Load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6" s="26">
        <f t="array" ref="V276">IF('Load Schedule'!$D$6="Yes",INDEX('Load Schedule'!$A$10:$D$8769,(COLUMN(U272)+$AA275),3),'Load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6" s="26">
        <f t="array" ref="W276">IF('Load Schedule'!$D$6="Yes",INDEX('Load Schedule'!$A$10:$D$8769,(COLUMN(V272)+$AA275),3),'Load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6" s="26">
        <f t="array" ref="X276">IF('Load Schedule'!$D$6="Yes",INDEX('Load Schedule'!$A$10:$D$8769,(COLUMN(W272)+$AA275),3),'Load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6" s="26">
        <f t="array" ref="Y276">IF('Load Schedule'!$D$6="Yes",INDEX('Load Schedule'!$A$10:$D$8769,(COLUMN(X272)+$AA275),3),'Load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6">
        <f t="shared" si="4"/>
        <v>6552</v>
      </c>
    </row>
    <row r="277" spans="1:27" x14ac:dyDescent="0.25">
      <c r="A277" s="8">
        <v>44470</v>
      </c>
      <c r="B277" s="26">
        <f t="array" ref="B277">IF('Load Schedule'!$D$6="Yes",INDEX('Load Schedule'!$A$10:$D$8769,(COLUMN(A273)+$AA276),3),'Load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7" s="26">
        <f t="array" ref="C277">IF('Load Schedule'!$D$6="Yes",INDEX('Load Schedule'!$A$10:$D$8769,(COLUMN(B273)+$AA276),3),'Load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7" s="26">
        <f t="array" ref="D277">IF('Load Schedule'!$D$6="Yes",INDEX('Load Schedule'!$A$10:$D$8769,(COLUMN(C273)+$AA276),3),'Load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7" s="26">
        <f t="array" ref="E277">IF('Load Schedule'!$D$6="Yes",INDEX('Load Schedule'!$A$10:$D$8769,(COLUMN(D273)+$AA276),3),'Load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7" s="26">
        <f t="array" ref="F277">IF('Load Schedule'!$D$6="Yes",INDEX('Load Schedule'!$A$10:$D$8769,(COLUMN(E273)+$AA276),3),'Load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7" s="26">
        <f t="array" ref="G277">IF('Load Schedule'!$D$6="Yes",INDEX('Load Schedule'!$A$10:$D$8769,(COLUMN(F273)+$AA276),3),'Load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7" s="26">
        <f t="array" ref="H277">IF('Load Schedule'!$D$6="Yes",INDEX('Load Schedule'!$A$10:$D$8769,(COLUMN(G273)+$AA276),3),'Load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7" s="26">
        <f t="array" ref="I277">IF('Load Schedule'!$D$6="Yes",INDEX('Load Schedule'!$A$10:$D$8769,(COLUMN(H273)+$AA276),3),'Load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7" s="26">
        <f t="array" ref="J277">IF('Load Schedule'!$D$6="Yes",INDEX('Load Schedule'!$A$10:$D$8769,(COLUMN(I273)+$AA276),3),'Load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7" s="26">
        <f t="array" ref="K277">IF('Load Schedule'!$D$6="Yes",INDEX('Load Schedule'!$A$10:$D$8769,(COLUMN(J273)+$AA276),3),'Load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7" s="26">
        <f t="array" ref="L277">IF('Load Schedule'!$D$6="Yes",INDEX('Load Schedule'!$A$10:$D$8769,(COLUMN(K273)+$AA276),3),'Load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7" s="26">
        <f t="array" ref="M277">IF('Load Schedule'!$D$6="Yes",INDEX('Load Schedule'!$A$10:$D$8769,(COLUMN(L273)+$AA276),3),'Load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7" s="26">
        <f t="array" ref="N277">IF('Load Schedule'!$D$6="Yes",INDEX('Load Schedule'!$A$10:$D$8769,(COLUMN(M273)+$AA276),3),'Load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7" s="26">
        <f t="array" ref="O277">IF('Load Schedule'!$D$6="Yes",INDEX('Load Schedule'!$A$10:$D$8769,(COLUMN(N273)+$AA276),3),'Load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7" s="26">
        <f t="array" ref="P277">IF('Load Schedule'!$D$6="Yes",INDEX('Load Schedule'!$A$10:$D$8769,(COLUMN(O273)+$AA276),3),'Load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7" s="26">
        <f t="array" ref="Q277">IF('Load Schedule'!$D$6="Yes",INDEX('Load Schedule'!$A$10:$D$8769,(COLUMN(P273)+$AA276),3),'Load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7" s="26">
        <f t="array" ref="R277">IF('Load Schedule'!$D$6="Yes",INDEX('Load Schedule'!$A$10:$D$8769,(COLUMN(Q273)+$AA276),3),'Load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7" s="26">
        <f t="array" ref="S277">IF('Load Schedule'!$D$6="Yes",INDEX('Load Schedule'!$A$10:$D$8769,(COLUMN(R273)+$AA276),3),'Load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7" s="26">
        <f t="array" ref="T277">IF('Load Schedule'!$D$6="Yes",INDEX('Load Schedule'!$A$10:$D$8769,(COLUMN(S273)+$AA276),3),'Load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7" s="26">
        <f t="array" ref="U277">IF('Load Schedule'!$D$6="Yes",INDEX('Load Schedule'!$A$10:$D$8769,(COLUMN(T273)+$AA276),3),'Load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7" s="26">
        <f t="array" ref="V277">IF('Load Schedule'!$D$6="Yes",INDEX('Load Schedule'!$A$10:$D$8769,(COLUMN(U273)+$AA276),3),'Load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7" s="26">
        <f t="array" ref="W277">IF('Load Schedule'!$D$6="Yes",INDEX('Load Schedule'!$A$10:$D$8769,(COLUMN(V273)+$AA276),3),'Load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7" s="26">
        <f t="array" ref="X277">IF('Load Schedule'!$D$6="Yes",INDEX('Load Schedule'!$A$10:$D$8769,(COLUMN(W273)+$AA276),3),'Load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7" s="26">
        <f t="array" ref="Y277">IF('Load Schedule'!$D$6="Yes",INDEX('Load Schedule'!$A$10:$D$8769,(COLUMN(X273)+$AA276),3),'Load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7">
        <f t="shared" si="4"/>
        <v>6576</v>
      </c>
    </row>
    <row r="278" spans="1:27" x14ac:dyDescent="0.25">
      <c r="A278" s="8">
        <v>44471</v>
      </c>
      <c r="B278" s="26">
        <f t="array" ref="B278">IF('Load Schedule'!$D$6="Yes",INDEX('Load Schedule'!$A$10:$D$8769,(COLUMN(A274)+$AA277),3),'Load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8" s="26">
        <f t="array" ref="C278">IF('Load Schedule'!$D$6="Yes",INDEX('Load Schedule'!$A$10:$D$8769,(COLUMN(B274)+$AA277),3),'Load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8" s="26">
        <f t="array" ref="D278">IF('Load Schedule'!$D$6="Yes",INDEX('Load Schedule'!$A$10:$D$8769,(COLUMN(C274)+$AA277),3),'Load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8" s="26">
        <f t="array" ref="E278">IF('Load Schedule'!$D$6="Yes",INDEX('Load Schedule'!$A$10:$D$8769,(COLUMN(D274)+$AA277),3),'Load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8" s="26">
        <f t="array" ref="F278">IF('Load Schedule'!$D$6="Yes",INDEX('Load Schedule'!$A$10:$D$8769,(COLUMN(E274)+$AA277),3),'Load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8" s="26">
        <f t="array" ref="G278">IF('Load Schedule'!$D$6="Yes",INDEX('Load Schedule'!$A$10:$D$8769,(COLUMN(F274)+$AA277),3),'Load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8" s="26">
        <f t="array" ref="H278">IF('Load Schedule'!$D$6="Yes",INDEX('Load Schedule'!$A$10:$D$8769,(COLUMN(G274)+$AA277),3),'Load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8" s="26">
        <f t="array" ref="I278">IF('Load Schedule'!$D$6="Yes",INDEX('Load Schedule'!$A$10:$D$8769,(COLUMN(H274)+$AA277),3),'Load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8" s="26">
        <f t="array" ref="J278">IF('Load Schedule'!$D$6="Yes",INDEX('Load Schedule'!$A$10:$D$8769,(COLUMN(I274)+$AA277),3),'Load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8" s="26">
        <f t="array" ref="K278">IF('Load Schedule'!$D$6="Yes",INDEX('Load Schedule'!$A$10:$D$8769,(COLUMN(J274)+$AA277),3),'Load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8" s="26">
        <f t="array" ref="L278">IF('Load Schedule'!$D$6="Yes",INDEX('Load Schedule'!$A$10:$D$8769,(COLUMN(K274)+$AA277),3),'Load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8" s="26">
        <f t="array" ref="M278">IF('Load Schedule'!$D$6="Yes",INDEX('Load Schedule'!$A$10:$D$8769,(COLUMN(L274)+$AA277),3),'Load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8" s="26">
        <f t="array" ref="N278">IF('Load Schedule'!$D$6="Yes",INDEX('Load Schedule'!$A$10:$D$8769,(COLUMN(M274)+$AA277),3),'Load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8" s="26">
        <f t="array" ref="O278">IF('Load Schedule'!$D$6="Yes",INDEX('Load Schedule'!$A$10:$D$8769,(COLUMN(N274)+$AA277),3),'Load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8" s="26">
        <f t="array" ref="P278">IF('Load Schedule'!$D$6="Yes",INDEX('Load Schedule'!$A$10:$D$8769,(COLUMN(O274)+$AA277),3),'Load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8" s="26">
        <f t="array" ref="Q278">IF('Load Schedule'!$D$6="Yes",INDEX('Load Schedule'!$A$10:$D$8769,(COLUMN(P274)+$AA277),3),'Load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8" s="26">
        <f t="array" ref="R278">IF('Load Schedule'!$D$6="Yes",INDEX('Load Schedule'!$A$10:$D$8769,(COLUMN(Q274)+$AA277),3),'Load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8" s="26">
        <f t="array" ref="S278">IF('Load Schedule'!$D$6="Yes",INDEX('Load Schedule'!$A$10:$D$8769,(COLUMN(R274)+$AA277),3),'Load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8" s="26">
        <f t="array" ref="T278">IF('Load Schedule'!$D$6="Yes",INDEX('Load Schedule'!$A$10:$D$8769,(COLUMN(S274)+$AA277),3),'Load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8" s="26">
        <f t="array" ref="U278">IF('Load Schedule'!$D$6="Yes",INDEX('Load Schedule'!$A$10:$D$8769,(COLUMN(T274)+$AA277),3),'Load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8" s="26">
        <f t="array" ref="V278">IF('Load Schedule'!$D$6="Yes",INDEX('Load Schedule'!$A$10:$D$8769,(COLUMN(U274)+$AA277),3),'Load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8" s="26">
        <f t="array" ref="W278">IF('Load Schedule'!$D$6="Yes",INDEX('Load Schedule'!$A$10:$D$8769,(COLUMN(V274)+$AA277),3),'Load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8" s="26">
        <f t="array" ref="X278">IF('Load Schedule'!$D$6="Yes",INDEX('Load Schedule'!$A$10:$D$8769,(COLUMN(W274)+$AA277),3),'Load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8" s="26">
        <f t="array" ref="Y278">IF('Load Schedule'!$D$6="Yes",INDEX('Load Schedule'!$A$10:$D$8769,(COLUMN(X274)+$AA277),3),'Load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8">
        <f t="shared" si="4"/>
        <v>6600</v>
      </c>
    </row>
    <row r="279" spans="1:27" x14ac:dyDescent="0.25">
      <c r="A279" s="8">
        <v>44472</v>
      </c>
      <c r="B279" s="26">
        <f t="array" ref="B279">IF('Load Schedule'!$D$6="Yes",INDEX('Load Schedule'!$A$10:$D$8769,(COLUMN(A275)+$AA278),3),'Load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9" s="26">
        <f t="array" ref="C279">IF('Load Schedule'!$D$6="Yes",INDEX('Load Schedule'!$A$10:$D$8769,(COLUMN(B275)+$AA278),3),'Load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9" s="26">
        <f t="array" ref="D279">IF('Load Schedule'!$D$6="Yes",INDEX('Load Schedule'!$A$10:$D$8769,(COLUMN(C275)+$AA278),3),'Load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9" s="26">
        <f t="array" ref="E279">IF('Load Schedule'!$D$6="Yes",INDEX('Load Schedule'!$A$10:$D$8769,(COLUMN(D275)+$AA278),3),'Load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9" s="26">
        <f t="array" ref="F279">IF('Load Schedule'!$D$6="Yes",INDEX('Load Schedule'!$A$10:$D$8769,(COLUMN(E275)+$AA278),3),'Load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9" s="26">
        <f t="array" ref="G279">IF('Load Schedule'!$D$6="Yes",INDEX('Load Schedule'!$A$10:$D$8769,(COLUMN(F275)+$AA278),3),'Load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9" s="26">
        <f t="array" ref="H279">IF('Load Schedule'!$D$6="Yes",INDEX('Load Schedule'!$A$10:$D$8769,(COLUMN(G275)+$AA278),3),'Load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9" s="26">
        <f t="array" ref="I279">IF('Load Schedule'!$D$6="Yes",INDEX('Load Schedule'!$A$10:$D$8769,(COLUMN(H275)+$AA278),3),'Load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9" s="26">
        <f t="array" ref="J279">IF('Load Schedule'!$D$6="Yes",INDEX('Load Schedule'!$A$10:$D$8769,(COLUMN(I275)+$AA278),3),'Load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9" s="26">
        <f t="array" ref="K279">IF('Load Schedule'!$D$6="Yes",INDEX('Load Schedule'!$A$10:$D$8769,(COLUMN(J275)+$AA278),3),'Load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9" s="26">
        <f t="array" ref="L279">IF('Load Schedule'!$D$6="Yes",INDEX('Load Schedule'!$A$10:$D$8769,(COLUMN(K275)+$AA278),3),'Load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9" s="26">
        <f t="array" ref="M279">IF('Load Schedule'!$D$6="Yes",INDEX('Load Schedule'!$A$10:$D$8769,(COLUMN(L275)+$AA278),3),'Load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9" s="26">
        <f t="array" ref="N279">IF('Load Schedule'!$D$6="Yes",INDEX('Load Schedule'!$A$10:$D$8769,(COLUMN(M275)+$AA278),3),'Load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9" s="26">
        <f t="array" ref="O279">IF('Load Schedule'!$D$6="Yes",INDEX('Load Schedule'!$A$10:$D$8769,(COLUMN(N275)+$AA278),3),'Load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9" s="26">
        <f t="array" ref="P279">IF('Load Schedule'!$D$6="Yes",INDEX('Load Schedule'!$A$10:$D$8769,(COLUMN(O275)+$AA278),3),'Load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9" s="26">
        <f t="array" ref="Q279">IF('Load Schedule'!$D$6="Yes",INDEX('Load Schedule'!$A$10:$D$8769,(COLUMN(P275)+$AA278),3),'Load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9" s="26">
        <f t="array" ref="R279">IF('Load Schedule'!$D$6="Yes",INDEX('Load Schedule'!$A$10:$D$8769,(COLUMN(Q275)+$AA278),3),'Load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9" s="26">
        <f t="array" ref="S279">IF('Load Schedule'!$D$6="Yes",INDEX('Load Schedule'!$A$10:$D$8769,(COLUMN(R275)+$AA278),3),'Load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9" s="26">
        <f t="array" ref="T279">IF('Load Schedule'!$D$6="Yes",INDEX('Load Schedule'!$A$10:$D$8769,(COLUMN(S275)+$AA278),3),'Load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9" s="26">
        <f t="array" ref="U279">IF('Load Schedule'!$D$6="Yes",INDEX('Load Schedule'!$A$10:$D$8769,(COLUMN(T275)+$AA278),3),'Load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9" s="26">
        <f t="array" ref="V279">IF('Load Schedule'!$D$6="Yes",INDEX('Load Schedule'!$A$10:$D$8769,(COLUMN(U275)+$AA278),3),'Load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9" s="26">
        <f t="array" ref="W279">IF('Load Schedule'!$D$6="Yes",INDEX('Load Schedule'!$A$10:$D$8769,(COLUMN(V275)+$AA278),3),'Load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9" s="26">
        <f t="array" ref="X279">IF('Load Schedule'!$D$6="Yes",INDEX('Load Schedule'!$A$10:$D$8769,(COLUMN(W275)+$AA278),3),'Load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9" s="26">
        <f t="array" ref="Y279">IF('Load Schedule'!$D$6="Yes",INDEX('Load Schedule'!$A$10:$D$8769,(COLUMN(X275)+$AA278),3),'Load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9">
        <f t="shared" si="4"/>
        <v>6624</v>
      </c>
    </row>
    <row r="280" spans="1:27" x14ac:dyDescent="0.25">
      <c r="A280" s="8">
        <v>44473</v>
      </c>
      <c r="B280" s="26">
        <f t="array" ref="B280">IF('Load Schedule'!$D$6="Yes",INDEX('Load Schedule'!$A$10:$D$8769,(COLUMN(A276)+$AA279),3),'Load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0" s="26">
        <f t="array" ref="C280">IF('Load Schedule'!$D$6="Yes",INDEX('Load Schedule'!$A$10:$D$8769,(COLUMN(B276)+$AA279),3),'Load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0" s="26">
        <f t="array" ref="D280">IF('Load Schedule'!$D$6="Yes",INDEX('Load Schedule'!$A$10:$D$8769,(COLUMN(C276)+$AA279),3),'Load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0" s="26">
        <f t="array" ref="E280">IF('Load Schedule'!$D$6="Yes",INDEX('Load Schedule'!$A$10:$D$8769,(COLUMN(D276)+$AA279),3),'Load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0" s="26">
        <f t="array" ref="F280">IF('Load Schedule'!$D$6="Yes",INDEX('Load Schedule'!$A$10:$D$8769,(COLUMN(E276)+$AA279),3),'Load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0" s="26">
        <f t="array" ref="G280">IF('Load Schedule'!$D$6="Yes",INDEX('Load Schedule'!$A$10:$D$8769,(COLUMN(F276)+$AA279),3),'Load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0" s="26">
        <f t="array" ref="H280">IF('Load Schedule'!$D$6="Yes",INDEX('Load Schedule'!$A$10:$D$8769,(COLUMN(G276)+$AA279),3),'Load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0" s="26">
        <f t="array" ref="I280">IF('Load Schedule'!$D$6="Yes",INDEX('Load Schedule'!$A$10:$D$8769,(COLUMN(H276)+$AA279),3),'Load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0" s="26">
        <f t="array" ref="J280">IF('Load Schedule'!$D$6="Yes",INDEX('Load Schedule'!$A$10:$D$8769,(COLUMN(I276)+$AA279),3),'Load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0" s="26">
        <f t="array" ref="K280">IF('Load Schedule'!$D$6="Yes",INDEX('Load Schedule'!$A$10:$D$8769,(COLUMN(J276)+$AA279),3),'Load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0" s="26">
        <f t="array" ref="L280">IF('Load Schedule'!$D$6="Yes",INDEX('Load Schedule'!$A$10:$D$8769,(COLUMN(K276)+$AA279),3),'Load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0" s="26">
        <f t="array" ref="M280">IF('Load Schedule'!$D$6="Yes",INDEX('Load Schedule'!$A$10:$D$8769,(COLUMN(L276)+$AA279),3),'Load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0" s="26">
        <f t="array" ref="N280">IF('Load Schedule'!$D$6="Yes",INDEX('Load Schedule'!$A$10:$D$8769,(COLUMN(M276)+$AA279),3),'Load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0" s="26">
        <f t="array" ref="O280">IF('Load Schedule'!$D$6="Yes",INDEX('Load Schedule'!$A$10:$D$8769,(COLUMN(N276)+$AA279),3),'Load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0" s="26">
        <f t="array" ref="P280">IF('Load Schedule'!$D$6="Yes",INDEX('Load Schedule'!$A$10:$D$8769,(COLUMN(O276)+$AA279),3),'Load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0" s="26">
        <f t="array" ref="Q280">IF('Load Schedule'!$D$6="Yes",INDEX('Load Schedule'!$A$10:$D$8769,(COLUMN(P276)+$AA279),3),'Load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0" s="26">
        <f t="array" ref="R280">IF('Load Schedule'!$D$6="Yes",INDEX('Load Schedule'!$A$10:$D$8769,(COLUMN(Q276)+$AA279),3),'Load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0" s="26">
        <f t="array" ref="S280">IF('Load Schedule'!$D$6="Yes",INDEX('Load Schedule'!$A$10:$D$8769,(COLUMN(R276)+$AA279),3),'Load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0" s="26">
        <f t="array" ref="T280">IF('Load Schedule'!$D$6="Yes",INDEX('Load Schedule'!$A$10:$D$8769,(COLUMN(S276)+$AA279),3),'Load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0" s="26">
        <f t="array" ref="U280">IF('Load Schedule'!$D$6="Yes",INDEX('Load Schedule'!$A$10:$D$8769,(COLUMN(T276)+$AA279),3),'Load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0" s="26">
        <f t="array" ref="V280">IF('Load Schedule'!$D$6="Yes",INDEX('Load Schedule'!$A$10:$D$8769,(COLUMN(U276)+$AA279),3),'Load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0" s="26">
        <f t="array" ref="W280">IF('Load Schedule'!$D$6="Yes",INDEX('Load Schedule'!$A$10:$D$8769,(COLUMN(V276)+$AA279),3),'Load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0" s="26">
        <f t="array" ref="X280">IF('Load Schedule'!$D$6="Yes",INDEX('Load Schedule'!$A$10:$D$8769,(COLUMN(W276)+$AA279),3),'Load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0" s="26">
        <f t="array" ref="Y280">IF('Load Schedule'!$D$6="Yes",INDEX('Load Schedule'!$A$10:$D$8769,(COLUMN(X276)+$AA279),3),'Load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0">
        <f t="shared" si="4"/>
        <v>6648</v>
      </c>
    </row>
    <row r="281" spans="1:27" x14ac:dyDescent="0.25">
      <c r="A281" s="8">
        <v>44474</v>
      </c>
      <c r="B281" s="26">
        <f t="array" ref="B281">IF('Load Schedule'!$D$6="Yes",INDEX('Load Schedule'!$A$10:$D$8769,(COLUMN(A277)+$AA280),3),'Load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1" s="26">
        <f t="array" ref="C281">IF('Load Schedule'!$D$6="Yes",INDEX('Load Schedule'!$A$10:$D$8769,(COLUMN(B277)+$AA280),3),'Load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1" s="26">
        <f t="array" ref="D281">IF('Load Schedule'!$D$6="Yes",INDEX('Load Schedule'!$A$10:$D$8769,(COLUMN(C277)+$AA280),3),'Load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1" s="26">
        <f t="array" ref="E281">IF('Load Schedule'!$D$6="Yes",INDEX('Load Schedule'!$A$10:$D$8769,(COLUMN(D277)+$AA280),3),'Load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1" s="26">
        <f t="array" ref="F281">IF('Load Schedule'!$D$6="Yes",INDEX('Load Schedule'!$A$10:$D$8769,(COLUMN(E277)+$AA280),3),'Load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1" s="26">
        <f t="array" ref="G281">IF('Load Schedule'!$D$6="Yes",INDEX('Load Schedule'!$A$10:$D$8769,(COLUMN(F277)+$AA280),3),'Load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1" s="26">
        <f t="array" ref="H281">IF('Load Schedule'!$D$6="Yes",INDEX('Load Schedule'!$A$10:$D$8769,(COLUMN(G277)+$AA280),3),'Load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1" s="26">
        <f t="array" ref="I281">IF('Load Schedule'!$D$6="Yes",INDEX('Load Schedule'!$A$10:$D$8769,(COLUMN(H277)+$AA280),3),'Load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1" s="26">
        <f t="array" ref="J281">IF('Load Schedule'!$D$6="Yes",INDEX('Load Schedule'!$A$10:$D$8769,(COLUMN(I277)+$AA280),3),'Load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1" s="26">
        <f t="array" ref="K281">IF('Load Schedule'!$D$6="Yes",INDEX('Load Schedule'!$A$10:$D$8769,(COLUMN(J277)+$AA280),3),'Load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1" s="26">
        <f t="array" ref="L281">IF('Load Schedule'!$D$6="Yes",INDEX('Load Schedule'!$A$10:$D$8769,(COLUMN(K277)+$AA280),3),'Load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1" s="26">
        <f t="array" ref="M281">IF('Load Schedule'!$D$6="Yes",INDEX('Load Schedule'!$A$10:$D$8769,(COLUMN(L277)+$AA280),3),'Load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1" s="26">
        <f t="array" ref="N281">IF('Load Schedule'!$D$6="Yes",INDEX('Load Schedule'!$A$10:$D$8769,(COLUMN(M277)+$AA280),3),'Load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1" s="26">
        <f t="array" ref="O281">IF('Load Schedule'!$D$6="Yes",INDEX('Load Schedule'!$A$10:$D$8769,(COLUMN(N277)+$AA280),3),'Load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1" s="26">
        <f t="array" ref="P281">IF('Load Schedule'!$D$6="Yes",INDEX('Load Schedule'!$A$10:$D$8769,(COLUMN(O277)+$AA280),3),'Load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1" s="26">
        <f t="array" ref="Q281">IF('Load Schedule'!$D$6="Yes",INDEX('Load Schedule'!$A$10:$D$8769,(COLUMN(P277)+$AA280),3),'Load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1" s="26">
        <f t="array" ref="R281">IF('Load Schedule'!$D$6="Yes",INDEX('Load Schedule'!$A$10:$D$8769,(COLUMN(Q277)+$AA280),3),'Load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1" s="26">
        <f t="array" ref="S281">IF('Load Schedule'!$D$6="Yes",INDEX('Load Schedule'!$A$10:$D$8769,(COLUMN(R277)+$AA280),3),'Load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1" s="26">
        <f t="array" ref="T281">IF('Load Schedule'!$D$6="Yes",INDEX('Load Schedule'!$A$10:$D$8769,(COLUMN(S277)+$AA280),3),'Load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1" s="26">
        <f t="array" ref="U281">IF('Load Schedule'!$D$6="Yes",INDEX('Load Schedule'!$A$10:$D$8769,(COLUMN(T277)+$AA280),3),'Load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1" s="26">
        <f t="array" ref="V281">IF('Load Schedule'!$D$6="Yes",INDEX('Load Schedule'!$A$10:$D$8769,(COLUMN(U277)+$AA280),3),'Load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1" s="26">
        <f t="array" ref="W281">IF('Load Schedule'!$D$6="Yes",INDEX('Load Schedule'!$A$10:$D$8769,(COLUMN(V277)+$AA280),3),'Load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1" s="26">
        <f t="array" ref="X281">IF('Load Schedule'!$D$6="Yes",INDEX('Load Schedule'!$A$10:$D$8769,(COLUMN(W277)+$AA280),3),'Load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1" s="26">
        <f t="array" ref="Y281">IF('Load Schedule'!$D$6="Yes",INDEX('Load Schedule'!$A$10:$D$8769,(COLUMN(X277)+$AA280),3),'Load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1">
        <f t="shared" si="4"/>
        <v>6672</v>
      </c>
    </row>
    <row r="282" spans="1:27" x14ac:dyDescent="0.25">
      <c r="A282" s="8">
        <v>44475</v>
      </c>
      <c r="B282" s="26">
        <f t="array" ref="B282">IF('Load Schedule'!$D$6="Yes",INDEX('Load Schedule'!$A$10:$D$8769,(COLUMN(A278)+$AA281),3),'Load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2" s="26">
        <f t="array" ref="C282">IF('Load Schedule'!$D$6="Yes",INDEX('Load Schedule'!$A$10:$D$8769,(COLUMN(B278)+$AA281),3),'Load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2" s="26">
        <f t="array" ref="D282">IF('Load Schedule'!$D$6="Yes",INDEX('Load Schedule'!$A$10:$D$8769,(COLUMN(C278)+$AA281),3),'Load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2" s="26">
        <f t="array" ref="E282">IF('Load Schedule'!$D$6="Yes",INDEX('Load Schedule'!$A$10:$D$8769,(COLUMN(D278)+$AA281),3),'Load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2" s="26">
        <f t="array" ref="F282">IF('Load Schedule'!$D$6="Yes",INDEX('Load Schedule'!$A$10:$D$8769,(COLUMN(E278)+$AA281),3),'Load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2" s="26">
        <f t="array" ref="G282">IF('Load Schedule'!$D$6="Yes",INDEX('Load Schedule'!$A$10:$D$8769,(COLUMN(F278)+$AA281),3),'Load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2" s="26">
        <f t="array" ref="H282">IF('Load Schedule'!$D$6="Yes",INDEX('Load Schedule'!$A$10:$D$8769,(COLUMN(G278)+$AA281),3),'Load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2" s="26">
        <f t="array" ref="I282">IF('Load Schedule'!$D$6="Yes",INDEX('Load Schedule'!$A$10:$D$8769,(COLUMN(H278)+$AA281),3),'Load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2" s="26">
        <f t="array" ref="J282">IF('Load Schedule'!$D$6="Yes",INDEX('Load Schedule'!$A$10:$D$8769,(COLUMN(I278)+$AA281),3),'Load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2" s="26">
        <f t="array" ref="K282">IF('Load Schedule'!$D$6="Yes",INDEX('Load Schedule'!$A$10:$D$8769,(COLUMN(J278)+$AA281),3),'Load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2" s="26">
        <f t="array" ref="L282">IF('Load Schedule'!$D$6="Yes",INDEX('Load Schedule'!$A$10:$D$8769,(COLUMN(K278)+$AA281),3),'Load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2" s="26">
        <f t="array" ref="M282">IF('Load Schedule'!$D$6="Yes",INDEX('Load Schedule'!$A$10:$D$8769,(COLUMN(L278)+$AA281),3),'Load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2" s="26">
        <f t="array" ref="N282">IF('Load Schedule'!$D$6="Yes",INDEX('Load Schedule'!$A$10:$D$8769,(COLUMN(M278)+$AA281),3),'Load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2" s="26">
        <f t="array" ref="O282">IF('Load Schedule'!$D$6="Yes",INDEX('Load Schedule'!$A$10:$D$8769,(COLUMN(N278)+$AA281),3),'Load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2" s="26">
        <f t="array" ref="P282">IF('Load Schedule'!$D$6="Yes",INDEX('Load Schedule'!$A$10:$D$8769,(COLUMN(O278)+$AA281),3),'Load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2" s="26">
        <f t="array" ref="Q282">IF('Load Schedule'!$D$6="Yes",INDEX('Load Schedule'!$A$10:$D$8769,(COLUMN(P278)+$AA281),3),'Load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2" s="26">
        <f t="array" ref="R282">IF('Load Schedule'!$D$6="Yes",INDEX('Load Schedule'!$A$10:$D$8769,(COLUMN(Q278)+$AA281),3),'Load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2" s="26">
        <f t="array" ref="S282">IF('Load Schedule'!$D$6="Yes",INDEX('Load Schedule'!$A$10:$D$8769,(COLUMN(R278)+$AA281),3),'Load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2" s="26">
        <f t="array" ref="T282">IF('Load Schedule'!$D$6="Yes",INDEX('Load Schedule'!$A$10:$D$8769,(COLUMN(S278)+$AA281),3),'Load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2" s="26">
        <f t="array" ref="U282">IF('Load Schedule'!$D$6="Yes",INDEX('Load Schedule'!$A$10:$D$8769,(COLUMN(T278)+$AA281),3),'Load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2" s="26">
        <f t="array" ref="V282">IF('Load Schedule'!$D$6="Yes",INDEX('Load Schedule'!$A$10:$D$8769,(COLUMN(U278)+$AA281),3),'Load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2" s="26">
        <f t="array" ref="W282">IF('Load Schedule'!$D$6="Yes",INDEX('Load Schedule'!$A$10:$D$8769,(COLUMN(V278)+$AA281),3),'Load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2" s="26">
        <f t="array" ref="X282">IF('Load Schedule'!$D$6="Yes",INDEX('Load Schedule'!$A$10:$D$8769,(COLUMN(W278)+$AA281),3),'Load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2" s="26">
        <f t="array" ref="Y282">IF('Load Schedule'!$D$6="Yes",INDEX('Load Schedule'!$A$10:$D$8769,(COLUMN(X278)+$AA281),3),'Load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2">
        <f t="shared" si="4"/>
        <v>6696</v>
      </c>
    </row>
    <row r="283" spans="1:27" x14ac:dyDescent="0.25">
      <c r="A283" s="8">
        <v>44476</v>
      </c>
      <c r="B283" s="26">
        <f t="array" ref="B283">IF('Load Schedule'!$D$6="Yes",INDEX('Load Schedule'!$A$10:$D$8769,(COLUMN(A279)+$AA282),3),'Load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3" s="26">
        <f t="array" ref="C283">IF('Load Schedule'!$D$6="Yes",INDEX('Load Schedule'!$A$10:$D$8769,(COLUMN(B279)+$AA282),3),'Load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3" s="26">
        <f t="array" ref="D283">IF('Load Schedule'!$D$6="Yes",INDEX('Load Schedule'!$A$10:$D$8769,(COLUMN(C279)+$AA282),3),'Load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3" s="26">
        <f t="array" ref="E283">IF('Load Schedule'!$D$6="Yes",INDEX('Load Schedule'!$A$10:$D$8769,(COLUMN(D279)+$AA282),3),'Load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3" s="26">
        <f t="array" ref="F283">IF('Load Schedule'!$D$6="Yes",INDEX('Load Schedule'!$A$10:$D$8769,(COLUMN(E279)+$AA282),3),'Load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3" s="26">
        <f t="array" ref="G283">IF('Load Schedule'!$D$6="Yes",INDEX('Load Schedule'!$A$10:$D$8769,(COLUMN(F279)+$AA282),3),'Load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3" s="26">
        <f t="array" ref="H283">IF('Load Schedule'!$D$6="Yes",INDEX('Load Schedule'!$A$10:$D$8769,(COLUMN(G279)+$AA282),3),'Load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3" s="26">
        <f t="array" ref="I283">IF('Load Schedule'!$D$6="Yes",INDEX('Load Schedule'!$A$10:$D$8769,(COLUMN(H279)+$AA282),3),'Load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3" s="26">
        <f t="array" ref="J283">IF('Load Schedule'!$D$6="Yes",INDEX('Load Schedule'!$A$10:$D$8769,(COLUMN(I279)+$AA282),3),'Load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3" s="26">
        <f t="array" ref="K283">IF('Load Schedule'!$D$6="Yes",INDEX('Load Schedule'!$A$10:$D$8769,(COLUMN(J279)+$AA282),3),'Load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3" s="26">
        <f t="array" ref="L283">IF('Load Schedule'!$D$6="Yes",INDEX('Load Schedule'!$A$10:$D$8769,(COLUMN(K279)+$AA282),3),'Load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3" s="26">
        <f t="array" ref="M283">IF('Load Schedule'!$D$6="Yes",INDEX('Load Schedule'!$A$10:$D$8769,(COLUMN(L279)+$AA282),3),'Load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3" s="26">
        <f t="array" ref="N283">IF('Load Schedule'!$D$6="Yes",INDEX('Load Schedule'!$A$10:$D$8769,(COLUMN(M279)+$AA282),3),'Load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3" s="26">
        <f t="array" ref="O283">IF('Load Schedule'!$D$6="Yes",INDEX('Load Schedule'!$A$10:$D$8769,(COLUMN(N279)+$AA282),3),'Load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3" s="26">
        <f t="array" ref="P283">IF('Load Schedule'!$D$6="Yes",INDEX('Load Schedule'!$A$10:$D$8769,(COLUMN(O279)+$AA282),3),'Load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3" s="26">
        <f t="array" ref="Q283">IF('Load Schedule'!$D$6="Yes",INDEX('Load Schedule'!$A$10:$D$8769,(COLUMN(P279)+$AA282),3),'Load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3" s="26">
        <f t="array" ref="R283">IF('Load Schedule'!$D$6="Yes",INDEX('Load Schedule'!$A$10:$D$8769,(COLUMN(Q279)+$AA282),3),'Load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3" s="26">
        <f t="array" ref="S283">IF('Load Schedule'!$D$6="Yes",INDEX('Load Schedule'!$A$10:$D$8769,(COLUMN(R279)+$AA282),3),'Load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3" s="26">
        <f t="array" ref="T283">IF('Load Schedule'!$D$6="Yes",INDEX('Load Schedule'!$A$10:$D$8769,(COLUMN(S279)+$AA282),3),'Load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3" s="26">
        <f t="array" ref="U283">IF('Load Schedule'!$D$6="Yes",INDEX('Load Schedule'!$A$10:$D$8769,(COLUMN(T279)+$AA282),3),'Load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3" s="26">
        <f t="array" ref="V283">IF('Load Schedule'!$D$6="Yes",INDEX('Load Schedule'!$A$10:$D$8769,(COLUMN(U279)+$AA282),3),'Load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3" s="26">
        <f t="array" ref="W283">IF('Load Schedule'!$D$6="Yes",INDEX('Load Schedule'!$A$10:$D$8769,(COLUMN(V279)+$AA282),3),'Load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3" s="26">
        <f t="array" ref="X283">IF('Load Schedule'!$D$6="Yes",INDEX('Load Schedule'!$A$10:$D$8769,(COLUMN(W279)+$AA282),3),'Load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3" s="26">
        <f t="array" ref="Y283">IF('Load Schedule'!$D$6="Yes",INDEX('Load Schedule'!$A$10:$D$8769,(COLUMN(X279)+$AA282),3),'Load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3">
        <f t="shared" si="4"/>
        <v>6720</v>
      </c>
    </row>
    <row r="284" spans="1:27" x14ac:dyDescent="0.25">
      <c r="A284" s="8">
        <v>44477</v>
      </c>
      <c r="B284" s="26">
        <f t="array" ref="B284">IF('Load Schedule'!$D$6="Yes",INDEX('Load Schedule'!$A$10:$D$8769,(COLUMN(A280)+$AA283),3),'Load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4" s="26">
        <f t="array" ref="C284">IF('Load Schedule'!$D$6="Yes",INDEX('Load Schedule'!$A$10:$D$8769,(COLUMN(B280)+$AA283),3),'Load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4" s="26">
        <f t="array" ref="D284">IF('Load Schedule'!$D$6="Yes",INDEX('Load Schedule'!$A$10:$D$8769,(COLUMN(C280)+$AA283),3),'Load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4" s="26">
        <f t="array" ref="E284">IF('Load Schedule'!$D$6="Yes",INDEX('Load Schedule'!$A$10:$D$8769,(COLUMN(D280)+$AA283),3),'Load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4" s="26">
        <f t="array" ref="F284">IF('Load Schedule'!$D$6="Yes",INDEX('Load Schedule'!$A$10:$D$8769,(COLUMN(E280)+$AA283),3),'Load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4" s="26">
        <f t="array" ref="G284">IF('Load Schedule'!$D$6="Yes",INDEX('Load Schedule'!$A$10:$D$8769,(COLUMN(F280)+$AA283),3),'Load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4" s="26">
        <f t="array" ref="H284">IF('Load Schedule'!$D$6="Yes",INDEX('Load Schedule'!$A$10:$D$8769,(COLUMN(G280)+$AA283),3),'Load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4" s="26">
        <f t="array" ref="I284">IF('Load Schedule'!$D$6="Yes",INDEX('Load Schedule'!$A$10:$D$8769,(COLUMN(H280)+$AA283),3),'Load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4" s="26">
        <f t="array" ref="J284">IF('Load Schedule'!$D$6="Yes",INDEX('Load Schedule'!$A$10:$D$8769,(COLUMN(I280)+$AA283),3),'Load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4" s="26">
        <f t="array" ref="K284">IF('Load Schedule'!$D$6="Yes",INDEX('Load Schedule'!$A$10:$D$8769,(COLUMN(J280)+$AA283),3),'Load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4" s="26">
        <f t="array" ref="L284">IF('Load Schedule'!$D$6="Yes",INDEX('Load Schedule'!$A$10:$D$8769,(COLUMN(K280)+$AA283),3),'Load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4" s="26">
        <f t="array" ref="M284">IF('Load Schedule'!$D$6="Yes",INDEX('Load Schedule'!$A$10:$D$8769,(COLUMN(L280)+$AA283),3),'Load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4" s="26">
        <f t="array" ref="N284">IF('Load Schedule'!$D$6="Yes",INDEX('Load Schedule'!$A$10:$D$8769,(COLUMN(M280)+$AA283),3),'Load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4" s="26">
        <f t="array" ref="O284">IF('Load Schedule'!$D$6="Yes",INDEX('Load Schedule'!$A$10:$D$8769,(COLUMN(N280)+$AA283),3),'Load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4" s="26">
        <f t="array" ref="P284">IF('Load Schedule'!$D$6="Yes",INDEX('Load Schedule'!$A$10:$D$8769,(COLUMN(O280)+$AA283),3),'Load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4" s="26">
        <f t="array" ref="Q284">IF('Load Schedule'!$D$6="Yes",INDEX('Load Schedule'!$A$10:$D$8769,(COLUMN(P280)+$AA283),3),'Load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4" s="26">
        <f t="array" ref="R284">IF('Load Schedule'!$D$6="Yes",INDEX('Load Schedule'!$A$10:$D$8769,(COLUMN(Q280)+$AA283),3),'Load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4" s="26">
        <f t="array" ref="S284">IF('Load Schedule'!$D$6="Yes",INDEX('Load Schedule'!$A$10:$D$8769,(COLUMN(R280)+$AA283),3),'Load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4" s="26">
        <f t="array" ref="T284">IF('Load Schedule'!$D$6="Yes",INDEX('Load Schedule'!$A$10:$D$8769,(COLUMN(S280)+$AA283),3),'Load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4" s="26">
        <f t="array" ref="U284">IF('Load Schedule'!$D$6="Yes",INDEX('Load Schedule'!$A$10:$D$8769,(COLUMN(T280)+$AA283),3),'Load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4" s="26">
        <f t="array" ref="V284">IF('Load Schedule'!$D$6="Yes",INDEX('Load Schedule'!$A$10:$D$8769,(COLUMN(U280)+$AA283),3),'Load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4" s="26">
        <f t="array" ref="W284">IF('Load Schedule'!$D$6="Yes",INDEX('Load Schedule'!$A$10:$D$8769,(COLUMN(V280)+$AA283),3),'Load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4" s="26">
        <f t="array" ref="X284">IF('Load Schedule'!$D$6="Yes",INDEX('Load Schedule'!$A$10:$D$8769,(COLUMN(W280)+$AA283),3),'Load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4" s="26">
        <f t="array" ref="Y284">IF('Load Schedule'!$D$6="Yes",INDEX('Load Schedule'!$A$10:$D$8769,(COLUMN(X280)+$AA283),3),'Load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4">
        <f t="shared" si="4"/>
        <v>6744</v>
      </c>
    </row>
    <row r="285" spans="1:27" x14ac:dyDescent="0.25">
      <c r="A285" s="8">
        <v>44478</v>
      </c>
      <c r="B285" s="26">
        <f t="array" ref="B285">IF('Load Schedule'!$D$6="Yes",INDEX('Load Schedule'!$A$10:$D$8769,(COLUMN(A281)+$AA284),3),'Load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5" s="26">
        <f t="array" ref="C285">IF('Load Schedule'!$D$6="Yes",INDEX('Load Schedule'!$A$10:$D$8769,(COLUMN(B281)+$AA284),3),'Load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5" s="26">
        <f t="array" ref="D285">IF('Load Schedule'!$D$6="Yes",INDEX('Load Schedule'!$A$10:$D$8769,(COLUMN(C281)+$AA284),3),'Load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5" s="26">
        <f t="array" ref="E285">IF('Load Schedule'!$D$6="Yes",INDEX('Load Schedule'!$A$10:$D$8769,(COLUMN(D281)+$AA284),3),'Load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5" s="26">
        <f t="array" ref="F285">IF('Load Schedule'!$D$6="Yes",INDEX('Load Schedule'!$A$10:$D$8769,(COLUMN(E281)+$AA284),3),'Load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5" s="26">
        <f t="array" ref="G285">IF('Load Schedule'!$D$6="Yes",INDEX('Load Schedule'!$A$10:$D$8769,(COLUMN(F281)+$AA284),3),'Load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5" s="26">
        <f t="array" ref="H285">IF('Load Schedule'!$D$6="Yes",INDEX('Load Schedule'!$A$10:$D$8769,(COLUMN(G281)+$AA284),3),'Load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5" s="26">
        <f t="array" ref="I285">IF('Load Schedule'!$D$6="Yes",INDEX('Load Schedule'!$A$10:$D$8769,(COLUMN(H281)+$AA284),3),'Load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5" s="26">
        <f t="array" ref="J285">IF('Load Schedule'!$D$6="Yes",INDEX('Load Schedule'!$A$10:$D$8769,(COLUMN(I281)+$AA284),3),'Load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5" s="26">
        <f t="array" ref="K285">IF('Load Schedule'!$D$6="Yes",INDEX('Load Schedule'!$A$10:$D$8769,(COLUMN(J281)+$AA284),3),'Load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5" s="26">
        <f t="array" ref="L285">IF('Load Schedule'!$D$6="Yes",INDEX('Load Schedule'!$A$10:$D$8769,(COLUMN(K281)+$AA284),3),'Load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5" s="26">
        <f t="array" ref="M285">IF('Load Schedule'!$D$6="Yes",INDEX('Load Schedule'!$A$10:$D$8769,(COLUMN(L281)+$AA284),3),'Load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5" s="26">
        <f t="array" ref="N285">IF('Load Schedule'!$D$6="Yes",INDEX('Load Schedule'!$A$10:$D$8769,(COLUMN(M281)+$AA284),3),'Load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5" s="26">
        <f t="array" ref="O285">IF('Load Schedule'!$D$6="Yes",INDEX('Load Schedule'!$A$10:$D$8769,(COLUMN(N281)+$AA284),3),'Load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5" s="26">
        <f t="array" ref="P285">IF('Load Schedule'!$D$6="Yes",INDEX('Load Schedule'!$A$10:$D$8769,(COLUMN(O281)+$AA284),3),'Load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5" s="26">
        <f t="array" ref="Q285">IF('Load Schedule'!$D$6="Yes",INDEX('Load Schedule'!$A$10:$D$8769,(COLUMN(P281)+$AA284),3),'Load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5" s="26">
        <f t="array" ref="R285">IF('Load Schedule'!$D$6="Yes",INDEX('Load Schedule'!$A$10:$D$8769,(COLUMN(Q281)+$AA284),3),'Load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5" s="26">
        <f t="array" ref="S285">IF('Load Schedule'!$D$6="Yes",INDEX('Load Schedule'!$A$10:$D$8769,(COLUMN(R281)+$AA284),3),'Load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5" s="26">
        <f t="array" ref="T285">IF('Load Schedule'!$D$6="Yes",INDEX('Load Schedule'!$A$10:$D$8769,(COLUMN(S281)+$AA284),3),'Load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5" s="26">
        <f t="array" ref="U285">IF('Load Schedule'!$D$6="Yes",INDEX('Load Schedule'!$A$10:$D$8769,(COLUMN(T281)+$AA284),3),'Load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5" s="26">
        <f t="array" ref="V285">IF('Load Schedule'!$D$6="Yes",INDEX('Load Schedule'!$A$10:$D$8769,(COLUMN(U281)+$AA284),3),'Load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5" s="26">
        <f t="array" ref="W285">IF('Load Schedule'!$D$6="Yes",INDEX('Load Schedule'!$A$10:$D$8769,(COLUMN(V281)+$AA284),3),'Load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5" s="26">
        <f t="array" ref="X285">IF('Load Schedule'!$D$6="Yes",INDEX('Load Schedule'!$A$10:$D$8769,(COLUMN(W281)+$AA284),3),'Load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5" s="26">
        <f t="array" ref="Y285">IF('Load Schedule'!$D$6="Yes",INDEX('Load Schedule'!$A$10:$D$8769,(COLUMN(X281)+$AA284),3),'Load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5">
        <f t="shared" si="4"/>
        <v>6768</v>
      </c>
    </row>
    <row r="286" spans="1:27" x14ac:dyDescent="0.25">
      <c r="A286" s="8">
        <v>44479</v>
      </c>
      <c r="B286" s="26">
        <f t="array" ref="B286">IF('Load Schedule'!$D$6="Yes",INDEX('Load Schedule'!$A$10:$D$8769,(COLUMN(A282)+$AA285),3),'Load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6" s="26">
        <f t="array" ref="C286">IF('Load Schedule'!$D$6="Yes",INDEX('Load Schedule'!$A$10:$D$8769,(COLUMN(B282)+$AA285),3),'Load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6" s="26">
        <f t="array" ref="D286">IF('Load Schedule'!$D$6="Yes",INDEX('Load Schedule'!$A$10:$D$8769,(COLUMN(C282)+$AA285),3),'Load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6" s="26">
        <f t="array" ref="E286">IF('Load Schedule'!$D$6="Yes",INDEX('Load Schedule'!$A$10:$D$8769,(COLUMN(D282)+$AA285),3),'Load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6" s="26">
        <f t="array" ref="F286">IF('Load Schedule'!$D$6="Yes",INDEX('Load Schedule'!$A$10:$D$8769,(COLUMN(E282)+$AA285),3),'Load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6" s="26">
        <f t="array" ref="G286">IF('Load Schedule'!$D$6="Yes",INDEX('Load Schedule'!$A$10:$D$8769,(COLUMN(F282)+$AA285),3),'Load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6" s="26">
        <f t="array" ref="H286">IF('Load Schedule'!$D$6="Yes",INDEX('Load Schedule'!$A$10:$D$8769,(COLUMN(G282)+$AA285),3),'Load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6" s="26">
        <f t="array" ref="I286">IF('Load Schedule'!$D$6="Yes",INDEX('Load Schedule'!$A$10:$D$8769,(COLUMN(H282)+$AA285),3),'Load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6" s="26">
        <f t="array" ref="J286">IF('Load Schedule'!$D$6="Yes",INDEX('Load Schedule'!$A$10:$D$8769,(COLUMN(I282)+$AA285),3),'Load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6" s="26">
        <f t="array" ref="K286">IF('Load Schedule'!$D$6="Yes",INDEX('Load Schedule'!$A$10:$D$8769,(COLUMN(J282)+$AA285),3),'Load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6" s="26">
        <f t="array" ref="L286">IF('Load Schedule'!$D$6="Yes",INDEX('Load Schedule'!$A$10:$D$8769,(COLUMN(K282)+$AA285),3),'Load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6" s="26">
        <f t="array" ref="M286">IF('Load Schedule'!$D$6="Yes",INDEX('Load Schedule'!$A$10:$D$8769,(COLUMN(L282)+$AA285),3),'Load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6" s="26">
        <f t="array" ref="N286">IF('Load Schedule'!$D$6="Yes",INDEX('Load Schedule'!$A$10:$D$8769,(COLUMN(M282)+$AA285),3),'Load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6" s="26">
        <f t="array" ref="O286">IF('Load Schedule'!$D$6="Yes",INDEX('Load Schedule'!$A$10:$D$8769,(COLUMN(N282)+$AA285),3),'Load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6" s="26">
        <f t="array" ref="P286">IF('Load Schedule'!$D$6="Yes",INDEX('Load Schedule'!$A$10:$D$8769,(COLUMN(O282)+$AA285),3),'Load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6" s="26">
        <f t="array" ref="Q286">IF('Load Schedule'!$D$6="Yes",INDEX('Load Schedule'!$A$10:$D$8769,(COLUMN(P282)+$AA285),3),'Load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6" s="26">
        <f t="array" ref="R286">IF('Load Schedule'!$D$6="Yes",INDEX('Load Schedule'!$A$10:$D$8769,(COLUMN(Q282)+$AA285),3),'Load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6" s="26">
        <f t="array" ref="S286">IF('Load Schedule'!$D$6="Yes",INDEX('Load Schedule'!$A$10:$D$8769,(COLUMN(R282)+$AA285),3),'Load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6" s="26">
        <f t="array" ref="T286">IF('Load Schedule'!$D$6="Yes",INDEX('Load Schedule'!$A$10:$D$8769,(COLUMN(S282)+$AA285),3),'Load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6" s="26">
        <f t="array" ref="U286">IF('Load Schedule'!$D$6="Yes",INDEX('Load Schedule'!$A$10:$D$8769,(COLUMN(T282)+$AA285),3),'Load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6" s="26">
        <f t="array" ref="V286">IF('Load Schedule'!$D$6="Yes",INDEX('Load Schedule'!$A$10:$D$8769,(COLUMN(U282)+$AA285),3),'Load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6" s="26">
        <f t="array" ref="W286">IF('Load Schedule'!$D$6="Yes",INDEX('Load Schedule'!$A$10:$D$8769,(COLUMN(V282)+$AA285),3),'Load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6" s="26">
        <f t="array" ref="X286">IF('Load Schedule'!$D$6="Yes",INDEX('Load Schedule'!$A$10:$D$8769,(COLUMN(W282)+$AA285),3),'Load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6" s="26">
        <f t="array" ref="Y286">IF('Load Schedule'!$D$6="Yes",INDEX('Load Schedule'!$A$10:$D$8769,(COLUMN(X282)+$AA285),3),'Load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6">
        <f t="shared" si="4"/>
        <v>6792</v>
      </c>
    </row>
    <row r="287" spans="1:27" x14ac:dyDescent="0.25">
      <c r="A287" s="8">
        <v>44480</v>
      </c>
      <c r="B287" s="26">
        <f t="array" ref="B287">IF('Load Schedule'!$D$6="Yes",INDEX('Load Schedule'!$A$10:$D$8769,(COLUMN(A283)+$AA286),3),'Load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7" s="26">
        <f t="array" ref="C287">IF('Load Schedule'!$D$6="Yes",INDEX('Load Schedule'!$A$10:$D$8769,(COLUMN(B283)+$AA286),3),'Load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7" s="26">
        <f t="array" ref="D287">IF('Load Schedule'!$D$6="Yes",INDEX('Load Schedule'!$A$10:$D$8769,(COLUMN(C283)+$AA286),3),'Load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7" s="26">
        <f t="array" ref="E287">IF('Load Schedule'!$D$6="Yes",INDEX('Load Schedule'!$A$10:$D$8769,(COLUMN(D283)+$AA286),3),'Load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7" s="26">
        <f t="array" ref="F287">IF('Load Schedule'!$D$6="Yes",INDEX('Load Schedule'!$A$10:$D$8769,(COLUMN(E283)+$AA286),3),'Load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7" s="26">
        <f t="array" ref="G287">IF('Load Schedule'!$D$6="Yes",INDEX('Load Schedule'!$A$10:$D$8769,(COLUMN(F283)+$AA286),3),'Load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7" s="26">
        <f t="array" ref="H287">IF('Load Schedule'!$D$6="Yes",INDEX('Load Schedule'!$A$10:$D$8769,(COLUMN(G283)+$AA286),3),'Load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7" s="26">
        <f t="array" ref="I287">IF('Load Schedule'!$D$6="Yes",INDEX('Load Schedule'!$A$10:$D$8769,(COLUMN(H283)+$AA286),3),'Load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7" s="26">
        <f t="array" ref="J287">IF('Load Schedule'!$D$6="Yes",INDEX('Load Schedule'!$A$10:$D$8769,(COLUMN(I283)+$AA286),3),'Load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7" s="26">
        <f t="array" ref="K287">IF('Load Schedule'!$D$6="Yes",INDEX('Load Schedule'!$A$10:$D$8769,(COLUMN(J283)+$AA286),3),'Load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7" s="26">
        <f t="array" ref="L287">IF('Load Schedule'!$D$6="Yes",INDEX('Load Schedule'!$A$10:$D$8769,(COLUMN(K283)+$AA286),3),'Load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7" s="26">
        <f t="array" ref="M287">IF('Load Schedule'!$D$6="Yes",INDEX('Load Schedule'!$A$10:$D$8769,(COLUMN(L283)+$AA286),3),'Load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7" s="26">
        <f t="array" ref="N287">IF('Load Schedule'!$D$6="Yes",INDEX('Load Schedule'!$A$10:$D$8769,(COLUMN(M283)+$AA286),3),'Load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7" s="26">
        <f t="array" ref="O287">IF('Load Schedule'!$D$6="Yes",INDEX('Load Schedule'!$A$10:$D$8769,(COLUMN(N283)+$AA286),3),'Load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7" s="26">
        <f t="array" ref="P287">IF('Load Schedule'!$D$6="Yes",INDEX('Load Schedule'!$A$10:$D$8769,(COLUMN(O283)+$AA286),3),'Load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7" s="26">
        <f t="array" ref="Q287">IF('Load Schedule'!$D$6="Yes",INDEX('Load Schedule'!$A$10:$D$8769,(COLUMN(P283)+$AA286),3),'Load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7" s="26">
        <f t="array" ref="R287">IF('Load Schedule'!$D$6="Yes",INDEX('Load Schedule'!$A$10:$D$8769,(COLUMN(Q283)+$AA286),3),'Load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7" s="26">
        <f t="array" ref="S287">IF('Load Schedule'!$D$6="Yes",INDEX('Load Schedule'!$A$10:$D$8769,(COLUMN(R283)+$AA286),3),'Load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7" s="26">
        <f t="array" ref="T287">IF('Load Schedule'!$D$6="Yes",INDEX('Load Schedule'!$A$10:$D$8769,(COLUMN(S283)+$AA286),3),'Load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7" s="26">
        <f t="array" ref="U287">IF('Load Schedule'!$D$6="Yes",INDEX('Load Schedule'!$A$10:$D$8769,(COLUMN(T283)+$AA286),3),'Load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7" s="26">
        <f t="array" ref="V287">IF('Load Schedule'!$D$6="Yes",INDEX('Load Schedule'!$A$10:$D$8769,(COLUMN(U283)+$AA286),3),'Load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7" s="26">
        <f t="array" ref="W287">IF('Load Schedule'!$D$6="Yes",INDEX('Load Schedule'!$A$10:$D$8769,(COLUMN(V283)+$AA286),3),'Load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7" s="26">
        <f t="array" ref="X287">IF('Load Schedule'!$D$6="Yes",INDEX('Load Schedule'!$A$10:$D$8769,(COLUMN(W283)+$AA286),3),'Load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7" s="26">
        <f t="array" ref="Y287">IF('Load Schedule'!$D$6="Yes",INDEX('Load Schedule'!$A$10:$D$8769,(COLUMN(X283)+$AA286),3),'Load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7">
        <f t="shared" si="4"/>
        <v>6816</v>
      </c>
    </row>
    <row r="288" spans="1:27" x14ac:dyDescent="0.25">
      <c r="A288" s="8">
        <v>44481</v>
      </c>
      <c r="B288" s="26">
        <f t="array" ref="B288">IF('Load Schedule'!$D$6="Yes",INDEX('Load Schedule'!$A$10:$D$8769,(COLUMN(A284)+$AA287),3),'Load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8" s="26">
        <f t="array" ref="C288">IF('Load Schedule'!$D$6="Yes",INDEX('Load Schedule'!$A$10:$D$8769,(COLUMN(B284)+$AA287),3),'Load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8" s="26">
        <f t="array" ref="D288">IF('Load Schedule'!$D$6="Yes",INDEX('Load Schedule'!$A$10:$D$8769,(COLUMN(C284)+$AA287),3),'Load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8" s="26">
        <f t="array" ref="E288">IF('Load Schedule'!$D$6="Yes",INDEX('Load Schedule'!$A$10:$D$8769,(COLUMN(D284)+$AA287),3),'Load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8" s="26">
        <f t="array" ref="F288">IF('Load Schedule'!$D$6="Yes",INDEX('Load Schedule'!$A$10:$D$8769,(COLUMN(E284)+$AA287),3),'Load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8" s="26">
        <f t="array" ref="G288">IF('Load Schedule'!$D$6="Yes",INDEX('Load Schedule'!$A$10:$D$8769,(COLUMN(F284)+$AA287),3),'Load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8" s="26">
        <f t="array" ref="H288">IF('Load Schedule'!$D$6="Yes",INDEX('Load Schedule'!$A$10:$D$8769,(COLUMN(G284)+$AA287),3),'Load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8" s="26">
        <f t="array" ref="I288">IF('Load Schedule'!$D$6="Yes",INDEX('Load Schedule'!$A$10:$D$8769,(COLUMN(H284)+$AA287),3),'Load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8" s="26">
        <f t="array" ref="J288">IF('Load Schedule'!$D$6="Yes",INDEX('Load Schedule'!$A$10:$D$8769,(COLUMN(I284)+$AA287),3),'Load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8" s="26">
        <f t="array" ref="K288">IF('Load Schedule'!$D$6="Yes",INDEX('Load Schedule'!$A$10:$D$8769,(COLUMN(J284)+$AA287),3),'Load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8" s="26">
        <f t="array" ref="L288">IF('Load Schedule'!$D$6="Yes",INDEX('Load Schedule'!$A$10:$D$8769,(COLUMN(K284)+$AA287),3),'Load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8" s="26">
        <f t="array" ref="M288">IF('Load Schedule'!$D$6="Yes",INDEX('Load Schedule'!$A$10:$D$8769,(COLUMN(L284)+$AA287),3),'Load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8" s="26">
        <f t="array" ref="N288">IF('Load Schedule'!$D$6="Yes",INDEX('Load Schedule'!$A$10:$D$8769,(COLUMN(M284)+$AA287),3),'Load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8" s="26">
        <f t="array" ref="O288">IF('Load Schedule'!$D$6="Yes",INDEX('Load Schedule'!$A$10:$D$8769,(COLUMN(N284)+$AA287),3),'Load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8" s="26">
        <f t="array" ref="P288">IF('Load Schedule'!$D$6="Yes",INDEX('Load Schedule'!$A$10:$D$8769,(COLUMN(O284)+$AA287),3),'Load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8" s="26">
        <f t="array" ref="Q288">IF('Load Schedule'!$D$6="Yes",INDEX('Load Schedule'!$A$10:$D$8769,(COLUMN(P284)+$AA287),3),'Load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8" s="26">
        <f t="array" ref="R288">IF('Load Schedule'!$D$6="Yes",INDEX('Load Schedule'!$A$10:$D$8769,(COLUMN(Q284)+$AA287),3),'Load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8" s="26">
        <f t="array" ref="S288">IF('Load Schedule'!$D$6="Yes",INDEX('Load Schedule'!$A$10:$D$8769,(COLUMN(R284)+$AA287),3),'Load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8" s="26">
        <f t="array" ref="T288">IF('Load Schedule'!$D$6="Yes",INDEX('Load Schedule'!$A$10:$D$8769,(COLUMN(S284)+$AA287),3),'Load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8" s="26">
        <f t="array" ref="U288">IF('Load Schedule'!$D$6="Yes",INDEX('Load Schedule'!$A$10:$D$8769,(COLUMN(T284)+$AA287),3),'Load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8" s="26">
        <f t="array" ref="V288">IF('Load Schedule'!$D$6="Yes",INDEX('Load Schedule'!$A$10:$D$8769,(COLUMN(U284)+$AA287),3),'Load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8" s="26">
        <f t="array" ref="W288">IF('Load Schedule'!$D$6="Yes",INDEX('Load Schedule'!$A$10:$D$8769,(COLUMN(V284)+$AA287),3),'Load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8" s="26">
        <f t="array" ref="X288">IF('Load Schedule'!$D$6="Yes",INDEX('Load Schedule'!$A$10:$D$8769,(COLUMN(W284)+$AA287),3),'Load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8" s="26">
        <f t="array" ref="Y288">IF('Load Schedule'!$D$6="Yes",INDEX('Load Schedule'!$A$10:$D$8769,(COLUMN(X284)+$AA287),3),'Load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8">
        <f t="shared" si="4"/>
        <v>6840</v>
      </c>
    </row>
    <row r="289" spans="1:27" x14ac:dyDescent="0.25">
      <c r="A289" s="8">
        <v>44482</v>
      </c>
      <c r="B289" s="26">
        <f t="array" ref="B289">IF('Load Schedule'!$D$6="Yes",INDEX('Load Schedule'!$A$10:$D$8769,(COLUMN(A285)+$AA288),3),'Load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9" s="26">
        <f t="array" ref="C289">IF('Load Schedule'!$D$6="Yes",INDEX('Load Schedule'!$A$10:$D$8769,(COLUMN(B285)+$AA288),3),'Load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9" s="26">
        <f t="array" ref="D289">IF('Load Schedule'!$D$6="Yes",INDEX('Load Schedule'!$A$10:$D$8769,(COLUMN(C285)+$AA288),3),'Load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9" s="26">
        <f t="array" ref="E289">IF('Load Schedule'!$D$6="Yes",INDEX('Load Schedule'!$A$10:$D$8769,(COLUMN(D285)+$AA288),3),'Load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9" s="26">
        <f t="array" ref="F289">IF('Load Schedule'!$D$6="Yes",INDEX('Load Schedule'!$A$10:$D$8769,(COLUMN(E285)+$AA288),3),'Load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9" s="26">
        <f t="array" ref="G289">IF('Load Schedule'!$D$6="Yes",INDEX('Load Schedule'!$A$10:$D$8769,(COLUMN(F285)+$AA288),3),'Load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9" s="26">
        <f t="array" ref="H289">IF('Load Schedule'!$D$6="Yes",INDEX('Load Schedule'!$A$10:$D$8769,(COLUMN(G285)+$AA288),3),'Load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9" s="26">
        <f t="array" ref="I289">IF('Load Schedule'!$D$6="Yes",INDEX('Load Schedule'!$A$10:$D$8769,(COLUMN(H285)+$AA288),3),'Load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9" s="26">
        <f t="array" ref="J289">IF('Load Schedule'!$D$6="Yes",INDEX('Load Schedule'!$A$10:$D$8769,(COLUMN(I285)+$AA288),3),'Load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9" s="26">
        <f t="array" ref="K289">IF('Load Schedule'!$D$6="Yes",INDEX('Load Schedule'!$A$10:$D$8769,(COLUMN(J285)+$AA288),3),'Load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9" s="26">
        <f t="array" ref="L289">IF('Load Schedule'!$D$6="Yes",INDEX('Load Schedule'!$A$10:$D$8769,(COLUMN(K285)+$AA288),3),'Load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9" s="26">
        <f t="array" ref="M289">IF('Load Schedule'!$D$6="Yes",INDEX('Load Schedule'!$A$10:$D$8769,(COLUMN(L285)+$AA288),3),'Load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9" s="26">
        <f t="array" ref="N289">IF('Load Schedule'!$D$6="Yes",INDEX('Load Schedule'!$A$10:$D$8769,(COLUMN(M285)+$AA288),3),'Load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9" s="26">
        <f t="array" ref="O289">IF('Load Schedule'!$D$6="Yes",INDEX('Load Schedule'!$A$10:$D$8769,(COLUMN(N285)+$AA288),3),'Load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9" s="26">
        <f t="array" ref="P289">IF('Load Schedule'!$D$6="Yes",INDEX('Load Schedule'!$A$10:$D$8769,(COLUMN(O285)+$AA288),3),'Load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9" s="26">
        <f t="array" ref="Q289">IF('Load Schedule'!$D$6="Yes",INDEX('Load Schedule'!$A$10:$D$8769,(COLUMN(P285)+$AA288),3),'Load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9" s="26">
        <f t="array" ref="R289">IF('Load Schedule'!$D$6="Yes",INDEX('Load Schedule'!$A$10:$D$8769,(COLUMN(Q285)+$AA288),3),'Load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9" s="26">
        <f t="array" ref="S289">IF('Load Schedule'!$D$6="Yes",INDEX('Load Schedule'!$A$10:$D$8769,(COLUMN(R285)+$AA288),3),'Load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9" s="26">
        <f t="array" ref="T289">IF('Load Schedule'!$D$6="Yes",INDEX('Load Schedule'!$A$10:$D$8769,(COLUMN(S285)+$AA288),3),'Load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9" s="26">
        <f t="array" ref="U289">IF('Load Schedule'!$D$6="Yes",INDEX('Load Schedule'!$A$10:$D$8769,(COLUMN(T285)+$AA288),3),'Load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9" s="26">
        <f t="array" ref="V289">IF('Load Schedule'!$D$6="Yes",INDEX('Load Schedule'!$A$10:$D$8769,(COLUMN(U285)+$AA288),3),'Load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9" s="26">
        <f t="array" ref="W289">IF('Load Schedule'!$D$6="Yes",INDEX('Load Schedule'!$A$10:$D$8769,(COLUMN(V285)+$AA288),3),'Load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9" s="26">
        <f t="array" ref="X289">IF('Load Schedule'!$D$6="Yes",INDEX('Load Schedule'!$A$10:$D$8769,(COLUMN(W285)+$AA288),3),'Load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9" s="26">
        <f t="array" ref="Y289">IF('Load Schedule'!$D$6="Yes",INDEX('Load Schedule'!$A$10:$D$8769,(COLUMN(X285)+$AA288),3),'Load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9">
        <f t="shared" si="4"/>
        <v>6864</v>
      </c>
    </row>
    <row r="290" spans="1:27" x14ac:dyDescent="0.25">
      <c r="A290" s="8">
        <v>44483</v>
      </c>
      <c r="B290" s="26">
        <f t="array" ref="B290">IF('Load Schedule'!$D$6="Yes",INDEX('Load Schedule'!$A$10:$D$8769,(COLUMN(A286)+$AA289),3),'Load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0" s="26">
        <f t="array" ref="C290">IF('Load Schedule'!$D$6="Yes",INDEX('Load Schedule'!$A$10:$D$8769,(COLUMN(B286)+$AA289),3),'Load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0" s="26">
        <f t="array" ref="D290">IF('Load Schedule'!$D$6="Yes",INDEX('Load Schedule'!$A$10:$D$8769,(COLUMN(C286)+$AA289),3),'Load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0" s="26">
        <f t="array" ref="E290">IF('Load Schedule'!$D$6="Yes",INDEX('Load Schedule'!$A$10:$D$8769,(COLUMN(D286)+$AA289),3),'Load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0" s="26">
        <f t="array" ref="F290">IF('Load Schedule'!$D$6="Yes",INDEX('Load Schedule'!$A$10:$D$8769,(COLUMN(E286)+$AA289),3),'Load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0" s="26">
        <f t="array" ref="G290">IF('Load Schedule'!$D$6="Yes",INDEX('Load Schedule'!$A$10:$D$8769,(COLUMN(F286)+$AA289),3),'Load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0" s="26">
        <f t="array" ref="H290">IF('Load Schedule'!$D$6="Yes",INDEX('Load Schedule'!$A$10:$D$8769,(COLUMN(G286)+$AA289),3),'Load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0" s="26">
        <f t="array" ref="I290">IF('Load Schedule'!$D$6="Yes",INDEX('Load Schedule'!$A$10:$D$8769,(COLUMN(H286)+$AA289),3),'Load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0" s="26">
        <f t="array" ref="J290">IF('Load Schedule'!$D$6="Yes",INDEX('Load Schedule'!$A$10:$D$8769,(COLUMN(I286)+$AA289),3),'Load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0" s="26">
        <f t="array" ref="K290">IF('Load Schedule'!$D$6="Yes",INDEX('Load Schedule'!$A$10:$D$8769,(COLUMN(J286)+$AA289),3),'Load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0" s="26">
        <f t="array" ref="L290">IF('Load Schedule'!$D$6="Yes",INDEX('Load Schedule'!$A$10:$D$8769,(COLUMN(K286)+$AA289),3),'Load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0" s="26">
        <f t="array" ref="M290">IF('Load Schedule'!$D$6="Yes",INDEX('Load Schedule'!$A$10:$D$8769,(COLUMN(L286)+$AA289),3),'Load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0" s="26">
        <f t="array" ref="N290">IF('Load Schedule'!$D$6="Yes",INDEX('Load Schedule'!$A$10:$D$8769,(COLUMN(M286)+$AA289),3),'Load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0" s="26">
        <f t="array" ref="O290">IF('Load Schedule'!$D$6="Yes",INDEX('Load Schedule'!$A$10:$D$8769,(COLUMN(N286)+$AA289),3),'Load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0" s="26">
        <f t="array" ref="P290">IF('Load Schedule'!$D$6="Yes",INDEX('Load Schedule'!$A$10:$D$8769,(COLUMN(O286)+$AA289),3),'Load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0" s="26">
        <f t="array" ref="Q290">IF('Load Schedule'!$D$6="Yes",INDEX('Load Schedule'!$A$10:$D$8769,(COLUMN(P286)+$AA289),3),'Load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0" s="26">
        <f t="array" ref="R290">IF('Load Schedule'!$D$6="Yes",INDEX('Load Schedule'!$A$10:$D$8769,(COLUMN(Q286)+$AA289),3),'Load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0" s="26">
        <f t="array" ref="S290">IF('Load Schedule'!$D$6="Yes",INDEX('Load Schedule'!$A$10:$D$8769,(COLUMN(R286)+$AA289),3),'Load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0" s="26">
        <f t="array" ref="T290">IF('Load Schedule'!$D$6="Yes",INDEX('Load Schedule'!$A$10:$D$8769,(COLUMN(S286)+$AA289),3),'Load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0" s="26">
        <f t="array" ref="U290">IF('Load Schedule'!$D$6="Yes",INDEX('Load Schedule'!$A$10:$D$8769,(COLUMN(T286)+$AA289),3),'Load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0" s="26">
        <f t="array" ref="V290">IF('Load Schedule'!$D$6="Yes",INDEX('Load Schedule'!$A$10:$D$8769,(COLUMN(U286)+$AA289),3),'Load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0" s="26">
        <f t="array" ref="W290">IF('Load Schedule'!$D$6="Yes",INDEX('Load Schedule'!$A$10:$D$8769,(COLUMN(V286)+$AA289),3),'Load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0" s="26">
        <f t="array" ref="X290">IF('Load Schedule'!$D$6="Yes",INDEX('Load Schedule'!$A$10:$D$8769,(COLUMN(W286)+$AA289),3),'Load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0" s="26">
        <f t="array" ref="Y290">IF('Load Schedule'!$D$6="Yes",INDEX('Load Schedule'!$A$10:$D$8769,(COLUMN(X286)+$AA289),3),'Load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0">
        <f t="shared" si="4"/>
        <v>6888</v>
      </c>
    </row>
    <row r="291" spans="1:27" x14ac:dyDescent="0.25">
      <c r="A291" s="8">
        <v>44484</v>
      </c>
      <c r="B291" s="26">
        <f t="array" ref="B291">IF('Load Schedule'!$D$6="Yes",INDEX('Load Schedule'!$A$10:$D$8769,(COLUMN(A287)+$AA290),3),'Load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1" s="26">
        <f t="array" ref="C291">IF('Load Schedule'!$D$6="Yes",INDEX('Load Schedule'!$A$10:$D$8769,(COLUMN(B287)+$AA290),3),'Load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1" s="26">
        <f t="array" ref="D291">IF('Load Schedule'!$D$6="Yes",INDEX('Load Schedule'!$A$10:$D$8769,(COLUMN(C287)+$AA290),3),'Load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1" s="26">
        <f t="array" ref="E291">IF('Load Schedule'!$D$6="Yes",INDEX('Load Schedule'!$A$10:$D$8769,(COLUMN(D287)+$AA290),3),'Load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1" s="26">
        <f t="array" ref="F291">IF('Load Schedule'!$D$6="Yes",INDEX('Load Schedule'!$A$10:$D$8769,(COLUMN(E287)+$AA290),3),'Load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1" s="26">
        <f t="array" ref="G291">IF('Load Schedule'!$D$6="Yes",INDEX('Load Schedule'!$A$10:$D$8769,(COLUMN(F287)+$AA290),3),'Load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1" s="26">
        <f t="array" ref="H291">IF('Load Schedule'!$D$6="Yes",INDEX('Load Schedule'!$A$10:$D$8769,(COLUMN(G287)+$AA290),3),'Load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1" s="26">
        <f t="array" ref="I291">IF('Load Schedule'!$D$6="Yes",INDEX('Load Schedule'!$A$10:$D$8769,(COLUMN(H287)+$AA290),3),'Load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1" s="26">
        <f t="array" ref="J291">IF('Load Schedule'!$D$6="Yes",INDEX('Load Schedule'!$A$10:$D$8769,(COLUMN(I287)+$AA290),3),'Load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1" s="26">
        <f t="array" ref="K291">IF('Load Schedule'!$D$6="Yes",INDEX('Load Schedule'!$A$10:$D$8769,(COLUMN(J287)+$AA290),3),'Load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1" s="26">
        <f t="array" ref="L291">IF('Load Schedule'!$D$6="Yes",INDEX('Load Schedule'!$A$10:$D$8769,(COLUMN(K287)+$AA290),3),'Load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1" s="26">
        <f t="array" ref="M291">IF('Load Schedule'!$D$6="Yes",INDEX('Load Schedule'!$A$10:$D$8769,(COLUMN(L287)+$AA290),3),'Load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1" s="26">
        <f t="array" ref="N291">IF('Load Schedule'!$D$6="Yes",INDEX('Load Schedule'!$A$10:$D$8769,(COLUMN(M287)+$AA290),3),'Load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1" s="26">
        <f t="array" ref="O291">IF('Load Schedule'!$D$6="Yes",INDEX('Load Schedule'!$A$10:$D$8769,(COLUMN(N287)+$AA290),3),'Load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1" s="26">
        <f t="array" ref="P291">IF('Load Schedule'!$D$6="Yes",INDEX('Load Schedule'!$A$10:$D$8769,(COLUMN(O287)+$AA290),3),'Load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1" s="26">
        <f t="array" ref="Q291">IF('Load Schedule'!$D$6="Yes",INDEX('Load Schedule'!$A$10:$D$8769,(COLUMN(P287)+$AA290),3),'Load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1" s="26">
        <f t="array" ref="R291">IF('Load Schedule'!$D$6="Yes",INDEX('Load Schedule'!$A$10:$D$8769,(COLUMN(Q287)+$AA290),3),'Load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1" s="26">
        <f t="array" ref="S291">IF('Load Schedule'!$D$6="Yes",INDEX('Load Schedule'!$A$10:$D$8769,(COLUMN(R287)+$AA290),3),'Load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1" s="26">
        <f t="array" ref="T291">IF('Load Schedule'!$D$6="Yes",INDEX('Load Schedule'!$A$10:$D$8769,(COLUMN(S287)+$AA290),3),'Load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1" s="26">
        <f t="array" ref="U291">IF('Load Schedule'!$D$6="Yes",INDEX('Load Schedule'!$A$10:$D$8769,(COLUMN(T287)+$AA290),3),'Load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1" s="26">
        <f t="array" ref="V291">IF('Load Schedule'!$D$6="Yes",INDEX('Load Schedule'!$A$10:$D$8769,(COLUMN(U287)+$AA290),3),'Load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1" s="26">
        <f t="array" ref="W291">IF('Load Schedule'!$D$6="Yes",INDEX('Load Schedule'!$A$10:$D$8769,(COLUMN(V287)+$AA290),3),'Load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1" s="26">
        <f t="array" ref="X291">IF('Load Schedule'!$D$6="Yes",INDEX('Load Schedule'!$A$10:$D$8769,(COLUMN(W287)+$AA290),3),'Load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1" s="26">
        <f t="array" ref="Y291">IF('Load Schedule'!$D$6="Yes",INDEX('Load Schedule'!$A$10:$D$8769,(COLUMN(X287)+$AA290),3),'Load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1">
        <f t="shared" si="4"/>
        <v>6912</v>
      </c>
    </row>
    <row r="292" spans="1:27" x14ac:dyDescent="0.25">
      <c r="A292" s="8">
        <v>44485</v>
      </c>
      <c r="B292" s="26">
        <f t="array" ref="B292">IF('Load Schedule'!$D$6="Yes",INDEX('Load Schedule'!$A$10:$D$8769,(COLUMN(A288)+$AA291),3),'Load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2" s="26">
        <f t="array" ref="C292">IF('Load Schedule'!$D$6="Yes",INDEX('Load Schedule'!$A$10:$D$8769,(COLUMN(B288)+$AA291),3),'Load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2" s="26">
        <f t="array" ref="D292">IF('Load Schedule'!$D$6="Yes",INDEX('Load Schedule'!$A$10:$D$8769,(COLUMN(C288)+$AA291),3),'Load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2" s="26">
        <f t="array" ref="E292">IF('Load Schedule'!$D$6="Yes",INDEX('Load Schedule'!$A$10:$D$8769,(COLUMN(D288)+$AA291),3),'Load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2" s="26">
        <f t="array" ref="F292">IF('Load Schedule'!$D$6="Yes",INDEX('Load Schedule'!$A$10:$D$8769,(COLUMN(E288)+$AA291),3),'Load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2" s="26">
        <f t="array" ref="G292">IF('Load Schedule'!$D$6="Yes",INDEX('Load Schedule'!$A$10:$D$8769,(COLUMN(F288)+$AA291),3),'Load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2" s="26">
        <f t="array" ref="H292">IF('Load Schedule'!$D$6="Yes",INDEX('Load Schedule'!$A$10:$D$8769,(COLUMN(G288)+$AA291),3),'Load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2" s="26">
        <f t="array" ref="I292">IF('Load Schedule'!$D$6="Yes",INDEX('Load Schedule'!$A$10:$D$8769,(COLUMN(H288)+$AA291),3),'Load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2" s="26">
        <f t="array" ref="J292">IF('Load Schedule'!$D$6="Yes",INDEX('Load Schedule'!$A$10:$D$8769,(COLUMN(I288)+$AA291),3),'Load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2" s="26">
        <f t="array" ref="K292">IF('Load Schedule'!$D$6="Yes",INDEX('Load Schedule'!$A$10:$D$8769,(COLUMN(J288)+$AA291),3),'Load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2" s="26">
        <f t="array" ref="L292">IF('Load Schedule'!$D$6="Yes",INDEX('Load Schedule'!$A$10:$D$8769,(COLUMN(K288)+$AA291),3),'Load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2" s="26">
        <f t="array" ref="M292">IF('Load Schedule'!$D$6="Yes",INDEX('Load Schedule'!$A$10:$D$8769,(COLUMN(L288)+$AA291),3),'Load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2" s="26">
        <f t="array" ref="N292">IF('Load Schedule'!$D$6="Yes",INDEX('Load Schedule'!$A$10:$D$8769,(COLUMN(M288)+$AA291),3),'Load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2" s="26">
        <f t="array" ref="O292">IF('Load Schedule'!$D$6="Yes",INDEX('Load Schedule'!$A$10:$D$8769,(COLUMN(N288)+$AA291),3),'Load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2" s="26">
        <f t="array" ref="P292">IF('Load Schedule'!$D$6="Yes",INDEX('Load Schedule'!$A$10:$D$8769,(COLUMN(O288)+$AA291),3),'Load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2" s="26">
        <f t="array" ref="Q292">IF('Load Schedule'!$D$6="Yes",INDEX('Load Schedule'!$A$10:$D$8769,(COLUMN(P288)+$AA291),3),'Load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2" s="26">
        <f t="array" ref="R292">IF('Load Schedule'!$D$6="Yes",INDEX('Load Schedule'!$A$10:$D$8769,(COLUMN(Q288)+$AA291),3),'Load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2" s="26">
        <f t="array" ref="S292">IF('Load Schedule'!$D$6="Yes",INDEX('Load Schedule'!$A$10:$D$8769,(COLUMN(R288)+$AA291),3),'Load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2" s="26">
        <f t="array" ref="T292">IF('Load Schedule'!$D$6="Yes",INDEX('Load Schedule'!$A$10:$D$8769,(COLUMN(S288)+$AA291),3),'Load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2" s="26">
        <f t="array" ref="U292">IF('Load Schedule'!$D$6="Yes",INDEX('Load Schedule'!$A$10:$D$8769,(COLUMN(T288)+$AA291),3),'Load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2" s="26">
        <f t="array" ref="V292">IF('Load Schedule'!$D$6="Yes",INDEX('Load Schedule'!$A$10:$D$8769,(COLUMN(U288)+$AA291),3),'Load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2" s="26">
        <f t="array" ref="W292">IF('Load Schedule'!$D$6="Yes",INDEX('Load Schedule'!$A$10:$D$8769,(COLUMN(V288)+$AA291),3),'Load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2" s="26">
        <f t="array" ref="X292">IF('Load Schedule'!$D$6="Yes",INDEX('Load Schedule'!$A$10:$D$8769,(COLUMN(W288)+$AA291),3),'Load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2" s="26">
        <f t="array" ref="Y292">IF('Load Schedule'!$D$6="Yes",INDEX('Load Schedule'!$A$10:$D$8769,(COLUMN(X288)+$AA291),3),'Load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2">
        <f t="shared" si="4"/>
        <v>6936</v>
      </c>
    </row>
    <row r="293" spans="1:27" x14ac:dyDescent="0.25">
      <c r="A293" s="8">
        <v>44486</v>
      </c>
      <c r="B293" s="26">
        <f t="array" ref="B293">IF('Load Schedule'!$D$6="Yes",INDEX('Load Schedule'!$A$10:$D$8769,(COLUMN(A289)+$AA292),3),'Load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3" s="26">
        <f t="array" ref="C293">IF('Load Schedule'!$D$6="Yes",INDEX('Load Schedule'!$A$10:$D$8769,(COLUMN(B289)+$AA292),3),'Load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3" s="26">
        <f t="array" ref="D293">IF('Load Schedule'!$D$6="Yes",INDEX('Load Schedule'!$A$10:$D$8769,(COLUMN(C289)+$AA292),3),'Load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3" s="26">
        <f t="array" ref="E293">IF('Load Schedule'!$D$6="Yes",INDEX('Load Schedule'!$A$10:$D$8769,(COLUMN(D289)+$AA292),3),'Load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3" s="26">
        <f t="array" ref="F293">IF('Load Schedule'!$D$6="Yes",INDEX('Load Schedule'!$A$10:$D$8769,(COLUMN(E289)+$AA292),3),'Load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3" s="26">
        <f t="array" ref="G293">IF('Load Schedule'!$D$6="Yes",INDEX('Load Schedule'!$A$10:$D$8769,(COLUMN(F289)+$AA292),3),'Load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3" s="26">
        <f t="array" ref="H293">IF('Load Schedule'!$D$6="Yes",INDEX('Load Schedule'!$A$10:$D$8769,(COLUMN(G289)+$AA292),3),'Load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3" s="26">
        <f t="array" ref="I293">IF('Load Schedule'!$D$6="Yes",INDEX('Load Schedule'!$A$10:$D$8769,(COLUMN(H289)+$AA292),3),'Load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3" s="26">
        <f t="array" ref="J293">IF('Load Schedule'!$D$6="Yes",INDEX('Load Schedule'!$A$10:$D$8769,(COLUMN(I289)+$AA292),3),'Load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3" s="26">
        <f t="array" ref="K293">IF('Load Schedule'!$D$6="Yes",INDEX('Load Schedule'!$A$10:$D$8769,(COLUMN(J289)+$AA292),3),'Load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3" s="26">
        <f t="array" ref="L293">IF('Load Schedule'!$D$6="Yes",INDEX('Load Schedule'!$A$10:$D$8769,(COLUMN(K289)+$AA292),3),'Load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3" s="26">
        <f t="array" ref="M293">IF('Load Schedule'!$D$6="Yes",INDEX('Load Schedule'!$A$10:$D$8769,(COLUMN(L289)+$AA292),3),'Load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3" s="26">
        <f t="array" ref="N293">IF('Load Schedule'!$D$6="Yes",INDEX('Load Schedule'!$A$10:$D$8769,(COLUMN(M289)+$AA292),3),'Load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3" s="26">
        <f t="array" ref="O293">IF('Load Schedule'!$D$6="Yes",INDEX('Load Schedule'!$A$10:$D$8769,(COLUMN(N289)+$AA292),3),'Load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3" s="26">
        <f t="array" ref="P293">IF('Load Schedule'!$D$6="Yes",INDEX('Load Schedule'!$A$10:$D$8769,(COLUMN(O289)+$AA292),3),'Load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3" s="26">
        <f t="array" ref="Q293">IF('Load Schedule'!$D$6="Yes",INDEX('Load Schedule'!$A$10:$D$8769,(COLUMN(P289)+$AA292),3),'Load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3" s="26">
        <f t="array" ref="R293">IF('Load Schedule'!$D$6="Yes",INDEX('Load Schedule'!$A$10:$D$8769,(COLUMN(Q289)+$AA292),3),'Load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3" s="26">
        <f t="array" ref="S293">IF('Load Schedule'!$D$6="Yes",INDEX('Load Schedule'!$A$10:$D$8769,(COLUMN(R289)+$AA292),3),'Load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3" s="26">
        <f t="array" ref="T293">IF('Load Schedule'!$D$6="Yes",INDEX('Load Schedule'!$A$10:$D$8769,(COLUMN(S289)+$AA292),3),'Load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3" s="26">
        <f t="array" ref="U293">IF('Load Schedule'!$D$6="Yes",INDEX('Load Schedule'!$A$10:$D$8769,(COLUMN(T289)+$AA292),3),'Load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3" s="26">
        <f t="array" ref="V293">IF('Load Schedule'!$D$6="Yes",INDEX('Load Schedule'!$A$10:$D$8769,(COLUMN(U289)+$AA292),3),'Load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3" s="26">
        <f t="array" ref="W293">IF('Load Schedule'!$D$6="Yes",INDEX('Load Schedule'!$A$10:$D$8769,(COLUMN(V289)+$AA292),3),'Load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3" s="26">
        <f t="array" ref="X293">IF('Load Schedule'!$D$6="Yes",INDEX('Load Schedule'!$A$10:$D$8769,(COLUMN(W289)+$AA292),3),'Load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3" s="26">
        <f t="array" ref="Y293">IF('Load Schedule'!$D$6="Yes",INDEX('Load Schedule'!$A$10:$D$8769,(COLUMN(X289)+$AA292),3),'Load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3">
        <f t="shared" si="4"/>
        <v>6960</v>
      </c>
    </row>
    <row r="294" spans="1:27" x14ac:dyDescent="0.25">
      <c r="A294" s="8">
        <v>44487</v>
      </c>
      <c r="B294" s="26">
        <f t="array" ref="B294">IF('Load Schedule'!$D$6="Yes",INDEX('Load Schedule'!$A$10:$D$8769,(COLUMN(A290)+$AA293),3),'Load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4" s="26">
        <f t="array" ref="C294">IF('Load Schedule'!$D$6="Yes",INDEX('Load Schedule'!$A$10:$D$8769,(COLUMN(B290)+$AA293),3),'Load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4" s="26">
        <f t="array" ref="D294">IF('Load Schedule'!$D$6="Yes",INDEX('Load Schedule'!$A$10:$D$8769,(COLUMN(C290)+$AA293),3),'Load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4" s="26">
        <f t="array" ref="E294">IF('Load Schedule'!$D$6="Yes",INDEX('Load Schedule'!$A$10:$D$8769,(COLUMN(D290)+$AA293),3),'Load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4" s="26">
        <f t="array" ref="F294">IF('Load Schedule'!$D$6="Yes",INDEX('Load Schedule'!$A$10:$D$8769,(COLUMN(E290)+$AA293),3),'Load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4" s="26">
        <f t="array" ref="G294">IF('Load Schedule'!$D$6="Yes",INDEX('Load Schedule'!$A$10:$D$8769,(COLUMN(F290)+$AA293),3),'Load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4" s="26">
        <f t="array" ref="H294">IF('Load Schedule'!$D$6="Yes",INDEX('Load Schedule'!$A$10:$D$8769,(COLUMN(G290)+$AA293),3),'Load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4" s="26">
        <f t="array" ref="I294">IF('Load Schedule'!$D$6="Yes",INDEX('Load Schedule'!$A$10:$D$8769,(COLUMN(H290)+$AA293),3),'Load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4" s="26">
        <f t="array" ref="J294">IF('Load Schedule'!$D$6="Yes",INDEX('Load Schedule'!$A$10:$D$8769,(COLUMN(I290)+$AA293),3),'Load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4" s="26">
        <f t="array" ref="K294">IF('Load Schedule'!$D$6="Yes",INDEX('Load Schedule'!$A$10:$D$8769,(COLUMN(J290)+$AA293),3),'Load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4" s="26">
        <f t="array" ref="L294">IF('Load Schedule'!$D$6="Yes",INDEX('Load Schedule'!$A$10:$D$8769,(COLUMN(K290)+$AA293),3),'Load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4" s="26">
        <f t="array" ref="M294">IF('Load Schedule'!$D$6="Yes",INDEX('Load Schedule'!$A$10:$D$8769,(COLUMN(L290)+$AA293),3),'Load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4" s="26">
        <f t="array" ref="N294">IF('Load Schedule'!$D$6="Yes",INDEX('Load Schedule'!$A$10:$D$8769,(COLUMN(M290)+$AA293),3),'Load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4" s="26">
        <f t="array" ref="O294">IF('Load Schedule'!$D$6="Yes",INDEX('Load Schedule'!$A$10:$D$8769,(COLUMN(N290)+$AA293),3),'Load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4" s="26">
        <f t="array" ref="P294">IF('Load Schedule'!$D$6="Yes",INDEX('Load Schedule'!$A$10:$D$8769,(COLUMN(O290)+$AA293),3),'Load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4" s="26">
        <f t="array" ref="Q294">IF('Load Schedule'!$D$6="Yes",INDEX('Load Schedule'!$A$10:$D$8769,(COLUMN(P290)+$AA293),3),'Load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4" s="26">
        <f t="array" ref="R294">IF('Load Schedule'!$D$6="Yes",INDEX('Load Schedule'!$A$10:$D$8769,(COLUMN(Q290)+$AA293),3),'Load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4" s="26">
        <f t="array" ref="S294">IF('Load Schedule'!$D$6="Yes",INDEX('Load Schedule'!$A$10:$D$8769,(COLUMN(R290)+$AA293),3),'Load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4" s="26">
        <f t="array" ref="T294">IF('Load Schedule'!$D$6="Yes",INDEX('Load Schedule'!$A$10:$D$8769,(COLUMN(S290)+$AA293),3),'Load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4" s="26">
        <f t="array" ref="U294">IF('Load Schedule'!$D$6="Yes",INDEX('Load Schedule'!$A$10:$D$8769,(COLUMN(T290)+$AA293),3),'Load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4" s="26">
        <f t="array" ref="V294">IF('Load Schedule'!$D$6="Yes",INDEX('Load Schedule'!$A$10:$D$8769,(COLUMN(U290)+$AA293),3),'Load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4" s="26">
        <f t="array" ref="W294">IF('Load Schedule'!$D$6="Yes",INDEX('Load Schedule'!$A$10:$D$8769,(COLUMN(V290)+$AA293),3),'Load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4" s="26">
        <f t="array" ref="X294">IF('Load Schedule'!$D$6="Yes",INDEX('Load Schedule'!$A$10:$D$8769,(COLUMN(W290)+$AA293),3),'Load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4" s="26">
        <f t="array" ref="Y294">IF('Load Schedule'!$D$6="Yes",INDEX('Load Schedule'!$A$10:$D$8769,(COLUMN(X290)+$AA293),3),'Load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4">
        <f t="shared" si="4"/>
        <v>6984</v>
      </c>
    </row>
    <row r="295" spans="1:27" x14ac:dyDescent="0.25">
      <c r="A295" s="8">
        <v>44488</v>
      </c>
      <c r="B295" s="26">
        <f t="array" ref="B295">IF('Load Schedule'!$D$6="Yes",INDEX('Load Schedule'!$A$10:$D$8769,(COLUMN(A291)+$AA294),3),'Load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5" s="26">
        <f t="array" ref="C295">IF('Load Schedule'!$D$6="Yes",INDEX('Load Schedule'!$A$10:$D$8769,(COLUMN(B291)+$AA294),3),'Load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5" s="26">
        <f t="array" ref="D295">IF('Load Schedule'!$D$6="Yes",INDEX('Load Schedule'!$A$10:$D$8769,(COLUMN(C291)+$AA294),3),'Load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5" s="26">
        <f t="array" ref="E295">IF('Load Schedule'!$D$6="Yes",INDEX('Load Schedule'!$A$10:$D$8769,(COLUMN(D291)+$AA294),3),'Load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5" s="26">
        <f t="array" ref="F295">IF('Load Schedule'!$D$6="Yes",INDEX('Load Schedule'!$A$10:$D$8769,(COLUMN(E291)+$AA294),3),'Load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5" s="26">
        <f t="array" ref="G295">IF('Load Schedule'!$D$6="Yes",INDEX('Load Schedule'!$A$10:$D$8769,(COLUMN(F291)+$AA294),3),'Load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5" s="26">
        <f t="array" ref="H295">IF('Load Schedule'!$D$6="Yes",INDEX('Load Schedule'!$A$10:$D$8769,(COLUMN(G291)+$AA294),3),'Load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5" s="26">
        <f t="array" ref="I295">IF('Load Schedule'!$D$6="Yes",INDEX('Load Schedule'!$A$10:$D$8769,(COLUMN(H291)+$AA294),3),'Load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5" s="26">
        <f t="array" ref="J295">IF('Load Schedule'!$D$6="Yes",INDEX('Load Schedule'!$A$10:$D$8769,(COLUMN(I291)+$AA294),3),'Load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5" s="26">
        <f t="array" ref="K295">IF('Load Schedule'!$D$6="Yes",INDEX('Load Schedule'!$A$10:$D$8769,(COLUMN(J291)+$AA294),3),'Load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5" s="26">
        <f t="array" ref="L295">IF('Load Schedule'!$D$6="Yes",INDEX('Load Schedule'!$A$10:$D$8769,(COLUMN(K291)+$AA294),3),'Load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5" s="26">
        <f t="array" ref="M295">IF('Load Schedule'!$D$6="Yes",INDEX('Load Schedule'!$A$10:$D$8769,(COLUMN(L291)+$AA294),3),'Load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5" s="26">
        <f t="array" ref="N295">IF('Load Schedule'!$D$6="Yes",INDEX('Load Schedule'!$A$10:$D$8769,(COLUMN(M291)+$AA294),3),'Load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5" s="26">
        <f t="array" ref="O295">IF('Load Schedule'!$D$6="Yes",INDEX('Load Schedule'!$A$10:$D$8769,(COLUMN(N291)+$AA294),3),'Load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5" s="26">
        <f t="array" ref="P295">IF('Load Schedule'!$D$6="Yes",INDEX('Load Schedule'!$A$10:$D$8769,(COLUMN(O291)+$AA294),3),'Load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5" s="26">
        <f t="array" ref="Q295">IF('Load Schedule'!$D$6="Yes",INDEX('Load Schedule'!$A$10:$D$8769,(COLUMN(P291)+$AA294),3),'Load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5" s="26">
        <f t="array" ref="R295">IF('Load Schedule'!$D$6="Yes",INDEX('Load Schedule'!$A$10:$D$8769,(COLUMN(Q291)+$AA294),3),'Load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5" s="26">
        <f t="array" ref="S295">IF('Load Schedule'!$D$6="Yes",INDEX('Load Schedule'!$A$10:$D$8769,(COLUMN(R291)+$AA294),3),'Load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5" s="26">
        <f t="array" ref="T295">IF('Load Schedule'!$D$6="Yes",INDEX('Load Schedule'!$A$10:$D$8769,(COLUMN(S291)+$AA294),3),'Load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5" s="26">
        <f t="array" ref="U295">IF('Load Schedule'!$D$6="Yes",INDEX('Load Schedule'!$A$10:$D$8769,(COLUMN(T291)+$AA294),3),'Load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5" s="26">
        <f t="array" ref="V295">IF('Load Schedule'!$D$6="Yes",INDEX('Load Schedule'!$A$10:$D$8769,(COLUMN(U291)+$AA294),3),'Load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5" s="26">
        <f t="array" ref="W295">IF('Load Schedule'!$D$6="Yes",INDEX('Load Schedule'!$A$10:$D$8769,(COLUMN(V291)+$AA294),3),'Load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5" s="26">
        <f t="array" ref="X295">IF('Load Schedule'!$D$6="Yes",INDEX('Load Schedule'!$A$10:$D$8769,(COLUMN(W291)+$AA294),3),'Load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5" s="26">
        <f t="array" ref="Y295">IF('Load Schedule'!$D$6="Yes",INDEX('Load Schedule'!$A$10:$D$8769,(COLUMN(X291)+$AA294),3),'Load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5">
        <f t="shared" si="4"/>
        <v>7008</v>
      </c>
    </row>
    <row r="296" spans="1:27" x14ac:dyDescent="0.25">
      <c r="A296" s="8">
        <v>44489</v>
      </c>
      <c r="B296" s="26">
        <f t="array" ref="B296">IF('Load Schedule'!$D$6="Yes",INDEX('Load Schedule'!$A$10:$D$8769,(COLUMN(A292)+$AA295),3),'Load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6" s="26">
        <f t="array" ref="C296">IF('Load Schedule'!$D$6="Yes",INDEX('Load Schedule'!$A$10:$D$8769,(COLUMN(B292)+$AA295),3),'Load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6" s="26">
        <f t="array" ref="D296">IF('Load Schedule'!$D$6="Yes",INDEX('Load Schedule'!$A$10:$D$8769,(COLUMN(C292)+$AA295),3),'Load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6" s="26">
        <f t="array" ref="E296">IF('Load Schedule'!$D$6="Yes",INDEX('Load Schedule'!$A$10:$D$8769,(COLUMN(D292)+$AA295),3),'Load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6" s="26">
        <f t="array" ref="F296">IF('Load Schedule'!$D$6="Yes",INDEX('Load Schedule'!$A$10:$D$8769,(COLUMN(E292)+$AA295),3),'Load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6" s="26">
        <f t="array" ref="G296">IF('Load Schedule'!$D$6="Yes",INDEX('Load Schedule'!$A$10:$D$8769,(COLUMN(F292)+$AA295),3),'Load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6" s="26">
        <f t="array" ref="H296">IF('Load Schedule'!$D$6="Yes",INDEX('Load Schedule'!$A$10:$D$8769,(COLUMN(G292)+$AA295),3),'Load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6" s="26">
        <f t="array" ref="I296">IF('Load Schedule'!$D$6="Yes",INDEX('Load Schedule'!$A$10:$D$8769,(COLUMN(H292)+$AA295),3),'Load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6" s="26">
        <f t="array" ref="J296">IF('Load Schedule'!$D$6="Yes",INDEX('Load Schedule'!$A$10:$D$8769,(COLUMN(I292)+$AA295),3),'Load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6" s="26">
        <f t="array" ref="K296">IF('Load Schedule'!$D$6="Yes",INDEX('Load Schedule'!$A$10:$D$8769,(COLUMN(J292)+$AA295),3),'Load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6" s="26">
        <f t="array" ref="L296">IF('Load Schedule'!$D$6="Yes",INDEX('Load Schedule'!$A$10:$D$8769,(COLUMN(K292)+$AA295),3),'Load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6" s="26">
        <f t="array" ref="M296">IF('Load Schedule'!$D$6="Yes",INDEX('Load Schedule'!$A$10:$D$8769,(COLUMN(L292)+$AA295),3),'Load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6" s="26">
        <f t="array" ref="N296">IF('Load Schedule'!$D$6="Yes",INDEX('Load Schedule'!$A$10:$D$8769,(COLUMN(M292)+$AA295),3),'Load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6" s="26">
        <f t="array" ref="O296">IF('Load Schedule'!$D$6="Yes",INDEX('Load Schedule'!$A$10:$D$8769,(COLUMN(N292)+$AA295),3),'Load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6" s="26">
        <f t="array" ref="P296">IF('Load Schedule'!$D$6="Yes",INDEX('Load Schedule'!$A$10:$D$8769,(COLUMN(O292)+$AA295),3),'Load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6" s="26">
        <f t="array" ref="Q296">IF('Load Schedule'!$D$6="Yes",INDEX('Load Schedule'!$A$10:$D$8769,(COLUMN(P292)+$AA295),3),'Load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6" s="26">
        <f t="array" ref="R296">IF('Load Schedule'!$D$6="Yes",INDEX('Load Schedule'!$A$10:$D$8769,(COLUMN(Q292)+$AA295),3),'Load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6" s="26">
        <f t="array" ref="S296">IF('Load Schedule'!$D$6="Yes",INDEX('Load Schedule'!$A$10:$D$8769,(COLUMN(R292)+$AA295),3),'Load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6" s="26">
        <f t="array" ref="T296">IF('Load Schedule'!$D$6="Yes",INDEX('Load Schedule'!$A$10:$D$8769,(COLUMN(S292)+$AA295),3),'Load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6" s="26">
        <f t="array" ref="U296">IF('Load Schedule'!$D$6="Yes",INDEX('Load Schedule'!$A$10:$D$8769,(COLUMN(T292)+$AA295),3),'Load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6" s="26">
        <f t="array" ref="V296">IF('Load Schedule'!$D$6="Yes",INDEX('Load Schedule'!$A$10:$D$8769,(COLUMN(U292)+$AA295),3),'Load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6" s="26">
        <f t="array" ref="W296">IF('Load Schedule'!$D$6="Yes",INDEX('Load Schedule'!$A$10:$D$8769,(COLUMN(V292)+$AA295),3),'Load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6" s="26">
        <f t="array" ref="X296">IF('Load Schedule'!$D$6="Yes",INDEX('Load Schedule'!$A$10:$D$8769,(COLUMN(W292)+$AA295),3),'Load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6" s="26">
        <f t="array" ref="Y296">IF('Load Schedule'!$D$6="Yes",INDEX('Load Schedule'!$A$10:$D$8769,(COLUMN(X292)+$AA295),3),'Load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6">
        <f t="shared" si="4"/>
        <v>7032</v>
      </c>
    </row>
    <row r="297" spans="1:27" x14ac:dyDescent="0.25">
      <c r="A297" s="8">
        <v>44490</v>
      </c>
      <c r="B297" s="26">
        <f t="array" ref="B297">IF('Load Schedule'!$D$6="Yes",INDEX('Load Schedule'!$A$10:$D$8769,(COLUMN(A293)+$AA296),3),'Load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7" s="26">
        <f t="array" ref="C297">IF('Load Schedule'!$D$6="Yes",INDEX('Load Schedule'!$A$10:$D$8769,(COLUMN(B293)+$AA296),3),'Load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7" s="26">
        <f t="array" ref="D297">IF('Load Schedule'!$D$6="Yes",INDEX('Load Schedule'!$A$10:$D$8769,(COLUMN(C293)+$AA296),3),'Load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7" s="26">
        <f t="array" ref="E297">IF('Load Schedule'!$D$6="Yes",INDEX('Load Schedule'!$A$10:$D$8769,(COLUMN(D293)+$AA296),3),'Load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7" s="26">
        <f t="array" ref="F297">IF('Load Schedule'!$D$6="Yes",INDEX('Load Schedule'!$A$10:$D$8769,(COLUMN(E293)+$AA296),3),'Load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7" s="26">
        <f t="array" ref="G297">IF('Load Schedule'!$D$6="Yes",INDEX('Load Schedule'!$A$10:$D$8769,(COLUMN(F293)+$AA296),3),'Load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7" s="26">
        <f t="array" ref="H297">IF('Load Schedule'!$D$6="Yes",INDEX('Load Schedule'!$A$10:$D$8769,(COLUMN(G293)+$AA296),3),'Load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7" s="26">
        <f t="array" ref="I297">IF('Load Schedule'!$D$6="Yes",INDEX('Load Schedule'!$A$10:$D$8769,(COLUMN(H293)+$AA296),3),'Load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7" s="26">
        <f t="array" ref="J297">IF('Load Schedule'!$D$6="Yes",INDEX('Load Schedule'!$A$10:$D$8769,(COLUMN(I293)+$AA296),3),'Load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7" s="26">
        <f t="array" ref="K297">IF('Load Schedule'!$D$6="Yes",INDEX('Load Schedule'!$A$10:$D$8769,(COLUMN(J293)+$AA296),3),'Load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7" s="26">
        <f t="array" ref="L297">IF('Load Schedule'!$D$6="Yes",INDEX('Load Schedule'!$A$10:$D$8769,(COLUMN(K293)+$AA296),3),'Load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7" s="26">
        <f t="array" ref="M297">IF('Load Schedule'!$D$6="Yes",INDEX('Load Schedule'!$A$10:$D$8769,(COLUMN(L293)+$AA296),3),'Load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7" s="26">
        <f t="array" ref="N297">IF('Load Schedule'!$D$6="Yes",INDEX('Load Schedule'!$A$10:$D$8769,(COLUMN(M293)+$AA296),3),'Load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7" s="26">
        <f t="array" ref="O297">IF('Load Schedule'!$D$6="Yes",INDEX('Load Schedule'!$A$10:$D$8769,(COLUMN(N293)+$AA296),3),'Load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7" s="26">
        <f t="array" ref="P297">IF('Load Schedule'!$D$6="Yes",INDEX('Load Schedule'!$A$10:$D$8769,(COLUMN(O293)+$AA296),3),'Load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7" s="26">
        <f t="array" ref="Q297">IF('Load Schedule'!$D$6="Yes",INDEX('Load Schedule'!$A$10:$D$8769,(COLUMN(P293)+$AA296),3),'Load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7" s="26">
        <f t="array" ref="R297">IF('Load Schedule'!$D$6="Yes",INDEX('Load Schedule'!$A$10:$D$8769,(COLUMN(Q293)+$AA296),3),'Load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7" s="26">
        <f t="array" ref="S297">IF('Load Schedule'!$D$6="Yes",INDEX('Load Schedule'!$A$10:$D$8769,(COLUMN(R293)+$AA296),3),'Load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7" s="26">
        <f t="array" ref="T297">IF('Load Schedule'!$D$6="Yes",INDEX('Load Schedule'!$A$10:$D$8769,(COLUMN(S293)+$AA296),3),'Load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7" s="26">
        <f t="array" ref="U297">IF('Load Schedule'!$D$6="Yes",INDEX('Load Schedule'!$A$10:$D$8769,(COLUMN(T293)+$AA296),3),'Load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7" s="26">
        <f t="array" ref="V297">IF('Load Schedule'!$D$6="Yes",INDEX('Load Schedule'!$A$10:$D$8769,(COLUMN(U293)+$AA296),3),'Load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7" s="26">
        <f t="array" ref="W297">IF('Load Schedule'!$D$6="Yes",INDEX('Load Schedule'!$A$10:$D$8769,(COLUMN(V293)+$AA296),3),'Load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7" s="26">
        <f t="array" ref="X297">IF('Load Schedule'!$D$6="Yes",INDEX('Load Schedule'!$A$10:$D$8769,(COLUMN(W293)+$AA296),3),'Load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7" s="26">
        <f t="array" ref="Y297">IF('Load Schedule'!$D$6="Yes",INDEX('Load Schedule'!$A$10:$D$8769,(COLUMN(X293)+$AA296),3),'Load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7">
        <f t="shared" si="4"/>
        <v>7056</v>
      </c>
    </row>
    <row r="298" spans="1:27" x14ac:dyDescent="0.25">
      <c r="A298" s="8">
        <v>44491</v>
      </c>
      <c r="B298" s="26">
        <f t="array" ref="B298">IF('Load Schedule'!$D$6="Yes",INDEX('Load Schedule'!$A$10:$D$8769,(COLUMN(A294)+$AA297),3),'Load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8" s="26">
        <f t="array" ref="C298">IF('Load Schedule'!$D$6="Yes",INDEX('Load Schedule'!$A$10:$D$8769,(COLUMN(B294)+$AA297),3),'Load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8" s="26">
        <f t="array" ref="D298">IF('Load Schedule'!$D$6="Yes",INDEX('Load Schedule'!$A$10:$D$8769,(COLUMN(C294)+$AA297),3),'Load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8" s="26">
        <f t="array" ref="E298">IF('Load Schedule'!$D$6="Yes",INDEX('Load Schedule'!$A$10:$D$8769,(COLUMN(D294)+$AA297),3),'Load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8" s="26">
        <f t="array" ref="F298">IF('Load Schedule'!$D$6="Yes",INDEX('Load Schedule'!$A$10:$D$8769,(COLUMN(E294)+$AA297),3),'Load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8" s="26">
        <f t="array" ref="G298">IF('Load Schedule'!$D$6="Yes",INDEX('Load Schedule'!$A$10:$D$8769,(COLUMN(F294)+$AA297),3),'Load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8" s="26">
        <f t="array" ref="H298">IF('Load Schedule'!$D$6="Yes",INDEX('Load Schedule'!$A$10:$D$8769,(COLUMN(G294)+$AA297),3),'Load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8" s="26">
        <f t="array" ref="I298">IF('Load Schedule'!$D$6="Yes",INDEX('Load Schedule'!$A$10:$D$8769,(COLUMN(H294)+$AA297),3),'Load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8" s="26">
        <f t="array" ref="J298">IF('Load Schedule'!$D$6="Yes",INDEX('Load Schedule'!$A$10:$D$8769,(COLUMN(I294)+$AA297),3),'Load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8" s="26">
        <f t="array" ref="K298">IF('Load Schedule'!$D$6="Yes",INDEX('Load Schedule'!$A$10:$D$8769,(COLUMN(J294)+$AA297),3),'Load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8" s="26">
        <f t="array" ref="L298">IF('Load Schedule'!$D$6="Yes",INDEX('Load Schedule'!$A$10:$D$8769,(COLUMN(K294)+$AA297),3),'Load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8" s="26">
        <f t="array" ref="M298">IF('Load Schedule'!$D$6="Yes",INDEX('Load Schedule'!$A$10:$D$8769,(COLUMN(L294)+$AA297),3),'Load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8" s="26">
        <f t="array" ref="N298">IF('Load Schedule'!$D$6="Yes",INDEX('Load Schedule'!$A$10:$D$8769,(COLUMN(M294)+$AA297),3),'Load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8" s="26">
        <f t="array" ref="O298">IF('Load Schedule'!$D$6="Yes",INDEX('Load Schedule'!$A$10:$D$8769,(COLUMN(N294)+$AA297),3),'Load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8" s="26">
        <f t="array" ref="P298">IF('Load Schedule'!$D$6="Yes",INDEX('Load Schedule'!$A$10:$D$8769,(COLUMN(O294)+$AA297),3),'Load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8" s="26">
        <f t="array" ref="Q298">IF('Load Schedule'!$D$6="Yes",INDEX('Load Schedule'!$A$10:$D$8769,(COLUMN(P294)+$AA297),3),'Load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8" s="26">
        <f t="array" ref="R298">IF('Load Schedule'!$D$6="Yes",INDEX('Load Schedule'!$A$10:$D$8769,(COLUMN(Q294)+$AA297),3),'Load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8" s="26">
        <f t="array" ref="S298">IF('Load Schedule'!$D$6="Yes",INDEX('Load Schedule'!$A$10:$D$8769,(COLUMN(R294)+$AA297),3),'Load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8" s="26">
        <f t="array" ref="T298">IF('Load Schedule'!$D$6="Yes",INDEX('Load Schedule'!$A$10:$D$8769,(COLUMN(S294)+$AA297),3),'Load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8" s="26">
        <f t="array" ref="U298">IF('Load Schedule'!$D$6="Yes",INDEX('Load Schedule'!$A$10:$D$8769,(COLUMN(T294)+$AA297),3),'Load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8" s="26">
        <f t="array" ref="V298">IF('Load Schedule'!$D$6="Yes",INDEX('Load Schedule'!$A$10:$D$8769,(COLUMN(U294)+$AA297),3),'Load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8" s="26">
        <f t="array" ref="W298">IF('Load Schedule'!$D$6="Yes",INDEX('Load Schedule'!$A$10:$D$8769,(COLUMN(V294)+$AA297),3),'Load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8" s="26">
        <f t="array" ref="X298">IF('Load Schedule'!$D$6="Yes",INDEX('Load Schedule'!$A$10:$D$8769,(COLUMN(W294)+$AA297),3),'Load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8" s="26">
        <f t="array" ref="Y298">IF('Load Schedule'!$D$6="Yes",INDEX('Load Schedule'!$A$10:$D$8769,(COLUMN(X294)+$AA297),3),'Load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8">
        <f t="shared" si="4"/>
        <v>7080</v>
      </c>
    </row>
    <row r="299" spans="1:27" x14ac:dyDescent="0.25">
      <c r="A299" s="8">
        <v>44492</v>
      </c>
      <c r="B299" s="26">
        <f t="array" ref="B299">IF('Load Schedule'!$D$6="Yes",INDEX('Load Schedule'!$A$10:$D$8769,(COLUMN(A295)+$AA298),3),'Load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9" s="26">
        <f t="array" ref="C299">IF('Load Schedule'!$D$6="Yes",INDEX('Load Schedule'!$A$10:$D$8769,(COLUMN(B295)+$AA298),3),'Load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9" s="26">
        <f t="array" ref="D299">IF('Load Schedule'!$D$6="Yes",INDEX('Load Schedule'!$A$10:$D$8769,(COLUMN(C295)+$AA298),3),'Load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9" s="26">
        <f t="array" ref="E299">IF('Load Schedule'!$D$6="Yes",INDEX('Load Schedule'!$A$10:$D$8769,(COLUMN(D295)+$AA298),3),'Load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9" s="26">
        <f t="array" ref="F299">IF('Load Schedule'!$D$6="Yes",INDEX('Load Schedule'!$A$10:$D$8769,(COLUMN(E295)+$AA298),3),'Load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9" s="26">
        <f t="array" ref="G299">IF('Load Schedule'!$D$6="Yes",INDEX('Load Schedule'!$A$10:$D$8769,(COLUMN(F295)+$AA298),3),'Load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9" s="26">
        <f t="array" ref="H299">IF('Load Schedule'!$D$6="Yes",INDEX('Load Schedule'!$A$10:$D$8769,(COLUMN(G295)+$AA298),3),'Load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9" s="26">
        <f t="array" ref="I299">IF('Load Schedule'!$D$6="Yes",INDEX('Load Schedule'!$A$10:$D$8769,(COLUMN(H295)+$AA298),3),'Load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9" s="26">
        <f t="array" ref="J299">IF('Load Schedule'!$D$6="Yes",INDEX('Load Schedule'!$A$10:$D$8769,(COLUMN(I295)+$AA298),3),'Load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9" s="26">
        <f t="array" ref="K299">IF('Load Schedule'!$D$6="Yes",INDEX('Load Schedule'!$A$10:$D$8769,(COLUMN(J295)+$AA298),3),'Load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9" s="26">
        <f t="array" ref="L299">IF('Load Schedule'!$D$6="Yes",INDEX('Load Schedule'!$A$10:$D$8769,(COLUMN(K295)+$AA298),3),'Load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9" s="26">
        <f t="array" ref="M299">IF('Load Schedule'!$D$6="Yes",INDEX('Load Schedule'!$A$10:$D$8769,(COLUMN(L295)+$AA298),3),'Load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9" s="26">
        <f t="array" ref="N299">IF('Load Schedule'!$D$6="Yes",INDEX('Load Schedule'!$A$10:$D$8769,(COLUMN(M295)+$AA298),3),'Load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9" s="26">
        <f t="array" ref="O299">IF('Load Schedule'!$D$6="Yes",INDEX('Load Schedule'!$A$10:$D$8769,(COLUMN(N295)+$AA298),3),'Load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9" s="26">
        <f t="array" ref="P299">IF('Load Schedule'!$D$6="Yes",INDEX('Load Schedule'!$A$10:$D$8769,(COLUMN(O295)+$AA298),3),'Load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9" s="26">
        <f t="array" ref="Q299">IF('Load Schedule'!$D$6="Yes",INDEX('Load Schedule'!$A$10:$D$8769,(COLUMN(P295)+$AA298),3),'Load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9" s="26">
        <f t="array" ref="R299">IF('Load Schedule'!$D$6="Yes",INDEX('Load Schedule'!$A$10:$D$8769,(COLUMN(Q295)+$AA298),3),'Load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9" s="26">
        <f t="array" ref="S299">IF('Load Schedule'!$D$6="Yes",INDEX('Load Schedule'!$A$10:$D$8769,(COLUMN(R295)+$AA298),3),'Load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9" s="26">
        <f t="array" ref="T299">IF('Load Schedule'!$D$6="Yes",INDEX('Load Schedule'!$A$10:$D$8769,(COLUMN(S295)+$AA298),3),'Load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9" s="26">
        <f t="array" ref="U299">IF('Load Schedule'!$D$6="Yes",INDEX('Load Schedule'!$A$10:$D$8769,(COLUMN(T295)+$AA298),3),'Load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9" s="26">
        <f t="array" ref="V299">IF('Load Schedule'!$D$6="Yes",INDEX('Load Schedule'!$A$10:$D$8769,(COLUMN(U295)+$AA298),3),'Load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9" s="26">
        <f t="array" ref="W299">IF('Load Schedule'!$D$6="Yes",INDEX('Load Schedule'!$A$10:$D$8769,(COLUMN(V295)+$AA298),3),'Load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9" s="26">
        <f t="array" ref="X299">IF('Load Schedule'!$D$6="Yes",INDEX('Load Schedule'!$A$10:$D$8769,(COLUMN(W295)+$AA298),3),'Load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9" s="26">
        <f t="array" ref="Y299">IF('Load Schedule'!$D$6="Yes",INDEX('Load Schedule'!$A$10:$D$8769,(COLUMN(X295)+$AA298),3),'Load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9">
        <f t="shared" si="4"/>
        <v>7104</v>
      </c>
    </row>
    <row r="300" spans="1:27" x14ac:dyDescent="0.25">
      <c r="A300" s="8">
        <v>44493</v>
      </c>
      <c r="B300" s="26">
        <f t="array" ref="B300">IF('Load Schedule'!$D$6="Yes",INDEX('Load Schedule'!$A$10:$D$8769,(COLUMN(A296)+$AA299),3),'Load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0" s="26">
        <f t="array" ref="C300">IF('Load Schedule'!$D$6="Yes",INDEX('Load Schedule'!$A$10:$D$8769,(COLUMN(B296)+$AA299),3),'Load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0" s="26">
        <f t="array" ref="D300">IF('Load Schedule'!$D$6="Yes",INDEX('Load Schedule'!$A$10:$D$8769,(COLUMN(C296)+$AA299),3),'Load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0" s="26">
        <f t="array" ref="E300">IF('Load Schedule'!$D$6="Yes",INDEX('Load Schedule'!$A$10:$D$8769,(COLUMN(D296)+$AA299),3),'Load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0" s="26">
        <f t="array" ref="F300">IF('Load Schedule'!$D$6="Yes",INDEX('Load Schedule'!$A$10:$D$8769,(COLUMN(E296)+$AA299),3),'Load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0" s="26">
        <f t="array" ref="G300">IF('Load Schedule'!$D$6="Yes",INDEX('Load Schedule'!$A$10:$D$8769,(COLUMN(F296)+$AA299),3),'Load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0" s="26">
        <f t="array" ref="H300">IF('Load Schedule'!$D$6="Yes",INDEX('Load Schedule'!$A$10:$D$8769,(COLUMN(G296)+$AA299),3),'Load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0" s="26">
        <f t="array" ref="I300">IF('Load Schedule'!$D$6="Yes",INDEX('Load Schedule'!$A$10:$D$8769,(COLUMN(H296)+$AA299),3),'Load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0" s="26">
        <f t="array" ref="J300">IF('Load Schedule'!$D$6="Yes",INDEX('Load Schedule'!$A$10:$D$8769,(COLUMN(I296)+$AA299),3),'Load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0" s="26">
        <f t="array" ref="K300">IF('Load Schedule'!$D$6="Yes",INDEX('Load Schedule'!$A$10:$D$8769,(COLUMN(J296)+$AA299),3),'Load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0" s="26">
        <f t="array" ref="L300">IF('Load Schedule'!$D$6="Yes",INDEX('Load Schedule'!$A$10:$D$8769,(COLUMN(K296)+$AA299),3),'Load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0" s="26">
        <f t="array" ref="M300">IF('Load Schedule'!$D$6="Yes",INDEX('Load Schedule'!$A$10:$D$8769,(COLUMN(L296)+$AA299),3),'Load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0" s="26">
        <f t="array" ref="N300">IF('Load Schedule'!$D$6="Yes",INDEX('Load Schedule'!$A$10:$D$8769,(COLUMN(M296)+$AA299),3),'Load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0" s="26">
        <f t="array" ref="O300">IF('Load Schedule'!$D$6="Yes",INDEX('Load Schedule'!$A$10:$D$8769,(COLUMN(N296)+$AA299),3),'Load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0" s="26">
        <f t="array" ref="P300">IF('Load Schedule'!$D$6="Yes",INDEX('Load Schedule'!$A$10:$D$8769,(COLUMN(O296)+$AA299),3),'Load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0" s="26">
        <f t="array" ref="Q300">IF('Load Schedule'!$D$6="Yes",INDEX('Load Schedule'!$A$10:$D$8769,(COLUMN(P296)+$AA299),3),'Load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0" s="26">
        <f t="array" ref="R300">IF('Load Schedule'!$D$6="Yes",INDEX('Load Schedule'!$A$10:$D$8769,(COLUMN(Q296)+$AA299),3),'Load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0" s="26">
        <f t="array" ref="S300">IF('Load Schedule'!$D$6="Yes",INDEX('Load Schedule'!$A$10:$D$8769,(COLUMN(R296)+$AA299),3),'Load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0" s="26">
        <f t="array" ref="T300">IF('Load Schedule'!$D$6="Yes",INDEX('Load Schedule'!$A$10:$D$8769,(COLUMN(S296)+$AA299),3),'Load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0" s="26">
        <f t="array" ref="U300">IF('Load Schedule'!$D$6="Yes",INDEX('Load Schedule'!$A$10:$D$8769,(COLUMN(T296)+$AA299),3),'Load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0" s="26">
        <f t="array" ref="V300">IF('Load Schedule'!$D$6="Yes",INDEX('Load Schedule'!$A$10:$D$8769,(COLUMN(U296)+$AA299),3),'Load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0" s="26">
        <f t="array" ref="W300">IF('Load Schedule'!$D$6="Yes",INDEX('Load Schedule'!$A$10:$D$8769,(COLUMN(V296)+$AA299),3),'Load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0" s="26">
        <f t="array" ref="X300">IF('Load Schedule'!$D$6="Yes",INDEX('Load Schedule'!$A$10:$D$8769,(COLUMN(W296)+$AA299),3),'Load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0" s="26">
        <f t="array" ref="Y300">IF('Load Schedule'!$D$6="Yes",INDEX('Load Schedule'!$A$10:$D$8769,(COLUMN(X296)+$AA299),3),'Load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0">
        <f t="shared" si="4"/>
        <v>7128</v>
      </c>
    </row>
    <row r="301" spans="1:27" x14ac:dyDescent="0.25">
      <c r="A301" s="8">
        <v>44494</v>
      </c>
      <c r="B301" s="26">
        <f t="array" ref="B301">IF('Load Schedule'!$D$6="Yes",INDEX('Load Schedule'!$A$10:$D$8769,(COLUMN(A297)+$AA300),3),'Load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1" s="26">
        <f t="array" ref="C301">IF('Load Schedule'!$D$6="Yes",INDEX('Load Schedule'!$A$10:$D$8769,(COLUMN(B297)+$AA300),3),'Load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1" s="26">
        <f t="array" ref="D301">IF('Load Schedule'!$D$6="Yes",INDEX('Load Schedule'!$A$10:$D$8769,(COLUMN(C297)+$AA300),3),'Load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1" s="26">
        <f t="array" ref="E301">IF('Load Schedule'!$D$6="Yes",INDEX('Load Schedule'!$A$10:$D$8769,(COLUMN(D297)+$AA300),3),'Load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1" s="26">
        <f t="array" ref="F301">IF('Load Schedule'!$D$6="Yes",INDEX('Load Schedule'!$A$10:$D$8769,(COLUMN(E297)+$AA300),3),'Load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1" s="26">
        <f t="array" ref="G301">IF('Load Schedule'!$D$6="Yes",INDEX('Load Schedule'!$A$10:$D$8769,(COLUMN(F297)+$AA300),3),'Load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1" s="26">
        <f t="array" ref="H301">IF('Load Schedule'!$D$6="Yes",INDEX('Load Schedule'!$A$10:$D$8769,(COLUMN(G297)+$AA300),3),'Load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1" s="26">
        <f t="array" ref="I301">IF('Load Schedule'!$D$6="Yes",INDEX('Load Schedule'!$A$10:$D$8769,(COLUMN(H297)+$AA300),3),'Load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1" s="26">
        <f t="array" ref="J301">IF('Load Schedule'!$D$6="Yes",INDEX('Load Schedule'!$A$10:$D$8769,(COLUMN(I297)+$AA300),3),'Load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1" s="26">
        <f t="array" ref="K301">IF('Load Schedule'!$D$6="Yes",INDEX('Load Schedule'!$A$10:$D$8769,(COLUMN(J297)+$AA300),3),'Load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1" s="26">
        <f t="array" ref="L301">IF('Load Schedule'!$D$6="Yes",INDEX('Load Schedule'!$A$10:$D$8769,(COLUMN(K297)+$AA300),3),'Load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1" s="26">
        <f t="array" ref="M301">IF('Load Schedule'!$D$6="Yes",INDEX('Load Schedule'!$A$10:$D$8769,(COLUMN(L297)+$AA300),3),'Load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1" s="26">
        <f t="array" ref="N301">IF('Load Schedule'!$D$6="Yes",INDEX('Load Schedule'!$A$10:$D$8769,(COLUMN(M297)+$AA300),3),'Load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1" s="26">
        <f t="array" ref="O301">IF('Load Schedule'!$D$6="Yes",INDEX('Load Schedule'!$A$10:$D$8769,(COLUMN(N297)+$AA300),3),'Load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1" s="26">
        <f t="array" ref="P301">IF('Load Schedule'!$D$6="Yes",INDEX('Load Schedule'!$A$10:$D$8769,(COLUMN(O297)+$AA300),3),'Load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1" s="26">
        <f t="array" ref="Q301">IF('Load Schedule'!$D$6="Yes",INDEX('Load Schedule'!$A$10:$D$8769,(COLUMN(P297)+$AA300),3),'Load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1" s="26">
        <f t="array" ref="R301">IF('Load Schedule'!$D$6="Yes",INDEX('Load Schedule'!$A$10:$D$8769,(COLUMN(Q297)+$AA300),3),'Load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1" s="26">
        <f t="array" ref="S301">IF('Load Schedule'!$D$6="Yes",INDEX('Load Schedule'!$A$10:$D$8769,(COLUMN(R297)+$AA300),3),'Load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1" s="26">
        <f t="array" ref="T301">IF('Load Schedule'!$D$6="Yes",INDEX('Load Schedule'!$A$10:$D$8769,(COLUMN(S297)+$AA300),3),'Load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1" s="26">
        <f t="array" ref="U301">IF('Load Schedule'!$D$6="Yes",INDEX('Load Schedule'!$A$10:$D$8769,(COLUMN(T297)+$AA300),3),'Load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1" s="26">
        <f t="array" ref="V301">IF('Load Schedule'!$D$6="Yes",INDEX('Load Schedule'!$A$10:$D$8769,(COLUMN(U297)+$AA300),3),'Load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1" s="26">
        <f t="array" ref="W301">IF('Load Schedule'!$D$6="Yes",INDEX('Load Schedule'!$A$10:$D$8769,(COLUMN(V297)+$AA300),3),'Load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1" s="26">
        <f t="array" ref="X301">IF('Load Schedule'!$D$6="Yes",INDEX('Load Schedule'!$A$10:$D$8769,(COLUMN(W297)+$AA300),3),'Load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1" s="26">
        <f t="array" ref="Y301">IF('Load Schedule'!$D$6="Yes",INDEX('Load Schedule'!$A$10:$D$8769,(COLUMN(X297)+$AA300),3),'Load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1">
        <f t="shared" si="4"/>
        <v>7152</v>
      </c>
    </row>
    <row r="302" spans="1:27" x14ac:dyDescent="0.25">
      <c r="A302" s="8">
        <v>44495</v>
      </c>
      <c r="B302" s="26">
        <f t="array" ref="B302">IF('Load Schedule'!$D$6="Yes",INDEX('Load Schedule'!$A$10:$D$8769,(COLUMN(A298)+$AA301),3),'Load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2" s="26">
        <f t="array" ref="C302">IF('Load Schedule'!$D$6="Yes",INDEX('Load Schedule'!$A$10:$D$8769,(COLUMN(B298)+$AA301),3),'Load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2" s="26">
        <f t="array" ref="D302">IF('Load Schedule'!$D$6="Yes",INDEX('Load Schedule'!$A$10:$D$8769,(COLUMN(C298)+$AA301),3),'Load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2" s="26">
        <f t="array" ref="E302">IF('Load Schedule'!$D$6="Yes",INDEX('Load Schedule'!$A$10:$D$8769,(COLUMN(D298)+$AA301),3),'Load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2" s="26">
        <f t="array" ref="F302">IF('Load Schedule'!$D$6="Yes",INDEX('Load Schedule'!$A$10:$D$8769,(COLUMN(E298)+$AA301),3),'Load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2" s="26">
        <f t="array" ref="G302">IF('Load Schedule'!$D$6="Yes",INDEX('Load Schedule'!$A$10:$D$8769,(COLUMN(F298)+$AA301),3),'Load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2" s="26">
        <f t="array" ref="H302">IF('Load Schedule'!$D$6="Yes",INDEX('Load Schedule'!$A$10:$D$8769,(COLUMN(G298)+$AA301),3),'Load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2" s="26">
        <f t="array" ref="I302">IF('Load Schedule'!$D$6="Yes",INDEX('Load Schedule'!$A$10:$D$8769,(COLUMN(H298)+$AA301),3),'Load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2" s="26">
        <f t="array" ref="J302">IF('Load Schedule'!$D$6="Yes",INDEX('Load Schedule'!$A$10:$D$8769,(COLUMN(I298)+$AA301),3),'Load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2" s="26">
        <f t="array" ref="K302">IF('Load Schedule'!$D$6="Yes",INDEX('Load Schedule'!$A$10:$D$8769,(COLUMN(J298)+$AA301),3),'Load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2" s="26">
        <f t="array" ref="L302">IF('Load Schedule'!$D$6="Yes",INDEX('Load Schedule'!$A$10:$D$8769,(COLUMN(K298)+$AA301),3),'Load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2" s="26">
        <f t="array" ref="M302">IF('Load Schedule'!$D$6="Yes",INDEX('Load Schedule'!$A$10:$D$8769,(COLUMN(L298)+$AA301),3),'Load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2" s="26">
        <f t="array" ref="N302">IF('Load Schedule'!$D$6="Yes",INDEX('Load Schedule'!$A$10:$D$8769,(COLUMN(M298)+$AA301),3),'Load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2" s="26">
        <f t="array" ref="O302">IF('Load Schedule'!$D$6="Yes",INDEX('Load Schedule'!$A$10:$D$8769,(COLUMN(N298)+$AA301),3),'Load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2" s="26">
        <f t="array" ref="P302">IF('Load Schedule'!$D$6="Yes",INDEX('Load Schedule'!$A$10:$D$8769,(COLUMN(O298)+$AA301),3),'Load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2" s="26">
        <f t="array" ref="Q302">IF('Load Schedule'!$D$6="Yes",INDEX('Load Schedule'!$A$10:$D$8769,(COLUMN(P298)+$AA301),3),'Load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2" s="26">
        <f t="array" ref="R302">IF('Load Schedule'!$D$6="Yes",INDEX('Load Schedule'!$A$10:$D$8769,(COLUMN(Q298)+$AA301),3),'Load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2" s="26">
        <f t="array" ref="S302">IF('Load Schedule'!$D$6="Yes",INDEX('Load Schedule'!$A$10:$D$8769,(COLUMN(R298)+$AA301),3),'Load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2" s="26">
        <f t="array" ref="T302">IF('Load Schedule'!$D$6="Yes",INDEX('Load Schedule'!$A$10:$D$8769,(COLUMN(S298)+$AA301),3),'Load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2" s="26">
        <f t="array" ref="U302">IF('Load Schedule'!$D$6="Yes",INDEX('Load Schedule'!$A$10:$D$8769,(COLUMN(T298)+$AA301),3),'Load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2" s="26">
        <f t="array" ref="V302">IF('Load Schedule'!$D$6="Yes",INDEX('Load Schedule'!$A$10:$D$8769,(COLUMN(U298)+$AA301),3),'Load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2" s="26">
        <f t="array" ref="W302">IF('Load Schedule'!$D$6="Yes",INDEX('Load Schedule'!$A$10:$D$8769,(COLUMN(V298)+$AA301),3),'Load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2" s="26">
        <f t="array" ref="X302">IF('Load Schedule'!$D$6="Yes",INDEX('Load Schedule'!$A$10:$D$8769,(COLUMN(W298)+$AA301),3),'Load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2" s="26">
        <f t="array" ref="Y302">IF('Load Schedule'!$D$6="Yes",INDEX('Load Schedule'!$A$10:$D$8769,(COLUMN(X298)+$AA301),3),'Load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2">
        <f t="shared" si="4"/>
        <v>7176</v>
      </c>
    </row>
    <row r="303" spans="1:27" x14ac:dyDescent="0.25">
      <c r="A303" s="8">
        <v>44496</v>
      </c>
      <c r="B303" s="26">
        <f t="array" ref="B303">IF('Load Schedule'!$D$6="Yes",INDEX('Load Schedule'!$A$10:$D$8769,(COLUMN(A299)+$AA302),3),'Load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3" s="26">
        <f t="array" ref="C303">IF('Load Schedule'!$D$6="Yes",INDEX('Load Schedule'!$A$10:$D$8769,(COLUMN(B299)+$AA302),3),'Load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3" s="26">
        <f t="array" ref="D303">IF('Load Schedule'!$D$6="Yes",INDEX('Load Schedule'!$A$10:$D$8769,(COLUMN(C299)+$AA302),3),'Load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3" s="26">
        <f t="array" ref="E303">IF('Load Schedule'!$D$6="Yes",INDEX('Load Schedule'!$A$10:$D$8769,(COLUMN(D299)+$AA302),3),'Load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3" s="26">
        <f t="array" ref="F303">IF('Load Schedule'!$D$6="Yes",INDEX('Load Schedule'!$A$10:$D$8769,(COLUMN(E299)+$AA302),3),'Load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3" s="26">
        <f t="array" ref="G303">IF('Load Schedule'!$D$6="Yes",INDEX('Load Schedule'!$A$10:$D$8769,(COLUMN(F299)+$AA302),3),'Load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3" s="26">
        <f t="array" ref="H303">IF('Load Schedule'!$D$6="Yes",INDEX('Load Schedule'!$A$10:$D$8769,(COLUMN(G299)+$AA302),3),'Load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3" s="26">
        <f t="array" ref="I303">IF('Load Schedule'!$D$6="Yes",INDEX('Load Schedule'!$A$10:$D$8769,(COLUMN(H299)+$AA302),3),'Load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3" s="26">
        <f t="array" ref="J303">IF('Load Schedule'!$D$6="Yes",INDEX('Load Schedule'!$A$10:$D$8769,(COLUMN(I299)+$AA302),3),'Load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3" s="26">
        <f t="array" ref="K303">IF('Load Schedule'!$D$6="Yes",INDEX('Load Schedule'!$A$10:$D$8769,(COLUMN(J299)+$AA302),3),'Load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3" s="26">
        <f t="array" ref="L303">IF('Load Schedule'!$D$6="Yes",INDEX('Load Schedule'!$A$10:$D$8769,(COLUMN(K299)+$AA302),3),'Load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3" s="26">
        <f t="array" ref="M303">IF('Load Schedule'!$D$6="Yes",INDEX('Load Schedule'!$A$10:$D$8769,(COLUMN(L299)+$AA302),3),'Load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3" s="26">
        <f t="array" ref="N303">IF('Load Schedule'!$D$6="Yes",INDEX('Load Schedule'!$A$10:$D$8769,(COLUMN(M299)+$AA302),3),'Load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3" s="26">
        <f t="array" ref="O303">IF('Load Schedule'!$D$6="Yes",INDEX('Load Schedule'!$A$10:$D$8769,(COLUMN(N299)+$AA302),3),'Load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3" s="26">
        <f t="array" ref="P303">IF('Load Schedule'!$D$6="Yes",INDEX('Load Schedule'!$A$10:$D$8769,(COLUMN(O299)+$AA302),3),'Load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3" s="26">
        <f t="array" ref="Q303">IF('Load Schedule'!$D$6="Yes",INDEX('Load Schedule'!$A$10:$D$8769,(COLUMN(P299)+$AA302),3),'Load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3" s="26">
        <f t="array" ref="R303">IF('Load Schedule'!$D$6="Yes",INDEX('Load Schedule'!$A$10:$D$8769,(COLUMN(Q299)+$AA302),3),'Load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3" s="26">
        <f t="array" ref="S303">IF('Load Schedule'!$D$6="Yes",INDEX('Load Schedule'!$A$10:$D$8769,(COLUMN(R299)+$AA302),3),'Load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3" s="26">
        <f t="array" ref="T303">IF('Load Schedule'!$D$6="Yes",INDEX('Load Schedule'!$A$10:$D$8769,(COLUMN(S299)+$AA302),3),'Load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3" s="26">
        <f t="array" ref="U303">IF('Load Schedule'!$D$6="Yes",INDEX('Load Schedule'!$A$10:$D$8769,(COLUMN(T299)+$AA302),3),'Load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3" s="26">
        <f t="array" ref="V303">IF('Load Schedule'!$D$6="Yes",INDEX('Load Schedule'!$A$10:$D$8769,(COLUMN(U299)+$AA302),3),'Load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3" s="26">
        <f t="array" ref="W303">IF('Load Schedule'!$D$6="Yes",INDEX('Load Schedule'!$A$10:$D$8769,(COLUMN(V299)+$AA302),3),'Load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3" s="26">
        <f t="array" ref="X303">IF('Load Schedule'!$D$6="Yes",INDEX('Load Schedule'!$A$10:$D$8769,(COLUMN(W299)+$AA302),3),'Load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3" s="26">
        <f t="array" ref="Y303">IF('Load Schedule'!$D$6="Yes",INDEX('Load Schedule'!$A$10:$D$8769,(COLUMN(X299)+$AA302),3),'Load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3">
        <f t="shared" si="4"/>
        <v>7200</v>
      </c>
    </row>
    <row r="304" spans="1:27" x14ac:dyDescent="0.25">
      <c r="A304" s="8">
        <v>44497</v>
      </c>
      <c r="B304" s="26">
        <f t="array" ref="B304">IF('Load Schedule'!$D$6="Yes",INDEX('Load Schedule'!$A$10:$D$8769,(COLUMN(A300)+$AA303),3),'Load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4" s="26">
        <f t="array" ref="C304">IF('Load Schedule'!$D$6="Yes",INDEX('Load Schedule'!$A$10:$D$8769,(COLUMN(B300)+$AA303),3),'Load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4" s="26">
        <f t="array" ref="D304">IF('Load Schedule'!$D$6="Yes",INDEX('Load Schedule'!$A$10:$D$8769,(COLUMN(C300)+$AA303),3),'Load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4" s="26">
        <f t="array" ref="E304">IF('Load Schedule'!$D$6="Yes",INDEX('Load Schedule'!$A$10:$D$8769,(COLUMN(D300)+$AA303),3),'Load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4" s="26">
        <f t="array" ref="F304">IF('Load Schedule'!$D$6="Yes",INDEX('Load Schedule'!$A$10:$D$8769,(COLUMN(E300)+$AA303),3),'Load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4" s="26">
        <f t="array" ref="G304">IF('Load Schedule'!$D$6="Yes",INDEX('Load Schedule'!$A$10:$D$8769,(COLUMN(F300)+$AA303),3),'Load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4" s="26">
        <f t="array" ref="H304">IF('Load Schedule'!$D$6="Yes",INDEX('Load Schedule'!$A$10:$D$8769,(COLUMN(G300)+$AA303),3),'Load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4" s="26">
        <f t="array" ref="I304">IF('Load Schedule'!$D$6="Yes",INDEX('Load Schedule'!$A$10:$D$8769,(COLUMN(H300)+$AA303),3),'Load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4" s="26">
        <f t="array" ref="J304">IF('Load Schedule'!$D$6="Yes",INDEX('Load Schedule'!$A$10:$D$8769,(COLUMN(I300)+$AA303),3),'Load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4" s="26">
        <f t="array" ref="K304">IF('Load Schedule'!$D$6="Yes",INDEX('Load Schedule'!$A$10:$D$8769,(COLUMN(J300)+$AA303),3),'Load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4" s="26">
        <f t="array" ref="L304">IF('Load Schedule'!$D$6="Yes",INDEX('Load Schedule'!$A$10:$D$8769,(COLUMN(K300)+$AA303),3),'Load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4" s="26">
        <f t="array" ref="M304">IF('Load Schedule'!$D$6="Yes",INDEX('Load Schedule'!$A$10:$D$8769,(COLUMN(L300)+$AA303),3),'Load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4" s="26">
        <f t="array" ref="N304">IF('Load Schedule'!$D$6="Yes",INDEX('Load Schedule'!$A$10:$D$8769,(COLUMN(M300)+$AA303),3),'Load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4" s="26">
        <f t="array" ref="O304">IF('Load Schedule'!$D$6="Yes",INDEX('Load Schedule'!$A$10:$D$8769,(COLUMN(N300)+$AA303),3),'Load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4" s="26">
        <f t="array" ref="P304">IF('Load Schedule'!$D$6="Yes",INDEX('Load Schedule'!$A$10:$D$8769,(COLUMN(O300)+$AA303),3),'Load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4" s="26">
        <f t="array" ref="Q304">IF('Load Schedule'!$D$6="Yes",INDEX('Load Schedule'!$A$10:$D$8769,(COLUMN(P300)+$AA303),3),'Load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4" s="26">
        <f t="array" ref="R304">IF('Load Schedule'!$D$6="Yes",INDEX('Load Schedule'!$A$10:$D$8769,(COLUMN(Q300)+$AA303),3),'Load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4" s="26">
        <f t="array" ref="S304">IF('Load Schedule'!$D$6="Yes",INDEX('Load Schedule'!$A$10:$D$8769,(COLUMN(R300)+$AA303),3),'Load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4" s="26">
        <f t="array" ref="T304">IF('Load Schedule'!$D$6="Yes",INDEX('Load Schedule'!$A$10:$D$8769,(COLUMN(S300)+$AA303),3),'Load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4" s="26">
        <f t="array" ref="U304">IF('Load Schedule'!$D$6="Yes",INDEX('Load Schedule'!$A$10:$D$8769,(COLUMN(T300)+$AA303),3),'Load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4" s="26">
        <f t="array" ref="V304">IF('Load Schedule'!$D$6="Yes",INDEX('Load Schedule'!$A$10:$D$8769,(COLUMN(U300)+$AA303),3),'Load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4" s="26">
        <f t="array" ref="W304">IF('Load Schedule'!$D$6="Yes",INDEX('Load Schedule'!$A$10:$D$8769,(COLUMN(V300)+$AA303),3),'Load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4" s="26">
        <f t="array" ref="X304">IF('Load Schedule'!$D$6="Yes",INDEX('Load Schedule'!$A$10:$D$8769,(COLUMN(W300)+$AA303),3),'Load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4" s="26">
        <f t="array" ref="Y304">IF('Load Schedule'!$D$6="Yes",INDEX('Load Schedule'!$A$10:$D$8769,(COLUMN(X300)+$AA303),3),'Load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4">
        <f t="shared" si="4"/>
        <v>7224</v>
      </c>
    </row>
    <row r="305" spans="1:27" x14ac:dyDescent="0.25">
      <c r="A305" s="8">
        <v>44498</v>
      </c>
      <c r="B305" s="26">
        <f t="array" ref="B305">IF('Load Schedule'!$D$6="Yes",INDEX('Load Schedule'!$A$10:$D$8769,(COLUMN(A301)+$AA304),3),'Load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5" s="26">
        <f t="array" ref="C305">IF('Load Schedule'!$D$6="Yes",INDEX('Load Schedule'!$A$10:$D$8769,(COLUMN(B301)+$AA304),3),'Load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5" s="26">
        <f t="array" ref="D305">IF('Load Schedule'!$D$6="Yes",INDEX('Load Schedule'!$A$10:$D$8769,(COLUMN(C301)+$AA304),3),'Load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5" s="26">
        <f t="array" ref="E305">IF('Load Schedule'!$D$6="Yes",INDEX('Load Schedule'!$A$10:$D$8769,(COLUMN(D301)+$AA304),3),'Load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5" s="26">
        <f t="array" ref="F305">IF('Load Schedule'!$D$6="Yes",INDEX('Load Schedule'!$A$10:$D$8769,(COLUMN(E301)+$AA304),3),'Load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5" s="26">
        <f t="array" ref="G305">IF('Load Schedule'!$D$6="Yes",INDEX('Load Schedule'!$A$10:$D$8769,(COLUMN(F301)+$AA304),3),'Load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5" s="26">
        <f t="array" ref="H305">IF('Load Schedule'!$D$6="Yes",INDEX('Load Schedule'!$A$10:$D$8769,(COLUMN(G301)+$AA304),3),'Load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5" s="26">
        <f t="array" ref="I305">IF('Load Schedule'!$D$6="Yes",INDEX('Load Schedule'!$A$10:$D$8769,(COLUMN(H301)+$AA304),3),'Load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5" s="26">
        <f t="array" ref="J305">IF('Load Schedule'!$D$6="Yes",INDEX('Load Schedule'!$A$10:$D$8769,(COLUMN(I301)+$AA304),3),'Load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5" s="26">
        <f t="array" ref="K305">IF('Load Schedule'!$D$6="Yes",INDEX('Load Schedule'!$A$10:$D$8769,(COLUMN(J301)+$AA304),3),'Load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5" s="26">
        <f t="array" ref="L305">IF('Load Schedule'!$D$6="Yes",INDEX('Load Schedule'!$A$10:$D$8769,(COLUMN(K301)+$AA304),3),'Load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5" s="26">
        <f t="array" ref="M305">IF('Load Schedule'!$D$6="Yes",INDEX('Load Schedule'!$A$10:$D$8769,(COLUMN(L301)+$AA304),3),'Load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5" s="26">
        <f t="array" ref="N305">IF('Load Schedule'!$D$6="Yes",INDEX('Load Schedule'!$A$10:$D$8769,(COLUMN(M301)+$AA304),3),'Load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5" s="26">
        <f t="array" ref="O305">IF('Load Schedule'!$D$6="Yes",INDEX('Load Schedule'!$A$10:$D$8769,(COLUMN(N301)+$AA304),3),'Load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5" s="26">
        <f t="array" ref="P305">IF('Load Schedule'!$D$6="Yes",INDEX('Load Schedule'!$A$10:$D$8769,(COLUMN(O301)+$AA304),3),'Load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5" s="26">
        <f t="array" ref="Q305">IF('Load Schedule'!$D$6="Yes",INDEX('Load Schedule'!$A$10:$D$8769,(COLUMN(P301)+$AA304),3),'Load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5" s="26">
        <f t="array" ref="R305">IF('Load Schedule'!$D$6="Yes",INDEX('Load Schedule'!$A$10:$D$8769,(COLUMN(Q301)+$AA304),3),'Load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5" s="26">
        <f t="array" ref="S305">IF('Load Schedule'!$D$6="Yes",INDEX('Load Schedule'!$A$10:$D$8769,(COLUMN(R301)+$AA304),3),'Load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5" s="26">
        <f t="array" ref="T305">IF('Load Schedule'!$D$6="Yes",INDEX('Load Schedule'!$A$10:$D$8769,(COLUMN(S301)+$AA304),3),'Load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5" s="26">
        <f t="array" ref="U305">IF('Load Schedule'!$D$6="Yes",INDEX('Load Schedule'!$A$10:$D$8769,(COLUMN(T301)+$AA304),3),'Load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5" s="26">
        <f t="array" ref="V305">IF('Load Schedule'!$D$6="Yes",INDEX('Load Schedule'!$A$10:$D$8769,(COLUMN(U301)+$AA304),3),'Load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5" s="26">
        <f t="array" ref="W305">IF('Load Schedule'!$D$6="Yes",INDEX('Load Schedule'!$A$10:$D$8769,(COLUMN(V301)+$AA304),3),'Load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5" s="26">
        <f t="array" ref="X305">IF('Load Schedule'!$D$6="Yes",INDEX('Load Schedule'!$A$10:$D$8769,(COLUMN(W301)+$AA304),3),'Load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5" s="26">
        <f t="array" ref="Y305">IF('Load Schedule'!$D$6="Yes",INDEX('Load Schedule'!$A$10:$D$8769,(COLUMN(X301)+$AA304),3),'Load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5">
        <f t="shared" si="4"/>
        <v>7248</v>
      </c>
    </row>
    <row r="306" spans="1:27" x14ac:dyDescent="0.25">
      <c r="A306" s="8">
        <v>44499</v>
      </c>
      <c r="B306" s="26">
        <f t="array" ref="B306">IF('Load Schedule'!$D$6="Yes",INDEX('Load Schedule'!$A$10:$D$8769,(COLUMN(A302)+$AA305),3),'Load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6" s="26">
        <f t="array" ref="C306">IF('Load Schedule'!$D$6="Yes",INDEX('Load Schedule'!$A$10:$D$8769,(COLUMN(B302)+$AA305),3),'Load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6" s="26">
        <f t="array" ref="D306">IF('Load Schedule'!$D$6="Yes",INDEX('Load Schedule'!$A$10:$D$8769,(COLUMN(C302)+$AA305),3),'Load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6" s="26">
        <f t="array" ref="E306">IF('Load Schedule'!$D$6="Yes",INDEX('Load Schedule'!$A$10:$D$8769,(COLUMN(D302)+$AA305),3),'Load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6" s="26">
        <f t="array" ref="F306">IF('Load Schedule'!$D$6="Yes",INDEX('Load Schedule'!$A$10:$D$8769,(COLUMN(E302)+$AA305),3),'Load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6" s="26">
        <f t="array" ref="G306">IF('Load Schedule'!$D$6="Yes",INDEX('Load Schedule'!$A$10:$D$8769,(COLUMN(F302)+$AA305),3),'Load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6" s="26">
        <f t="array" ref="H306">IF('Load Schedule'!$D$6="Yes",INDEX('Load Schedule'!$A$10:$D$8769,(COLUMN(G302)+$AA305),3),'Load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6" s="26">
        <f t="array" ref="I306">IF('Load Schedule'!$D$6="Yes",INDEX('Load Schedule'!$A$10:$D$8769,(COLUMN(H302)+$AA305),3),'Load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6" s="26">
        <f t="array" ref="J306">IF('Load Schedule'!$D$6="Yes",INDEX('Load Schedule'!$A$10:$D$8769,(COLUMN(I302)+$AA305),3),'Load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6" s="26">
        <f t="array" ref="K306">IF('Load Schedule'!$D$6="Yes",INDEX('Load Schedule'!$A$10:$D$8769,(COLUMN(J302)+$AA305),3),'Load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6" s="26">
        <f t="array" ref="L306">IF('Load Schedule'!$D$6="Yes",INDEX('Load Schedule'!$A$10:$D$8769,(COLUMN(K302)+$AA305),3),'Load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6" s="26">
        <f t="array" ref="M306">IF('Load Schedule'!$D$6="Yes",INDEX('Load Schedule'!$A$10:$D$8769,(COLUMN(L302)+$AA305),3),'Load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6" s="26">
        <f t="array" ref="N306">IF('Load Schedule'!$D$6="Yes",INDEX('Load Schedule'!$A$10:$D$8769,(COLUMN(M302)+$AA305),3),'Load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6" s="26">
        <f t="array" ref="O306">IF('Load Schedule'!$D$6="Yes",INDEX('Load Schedule'!$A$10:$D$8769,(COLUMN(N302)+$AA305),3),'Load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6" s="26">
        <f t="array" ref="P306">IF('Load Schedule'!$D$6="Yes",INDEX('Load Schedule'!$A$10:$D$8769,(COLUMN(O302)+$AA305),3),'Load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6" s="26">
        <f t="array" ref="Q306">IF('Load Schedule'!$D$6="Yes",INDEX('Load Schedule'!$A$10:$D$8769,(COLUMN(P302)+$AA305),3),'Load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6" s="26">
        <f t="array" ref="R306">IF('Load Schedule'!$D$6="Yes",INDEX('Load Schedule'!$A$10:$D$8769,(COLUMN(Q302)+$AA305),3),'Load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6" s="26">
        <f t="array" ref="S306">IF('Load Schedule'!$D$6="Yes",INDEX('Load Schedule'!$A$10:$D$8769,(COLUMN(R302)+$AA305),3),'Load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6" s="26">
        <f t="array" ref="T306">IF('Load Schedule'!$D$6="Yes",INDEX('Load Schedule'!$A$10:$D$8769,(COLUMN(S302)+$AA305),3),'Load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6" s="26">
        <f t="array" ref="U306">IF('Load Schedule'!$D$6="Yes",INDEX('Load Schedule'!$A$10:$D$8769,(COLUMN(T302)+$AA305),3),'Load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6" s="26">
        <f t="array" ref="V306">IF('Load Schedule'!$D$6="Yes",INDEX('Load Schedule'!$A$10:$D$8769,(COLUMN(U302)+$AA305),3),'Load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6" s="26">
        <f t="array" ref="W306">IF('Load Schedule'!$D$6="Yes",INDEX('Load Schedule'!$A$10:$D$8769,(COLUMN(V302)+$AA305),3),'Load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6" s="26">
        <f t="array" ref="X306">IF('Load Schedule'!$D$6="Yes",INDEX('Load Schedule'!$A$10:$D$8769,(COLUMN(W302)+$AA305),3),'Load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6" s="26">
        <f t="array" ref="Y306">IF('Load Schedule'!$D$6="Yes",INDEX('Load Schedule'!$A$10:$D$8769,(COLUMN(X302)+$AA305),3),'Load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6">
        <f t="shared" si="4"/>
        <v>7272</v>
      </c>
    </row>
    <row r="307" spans="1:27" x14ac:dyDescent="0.25">
      <c r="A307" s="8">
        <v>44500</v>
      </c>
      <c r="B307" s="26">
        <f t="array" ref="B307">IF('Load Schedule'!$D$6="Yes",INDEX('Load Schedule'!$A$10:$D$8769,(COLUMN(A303)+$AA306),3),'Load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7" s="26">
        <f t="array" ref="C307">IF('Load Schedule'!$D$6="Yes",INDEX('Load Schedule'!$A$10:$D$8769,(COLUMN(B303)+$AA306),3),'Load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7" s="26">
        <f t="array" ref="D307">IF('Load Schedule'!$D$6="Yes",INDEX('Load Schedule'!$A$10:$D$8769,(COLUMN(C303)+$AA306),3),'Load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7" s="26">
        <f t="array" ref="E307">IF('Load Schedule'!$D$6="Yes",INDEX('Load Schedule'!$A$10:$D$8769,(COLUMN(D303)+$AA306),3),'Load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7" s="26">
        <f t="array" ref="F307">IF('Load Schedule'!$D$6="Yes",INDEX('Load Schedule'!$A$10:$D$8769,(COLUMN(E303)+$AA306),3),'Load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7" s="26">
        <f t="array" ref="G307">IF('Load Schedule'!$D$6="Yes",INDEX('Load Schedule'!$A$10:$D$8769,(COLUMN(F303)+$AA306),3),'Load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7" s="26">
        <f t="array" ref="H307">IF('Load Schedule'!$D$6="Yes",INDEX('Load Schedule'!$A$10:$D$8769,(COLUMN(G303)+$AA306),3),'Load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7" s="26">
        <f t="array" ref="I307">IF('Load Schedule'!$D$6="Yes",INDEX('Load Schedule'!$A$10:$D$8769,(COLUMN(H303)+$AA306),3),'Load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7" s="26">
        <f t="array" ref="J307">IF('Load Schedule'!$D$6="Yes",INDEX('Load Schedule'!$A$10:$D$8769,(COLUMN(I303)+$AA306),3),'Load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7" s="26">
        <f t="array" ref="K307">IF('Load Schedule'!$D$6="Yes",INDEX('Load Schedule'!$A$10:$D$8769,(COLUMN(J303)+$AA306),3),'Load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7" s="26">
        <f t="array" ref="L307">IF('Load Schedule'!$D$6="Yes",INDEX('Load Schedule'!$A$10:$D$8769,(COLUMN(K303)+$AA306),3),'Load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7" s="26">
        <f t="array" ref="M307">IF('Load Schedule'!$D$6="Yes",INDEX('Load Schedule'!$A$10:$D$8769,(COLUMN(L303)+$AA306),3),'Load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7" s="26">
        <f t="array" ref="N307">IF('Load Schedule'!$D$6="Yes",INDEX('Load Schedule'!$A$10:$D$8769,(COLUMN(M303)+$AA306),3),'Load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7" s="26">
        <f t="array" ref="O307">IF('Load Schedule'!$D$6="Yes",INDEX('Load Schedule'!$A$10:$D$8769,(COLUMN(N303)+$AA306),3),'Load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7" s="26">
        <f t="array" ref="P307">IF('Load Schedule'!$D$6="Yes",INDEX('Load Schedule'!$A$10:$D$8769,(COLUMN(O303)+$AA306),3),'Load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7" s="26">
        <f t="array" ref="Q307">IF('Load Schedule'!$D$6="Yes",INDEX('Load Schedule'!$A$10:$D$8769,(COLUMN(P303)+$AA306),3),'Load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7" s="26">
        <f t="array" ref="R307">IF('Load Schedule'!$D$6="Yes",INDEX('Load Schedule'!$A$10:$D$8769,(COLUMN(Q303)+$AA306),3),'Load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7" s="26">
        <f t="array" ref="S307">IF('Load Schedule'!$D$6="Yes",INDEX('Load Schedule'!$A$10:$D$8769,(COLUMN(R303)+$AA306),3),'Load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7" s="26">
        <f t="array" ref="T307">IF('Load Schedule'!$D$6="Yes",INDEX('Load Schedule'!$A$10:$D$8769,(COLUMN(S303)+$AA306),3),'Load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7" s="26">
        <f t="array" ref="U307">IF('Load Schedule'!$D$6="Yes",INDEX('Load Schedule'!$A$10:$D$8769,(COLUMN(T303)+$AA306),3),'Load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7" s="26">
        <f t="array" ref="V307">IF('Load Schedule'!$D$6="Yes",INDEX('Load Schedule'!$A$10:$D$8769,(COLUMN(U303)+$AA306),3),'Load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7" s="26">
        <f t="array" ref="W307">IF('Load Schedule'!$D$6="Yes",INDEX('Load Schedule'!$A$10:$D$8769,(COLUMN(V303)+$AA306),3),'Load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7" s="26">
        <f t="array" ref="X307">IF('Load Schedule'!$D$6="Yes",INDEX('Load Schedule'!$A$10:$D$8769,(COLUMN(W303)+$AA306),3),'Load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7" s="26">
        <f t="array" ref="Y307">IF('Load Schedule'!$D$6="Yes",INDEX('Load Schedule'!$A$10:$D$8769,(COLUMN(X303)+$AA306),3),'Load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7">
        <f t="shared" si="4"/>
        <v>7296</v>
      </c>
    </row>
    <row r="308" spans="1:27" x14ac:dyDescent="0.25">
      <c r="A308" s="8">
        <v>44501</v>
      </c>
      <c r="B308" s="26">
        <f t="array" ref="B308">IF('Load Schedule'!$D$6="Yes",INDEX('Load Schedule'!$A$10:$D$8769,(COLUMN(A304)+$AA307),3),'Load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8" s="26">
        <f t="array" ref="C308">IF('Load Schedule'!$D$6="Yes",INDEX('Load Schedule'!$A$10:$D$8769,(COLUMN(B304)+$AA307),3),'Load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8" s="26">
        <f t="array" ref="D308">IF('Load Schedule'!$D$6="Yes",INDEX('Load Schedule'!$A$10:$D$8769,(COLUMN(C304)+$AA307),3),'Load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8" s="26">
        <f t="array" ref="E308">IF('Load Schedule'!$D$6="Yes",INDEX('Load Schedule'!$A$10:$D$8769,(COLUMN(D304)+$AA307),3),'Load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8" s="26">
        <f t="array" ref="F308">IF('Load Schedule'!$D$6="Yes",INDEX('Load Schedule'!$A$10:$D$8769,(COLUMN(E304)+$AA307),3),'Load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8" s="26">
        <f t="array" ref="G308">IF('Load Schedule'!$D$6="Yes",INDEX('Load Schedule'!$A$10:$D$8769,(COLUMN(F304)+$AA307),3),'Load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8" s="26">
        <f t="array" ref="H308">IF('Load Schedule'!$D$6="Yes",INDEX('Load Schedule'!$A$10:$D$8769,(COLUMN(G304)+$AA307),3),'Load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8" s="26">
        <f t="array" ref="I308">IF('Load Schedule'!$D$6="Yes",INDEX('Load Schedule'!$A$10:$D$8769,(COLUMN(H304)+$AA307),3),'Load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8" s="26">
        <f t="array" ref="J308">IF('Load Schedule'!$D$6="Yes",INDEX('Load Schedule'!$A$10:$D$8769,(COLUMN(I304)+$AA307),3),'Load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8" s="26">
        <f t="array" ref="K308">IF('Load Schedule'!$D$6="Yes",INDEX('Load Schedule'!$A$10:$D$8769,(COLUMN(J304)+$AA307),3),'Load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8" s="26">
        <f t="array" ref="L308">IF('Load Schedule'!$D$6="Yes",INDEX('Load Schedule'!$A$10:$D$8769,(COLUMN(K304)+$AA307),3),'Load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8" s="26">
        <f t="array" ref="M308">IF('Load Schedule'!$D$6="Yes",INDEX('Load Schedule'!$A$10:$D$8769,(COLUMN(L304)+$AA307),3),'Load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8" s="26">
        <f t="array" ref="N308">IF('Load Schedule'!$D$6="Yes",INDEX('Load Schedule'!$A$10:$D$8769,(COLUMN(M304)+$AA307),3),'Load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8" s="26">
        <f t="array" ref="O308">IF('Load Schedule'!$D$6="Yes",INDEX('Load Schedule'!$A$10:$D$8769,(COLUMN(N304)+$AA307),3),'Load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8" s="26">
        <f t="array" ref="P308">IF('Load Schedule'!$D$6="Yes",INDEX('Load Schedule'!$A$10:$D$8769,(COLUMN(O304)+$AA307),3),'Load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8" s="26">
        <f t="array" ref="Q308">IF('Load Schedule'!$D$6="Yes",INDEX('Load Schedule'!$A$10:$D$8769,(COLUMN(P304)+$AA307),3),'Load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8" s="26">
        <f t="array" ref="R308">IF('Load Schedule'!$D$6="Yes",INDEX('Load Schedule'!$A$10:$D$8769,(COLUMN(Q304)+$AA307),3),'Load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8" s="26">
        <f t="array" ref="S308">IF('Load Schedule'!$D$6="Yes",INDEX('Load Schedule'!$A$10:$D$8769,(COLUMN(R304)+$AA307),3),'Load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8" s="26">
        <f t="array" ref="T308">IF('Load Schedule'!$D$6="Yes",INDEX('Load Schedule'!$A$10:$D$8769,(COLUMN(S304)+$AA307),3),'Load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8" s="26">
        <f t="array" ref="U308">IF('Load Schedule'!$D$6="Yes",INDEX('Load Schedule'!$A$10:$D$8769,(COLUMN(T304)+$AA307),3),'Load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8" s="26">
        <f t="array" ref="V308">IF('Load Schedule'!$D$6="Yes",INDEX('Load Schedule'!$A$10:$D$8769,(COLUMN(U304)+$AA307),3),'Load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8" s="26">
        <f t="array" ref="W308">IF('Load Schedule'!$D$6="Yes",INDEX('Load Schedule'!$A$10:$D$8769,(COLUMN(V304)+$AA307),3),'Load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8" s="26">
        <f t="array" ref="X308">IF('Load Schedule'!$D$6="Yes",INDEX('Load Schedule'!$A$10:$D$8769,(COLUMN(W304)+$AA307),3),'Load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8" s="26">
        <f t="array" ref="Y308">IF('Load Schedule'!$D$6="Yes",INDEX('Load Schedule'!$A$10:$D$8769,(COLUMN(X304)+$AA307),3),'Load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8">
        <f t="shared" si="4"/>
        <v>7320</v>
      </c>
    </row>
    <row r="309" spans="1:27" x14ac:dyDescent="0.25">
      <c r="A309" s="8">
        <v>44502</v>
      </c>
      <c r="B309" s="26">
        <f t="array" ref="B309">IF('Load Schedule'!$D$6="Yes",INDEX('Load Schedule'!$A$10:$D$8769,(COLUMN(A305)+$AA308),3),'Load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9" s="26">
        <f t="array" ref="C309">IF('Load Schedule'!$D$6="Yes",INDEX('Load Schedule'!$A$10:$D$8769,(COLUMN(B305)+$AA308),3),'Load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9" s="26">
        <f t="array" ref="D309">IF('Load Schedule'!$D$6="Yes",INDEX('Load Schedule'!$A$10:$D$8769,(COLUMN(C305)+$AA308),3),'Load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9" s="26">
        <f t="array" ref="E309">IF('Load Schedule'!$D$6="Yes",INDEX('Load Schedule'!$A$10:$D$8769,(COLUMN(D305)+$AA308),3),'Load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9" s="26">
        <f t="array" ref="F309">IF('Load Schedule'!$D$6="Yes",INDEX('Load Schedule'!$A$10:$D$8769,(COLUMN(E305)+$AA308),3),'Load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9" s="26">
        <f t="array" ref="G309">IF('Load Schedule'!$D$6="Yes",INDEX('Load Schedule'!$A$10:$D$8769,(COLUMN(F305)+$AA308),3),'Load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9" s="26">
        <f t="array" ref="H309">IF('Load Schedule'!$D$6="Yes",INDEX('Load Schedule'!$A$10:$D$8769,(COLUMN(G305)+$AA308),3),'Load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9" s="26">
        <f t="array" ref="I309">IF('Load Schedule'!$D$6="Yes",INDEX('Load Schedule'!$A$10:$D$8769,(COLUMN(H305)+$AA308),3),'Load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9" s="26">
        <f t="array" ref="J309">IF('Load Schedule'!$D$6="Yes",INDEX('Load Schedule'!$A$10:$D$8769,(COLUMN(I305)+$AA308),3),'Load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9" s="26">
        <f t="array" ref="K309">IF('Load Schedule'!$D$6="Yes",INDEX('Load Schedule'!$A$10:$D$8769,(COLUMN(J305)+$AA308),3),'Load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9" s="26">
        <f t="array" ref="L309">IF('Load Schedule'!$D$6="Yes",INDEX('Load Schedule'!$A$10:$D$8769,(COLUMN(K305)+$AA308),3),'Load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9" s="26">
        <f t="array" ref="M309">IF('Load Schedule'!$D$6="Yes",INDEX('Load Schedule'!$A$10:$D$8769,(COLUMN(L305)+$AA308),3),'Load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9" s="26">
        <f t="array" ref="N309">IF('Load Schedule'!$D$6="Yes",INDEX('Load Schedule'!$A$10:$D$8769,(COLUMN(M305)+$AA308),3),'Load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9" s="26">
        <f t="array" ref="O309">IF('Load Schedule'!$D$6="Yes",INDEX('Load Schedule'!$A$10:$D$8769,(COLUMN(N305)+$AA308),3),'Load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9" s="26">
        <f t="array" ref="P309">IF('Load Schedule'!$D$6="Yes",INDEX('Load Schedule'!$A$10:$D$8769,(COLUMN(O305)+$AA308),3),'Load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9" s="26">
        <f t="array" ref="Q309">IF('Load Schedule'!$D$6="Yes",INDEX('Load Schedule'!$A$10:$D$8769,(COLUMN(P305)+$AA308),3),'Load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9" s="26">
        <f t="array" ref="R309">IF('Load Schedule'!$D$6="Yes",INDEX('Load Schedule'!$A$10:$D$8769,(COLUMN(Q305)+$AA308),3),'Load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9" s="26">
        <f t="array" ref="S309">IF('Load Schedule'!$D$6="Yes",INDEX('Load Schedule'!$A$10:$D$8769,(COLUMN(R305)+$AA308),3),'Load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9" s="26">
        <f t="array" ref="T309">IF('Load Schedule'!$D$6="Yes",INDEX('Load Schedule'!$A$10:$D$8769,(COLUMN(S305)+$AA308),3),'Load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9" s="26">
        <f t="array" ref="U309">IF('Load Schedule'!$D$6="Yes",INDEX('Load Schedule'!$A$10:$D$8769,(COLUMN(T305)+$AA308),3),'Load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9" s="26">
        <f t="array" ref="V309">IF('Load Schedule'!$D$6="Yes",INDEX('Load Schedule'!$A$10:$D$8769,(COLUMN(U305)+$AA308),3),'Load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9" s="26">
        <f t="array" ref="W309">IF('Load Schedule'!$D$6="Yes",INDEX('Load Schedule'!$A$10:$D$8769,(COLUMN(V305)+$AA308),3),'Load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9" s="26">
        <f t="array" ref="X309">IF('Load Schedule'!$D$6="Yes",INDEX('Load Schedule'!$A$10:$D$8769,(COLUMN(W305)+$AA308),3),'Load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9" s="26">
        <f t="array" ref="Y309">IF('Load Schedule'!$D$6="Yes",INDEX('Load Schedule'!$A$10:$D$8769,(COLUMN(X305)+$AA308),3),'Load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9">
        <f t="shared" si="4"/>
        <v>7344</v>
      </c>
    </row>
    <row r="310" spans="1:27" x14ac:dyDescent="0.25">
      <c r="A310" s="8">
        <v>44503</v>
      </c>
      <c r="B310" s="26">
        <f t="array" ref="B310">IF('Load Schedule'!$D$6="Yes",INDEX('Load Schedule'!$A$10:$D$8769,(COLUMN(A306)+$AA309),3),'Load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0" s="26">
        <f t="array" ref="C310">IF('Load Schedule'!$D$6="Yes",INDEX('Load Schedule'!$A$10:$D$8769,(COLUMN(B306)+$AA309),3),'Load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0" s="26">
        <f t="array" ref="D310">IF('Load Schedule'!$D$6="Yes",INDEX('Load Schedule'!$A$10:$D$8769,(COLUMN(C306)+$AA309),3),'Load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0" s="26">
        <f t="array" ref="E310">IF('Load Schedule'!$D$6="Yes",INDEX('Load Schedule'!$A$10:$D$8769,(COLUMN(D306)+$AA309),3),'Load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0" s="26">
        <f t="array" ref="F310">IF('Load Schedule'!$D$6="Yes",INDEX('Load Schedule'!$A$10:$D$8769,(COLUMN(E306)+$AA309),3),'Load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0" s="26">
        <f t="array" ref="G310">IF('Load Schedule'!$D$6="Yes",INDEX('Load Schedule'!$A$10:$D$8769,(COLUMN(F306)+$AA309),3),'Load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0" s="26">
        <f t="array" ref="H310">IF('Load Schedule'!$D$6="Yes",INDEX('Load Schedule'!$A$10:$D$8769,(COLUMN(G306)+$AA309),3),'Load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0" s="26">
        <f t="array" ref="I310">IF('Load Schedule'!$D$6="Yes",INDEX('Load Schedule'!$A$10:$D$8769,(COLUMN(H306)+$AA309),3),'Load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0" s="26">
        <f t="array" ref="J310">IF('Load Schedule'!$D$6="Yes",INDEX('Load Schedule'!$A$10:$D$8769,(COLUMN(I306)+$AA309),3),'Load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0" s="26">
        <f t="array" ref="K310">IF('Load Schedule'!$D$6="Yes",INDEX('Load Schedule'!$A$10:$D$8769,(COLUMN(J306)+$AA309),3),'Load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0" s="26">
        <f t="array" ref="L310">IF('Load Schedule'!$D$6="Yes",INDEX('Load Schedule'!$A$10:$D$8769,(COLUMN(K306)+$AA309),3),'Load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0" s="26">
        <f t="array" ref="M310">IF('Load Schedule'!$D$6="Yes",INDEX('Load Schedule'!$A$10:$D$8769,(COLUMN(L306)+$AA309),3),'Load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0" s="26">
        <f t="array" ref="N310">IF('Load Schedule'!$D$6="Yes",INDEX('Load Schedule'!$A$10:$D$8769,(COLUMN(M306)+$AA309),3),'Load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0" s="26">
        <f t="array" ref="O310">IF('Load Schedule'!$D$6="Yes",INDEX('Load Schedule'!$A$10:$D$8769,(COLUMN(N306)+$AA309),3),'Load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0" s="26">
        <f t="array" ref="P310">IF('Load Schedule'!$D$6="Yes",INDEX('Load Schedule'!$A$10:$D$8769,(COLUMN(O306)+$AA309),3),'Load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0" s="26">
        <f t="array" ref="Q310">IF('Load Schedule'!$D$6="Yes",INDEX('Load Schedule'!$A$10:$D$8769,(COLUMN(P306)+$AA309),3),'Load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0" s="26">
        <f t="array" ref="R310">IF('Load Schedule'!$D$6="Yes",INDEX('Load Schedule'!$A$10:$D$8769,(COLUMN(Q306)+$AA309),3),'Load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0" s="26">
        <f t="array" ref="S310">IF('Load Schedule'!$D$6="Yes",INDEX('Load Schedule'!$A$10:$D$8769,(COLUMN(R306)+$AA309),3),'Load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0" s="26">
        <f t="array" ref="T310">IF('Load Schedule'!$D$6="Yes",INDEX('Load Schedule'!$A$10:$D$8769,(COLUMN(S306)+$AA309),3),'Load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0" s="26">
        <f t="array" ref="U310">IF('Load Schedule'!$D$6="Yes",INDEX('Load Schedule'!$A$10:$D$8769,(COLUMN(T306)+$AA309),3),'Load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0" s="26">
        <f t="array" ref="V310">IF('Load Schedule'!$D$6="Yes",INDEX('Load Schedule'!$A$10:$D$8769,(COLUMN(U306)+$AA309),3),'Load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0" s="26">
        <f t="array" ref="W310">IF('Load Schedule'!$D$6="Yes",INDEX('Load Schedule'!$A$10:$D$8769,(COLUMN(V306)+$AA309),3),'Load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0" s="26">
        <f t="array" ref="X310">IF('Load Schedule'!$D$6="Yes",INDEX('Load Schedule'!$A$10:$D$8769,(COLUMN(W306)+$AA309),3),'Load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0" s="26">
        <f t="array" ref="Y310">IF('Load Schedule'!$D$6="Yes",INDEX('Load Schedule'!$A$10:$D$8769,(COLUMN(X306)+$AA309),3),'Load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0">
        <f t="shared" si="4"/>
        <v>7368</v>
      </c>
    </row>
    <row r="311" spans="1:27" x14ac:dyDescent="0.25">
      <c r="A311" s="8">
        <v>44504</v>
      </c>
      <c r="B311" s="26">
        <f t="array" ref="B311">IF('Load Schedule'!$D$6="Yes",INDEX('Load Schedule'!$A$10:$D$8769,(COLUMN(A307)+$AA310),3),'Load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1" s="26">
        <f t="array" ref="C311">IF('Load Schedule'!$D$6="Yes",INDEX('Load Schedule'!$A$10:$D$8769,(COLUMN(B307)+$AA310),3),'Load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1" s="26">
        <f t="array" ref="D311">IF('Load Schedule'!$D$6="Yes",INDEX('Load Schedule'!$A$10:$D$8769,(COLUMN(C307)+$AA310),3),'Load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1" s="26">
        <f t="array" ref="E311">IF('Load Schedule'!$D$6="Yes",INDEX('Load Schedule'!$A$10:$D$8769,(COLUMN(D307)+$AA310),3),'Load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1" s="26">
        <f t="array" ref="F311">IF('Load Schedule'!$D$6="Yes",INDEX('Load Schedule'!$A$10:$D$8769,(COLUMN(E307)+$AA310),3),'Load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1" s="26">
        <f t="array" ref="G311">IF('Load Schedule'!$D$6="Yes",INDEX('Load Schedule'!$A$10:$D$8769,(COLUMN(F307)+$AA310),3),'Load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1" s="26">
        <f t="array" ref="H311">IF('Load Schedule'!$D$6="Yes",INDEX('Load Schedule'!$A$10:$D$8769,(COLUMN(G307)+$AA310),3),'Load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1" s="26">
        <f t="array" ref="I311">IF('Load Schedule'!$D$6="Yes",INDEX('Load Schedule'!$A$10:$D$8769,(COLUMN(H307)+$AA310),3),'Load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1" s="26">
        <f t="array" ref="J311">IF('Load Schedule'!$D$6="Yes",INDEX('Load Schedule'!$A$10:$D$8769,(COLUMN(I307)+$AA310),3),'Load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1" s="26">
        <f t="array" ref="K311">IF('Load Schedule'!$D$6="Yes",INDEX('Load Schedule'!$A$10:$D$8769,(COLUMN(J307)+$AA310),3),'Load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1" s="26">
        <f t="array" ref="L311">IF('Load Schedule'!$D$6="Yes",INDEX('Load Schedule'!$A$10:$D$8769,(COLUMN(K307)+$AA310),3),'Load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1" s="26">
        <f t="array" ref="M311">IF('Load Schedule'!$D$6="Yes",INDEX('Load Schedule'!$A$10:$D$8769,(COLUMN(L307)+$AA310),3),'Load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1" s="26">
        <f t="array" ref="N311">IF('Load Schedule'!$D$6="Yes",INDEX('Load Schedule'!$A$10:$D$8769,(COLUMN(M307)+$AA310),3),'Load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1" s="26">
        <f t="array" ref="O311">IF('Load Schedule'!$D$6="Yes",INDEX('Load Schedule'!$A$10:$D$8769,(COLUMN(N307)+$AA310),3),'Load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1" s="26">
        <f t="array" ref="P311">IF('Load Schedule'!$D$6="Yes",INDEX('Load Schedule'!$A$10:$D$8769,(COLUMN(O307)+$AA310),3),'Load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1" s="26">
        <f t="array" ref="Q311">IF('Load Schedule'!$D$6="Yes",INDEX('Load Schedule'!$A$10:$D$8769,(COLUMN(P307)+$AA310),3),'Load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1" s="26">
        <f t="array" ref="R311">IF('Load Schedule'!$D$6="Yes",INDEX('Load Schedule'!$A$10:$D$8769,(COLUMN(Q307)+$AA310),3),'Load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1" s="26">
        <f t="array" ref="S311">IF('Load Schedule'!$D$6="Yes",INDEX('Load Schedule'!$A$10:$D$8769,(COLUMN(R307)+$AA310),3),'Load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1" s="26">
        <f t="array" ref="T311">IF('Load Schedule'!$D$6="Yes",INDEX('Load Schedule'!$A$10:$D$8769,(COLUMN(S307)+$AA310),3),'Load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1" s="26">
        <f t="array" ref="U311">IF('Load Schedule'!$D$6="Yes",INDEX('Load Schedule'!$A$10:$D$8769,(COLUMN(T307)+$AA310),3),'Load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1" s="26">
        <f t="array" ref="V311">IF('Load Schedule'!$D$6="Yes",INDEX('Load Schedule'!$A$10:$D$8769,(COLUMN(U307)+$AA310),3),'Load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1" s="26">
        <f t="array" ref="W311">IF('Load Schedule'!$D$6="Yes",INDEX('Load Schedule'!$A$10:$D$8769,(COLUMN(V307)+$AA310),3),'Load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1" s="26">
        <f t="array" ref="X311">IF('Load Schedule'!$D$6="Yes",INDEX('Load Schedule'!$A$10:$D$8769,(COLUMN(W307)+$AA310),3),'Load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1" s="26">
        <f t="array" ref="Y311">IF('Load Schedule'!$D$6="Yes",INDEX('Load Schedule'!$A$10:$D$8769,(COLUMN(X307)+$AA310),3),'Load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1">
        <f t="shared" si="4"/>
        <v>7392</v>
      </c>
    </row>
    <row r="312" spans="1:27" x14ac:dyDescent="0.25">
      <c r="A312" s="8">
        <v>44505</v>
      </c>
      <c r="B312" s="26">
        <f t="array" ref="B312">IF('Load Schedule'!$D$6="Yes",INDEX('Load Schedule'!$A$10:$D$8769,(COLUMN(A308)+$AA311),3),'Load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2" s="26">
        <f t="array" ref="C312">IF('Load Schedule'!$D$6="Yes",INDEX('Load Schedule'!$A$10:$D$8769,(COLUMN(B308)+$AA311),3),'Load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2" s="26">
        <f t="array" ref="D312">IF('Load Schedule'!$D$6="Yes",INDEX('Load Schedule'!$A$10:$D$8769,(COLUMN(C308)+$AA311),3),'Load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2" s="26">
        <f t="array" ref="E312">IF('Load Schedule'!$D$6="Yes",INDEX('Load Schedule'!$A$10:$D$8769,(COLUMN(D308)+$AA311),3),'Load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2" s="26">
        <f t="array" ref="F312">IF('Load Schedule'!$D$6="Yes",INDEX('Load Schedule'!$A$10:$D$8769,(COLUMN(E308)+$AA311),3),'Load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2" s="26">
        <f t="array" ref="G312">IF('Load Schedule'!$D$6="Yes",INDEX('Load Schedule'!$A$10:$D$8769,(COLUMN(F308)+$AA311),3),'Load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2" s="26">
        <f t="array" ref="H312">IF('Load Schedule'!$D$6="Yes",INDEX('Load Schedule'!$A$10:$D$8769,(COLUMN(G308)+$AA311),3),'Load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2" s="26">
        <f t="array" ref="I312">IF('Load Schedule'!$D$6="Yes",INDEX('Load Schedule'!$A$10:$D$8769,(COLUMN(H308)+$AA311),3),'Load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2" s="26">
        <f t="array" ref="J312">IF('Load Schedule'!$D$6="Yes",INDEX('Load Schedule'!$A$10:$D$8769,(COLUMN(I308)+$AA311),3),'Load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2" s="26">
        <f t="array" ref="K312">IF('Load Schedule'!$D$6="Yes",INDEX('Load Schedule'!$A$10:$D$8769,(COLUMN(J308)+$AA311),3),'Load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2" s="26">
        <f t="array" ref="L312">IF('Load Schedule'!$D$6="Yes",INDEX('Load Schedule'!$A$10:$D$8769,(COLUMN(K308)+$AA311),3),'Load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2" s="26">
        <f t="array" ref="M312">IF('Load Schedule'!$D$6="Yes",INDEX('Load Schedule'!$A$10:$D$8769,(COLUMN(L308)+$AA311),3),'Load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2" s="26">
        <f t="array" ref="N312">IF('Load Schedule'!$D$6="Yes",INDEX('Load Schedule'!$A$10:$D$8769,(COLUMN(M308)+$AA311),3),'Load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2" s="26">
        <f t="array" ref="O312">IF('Load Schedule'!$D$6="Yes",INDEX('Load Schedule'!$A$10:$D$8769,(COLUMN(N308)+$AA311),3),'Load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2" s="26">
        <f t="array" ref="P312">IF('Load Schedule'!$D$6="Yes",INDEX('Load Schedule'!$A$10:$D$8769,(COLUMN(O308)+$AA311),3),'Load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2" s="26">
        <f t="array" ref="Q312">IF('Load Schedule'!$D$6="Yes",INDEX('Load Schedule'!$A$10:$D$8769,(COLUMN(P308)+$AA311),3),'Load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2" s="26">
        <f t="array" ref="R312">IF('Load Schedule'!$D$6="Yes",INDEX('Load Schedule'!$A$10:$D$8769,(COLUMN(Q308)+$AA311),3),'Load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2" s="26">
        <f t="array" ref="S312">IF('Load Schedule'!$D$6="Yes",INDEX('Load Schedule'!$A$10:$D$8769,(COLUMN(R308)+$AA311),3),'Load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2" s="26">
        <f t="array" ref="T312">IF('Load Schedule'!$D$6="Yes",INDEX('Load Schedule'!$A$10:$D$8769,(COLUMN(S308)+$AA311),3),'Load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2" s="26">
        <f t="array" ref="U312">IF('Load Schedule'!$D$6="Yes",INDEX('Load Schedule'!$A$10:$D$8769,(COLUMN(T308)+$AA311),3),'Load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2" s="26">
        <f t="array" ref="V312">IF('Load Schedule'!$D$6="Yes",INDEX('Load Schedule'!$A$10:$D$8769,(COLUMN(U308)+$AA311),3),'Load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2" s="26">
        <f t="array" ref="W312">IF('Load Schedule'!$D$6="Yes",INDEX('Load Schedule'!$A$10:$D$8769,(COLUMN(V308)+$AA311),3),'Load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2" s="26">
        <f t="array" ref="X312">IF('Load Schedule'!$D$6="Yes",INDEX('Load Schedule'!$A$10:$D$8769,(COLUMN(W308)+$AA311),3),'Load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2" s="26">
        <f t="array" ref="Y312">IF('Load Schedule'!$D$6="Yes",INDEX('Load Schedule'!$A$10:$D$8769,(COLUMN(X308)+$AA311),3),'Load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2">
        <f t="shared" si="4"/>
        <v>7416</v>
      </c>
    </row>
    <row r="313" spans="1:27" x14ac:dyDescent="0.25">
      <c r="A313" s="8">
        <v>44506</v>
      </c>
      <c r="B313" s="26">
        <f t="array" ref="B313">IF('Load Schedule'!$D$6="Yes",INDEX('Load Schedule'!$A$10:$D$8769,(COLUMN(A309)+$AA312),3),'Load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3" s="26">
        <f t="array" ref="C313">IF('Load Schedule'!$D$6="Yes",INDEX('Load Schedule'!$A$10:$D$8769,(COLUMN(B309)+$AA312),3),'Load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3" s="26">
        <f t="array" ref="D313">IF('Load Schedule'!$D$6="Yes",INDEX('Load Schedule'!$A$10:$D$8769,(COLUMN(C309)+$AA312),3),'Load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3" s="26">
        <f t="array" ref="E313">IF('Load Schedule'!$D$6="Yes",INDEX('Load Schedule'!$A$10:$D$8769,(COLUMN(D309)+$AA312),3),'Load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3" s="26">
        <f t="array" ref="F313">IF('Load Schedule'!$D$6="Yes",INDEX('Load Schedule'!$A$10:$D$8769,(COLUMN(E309)+$AA312),3),'Load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3" s="26">
        <f t="array" ref="G313">IF('Load Schedule'!$D$6="Yes",INDEX('Load Schedule'!$A$10:$D$8769,(COLUMN(F309)+$AA312),3),'Load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3" s="26">
        <f t="array" ref="H313">IF('Load Schedule'!$D$6="Yes",INDEX('Load Schedule'!$A$10:$D$8769,(COLUMN(G309)+$AA312),3),'Load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3" s="26">
        <f t="array" ref="I313">IF('Load Schedule'!$D$6="Yes",INDEX('Load Schedule'!$A$10:$D$8769,(COLUMN(H309)+$AA312),3),'Load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3" s="26">
        <f t="array" ref="J313">IF('Load Schedule'!$D$6="Yes",INDEX('Load Schedule'!$A$10:$D$8769,(COLUMN(I309)+$AA312),3),'Load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3" s="26">
        <f t="array" ref="K313">IF('Load Schedule'!$D$6="Yes",INDEX('Load Schedule'!$A$10:$D$8769,(COLUMN(J309)+$AA312),3),'Load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3" s="26">
        <f t="array" ref="L313">IF('Load Schedule'!$D$6="Yes",INDEX('Load Schedule'!$A$10:$D$8769,(COLUMN(K309)+$AA312),3),'Load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3" s="26">
        <f t="array" ref="M313">IF('Load Schedule'!$D$6="Yes",INDEX('Load Schedule'!$A$10:$D$8769,(COLUMN(L309)+$AA312),3),'Load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3" s="26">
        <f t="array" ref="N313">IF('Load Schedule'!$D$6="Yes",INDEX('Load Schedule'!$A$10:$D$8769,(COLUMN(M309)+$AA312),3),'Load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3" s="26">
        <f t="array" ref="O313">IF('Load Schedule'!$D$6="Yes",INDEX('Load Schedule'!$A$10:$D$8769,(COLUMN(N309)+$AA312),3),'Load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3" s="26">
        <f t="array" ref="P313">IF('Load Schedule'!$D$6="Yes",INDEX('Load Schedule'!$A$10:$D$8769,(COLUMN(O309)+$AA312),3),'Load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3" s="26">
        <f t="array" ref="Q313">IF('Load Schedule'!$D$6="Yes",INDEX('Load Schedule'!$A$10:$D$8769,(COLUMN(P309)+$AA312),3),'Load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3" s="26">
        <f t="array" ref="R313">IF('Load Schedule'!$D$6="Yes",INDEX('Load Schedule'!$A$10:$D$8769,(COLUMN(Q309)+$AA312),3),'Load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3" s="26">
        <f t="array" ref="S313">IF('Load Schedule'!$D$6="Yes",INDEX('Load Schedule'!$A$10:$D$8769,(COLUMN(R309)+$AA312),3),'Load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3" s="26">
        <f t="array" ref="T313">IF('Load Schedule'!$D$6="Yes",INDEX('Load Schedule'!$A$10:$D$8769,(COLUMN(S309)+$AA312),3),'Load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3" s="26">
        <f t="array" ref="U313">IF('Load Schedule'!$D$6="Yes",INDEX('Load Schedule'!$A$10:$D$8769,(COLUMN(T309)+$AA312),3),'Load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3" s="26">
        <f t="array" ref="V313">IF('Load Schedule'!$D$6="Yes",INDEX('Load Schedule'!$A$10:$D$8769,(COLUMN(U309)+$AA312),3),'Load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3" s="26">
        <f t="array" ref="W313">IF('Load Schedule'!$D$6="Yes",INDEX('Load Schedule'!$A$10:$D$8769,(COLUMN(V309)+$AA312),3),'Load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3" s="26">
        <f t="array" ref="X313">IF('Load Schedule'!$D$6="Yes",INDEX('Load Schedule'!$A$10:$D$8769,(COLUMN(W309)+$AA312),3),'Load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3" s="26">
        <f t="array" ref="Y313">IF('Load Schedule'!$D$6="Yes",INDEX('Load Schedule'!$A$10:$D$8769,(COLUMN(X309)+$AA312),3),'Load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3">
        <f t="shared" si="4"/>
        <v>7440</v>
      </c>
    </row>
    <row r="314" spans="1:27" x14ac:dyDescent="0.25">
      <c r="A314" s="8">
        <v>44507</v>
      </c>
      <c r="B314" s="26">
        <f t="array" ref="B314">IF('Load Schedule'!$D$6="Yes",INDEX('Load Schedule'!$A$10:$D$8769,(COLUMN(A310)+$AA313),3),'Load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4" s="26">
        <f t="array" ref="C314">IF('Load Schedule'!$D$6="Yes",INDEX('Load Schedule'!$A$10:$D$8769,(COLUMN(B310)+$AA313),3),'Load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4" s="26">
        <f t="array" ref="D314">IF('Load Schedule'!$D$6="Yes",INDEX('Load Schedule'!$A$10:$D$8769,(COLUMN(C310)+$AA313),3),'Load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4" s="26">
        <f t="array" ref="E314">IF('Load Schedule'!$D$6="Yes",INDEX('Load Schedule'!$A$10:$D$8769,(COLUMN(D310)+$AA313),3),'Load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4" s="26">
        <f t="array" ref="F314">IF('Load Schedule'!$D$6="Yes",INDEX('Load Schedule'!$A$10:$D$8769,(COLUMN(E310)+$AA313),3),'Load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4" s="26">
        <f t="array" ref="G314">IF('Load Schedule'!$D$6="Yes",INDEX('Load Schedule'!$A$10:$D$8769,(COLUMN(F310)+$AA313),3),'Load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4" s="26">
        <f t="array" ref="H314">IF('Load Schedule'!$D$6="Yes",INDEX('Load Schedule'!$A$10:$D$8769,(COLUMN(G310)+$AA313),3),'Load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4" s="26">
        <f t="array" ref="I314">IF('Load Schedule'!$D$6="Yes",INDEX('Load Schedule'!$A$10:$D$8769,(COLUMN(H310)+$AA313),3),'Load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4" s="26">
        <f t="array" ref="J314">IF('Load Schedule'!$D$6="Yes",INDEX('Load Schedule'!$A$10:$D$8769,(COLUMN(I310)+$AA313),3),'Load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4" s="26">
        <f t="array" ref="K314">IF('Load Schedule'!$D$6="Yes",INDEX('Load Schedule'!$A$10:$D$8769,(COLUMN(J310)+$AA313),3),'Load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4" s="26">
        <f t="array" ref="L314">IF('Load Schedule'!$D$6="Yes",INDEX('Load Schedule'!$A$10:$D$8769,(COLUMN(K310)+$AA313),3),'Load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4" s="26">
        <f t="array" ref="M314">IF('Load Schedule'!$D$6="Yes",INDEX('Load Schedule'!$A$10:$D$8769,(COLUMN(L310)+$AA313),3),'Load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4" s="26">
        <f t="array" ref="N314">IF('Load Schedule'!$D$6="Yes",INDEX('Load Schedule'!$A$10:$D$8769,(COLUMN(M310)+$AA313),3),'Load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4" s="26">
        <f t="array" ref="O314">IF('Load Schedule'!$D$6="Yes",INDEX('Load Schedule'!$A$10:$D$8769,(COLUMN(N310)+$AA313),3),'Load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4" s="26">
        <f t="array" ref="P314">IF('Load Schedule'!$D$6="Yes",INDEX('Load Schedule'!$A$10:$D$8769,(COLUMN(O310)+$AA313),3),'Load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4" s="26">
        <f t="array" ref="Q314">IF('Load Schedule'!$D$6="Yes",INDEX('Load Schedule'!$A$10:$D$8769,(COLUMN(P310)+$AA313),3),'Load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4" s="26">
        <f t="array" ref="R314">IF('Load Schedule'!$D$6="Yes",INDEX('Load Schedule'!$A$10:$D$8769,(COLUMN(Q310)+$AA313),3),'Load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4" s="26">
        <f t="array" ref="S314">IF('Load Schedule'!$D$6="Yes",INDEX('Load Schedule'!$A$10:$D$8769,(COLUMN(R310)+$AA313),3),'Load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4" s="26">
        <f t="array" ref="T314">IF('Load Schedule'!$D$6="Yes",INDEX('Load Schedule'!$A$10:$D$8769,(COLUMN(S310)+$AA313),3),'Load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4" s="26">
        <f t="array" ref="U314">IF('Load Schedule'!$D$6="Yes",INDEX('Load Schedule'!$A$10:$D$8769,(COLUMN(T310)+$AA313),3),'Load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4" s="26">
        <f t="array" ref="V314">IF('Load Schedule'!$D$6="Yes",INDEX('Load Schedule'!$A$10:$D$8769,(COLUMN(U310)+$AA313),3),'Load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4" s="26">
        <f t="array" ref="W314">IF('Load Schedule'!$D$6="Yes",INDEX('Load Schedule'!$A$10:$D$8769,(COLUMN(V310)+$AA313),3),'Load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4" s="26">
        <f t="array" ref="X314">IF('Load Schedule'!$D$6="Yes",INDEX('Load Schedule'!$A$10:$D$8769,(COLUMN(W310)+$AA313),3),'Load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4" s="26">
        <f t="array" ref="Y314">IF('Load Schedule'!$D$6="Yes",INDEX('Load Schedule'!$A$10:$D$8769,(COLUMN(X310)+$AA313),3),'Load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4">
        <f t="shared" si="4"/>
        <v>7464</v>
      </c>
    </row>
    <row r="315" spans="1:27" x14ac:dyDescent="0.25">
      <c r="A315" s="8">
        <v>44508</v>
      </c>
      <c r="B315" s="26">
        <f t="array" ref="B315">IF('Load Schedule'!$D$6="Yes",INDEX('Load Schedule'!$A$10:$D$8769,(COLUMN(A311)+$AA314),3),'Load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5" s="26">
        <f t="array" ref="C315">IF('Load Schedule'!$D$6="Yes",INDEX('Load Schedule'!$A$10:$D$8769,(COLUMN(B311)+$AA314),3),'Load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5" s="26">
        <f t="array" ref="D315">IF('Load Schedule'!$D$6="Yes",INDEX('Load Schedule'!$A$10:$D$8769,(COLUMN(C311)+$AA314),3),'Load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5" s="26">
        <f t="array" ref="E315">IF('Load Schedule'!$D$6="Yes",INDEX('Load Schedule'!$A$10:$D$8769,(COLUMN(D311)+$AA314),3),'Load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5" s="26">
        <f t="array" ref="F315">IF('Load Schedule'!$D$6="Yes",INDEX('Load Schedule'!$A$10:$D$8769,(COLUMN(E311)+$AA314),3),'Load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5" s="26">
        <f t="array" ref="G315">IF('Load Schedule'!$D$6="Yes",INDEX('Load Schedule'!$A$10:$D$8769,(COLUMN(F311)+$AA314),3),'Load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5" s="26">
        <f t="array" ref="H315">IF('Load Schedule'!$D$6="Yes",INDEX('Load Schedule'!$A$10:$D$8769,(COLUMN(G311)+$AA314),3),'Load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5" s="26">
        <f t="array" ref="I315">IF('Load Schedule'!$D$6="Yes",INDEX('Load Schedule'!$A$10:$D$8769,(COLUMN(H311)+$AA314),3),'Load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5" s="26">
        <f t="array" ref="J315">IF('Load Schedule'!$D$6="Yes",INDEX('Load Schedule'!$A$10:$D$8769,(COLUMN(I311)+$AA314),3),'Load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5" s="26">
        <f t="array" ref="K315">IF('Load Schedule'!$D$6="Yes",INDEX('Load Schedule'!$A$10:$D$8769,(COLUMN(J311)+$AA314),3),'Load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5" s="26">
        <f t="array" ref="L315">IF('Load Schedule'!$D$6="Yes",INDEX('Load Schedule'!$A$10:$D$8769,(COLUMN(K311)+$AA314),3),'Load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5" s="26">
        <f t="array" ref="M315">IF('Load Schedule'!$D$6="Yes",INDEX('Load Schedule'!$A$10:$D$8769,(COLUMN(L311)+$AA314),3),'Load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5" s="26">
        <f t="array" ref="N315">IF('Load Schedule'!$D$6="Yes",INDEX('Load Schedule'!$A$10:$D$8769,(COLUMN(M311)+$AA314),3),'Load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5" s="26">
        <f t="array" ref="O315">IF('Load Schedule'!$D$6="Yes",INDEX('Load Schedule'!$A$10:$D$8769,(COLUMN(N311)+$AA314),3),'Load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5" s="26">
        <f t="array" ref="P315">IF('Load Schedule'!$D$6="Yes",INDEX('Load Schedule'!$A$10:$D$8769,(COLUMN(O311)+$AA314),3),'Load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5" s="26">
        <f t="array" ref="Q315">IF('Load Schedule'!$D$6="Yes",INDEX('Load Schedule'!$A$10:$D$8769,(COLUMN(P311)+$AA314),3),'Load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5" s="26">
        <f t="array" ref="R315">IF('Load Schedule'!$D$6="Yes",INDEX('Load Schedule'!$A$10:$D$8769,(COLUMN(Q311)+$AA314),3),'Load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5" s="26">
        <f t="array" ref="S315">IF('Load Schedule'!$D$6="Yes",INDEX('Load Schedule'!$A$10:$D$8769,(COLUMN(R311)+$AA314),3),'Load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5" s="26">
        <f t="array" ref="T315">IF('Load Schedule'!$D$6="Yes",INDEX('Load Schedule'!$A$10:$D$8769,(COLUMN(S311)+$AA314),3),'Load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5" s="26">
        <f t="array" ref="U315">IF('Load Schedule'!$D$6="Yes",INDEX('Load Schedule'!$A$10:$D$8769,(COLUMN(T311)+$AA314),3),'Load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5" s="26">
        <f t="array" ref="V315">IF('Load Schedule'!$D$6="Yes",INDEX('Load Schedule'!$A$10:$D$8769,(COLUMN(U311)+$AA314),3),'Load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5" s="26">
        <f t="array" ref="W315">IF('Load Schedule'!$D$6="Yes",INDEX('Load Schedule'!$A$10:$D$8769,(COLUMN(V311)+$AA314),3),'Load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5" s="26">
        <f t="array" ref="X315">IF('Load Schedule'!$D$6="Yes",INDEX('Load Schedule'!$A$10:$D$8769,(COLUMN(W311)+$AA314),3),'Load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5" s="26">
        <f t="array" ref="Y315">IF('Load Schedule'!$D$6="Yes",INDEX('Load Schedule'!$A$10:$D$8769,(COLUMN(X311)+$AA314),3),'Load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5">
        <f t="shared" si="4"/>
        <v>7488</v>
      </c>
    </row>
    <row r="316" spans="1:27" x14ac:dyDescent="0.25">
      <c r="A316" s="8">
        <v>44509</v>
      </c>
      <c r="B316" s="26">
        <f t="array" ref="B316">IF('Load Schedule'!$D$6="Yes",INDEX('Load Schedule'!$A$10:$D$8769,(COLUMN(A312)+$AA315),3),'Load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6" s="26">
        <f t="array" ref="C316">IF('Load Schedule'!$D$6="Yes",INDEX('Load Schedule'!$A$10:$D$8769,(COLUMN(B312)+$AA315),3),'Load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6" s="26">
        <f t="array" ref="D316">IF('Load Schedule'!$D$6="Yes",INDEX('Load Schedule'!$A$10:$D$8769,(COLUMN(C312)+$AA315),3),'Load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6" s="26">
        <f t="array" ref="E316">IF('Load Schedule'!$D$6="Yes",INDEX('Load Schedule'!$A$10:$D$8769,(COLUMN(D312)+$AA315),3),'Load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6" s="26">
        <f t="array" ref="F316">IF('Load Schedule'!$D$6="Yes",INDEX('Load Schedule'!$A$10:$D$8769,(COLUMN(E312)+$AA315),3),'Load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6" s="26">
        <f t="array" ref="G316">IF('Load Schedule'!$D$6="Yes",INDEX('Load Schedule'!$A$10:$D$8769,(COLUMN(F312)+$AA315),3),'Load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6" s="26">
        <f t="array" ref="H316">IF('Load Schedule'!$D$6="Yes",INDEX('Load Schedule'!$A$10:$D$8769,(COLUMN(G312)+$AA315),3),'Load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6" s="26">
        <f t="array" ref="I316">IF('Load Schedule'!$D$6="Yes",INDEX('Load Schedule'!$A$10:$D$8769,(COLUMN(H312)+$AA315),3),'Load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6" s="26">
        <f t="array" ref="J316">IF('Load Schedule'!$D$6="Yes",INDEX('Load Schedule'!$A$10:$D$8769,(COLUMN(I312)+$AA315),3),'Load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6" s="26">
        <f t="array" ref="K316">IF('Load Schedule'!$D$6="Yes",INDEX('Load Schedule'!$A$10:$D$8769,(COLUMN(J312)+$AA315),3),'Load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6" s="26">
        <f t="array" ref="L316">IF('Load Schedule'!$D$6="Yes",INDEX('Load Schedule'!$A$10:$D$8769,(COLUMN(K312)+$AA315),3),'Load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6" s="26">
        <f t="array" ref="M316">IF('Load Schedule'!$D$6="Yes",INDEX('Load Schedule'!$A$10:$D$8769,(COLUMN(L312)+$AA315),3),'Load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6" s="26">
        <f t="array" ref="N316">IF('Load Schedule'!$D$6="Yes",INDEX('Load Schedule'!$A$10:$D$8769,(COLUMN(M312)+$AA315),3),'Load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6" s="26">
        <f t="array" ref="O316">IF('Load Schedule'!$D$6="Yes",INDEX('Load Schedule'!$A$10:$D$8769,(COLUMN(N312)+$AA315),3),'Load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6" s="26">
        <f t="array" ref="P316">IF('Load Schedule'!$D$6="Yes",INDEX('Load Schedule'!$A$10:$D$8769,(COLUMN(O312)+$AA315),3),'Load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6" s="26">
        <f t="array" ref="Q316">IF('Load Schedule'!$D$6="Yes",INDEX('Load Schedule'!$A$10:$D$8769,(COLUMN(P312)+$AA315),3),'Load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6" s="26">
        <f t="array" ref="R316">IF('Load Schedule'!$D$6="Yes",INDEX('Load Schedule'!$A$10:$D$8769,(COLUMN(Q312)+$AA315),3),'Load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6" s="26">
        <f t="array" ref="S316">IF('Load Schedule'!$D$6="Yes",INDEX('Load Schedule'!$A$10:$D$8769,(COLUMN(R312)+$AA315),3),'Load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6" s="26">
        <f t="array" ref="T316">IF('Load Schedule'!$D$6="Yes",INDEX('Load Schedule'!$A$10:$D$8769,(COLUMN(S312)+$AA315),3),'Load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6" s="26">
        <f t="array" ref="U316">IF('Load Schedule'!$D$6="Yes",INDEX('Load Schedule'!$A$10:$D$8769,(COLUMN(T312)+$AA315),3),'Load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6" s="26">
        <f t="array" ref="V316">IF('Load Schedule'!$D$6="Yes",INDEX('Load Schedule'!$A$10:$D$8769,(COLUMN(U312)+$AA315),3),'Load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6" s="26">
        <f t="array" ref="W316">IF('Load Schedule'!$D$6="Yes",INDEX('Load Schedule'!$A$10:$D$8769,(COLUMN(V312)+$AA315),3),'Load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6" s="26">
        <f t="array" ref="X316">IF('Load Schedule'!$D$6="Yes",INDEX('Load Schedule'!$A$10:$D$8769,(COLUMN(W312)+$AA315),3),'Load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6" s="26">
        <f t="array" ref="Y316">IF('Load Schedule'!$D$6="Yes",INDEX('Load Schedule'!$A$10:$D$8769,(COLUMN(X312)+$AA315),3),'Load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6">
        <f t="shared" si="4"/>
        <v>7512</v>
      </c>
    </row>
    <row r="317" spans="1:27" x14ac:dyDescent="0.25">
      <c r="A317" s="8">
        <v>44510</v>
      </c>
      <c r="B317" s="26">
        <f t="array" ref="B317">IF('Load Schedule'!$D$6="Yes",INDEX('Load Schedule'!$A$10:$D$8769,(COLUMN(A313)+$AA316),3),'Load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7" s="26">
        <f t="array" ref="C317">IF('Load Schedule'!$D$6="Yes",INDEX('Load Schedule'!$A$10:$D$8769,(COLUMN(B313)+$AA316),3),'Load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7" s="26">
        <f t="array" ref="D317">IF('Load Schedule'!$D$6="Yes",INDEX('Load Schedule'!$A$10:$D$8769,(COLUMN(C313)+$AA316),3),'Load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7" s="26">
        <f t="array" ref="E317">IF('Load Schedule'!$D$6="Yes",INDEX('Load Schedule'!$A$10:$D$8769,(COLUMN(D313)+$AA316),3),'Load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7" s="26">
        <f t="array" ref="F317">IF('Load Schedule'!$D$6="Yes",INDEX('Load Schedule'!$A$10:$D$8769,(COLUMN(E313)+$AA316),3),'Load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7" s="26">
        <f t="array" ref="G317">IF('Load Schedule'!$D$6="Yes",INDEX('Load Schedule'!$A$10:$D$8769,(COLUMN(F313)+$AA316),3),'Load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7" s="26">
        <f t="array" ref="H317">IF('Load Schedule'!$D$6="Yes",INDEX('Load Schedule'!$A$10:$D$8769,(COLUMN(G313)+$AA316),3),'Load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7" s="26">
        <f t="array" ref="I317">IF('Load Schedule'!$D$6="Yes",INDEX('Load Schedule'!$A$10:$D$8769,(COLUMN(H313)+$AA316),3),'Load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7" s="26">
        <f t="array" ref="J317">IF('Load Schedule'!$D$6="Yes",INDEX('Load Schedule'!$A$10:$D$8769,(COLUMN(I313)+$AA316),3),'Load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7" s="26">
        <f t="array" ref="K317">IF('Load Schedule'!$D$6="Yes",INDEX('Load Schedule'!$A$10:$D$8769,(COLUMN(J313)+$AA316),3),'Load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7" s="26">
        <f t="array" ref="L317">IF('Load Schedule'!$D$6="Yes",INDEX('Load Schedule'!$A$10:$D$8769,(COLUMN(K313)+$AA316),3),'Load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7" s="26">
        <f t="array" ref="M317">IF('Load Schedule'!$D$6="Yes",INDEX('Load Schedule'!$A$10:$D$8769,(COLUMN(L313)+$AA316),3),'Load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7" s="26">
        <f t="array" ref="N317">IF('Load Schedule'!$D$6="Yes",INDEX('Load Schedule'!$A$10:$D$8769,(COLUMN(M313)+$AA316),3),'Load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7" s="26">
        <f t="array" ref="O317">IF('Load Schedule'!$D$6="Yes",INDEX('Load Schedule'!$A$10:$D$8769,(COLUMN(N313)+$AA316),3),'Load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7" s="26">
        <f t="array" ref="P317">IF('Load Schedule'!$D$6="Yes",INDEX('Load Schedule'!$A$10:$D$8769,(COLUMN(O313)+$AA316),3),'Load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7" s="26">
        <f t="array" ref="Q317">IF('Load Schedule'!$D$6="Yes",INDEX('Load Schedule'!$A$10:$D$8769,(COLUMN(P313)+$AA316),3),'Load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7" s="26">
        <f t="array" ref="R317">IF('Load Schedule'!$D$6="Yes",INDEX('Load Schedule'!$A$10:$D$8769,(COLUMN(Q313)+$AA316),3),'Load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7" s="26">
        <f t="array" ref="S317">IF('Load Schedule'!$D$6="Yes",INDEX('Load Schedule'!$A$10:$D$8769,(COLUMN(R313)+$AA316),3),'Load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7" s="26">
        <f t="array" ref="T317">IF('Load Schedule'!$D$6="Yes",INDEX('Load Schedule'!$A$10:$D$8769,(COLUMN(S313)+$AA316),3),'Load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7" s="26">
        <f t="array" ref="U317">IF('Load Schedule'!$D$6="Yes",INDEX('Load Schedule'!$A$10:$D$8769,(COLUMN(T313)+$AA316),3),'Load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7" s="26">
        <f t="array" ref="V317">IF('Load Schedule'!$D$6="Yes",INDEX('Load Schedule'!$A$10:$D$8769,(COLUMN(U313)+$AA316),3),'Load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7" s="26">
        <f t="array" ref="W317">IF('Load Schedule'!$D$6="Yes",INDEX('Load Schedule'!$A$10:$D$8769,(COLUMN(V313)+$AA316),3),'Load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7" s="26">
        <f t="array" ref="X317">IF('Load Schedule'!$D$6="Yes",INDEX('Load Schedule'!$A$10:$D$8769,(COLUMN(W313)+$AA316),3),'Load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7" s="26">
        <f t="array" ref="Y317">IF('Load Schedule'!$D$6="Yes",INDEX('Load Schedule'!$A$10:$D$8769,(COLUMN(X313)+$AA316),3),'Load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7">
        <f t="shared" si="4"/>
        <v>7536</v>
      </c>
    </row>
    <row r="318" spans="1:27" x14ac:dyDescent="0.25">
      <c r="A318" s="8">
        <v>44511</v>
      </c>
      <c r="B318" s="26">
        <f t="array" ref="B318">IF('Load Schedule'!$D$6="Yes",INDEX('Load Schedule'!$A$10:$D$8769,(COLUMN(A314)+$AA317),3),'Load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8" s="26">
        <f t="array" ref="C318">IF('Load Schedule'!$D$6="Yes",INDEX('Load Schedule'!$A$10:$D$8769,(COLUMN(B314)+$AA317),3),'Load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8" s="26">
        <f t="array" ref="D318">IF('Load Schedule'!$D$6="Yes",INDEX('Load Schedule'!$A$10:$D$8769,(COLUMN(C314)+$AA317),3),'Load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8" s="26">
        <f t="array" ref="E318">IF('Load Schedule'!$D$6="Yes",INDEX('Load Schedule'!$A$10:$D$8769,(COLUMN(D314)+$AA317),3),'Load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8" s="26">
        <f t="array" ref="F318">IF('Load Schedule'!$D$6="Yes",INDEX('Load Schedule'!$A$10:$D$8769,(COLUMN(E314)+$AA317),3),'Load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8" s="26">
        <f t="array" ref="G318">IF('Load Schedule'!$D$6="Yes",INDEX('Load Schedule'!$A$10:$D$8769,(COLUMN(F314)+$AA317),3),'Load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8" s="26">
        <f t="array" ref="H318">IF('Load Schedule'!$D$6="Yes",INDEX('Load Schedule'!$A$10:$D$8769,(COLUMN(G314)+$AA317),3),'Load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8" s="26">
        <f t="array" ref="I318">IF('Load Schedule'!$D$6="Yes",INDEX('Load Schedule'!$A$10:$D$8769,(COLUMN(H314)+$AA317),3),'Load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8" s="26">
        <f t="array" ref="J318">IF('Load Schedule'!$D$6="Yes",INDEX('Load Schedule'!$A$10:$D$8769,(COLUMN(I314)+$AA317),3),'Load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8" s="26">
        <f t="array" ref="K318">IF('Load Schedule'!$D$6="Yes",INDEX('Load Schedule'!$A$10:$D$8769,(COLUMN(J314)+$AA317),3),'Load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8" s="26">
        <f t="array" ref="L318">IF('Load Schedule'!$D$6="Yes",INDEX('Load Schedule'!$A$10:$D$8769,(COLUMN(K314)+$AA317),3),'Load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8" s="26">
        <f t="array" ref="M318">IF('Load Schedule'!$D$6="Yes",INDEX('Load Schedule'!$A$10:$D$8769,(COLUMN(L314)+$AA317),3),'Load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8" s="26">
        <f t="array" ref="N318">IF('Load Schedule'!$D$6="Yes",INDEX('Load Schedule'!$A$10:$D$8769,(COLUMN(M314)+$AA317),3),'Load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8" s="26">
        <f t="array" ref="O318">IF('Load Schedule'!$D$6="Yes",INDEX('Load Schedule'!$A$10:$D$8769,(COLUMN(N314)+$AA317),3),'Load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8" s="26">
        <f t="array" ref="P318">IF('Load Schedule'!$D$6="Yes",INDEX('Load Schedule'!$A$10:$D$8769,(COLUMN(O314)+$AA317),3),'Load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8" s="26">
        <f t="array" ref="Q318">IF('Load Schedule'!$D$6="Yes",INDEX('Load Schedule'!$A$10:$D$8769,(COLUMN(P314)+$AA317),3),'Load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8" s="26">
        <f t="array" ref="R318">IF('Load Schedule'!$D$6="Yes",INDEX('Load Schedule'!$A$10:$D$8769,(COLUMN(Q314)+$AA317),3),'Load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8" s="26">
        <f t="array" ref="S318">IF('Load Schedule'!$D$6="Yes",INDEX('Load Schedule'!$A$10:$D$8769,(COLUMN(R314)+$AA317),3),'Load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8" s="26">
        <f t="array" ref="T318">IF('Load Schedule'!$D$6="Yes",INDEX('Load Schedule'!$A$10:$D$8769,(COLUMN(S314)+$AA317),3),'Load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8" s="26">
        <f t="array" ref="U318">IF('Load Schedule'!$D$6="Yes",INDEX('Load Schedule'!$A$10:$D$8769,(COLUMN(T314)+$AA317),3),'Load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8" s="26">
        <f t="array" ref="V318">IF('Load Schedule'!$D$6="Yes",INDEX('Load Schedule'!$A$10:$D$8769,(COLUMN(U314)+$AA317),3),'Load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8" s="26">
        <f t="array" ref="W318">IF('Load Schedule'!$D$6="Yes",INDEX('Load Schedule'!$A$10:$D$8769,(COLUMN(V314)+$AA317),3),'Load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8" s="26">
        <f t="array" ref="X318">IF('Load Schedule'!$D$6="Yes",INDEX('Load Schedule'!$A$10:$D$8769,(COLUMN(W314)+$AA317),3),'Load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8" s="26">
        <f t="array" ref="Y318">IF('Load Schedule'!$D$6="Yes",INDEX('Load Schedule'!$A$10:$D$8769,(COLUMN(X314)+$AA317),3),'Load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8">
        <f t="shared" si="4"/>
        <v>7560</v>
      </c>
    </row>
    <row r="319" spans="1:27" x14ac:dyDescent="0.25">
      <c r="A319" s="8">
        <v>44512</v>
      </c>
      <c r="B319" s="26">
        <f t="array" ref="B319">IF('Load Schedule'!$D$6="Yes",INDEX('Load Schedule'!$A$10:$D$8769,(COLUMN(A315)+$AA318),3),'Load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9" s="26">
        <f t="array" ref="C319">IF('Load Schedule'!$D$6="Yes",INDEX('Load Schedule'!$A$10:$D$8769,(COLUMN(B315)+$AA318),3),'Load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9" s="26">
        <f t="array" ref="D319">IF('Load Schedule'!$D$6="Yes",INDEX('Load Schedule'!$A$10:$D$8769,(COLUMN(C315)+$AA318),3),'Load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9" s="26">
        <f t="array" ref="E319">IF('Load Schedule'!$D$6="Yes",INDEX('Load Schedule'!$A$10:$D$8769,(COLUMN(D315)+$AA318),3),'Load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9" s="26">
        <f t="array" ref="F319">IF('Load Schedule'!$D$6="Yes",INDEX('Load Schedule'!$A$10:$D$8769,(COLUMN(E315)+$AA318),3),'Load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9" s="26">
        <f t="array" ref="G319">IF('Load Schedule'!$D$6="Yes",INDEX('Load Schedule'!$A$10:$D$8769,(COLUMN(F315)+$AA318),3),'Load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9" s="26">
        <f t="array" ref="H319">IF('Load Schedule'!$D$6="Yes",INDEX('Load Schedule'!$A$10:$D$8769,(COLUMN(G315)+$AA318),3),'Load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9" s="26">
        <f t="array" ref="I319">IF('Load Schedule'!$D$6="Yes",INDEX('Load Schedule'!$A$10:$D$8769,(COLUMN(H315)+$AA318),3),'Load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9" s="26">
        <f t="array" ref="J319">IF('Load Schedule'!$D$6="Yes",INDEX('Load Schedule'!$A$10:$D$8769,(COLUMN(I315)+$AA318),3),'Load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9" s="26">
        <f t="array" ref="K319">IF('Load Schedule'!$D$6="Yes",INDEX('Load Schedule'!$A$10:$D$8769,(COLUMN(J315)+$AA318),3),'Load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9" s="26">
        <f t="array" ref="L319">IF('Load Schedule'!$D$6="Yes",INDEX('Load Schedule'!$A$10:$D$8769,(COLUMN(K315)+$AA318),3),'Load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9" s="26">
        <f t="array" ref="M319">IF('Load Schedule'!$D$6="Yes",INDEX('Load Schedule'!$A$10:$D$8769,(COLUMN(L315)+$AA318),3),'Load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9" s="26">
        <f t="array" ref="N319">IF('Load Schedule'!$D$6="Yes",INDEX('Load Schedule'!$A$10:$D$8769,(COLUMN(M315)+$AA318),3),'Load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9" s="26">
        <f t="array" ref="O319">IF('Load Schedule'!$D$6="Yes",INDEX('Load Schedule'!$A$10:$D$8769,(COLUMN(N315)+$AA318),3),'Load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9" s="26">
        <f t="array" ref="P319">IF('Load Schedule'!$D$6="Yes",INDEX('Load Schedule'!$A$10:$D$8769,(COLUMN(O315)+$AA318),3),'Load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9" s="26">
        <f t="array" ref="Q319">IF('Load Schedule'!$D$6="Yes",INDEX('Load Schedule'!$A$10:$D$8769,(COLUMN(P315)+$AA318),3),'Load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9" s="26">
        <f t="array" ref="R319">IF('Load Schedule'!$D$6="Yes",INDEX('Load Schedule'!$A$10:$D$8769,(COLUMN(Q315)+$AA318),3),'Load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9" s="26">
        <f t="array" ref="S319">IF('Load Schedule'!$D$6="Yes",INDEX('Load Schedule'!$A$10:$D$8769,(COLUMN(R315)+$AA318),3),'Load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9" s="26">
        <f t="array" ref="T319">IF('Load Schedule'!$D$6="Yes",INDEX('Load Schedule'!$A$10:$D$8769,(COLUMN(S315)+$AA318),3),'Load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9" s="26">
        <f t="array" ref="U319">IF('Load Schedule'!$D$6="Yes",INDEX('Load Schedule'!$A$10:$D$8769,(COLUMN(T315)+$AA318),3),'Load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9" s="26">
        <f t="array" ref="V319">IF('Load Schedule'!$D$6="Yes",INDEX('Load Schedule'!$A$10:$D$8769,(COLUMN(U315)+$AA318),3),'Load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9" s="26">
        <f t="array" ref="W319">IF('Load Schedule'!$D$6="Yes",INDEX('Load Schedule'!$A$10:$D$8769,(COLUMN(V315)+$AA318),3),'Load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9" s="26">
        <f t="array" ref="X319">IF('Load Schedule'!$D$6="Yes",INDEX('Load Schedule'!$A$10:$D$8769,(COLUMN(W315)+$AA318),3),'Load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9" s="26">
        <f t="array" ref="Y319">IF('Load Schedule'!$D$6="Yes",INDEX('Load Schedule'!$A$10:$D$8769,(COLUMN(X315)+$AA318),3),'Load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9">
        <f t="shared" si="4"/>
        <v>7584</v>
      </c>
    </row>
    <row r="320" spans="1:27" x14ac:dyDescent="0.25">
      <c r="A320" s="8">
        <v>44513</v>
      </c>
      <c r="B320" s="26">
        <f t="array" ref="B320">IF('Load Schedule'!$D$6="Yes",INDEX('Load Schedule'!$A$10:$D$8769,(COLUMN(A316)+$AA319),3),'Load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0" s="26">
        <f t="array" ref="C320">IF('Load Schedule'!$D$6="Yes",INDEX('Load Schedule'!$A$10:$D$8769,(COLUMN(B316)+$AA319),3),'Load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0" s="26">
        <f t="array" ref="D320">IF('Load Schedule'!$D$6="Yes",INDEX('Load Schedule'!$A$10:$D$8769,(COLUMN(C316)+$AA319),3),'Load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0" s="26">
        <f t="array" ref="E320">IF('Load Schedule'!$D$6="Yes",INDEX('Load Schedule'!$A$10:$D$8769,(COLUMN(D316)+$AA319),3),'Load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0" s="26">
        <f t="array" ref="F320">IF('Load Schedule'!$D$6="Yes",INDEX('Load Schedule'!$A$10:$D$8769,(COLUMN(E316)+$AA319),3),'Load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0" s="26">
        <f t="array" ref="G320">IF('Load Schedule'!$D$6="Yes",INDEX('Load Schedule'!$A$10:$D$8769,(COLUMN(F316)+$AA319),3),'Load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0" s="26">
        <f t="array" ref="H320">IF('Load Schedule'!$D$6="Yes",INDEX('Load Schedule'!$A$10:$D$8769,(COLUMN(G316)+$AA319),3),'Load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0" s="26">
        <f t="array" ref="I320">IF('Load Schedule'!$D$6="Yes",INDEX('Load Schedule'!$A$10:$D$8769,(COLUMN(H316)+$AA319),3),'Load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0" s="26">
        <f t="array" ref="J320">IF('Load Schedule'!$D$6="Yes",INDEX('Load Schedule'!$A$10:$D$8769,(COLUMN(I316)+$AA319),3),'Load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0" s="26">
        <f t="array" ref="K320">IF('Load Schedule'!$D$6="Yes",INDEX('Load Schedule'!$A$10:$D$8769,(COLUMN(J316)+$AA319),3),'Load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0" s="26">
        <f t="array" ref="L320">IF('Load Schedule'!$D$6="Yes",INDEX('Load Schedule'!$A$10:$D$8769,(COLUMN(K316)+$AA319),3),'Load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0" s="26">
        <f t="array" ref="M320">IF('Load Schedule'!$D$6="Yes",INDEX('Load Schedule'!$A$10:$D$8769,(COLUMN(L316)+$AA319),3),'Load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0" s="26">
        <f t="array" ref="N320">IF('Load Schedule'!$D$6="Yes",INDEX('Load Schedule'!$A$10:$D$8769,(COLUMN(M316)+$AA319),3),'Load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0" s="26">
        <f t="array" ref="O320">IF('Load Schedule'!$D$6="Yes",INDEX('Load Schedule'!$A$10:$D$8769,(COLUMN(N316)+$AA319),3),'Load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0" s="26">
        <f t="array" ref="P320">IF('Load Schedule'!$D$6="Yes",INDEX('Load Schedule'!$A$10:$D$8769,(COLUMN(O316)+$AA319),3),'Load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0" s="26">
        <f t="array" ref="Q320">IF('Load Schedule'!$D$6="Yes",INDEX('Load Schedule'!$A$10:$D$8769,(COLUMN(P316)+$AA319),3),'Load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0" s="26">
        <f t="array" ref="R320">IF('Load Schedule'!$D$6="Yes",INDEX('Load Schedule'!$A$10:$D$8769,(COLUMN(Q316)+$AA319),3),'Load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0" s="26">
        <f t="array" ref="S320">IF('Load Schedule'!$D$6="Yes",INDEX('Load Schedule'!$A$10:$D$8769,(COLUMN(R316)+$AA319),3),'Load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0" s="26">
        <f t="array" ref="T320">IF('Load Schedule'!$D$6="Yes",INDEX('Load Schedule'!$A$10:$D$8769,(COLUMN(S316)+$AA319),3),'Load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0" s="26">
        <f t="array" ref="U320">IF('Load Schedule'!$D$6="Yes",INDEX('Load Schedule'!$A$10:$D$8769,(COLUMN(T316)+$AA319),3),'Load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0" s="26">
        <f t="array" ref="V320">IF('Load Schedule'!$D$6="Yes",INDEX('Load Schedule'!$A$10:$D$8769,(COLUMN(U316)+$AA319),3),'Load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0" s="26">
        <f t="array" ref="W320">IF('Load Schedule'!$D$6="Yes",INDEX('Load Schedule'!$A$10:$D$8769,(COLUMN(V316)+$AA319),3),'Load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0" s="26">
        <f t="array" ref="X320">IF('Load Schedule'!$D$6="Yes",INDEX('Load Schedule'!$A$10:$D$8769,(COLUMN(W316)+$AA319),3),'Load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0" s="26">
        <f t="array" ref="Y320">IF('Load Schedule'!$D$6="Yes",INDEX('Load Schedule'!$A$10:$D$8769,(COLUMN(X316)+$AA319),3),'Load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0">
        <f t="shared" si="4"/>
        <v>7608</v>
      </c>
    </row>
    <row r="321" spans="1:27" x14ac:dyDescent="0.25">
      <c r="A321" s="8">
        <v>44514</v>
      </c>
      <c r="B321" s="26">
        <f t="array" ref="B321">IF('Load Schedule'!$D$6="Yes",INDEX('Load Schedule'!$A$10:$D$8769,(COLUMN(A317)+$AA320),3),'Load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1" s="26">
        <f t="array" ref="C321">IF('Load Schedule'!$D$6="Yes",INDEX('Load Schedule'!$A$10:$D$8769,(COLUMN(B317)+$AA320),3),'Load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1" s="26">
        <f t="array" ref="D321">IF('Load Schedule'!$D$6="Yes",INDEX('Load Schedule'!$A$10:$D$8769,(COLUMN(C317)+$AA320),3),'Load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1" s="26">
        <f t="array" ref="E321">IF('Load Schedule'!$D$6="Yes",INDEX('Load Schedule'!$A$10:$D$8769,(COLUMN(D317)+$AA320),3),'Load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1" s="26">
        <f t="array" ref="F321">IF('Load Schedule'!$D$6="Yes",INDEX('Load Schedule'!$A$10:$D$8769,(COLUMN(E317)+$AA320),3),'Load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1" s="26">
        <f t="array" ref="G321">IF('Load Schedule'!$D$6="Yes",INDEX('Load Schedule'!$A$10:$D$8769,(COLUMN(F317)+$AA320),3),'Load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1" s="26">
        <f t="array" ref="H321">IF('Load Schedule'!$D$6="Yes",INDEX('Load Schedule'!$A$10:$D$8769,(COLUMN(G317)+$AA320),3),'Load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1" s="26">
        <f t="array" ref="I321">IF('Load Schedule'!$D$6="Yes",INDEX('Load Schedule'!$A$10:$D$8769,(COLUMN(H317)+$AA320),3),'Load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1" s="26">
        <f t="array" ref="J321">IF('Load Schedule'!$D$6="Yes",INDEX('Load Schedule'!$A$10:$D$8769,(COLUMN(I317)+$AA320),3),'Load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1" s="26">
        <f t="array" ref="K321">IF('Load Schedule'!$D$6="Yes",INDEX('Load Schedule'!$A$10:$D$8769,(COLUMN(J317)+$AA320),3),'Load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1" s="26">
        <f t="array" ref="L321">IF('Load Schedule'!$D$6="Yes",INDEX('Load Schedule'!$A$10:$D$8769,(COLUMN(K317)+$AA320),3),'Load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1" s="26">
        <f t="array" ref="M321">IF('Load Schedule'!$D$6="Yes",INDEX('Load Schedule'!$A$10:$D$8769,(COLUMN(L317)+$AA320),3),'Load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1" s="26">
        <f t="array" ref="N321">IF('Load Schedule'!$D$6="Yes",INDEX('Load Schedule'!$A$10:$D$8769,(COLUMN(M317)+$AA320),3),'Load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1" s="26">
        <f t="array" ref="O321">IF('Load Schedule'!$D$6="Yes",INDEX('Load Schedule'!$A$10:$D$8769,(COLUMN(N317)+$AA320),3),'Load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1" s="26">
        <f t="array" ref="P321">IF('Load Schedule'!$D$6="Yes",INDEX('Load Schedule'!$A$10:$D$8769,(COLUMN(O317)+$AA320),3),'Load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1" s="26">
        <f t="array" ref="Q321">IF('Load Schedule'!$D$6="Yes",INDEX('Load Schedule'!$A$10:$D$8769,(COLUMN(P317)+$AA320),3),'Load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1" s="26">
        <f t="array" ref="R321">IF('Load Schedule'!$D$6="Yes",INDEX('Load Schedule'!$A$10:$D$8769,(COLUMN(Q317)+$AA320),3),'Load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1" s="26">
        <f t="array" ref="S321">IF('Load Schedule'!$D$6="Yes",INDEX('Load Schedule'!$A$10:$D$8769,(COLUMN(R317)+$AA320),3),'Load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1" s="26">
        <f t="array" ref="T321">IF('Load Schedule'!$D$6="Yes",INDEX('Load Schedule'!$A$10:$D$8769,(COLUMN(S317)+$AA320),3),'Load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1" s="26">
        <f t="array" ref="U321">IF('Load Schedule'!$D$6="Yes",INDEX('Load Schedule'!$A$10:$D$8769,(COLUMN(T317)+$AA320),3),'Load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1" s="26">
        <f t="array" ref="V321">IF('Load Schedule'!$D$6="Yes",INDEX('Load Schedule'!$A$10:$D$8769,(COLUMN(U317)+$AA320),3),'Load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1" s="26">
        <f t="array" ref="W321">IF('Load Schedule'!$D$6="Yes",INDEX('Load Schedule'!$A$10:$D$8769,(COLUMN(V317)+$AA320),3),'Load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1" s="26">
        <f t="array" ref="X321">IF('Load Schedule'!$D$6="Yes",INDEX('Load Schedule'!$A$10:$D$8769,(COLUMN(W317)+$AA320),3),'Load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1" s="26">
        <f t="array" ref="Y321">IF('Load Schedule'!$D$6="Yes",INDEX('Load Schedule'!$A$10:$D$8769,(COLUMN(X317)+$AA320),3),'Load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1">
        <f t="shared" si="4"/>
        <v>7632</v>
      </c>
    </row>
    <row r="322" spans="1:27" x14ac:dyDescent="0.25">
      <c r="A322" s="8">
        <v>44515</v>
      </c>
      <c r="B322" s="26">
        <f t="array" ref="B322">IF('Load Schedule'!$D$6="Yes",INDEX('Load Schedule'!$A$10:$D$8769,(COLUMN(A318)+$AA321),3),'Load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2" s="26">
        <f t="array" ref="C322">IF('Load Schedule'!$D$6="Yes",INDEX('Load Schedule'!$A$10:$D$8769,(COLUMN(B318)+$AA321),3),'Load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2" s="26">
        <f t="array" ref="D322">IF('Load Schedule'!$D$6="Yes",INDEX('Load Schedule'!$A$10:$D$8769,(COLUMN(C318)+$AA321),3),'Load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2" s="26">
        <f t="array" ref="E322">IF('Load Schedule'!$D$6="Yes",INDEX('Load Schedule'!$A$10:$D$8769,(COLUMN(D318)+$AA321),3),'Load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2" s="26">
        <f t="array" ref="F322">IF('Load Schedule'!$D$6="Yes",INDEX('Load Schedule'!$A$10:$D$8769,(COLUMN(E318)+$AA321),3),'Load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2" s="26">
        <f t="array" ref="G322">IF('Load Schedule'!$D$6="Yes",INDEX('Load Schedule'!$A$10:$D$8769,(COLUMN(F318)+$AA321),3),'Load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2" s="26">
        <f t="array" ref="H322">IF('Load Schedule'!$D$6="Yes",INDEX('Load Schedule'!$A$10:$D$8769,(COLUMN(G318)+$AA321),3),'Load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2" s="26">
        <f t="array" ref="I322">IF('Load Schedule'!$D$6="Yes",INDEX('Load Schedule'!$A$10:$D$8769,(COLUMN(H318)+$AA321),3),'Load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2" s="26">
        <f t="array" ref="J322">IF('Load Schedule'!$D$6="Yes",INDEX('Load Schedule'!$A$10:$D$8769,(COLUMN(I318)+$AA321),3),'Load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2" s="26">
        <f t="array" ref="K322">IF('Load Schedule'!$D$6="Yes",INDEX('Load Schedule'!$A$10:$D$8769,(COLUMN(J318)+$AA321),3),'Load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2" s="26">
        <f t="array" ref="L322">IF('Load Schedule'!$D$6="Yes",INDEX('Load Schedule'!$A$10:$D$8769,(COLUMN(K318)+$AA321),3),'Load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2" s="26">
        <f t="array" ref="M322">IF('Load Schedule'!$D$6="Yes",INDEX('Load Schedule'!$A$10:$D$8769,(COLUMN(L318)+$AA321),3),'Load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2" s="26">
        <f t="array" ref="N322">IF('Load Schedule'!$D$6="Yes",INDEX('Load Schedule'!$A$10:$D$8769,(COLUMN(M318)+$AA321),3),'Load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2" s="26">
        <f t="array" ref="O322">IF('Load Schedule'!$D$6="Yes",INDEX('Load Schedule'!$A$10:$D$8769,(COLUMN(N318)+$AA321),3),'Load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2" s="26">
        <f t="array" ref="P322">IF('Load Schedule'!$D$6="Yes",INDEX('Load Schedule'!$A$10:$D$8769,(COLUMN(O318)+$AA321),3),'Load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2" s="26">
        <f t="array" ref="Q322">IF('Load Schedule'!$D$6="Yes",INDEX('Load Schedule'!$A$10:$D$8769,(COLUMN(P318)+$AA321),3),'Load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2" s="26">
        <f t="array" ref="R322">IF('Load Schedule'!$D$6="Yes",INDEX('Load Schedule'!$A$10:$D$8769,(COLUMN(Q318)+$AA321),3),'Load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2" s="26">
        <f t="array" ref="S322">IF('Load Schedule'!$D$6="Yes",INDEX('Load Schedule'!$A$10:$D$8769,(COLUMN(R318)+$AA321),3),'Load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2" s="26">
        <f t="array" ref="T322">IF('Load Schedule'!$D$6="Yes",INDEX('Load Schedule'!$A$10:$D$8769,(COLUMN(S318)+$AA321),3),'Load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2" s="26">
        <f t="array" ref="U322">IF('Load Schedule'!$D$6="Yes",INDEX('Load Schedule'!$A$10:$D$8769,(COLUMN(T318)+$AA321),3),'Load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2" s="26">
        <f t="array" ref="V322">IF('Load Schedule'!$D$6="Yes",INDEX('Load Schedule'!$A$10:$D$8769,(COLUMN(U318)+$AA321),3),'Load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2" s="26">
        <f t="array" ref="W322">IF('Load Schedule'!$D$6="Yes",INDEX('Load Schedule'!$A$10:$D$8769,(COLUMN(V318)+$AA321),3),'Load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2" s="26">
        <f t="array" ref="X322">IF('Load Schedule'!$D$6="Yes",INDEX('Load Schedule'!$A$10:$D$8769,(COLUMN(W318)+$AA321),3),'Load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2" s="26">
        <f t="array" ref="Y322">IF('Load Schedule'!$D$6="Yes",INDEX('Load Schedule'!$A$10:$D$8769,(COLUMN(X318)+$AA321),3),'Load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2">
        <f t="shared" si="4"/>
        <v>7656</v>
      </c>
    </row>
    <row r="323" spans="1:27" x14ac:dyDescent="0.25">
      <c r="A323" s="8">
        <v>44516</v>
      </c>
      <c r="B323" s="26">
        <f t="array" ref="B323">IF('Load Schedule'!$D$6="Yes",INDEX('Load Schedule'!$A$10:$D$8769,(COLUMN(A319)+$AA322),3),'Load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3" s="26">
        <f t="array" ref="C323">IF('Load Schedule'!$D$6="Yes",INDEX('Load Schedule'!$A$10:$D$8769,(COLUMN(B319)+$AA322),3),'Load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3" s="26">
        <f t="array" ref="D323">IF('Load Schedule'!$D$6="Yes",INDEX('Load Schedule'!$A$10:$D$8769,(COLUMN(C319)+$AA322),3),'Load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3" s="26">
        <f t="array" ref="E323">IF('Load Schedule'!$D$6="Yes",INDEX('Load Schedule'!$A$10:$D$8769,(COLUMN(D319)+$AA322),3),'Load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3" s="26">
        <f t="array" ref="F323">IF('Load Schedule'!$D$6="Yes",INDEX('Load Schedule'!$A$10:$D$8769,(COLUMN(E319)+$AA322),3),'Load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3" s="26">
        <f t="array" ref="G323">IF('Load Schedule'!$D$6="Yes",INDEX('Load Schedule'!$A$10:$D$8769,(COLUMN(F319)+$AA322),3),'Load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3" s="26">
        <f t="array" ref="H323">IF('Load Schedule'!$D$6="Yes",INDEX('Load Schedule'!$A$10:$D$8769,(COLUMN(G319)+$AA322),3),'Load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3" s="26">
        <f t="array" ref="I323">IF('Load Schedule'!$D$6="Yes",INDEX('Load Schedule'!$A$10:$D$8769,(COLUMN(H319)+$AA322),3),'Load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3" s="26">
        <f t="array" ref="J323">IF('Load Schedule'!$D$6="Yes",INDEX('Load Schedule'!$A$10:$D$8769,(COLUMN(I319)+$AA322),3),'Load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3" s="26">
        <f t="array" ref="K323">IF('Load Schedule'!$D$6="Yes",INDEX('Load Schedule'!$A$10:$D$8769,(COLUMN(J319)+$AA322),3),'Load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3" s="26">
        <f t="array" ref="L323">IF('Load Schedule'!$D$6="Yes",INDEX('Load Schedule'!$A$10:$D$8769,(COLUMN(K319)+$AA322),3),'Load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3" s="26">
        <f t="array" ref="M323">IF('Load Schedule'!$D$6="Yes",INDEX('Load Schedule'!$A$10:$D$8769,(COLUMN(L319)+$AA322),3),'Load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3" s="26">
        <f t="array" ref="N323">IF('Load Schedule'!$D$6="Yes",INDEX('Load Schedule'!$A$10:$D$8769,(COLUMN(M319)+$AA322),3),'Load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3" s="26">
        <f t="array" ref="O323">IF('Load Schedule'!$D$6="Yes",INDEX('Load Schedule'!$A$10:$D$8769,(COLUMN(N319)+$AA322),3),'Load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3" s="26">
        <f t="array" ref="P323">IF('Load Schedule'!$D$6="Yes",INDEX('Load Schedule'!$A$10:$D$8769,(COLUMN(O319)+$AA322),3),'Load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3" s="26">
        <f t="array" ref="Q323">IF('Load Schedule'!$D$6="Yes",INDEX('Load Schedule'!$A$10:$D$8769,(COLUMN(P319)+$AA322),3),'Load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3" s="26">
        <f t="array" ref="R323">IF('Load Schedule'!$D$6="Yes",INDEX('Load Schedule'!$A$10:$D$8769,(COLUMN(Q319)+$AA322),3),'Load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3" s="26">
        <f t="array" ref="S323">IF('Load Schedule'!$D$6="Yes",INDEX('Load Schedule'!$A$10:$D$8769,(COLUMN(R319)+$AA322),3),'Load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3" s="26">
        <f t="array" ref="T323">IF('Load Schedule'!$D$6="Yes",INDEX('Load Schedule'!$A$10:$D$8769,(COLUMN(S319)+$AA322),3),'Load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3" s="26">
        <f t="array" ref="U323">IF('Load Schedule'!$D$6="Yes",INDEX('Load Schedule'!$A$10:$D$8769,(COLUMN(T319)+$AA322),3),'Load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3" s="26">
        <f t="array" ref="V323">IF('Load Schedule'!$D$6="Yes",INDEX('Load Schedule'!$A$10:$D$8769,(COLUMN(U319)+$AA322),3),'Load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3" s="26">
        <f t="array" ref="W323">IF('Load Schedule'!$D$6="Yes",INDEX('Load Schedule'!$A$10:$D$8769,(COLUMN(V319)+$AA322),3),'Load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3" s="26">
        <f t="array" ref="X323">IF('Load Schedule'!$D$6="Yes",INDEX('Load Schedule'!$A$10:$D$8769,(COLUMN(W319)+$AA322),3),'Load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3" s="26">
        <f t="array" ref="Y323">IF('Load Schedule'!$D$6="Yes",INDEX('Load Schedule'!$A$10:$D$8769,(COLUMN(X319)+$AA322),3),'Load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3">
        <f t="shared" si="4"/>
        <v>7680</v>
      </c>
    </row>
    <row r="324" spans="1:27" x14ac:dyDescent="0.25">
      <c r="A324" s="8">
        <v>44517</v>
      </c>
      <c r="B324" s="26">
        <f t="array" ref="B324">IF('Load Schedule'!$D$6="Yes",INDEX('Load Schedule'!$A$10:$D$8769,(COLUMN(A320)+$AA323),3),'Load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4" s="26">
        <f t="array" ref="C324">IF('Load Schedule'!$D$6="Yes",INDEX('Load Schedule'!$A$10:$D$8769,(COLUMN(B320)+$AA323),3),'Load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4" s="26">
        <f t="array" ref="D324">IF('Load Schedule'!$D$6="Yes",INDEX('Load Schedule'!$A$10:$D$8769,(COLUMN(C320)+$AA323),3),'Load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4" s="26">
        <f t="array" ref="E324">IF('Load Schedule'!$D$6="Yes",INDEX('Load Schedule'!$A$10:$D$8769,(COLUMN(D320)+$AA323),3),'Load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4" s="26">
        <f t="array" ref="F324">IF('Load Schedule'!$D$6="Yes",INDEX('Load Schedule'!$A$10:$D$8769,(COLUMN(E320)+$AA323),3),'Load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4" s="26">
        <f t="array" ref="G324">IF('Load Schedule'!$D$6="Yes",INDEX('Load Schedule'!$A$10:$D$8769,(COLUMN(F320)+$AA323),3),'Load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4" s="26">
        <f t="array" ref="H324">IF('Load Schedule'!$D$6="Yes",INDEX('Load Schedule'!$A$10:$D$8769,(COLUMN(G320)+$AA323),3),'Load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4" s="26">
        <f t="array" ref="I324">IF('Load Schedule'!$D$6="Yes",INDEX('Load Schedule'!$A$10:$D$8769,(COLUMN(H320)+$AA323),3),'Load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4" s="26">
        <f t="array" ref="J324">IF('Load Schedule'!$D$6="Yes",INDEX('Load Schedule'!$A$10:$D$8769,(COLUMN(I320)+$AA323),3),'Load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4" s="26">
        <f t="array" ref="K324">IF('Load Schedule'!$D$6="Yes",INDEX('Load Schedule'!$A$10:$D$8769,(COLUMN(J320)+$AA323),3),'Load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4" s="26">
        <f t="array" ref="L324">IF('Load Schedule'!$D$6="Yes",INDEX('Load Schedule'!$A$10:$D$8769,(COLUMN(K320)+$AA323),3),'Load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4" s="26">
        <f t="array" ref="M324">IF('Load Schedule'!$D$6="Yes",INDEX('Load Schedule'!$A$10:$D$8769,(COLUMN(L320)+$AA323),3),'Load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4" s="26">
        <f t="array" ref="N324">IF('Load Schedule'!$D$6="Yes",INDEX('Load Schedule'!$A$10:$D$8769,(COLUMN(M320)+$AA323),3),'Load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4" s="26">
        <f t="array" ref="O324">IF('Load Schedule'!$D$6="Yes",INDEX('Load Schedule'!$A$10:$D$8769,(COLUMN(N320)+$AA323),3),'Load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4" s="26">
        <f t="array" ref="P324">IF('Load Schedule'!$D$6="Yes",INDEX('Load Schedule'!$A$10:$D$8769,(COLUMN(O320)+$AA323),3),'Load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4" s="26">
        <f t="array" ref="Q324">IF('Load Schedule'!$D$6="Yes",INDEX('Load Schedule'!$A$10:$D$8769,(COLUMN(P320)+$AA323),3),'Load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4" s="26">
        <f t="array" ref="R324">IF('Load Schedule'!$D$6="Yes",INDEX('Load Schedule'!$A$10:$D$8769,(COLUMN(Q320)+$AA323),3),'Load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4" s="26">
        <f t="array" ref="S324">IF('Load Schedule'!$D$6="Yes",INDEX('Load Schedule'!$A$10:$D$8769,(COLUMN(R320)+$AA323),3),'Load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4" s="26">
        <f t="array" ref="T324">IF('Load Schedule'!$D$6="Yes",INDEX('Load Schedule'!$A$10:$D$8769,(COLUMN(S320)+$AA323),3),'Load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4" s="26">
        <f t="array" ref="U324">IF('Load Schedule'!$D$6="Yes",INDEX('Load Schedule'!$A$10:$D$8769,(COLUMN(T320)+$AA323),3),'Load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4" s="26">
        <f t="array" ref="V324">IF('Load Schedule'!$D$6="Yes",INDEX('Load Schedule'!$A$10:$D$8769,(COLUMN(U320)+$AA323),3),'Load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4" s="26">
        <f t="array" ref="W324">IF('Load Schedule'!$D$6="Yes",INDEX('Load Schedule'!$A$10:$D$8769,(COLUMN(V320)+$AA323),3),'Load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4" s="26">
        <f t="array" ref="X324">IF('Load Schedule'!$D$6="Yes",INDEX('Load Schedule'!$A$10:$D$8769,(COLUMN(W320)+$AA323),3),'Load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4" s="26">
        <f t="array" ref="Y324">IF('Load Schedule'!$D$6="Yes",INDEX('Load Schedule'!$A$10:$D$8769,(COLUMN(X320)+$AA323),3),'Load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4">
        <f t="shared" si="4"/>
        <v>7704</v>
      </c>
    </row>
    <row r="325" spans="1:27" x14ac:dyDescent="0.25">
      <c r="A325" s="8">
        <v>44518</v>
      </c>
      <c r="B325" s="26">
        <f t="array" ref="B325">IF('Load Schedule'!$D$6="Yes",INDEX('Load Schedule'!$A$10:$D$8769,(COLUMN(A321)+$AA324),3),'Load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5" s="26">
        <f t="array" ref="C325">IF('Load Schedule'!$D$6="Yes",INDEX('Load Schedule'!$A$10:$D$8769,(COLUMN(B321)+$AA324),3),'Load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5" s="26">
        <f t="array" ref="D325">IF('Load Schedule'!$D$6="Yes",INDEX('Load Schedule'!$A$10:$D$8769,(COLUMN(C321)+$AA324),3),'Load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5" s="26">
        <f t="array" ref="E325">IF('Load Schedule'!$D$6="Yes",INDEX('Load Schedule'!$A$10:$D$8769,(COLUMN(D321)+$AA324),3),'Load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5" s="26">
        <f t="array" ref="F325">IF('Load Schedule'!$D$6="Yes",INDEX('Load Schedule'!$A$10:$D$8769,(COLUMN(E321)+$AA324),3),'Load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5" s="26">
        <f t="array" ref="G325">IF('Load Schedule'!$D$6="Yes",INDEX('Load Schedule'!$A$10:$D$8769,(COLUMN(F321)+$AA324),3),'Load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5" s="26">
        <f t="array" ref="H325">IF('Load Schedule'!$D$6="Yes",INDEX('Load Schedule'!$A$10:$D$8769,(COLUMN(G321)+$AA324),3),'Load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5" s="26">
        <f t="array" ref="I325">IF('Load Schedule'!$D$6="Yes",INDEX('Load Schedule'!$A$10:$D$8769,(COLUMN(H321)+$AA324),3),'Load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5" s="26">
        <f t="array" ref="J325">IF('Load Schedule'!$D$6="Yes",INDEX('Load Schedule'!$A$10:$D$8769,(COLUMN(I321)+$AA324),3),'Load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5" s="26">
        <f t="array" ref="K325">IF('Load Schedule'!$D$6="Yes",INDEX('Load Schedule'!$A$10:$D$8769,(COLUMN(J321)+$AA324),3),'Load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5" s="26">
        <f t="array" ref="L325">IF('Load Schedule'!$D$6="Yes",INDEX('Load Schedule'!$A$10:$D$8769,(COLUMN(K321)+$AA324),3),'Load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5" s="26">
        <f t="array" ref="M325">IF('Load Schedule'!$D$6="Yes",INDEX('Load Schedule'!$A$10:$D$8769,(COLUMN(L321)+$AA324),3),'Load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5" s="26">
        <f t="array" ref="N325">IF('Load Schedule'!$D$6="Yes",INDEX('Load Schedule'!$A$10:$D$8769,(COLUMN(M321)+$AA324),3),'Load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5" s="26">
        <f t="array" ref="O325">IF('Load Schedule'!$D$6="Yes",INDEX('Load Schedule'!$A$10:$D$8769,(COLUMN(N321)+$AA324),3),'Load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5" s="26">
        <f t="array" ref="P325">IF('Load Schedule'!$D$6="Yes",INDEX('Load Schedule'!$A$10:$D$8769,(COLUMN(O321)+$AA324),3),'Load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5" s="26">
        <f t="array" ref="Q325">IF('Load Schedule'!$D$6="Yes",INDEX('Load Schedule'!$A$10:$D$8769,(COLUMN(P321)+$AA324),3),'Load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5" s="26">
        <f t="array" ref="R325">IF('Load Schedule'!$D$6="Yes",INDEX('Load Schedule'!$A$10:$D$8769,(COLUMN(Q321)+$AA324),3),'Load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5" s="26">
        <f t="array" ref="S325">IF('Load Schedule'!$D$6="Yes",INDEX('Load Schedule'!$A$10:$D$8769,(COLUMN(R321)+$AA324),3),'Load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5" s="26">
        <f t="array" ref="T325">IF('Load Schedule'!$D$6="Yes",INDEX('Load Schedule'!$A$10:$D$8769,(COLUMN(S321)+$AA324),3),'Load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5" s="26">
        <f t="array" ref="U325">IF('Load Schedule'!$D$6="Yes",INDEX('Load Schedule'!$A$10:$D$8769,(COLUMN(T321)+$AA324),3),'Load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5" s="26">
        <f t="array" ref="V325">IF('Load Schedule'!$D$6="Yes",INDEX('Load Schedule'!$A$10:$D$8769,(COLUMN(U321)+$AA324),3),'Load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5" s="26">
        <f t="array" ref="W325">IF('Load Schedule'!$D$6="Yes",INDEX('Load Schedule'!$A$10:$D$8769,(COLUMN(V321)+$AA324),3),'Load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5" s="26">
        <f t="array" ref="X325">IF('Load Schedule'!$D$6="Yes",INDEX('Load Schedule'!$A$10:$D$8769,(COLUMN(W321)+$AA324),3),'Load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5" s="26">
        <f t="array" ref="Y325">IF('Load Schedule'!$D$6="Yes",INDEX('Load Schedule'!$A$10:$D$8769,(COLUMN(X321)+$AA324),3),'Load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5">
        <f t="shared" ref="AA325:AA368" si="5">AA324+24</f>
        <v>7728</v>
      </c>
    </row>
    <row r="326" spans="1:27" x14ac:dyDescent="0.25">
      <c r="A326" s="8">
        <v>44519</v>
      </c>
      <c r="B326" s="26">
        <f t="array" ref="B326">IF('Load Schedule'!$D$6="Yes",INDEX('Load Schedule'!$A$10:$D$8769,(COLUMN(A322)+$AA325),3),'Load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6" s="26">
        <f t="array" ref="C326">IF('Load Schedule'!$D$6="Yes",INDEX('Load Schedule'!$A$10:$D$8769,(COLUMN(B322)+$AA325),3),'Load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6" s="26">
        <f t="array" ref="D326">IF('Load Schedule'!$D$6="Yes",INDEX('Load Schedule'!$A$10:$D$8769,(COLUMN(C322)+$AA325),3),'Load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6" s="26">
        <f t="array" ref="E326">IF('Load Schedule'!$D$6="Yes",INDEX('Load Schedule'!$A$10:$D$8769,(COLUMN(D322)+$AA325),3),'Load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6" s="26">
        <f t="array" ref="F326">IF('Load Schedule'!$D$6="Yes",INDEX('Load Schedule'!$A$10:$D$8769,(COLUMN(E322)+$AA325),3),'Load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6" s="26">
        <f t="array" ref="G326">IF('Load Schedule'!$D$6="Yes",INDEX('Load Schedule'!$A$10:$D$8769,(COLUMN(F322)+$AA325),3),'Load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6" s="26">
        <f t="array" ref="H326">IF('Load Schedule'!$D$6="Yes",INDEX('Load Schedule'!$A$10:$D$8769,(COLUMN(G322)+$AA325),3),'Load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6" s="26">
        <f t="array" ref="I326">IF('Load Schedule'!$D$6="Yes",INDEX('Load Schedule'!$A$10:$D$8769,(COLUMN(H322)+$AA325),3),'Load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6" s="26">
        <f t="array" ref="J326">IF('Load Schedule'!$D$6="Yes",INDEX('Load Schedule'!$A$10:$D$8769,(COLUMN(I322)+$AA325),3),'Load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6" s="26">
        <f t="array" ref="K326">IF('Load Schedule'!$D$6="Yes",INDEX('Load Schedule'!$A$10:$D$8769,(COLUMN(J322)+$AA325),3),'Load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6" s="26">
        <f t="array" ref="L326">IF('Load Schedule'!$D$6="Yes",INDEX('Load Schedule'!$A$10:$D$8769,(COLUMN(K322)+$AA325),3),'Load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6" s="26">
        <f t="array" ref="M326">IF('Load Schedule'!$D$6="Yes",INDEX('Load Schedule'!$A$10:$D$8769,(COLUMN(L322)+$AA325),3),'Load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6" s="26">
        <f t="array" ref="N326">IF('Load Schedule'!$D$6="Yes",INDEX('Load Schedule'!$A$10:$D$8769,(COLUMN(M322)+$AA325),3),'Load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6" s="26">
        <f t="array" ref="O326">IF('Load Schedule'!$D$6="Yes",INDEX('Load Schedule'!$A$10:$D$8769,(COLUMN(N322)+$AA325),3),'Load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6" s="26">
        <f t="array" ref="P326">IF('Load Schedule'!$D$6="Yes",INDEX('Load Schedule'!$A$10:$D$8769,(COLUMN(O322)+$AA325),3),'Load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6" s="26">
        <f t="array" ref="Q326">IF('Load Schedule'!$D$6="Yes",INDEX('Load Schedule'!$A$10:$D$8769,(COLUMN(P322)+$AA325),3),'Load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6" s="26">
        <f t="array" ref="R326">IF('Load Schedule'!$D$6="Yes",INDEX('Load Schedule'!$A$10:$D$8769,(COLUMN(Q322)+$AA325),3),'Load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6" s="26">
        <f t="array" ref="S326">IF('Load Schedule'!$D$6="Yes",INDEX('Load Schedule'!$A$10:$D$8769,(COLUMN(R322)+$AA325),3),'Load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6" s="26">
        <f t="array" ref="T326">IF('Load Schedule'!$D$6="Yes",INDEX('Load Schedule'!$A$10:$D$8769,(COLUMN(S322)+$AA325),3),'Load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6" s="26">
        <f t="array" ref="U326">IF('Load Schedule'!$D$6="Yes",INDEX('Load Schedule'!$A$10:$D$8769,(COLUMN(T322)+$AA325),3),'Load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6" s="26">
        <f t="array" ref="V326">IF('Load Schedule'!$D$6="Yes",INDEX('Load Schedule'!$A$10:$D$8769,(COLUMN(U322)+$AA325),3),'Load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6" s="26">
        <f t="array" ref="W326">IF('Load Schedule'!$D$6="Yes",INDEX('Load Schedule'!$A$10:$D$8769,(COLUMN(V322)+$AA325),3),'Load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6" s="26">
        <f t="array" ref="X326">IF('Load Schedule'!$D$6="Yes",INDEX('Load Schedule'!$A$10:$D$8769,(COLUMN(W322)+$AA325),3),'Load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6" s="26">
        <f t="array" ref="Y326">IF('Load Schedule'!$D$6="Yes",INDEX('Load Schedule'!$A$10:$D$8769,(COLUMN(X322)+$AA325),3),'Load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6">
        <f t="shared" si="5"/>
        <v>7752</v>
      </c>
    </row>
    <row r="327" spans="1:27" x14ac:dyDescent="0.25">
      <c r="A327" s="8">
        <v>44520</v>
      </c>
      <c r="B327" s="26">
        <f t="array" ref="B327">IF('Load Schedule'!$D$6="Yes",INDEX('Load Schedule'!$A$10:$D$8769,(COLUMN(A323)+$AA326),3),'Load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7" s="26">
        <f t="array" ref="C327">IF('Load Schedule'!$D$6="Yes",INDEX('Load Schedule'!$A$10:$D$8769,(COLUMN(B323)+$AA326),3),'Load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7" s="26">
        <f t="array" ref="D327">IF('Load Schedule'!$D$6="Yes",INDEX('Load Schedule'!$A$10:$D$8769,(COLUMN(C323)+$AA326),3),'Load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7" s="26">
        <f t="array" ref="E327">IF('Load Schedule'!$D$6="Yes",INDEX('Load Schedule'!$A$10:$D$8769,(COLUMN(D323)+$AA326),3),'Load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7" s="26">
        <f t="array" ref="F327">IF('Load Schedule'!$D$6="Yes",INDEX('Load Schedule'!$A$10:$D$8769,(COLUMN(E323)+$AA326),3),'Load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7" s="26">
        <f t="array" ref="G327">IF('Load Schedule'!$D$6="Yes",INDEX('Load Schedule'!$A$10:$D$8769,(COLUMN(F323)+$AA326),3),'Load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7" s="26">
        <f t="array" ref="H327">IF('Load Schedule'!$D$6="Yes",INDEX('Load Schedule'!$A$10:$D$8769,(COLUMN(G323)+$AA326),3),'Load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7" s="26">
        <f t="array" ref="I327">IF('Load Schedule'!$D$6="Yes",INDEX('Load Schedule'!$A$10:$D$8769,(COLUMN(H323)+$AA326),3),'Load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7" s="26">
        <f t="array" ref="J327">IF('Load Schedule'!$D$6="Yes",INDEX('Load Schedule'!$A$10:$D$8769,(COLUMN(I323)+$AA326),3),'Load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7" s="26">
        <f t="array" ref="K327">IF('Load Schedule'!$D$6="Yes",INDEX('Load Schedule'!$A$10:$D$8769,(COLUMN(J323)+$AA326),3),'Load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7" s="26">
        <f t="array" ref="L327">IF('Load Schedule'!$D$6="Yes",INDEX('Load Schedule'!$A$10:$D$8769,(COLUMN(K323)+$AA326),3),'Load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7" s="26">
        <f t="array" ref="M327">IF('Load Schedule'!$D$6="Yes",INDEX('Load Schedule'!$A$10:$D$8769,(COLUMN(L323)+$AA326),3),'Load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7" s="26">
        <f t="array" ref="N327">IF('Load Schedule'!$D$6="Yes",INDEX('Load Schedule'!$A$10:$D$8769,(COLUMN(M323)+$AA326),3),'Load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7" s="26">
        <f t="array" ref="O327">IF('Load Schedule'!$D$6="Yes",INDEX('Load Schedule'!$A$10:$D$8769,(COLUMN(N323)+$AA326),3),'Load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7" s="26">
        <f t="array" ref="P327">IF('Load Schedule'!$D$6="Yes",INDEX('Load Schedule'!$A$10:$D$8769,(COLUMN(O323)+$AA326),3),'Load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7" s="26">
        <f t="array" ref="Q327">IF('Load Schedule'!$D$6="Yes",INDEX('Load Schedule'!$A$10:$D$8769,(COLUMN(P323)+$AA326),3),'Load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7" s="26">
        <f t="array" ref="R327">IF('Load Schedule'!$D$6="Yes",INDEX('Load Schedule'!$A$10:$D$8769,(COLUMN(Q323)+$AA326),3),'Load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7" s="26">
        <f t="array" ref="S327">IF('Load Schedule'!$D$6="Yes",INDEX('Load Schedule'!$A$10:$D$8769,(COLUMN(R323)+$AA326),3),'Load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7" s="26">
        <f t="array" ref="T327">IF('Load Schedule'!$D$6="Yes",INDEX('Load Schedule'!$A$10:$D$8769,(COLUMN(S323)+$AA326),3),'Load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7" s="26">
        <f t="array" ref="U327">IF('Load Schedule'!$D$6="Yes",INDEX('Load Schedule'!$A$10:$D$8769,(COLUMN(T323)+$AA326),3),'Load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7" s="26">
        <f t="array" ref="V327">IF('Load Schedule'!$D$6="Yes",INDEX('Load Schedule'!$A$10:$D$8769,(COLUMN(U323)+$AA326),3),'Load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7" s="26">
        <f t="array" ref="W327">IF('Load Schedule'!$D$6="Yes",INDEX('Load Schedule'!$A$10:$D$8769,(COLUMN(V323)+$AA326),3),'Load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7" s="26">
        <f t="array" ref="X327">IF('Load Schedule'!$D$6="Yes",INDEX('Load Schedule'!$A$10:$D$8769,(COLUMN(W323)+$AA326),3),'Load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7" s="26">
        <f t="array" ref="Y327">IF('Load Schedule'!$D$6="Yes",INDEX('Load Schedule'!$A$10:$D$8769,(COLUMN(X323)+$AA326),3),'Load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7">
        <f t="shared" si="5"/>
        <v>7776</v>
      </c>
    </row>
    <row r="328" spans="1:27" x14ac:dyDescent="0.25">
      <c r="A328" s="8">
        <v>44521</v>
      </c>
      <c r="B328" s="26">
        <f t="array" ref="B328">IF('Load Schedule'!$D$6="Yes",INDEX('Load Schedule'!$A$10:$D$8769,(COLUMN(A324)+$AA327),3),'Load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8" s="26">
        <f t="array" ref="C328">IF('Load Schedule'!$D$6="Yes",INDEX('Load Schedule'!$A$10:$D$8769,(COLUMN(B324)+$AA327),3),'Load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8" s="26">
        <f t="array" ref="D328">IF('Load Schedule'!$D$6="Yes",INDEX('Load Schedule'!$A$10:$D$8769,(COLUMN(C324)+$AA327),3),'Load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8" s="26">
        <f t="array" ref="E328">IF('Load Schedule'!$D$6="Yes",INDEX('Load Schedule'!$A$10:$D$8769,(COLUMN(D324)+$AA327),3),'Load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8" s="26">
        <f t="array" ref="F328">IF('Load Schedule'!$D$6="Yes",INDEX('Load Schedule'!$A$10:$D$8769,(COLUMN(E324)+$AA327),3),'Load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8" s="26">
        <f t="array" ref="G328">IF('Load Schedule'!$D$6="Yes",INDEX('Load Schedule'!$A$10:$D$8769,(COLUMN(F324)+$AA327),3),'Load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8" s="26">
        <f t="array" ref="H328">IF('Load Schedule'!$D$6="Yes",INDEX('Load Schedule'!$A$10:$D$8769,(COLUMN(G324)+$AA327),3),'Load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8" s="26">
        <f t="array" ref="I328">IF('Load Schedule'!$D$6="Yes",INDEX('Load Schedule'!$A$10:$D$8769,(COLUMN(H324)+$AA327),3),'Load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8" s="26">
        <f t="array" ref="J328">IF('Load Schedule'!$D$6="Yes",INDEX('Load Schedule'!$A$10:$D$8769,(COLUMN(I324)+$AA327),3),'Load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8" s="26">
        <f t="array" ref="K328">IF('Load Schedule'!$D$6="Yes",INDEX('Load Schedule'!$A$10:$D$8769,(COLUMN(J324)+$AA327),3),'Load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8" s="26">
        <f t="array" ref="L328">IF('Load Schedule'!$D$6="Yes",INDEX('Load Schedule'!$A$10:$D$8769,(COLUMN(K324)+$AA327),3),'Load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8" s="26">
        <f t="array" ref="M328">IF('Load Schedule'!$D$6="Yes",INDEX('Load Schedule'!$A$10:$D$8769,(COLUMN(L324)+$AA327),3),'Load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8" s="26">
        <f t="array" ref="N328">IF('Load Schedule'!$D$6="Yes",INDEX('Load Schedule'!$A$10:$D$8769,(COLUMN(M324)+$AA327),3),'Load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8" s="26">
        <f t="array" ref="O328">IF('Load Schedule'!$D$6="Yes",INDEX('Load Schedule'!$A$10:$D$8769,(COLUMN(N324)+$AA327),3),'Load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8" s="26">
        <f t="array" ref="P328">IF('Load Schedule'!$D$6="Yes",INDEX('Load Schedule'!$A$10:$D$8769,(COLUMN(O324)+$AA327),3),'Load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8" s="26">
        <f t="array" ref="Q328">IF('Load Schedule'!$D$6="Yes",INDEX('Load Schedule'!$A$10:$D$8769,(COLUMN(P324)+$AA327),3),'Load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8" s="26">
        <f t="array" ref="R328">IF('Load Schedule'!$D$6="Yes",INDEX('Load Schedule'!$A$10:$D$8769,(COLUMN(Q324)+$AA327),3),'Load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8" s="26">
        <f t="array" ref="S328">IF('Load Schedule'!$D$6="Yes",INDEX('Load Schedule'!$A$10:$D$8769,(COLUMN(R324)+$AA327),3),'Load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8" s="26">
        <f t="array" ref="T328">IF('Load Schedule'!$D$6="Yes",INDEX('Load Schedule'!$A$10:$D$8769,(COLUMN(S324)+$AA327),3),'Load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8" s="26">
        <f t="array" ref="U328">IF('Load Schedule'!$D$6="Yes",INDEX('Load Schedule'!$A$10:$D$8769,(COLUMN(T324)+$AA327),3),'Load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8" s="26">
        <f t="array" ref="V328">IF('Load Schedule'!$D$6="Yes",INDEX('Load Schedule'!$A$10:$D$8769,(COLUMN(U324)+$AA327),3),'Load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8" s="26">
        <f t="array" ref="W328">IF('Load Schedule'!$D$6="Yes",INDEX('Load Schedule'!$A$10:$D$8769,(COLUMN(V324)+$AA327),3),'Load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8" s="26">
        <f t="array" ref="X328">IF('Load Schedule'!$D$6="Yes",INDEX('Load Schedule'!$A$10:$D$8769,(COLUMN(W324)+$AA327),3),'Load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8" s="26">
        <f t="array" ref="Y328">IF('Load Schedule'!$D$6="Yes",INDEX('Load Schedule'!$A$10:$D$8769,(COLUMN(X324)+$AA327),3),'Load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8">
        <f t="shared" si="5"/>
        <v>7800</v>
      </c>
    </row>
    <row r="329" spans="1:27" x14ac:dyDescent="0.25">
      <c r="A329" s="8">
        <v>44522</v>
      </c>
      <c r="B329" s="26">
        <f t="array" ref="B329">IF('Load Schedule'!$D$6="Yes",INDEX('Load Schedule'!$A$10:$D$8769,(COLUMN(A325)+$AA328),3),'Load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9" s="26">
        <f t="array" ref="C329">IF('Load Schedule'!$D$6="Yes",INDEX('Load Schedule'!$A$10:$D$8769,(COLUMN(B325)+$AA328),3),'Load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9" s="26">
        <f t="array" ref="D329">IF('Load Schedule'!$D$6="Yes",INDEX('Load Schedule'!$A$10:$D$8769,(COLUMN(C325)+$AA328),3),'Load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9" s="26">
        <f t="array" ref="E329">IF('Load Schedule'!$D$6="Yes",INDEX('Load Schedule'!$A$10:$D$8769,(COLUMN(D325)+$AA328),3),'Load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9" s="26">
        <f t="array" ref="F329">IF('Load Schedule'!$D$6="Yes",INDEX('Load Schedule'!$A$10:$D$8769,(COLUMN(E325)+$AA328),3),'Load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9" s="26">
        <f t="array" ref="G329">IF('Load Schedule'!$D$6="Yes",INDEX('Load Schedule'!$A$10:$D$8769,(COLUMN(F325)+$AA328),3),'Load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9" s="26">
        <f t="array" ref="H329">IF('Load Schedule'!$D$6="Yes",INDEX('Load Schedule'!$A$10:$D$8769,(COLUMN(G325)+$AA328),3),'Load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9" s="26">
        <f t="array" ref="I329">IF('Load Schedule'!$D$6="Yes",INDEX('Load Schedule'!$A$10:$D$8769,(COLUMN(H325)+$AA328),3),'Load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9" s="26">
        <f t="array" ref="J329">IF('Load Schedule'!$D$6="Yes",INDEX('Load Schedule'!$A$10:$D$8769,(COLUMN(I325)+$AA328),3),'Load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9" s="26">
        <f t="array" ref="K329">IF('Load Schedule'!$D$6="Yes",INDEX('Load Schedule'!$A$10:$D$8769,(COLUMN(J325)+$AA328),3),'Load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9" s="26">
        <f t="array" ref="L329">IF('Load Schedule'!$D$6="Yes",INDEX('Load Schedule'!$A$10:$D$8769,(COLUMN(K325)+$AA328),3),'Load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9" s="26">
        <f t="array" ref="M329">IF('Load Schedule'!$D$6="Yes",INDEX('Load Schedule'!$A$10:$D$8769,(COLUMN(L325)+$AA328),3),'Load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9" s="26">
        <f t="array" ref="N329">IF('Load Schedule'!$D$6="Yes",INDEX('Load Schedule'!$A$10:$D$8769,(COLUMN(M325)+$AA328),3),'Load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9" s="26">
        <f t="array" ref="O329">IF('Load Schedule'!$D$6="Yes",INDEX('Load Schedule'!$A$10:$D$8769,(COLUMN(N325)+$AA328),3),'Load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9" s="26">
        <f t="array" ref="P329">IF('Load Schedule'!$D$6="Yes",INDEX('Load Schedule'!$A$10:$D$8769,(COLUMN(O325)+$AA328),3),'Load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9" s="26">
        <f t="array" ref="Q329">IF('Load Schedule'!$D$6="Yes",INDEX('Load Schedule'!$A$10:$D$8769,(COLUMN(P325)+$AA328),3),'Load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9" s="26">
        <f t="array" ref="R329">IF('Load Schedule'!$D$6="Yes",INDEX('Load Schedule'!$A$10:$D$8769,(COLUMN(Q325)+$AA328),3),'Load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9" s="26">
        <f t="array" ref="S329">IF('Load Schedule'!$D$6="Yes",INDEX('Load Schedule'!$A$10:$D$8769,(COLUMN(R325)+$AA328),3),'Load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9" s="26">
        <f t="array" ref="T329">IF('Load Schedule'!$D$6="Yes",INDEX('Load Schedule'!$A$10:$D$8769,(COLUMN(S325)+$AA328),3),'Load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9" s="26">
        <f t="array" ref="U329">IF('Load Schedule'!$D$6="Yes",INDEX('Load Schedule'!$A$10:$D$8769,(COLUMN(T325)+$AA328),3),'Load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9" s="26">
        <f t="array" ref="V329">IF('Load Schedule'!$D$6="Yes",INDEX('Load Schedule'!$A$10:$D$8769,(COLUMN(U325)+$AA328),3),'Load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9" s="26">
        <f t="array" ref="W329">IF('Load Schedule'!$D$6="Yes",INDEX('Load Schedule'!$A$10:$D$8769,(COLUMN(V325)+$AA328),3),'Load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9" s="26">
        <f t="array" ref="X329">IF('Load Schedule'!$D$6="Yes",INDEX('Load Schedule'!$A$10:$D$8769,(COLUMN(W325)+$AA328),3),'Load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9" s="26">
        <f t="array" ref="Y329">IF('Load Schedule'!$D$6="Yes",INDEX('Load Schedule'!$A$10:$D$8769,(COLUMN(X325)+$AA328),3),'Load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9">
        <f t="shared" si="5"/>
        <v>7824</v>
      </c>
    </row>
    <row r="330" spans="1:27" x14ac:dyDescent="0.25">
      <c r="A330" s="8">
        <v>44523</v>
      </c>
      <c r="B330" s="26">
        <f t="array" ref="B330">IF('Load Schedule'!$D$6="Yes",INDEX('Load Schedule'!$A$10:$D$8769,(COLUMN(A326)+$AA329),3),'Load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0" s="26">
        <f t="array" ref="C330">IF('Load Schedule'!$D$6="Yes",INDEX('Load Schedule'!$A$10:$D$8769,(COLUMN(B326)+$AA329),3),'Load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0" s="26">
        <f t="array" ref="D330">IF('Load Schedule'!$D$6="Yes",INDEX('Load Schedule'!$A$10:$D$8769,(COLUMN(C326)+$AA329),3),'Load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0" s="26">
        <f t="array" ref="E330">IF('Load Schedule'!$D$6="Yes",INDEX('Load Schedule'!$A$10:$D$8769,(COLUMN(D326)+$AA329),3),'Load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0" s="26">
        <f t="array" ref="F330">IF('Load Schedule'!$D$6="Yes",INDEX('Load Schedule'!$A$10:$D$8769,(COLUMN(E326)+$AA329),3),'Load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0" s="26">
        <f t="array" ref="G330">IF('Load Schedule'!$D$6="Yes",INDEX('Load Schedule'!$A$10:$D$8769,(COLUMN(F326)+$AA329),3),'Load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0" s="26">
        <f t="array" ref="H330">IF('Load Schedule'!$D$6="Yes",INDEX('Load Schedule'!$A$10:$D$8769,(COLUMN(G326)+$AA329),3),'Load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0" s="26">
        <f t="array" ref="I330">IF('Load Schedule'!$D$6="Yes",INDEX('Load Schedule'!$A$10:$D$8769,(COLUMN(H326)+$AA329),3),'Load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0" s="26">
        <f t="array" ref="J330">IF('Load Schedule'!$D$6="Yes",INDEX('Load Schedule'!$A$10:$D$8769,(COLUMN(I326)+$AA329),3),'Load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0" s="26">
        <f t="array" ref="K330">IF('Load Schedule'!$D$6="Yes",INDEX('Load Schedule'!$A$10:$D$8769,(COLUMN(J326)+$AA329),3),'Load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0" s="26">
        <f t="array" ref="L330">IF('Load Schedule'!$D$6="Yes",INDEX('Load Schedule'!$A$10:$D$8769,(COLUMN(K326)+$AA329),3),'Load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0" s="26">
        <f t="array" ref="M330">IF('Load Schedule'!$D$6="Yes",INDEX('Load Schedule'!$A$10:$D$8769,(COLUMN(L326)+$AA329),3),'Load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0" s="26">
        <f t="array" ref="N330">IF('Load Schedule'!$D$6="Yes",INDEX('Load Schedule'!$A$10:$D$8769,(COLUMN(M326)+$AA329),3),'Load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0" s="26">
        <f t="array" ref="O330">IF('Load Schedule'!$D$6="Yes",INDEX('Load Schedule'!$A$10:$D$8769,(COLUMN(N326)+$AA329),3),'Load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0" s="26">
        <f t="array" ref="P330">IF('Load Schedule'!$D$6="Yes",INDEX('Load Schedule'!$A$10:$D$8769,(COLUMN(O326)+$AA329),3),'Load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0" s="26">
        <f t="array" ref="Q330">IF('Load Schedule'!$D$6="Yes",INDEX('Load Schedule'!$A$10:$D$8769,(COLUMN(P326)+$AA329),3),'Load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0" s="26">
        <f t="array" ref="R330">IF('Load Schedule'!$D$6="Yes",INDEX('Load Schedule'!$A$10:$D$8769,(COLUMN(Q326)+$AA329),3),'Load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0" s="26">
        <f t="array" ref="S330">IF('Load Schedule'!$D$6="Yes",INDEX('Load Schedule'!$A$10:$D$8769,(COLUMN(R326)+$AA329),3),'Load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0" s="26">
        <f t="array" ref="T330">IF('Load Schedule'!$D$6="Yes",INDEX('Load Schedule'!$A$10:$D$8769,(COLUMN(S326)+$AA329),3),'Load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0" s="26">
        <f t="array" ref="U330">IF('Load Schedule'!$D$6="Yes",INDEX('Load Schedule'!$A$10:$D$8769,(COLUMN(T326)+$AA329),3),'Load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0" s="26">
        <f t="array" ref="V330">IF('Load Schedule'!$D$6="Yes",INDEX('Load Schedule'!$A$10:$D$8769,(COLUMN(U326)+$AA329),3),'Load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0" s="26">
        <f t="array" ref="W330">IF('Load Schedule'!$D$6="Yes",INDEX('Load Schedule'!$A$10:$D$8769,(COLUMN(V326)+$AA329),3),'Load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0" s="26">
        <f t="array" ref="X330">IF('Load Schedule'!$D$6="Yes",INDEX('Load Schedule'!$A$10:$D$8769,(COLUMN(W326)+$AA329),3),'Load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0" s="26">
        <f t="array" ref="Y330">IF('Load Schedule'!$D$6="Yes",INDEX('Load Schedule'!$A$10:$D$8769,(COLUMN(X326)+$AA329),3),'Load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0">
        <f t="shared" si="5"/>
        <v>7848</v>
      </c>
    </row>
    <row r="331" spans="1:27" x14ac:dyDescent="0.25">
      <c r="A331" s="8">
        <v>44524</v>
      </c>
      <c r="B331" s="26">
        <f t="array" ref="B331">IF('Load Schedule'!$D$6="Yes",INDEX('Load Schedule'!$A$10:$D$8769,(COLUMN(A327)+$AA330),3),'Load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1" s="26">
        <f t="array" ref="C331">IF('Load Schedule'!$D$6="Yes",INDEX('Load Schedule'!$A$10:$D$8769,(COLUMN(B327)+$AA330),3),'Load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1" s="26">
        <f t="array" ref="D331">IF('Load Schedule'!$D$6="Yes",INDEX('Load Schedule'!$A$10:$D$8769,(COLUMN(C327)+$AA330),3),'Load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1" s="26">
        <f t="array" ref="E331">IF('Load Schedule'!$D$6="Yes",INDEX('Load Schedule'!$A$10:$D$8769,(COLUMN(D327)+$AA330),3),'Load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1" s="26">
        <f t="array" ref="F331">IF('Load Schedule'!$D$6="Yes",INDEX('Load Schedule'!$A$10:$D$8769,(COLUMN(E327)+$AA330),3),'Load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1" s="26">
        <f t="array" ref="G331">IF('Load Schedule'!$D$6="Yes",INDEX('Load Schedule'!$A$10:$D$8769,(COLUMN(F327)+$AA330),3),'Load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1" s="26">
        <f t="array" ref="H331">IF('Load Schedule'!$D$6="Yes",INDEX('Load Schedule'!$A$10:$D$8769,(COLUMN(G327)+$AA330),3),'Load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1" s="26">
        <f t="array" ref="I331">IF('Load Schedule'!$D$6="Yes",INDEX('Load Schedule'!$A$10:$D$8769,(COLUMN(H327)+$AA330),3),'Load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1" s="26">
        <f t="array" ref="J331">IF('Load Schedule'!$D$6="Yes",INDEX('Load Schedule'!$A$10:$D$8769,(COLUMN(I327)+$AA330),3),'Load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1" s="26">
        <f t="array" ref="K331">IF('Load Schedule'!$D$6="Yes",INDEX('Load Schedule'!$A$10:$D$8769,(COLUMN(J327)+$AA330),3),'Load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1" s="26">
        <f t="array" ref="L331">IF('Load Schedule'!$D$6="Yes",INDEX('Load Schedule'!$A$10:$D$8769,(COLUMN(K327)+$AA330),3),'Load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1" s="26">
        <f t="array" ref="M331">IF('Load Schedule'!$D$6="Yes",INDEX('Load Schedule'!$A$10:$D$8769,(COLUMN(L327)+$AA330),3),'Load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1" s="26">
        <f t="array" ref="N331">IF('Load Schedule'!$D$6="Yes",INDEX('Load Schedule'!$A$10:$D$8769,(COLUMN(M327)+$AA330),3),'Load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1" s="26">
        <f t="array" ref="O331">IF('Load Schedule'!$D$6="Yes",INDEX('Load Schedule'!$A$10:$D$8769,(COLUMN(N327)+$AA330),3),'Load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1" s="26">
        <f t="array" ref="P331">IF('Load Schedule'!$D$6="Yes",INDEX('Load Schedule'!$A$10:$D$8769,(COLUMN(O327)+$AA330),3),'Load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1" s="26">
        <f t="array" ref="Q331">IF('Load Schedule'!$D$6="Yes",INDEX('Load Schedule'!$A$10:$D$8769,(COLUMN(P327)+$AA330),3),'Load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1" s="26">
        <f t="array" ref="R331">IF('Load Schedule'!$D$6="Yes",INDEX('Load Schedule'!$A$10:$D$8769,(COLUMN(Q327)+$AA330),3),'Load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1" s="26">
        <f t="array" ref="S331">IF('Load Schedule'!$D$6="Yes",INDEX('Load Schedule'!$A$10:$D$8769,(COLUMN(R327)+$AA330),3),'Load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1" s="26">
        <f t="array" ref="T331">IF('Load Schedule'!$D$6="Yes",INDEX('Load Schedule'!$A$10:$D$8769,(COLUMN(S327)+$AA330),3),'Load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1" s="26">
        <f t="array" ref="U331">IF('Load Schedule'!$D$6="Yes",INDEX('Load Schedule'!$A$10:$D$8769,(COLUMN(T327)+$AA330),3),'Load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1" s="26">
        <f t="array" ref="V331">IF('Load Schedule'!$D$6="Yes",INDEX('Load Schedule'!$A$10:$D$8769,(COLUMN(U327)+$AA330),3),'Load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1" s="26">
        <f t="array" ref="W331">IF('Load Schedule'!$D$6="Yes",INDEX('Load Schedule'!$A$10:$D$8769,(COLUMN(V327)+$AA330),3),'Load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1" s="26">
        <f t="array" ref="X331">IF('Load Schedule'!$D$6="Yes",INDEX('Load Schedule'!$A$10:$D$8769,(COLUMN(W327)+$AA330),3),'Load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1" s="26">
        <f t="array" ref="Y331">IF('Load Schedule'!$D$6="Yes",INDEX('Load Schedule'!$A$10:$D$8769,(COLUMN(X327)+$AA330),3),'Load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1">
        <f t="shared" si="5"/>
        <v>7872</v>
      </c>
    </row>
    <row r="332" spans="1:27" x14ac:dyDescent="0.25">
      <c r="A332" s="8">
        <v>44525</v>
      </c>
      <c r="B332" s="26">
        <f t="array" ref="B332">IF('Load Schedule'!$D$6="Yes",INDEX('Load Schedule'!$A$10:$D$8769,(COLUMN(A328)+$AA331),3),'Load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2" s="26">
        <f t="array" ref="C332">IF('Load Schedule'!$D$6="Yes",INDEX('Load Schedule'!$A$10:$D$8769,(COLUMN(B328)+$AA331),3),'Load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2" s="26">
        <f t="array" ref="D332">IF('Load Schedule'!$D$6="Yes",INDEX('Load Schedule'!$A$10:$D$8769,(COLUMN(C328)+$AA331),3),'Load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2" s="26">
        <f t="array" ref="E332">IF('Load Schedule'!$D$6="Yes",INDEX('Load Schedule'!$A$10:$D$8769,(COLUMN(D328)+$AA331),3),'Load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2" s="26">
        <f t="array" ref="F332">IF('Load Schedule'!$D$6="Yes",INDEX('Load Schedule'!$A$10:$D$8769,(COLUMN(E328)+$AA331),3),'Load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2" s="26">
        <f t="array" ref="G332">IF('Load Schedule'!$D$6="Yes",INDEX('Load Schedule'!$A$10:$D$8769,(COLUMN(F328)+$AA331),3),'Load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2" s="26">
        <f t="array" ref="H332">IF('Load Schedule'!$D$6="Yes",INDEX('Load Schedule'!$A$10:$D$8769,(COLUMN(G328)+$AA331),3),'Load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2" s="26">
        <f t="array" ref="I332">IF('Load Schedule'!$D$6="Yes",INDEX('Load Schedule'!$A$10:$D$8769,(COLUMN(H328)+$AA331),3),'Load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2" s="26">
        <f t="array" ref="J332">IF('Load Schedule'!$D$6="Yes",INDEX('Load Schedule'!$A$10:$D$8769,(COLUMN(I328)+$AA331),3),'Load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2" s="26">
        <f t="array" ref="K332">IF('Load Schedule'!$D$6="Yes",INDEX('Load Schedule'!$A$10:$D$8769,(COLUMN(J328)+$AA331),3),'Load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2" s="26">
        <f t="array" ref="L332">IF('Load Schedule'!$D$6="Yes",INDEX('Load Schedule'!$A$10:$D$8769,(COLUMN(K328)+$AA331),3),'Load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2" s="26">
        <f t="array" ref="M332">IF('Load Schedule'!$D$6="Yes",INDEX('Load Schedule'!$A$10:$D$8769,(COLUMN(L328)+$AA331),3),'Load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2" s="26">
        <f t="array" ref="N332">IF('Load Schedule'!$D$6="Yes",INDEX('Load Schedule'!$A$10:$D$8769,(COLUMN(M328)+$AA331),3),'Load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2" s="26">
        <f t="array" ref="O332">IF('Load Schedule'!$D$6="Yes",INDEX('Load Schedule'!$A$10:$D$8769,(COLUMN(N328)+$AA331),3),'Load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2" s="26">
        <f t="array" ref="P332">IF('Load Schedule'!$D$6="Yes",INDEX('Load Schedule'!$A$10:$D$8769,(COLUMN(O328)+$AA331),3),'Load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2" s="26">
        <f t="array" ref="Q332">IF('Load Schedule'!$D$6="Yes",INDEX('Load Schedule'!$A$10:$D$8769,(COLUMN(P328)+$AA331),3),'Load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2" s="26">
        <f t="array" ref="R332">IF('Load Schedule'!$D$6="Yes",INDEX('Load Schedule'!$A$10:$D$8769,(COLUMN(Q328)+$AA331),3),'Load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2" s="26">
        <f t="array" ref="S332">IF('Load Schedule'!$D$6="Yes",INDEX('Load Schedule'!$A$10:$D$8769,(COLUMN(R328)+$AA331),3),'Load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2" s="26">
        <f t="array" ref="T332">IF('Load Schedule'!$D$6="Yes",INDEX('Load Schedule'!$A$10:$D$8769,(COLUMN(S328)+$AA331),3),'Load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2" s="26">
        <f t="array" ref="U332">IF('Load Schedule'!$D$6="Yes",INDEX('Load Schedule'!$A$10:$D$8769,(COLUMN(T328)+$AA331),3),'Load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2" s="26">
        <f t="array" ref="V332">IF('Load Schedule'!$D$6="Yes",INDEX('Load Schedule'!$A$10:$D$8769,(COLUMN(U328)+$AA331),3),'Load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2" s="26">
        <f t="array" ref="W332">IF('Load Schedule'!$D$6="Yes",INDEX('Load Schedule'!$A$10:$D$8769,(COLUMN(V328)+$AA331),3),'Load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2" s="26">
        <f t="array" ref="X332">IF('Load Schedule'!$D$6="Yes",INDEX('Load Schedule'!$A$10:$D$8769,(COLUMN(W328)+$AA331),3),'Load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2" s="26">
        <f t="array" ref="Y332">IF('Load Schedule'!$D$6="Yes",INDEX('Load Schedule'!$A$10:$D$8769,(COLUMN(X328)+$AA331),3),'Load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2">
        <f t="shared" si="5"/>
        <v>7896</v>
      </c>
    </row>
    <row r="333" spans="1:27" x14ac:dyDescent="0.25">
      <c r="A333" s="8">
        <v>44526</v>
      </c>
      <c r="B333" s="26">
        <f t="array" ref="B333">IF('Load Schedule'!$D$6="Yes",INDEX('Load Schedule'!$A$10:$D$8769,(COLUMN(A329)+$AA332),3),'Load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3" s="26">
        <f t="array" ref="C333">IF('Load Schedule'!$D$6="Yes",INDEX('Load Schedule'!$A$10:$D$8769,(COLUMN(B329)+$AA332),3),'Load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3" s="26">
        <f t="array" ref="D333">IF('Load Schedule'!$D$6="Yes",INDEX('Load Schedule'!$A$10:$D$8769,(COLUMN(C329)+$AA332),3),'Load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3" s="26">
        <f t="array" ref="E333">IF('Load Schedule'!$D$6="Yes",INDEX('Load Schedule'!$A$10:$D$8769,(COLUMN(D329)+$AA332),3),'Load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3" s="26">
        <f t="array" ref="F333">IF('Load Schedule'!$D$6="Yes",INDEX('Load Schedule'!$A$10:$D$8769,(COLUMN(E329)+$AA332),3),'Load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3" s="26">
        <f t="array" ref="G333">IF('Load Schedule'!$D$6="Yes",INDEX('Load Schedule'!$A$10:$D$8769,(COLUMN(F329)+$AA332),3),'Load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3" s="26">
        <f t="array" ref="H333">IF('Load Schedule'!$D$6="Yes",INDEX('Load Schedule'!$A$10:$D$8769,(COLUMN(G329)+$AA332),3),'Load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3" s="26">
        <f t="array" ref="I333">IF('Load Schedule'!$D$6="Yes",INDEX('Load Schedule'!$A$10:$D$8769,(COLUMN(H329)+$AA332),3),'Load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3" s="26">
        <f t="array" ref="J333">IF('Load Schedule'!$D$6="Yes",INDEX('Load Schedule'!$A$10:$D$8769,(COLUMN(I329)+$AA332),3),'Load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3" s="26">
        <f t="array" ref="K333">IF('Load Schedule'!$D$6="Yes",INDEX('Load Schedule'!$A$10:$D$8769,(COLUMN(J329)+$AA332),3),'Load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3" s="26">
        <f t="array" ref="L333">IF('Load Schedule'!$D$6="Yes",INDEX('Load Schedule'!$A$10:$D$8769,(COLUMN(K329)+$AA332),3),'Load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3" s="26">
        <f t="array" ref="M333">IF('Load Schedule'!$D$6="Yes",INDEX('Load Schedule'!$A$10:$D$8769,(COLUMN(L329)+$AA332),3),'Load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3" s="26">
        <f t="array" ref="N333">IF('Load Schedule'!$D$6="Yes",INDEX('Load Schedule'!$A$10:$D$8769,(COLUMN(M329)+$AA332),3),'Load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3" s="26">
        <f t="array" ref="O333">IF('Load Schedule'!$D$6="Yes",INDEX('Load Schedule'!$A$10:$D$8769,(COLUMN(N329)+$AA332),3),'Load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3" s="26">
        <f t="array" ref="P333">IF('Load Schedule'!$D$6="Yes",INDEX('Load Schedule'!$A$10:$D$8769,(COLUMN(O329)+$AA332),3),'Load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3" s="26">
        <f t="array" ref="Q333">IF('Load Schedule'!$D$6="Yes",INDEX('Load Schedule'!$A$10:$D$8769,(COLUMN(P329)+$AA332),3),'Load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3" s="26">
        <f t="array" ref="R333">IF('Load Schedule'!$D$6="Yes",INDEX('Load Schedule'!$A$10:$D$8769,(COLUMN(Q329)+$AA332),3),'Load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3" s="26">
        <f t="array" ref="S333">IF('Load Schedule'!$D$6="Yes",INDEX('Load Schedule'!$A$10:$D$8769,(COLUMN(R329)+$AA332),3),'Load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3" s="26">
        <f t="array" ref="T333">IF('Load Schedule'!$D$6="Yes",INDEX('Load Schedule'!$A$10:$D$8769,(COLUMN(S329)+$AA332),3),'Load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3" s="26">
        <f t="array" ref="U333">IF('Load Schedule'!$D$6="Yes",INDEX('Load Schedule'!$A$10:$D$8769,(COLUMN(T329)+$AA332),3),'Load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3" s="26">
        <f t="array" ref="V333">IF('Load Schedule'!$D$6="Yes",INDEX('Load Schedule'!$A$10:$D$8769,(COLUMN(U329)+$AA332),3),'Load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3" s="26">
        <f t="array" ref="W333">IF('Load Schedule'!$D$6="Yes",INDEX('Load Schedule'!$A$10:$D$8769,(COLUMN(V329)+$AA332),3),'Load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3" s="26">
        <f t="array" ref="X333">IF('Load Schedule'!$D$6="Yes",INDEX('Load Schedule'!$A$10:$D$8769,(COLUMN(W329)+$AA332),3),'Load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3" s="26">
        <f t="array" ref="Y333">IF('Load Schedule'!$D$6="Yes",INDEX('Load Schedule'!$A$10:$D$8769,(COLUMN(X329)+$AA332),3),'Load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3">
        <f t="shared" si="5"/>
        <v>7920</v>
      </c>
    </row>
    <row r="334" spans="1:27" x14ac:dyDescent="0.25">
      <c r="A334" s="8">
        <v>44527</v>
      </c>
      <c r="B334" s="26">
        <f t="array" ref="B334">IF('Load Schedule'!$D$6="Yes",INDEX('Load Schedule'!$A$10:$D$8769,(COLUMN(A330)+$AA333),3),'Load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4" s="26">
        <f t="array" ref="C334">IF('Load Schedule'!$D$6="Yes",INDEX('Load Schedule'!$A$10:$D$8769,(COLUMN(B330)+$AA333),3),'Load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4" s="26">
        <f t="array" ref="D334">IF('Load Schedule'!$D$6="Yes",INDEX('Load Schedule'!$A$10:$D$8769,(COLUMN(C330)+$AA333),3),'Load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4" s="26">
        <f t="array" ref="E334">IF('Load Schedule'!$D$6="Yes",INDEX('Load Schedule'!$A$10:$D$8769,(COLUMN(D330)+$AA333),3),'Load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4" s="26">
        <f t="array" ref="F334">IF('Load Schedule'!$D$6="Yes",INDEX('Load Schedule'!$A$10:$D$8769,(COLUMN(E330)+$AA333),3),'Load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4" s="26">
        <f t="array" ref="G334">IF('Load Schedule'!$D$6="Yes",INDEX('Load Schedule'!$A$10:$D$8769,(COLUMN(F330)+$AA333),3),'Load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4" s="26">
        <f t="array" ref="H334">IF('Load Schedule'!$D$6="Yes",INDEX('Load Schedule'!$A$10:$D$8769,(COLUMN(G330)+$AA333),3),'Load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4" s="26">
        <f t="array" ref="I334">IF('Load Schedule'!$D$6="Yes",INDEX('Load Schedule'!$A$10:$D$8769,(COLUMN(H330)+$AA333),3),'Load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4" s="26">
        <f t="array" ref="J334">IF('Load Schedule'!$D$6="Yes",INDEX('Load Schedule'!$A$10:$D$8769,(COLUMN(I330)+$AA333),3),'Load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4" s="26">
        <f t="array" ref="K334">IF('Load Schedule'!$D$6="Yes",INDEX('Load Schedule'!$A$10:$D$8769,(COLUMN(J330)+$AA333),3),'Load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4" s="26">
        <f t="array" ref="L334">IF('Load Schedule'!$D$6="Yes",INDEX('Load Schedule'!$A$10:$D$8769,(COLUMN(K330)+$AA333),3),'Load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4" s="26">
        <f t="array" ref="M334">IF('Load Schedule'!$D$6="Yes",INDEX('Load Schedule'!$A$10:$D$8769,(COLUMN(L330)+$AA333),3),'Load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4" s="26">
        <f t="array" ref="N334">IF('Load Schedule'!$D$6="Yes",INDEX('Load Schedule'!$A$10:$D$8769,(COLUMN(M330)+$AA333),3),'Load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4" s="26">
        <f t="array" ref="O334">IF('Load Schedule'!$D$6="Yes",INDEX('Load Schedule'!$A$10:$D$8769,(COLUMN(N330)+$AA333),3),'Load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4" s="26">
        <f t="array" ref="P334">IF('Load Schedule'!$D$6="Yes",INDEX('Load Schedule'!$A$10:$D$8769,(COLUMN(O330)+$AA333),3),'Load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4" s="26">
        <f t="array" ref="Q334">IF('Load Schedule'!$D$6="Yes",INDEX('Load Schedule'!$A$10:$D$8769,(COLUMN(P330)+$AA333),3),'Load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4" s="26">
        <f t="array" ref="R334">IF('Load Schedule'!$D$6="Yes",INDEX('Load Schedule'!$A$10:$D$8769,(COLUMN(Q330)+$AA333),3),'Load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4" s="26">
        <f t="array" ref="S334">IF('Load Schedule'!$D$6="Yes",INDEX('Load Schedule'!$A$10:$D$8769,(COLUMN(R330)+$AA333),3),'Load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4" s="26">
        <f t="array" ref="T334">IF('Load Schedule'!$D$6="Yes",INDEX('Load Schedule'!$A$10:$D$8769,(COLUMN(S330)+$AA333),3),'Load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4" s="26">
        <f t="array" ref="U334">IF('Load Schedule'!$D$6="Yes",INDEX('Load Schedule'!$A$10:$D$8769,(COLUMN(T330)+$AA333),3),'Load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4" s="26">
        <f t="array" ref="V334">IF('Load Schedule'!$D$6="Yes",INDEX('Load Schedule'!$A$10:$D$8769,(COLUMN(U330)+$AA333),3),'Load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4" s="26">
        <f t="array" ref="W334">IF('Load Schedule'!$D$6="Yes",INDEX('Load Schedule'!$A$10:$D$8769,(COLUMN(V330)+$AA333),3),'Load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4" s="26">
        <f t="array" ref="X334">IF('Load Schedule'!$D$6="Yes",INDEX('Load Schedule'!$A$10:$D$8769,(COLUMN(W330)+$AA333),3),'Load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4" s="26">
        <f t="array" ref="Y334">IF('Load Schedule'!$D$6="Yes",INDEX('Load Schedule'!$A$10:$D$8769,(COLUMN(X330)+$AA333),3),'Load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4">
        <f t="shared" si="5"/>
        <v>7944</v>
      </c>
    </row>
    <row r="335" spans="1:27" x14ac:dyDescent="0.25">
      <c r="A335" s="8">
        <v>44528</v>
      </c>
      <c r="B335" s="26">
        <f t="array" ref="B335">IF('Load Schedule'!$D$6="Yes",INDEX('Load Schedule'!$A$10:$D$8769,(COLUMN(A331)+$AA334),3),'Load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5" s="26">
        <f t="array" ref="C335">IF('Load Schedule'!$D$6="Yes",INDEX('Load Schedule'!$A$10:$D$8769,(COLUMN(B331)+$AA334),3),'Load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5" s="26">
        <f t="array" ref="D335">IF('Load Schedule'!$D$6="Yes",INDEX('Load Schedule'!$A$10:$D$8769,(COLUMN(C331)+$AA334),3),'Load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5" s="26">
        <f t="array" ref="E335">IF('Load Schedule'!$D$6="Yes",INDEX('Load Schedule'!$A$10:$D$8769,(COLUMN(D331)+$AA334),3),'Load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5" s="26">
        <f t="array" ref="F335">IF('Load Schedule'!$D$6="Yes",INDEX('Load Schedule'!$A$10:$D$8769,(COLUMN(E331)+$AA334),3),'Load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5" s="26">
        <f t="array" ref="G335">IF('Load Schedule'!$D$6="Yes",INDEX('Load Schedule'!$A$10:$D$8769,(COLUMN(F331)+$AA334),3),'Load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5" s="26">
        <f t="array" ref="H335">IF('Load Schedule'!$D$6="Yes",INDEX('Load Schedule'!$A$10:$D$8769,(COLUMN(G331)+$AA334),3),'Load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5" s="26">
        <f t="array" ref="I335">IF('Load Schedule'!$D$6="Yes",INDEX('Load Schedule'!$A$10:$D$8769,(COLUMN(H331)+$AA334),3),'Load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5" s="26">
        <f t="array" ref="J335">IF('Load Schedule'!$D$6="Yes",INDEX('Load Schedule'!$A$10:$D$8769,(COLUMN(I331)+$AA334),3),'Load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5" s="26">
        <f t="array" ref="K335">IF('Load Schedule'!$D$6="Yes",INDEX('Load Schedule'!$A$10:$D$8769,(COLUMN(J331)+$AA334),3),'Load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5" s="26">
        <f t="array" ref="L335">IF('Load Schedule'!$D$6="Yes",INDEX('Load Schedule'!$A$10:$D$8769,(COLUMN(K331)+$AA334),3),'Load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5" s="26">
        <f t="array" ref="M335">IF('Load Schedule'!$D$6="Yes",INDEX('Load Schedule'!$A$10:$D$8769,(COLUMN(L331)+$AA334),3),'Load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5" s="26">
        <f t="array" ref="N335">IF('Load Schedule'!$D$6="Yes",INDEX('Load Schedule'!$A$10:$D$8769,(COLUMN(M331)+$AA334),3),'Load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5" s="26">
        <f t="array" ref="O335">IF('Load Schedule'!$D$6="Yes",INDEX('Load Schedule'!$A$10:$D$8769,(COLUMN(N331)+$AA334),3),'Load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5" s="26">
        <f t="array" ref="P335">IF('Load Schedule'!$D$6="Yes",INDEX('Load Schedule'!$A$10:$D$8769,(COLUMN(O331)+$AA334),3),'Load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5" s="26">
        <f t="array" ref="Q335">IF('Load Schedule'!$D$6="Yes",INDEX('Load Schedule'!$A$10:$D$8769,(COLUMN(P331)+$AA334),3),'Load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5" s="26">
        <f t="array" ref="R335">IF('Load Schedule'!$D$6="Yes",INDEX('Load Schedule'!$A$10:$D$8769,(COLUMN(Q331)+$AA334),3),'Load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5" s="26">
        <f t="array" ref="S335">IF('Load Schedule'!$D$6="Yes",INDEX('Load Schedule'!$A$10:$D$8769,(COLUMN(R331)+$AA334),3),'Load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5" s="26">
        <f t="array" ref="T335">IF('Load Schedule'!$D$6="Yes",INDEX('Load Schedule'!$A$10:$D$8769,(COLUMN(S331)+$AA334),3),'Load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5" s="26">
        <f t="array" ref="U335">IF('Load Schedule'!$D$6="Yes",INDEX('Load Schedule'!$A$10:$D$8769,(COLUMN(T331)+$AA334),3),'Load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5" s="26">
        <f t="array" ref="V335">IF('Load Schedule'!$D$6="Yes",INDEX('Load Schedule'!$A$10:$D$8769,(COLUMN(U331)+$AA334),3),'Load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5" s="26">
        <f t="array" ref="W335">IF('Load Schedule'!$D$6="Yes",INDEX('Load Schedule'!$A$10:$D$8769,(COLUMN(V331)+$AA334),3),'Load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5" s="26">
        <f t="array" ref="X335">IF('Load Schedule'!$D$6="Yes",INDEX('Load Schedule'!$A$10:$D$8769,(COLUMN(W331)+$AA334),3),'Load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5" s="26">
        <f t="array" ref="Y335">IF('Load Schedule'!$D$6="Yes",INDEX('Load Schedule'!$A$10:$D$8769,(COLUMN(X331)+$AA334),3),'Load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5">
        <f t="shared" si="5"/>
        <v>7968</v>
      </c>
    </row>
    <row r="336" spans="1:27" x14ac:dyDescent="0.25">
      <c r="A336" s="8">
        <v>44529</v>
      </c>
      <c r="B336" s="26">
        <f t="array" ref="B336">IF('Load Schedule'!$D$6="Yes",INDEX('Load Schedule'!$A$10:$D$8769,(COLUMN(A332)+$AA335),3),'Load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6" s="26">
        <f t="array" ref="C336">IF('Load Schedule'!$D$6="Yes",INDEX('Load Schedule'!$A$10:$D$8769,(COLUMN(B332)+$AA335),3),'Load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6" s="26">
        <f t="array" ref="D336">IF('Load Schedule'!$D$6="Yes",INDEX('Load Schedule'!$A$10:$D$8769,(COLUMN(C332)+$AA335),3),'Load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6" s="26">
        <f t="array" ref="E336">IF('Load Schedule'!$D$6="Yes",INDEX('Load Schedule'!$A$10:$D$8769,(COLUMN(D332)+$AA335),3),'Load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6" s="26">
        <f t="array" ref="F336">IF('Load Schedule'!$D$6="Yes",INDEX('Load Schedule'!$A$10:$D$8769,(COLUMN(E332)+$AA335),3),'Load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6" s="26">
        <f t="array" ref="G336">IF('Load Schedule'!$D$6="Yes",INDEX('Load Schedule'!$A$10:$D$8769,(COLUMN(F332)+$AA335),3),'Load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6" s="26">
        <f t="array" ref="H336">IF('Load Schedule'!$D$6="Yes",INDEX('Load Schedule'!$A$10:$D$8769,(COLUMN(G332)+$AA335),3),'Load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6" s="26">
        <f t="array" ref="I336">IF('Load Schedule'!$D$6="Yes",INDEX('Load Schedule'!$A$10:$D$8769,(COLUMN(H332)+$AA335),3),'Load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6" s="26">
        <f t="array" ref="J336">IF('Load Schedule'!$D$6="Yes",INDEX('Load Schedule'!$A$10:$D$8769,(COLUMN(I332)+$AA335),3),'Load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6" s="26">
        <f t="array" ref="K336">IF('Load Schedule'!$D$6="Yes",INDEX('Load Schedule'!$A$10:$D$8769,(COLUMN(J332)+$AA335),3),'Load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6" s="26">
        <f t="array" ref="L336">IF('Load Schedule'!$D$6="Yes",INDEX('Load Schedule'!$A$10:$D$8769,(COLUMN(K332)+$AA335),3),'Load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6" s="26">
        <f t="array" ref="M336">IF('Load Schedule'!$D$6="Yes",INDEX('Load Schedule'!$A$10:$D$8769,(COLUMN(L332)+$AA335),3),'Load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6" s="26">
        <f t="array" ref="N336">IF('Load Schedule'!$D$6="Yes",INDEX('Load Schedule'!$A$10:$D$8769,(COLUMN(M332)+$AA335),3),'Load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6" s="26">
        <f t="array" ref="O336">IF('Load Schedule'!$D$6="Yes",INDEX('Load Schedule'!$A$10:$D$8769,(COLUMN(N332)+$AA335),3),'Load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6" s="26">
        <f t="array" ref="P336">IF('Load Schedule'!$D$6="Yes",INDEX('Load Schedule'!$A$10:$D$8769,(COLUMN(O332)+$AA335),3),'Load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6" s="26">
        <f t="array" ref="Q336">IF('Load Schedule'!$D$6="Yes",INDEX('Load Schedule'!$A$10:$D$8769,(COLUMN(P332)+$AA335),3),'Load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6" s="26">
        <f t="array" ref="R336">IF('Load Schedule'!$D$6="Yes",INDEX('Load Schedule'!$A$10:$D$8769,(COLUMN(Q332)+$AA335),3),'Load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6" s="26">
        <f t="array" ref="S336">IF('Load Schedule'!$D$6="Yes",INDEX('Load Schedule'!$A$10:$D$8769,(COLUMN(R332)+$AA335),3),'Load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6" s="26">
        <f t="array" ref="T336">IF('Load Schedule'!$D$6="Yes",INDEX('Load Schedule'!$A$10:$D$8769,(COLUMN(S332)+$AA335),3),'Load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6" s="26">
        <f t="array" ref="U336">IF('Load Schedule'!$D$6="Yes",INDEX('Load Schedule'!$A$10:$D$8769,(COLUMN(T332)+$AA335),3),'Load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6" s="26">
        <f t="array" ref="V336">IF('Load Schedule'!$D$6="Yes",INDEX('Load Schedule'!$A$10:$D$8769,(COLUMN(U332)+$AA335),3),'Load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6" s="26">
        <f t="array" ref="W336">IF('Load Schedule'!$D$6="Yes",INDEX('Load Schedule'!$A$10:$D$8769,(COLUMN(V332)+$AA335),3),'Load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6" s="26">
        <f t="array" ref="X336">IF('Load Schedule'!$D$6="Yes",INDEX('Load Schedule'!$A$10:$D$8769,(COLUMN(W332)+$AA335),3),'Load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6" s="26">
        <f t="array" ref="Y336">IF('Load Schedule'!$D$6="Yes",INDEX('Load Schedule'!$A$10:$D$8769,(COLUMN(X332)+$AA335),3),'Load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6">
        <f t="shared" si="5"/>
        <v>7992</v>
      </c>
    </row>
    <row r="337" spans="1:27" x14ac:dyDescent="0.25">
      <c r="A337" s="8">
        <v>44530</v>
      </c>
      <c r="B337" s="26">
        <f t="array" ref="B337">IF('Load Schedule'!$D$6="Yes",INDEX('Load Schedule'!$A$10:$D$8769,(COLUMN(A333)+$AA336),3),'Load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7" s="26">
        <f t="array" ref="C337">IF('Load Schedule'!$D$6="Yes",INDEX('Load Schedule'!$A$10:$D$8769,(COLUMN(B333)+$AA336),3),'Load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7" s="26">
        <f t="array" ref="D337">IF('Load Schedule'!$D$6="Yes",INDEX('Load Schedule'!$A$10:$D$8769,(COLUMN(C333)+$AA336),3),'Load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7" s="26">
        <f t="array" ref="E337">IF('Load Schedule'!$D$6="Yes",INDEX('Load Schedule'!$A$10:$D$8769,(COLUMN(D333)+$AA336),3),'Load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7" s="26">
        <f t="array" ref="F337">IF('Load Schedule'!$D$6="Yes",INDEX('Load Schedule'!$A$10:$D$8769,(COLUMN(E333)+$AA336),3),'Load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7" s="26">
        <f t="array" ref="G337">IF('Load Schedule'!$D$6="Yes",INDEX('Load Schedule'!$A$10:$D$8769,(COLUMN(F333)+$AA336),3),'Load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7" s="26">
        <f t="array" ref="H337">IF('Load Schedule'!$D$6="Yes",INDEX('Load Schedule'!$A$10:$D$8769,(COLUMN(G333)+$AA336),3),'Load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7" s="26">
        <f t="array" ref="I337">IF('Load Schedule'!$D$6="Yes",INDEX('Load Schedule'!$A$10:$D$8769,(COLUMN(H333)+$AA336),3),'Load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7" s="26">
        <f t="array" ref="J337">IF('Load Schedule'!$D$6="Yes",INDEX('Load Schedule'!$A$10:$D$8769,(COLUMN(I333)+$AA336),3),'Load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7" s="26">
        <f t="array" ref="K337">IF('Load Schedule'!$D$6="Yes",INDEX('Load Schedule'!$A$10:$D$8769,(COLUMN(J333)+$AA336),3),'Load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7" s="26">
        <f t="array" ref="L337">IF('Load Schedule'!$D$6="Yes",INDEX('Load Schedule'!$A$10:$D$8769,(COLUMN(K333)+$AA336),3),'Load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7" s="26">
        <f t="array" ref="M337">IF('Load Schedule'!$D$6="Yes",INDEX('Load Schedule'!$A$10:$D$8769,(COLUMN(L333)+$AA336),3),'Load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7" s="26">
        <f t="array" ref="N337">IF('Load Schedule'!$D$6="Yes",INDEX('Load Schedule'!$A$10:$D$8769,(COLUMN(M333)+$AA336),3),'Load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7" s="26">
        <f t="array" ref="O337">IF('Load Schedule'!$D$6="Yes",INDEX('Load Schedule'!$A$10:$D$8769,(COLUMN(N333)+$AA336),3),'Load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7" s="26">
        <f t="array" ref="P337">IF('Load Schedule'!$D$6="Yes",INDEX('Load Schedule'!$A$10:$D$8769,(COLUMN(O333)+$AA336),3),'Load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7" s="26">
        <f t="array" ref="Q337">IF('Load Schedule'!$D$6="Yes",INDEX('Load Schedule'!$A$10:$D$8769,(COLUMN(P333)+$AA336),3),'Load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7" s="26">
        <f t="array" ref="R337">IF('Load Schedule'!$D$6="Yes",INDEX('Load Schedule'!$A$10:$D$8769,(COLUMN(Q333)+$AA336),3),'Load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7" s="26">
        <f t="array" ref="S337">IF('Load Schedule'!$D$6="Yes",INDEX('Load Schedule'!$A$10:$D$8769,(COLUMN(R333)+$AA336),3),'Load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7" s="26">
        <f t="array" ref="T337">IF('Load Schedule'!$D$6="Yes",INDEX('Load Schedule'!$A$10:$D$8769,(COLUMN(S333)+$AA336),3),'Load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7" s="26">
        <f t="array" ref="U337">IF('Load Schedule'!$D$6="Yes",INDEX('Load Schedule'!$A$10:$D$8769,(COLUMN(T333)+$AA336),3),'Load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7" s="26">
        <f t="array" ref="V337">IF('Load Schedule'!$D$6="Yes",INDEX('Load Schedule'!$A$10:$D$8769,(COLUMN(U333)+$AA336),3),'Load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7" s="26">
        <f t="array" ref="W337">IF('Load Schedule'!$D$6="Yes",INDEX('Load Schedule'!$A$10:$D$8769,(COLUMN(V333)+$AA336),3),'Load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7" s="26">
        <f t="array" ref="X337">IF('Load Schedule'!$D$6="Yes",INDEX('Load Schedule'!$A$10:$D$8769,(COLUMN(W333)+$AA336),3),'Load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7" s="26">
        <f t="array" ref="Y337">IF('Load Schedule'!$D$6="Yes",INDEX('Load Schedule'!$A$10:$D$8769,(COLUMN(X333)+$AA336),3),'Load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7">
        <f t="shared" si="5"/>
        <v>8016</v>
      </c>
    </row>
    <row r="338" spans="1:27" x14ac:dyDescent="0.25">
      <c r="A338" s="8">
        <v>44531</v>
      </c>
      <c r="B338" s="26">
        <f t="array" ref="B338">IF('Load Schedule'!$D$6="Yes",INDEX('Load Schedule'!$A$10:$D$8769,(COLUMN(A334)+$AA337),3),'Load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8" s="26">
        <f t="array" ref="C338">IF('Load Schedule'!$D$6="Yes",INDEX('Load Schedule'!$A$10:$D$8769,(COLUMN(B334)+$AA337),3),'Load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8" s="26">
        <f t="array" ref="D338">IF('Load Schedule'!$D$6="Yes",INDEX('Load Schedule'!$A$10:$D$8769,(COLUMN(C334)+$AA337),3),'Load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8" s="26">
        <f t="array" ref="E338">IF('Load Schedule'!$D$6="Yes",INDEX('Load Schedule'!$A$10:$D$8769,(COLUMN(D334)+$AA337),3),'Load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8" s="26">
        <f t="array" ref="F338">IF('Load Schedule'!$D$6="Yes",INDEX('Load Schedule'!$A$10:$D$8769,(COLUMN(E334)+$AA337),3),'Load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8" s="26">
        <f t="array" ref="G338">IF('Load Schedule'!$D$6="Yes",INDEX('Load Schedule'!$A$10:$D$8769,(COLUMN(F334)+$AA337),3),'Load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8" s="26">
        <f t="array" ref="H338">IF('Load Schedule'!$D$6="Yes",INDEX('Load Schedule'!$A$10:$D$8769,(COLUMN(G334)+$AA337),3),'Load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8" s="26">
        <f t="array" ref="I338">IF('Load Schedule'!$D$6="Yes",INDEX('Load Schedule'!$A$10:$D$8769,(COLUMN(H334)+$AA337),3),'Load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8" s="26">
        <f t="array" ref="J338">IF('Load Schedule'!$D$6="Yes",INDEX('Load Schedule'!$A$10:$D$8769,(COLUMN(I334)+$AA337),3),'Load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8" s="26">
        <f t="array" ref="K338">IF('Load Schedule'!$D$6="Yes",INDEX('Load Schedule'!$A$10:$D$8769,(COLUMN(J334)+$AA337),3),'Load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8" s="26">
        <f t="array" ref="L338">IF('Load Schedule'!$D$6="Yes",INDEX('Load Schedule'!$A$10:$D$8769,(COLUMN(K334)+$AA337),3),'Load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8" s="26">
        <f t="array" ref="M338">IF('Load Schedule'!$D$6="Yes",INDEX('Load Schedule'!$A$10:$D$8769,(COLUMN(L334)+$AA337),3),'Load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8" s="26">
        <f t="array" ref="N338">IF('Load Schedule'!$D$6="Yes",INDEX('Load Schedule'!$A$10:$D$8769,(COLUMN(M334)+$AA337),3),'Load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8" s="26">
        <f t="array" ref="O338">IF('Load Schedule'!$D$6="Yes",INDEX('Load Schedule'!$A$10:$D$8769,(COLUMN(N334)+$AA337),3),'Load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8" s="26">
        <f t="array" ref="P338">IF('Load Schedule'!$D$6="Yes",INDEX('Load Schedule'!$A$10:$D$8769,(COLUMN(O334)+$AA337),3),'Load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8" s="26">
        <f t="array" ref="Q338">IF('Load Schedule'!$D$6="Yes",INDEX('Load Schedule'!$A$10:$D$8769,(COLUMN(P334)+$AA337),3),'Load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8" s="26">
        <f t="array" ref="R338">IF('Load Schedule'!$D$6="Yes",INDEX('Load Schedule'!$A$10:$D$8769,(COLUMN(Q334)+$AA337),3),'Load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8" s="26">
        <f t="array" ref="S338">IF('Load Schedule'!$D$6="Yes",INDEX('Load Schedule'!$A$10:$D$8769,(COLUMN(R334)+$AA337),3),'Load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8" s="26">
        <f t="array" ref="T338">IF('Load Schedule'!$D$6="Yes",INDEX('Load Schedule'!$A$10:$D$8769,(COLUMN(S334)+$AA337),3),'Load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8" s="26">
        <f t="array" ref="U338">IF('Load Schedule'!$D$6="Yes",INDEX('Load Schedule'!$A$10:$D$8769,(COLUMN(T334)+$AA337),3),'Load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8" s="26">
        <f t="array" ref="V338">IF('Load Schedule'!$D$6="Yes",INDEX('Load Schedule'!$A$10:$D$8769,(COLUMN(U334)+$AA337),3),'Load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8" s="26">
        <f t="array" ref="W338">IF('Load Schedule'!$D$6="Yes",INDEX('Load Schedule'!$A$10:$D$8769,(COLUMN(V334)+$AA337),3),'Load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8" s="26">
        <f t="array" ref="X338">IF('Load Schedule'!$D$6="Yes",INDEX('Load Schedule'!$A$10:$D$8769,(COLUMN(W334)+$AA337),3),'Load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8" s="26">
        <f t="array" ref="Y338">IF('Load Schedule'!$D$6="Yes",INDEX('Load Schedule'!$A$10:$D$8769,(COLUMN(X334)+$AA337),3),'Load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8">
        <f t="shared" si="5"/>
        <v>8040</v>
      </c>
    </row>
    <row r="339" spans="1:27" x14ac:dyDescent="0.25">
      <c r="A339" s="8">
        <v>44532</v>
      </c>
      <c r="B339" s="26">
        <f t="array" ref="B339">IF('Load Schedule'!$D$6="Yes",INDEX('Load Schedule'!$A$10:$D$8769,(COLUMN(A335)+$AA338),3),'Load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9" s="26">
        <f t="array" ref="C339">IF('Load Schedule'!$D$6="Yes",INDEX('Load Schedule'!$A$10:$D$8769,(COLUMN(B335)+$AA338),3),'Load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9" s="26">
        <f t="array" ref="D339">IF('Load Schedule'!$D$6="Yes",INDEX('Load Schedule'!$A$10:$D$8769,(COLUMN(C335)+$AA338),3),'Load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9" s="26">
        <f t="array" ref="E339">IF('Load Schedule'!$D$6="Yes",INDEX('Load Schedule'!$A$10:$D$8769,(COLUMN(D335)+$AA338),3),'Load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9" s="26">
        <f t="array" ref="F339">IF('Load Schedule'!$D$6="Yes",INDEX('Load Schedule'!$A$10:$D$8769,(COLUMN(E335)+$AA338),3),'Load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9" s="26">
        <f t="array" ref="G339">IF('Load Schedule'!$D$6="Yes",INDEX('Load Schedule'!$A$10:$D$8769,(COLUMN(F335)+$AA338),3),'Load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9" s="26">
        <f t="array" ref="H339">IF('Load Schedule'!$D$6="Yes",INDEX('Load Schedule'!$A$10:$D$8769,(COLUMN(G335)+$AA338),3),'Load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9" s="26">
        <f t="array" ref="I339">IF('Load Schedule'!$D$6="Yes",INDEX('Load Schedule'!$A$10:$D$8769,(COLUMN(H335)+$AA338),3),'Load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9" s="26">
        <f t="array" ref="J339">IF('Load Schedule'!$D$6="Yes",INDEX('Load Schedule'!$A$10:$D$8769,(COLUMN(I335)+$AA338),3),'Load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9" s="26">
        <f t="array" ref="K339">IF('Load Schedule'!$D$6="Yes",INDEX('Load Schedule'!$A$10:$D$8769,(COLUMN(J335)+$AA338),3),'Load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9" s="26">
        <f t="array" ref="L339">IF('Load Schedule'!$D$6="Yes",INDEX('Load Schedule'!$A$10:$D$8769,(COLUMN(K335)+$AA338),3),'Load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9" s="26">
        <f t="array" ref="M339">IF('Load Schedule'!$D$6="Yes",INDEX('Load Schedule'!$A$10:$D$8769,(COLUMN(L335)+$AA338),3),'Load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9" s="26">
        <f t="array" ref="N339">IF('Load Schedule'!$D$6="Yes",INDEX('Load Schedule'!$A$10:$D$8769,(COLUMN(M335)+$AA338),3),'Load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9" s="26">
        <f t="array" ref="O339">IF('Load Schedule'!$D$6="Yes",INDEX('Load Schedule'!$A$10:$D$8769,(COLUMN(N335)+$AA338),3),'Load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9" s="26">
        <f t="array" ref="P339">IF('Load Schedule'!$D$6="Yes",INDEX('Load Schedule'!$A$10:$D$8769,(COLUMN(O335)+$AA338),3),'Load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9" s="26">
        <f t="array" ref="Q339">IF('Load Schedule'!$D$6="Yes",INDEX('Load Schedule'!$A$10:$D$8769,(COLUMN(P335)+$AA338),3),'Load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9" s="26">
        <f t="array" ref="R339">IF('Load Schedule'!$D$6="Yes",INDEX('Load Schedule'!$A$10:$D$8769,(COLUMN(Q335)+$AA338),3),'Load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9" s="26">
        <f t="array" ref="S339">IF('Load Schedule'!$D$6="Yes",INDEX('Load Schedule'!$A$10:$D$8769,(COLUMN(R335)+$AA338),3),'Load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9" s="26">
        <f t="array" ref="T339">IF('Load Schedule'!$D$6="Yes",INDEX('Load Schedule'!$A$10:$D$8769,(COLUMN(S335)+$AA338),3),'Load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9" s="26">
        <f t="array" ref="U339">IF('Load Schedule'!$D$6="Yes",INDEX('Load Schedule'!$A$10:$D$8769,(COLUMN(T335)+$AA338),3),'Load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9" s="26">
        <f t="array" ref="V339">IF('Load Schedule'!$D$6="Yes",INDEX('Load Schedule'!$A$10:$D$8769,(COLUMN(U335)+$AA338),3),'Load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9" s="26">
        <f t="array" ref="W339">IF('Load Schedule'!$D$6="Yes",INDEX('Load Schedule'!$A$10:$D$8769,(COLUMN(V335)+$AA338),3),'Load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9" s="26">
        <f t="array" ref="X339">IF('Load Schedule'!$D$6="Yes",INDEX('Load Schedule'!$A$10:$D$8769,(COLUMN(W335)+$AA338),3),'Load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9" s="26">
        <f t="array" ref="Y339">IF('Load Schedule'!$D$6="Yes",INDEX('Load Schedule'!$A$10:$D$8769,(COLUMN(X335)+$AA338),3),'Load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9">
        <f t="shared" si="5"/>
        <v>8064</v>
      </c>
    </row>
    <row r="340" spans="1:27" x14ac:dyDescent="0.25">
      <c r="A340" s="8">
        <v>44533</v>
      </c>
      <c r="B340" s="26">
        <f t="array" ref="B340">IF('Load Schedule'!$D$6="Yes",INDEX('Load Schedule'!$A$10:$D$8769,(COLUMN(A336)+$AA339),3),'Load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0" s="26">
        <f t="array" ref="C340">IF('Load Schedule'!$D$6="Yes",INDEX('Load Schedule'!$A$10:$D$8769,(COLUMN(B336)+$AA339),3),'Load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0" s="26">
        <f t="array" ref="D340">IF('Load Schedule'!$D$6="Yes",INDEX('Load Schedule'!$A$10:$D$8769,(COLUMN(C336)+$AA339),3),'Load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0" s="26">
        <f t="array" ref="E340">IF('Load Schedule'!$D$6="Yes",INDEX('Load Schedule'!$A$10:$D$8769,(COLUMN(D336)+$AA339),3),'Load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0" s="26">
        <f t="array" ref="F340">IF('Load Schedule'!$D$6="Yes",INDEX('Load Schedule'!$A$10:$D$8769,(COLUMN(E336)+$AA339),3),'Load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0" s="26">
        <f t="array" ref="G340">IF('Load Schedule'!$D$6="Yes",INDEX('Load Schedule'!$A$10:$D$8769,(COLUMN(F336)+$AA339),3),'Load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0" s="26">
        <f t="array" ref="H340">IF('Load Schedule'!$D$6="Yes",INDEX('Load Schedule'!$A$10:$D$8769,(COLUMN(G336)+$AA339),3),'Load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0" s="26">
        <f t="array" ref="I340">IF('Load Schedule'!$D$6="Yes",INDEX('Load Schedule'!$A$10:$D$8769,(COLUMN(H336)+$AA339),3),'Load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0" s="26">
        <f t="array" ref="J340">IF('Load Schedule'!$D$6="Yes",INDEX('Load Schedule'!$A$10:$D$8769,(COLUMN(I336)+$AA339),3),'Load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0" s="26">
        <f t="array" ref="K340">IF('Load Schedule'!$D$6="Yes",INDEX('Load Schedule'!$A$10:$D$8769,(COLUMN(J336)+$AA339),3),'Load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0" s="26">
        <f t="array" ref="L340">IF('Load Schedule'!$D$6="Yes",INDEX('Load Schedule'!$A$10:$D$8769,(COLUMN(K336)+$AA339),3),'Load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0" s="26">
        <f t="array" ref="M340">IF('Load Schedule'!$D$6="Yes",INDEX('Load Schedule'!$A$10:$D$8769,(COLUMN(L336)+$AA339),3),'Load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0" s="26">
        <f t="array" ref="N340">IF('Load Schedule'!$D$6="Yes",INDEX('Load Schedule'!$A$10:$D$8769,(COLUMN(M336)+$AA339),3),'Load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0" s="26">
        <f t="array" ref="O340">IF('Load Schedule'!$D$6="Yes",INDEX('Load Schedule'!$A$10:$D$8769,(COLUMN(N336)+$AA339),3),'Load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0" s="26">
        <f t="array" ref="P340">IF('Load Schedule'!$D$6="Yes",INDEX('Load Schedule'!$A$10:$D$8769,(COLUMN(O336)+$AA339),3),'Load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0" s="26">
        <f t="array" ref="Q340">IF('Load Schedule'!$D$6="Yes",INDEX('Load Schedule'!$A$10:$D$8769,(COLUMN(P336)+$AA339),3),'Load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0" s="26">
        <f t="array" ref="R340">IF('Load Schedule'!$D$6="Yes",INDEX('Load Schedule'!$A$10:$D$8769,(COLUMN(Q336)+$AA339),3),'Load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0" s="26">
        <f t="array" ref="S340">IF('Load Schedule'!$D$6="Yes",INDEX('Load Schedule'!$A$10:$D$8769,(COLUMN(R336)+$AA339),3),'Load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0" s="26">
        <f t="array" ref="T340">IF('Load Schedule'!$D$6="Yes",INDEX('Load Schedule'!$A$10:$D$8769,(COLUMN(S336)+$AA339),3),'Load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0" s="26">
        <f t="array" ref="U340">IF('Load Schedule'!$D$6="Yes",INDEX('Load Schedule'!$A$10:$D$8769,(COLUMN(T336)+$AA339),3),'Load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0" s="26">
        <f t="array" ref="V340">IF('Load Schedule'!$D$6="Yes",INDEX('Load Schedule'!$A$10:$D$8769,(COLUMN(U336)+$AA339),3),'Load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0" s="26">
        <f t="array" ref="W340">IF('Load Schedule'!$D$6="Yes",INDEX('Load Schedule'!$A$10:$D$8769,(COLUMN(V336)+$AA339),3),'Load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0" s="26">
        <f t="array" ref="X340">IF('Load Schedule'!$D$6="Yes",INDEX('Load Schedule'!$A$10:$D$8769,(COLUMN(W336)+$AA339),3),'Load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0" s="26">
        <f t="array" ref="Y340">IF('Load Schedule'!$D$6="Yes",INDEX('Load Schedule'!$A$10:$D$8769,(COLUMN(X336)+$AA339),3),'Load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0">
        <f t="shared" si="5"/>
        <v>8088</v>
      </c>
    </row>
    <row r="341" spans="1:27" x14ac:dyDescent="0.25">
      <c r="A341" s="8">
        <v>44534</v>
      </c>
      <c r="B341" s="26">
        <f t="array" ref="B341">IF('Load Schedule'!$D$6="Yes",INDEX('Load Schedule'!$A$10:$D$8769,(COLUMN(A337)+$AA340),3),'Load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1" s="26">
        <f t="array" ref="C341">IF('Load Schedule'!$D$6="Yes",INDEX('Load Schedule'!$A$10:$D$8769,(COLUMN(B337)+$AA340),3),'Load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1" s="26">
        <f t="array" ref="D341">IF('Load Schedule'!$D$6="Yes",INDEX('Load Schedule'!$A$10:$D$8769,(COLUMN(C337)+$AA340),3),'Load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1" s="26">
        <f t="array" ref="E341">IF('Load Schedule'!$D$6="Yes",INDEX('Load Schedule'!$A$10:$D$8769,(COLUMN(D337)+$AA340),3),'Load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1" s="26">
        <f t="array" ref="F341">IF('Load Schedule'!$D$6="Yes",INDEX('Load Schedule'!$A$10:$D$8769,(COLUMN(E337)+$AA340),3),'Load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1" s="26">
        <f t="array" ref="G341">IF('Load Schedule'!$D$6="Yes",INDEX('Load Schedule'!$A$10:$D$8769,(COLUMN(F337)+$AA340),3),'Load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1" s="26">
        <f t="array" ref="H341">IF('Load Schedule'!$D$6="Yes",INDEX('Load Schedule'!$A$10:$D$8769,(COLUMN(G337)+$AA340),3),'Load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1" s="26">
        <f t="array" ref="I341">IF('Load Schedule'!$D$6="Yes",INDEX('Load Schedule'!$A$10:$D$8769,(COLUMN(H337)+$AA340),3),'Load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1" s="26">
        <f t="array" ref="J341">IF('Load Schedule'!$D$6="Yes",INDEX('Load Schedule'!$A$10:$D$8769,(COLUMN(I337)+$AA340),3),'Load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1" s="26">
        <f t="array" ref="K341">IF('Load Schedule'!$D$6="Yes",INDEX('Load Schedule'!$A$10:$D$8769,(COLUMN(J337)+$AA340),3),'Load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1" s="26">
        <f t="array" ref="L341">IF('Load Schedule'!$D$6="Yes",INDEX('Load Schedule'!$A$10:$D$8769,(COLUMN(K337)+$AA340),3),'Load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1" s="26">
        <f t="array" ref="M341">IF('Load Schedule'!$D$6="Yes",INDEX('Load Schedule'!$A$10:$D$8769,(COLUMN(L337)+$AA340),3),'Load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1" s="26">
        <f t="array" ref="N341">IF('Load Schedule'!$D$6="Yes",INDEX('Load Schedule'!$A$10:$D$8769,(COLUMN(M337)+$AA340),3),'Load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1" s="26">
        <f t="array" ref="O341">IF('Load Schedule'!$D$6="Yes",INDEX('Load Schedule'!$A$10:$D$8769,(COLUMN(N337)+$AA340),3),'Load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1" s="26">
        <f t="array" ref="P341">IF('Load Schedule'!$D$6="Yes",INDEX('Load Schedule'!$A$10:$D$8769,(COLUMN(O337)+$AA340),3),'Load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1" s="26">
        <f t="array" ref="Q341">IF('Load Schedule'!$D$6="Yes",INDEX('Load Schedule'!$A$10:$D$8769,(COLUMN(P337)+$AA340),3),'Load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1" s="26">
        <f t="array" ref="R341">IF('Load Schedule'!$D$6="Yes",INDEX('Load Schedule'!$A$10:$D$8769,(COLUMN(Q337)+$AA340),3),'Load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1" s="26">
        <f t="array" ref="S341">IF('Load Schedule'!$D$6="Yes",INDEX('Load Schedule'!$A$10:$D$8769,(COLUMN(R337)+$AA340),3),'Load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1" s="26">
        <f t="array" ref="T341">IF('Load Schedule'!$D$6="Yes",INDEX('Load Schedule'!$A$10:$D$8769,(COLUMN(S337)+$AA340),3),'Load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1" s="26">
        <f t="array" ref="U341">IF('Load Schedule'!$D$6="Yes",INDEX('Load Schedule'!$A$10:$D$8769,(COLUMN(T337)+$AA340),3),'Load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1" s="26">
        <f t="array" ref="V341">IF('Load Schedule'!$D$6="Yes",INDEX('Load Schedule'!$A$10:$D$8769,(COLUMN(U337)+$AA340),3),'Load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1" s="26">
        <f t="array" ref="W341">IF('Load Schedule'!$D$6="Yes",INDEX('Load Schedule'!$A$10:$D$8769,(COLUMN(V337)+$AA340),3),'Load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1" s="26">
        <f t="array" ref="X341">IF('Load Schedule'!$D$6="Yes",INDEX('Load Schedule'!$A$10:$D$8769,(COLUMN(W337)+$AA340),3),'Load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1" s="26">
        <f t="array" ref="Y341">IF('Load Schedule'!$D$6="Yes",INDEX('Load Schedule'!$A$10:$D$8769,(COLUMN(X337)+$AA340),3),'Load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1">
        <f t="shared" si="5"/>
        <v>8112</v>
      </c>
    </row>
    <row r="342" spans="1:27" x14ac:dyDescent="0.25">
      <c r="A342" s="8">
        <v>44535</v>
      </c>
      <c r="B342" s="26">
        <f t="array" ref="B342">IF('Load Schedule'!$D$6="Yes",INDEX('Load Schedule'!$A$10:$D$8769,(COLUMN(A338)+$AA341),3),'Load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2" s="26">
        <f t="array" ref="C342">IF('Load Schedule'!$D$6="Yes",INDEX('Load Schedule'!$A$10:$D$8769,(COLUMN(B338)+$AA341),3),'Load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2" s="26">
        <f t="array" ref="D342">IF('Load Schedule'!$D$6="Yes",INDEX('Load Schedule'!$A$10:$D$8769,(COLUMN(C338)+$AA341),3),'Load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2" s="26">
        <f t="array" ref="E342">IF('Load Schedule'!$D$6="Yes",INDEX('Load Schedule'!$A$10:$D$8769,(COLUMN(D338)+$AA341),3),'Load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2" s="26">
        <f t="array" ref="F342">IF('Load Schedule'!$D$6="Yes",INDEX('Load Schedule'!$A$10:$D$8769,(COLUMN(E338)+$AA341),3),'Load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2" s="26">
        <f t="array" ref="G342">IF('Load Schedule'!$D$6="Yes",INDEX('Load Schedule'!$A$10:$D$8769,(COLUMN(F338)+$AA341),3),'Load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2" s="26">
        <f t="array" ref="H342">IF('Load Schedule'!$D$6="Yes",INDEX('Load Schedule'!$A$10:$D$8769,(COLUMN(G338)+$AA341),3),'Load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2" s="26">
        <f t="array" ref="I342">IF('Load Schedule'!$D$6="Yes",INDEX('Load Schedule'!$A$10:$D$8769,(COLUMN(H338)+$AA341),3),'Load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2" s="26">
        <f t="array" ref="J342">IF('Load Schedule'!$D$6="Yes",INDEX('Load Schedule'!$A$10:$D$8769,(COLUMN(I338)+$AA341),3),'Load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2" s="26">
        <f t="array" ref="K342">IF('Load Schedule'!$D$6="Yes",INDEX('Load Schedule'!$A$10:$D$8769,(COLUMN(J338)+$AA341),3),'Load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2" s="26">
        <f t="array" ref="L342">IF('Load Schedule'!$D$6="Yes",INDEX('Load Schedule'!$A$10:$D$8769,(COLUMN(K338)+$AA341),3),'Load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2" s="26">
        <f t="array" ref="M342">IF('Load Schedule'!$D$6="Yes",INDEX('Load Schedule'!$A$10:$D$8769,(COLUMN(L338)+$AA341),3),'Load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2" s="26">
        <f t="array" ref="N342">IF('Load Schedule'!$D$6="Yes",INDEX('Load Schedule'!$A$10:$D$8769,(COLUMN(M338)+$AA341),3),'Load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2" s="26">
        <f t="array" ref="O342">IF('Load Schedule'!$D$6="Yes",INDEX('Load Schedule'!$A$10:$D$8769,(COLUMN(N338)+$AA341),3),'Load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2" s="26">
        <f t="array" ref="P342">IF('Load Schedule'!$D$6="Yes",INDEX('Load Schedule'!$A$10:$D$8769,(COLUMN(O338)+$AA341),3),'Load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2" s="26">
        <f t="array" ref="Q342">IF('Load Schedule'!$D$6="Yes",INDEX('Load Schedule'!$A$10:$D$8769,(COLUMN(P338)+$AA341),3),'Load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2" s="26">
        <f t="array" ref="R342">IF('Load Schedule'!$D$6="Yes",INDEX('Load Schedule'!$A$10:$D$8769,(COLUMN(Q338)+$AA341),3),'Load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2" s="26">
        <f t="array" ref="S342">IF('Load Schedule'!$D$6="Yes",INDEX('Load Schedule'!$A$10:$D$8769,(COLUMN(R338)+$AA341),3),'Load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2" s="26">
        <f t="array" ref="T342">IF('Load Schedule'!$D$6="Yes",INDEX('Load Schedule'!$A$10:$D$8769,(COLUMN(S338)+$AA341),3),'Load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2" s="26">
        <f t="array" ref="U342">IF('Load Schedule'!$D$6="Yes",INDEX('Load Schedule'!$A$10:$D$8769,(COLUMN(T338)+$AA341),3),'Load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2" s="26">
        <f t="array" ref="V342">IF('Load Schedule'!$D$6="Yes",INDEX('Load Schedule'!$A$10:$D$8769,(COLUMN(U338)+$AA341),3),'Load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2" s="26">
        <f t="array" ref="W342">IF('Load Schedule'!$D$6="Yes",INDEX('Load Schedule'!$A$10:$D$8769,(COLUMN(V338)+$AA341),3),'Load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2" s="26">
        <f t="array" ref="X342">IF('Load Schedule'!$D$6="Yes",INDEX('Load Schedule'!$A$10:$D$8769,(COLUMN(W338)+$AA341),3),'Load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2" s="26">
        <f t="array" ref="Y342">IF('Load Schedule'!$D$6="Yes",INDEX('Load Schedule'!$A$10:$D$8769,(COLUMN(X338)+$AA341),3),'Load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2">
        <f t="shared" si="5"/>
        <v>8136</v>
      </c>
    </row>
    <row r="343" spans="1:27" x14ac:dyDescent="0.25">
      <c r="A343" s="8">
        <v>44536</v>
      </c>
      <c r="B343" s="26">
        <f t="array" ref="B343">IF('Load Schedule'!$D$6="Yes",INDEX('Load Schedule'!$A$10:$D$8769,(COLUMN(A339)+$AA342),3),'Load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3" s="26">
        <f t="array" ref="C343">IF('Load Schedule'!$D$6="Yes",INDEX('Load Schedule'!$A$10:$D$8769,(COLUMN(B339)+$AA342),3),'Load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3" s="26">
        <f t="array" ref="D343">IF('Load Schedule'!$D$6="Yes",INDEX('Load Schedule'!$A$10:$D$8769,(COLUMN(C339)+$AA342),3),'Load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3" s="26">
        <f t="array" ref="E343">IF('Load Schedule'!$D$6="Yes",INDEX('Load Schedule'!$A$10:$D$8769,(COLUMN(D339)+$AA342),3),'Load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3" s="26">
        <f t="array" ref="F343">IF('Load Schedule'!$D$6="Yes",INDEX('Load Schedule'!$A$10:$D$8769,(COLUMN(E339)+$AA342),3),'Load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3" s="26">
        <f t="array" ref="G343">IF('Load Schedule'!$D$6="Yes",INDEX('Load Schedule'!$A$10:$D$8769,(COLUMN(F339)+$AA342),3),'Load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3" s="26">
        <f t="array" ref="H343">IF('Load Schedule'!$D$6="Yes",INDEX('Load Schedule'!$A$10:$D$8769,(COLUMN(G339)+$AA342),3),'Load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3" s="26">
        <f t="array" ref="I343">IF('Load Schedule'!$D$6="Yes",INDEX('Load Schedule'!$A$10:$D$8769,(COLUMN(H339)+$AA342),3),'Load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3" s="26">
        <f t="array" ref="J343">IF('Load Schedule'!$D$6="Yes",INDEX('Load Schedule'!$A$10:$D$8769,(COLUMN(I339)+$AA342),3),'Load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3" s="26">
        <f t="array" ref="K343">IF('Load Schedule'!$D$6="Yes",INDEX('Load Schedule'!$A$10:$D$8769,(COLUMN(J339)+$AA342),3),'Load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3" s="26">
        <f t="array" ref="L343">IF('Load Schedule'!$D$6="Yes",INDEX('Load Schedule'!$A$10:$D$8769,(COLUMN(K339)+$AA342),3),'Load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3" s="26">
        <f t="array" ref="M343">IF('Load Schedule'!$D$6="Yes",INDEX('Load Schedule'!$A$10:$D$8769,(COLUMN(L339)+$AA342),3),'Load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3" s="26">
        <f t="array" ref="N343">IF('Load Schedule'!$D$6="Yes",INDEX('Load Schedule'!$A$10:$D$8769,(COLUMN(M339)+$AA342),3),'Load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3" s="26">
        <f t="array" ref="O343">IF('Load Schedule'!$D$6="Yes",INDEX('Load Schedule'!$A$10:$D$8769,(COLUMN(N339)+$AA342),3),'Load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3" s="26">
        <f t="array" ref="P343">IF('Load Schedule'!$D$6="Yes",INDEX('Load Schedule'!$A$10:$D$8769,(COLUMN(O339)+$AA342),3),'Load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3" s="26">
        <f t="array" ref="Q343">IF('Load Schedule'!$D$6="Yes",INDEX('Load Schedule'!$A$10:$D$8769,(COLUMN(P339)+$AA342),3),'Load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3" s="26">
        <f t="array" ref="R343">IF('Load Schedule'!$D$6="Yes",INDEX('Load Schedule'!$A$10:$D$8769,(COLUMN(Q339)+$AA342),3),'Load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3" s="26">
        <f t="array" ref="S343">IF('Load Schedule'!$D$6="Yes",INDEX('Load Schedule'!$A$10:$D$8769,(COLUMN(R339)+$AA342),3),'Load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3" s="26">
        <f t="array" ref="T343">IF('Load Schedule'!$D$6="Yes",INDEX('Load Schedule'!$A$10:$D$8769,(COLUMN(S339)+$AA342),3),'Load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3" s="26">
        <f t="array" ref="U343">IF('Load Schedule'!$D$6="Yes",INDEX('Load Schedule'!$A$10:$D$8769,(COLUMN(T339)+$AA342),3),'Load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3" s="26">
        <f t="array" ref="V343">IF('Load Schedule'!$D$6="Yes",INDEX('Load Schedule'!$A$10:$D$8769,(COLUMN(U339)+$AA342),3),'Load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3" s="26">
        <f t="array" ref="W343">IF('Load Schedule'!$D$6="Yes",INDEX('Load Schedule'!$A$10:$D$8769,(COLUMN(V339)+$AA342),3),'Load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3" s="26">
        <f t="array" ref="X343">IF('Load Schedule'!$D$6="Yes",INDEX('Load Schedule'!$A$10:$D$8769,(COLUMN(W339)+$AA342),3),'Load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3" s="26">
        <f t="array" ref="Y343">IF('Load Schedule'!$D$6="Yes",INDEX('Load Schedule'!$A$10:$D$8769,(COLUMN(X339)+$AA342),3),'Load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3">
        <f t="shared" si="5"/>
        <v>8160</v>
      </c>
    </row>
    <row r="344" spans="1:27" x14ac:dyDescent="0.25">
      <c r="A344" s="8">
        <v>44537</v>
      </c>
      <c r="B344" s="26">
        <f t="array" ref="B344">IF('Load Schedule'!$D$6="Yes",INDEX('Load Schedule'!$A$10:$D$8769,(COLUMN(A340)+$AA343),3),'Load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4" s="26">
        <f t="array" ref="C344">IF('Load Schedule'!$D$6="Yes",INDEX('Load Schedule'!$A$10:$D$8769,(COLUMN(B340)+$AA343),3),'Load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4" s="26">
        <f t="array" ref="D344">IF('Load Schedule'!$D$6="Yes",INDEX('Load Schedule'!$A$10:$D$8769,(COLUMN(C340)+$AA343),3),'Load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4" s="26">
        <f t="array" ref="E344">IF('Load Schedule'!$D$6="Yes",INDEX('Load Schedule'!$A$10:$D$8769,(COLUMN(D340)+$AA343),3),'Load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4" s="26">
        <f t="array" ref="F344">IF('Load Schedule'!$D$6="Yes",INDEX('Load Schedule'!$A$10:$D$8769,(COLUMN(E340)+$AA343),3),'Load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4" s="26">
        <f t="array" ref="G344">IF('Load Schedule'!$D$6="Yes",INDEX('Load Schedule'!$A$10:$D$8769,(COLUMN(F340)+$AA343),3),'Load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4" s="26">
        <f t="array" ref="H344">IF('Load Schedule'!$D$6="Yes",INDEX('Load Schedule'!$A$10:$D$8769,(COLUMN(G340)+$AA343),3),'Load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4" s="26">
        <f t="array" ref="I344">IF('Load Schedule'!$D$6="Yes",INDEX('Load Schedule'!$A$10:$D$8769,(COLUMN(H340)+$AA343),3),'Load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4" s="26">
        <f t="array" ref="J344">IF('Load Schedule'!$D$6="Yes",INDEX('Load Schedule'!$A$10:$D$8769,(COLUMN(I340)+$AA343),3),'Load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4" s="26">
        <f t="array" ref="K344">IF('Load Schedule'!$D$6="Yes",INDEX('Load Schedule'!$A$10:$D$8769,(COLUMN(J340)+$AA343),3),'Load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4" s="26">
        <f t="array" ref="L344">IF('Load Schedule'!$D$6="Yes",INDEX('Load Schedule'!$A$10:$D$8769,(COLUMN(K340)+$AA343),3),'Load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4" s="26">
        <f t="array" ref="M344">IF('Load Schedule'!$D$6="Yes",INDEX('Load Schedule'!$A$10:$D$8769,(COLUMN(L340)+$AA343),3),'Load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4" s="26">
        <f t="array" ref="N344">IF('Load Schedule'!$D$6="Yes",INDEX('Load Schedule'!$A$10:$D$8769,(COLUMN(M340)+$AA343),3),'Load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4" s="26">
        <f t="array" ref="O344">IF('Load Schedule'!$D$6="Yes",INDEX('Load Schedule'!$A$10:$D$8769,(COLUMN(N340)+$AA343),3),'Load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4" s="26">
        <f t="array" ref="P344">IF('Load Schedule'!$D$6="Yes",INDEX('Load Schedule'!$A$10:$D$8769,(COLUMN(O340)+$AA343),3),'Load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4" s="26">
        <f t="array" ref="Q344">IF('Load Schedule'!$D$6="Yes",INDEX('Load Schedule'!$A$10:$D$8769,(COLUMN(P340)+$AA343),3),'Load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4" s="26">
        <f t="array" ref="R344">IF('Load Schedule'!$D$6="Yes",INDEX('Load Schedule'!$A$10:$D$8769,(COLUMN(Q340)+$AA343),3),'Load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4" s="26">
        <f t="array" ref="S344">IF('Load Schedule'!$D$6="Yes",INDEX('Load Schedule'!$A$10:$D$8769,(COLUMN(R340)+$AA343),3),'Load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4" s="26">
        <f t="array" ref="T344">IF('Load Schedule'!$D$6="Yes",INDEX('Load Schedule'!$A$10:$D$8769,(COLUMN(S340)+$AA343),3),'Load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4" s="26">
        <f t="array" ref="U344">IF('Load Schedule'!$D$6="Yes",INDEX('Load Schedule'!$A$10:$D$8769,(COLUMN(T340)+$AA343),3),'Load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4" s="26">
        <f t="array" ref="V344">IF('Load Schedule'!$D$6="Yes",INDEX('Load Schedule'!$A$10:$D$8769,(COLUMN(U340)+$AA343),3),'Load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4" s="26">
        <f t="array" ref="W344">IF('Load Schedule'!$D$6="Yes",INDEX('Load Schedule'!$A$10:$D$8769,(COLUMN(V340)+$AA343),3),'Load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4" s="26">
        <f t="array" ref="X344">IF('Load Schedule'!$D$6="Yes",INDEX('Load Schedule'!$A$10:$D$8769,(COLUMN(W340)+$AA343),3),'Load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4" s="26">
        <f t="array" ref="Y344">IF('Load Schedule'!$D$6="Yes",INDEX('Load Schedule'!$A$10:$D$8769,(COLUMN(X340)+$AA343),3),'Load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4">
        <f t="shared" si="5"/>
        <v>8184</v>
      </c>
    </row>
    <row r="345" spans="1:27" x14ac:dyDescent="0.25">
      <c r="A345" s="8">
        <v>44538</v>
      </c>
      <c r="B345" s="26">
        <f t="array" ref="B345">IF('Load Schedule'!$D$6="Yes",INDEX('Load Schedule'!$A$10:$D$8769,(COLUMN(A341)+$AA344),3),'Load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5" s="26">
        <f t="array" ref="C345">IF('Load Schedule'!$D$6="Yes",INDEX('Load Schedule'!$A$10:$D$8769,(COLUMN(B341)+$AA344),3),'Load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5" s="26">
        <f t="array" ref="D345">IF('Load Schedule'!$D$6="Yes",INDEX('Load Schedule'!$A$10:$D$8769,(COLUMN(C341)+$AA344),3),'Load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5" s="26">
        <f t="array" ref="E345">IF('Load Schedule'!$D$6="Yes",INDEX('Load Schedule'!$A$10:$D$8769,(COLUMN(D341)+$AA344),3),'Load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5" s="26">
        <f t="array" ref="F345">IF('Load Schedule'!$D$6="Yes",INDEX('Load Schedule'!$A$10:$D$8769,(COLUMN(E341)+$AA344),3),'Load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5" s="26">
        <f t="array" ref="G345">IF('Load Schedule'!$D$6="Yes",INDEX('Load Schedule'!$A$10:$D$8769,(COLUMN(F341)+$AA344),3),'Load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5" s="26">
        <f t="array" ref="H345">IF('Load Schedule'!$D$6="Yes",INDEX('Load Schedule'!$A$10:$D$8769,(COLUMN(G341)+$AA344),3),'Load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5" s="26">
        <f t="array" ref="I345">IF('Load Schedule'!$D$6="Yes",INDEX('Load Schedule'!$A$10:$D$8769,(COLUMN(H341)+$AA344),3),'Load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5" s="26">
        <f t="array" ref="J345">IF('Load Schedule'!$D$6="Yes",INDEX('Load Schedule'!$A$10:$D$8769,(COLUMN(I341)+$AA344),3),'Load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5" s="26">
        <f t="array" ref="K345">IF('Load Schedule'!$D$6="Yes",INDEX('Load Schedule'!$A$10:$D$8769,(COLUMN(J341)+$AA344),3),'Load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5" s="26">
        <f t="array" ref="L345">IF('Load Schedule'!$D$6="Yes",INDEX('Load Schedule'!$A$10:$D$8769,(COLUMN(K341)+$AA344),3),'Load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5" s="26">
        <f t="array" ref="M345">IF('Load Schedule'!$D$6="Yes",INDEX('Load Schedule'!$A$10:$D$8769,(COLUMN(L341)+$AA344),3),'Load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5" s="26">
        <f t="array" ref="N345">IF('Load Schedule'!$D$6="Yes",INDEX('Load Schedule'!$A$10:$D$8769,(COLUMN(M341)+$AA344),3),'Load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5" s="26">
        <f t="array" ref="O345">IF('Load Schedule'!$D$6="Yes",INDEX('Load Schedule'!$A$10:$D$8769,(COLUMN(N341)+$AA344),3),'Load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5" s="26">
        <f t="array" ref="P345">IF('Load Schedule'!$D$6="Yes",INDEX('Load Schedule'!$A$10:$D$8769,(COLUMN(O341)+$AA344),3),'Load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5" s="26">
        <f t="array" ref="Q345">IF('Load Schedule'!$D$6="Yes",INDEX('Load Schedule'!$A$10:$D$8769,(COLUMN(P341)+$AA344),3),'Load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5" s="26">
        <f t="array" ref="R345">IF('Load Schedule'!$D$6="Yes",INDEX('Load Schedule'!$A$10:$D$8769,(COLUMN(Q341)+$AA344),3),'Load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5" s="26">
        <f t="array" ref="S345">IF('Load Schedule'!$D$6="Yes",INDEX('Load Schedule'!$A$10:$D$8769,(COLUMN(R341)+$AA344),3),'Load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5" s="26">
        <f t="array" ref="T345">IF('Load Schedule'!$D$6="Yes",INDEX('Load Schedule'!$A$10:$D$8769,(COLUMN(S341)+$AA344),3),'Load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5" s="26">
        <f t="array" ref="U345">IF('Load Schedule'!$D$6="Yes",INDEX('Load Schedule'!$A$10:$D$8769,(COLUMN(T341)+$AA344),3),'Load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5" s="26">
        <f t="array" ref="V345">IF('Load Schedule'!$D$6="Yes",INDEX('Load Schedule'!$A$10:$D$8769,(COLUMN(U341)+$AA344),3),'Load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5" s="26">
        <f t="array" ref="W345">IF('Load Schedule'!$D$6="Yes",INDEX('Load Schedule'!$A$10:$D$8769,(COLUMN(V341)+$AA344),3),'Load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5" s="26">
        <f t="array" ref="X345">IF('Load Schedule'!$D$6="Yes",INDEX('Load Schedule'!$A$10:$D$8769,(COLUMN(W341)+$AA344),3),'Load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5" s="26">
        <f t="array" ref="Y345">IF('Load Schedule'!$D$6="Yes",INDEX('Load Schedule'!$A$10:$D$8769,(COLUMN(X341)+$AA344),3),'Load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5">
        <f t="shared" si="5"/>
        <v>8208</v>
      </c>
    </row>
    <row r="346" spans="1:27" x14ac:dyDescent="0.25">
      <c r="A346" s="8">
        <v>44539</v>
      </c>
      <c r="B346" s="26">
        <f t="array" ref="B346">IF('Load Schedule'!$D$6="Yes",INDEX('Load Schedule'!$A$10:$D$8769,(COLUMN(A342)+$AA345),3),'Load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6" s="26">
        <f t="array" ref="C346">IF('Load Schedule'!$D$6="Yes",INDEX('Load Schedule'!$A$10:$D$8769,(COLUMN(B342)+$AA345),3),'Load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6" s="26">
        <f t="array" ref="D346">IF('Load Schedule'!$D$6="Yes",INDEX('Load Schedule'!$A$10:$D$8769,(COLUMN(C342)+$AA345),3),'Load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6" s="26">
        <f t="array" ref="E346">IF('Load Schedule'!$D$6="Yes",INDEX('Load Schedule'!$A$10:$D$8769,(COLUMN(D342)+$AA345),3),'Load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6" s="26">
        <f t="array" ref="F346">IF('Load Schedule'!$D$6="Yes",INDEX('Load Schedule'!$A$10:$D$8769,(COLUMN(E342)+$AA345),3),'Load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6" s="26">
        <f t="array" ref="G346">IF('Load Schedule'!$D$6="Yes",INDEX('Load Schedule'!$A$10:$D$8769,(COLUMN(F342)+$AA345),3),'Load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6" s="26">
        <f t="array" ref="H346">IF('Load Schedule'!$D$6="Yes",INDEX('Load Schedule'!$A$10:$D$8769,(COLUMN(G342)+$AA345),3),'Load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6" s="26">
        <f t="array" ref="I346">IF('Load Schedule'!$D$6="Yes",INDEX('Load Schedule'!$A$10:$D$8769,(COLUMN(H342)+$AA345),3),'Load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6" s="26">
        <f t="array" ref="J346">IF('Load Schedule'!$D$6="Yes",INDEX('Load Schedule'!$A$10:$D$8769,(COLUMN(I342)+$AA345),3),'Load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6" s="26">
        <f t="array" ref="K346">IF('Load Schedule'!$D$6="Yes",INDEX('Load Schedule'!$A$10:$D$8769,(COLUMN(J342)+$AA345),3),'Load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6" s="26">
        <f t="array" ref="L346">IF('Load Schedule'!$D$6="Yes",INDEX('Load Schedule'!$A$10:$D$8769,(COLUMN(K342)+$AA345),3),'Load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6" s="26">
        <f t="array" ref="M346">IF('Load Schedule'!$D$6="Yes",INDEX('Load Schedule'!$A$10:$D$8769,(COLUMN(L342)+$AA345),3),'Load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6" s="26">
        <f t="array" ref="N346">IF('Load Schedule'!$D$6="Yes",INDEX('Load Schedule'!$A$10:$D$8769,(COLUMN(M342)+$AA345),3),'Load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6" s="26">
        <f t="array" ref="O346">IF('Load Schedule'!$D$6="Yes",INDEX('Load Schedule'!$A$10:$D$8769,(COLUMN(N342)+$AA345),3),'Load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6" s="26">
        <f t="array" ref="P346">IF('Load Schedule'!$D$6="Yes",INDEX('Load Schedule'!$A$10:$D$8769,(COLUMN(O342)+$AA345),3),'Load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6" s="26">
        <f t="array" ref="Q346">IF('Load Schedule'!$D$6="Yes",INDEX('Load Schedule'!$A$10:$D$8769,(COLUMN(P342)+$AA345),3),'Load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6" s="26">
        <f t="array" ref="R346">IF('Load Schedule'!$D$6="Yes",INDEX('Load Schedule'!$A$10:$D$8769,(COLUMN(Q342)+$AA345),3),'Load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6" s="26">
        <f t="array" ref="S346">IF('Load Schedule'!$D$6="Yes",INDEX('Load Schedule'!$A$10:$D$8769,(COLUMN(R342)+$AA345),3),'Load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6" s="26">
        <f t="array" ref="T346">IF('Load Schedule'!$D$6="Yes",INDEX('Load Schedule'!$A$10:$D$8769,(COLUMN(S342)+$AA345),3),'Load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6" s="26">
        <f t="array" ref="U346">IF('Load Schedule'!$D$6="Yes",INDEX('Load Schedule'!$A$10:$D$8769,(COLUMN(T342)+$AA345),3),'Load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6" s="26">
        <f t="array" ref="V346">IF('Load Schedule'!$D$6="Yes",INDEX('Load Schedule'!$A$10:$D$8769,(COLUMN(U342)+$AA345),3),'Load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6" s="26">
        <f t="array" ref="W346">IF('Load Schedule'!$D$6="Yes",INDEX('Load Schedule'!$A$10:$D$8769,(COLUMN(V342)+$AA345),3),'Load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6" s="26">
        <f t="array" ref="X346">IF('Load Schedule'!$D$6="Yes",INDEX('Load Schedule'!$A$10:$D$8769,(COLUMN(W342)+$AA345),3),'Load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6" s="26">
        <f t="array" ref="Y346">IF('Load Schedule'!$D$6="Yes",INDEX('Load Schedule'!$A$10:$D$8769,(COLUMN(X342)+$AA345),3),'Load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6">
        <f t="shared" si="5"/>
        <v>8232</v>
      </c>
    </row>
    <row r="347" spans="1:27" x14ac:dyDescent="0.25">
      <c r="A347" s="8">
        <v>44540</v>
      </c>
      <c r="B347" s="26">
        <f t="array" ref="B347">IF('Load Schedule'!$D$6="Yes",INDEX('Load Schedule'!$A$10:$D$8769,(COLUMN(A343)+$AA346),3),'Load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7" s="26">
        <f t="array" ref="C347">IF('Load Schedule'!$D$6="Yes",INDEX('Load Schedule'!$A$10:$D$8769,(COLUMN(B343)+$AA346),3),'Load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7" s="26">
        <f t="array" ref="D347">IF('Load Schedule'!$D$6="Yes",INDEX('Load Schedule'!$A$10:$D$8769,(COLUMN(C343)+$AA346),3),'Load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7" s="26">
        <f t="array" ref="E347">IF('Load Schedule'!$D$6="Yes",INDEX('Load Schedule'!$A$10:$D$8769,(COLUMN(D343)+$AA346),3),'Load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7" s="26">
        <f t="array" ref="F347">IF('Load Schedule'!$D$6="Yes",INDEX('Load Schedule'!$A$10:$D$8769,(COLUMN(E343)+$AA346),3),'Load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7" s="26">
        <f t="array" ref="G347">IF('Load Schedule'!$D$6="Yes",INDEX('Load Schedule'!$A$10:$D$8769,(COLUMN(F343)+$AA346),3),'Load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7" s="26">
        <f t="array" ref="H347">IF('Load Schedule'!$D$6="Yes",INDEX('Load Schedule'!$A$10:$D$8769,(COLUMN(G343)+$AA346),3),'Load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7" s="26">
        <f t="array" ref="I347">IF('Load Schedule'!$D$6="Yes",INDEX('Load Schedule'!$A$10:$D$8769,(COLUMN(H343)+$AA346),3),'Load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7" s="26">
        <f t="array" ref="J347">IF('Load Schedule'!$D$6="Yes",INDEX('Load Schedule'!$A$10:$D$8769,(COLUMN(I343)+$AA346),3),'Load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7" s="26">
        <f t="array" ref="K347">IF('Load Schedule'!$D$6="Yes",INDEX('Load Schedule'!$A$10:$D$8769,(COLUMN(J343)+$AA346),3),'Load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7" s="26">
        <f t="array" ref="L347">IF('Load Schedule'!$D$6="Yes",INDEX('Load Schedule'!$A$10:$D$8769,(COLUMN(K343)+$AA346),3),'Load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7" s="26">
        <f t="array" ref="M347">IF('Load Schedule'!$D$6="Yes",INDEX('Load Schedule'!$A$10:$D$8769,(COLUMN(L343)+$AA346),3),'Load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7" s="26">
        <f t="array" ref="N347">IF('Load Schedule'!$D$6="Yes",INDEX('Load Schedule'!$A$10:$D$8769,(COLUMN(M343)+$AA346),3),'Load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7" s="26">
        <f t="array" ref="O347">IF('Load Schedule'!$D$6="Yes",INDEX('Load Schedule'!$A$10:$D$8769,(COLUMN(N343)+$AA346),3),'Load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7" s="26">
        <f t="array" ref="P347">IF('Load Schedule'!$D$6="Yes",INDEX('Load Schedule'!$A$10:$D$8769,(COLUMN(O343)+$AA346),3),'Load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7" s="26">
        <f t="array" ref="Q347">IF('Load Schedule'!$D$6="Yes",INDEX('Load Schedule'!$A$10:$D$8769,(COLUMN(P343)+$AA346),3),'Load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7" s="26">
        <f t="array" ref="R347">IF('Load Schedule'!$D$6="Yes",INDEX('Load Schedule'!$A$10:$D$8769,(COLUMN(Q343)+$AA346),3),'Load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7" s="26">
        <f t="array" ref="S347">IF('Load Schedule'!$D$6="Yes",INDEX('Load Schedule'!$A$10:$D$8769,(COLUMN(R343)+$AA346),3),'Load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7" s="26">
        <f t="array" ref="T347">IF('Load Schedule'!$D$6="Yes",INDEX('Load Schedule'!$A$10:$D$8769,(COLUMN(S343)+$AA346),3),'Load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7" s="26">
        <f t="array" ref="U347">IF('Load Schedule'!$D$6="Yes",INDEX('Load Schedule'!$A$10:$D$8769,(COLUMN(T343)+$AA346),3),'Load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7" s="26">
        <f t="array" ref="V347">IF('Load Schedule'!$D$6="Yes",INDEX('Load Schedule'!$A$10:$D$8769,(COLUMN(U343)+$AA346),3),'Load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7" s="26">
        <f t="array" ref="W347">IF('Load Schedule'!$D$6="Yes",INDEX('Load Schedule'!$A$10:$D$8769,(COLUMN(V343)+$AA346),3),'Load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7" s="26">
        <f t="array" ref="X347">IF('Load Schedule'!$D$6="Yes",INDEX('Load Schedule'!$A$10:$D$8769,(COLUMN(W343)+$AA346),3),'Load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7" s="26">
        <f t="array" ref="Y347">IF('Load Schedule'!$D$6="Yes",INDEX('Load Schedule'!$A$10:$D$8769,(COLUMN(X343)+$AA346),3),'Load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7">
        <f t="shared" si="5"/>
        <v>8256</v>
      </c>
    </row>
    <row r="348" spans="1:27" x14ac:dyDescent="0.25">
      <c r="A348" s="8">
        <v>44541</v>
      </c>
      <c r="B348" s="26">
        <f t="array" ref="B348">IF('Load Schedule'!$D$6="Yes",INDEX('Load Schedule'!$A$10:$D$8769,(COLUMN(A344)+$AA347),3),'Load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8" s="26">
        <f t="array" ref="C348">IF('Load Schedule'!$D$6="Yes",INDEX('Load Schedule'!$A$10:$D$8769,(COLUMN(B344)+$AA347),3),'Load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8" s="26">
        <f t="array" ref="D348">IF('Load Schedule'!$D$6="Yes",INDEX('Load Schedule'!$A$10:$D$8769,(COLUMN(C344)+$AA347),3),'Load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8" s="26">
        <f t="array" ref="E348">IF('Load Schedule'!$D$6="Yes",INDEX('Load Schedule'!$A$10:$D$8769,(COLUMN(D344)+$AA347),3),'Load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8" s="26">
        <f t="array" ref="F348">IF('Load Schedule'!$D$6="Yes",INDEX('Load Schedule'!$A$10:$D$8769,(COLUMN(E344)+$AA347),3),'Load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8" s="26">
        <f t="array" ref="G348">IF('Load Schedule'!$D$6="Yes",INDEX('Load Schedule'!$A$10:$D$8769,(COLUMN(F344)+$AA347),3),'Load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8" s="26">
        <f t="array" ref="H348">IF('Load Schedule'!$D$6="Yes",INDEX('Load Schedule'!$A$10:$D$8769,(COLUMN(G344)+$AA347),3),'Load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8" s="26">
        <f t="array" ref="I348">IF('Load Schedule'!$D$6="Yes",INDEX('Load Schedule'!$A$10:$D$8769,(COLUMN(H344)+$AA347),3),'Load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8" s="26">
        <f t="array" ref="J348">IF('Load Schedule'!$D$6="Yes",INDEX('Load Schedule'!$A$10:$D$8769,(COLUMN(I344)+$AA347),3),'Load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8" s="26">
        <f t="array" ref="K348">IF('Load Schedule'!$D$6="Yes",INDEX('Load Schedule'!$A$10:$D$8769,(COLUMN(J344)+$AA347),3),'Load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8" s="26">
        <f t="array" ref="L348">IF('Load Schedule'!$D$6="Yes",INDEX('Load Schedule'!$A$10:$D$8769,(COLUMN(K344)+$AA347),3),'Load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8" s="26">
        <f t="array" ref="M348">IF('Load Schedule'!$D$6="Yes",INDEX('Load Schedule'!$A$10:$D$8769,(COLUMN(L344)+$AA347),3),'Load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8" s="26">
        <f t="array" ref="N348">IF('Load Schedule'!$D$6="Yes",INDEX('Load Schedule'!$A$10:$D$8769,(COLUMN(M344)+$AA347),3),'Load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8" s="26">
        <f t="array" ref="O348">IF('Load Schedule'!$D$6="Yes",INDEX('Load Schedule'!$A$10:$D$8769,(COLUMN(N344)+$AA347),3),'Load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8" s="26">
        <f t="array" ref="P348">IF('Load Schedule'!$D$6="Yes",INDEX('Load Schedule'!$A$10:$D$8769,(COLUMN(O344)+$AA347),3),'Load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8" s="26">
        <f t="array" ref="Q348">IF('Load Schedule'!$D$6="Yes",INDEX('Load Schedule'!$A$10:$D$8769,(COLUMN(P344)+$AA347),3),'Load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8" s="26">
        <f t="array" ref="R348">IF('Load Schedule'!$D$6="Yes",INDEX('Load Schedule'!$A$10:$D$8769,(COLUMN(Q344)+$AA347),3),'Load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8" s="26">
        <f t="array" ref="S348">IF('Load Schedule'!$D$6="Yes",INDEX('Load Schedule'!$A$10:$D$8769,(COLUMN(R344)+$AA347),3),'Load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8" s="26">
        <f t="array" ref="T348">IF('Load Schedule'!$D$6="Yes",INDEX('Load Schedule'!$A$10:$D$8769,(COLUMN(S344)+$AA347),3),'Load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8" s="26">
        <f t="array" ref="U348">IF('Load Schedule'!$D$6="Yes",INDEX('Load Schedule'!$A$10:$D$8769,(COLUMN(T344)+$AA347),3),'Load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8" s="26">
        <f t="array" ref="V348">IF('Load Schedule'!$D$6="Yes",INDEX('Load Schedule'!$A$10:$D$8769,(COLUMN(U344)+$AA347),3),'Load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8" s="26">
        <f t="array" ref="W348">IF('Load Schedule'!$D$6="Yes",INDEX('Load Schedule'!$A$10:$D$8769,(COLUMN(V344)+$AA347),3),'Load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8" s="26">
        <f t="array" ref="X348">IF('Load Schedule'!$D$6="Yes",INDEX('Load Schedule'!$A$10:$D$8769,(COLUMN(W344)+$AA347),3),'Load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8" s="26">
        <f t="array" ref="Y348">IF('Load Schedule'!$D$6="Yes",INDEX('Load Schedule'!$A$10:$D$8769,(COLUMN(X344)+$AA347),3),'Load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8">
        <f t="shared" si="5"/>
        <v>8280</v>
      </c>
    </row>
    <row r="349" spans="1:27" x14ac:dyDescent="0.25">
      <c r="A349" s="8">
        <v>44542</v>
      </c>
      <c r="B349" s="26">
        <f t="array" ref="B349">IF('Load Schedule'!$D$6="Yes",INDEX('Load Schedule'!$A$10:$D$8769,(COLUMN(A345)+$AA348),3),'Load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9" s="26">
        <f t="array" ref="C349">IF('Load Schedule'!$D$6="Yes",INDEX('Load Schedule'!$A$10:$D$8769,(COLUMN(B345)+$AA348),3),'Load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9" s="26">
        <f t="array" ref="D349">IF('Load Schedule'!$D$6="Yes",INDEX('Load Schedule'!$A$10:$D$8769,(COLUMN(C345)+$AA348),3),'Load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9" s="26">
        <f t="array" ref="E349">IF('Load Schedule'!$D$6="Yes",INDEX('Load Schedule'!$A$10:$D$8769,(COLUMN(D345)+$AA348),3),'Load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9" s="26">
        <f t="array" ref="F349">IF('Load Schedule'!$D$6="Yes",INDEX('Load Schedule'!$A$10:$D$8769,(COLUMN(E345)+$AA348),3),'Load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9" s="26">
        <f t="array" ref="G349">IF('Load Schedule'!$D$6="Yes",INDEX('Load Schedule'!$A$10:$D$8769,(COLUMN(F345)+$AA348),3),'Load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9" s="26">
        <f t="array" ref="H349">IF('Load Schedule'!$D$6="Yes",INDEX('Load Schedule'!$A$10:$D$8769,(COLUMN(G345)+$AA348),3),'Load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9" s="26">
        <f t="array" ref="I349">IF('Load Schedule'!$D$6="Yes",INDEX('Load Schedule'!$A$10:$D$8769,(COLUMN(H345)+$AA348),3),'Load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9" s="26">
        <f t="array" ref="J349">IF('Load Schedule'!$D$6="Yes",INDEX('Load Schedule'!$A$10:$D$8769,(COLUMN(I345)+$AA348),3),'Load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9" s="26">
        <f t="array" ref="K349">IF('Load Schedule'!$D$6="Yes",INDEX('Load Schedule'!$A$10:$D$8769,(COLUMN(J345)+$AA348),3),'Load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9" s="26">
        <f t="array" ref="L349">IF('Load Schedule'!$D$6="Yes",INDEX('Load Schedule'!$A$10:$D$8769,(COLUMN(K345)+$AA348),3),'Load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9" s="26">
        <f t="array" ref="M349">IF('Load Schedule'!$D$6="Yes",INDEX('Load Schedule'!$A$10:$D$8769,(COLUMN(L345)+$AA348),3),'Load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9" s="26">
        <f t="array" ref="N349">IF('Load Schedule'!$D$6="Yes",INDEX('Load Schedule'!$A$10:$D$8769,(COLUMN(M345)+$AA348),3),'Load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9" s="26">
        <f t="array" ref="O349">IF('Load Schedule'!$D$6="Yes",INDEX('Load Schedule'!$A$10:$D$8769,(COLUMN(N345)+$AA348),3),'Load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9" s="26">
        <f t="array" ref="P349">IF('Load Schedule'!$D$6="Yes",INDEX('Load Schedule'!$A$10:$D$8769,(COLUMN(O345)+$AA348),3),'Load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9" s="26">
        <f t="array" ref="Q349">IF('Load Schedule'!$D$6="Yes",INDEX('Load Schedule'!$A$10:$D$8769,(COLUMN(P345)+$AA348),3),'Load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9" s="26">
        <f t="array" ref="R349">IF('Load Schedule'!$D$6="Yes",INDEX('Load Schedule'!$A$10:$D$8769,(COLUMN(Q345)+$AA348),3),'Load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9" s="26">
        <f t="array" ref="S349">IF('Load Schedule'!$D$6="Yes",INDEX('Load Schedule'!$A$10:$D$8769,(COLUMN(R345)+$AA348),3),'Load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9" s="26">
        <f t="array" ref="T349">IF('Load Schedule'!$D$6="Yes",INDEX('Load Schedule'!$A$10:$D$8769,(COLUMN(S345)+$AA348),3),'Load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9" s="26">
        <f t="array" ref="U349">IF('Load Schedule'!$D$6="Yes",INDEX('Load Schedule'!$A$10:$D$8769,(COLUMN(T345)+$AA348),3),'Load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9" s="26">
        <f t="array" ref="V349">IF('Load Schedule'!$D$6="Yes",INDEX('Load Schedule'!$A$10:$D$8769,(COLUMN(U345)+$AA348),3),'Load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9" s="26">
        <f t="array" ref="W349">IF('Load Schedule'!$D$6="Yes",INDEX('Load Schedule'!$A$10:$D$8769,(COLUMN(V345)+$AA348),3),'Load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9" s="26">
        <f t="array" ref="X349">IF('Load Schedule'!$D$6="Yes",INDEX('Load Schedule'!$A$10:$D$8769,(COLUMN(W345)+$AA348),3),'Load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9" s="26">
        <f t="array" ref="Y349">IF('Load Schedule'!$D$6="Yes",INDEX('Load Schedule'!$A$10:$D$8769,(COLUMN(X345)+$AA348),3),'Load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9">
        <f t="shared" si="5"/>
        <v>8304</v>
      </c>
    </row>
    <row r="350" spans="1:27" x14ac:dyDescent="0.25">
      <c r="A350" s="8">
        <v>44543</v>
      </c>
      <c r="B350" s="26">
        <f t="array" ref="B350">IF('Load Schedule'!$D$6="Yes",INDEX('Load Schedule'!$A$10:$D$8769,(COLUMN(A346)+$AA349),3),'Load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0" s="26">
        <f t="array" ref="C350">IF('Load Schedule'!$D$6="Yes",INDEX('Load Schedule'!$A$10:$D$8769,(COLUMN(B346)+$AA349),3),'Load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0" s="26">
        <f t="array" ref="D350">IF('Load Schedule'!$D$6="Yes",INDEX('Load Schedule'!$A$10:$D$8769,(COLUMN(C346)+$AA349),3),'Load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0" s="26">
        <f t="array" ref="E350">IF('Load Schedule'!$D$6="Yes",INDEX('Load Schedule'!$A$10:$D$8769,(COLUMN(D346)+$AA349),3),'Load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0" s="26">
        <f t="array" ref="F350">IF('Load Schedule'!$D$6="Yes",INDEX('Load Schedule'!$A$10:$D$8769,(COLUMN(E346)+$AA349),3),'Load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0" s="26">
        <f t="array" ref="G350">IF('Load Schedule'!$D$6="Yes",INDEX('Load Schedule'!$A$10:$D$8769,(COLUMN(F346)+$AA349),3),'Load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0" s="26">
        <f t="array" ref="H350">IF('Load Schedule'!$D$6="Yes",INDEX('Load Schedule'!$A$10:$D$8769,(COLUMN(G346)+$AA349),3),'Load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0" s="26">
        <f t="array" ref="I350">IF('Load Schedule'!$D$6="Yes",INDEX('Load Schedule'!$A$10:$D$8769,(COLUMN(H346)+$AA349),3),'Load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0" s="26">
        <f t="array" ref="J350">IF('Load Schedule'!$D$6="Yes",INDEX('Load Schedule'!$A$10:$D$8769,(COLUMN(I346)+$AA349),3),'Load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0" s="26">
        <f t="array" ref="K350">IF('Load Schedule'!$D$6="Yes",INDEX('Load Schedule'!$A$10:$D$8769,(COLUMN(J346)+$AA349),3),'Load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0" s="26">
        <f t="array" ref="L350">IF('Load Schedule'!$D$6="Yes",INDEX('Load Schedule'!$A$10:$D$8769,(COLUMN(K346)+$AA349),3),'Load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0" s="26">
        <f t="array" ref="M350">IF('Load Schedule'!$D$6="Yes",INDEX('Load Schedule'!$A$10:$D$8769,(COLUMN(L346)+$AA349),3),'Load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0" s="26">
        <f t="array" ref="N350">IF('Load Schedule'!$D$6="Yes",INDEX('Load Schedule'!$A$10:$D$8769,(COLUMN(M346)+$AA349),3),'Load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0" s="26">
        <f t="array" ref="O350">IF('Load Schedule'!$D$6="Yes",INDEX('Load Schedule'!$A$10:$D$8769,(COLUMN(N346)+$AA349),3),'Load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0" s="26">
        <f t="array" ref="P350">IF('Load Schedule'!$D$6="Yes",INDEX('Load Schedule'!$A$10:$D$8769,(COLUMN(O346)+$AA349),3),'Load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0" s="26">
        <f t="array" ref="Q350">IF('Load Schedule'!$D$6="Yes",INDEX('Load Schedule'!$A$10:$D$8769,(COLUMN(P346)+$AA349),3),'Load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0" s="26">
        <f t="array" ref="R350">IF('Load Schedule'!$D$6="Yes",INDEX('Load Schedule'!$A$10:$D$8769,(COLUMN(Q346)+$AA349),3),'Load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0" s="26">
        <f t="array" ref="S350">IF('Load Schedule'!$D$6="Yes",INDEX('Load Schedule'!$A$10:$D$8769,(COLUMN(R346)+$AA349),3),'Load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0" s="26">
        <f t="array" ref="T350">IF('Load Schedule'!$D$6="Yes",INDEX('Load Schedule'!$A$10:$D$8769,(COLUMN(S346)+$AA349),3),'Load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0" s="26">
        <f t="array" ref="U350">IF('Load Schedule'!$D$6="Yes",INDEX('Load Schedule'!$A$10:$D$8769,(COLUMN(T346)+$AA349),3),'Load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0" s="26">
        <f t="array" ref="V350">IF('Load Schedule'!$D$6="Yes",INDEX('Load Schedule'!$A$10:$D$8769,(COLUMN(U346)+$AA349),3),'Load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0" s="26">
        <f t="array" ref="W350">IF('Load Schedule'!$D$6="Yes",INDEX('Load Schedule'!$A$10:$D$8769,(COLUMN(V346)+$AA349),3),'Load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0" s="26">
        <f t="array" ref="X350">IF('Load Schedule'!$D$6="Yes",INDEX('Load Schedule'!$A$10:$D$8769,(COLUMN(W346)+$AA349),3),'Load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0" s="26">
        <f t="array" ref="Y350">IF('Load Schedule'!$D$6="Yes",INDEX('Load Schedule'!$A$10:$D$8769,(COLUMN(X346)+$AA349),3),'Load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0">
        <f t="shared" si="5"/>
        <v>8328</v>
      </c>
    </row>
    <row r="351" spans="1:27" x14ac:dyDescent="0.25">
      <c r="A351" s="8">
        <v>44544</v>
      </c>
      <c r="B351" s="26">
        <f t="array" ref="B351">IF('Load Schedule'!$D$6="Yes",INDEX('Load Schedule'!$A$10:$D$8769,(COLUMN(A347)+$AA350),3),'Load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1" s="26">
        <f t="array" ref="C351">IF('Load Schedule'!$D$6="Yes",INDEX('Load Schedule'!$A$10:$D$8769,(COLUMN(B347)+$AA350),3),'Load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1" s="26">
        <f t="array" ref="D351">IF('Load Schedule'!$D$6="Yes",INDEX('Load Schedule'!$A$10:$D$8769,(COLUMN(C347)+$AA350),3),'Load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1" s="26">
        <f t="array" ref="E351">IF('Load Schedule'!$D$6="Yes",INDEX('Load Schedule'!$A$10:$D$8769,(COLUMN(D347)+$AA350),3),'Load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1" s="26">
        <f t="array" ref="F351">IF('Load Schedule'!$D$6="Yes",INDEX('Load Schedule'!$A$10:$D$8769,(COLUMN(E347)+$AA350),3),'Load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1" s="26">
        <f t="array" ref="G351">IF('Load Schedule'!$D$6="Yes",INDEX('Load Schedule'!$A$10:$D$8769,(COLUMN(F347)+$AA350),3),'Load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1" s="26">
        <f t="array" ref="H351">IF('Load Schedule'!$D$6="Yes",INDEX('Load Schedule'!$A$10:$D$8769,(COLUMN(G347)+$AA350),3),'Load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1" s="26">
        <f t="array" ref="I351">IF('Load Schedule'!$D$6="Yes",INDEX('Load Schedule'!$A$10:$D$8769,(COLUMN(H347)+$AA350),3),'Load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1" s="26">
        <f t="array" ref="J351">IF('Load Schedule'!$D$6="Yes",INDEX('Load Schedule'!$A$10:$D$8769,(COLUMN(I347)+$AA350),3),'Load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1" s="26">
        <f t="array" ref="K351">IF('Load Schedule'!$D$6="Yes",INDEX('Load Schedule'!$A$10:$D$8769,(COLUMN(J347)+$AA350),3),'Load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1" s="26">
        <f t="array" ref="L351">IF('Load Schedule'!$D$6="Yes",INDEX('Load Schedule'!$A$10:$D$8769,(COLUMN(K347)+$AA350),3),'Load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1" s="26">
        <f t="array" ref="M351">IF('Load Schedule'!$D$6="Yes",INDEX('Load Schedule'!$A$10:$D$8769,(COLUMN(L347)+$AA350),3),'Load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1" s="26">
        <f t="array" ref="N351">IF('Load Schedule'!$D$6="Yes",INDEX('Load Schedule'!$A$10:$D$8769,(COLUMN(M347)+$AA350),3),'Load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1" s="26">
        <f t="array" ref="O351">IF('Load Schedule'!$D$6="Yes",INDEX('Load Schedule'!$A$10:$D$8769,(COLUMN(N347)+$AA350),3),'Load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1" s="26">
        <f t="array" ref="P351">IF('Load Schedule'!$D$6="Yes",INDEX('Load Schedule'!$A$10:$D$8769,(COLUMN(O347)+$AA350),3),'Load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1" s="26">
        <f t="array" ref="Q351">IF('Load Schedule'!$D$6="Yes",INDEX('Load Schedule'!$A$10:$D$8769,(COLUMN(P347)+$AA350),3),'Load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1" s="26">
        <f t="array" ref="R351">IF('Load Schedule'!$D$6="Yes",INDEX('Load Schedule'!$A$10:$D$8769,(COLUMN(Q347)+$AA350),3),'Load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1" s="26">
        <f t="array" ref="S351">IF('Load Schedule'!$D$6="Yes",INDEX('Load Schedule'!$A$10:$D$8769,(COLUMN(R347)+$AA350),3),'Load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1" s="26">
        <f t="array" ref="T351">IF('Load Schedule'!$D$6="Yes",INDEX('Load Schedule'!$A$10:$D$8769,(COLUMN(S347)+$AA350),3),'Load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1" s="26">
        <f t="array" ref="U351">IF('Load Schedule'!$D$6="Yes",INDEX('Load Schedule'!$A$10:$D$8769,(COLUMN(T347)+$AA350),3),'Load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1" s="26">
        <f t="array" ref="V351">IF('Load Schedule'!$D$6="Yes",INDEX('Load Schedule'!$A$10:$D$8769,(COLUMN(U347)+$AA350),3),'Load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1" s="26">
        <f t="array" ref="W351">IF('Load Schedule'!$D$6="Yes",INDEX('Load Schedule'!$A$10:$D$8769,(COLUMN(V347)+$AA350),3),'Load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1" s="26">
        <f t="array" ref="X351">IF('Load Schedule'!$D$6="Yes",INDEX('Load Schedule'!$A$10:$D$8769,(COLUMN(W347)+$AA350),3),'Load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1" s="26">
        <f t="array" ref="Y351">IF('Load Schedule'!$D$6="Yes",INDEX('Load Schedule'!$A$10:$D$8769,(COLUMN(X347)+$AA350),3),'Load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1">
        <f t="shared" si="5"/>
        <v>8352</v>
      </c>
    </row>
    <row r="352" spans="1:27" x14ac:dyDescent="0.25">
      <c r="A352" s="8">
        <v>44545</v>
      </c>
      <c r="B352" s="26">
        <f t="array" ref="B352">IF('Load Schedule'!$D$6="Yes",INDEX('Load Schedule'!$A$10:$D$8769,(COLUMN(A348)+$AA351),3),'Load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2" s="26">
        <f t="array" ref="C352">IF('Load Schedule'!$D$6="Yes",INDEX('Load Schedule'!$A$10:$D$8769,(COLUMN(B348)+$AA351),3),'Load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2" s="26">
        <f t="array" ref="D352">IF('Load Schedule'!$D$6="Yes",INDEX('Load Schedule'!$A$10:$D$8769,(COLUMN(C348)+$AA351),3),'Load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2" s="26">
        <f t="array" ref="E352">IF('Load Schedule'!$D$6="Yes",INDEX('Load Schedule'!$A$10:$D$8769,(COLUMN(D348)+$AA351),3),'Load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2" s="26">
        <f t="array" ref="F352">IF('Load Schedule'!$D$6="Yes",INDEX('Load Schedule'!$A$10:$D$8769,(COLUMN(E348)+$AA351),3),'Load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2" s="26">
        <f t="array" ref="G352">IF('Load Schedule'!$D$6="Yes",INDEX('Load Schedule'!$A$10:$D$8769,(COLUMN(F348)+$AA351),3),'Load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2" s="26">
        <f t="array" ref="H352">IF('Load Schedule'!$D$6="Yes",INDEX('Load Schedule'!$A$10:$D$8769,(COLUMN(G348)+$AA351),3),'Load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2" s="26">
        <f t="array" ref="I352">IF('Load Schedule'!$D$6="Yes",INDEX('Load Schedule'!$A$10:$D$8769,(COLUMN(H348)+$AA351),3),'Load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2" s="26">
        <f t="array" ref="J352">IF('Load Schedule'!$D$6="Yes",INDEX('Load Schedule'!$A$10:$D$8769,(COLUMN(I348)+$AA351),3),'Load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2" s="26">
        <f t="array" ref="K352">IF('Load Schedule'!$D$6="Yes",INDEX('Load Schedule'!$A$10:$D$8769,(COLUMN(J348)+$AA351),3),'Load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2" s="26">
        <f t="array" ref="L352">IF('Load Schedule'!$D$6="Yes",INDEX('Load Schedule'!$A$10:$D$8769,(COLUMN(K348)+$AA351),3),'Load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2" s="26">
        <f t="array" ref="M352">IF('Load Schedule'!$D$6="Yes",INDEX('Load Schedule'!$A$10:$D$8769,(COLUMN(L348)+$AA351),3),'Load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2" s="26">
        <f t="array" ref="N352">IF('Load Schedule'!$D$6="Yes",INDEX('Load Schedule'!$A$10:$D$8769,(COLUMN(M348)+$AA351),3),'Load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2" s="26">
        <f t="array" ref="O352">IF('Load Schedule'!$D$6="Yes",INDEX('Load Schedule'!$A$10:$D$8769,(COLUMN(N348)+$AA351),3),'Load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2" s="26">
        <f t="array" ref="P352">IF('Load Schedule'!$D$6="Yes",INDEX('Load Schedule'!$A$10:$D$8769,(COLUMN(O348)+$AA351),3),'Load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2" s="26">
        <f t="array" ref="Q352">IF('Load Schedule'!$D$6="Yes",INDEX('Load Schedule'!$A$10:$D$8769,(COLUMN(P348)+$AA351),3),'Load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2" s="26">
        <f t="array" ref="R352">IF('Load Schedule'!$D$6="Yes",INDEX('Load Schedule'!$A$10:$D$8769,(COLUMN(Q348)+$AA351),3),'Load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2" s="26">
        <f t="array" ref="S352">IF('Load Schedule'!$D$6="Yes",INDEX('Load Schedule'!$A$10:$D$8769,(COLUMN(R348)+$AA351),3),'Load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2" s="26">
        <f t="array" ref="T352">IF('Load Schedule'!$D$6="Yes",INDEX('Load Schedule'!$A$10:$D$8769,(COLUMN(S348)+$AA351),3),'Load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2" s="26">
        <f t="array" ref="U352">IF('Load Schedule'!$D$6="Yes",INDEX('Load Schedule'!$A$10:$D$8769,(COLUMN(T348)+$AA351),3),'Load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2" s="26">
        <f t="array" ref="V352">IF('Load Schedule'!$D$6="Yes",INDEX('Load Schedule'!$A$10:$D$8769,(COLUMN(U348)+$AA351),3),'Load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2" s="26">
        <f t="array" ref="W352">IF('Load Schedule'!$D$6="Yes",INDEX('Load Schedule'!$A$10:$D$8769,(COLUMN(V348)+$AA351),3),'Load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2" s="26">
        <f t="array" ref="X352">IF('Load Schedule'!$D$6="Yes",INDEX('Load Schedule'!$A$10:$D$8769,(COLUMN(W348)+$AA351),3),'Load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2" s="26">
        <f t="array" ref="Y352">IF('Load Schedule'!$D$6="Yes",INDEX('Load Schedule'!$A$10:$D$8769,(COLUMN(X348)+$AA351),3),'Load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2">
        <f t="shared" si="5"/>
        <v>8376</v>
      </c>
    </row>
    <row r="353" spans="1:27" x14ac:dyDescent="0.25">
      <c r="A353" s="8">
        <v>44546</v>
      </c>
      <c r="B353" s="26">
        <f t="array" ref="B353">IF('Load Schedule'!$D$6="Yes",INDEX('Load Schedule'!$A$10:$D$8769,(COLUMN(A349)+$AA352),3),'Load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3" s="26">
        <f t="array" ref="C353">IF('Load Schedule'!$D$6="Yes",INDEX('Load Schedule'!$A$10:$D$8769,(COLUMN(B349)+$AA352),3),'Load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3" s="26">
        <f t="array" ref="D353">IF('Load Schedule'!$D$6="Yes",INDEX('Load Schedule'!$A$10:$D$8769,(COLUMN(C349)+$AA352),3),'Load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3" s="26">
        <f t="array" ref="E353">IF('Load Schedule'!$D$6="Yes",INDEX('Load Schedule'!$A$10:$D$8769,(COLUMN(D349)+$AA352),3),'Load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3" s="26">
        <f t="array" ref="F353">IF('Load Schedule'!$D$6="Yes",INDEX('Load Schedule'!$A$10:$D$8769,(COLUMN(E349)+$AA352),3),'Load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3" s="26">
        <f t="array" ref="G353">IF('Load Schedule'!$D$6="Yes",INDEX('Load Schedule'!$A$10:$D$8769,(COLUMN(F349)+$AA352),3),'Load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3" s="26">
        <f t="array" ref="H353">IF('Load Schedule'!$D$6="Yes",INDEX('Load Schedule'!$A$10:$D$8769,(COLUMN(G349)+$AA352),3),'Load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3" s="26">
        <f t="array" ref="I353">IF('Load Schedule'!$D$6="Yes",INDEX('Load Schedule'!$A$10:$D$8769,(COLUMN(H349)+$AA352),3),'Load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3" s="26">
        <f t="array" ref="J353">IF('Load Schedule'!$D$6="Yes",INDEX('Load Schedule'!$A$10:$D$8769,(COLUMN(I349)+$AA352),3),'Load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3" s="26">
        <f t="array" ref="K353">IF('Load Schedule'!$D$6="Yes",INDEX('Load Schedule'!$A$10:$D$8769,(COLUMN(J349)+$AA352),3),'Load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3" s="26">
        <f t="array" ref="L353">IF('Load Schedule'!$D$6="Yes",INDEX('Load Schedule'!$A$10:$D$8769,(COLUMN(K349)+$AA352),3),'Load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3" s="26">
        <f t="array" ref="M353">IF('Load Schedule'!$D$6="Yes",INDEX('Load Schedule'!$A$10:$D$8769,(COLUMN(L349)+$AA352),3),'Load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3" s="26">
        <f t="array" ref="N353">IF('Load Schedule'!$D$6="Yes",INDEX('Load Schedule'!$A$10:$D$8769,(COLUMN(M349)+$AA352),3),'Load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3" s="26">
        <f t="array" ref="O353">IF('Load Schedule'!$D$6="Yes",INDEX('Load Schedule'!$A$10:$D$8769,(COLUMN(N349)+$AA352),3),'Load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3" s="26">
        <f t="array" ref="P353">IF('Load Schedule'!$D$6="Yes",INDEX('Load Schedule'!$A$10:$D$8769,(COLUMN(O349)+$AA352),3),'Load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3" s="26">
        <f t="array" ref="Q353">IF('Load Schedule'!$D$6="Yes",INDEX('Load Schedule'!$A$10:$D$8769,(COLUMN(P349)+$AA352),3),'Load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3" s="26">
        <f t="array" ref="R353">IF('Load Schedule'!$D$6="Yes",INDEX('Load Schedule'!$A$10:$D$8769,(COLUMN(Q349)+$AA352),3),'Load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3" s="26">
        <f t="array" ref="S353">IF('Load Schedule'!$D$6="Yes",INDEX('Load Schedule'!$A$10:$D$8769,(COLUMN(R349)+$AA352),3),'Load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3" s="26">
        <f t="array" ref="T353">IF('Load Schedule'!$D$6="Yes",INDEX('Load Schedule'!$A$10:$D$8769,(COLUMN(S349)+$AA352),3),'Load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3" s="26">
        <f t="array" ref="U353">IF('Load Schedule'!$D$6="Yes",INDEX('Load Schedule'!$A$10:$D$8769,(COLUMN(T349)+$AA352),3),'Load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3" s="26">
        <f t="array" ref="V353">IF('Load Schedule'!$D$6="Yes",INDEX('Load Schedule'!$A$10:$D$8769,(COLUMN(U349)+$AA352),3),'Load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3" s="26">
        <f t="array" ref="W353">IF('Load Schedule'!$D$6="Yes",INDEX('Load Schedule'!$A$10:$D$8769,(COLUMN(V349)+$AA352),3),'Load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3" s="26">
        <f t="array" ref="X353">IF('Load Schedule'!$D$6="Yes",INDEX('Load Schedule'!$A$10:$D$8769,(COLUMN(W349)+$AA352),3),'Load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3" s="26">
        <f t="array" ref="Y353">IF('Load Schedule'!$D$6="Yes",INDEX('Load Schedule'!$A$10:$D$8769,(COLUMN(X349)+$AA352),3),'Load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3">
        <f t="shared" si="5"/>
        <v>8400</v>
      </c>
    </row>
    <row r="354" spans="1:27" x14ac:dyDescent="0.25">
      <c r="A354" s="8">
        <v>44547</v>
      </c>
      <c r="B354" s="26">
        <f t="array" ref="B354">IF('Load Schedule'!$D$6="Yes",INDEX('Load Schedule'!$A$10:$D$8769,(COLUMN(A350)+$AA353),3),'Load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4" s="26">
        <f t="array" ref="C354">IF('Load Schedule'!$D$6="Yes",INDEX('Load Schedule'!$A$10:$D$8769,(COLUMN(B350)+$AA353),3),'Load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4" s="26">
        <f t="array" ref="D354">IF('Load Schedule'!$D$6="Yes",INDEX('Load Schedule'!$A$10:$D$8769,(COLUMN(C350)+$AA353),3),'Load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4" s="26">
        <f t="array" ref="E354">IF('Load Schedule'!$D$6="Yes",INDEX('Load Schedule'!$A$10:$D$8769,(COLUMN(D350)+$AA353),3),'Load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4" s="26">
        <f t="array" ref="F354">IF('Load Schedule'!$D$6="Yes",INDEX('Load Schedule'!$A$10:$D$8769,(COLUMN(E350)+$AA353),3),'Load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4" s="26">
        <f t="array" ref="G354">IF('Load Schedule'!$D$6="Yes",INDEX('Load Schedule'!$A$10:$D$8769,(COLUMN(F350)+$AA353),3),'Load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4" s="26">
        <f t="array" ref="H354">IF('Load Schedule'!$D$6="Yes",INDEX('Load Schedule'!$A$10:$D$8769,(COLUMN(G350)+$AA353),3),'Load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4" s="26">
        <f t="array" ref="I354">IF('Load Schedule'!$D$6="Yes",INDEX('Load Schedule'!$A$10:$D$8769,(COLUMN(H350)+$AA353),3),'Load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4" s="26">
        <f t="array" ref="J354">IF('Load Schedule'!$D$6="Yes",INDEX('Load Schedule'!$A$10:$D$8769,(COLUMN(I350)+$AA353),3),'Load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4" s="26">
        <f t="array" ref="K354">IF('Load Schedule'!$D$6="Yes",INDEX('Load Schedule'!$A$10:$D$8769,(COLUMN(J350)+$AA353),3),'Load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4" s="26">
        <f t="array" ref="L354">IF('Load Schedule'!$D$6="Yes",INDEX('Load Schedule'!$A$10:$D$8769,(COLUMN(K350)+$AA353),3),'Load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4" s="26">
        <f t="array" ref="M354">IF('Load Schedule'!$D$6="Yes",INDEX('Load Schedule'!$A$10:$D$8769,(COLUMN(L350)+$AA353),3),'Load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4" s="26">
        <f t="array" ref="N354">IF('Load Schedule'!$D$6="Yes",INDEX('Load Schedule'!$A$10:$D$8769,(COLUMN(M350)+$AA353),3),'Load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4" s="26">
        <f t="array" ref="O354">IF('Load Schedule'!$D$6="Yes",INDEX('Load Schedule'!$A$10:$D$8769,(COLUMN(N350)+$AA353),3),'Load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4" s="26">
        <f t="array" ref="P354">IF('Load Schedule'!$D$6="Yes",INDEX('Load Schedule'!$A$10:$D$8769,(COLUMN(O350)+$AA353),3),'Load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4" s="26">
        <f t="array" ref="Q354">IF('Load Schedule'!$D$6="Yes",INDEX('Load Schedule'!$A$10:$D$8769,(COLUMN(P350)+$AA353),3),'Load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4" s="26">
        <f t="array" ref="R354">IF('Load Schedule'!$D$6="Yes",INDEX('Load Schedule'!$A$10:$D$8769,(COLUMN(Q350)+$AA353),3),'Load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4" s="26">
        <f t="array" ref="S354">IF('Load Schedule'!$D$6="Yes",INDEX('Load Schedule'!$A$10:$D$8769,(COLUMN(R350)+$AA353),3),'Load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4" s="26">
        <f t="array" ref="T354">IF('Load Schedule'!$D$6="Yes",INDEX('Load Schedule'!$A$10:$D$8769,(COLUMN(S350)+$AA353),3),'Load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4" s="26">
        <f t="array" ref="U354">IF('Load Schedule'!$D$6="Yes",INDEX('Load Schedule'!$A$10:$D$8769,(COLUMN(T350)+$AA353),3),'Load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4" s="26">
        <f t="array" ref="V354">IF('Load Schedule'!$D$6="Yes",INDEX('Load Schedule'!$A$10:$D$8769,(COLUMN(U350)+$AA353),3),'Load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4" s="26">
        <f t="array" ref="W354">IF('Load Schedule'!$D$6="Yes",INDEX('Load Schedule'!$A$10:$D$8769,(COLUMN(V350)+$AA353),3),'Load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4" s="26">
        <f t="array" ref="X354">IF('Load Schedule'!$D$6="Yes",INDEX('Load Schedule'!$A$10:$D$8769,(COLUMN(W350)+$AA353),3),'Load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4" s="26">
        <f t="array" ref="Y354">IF('Load Schedule'!$D$6="Yes",INDEX('Load Schedule'!$A$10:$D$8769,(COLUMN(X350)+$AA353),3),'Load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4">
        <f t="shared" si="5"/>
        <v>8424</v>
      </c>
    </row>
    <row r="355" spans="1:27" x14ac:dyDescent="0.25">
      <c r="A355" s="8">
        <v>44548</v>
      </c>
      <c r="B355" s="26">
        <f t="array" ref="B355">IF('Load Schedule'!$D$6="Yes",INDEX('Load Schedule'!$A$10:$D$8769,(COLUMN(A351)+$AA354),3),'Load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5" s="26">
        <f t="array" ref="C355">IF('Load Schedule'!$D$6="Yes",INDEX('Load Schedule'!$A$10:$D$8769,(COLUMN(B351)+$AA354),3),'Load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5" s="26">
        <f t="array" ref="D355">IF('Load Schedule'!$D$6="Yes",INDEX('Load Schedule'!$A$10:$D$8769,(COLUMN(C351)+$AA354),3),'Load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5" s="26">
        <f t="array" ref="E355">IF('Load Schedule'!$D$6="Yes",INDEX('Load Schedule'!$A$10:$D$8769,(COLUMN(D351)+$AA354),3),'Load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5" s="26">
        <f t="array" ref="F355">IF('Load Schedule'!$D$6="Yes",INDEX('Load Schedule'!$A$10:$D$8769,(COLUMN(E351)+$AA354),3),'Load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5" s="26">
        <f t="array" ref="G355">IF('Load Schedule'!$D$6="Yes",INDEX('Load Schedule'!$A$10:$D$8769,(COLUMN(F351)+$AA354),3),'Load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5" s="26">
        <f t="array" ref="H355">IF('Load Schedule'!$D$6="Yes",INDEX('Load Schedule'!$A$10:$D$8769,(COLUMN(G351)+$AA354),3),'Load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5" s="26">
        <f t="array" ref="I355">IF('Load Schedule'!$D$6="Yes",INDEX('Load Schedule'!$A$10:$D$8769,(COLUMN(H351)+$AA354),3),'Load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5" s="26">
        <f t="array" ref="J355">IF('Load Schedule'!$D$6="Yes",INDEX('Load Schedule'!$A$10:$D$8769,(COLUMN(I351)+$AA354),3),'Load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5" s="26">
        <f t="array" ref="K355">IF('Load Schedule'!$D$6="Yes",INDEX('Load Schedule'!$A$10:$D$8769,(COLUMN(J351)+$AA354),3),'Load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5" s="26">
        <f t="array" ref="L355">IF('Load Schedule'!$D$6="Yes",INDEX('Load Schedule'!$A$10:$D$8769,(COLUMN(K351)+$AA354),3),'Load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5" s="26">
        <f t="array" ref="M355">IF('Load Schedule'!$D$6="Yes",INDEX('Load Schedule'!$A$10:$D$8769,(COLUMN(L351)+$AA354),3),'Load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5" s="26">
        <f t="array" ref="N355">IF('Load Schedule'!$D$6="Yes",INDEX('Load Schedule'!$A$10:$D$8769,(COLUMN(M351)+$AA354),3),'Load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5" s="26">
        <f t="array" ref="O355">IF('Load Schedule'!$D$6="Yes",INDEX('Load Schedule'!$A$10:$D$8769,(COLUMN(N351)+$AA354),3),'Load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5" s="26">
        <f t="array" ref="P355">IF('Load Schedule'!$D$6="Yes",INDEX('Load Schedule'!$A$10:$D$8769,(COLUMN(O351)+$AA354),3),'Load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5" s="26">
        <f t="array" ref="Q355">IF('Load Schedule'!$D$6="Yes",INDEX('Load Schedule'!$A$10:$D$8769,(COLUMN(P351)+$AA354),3),'Load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5" s="26">
        <f t="array" ref="R355">IF('Load Schedule'!$D$6="Yes",INDEX('Load Schedule'!$A$10:$D$8769,(COLUMN(Q351)+$AA354),3),'Load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5" s="26">
        <f t="array" ref="S355">IF('Load Schedule'!$D$6="Yes",INDEX('Load Schedule'!$A$10:$D$8769,(COLUMN(R351)+$AA354),3),'Load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5" s="26">
        <f t="array" ref="T355">IF('Load Schedule'!$D$6="Yes",INDEX('Load Schedule'!$A$10:$D$8769,(COLUMN(S351)+$AA354),3),'Load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5" s="26">
        <f t="array" ref="U355">IF('Load Schedule'!$D$6="Yes",INDEX('Load Schedule'!$A$10:$D$8769,(COLUMN(T351)+$AA354),3),'Load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5" s="26">
        <f t="array" ref="V355">IF('Load Schedule'!$D$6="Yes",INDEX('Load Schedule'!$A$10:$D$8769,(COLUMN(U351)+$AA354),3),'Load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5" s="26">
        <f t="array" ref="W355">IF('Load Schedule'!$D$6="Yes",INDEX('Load Schedule'!$A$10:$D$8769,(COLUMN(V351)+$AA354),3),'Load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5" s="26">
        <f t="array" ref="X355">IF('Load Schedule'!$D$6="Yes",INDEX('Load Schedule'!$A$10:$D$8769,(COLUMN(W351)+$AA354),3),'Load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5" s="26">
        <f t="array" ref="Y355">IF('Load Schedule'!$D$6="Yes",INDEX('Load Schedule'!$A$10:$D$8769,(COLUMN(X351)+$AA354),3),'Load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5">
        <f t="shared" si="5"/>
        <v>8448</v>
      </c>
    </row>
    <row r="356" spans="1:27" x14ac:dyDescent="0.25">
      <c r="A356" s="8">
        <v>44549</v>
      </c>
      <c r="B356" s="26">
        <f t="array" ref="B356">IF('Load Schedule'!$D$6="Yes",INDEX('Load Schedule'!$A$10:$D$8769,(COLUMN(A352)+$AA355),3),'Load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6" s="26">
        <f t="array" ref="C356">IF('Load Schedule'!$D$6="Yes",INDEX('Load Schedule'!$A$10:$D$8769,(COLUMN(B352)+$AA355),3),'Load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6" s="26">
        <f t="array" ref="D356">IF('Load Schedule'!$D$6="Yes",INDEX('Load Schedule'!$A$10:$D$8769,(COLUMN(C352)+$AA355),3),'Load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6" s="26">
        <f t="array" ref="E356">IF('Load Schedule'!$D$6="Yes",INDEX('Load Schedule'!$A$10:$D$8769,(COLUMN(D352)+$AA355),3),'Load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6" s="26">
        <f t="array" ref="F356">IF('Load Schedule'!$D$6="Yes",INDEX('Load Schedule'!$A$10:$D$8769,(COLUMN(E352)+$AA355),3),'Load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6" s="26">
        <f t="array" ref="G356">IF('Load Schedule'!$D$6="Yes",INDEX('Load Schedule'!$A$10:$D$8769,(COLUMN(F352)+$AA355),3),'Load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6" s="26">
        <f t="array" ref="H356">IF('Load Schedule'!$D$6="Yes",INDEX('Load Schedule'!$A$10:$D$8769,(COLUMN(G352)+$AA355),3),'Load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6" s="26">
        <f t="array" ref="I356">IF('Load Schedule'!$D$6="Yes",INDEX('Load Schedule'!$A$10:$D$8769,(COLUMN(H352)+$AA355),3),'Load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6" s="26">
        <f t="array" ref="J356">IF('Load Schedule'!$D$6="Yes",INDEX('Load Schedule'!$A$10:$D$8769,(COLUMN(I352)+$AA355),3),'Load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6" s="26">
        <f t="array" ref="K356">IF('Load Schedule'!$D$6="Yes",INDEX('Load Schedule'!$A$10:$D$8769,(COLUMN(J352)+$AA355),3),'Load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6" s="26">
        <f t="array" ref="L356">IF('Load Schedule'!$D$6="Yes",INDEX('Load Schedule'!$A$10:$D$8769,(COLUMN(K352)+$AA355),3),'Load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6" s="26">
        <f t="array" ref="M356">IF('Load Schedule'!$D$6="Yes",INDEX('Load Schedule'!$A$10:$D$8769,(COLUMN(L352)+$AA355),3),'Load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6" s="26">
        <f t="array" ref="N356">IF('Load Schedule'!$D$6="Yes",INDEX('Load Schedule'!$A$10:$D$8769,(COLUMN(M352)+$AA355),3),'Load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6" s="26">
        <f t="array" ref="O356">IF('Load Schedule'!$D$6="Yes",INDEX('Load Schedule'!$A$10:$D$8769,(COLUMN(N352)+$AA355),3),'Load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6" s="26">
        <f t="array" ref="P356">IF('Load Schedule'!$D$6="Yes",INDEX('Load Schedule'!$A$10:$D$8769,(COLUMN(O352)+$AA355),3),'Load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6" s="26">
        <f t="array" ref="Q356">IF('Load Schedule'!$D$6="Yes",INDEX('Load Schedule'!$A$10:$D$8769,(COLUMN(P352)+$AA355),3),'Load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6" s="26">
        <f t="array" ref="R356">IF('Load Schedule'!$D$6="Yes",INDEX('Load Schedule'!$A$10:$D$8769,(COLUMN(Q352)+$AA355),3),'Load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6" s="26">
        <f t="array" ref="S356">IF('Load Schedule'!$D$6="Yes",INDEX('Load Schedule'!$A$10:$D$8769,(COLUMN(R352)+$AA355),3),'Load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6" s="26">
        <f t="array" ref="T356">IF('Load Schedule'!$D$6="Yes",INDEX('Load Schedule'!$A$10:$D$8769,(COLUMN(S352)+$AA355),3),'Load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6" s="26">
        <f t="array" ref="U356">IF('Load Schedule'!$D$6="Yes",INDEX('Load Schedule'!$A$10:$D$8769,(COLUMN(T352)+$AA355),3),'Load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6" s="26">
        <f t="array" ref="V356">IF('Load Schedule'!$D$6="Yes",INDEX('Load Schedule'!$A$10:$D$8769,(COLUMN(U352)+$AA355),3),'Load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6" s="26">
        <f t="array" ref="W356">IF('Load Schedule'!$D$6="Yes",INDEX('Load Schedule'!$A$10:$D$8769,(COLUMN(V352)+$AA355),3),'Load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6" s="26">
        <f t="array" ref="X356">IF('Load Schedule'!$D$6="Yes",INDEX('Load Schedule'!$A$10:$D$8769,(COLUMN(W352)+$AA355),3),'Load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6" s="26">
        <f t="array" ref="Y356">IF('Load Schedule'!$D$6="Yes",INDEX('Load Schedule'!$A$10:$D$8769,(COLUMN(X352)+$AA355),3),'Load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6">
        <f t="shared" si="5"/>
        <v>8472</v>
      </c>
    </row>
    <row r="357" spans="1:27" x14ac:dyDescent="0.25">
      <c r="A357" s="8">
        <v>44550</v>
      </c>
      <c r="B357" s="26">
        <f t="array" ref="B357">IF('Load Schedule'!$D$6="Yes",INDEX('Load Schedule'!$A$10:$D$8769,(COLUMN(A353)+$AA356),3),'Load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7" s="26">
        <f t="array" ref="C357">IF('Load Schedule'!$D$6="Yes",INDEX('Load Schedule'!$A$10:$D$8769,(COLUMN(B353)+$AA356),3),'Load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7" s="26">
        <f t="array" ref="D357">IF('Load Schedule'!$D$6="Yes",INDEX('Load Schedule'!$A$10:$D$8769,(COLUMN(C353)+$AA356),3),'Load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7" s="26">
        <f t="array" ref="E357">IF('Load Schedule'!$D$6="Yes",INDEX('Load Schedule'!$A$10:$D$8769,(COLUMN(D353)+$AA356),3),'Load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7" s="26">
        <f t="array" ref="F357">IF('Load Schedule'!$D$6="Yes",INDEX('Load Schedule'!$A$10:$D$8769,(COLUMN(E353)+$AA356),3),'Load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7" s="26">
        <f t="array" ref="G357">IF('Load Schedule'!$D$6="Yes",INDEX('Load Schedule'!$A$10:$D$8769,(COLUMN(F353)+$AA356),3),'Load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7" s="26">
        <f t="array" ref="H357">IF('Load Schedule'!$D$6="Yes",INDEX('Load Schedule'!$A$10:$D$8769,(COLUMN(G353)+$AA356),3),'Load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7" s="26">
        <f t="array" ref="I357">IF('Load Schedule'!$D$6="Yes",INDEX('Load Schedule'!$A$10:$D$8769,(COLUMN(H353)+$AA356),3),'Load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7" s="26">
        <f t="array" ref="J357">IF('Load Schedule'!$D$6="Yes",INDEX('Load Schedule'!$A$10:$D$8769,(COLUMN(I353)+$AA356),3),'Load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7" s="26">
        <f t="array" ref="K357">IF('Load Schedule'!$D$6="Yes",INDEX('Load Schedule'!$A$10:$D$8769,(COLUMN(J353)+$AA356),3),'Load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7" s="26">
        <f t="array" ref="L357">IF('Load Schedule'!$D$6="Yes",INDEX('Load Schedule'!$A$10:$D$8769,(COLUMN(K353)+$AA356),3),'Load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7" s="26">
        <f t="array" ref="M357">IF('Load Schedule'!$D$6="Yes",INDEX('Load Schedule'!$A$10:$D$8769,(COLUMN(L353)+$AA356),3),'Load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7" s="26">
        <f t="array" ref="N357">IF('Load Schedule'!$D$6="Yes",INDEX('Load Schedule'!$A$10:$D$8769,(COLUMN(M353)+$AA356),3),'Load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7" s="26">
        <f t="array" ref="O357">IF('Load Schedule'!$D$6="Yes",INDEX('Load Schedule'!$A$10:$D$8769,(COLUMN(N353)+$AA356),3),'Load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7" s="26">
        <f t="array" ref="P357">IF('Load Schedule'!$D$6="Yes",INDEX('Load Schedule'!$A$10:$D$8769,(COLUMN(O353)+$AA356),3),'Load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7" s="26">
        <f t="array" ref="Q357">IF('Load Schedule'!$D$6="Yes",INDEX('Load Schedule'!$A$10:$D$8769,(COLUMN(P353)+$AA356),3),'Load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7" s="26">
        <f t="array" ref="R357">IF('Load Schedule'!$D$6="Yes",INDEX('Load Schedule'!$A$10:$D$8769,(COLUMN(Q353)+$AA356),3),'Load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7" s="26">
        <f t="array" ref="S357">IF('Load Schedule'!$D$6="Yes",INDEX('Load Schedule'!$A$10:$D$8769,(COLUMN(R353)+$AA356),3),'Load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7" s="26">
        <f t="array" ref="T357">IF('Load Schedule'!$D$6="Yes",INDEX('Load Schedule'!$A$10:$D$8769,(COLUMN(S353)+$AA356),3),'Load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7" s="26">
        <f t="array" ref="U357">IF('Load Schedule'!$D$6="Yes",INDEX('Load Schedule'!$A$10:$D$8769,(COLUMN(T353)+$AA356),3),'Load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7" s="26">
        <f t="array" ref="V357">IF('Load Schedule'!$D$6="Yes",INDEX('Load Schedule'!$A$10:$D$8769,(COLUMN(U353)+$AA356),3),'Load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7" s="26">
        <f t="array" ref="W357">IF('Load Schedule'!$D$6="Yes",INDEX('Load Schedule'!$A$10:$D$8769,(COLUMN(V353)+$AA356),3),'Load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7" s="26">
        <f t="array" ref="X357">IF('Load Schedule'!$D$6="Yes",INDEX('Load Schedule'!$A$10:$D$8769,(COLUMN(W353)+$AA356),3),'Load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7" s="26">
        <f t="array" ref="Y357">IF('Load Schedule'!$D$6="Yes",INDEX('Load Schedule'!$A$10:$D$8769,(COLUMN(X353)+$AA356),3),'Load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7">
        <f t="shared" si="5"/>
        <v>8496</v>
      </c>
    </row>
    <row r="358" spans="1:27" x14ac:dyDescent="0.25">
      <c r="A358" s="8">
        <v>44551</v>
      </c>
      <c r="B358" s="26">
        <f t="array" ref="B358">IF('Load Schedule'!$D$6="Yes",INDEX('Load Schedule'!$A$10:$D$8769,(COLUMN(A354)+$AA357),3),'Load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8" s="26">
        <f t="array" ref="C358">IF('Load Schedule'!$D$6="Yes",INDEX('Load Schedule'!$A$10:$D$8769,(COLUMN(B354)+$AA357),3),'Load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8" s="26">
        <f t="array" ref="D358">IF('Load Schedule'!$D$6="Yes",INDEX('Load Schedule'!$A$10:$D$8769,(COLUMN(C354)+$AA357),3),'Load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8" s="26">
        <f t="array" ref="E358">IF('Load Schedule'!$D$6="Yes",INDEX('Load Schedule'!$A$10:$D$8769,(COLUMN(D354)+$AA357),3),'Load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8" s="26">
        <f t="array" ref="F358">IF('Load Schedule'!$D$6="Yes",INDEX('Load Schedule'!$A$10:$D$8769,(COLUMN(E354)+$AA357),3),'Load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8" s="26">
        <f t="array" ref="G358">IF('Load Schedule'!$D$6="Yes",INDEX('Load Schedule'!$A$10:$D$8769,(COLUMN(F354)+$AA357),3),'Load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8" s="26">
        <f t="array" ref="H358">IF('Load Schedule'!$D$6="Yes",INDEX('Load Schedule'!$A$10:$D$8769,(COLUMN(G354)+$AA357),3),'Load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8" s="26">
        <f t="array" ref="I358">IF('Load Schedule'!$D$6="Yes",INDEX('Load Schedule'!$A$10:$D$8769,(COLUMN(H354)+$AA357),3),'Load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8" s="26">
        <f t="array" ref="J358">IF('Load Schedule'!$D$6="Yes",INDEX('Load Schedule'!$A$10:$D$8769,(COLUMN(I354)+$AA357),3),'Load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8" s="26">
        <f t="array" ref="K358">IF('Load Schedule'!$D$6="Yes",INDEX('Load Schedule'!$A$10:$D$8769,(COLUMN(J354)+$AA357),3),'Load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8" s="26">
        <f t="array" ref="L358">IF('Load Schedule'!$D$6="Yes",INDEX('Load Schedule'!$A$10:$D$8769,(COLUMN(K354)+$AA357),3),'Load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8" s="26">
        <f t="array" ref="M358">IF('Load Schedule'!$D$6="Yes",INDEX('Load Schedule'!$A$10:$D$8769,(COLUMN(L354)+$AA357),3),'Load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8" s="26">
        <f t="array" ref="N358">IF('Load Schedule'!$D$6="Yes",INDEX('Load Schedule'!$A$10:$D$8769,(COLUMN(M354)+$AA357),3),'Load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8" s="26">
        <f t="array" ref="O358">IF('Load Schedule'!$D$6="Yes",INDEX('Load Schedule'!$A$10:$D$8769,(COLUMN(N354)+$AA357),3),'Load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8" s="26">
        <f t="array" ref="P358">IF('Load Schedule'!$D$6="Yes",INDEX('Load Schedule'!$A$10:$D$8769,(COLUMN(O354)+$AA357),3),'Load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8" s="26">
        <f t="array" ref="Q358">IF('Load Schedule'!$D$6="Yes",INDEX('Load Schedule'!$A$10:$D$8769,(COLUMN(P354)+$AA357),3),'Load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8" s="26">
        <f t="array" ref="R358">IF('Load Schedule'!$D$6="Yes",INDEX('Load Schedule'!$A$10:$D$8769,(COLUMN(Q354)+$AA357),3),'Load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8" s="26">
        <f t="array" ref="S358">IF('Load Schedule'!$D$6="Yes",INDEX('Load Schedule'!$A$10:$D$8769,(COLUMN(R354)+$AA357),3),'Load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8" s="26">
        <f t="array" ref="T358">IF('Load Schedule'!$D$6="Yes",INDEX('Load Schedule'!$A$10:$D$8769,(COLUMN(S354)+$AA357),3),'Load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8" s="26">
        <f t="array" ref="U358">IF('Load Schedule'!$D$6="Yes",INDEX('Load Schedule'!$A$10:$D$8769,(COLUMN(T354)+$AA357),3),'Load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8" s="26">
        <f t="array" ref="V358">IF('Load Schedule'!$D$6="Yes",INDEX('Load Schedule'!$A$10:$D$8769,(COLUMN(U354)+$AA357),3),'Load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8" s="26">
        <f t="array" ref="W358">IF('Load Schedule'!$D$6="Yes",INDEX('Load Schedule'!$A$10:$D$8769,(COLUMN(V354)+$AA357),3),'Load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8" s="26">
        <f t="array" ref="X358">IF('Load Schedule'!$D$6="Yes",INDEX('Load Schedule'!$A$10:$D$8769,(COLUMN(W354)+$AA357),3),'Load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8" s="26">
        <f t="array" ref="Y358">IF('Load Schedule'!$D$6="Yes",INDEX('Load Schedule'!$A$10:$D$8769,(COLUMN(X354)+$AA357),3),'Load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8">
        <f t="shared" si="5"/>
        <v>8520</v>
      </c>
    </row>
    <row r="359" spans="1:27" x14ac:dyDescent="0.25">
      <c r="A359" s="8">
        <v>44552</v>
      </c>
      <c r="B359" s="26">
        <f t="array" ref="B359">IF('Load Schedule'!$D$6="Yes",INDEX('Load Schedule'!$A$10:$D$8769,(COLUMN(A355)+$AA358),3),'Load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9" s="26">
        <f t="array" ref="C359">IF('Load Schedule'!$D$6="Yes",INDEX('Load Schedule'!$A$10:$D$8769,(COLUMN(B355)+$AA358),3),'Load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9" s="26">
        <f t="array" ref="D359">IF('Load Schedule'!$D$6="Yes",INDEX('Load Schedule'!$A$10:$D$8769,(COLUMN(C355)+$AA358),3),'Load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9" s="26">
        <f t="array" ref="E359">IF('Load Schedule'!$D$6="Yes",INDEX('Load Schedule'!$A$10:$D$8769,(COLUMN(D355)+$AA358),3),'Load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9" s="26">
        <f t="array" ref="F359">IF('Load Schedule'!$D$6="Yes",INDEX('Load Schedule'!$A$10:$D$8769,(COLUMN(E355)+$AA358),3),'Load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9" s="26">
        <f t="array" ref="G359">IF('Load Schedule'!$D$6="Yes",INDEX('Load Schedule'!$A$10:$D$8769,(COLUMN(F355)+$AA358),3),'Load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9" s="26">
        <f t="array" ref="H359">IF('Load Schedule'!$D$6="Yes",INDEX('Load Schedule'!$A$10:$D$8769,(COLUMN(G355)+$AA358),3),'Load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9" s="26">
        <f t="array" ref="I359">IF('Load Schedule'!$D$6="Yes",INDEX('Load Schedule'!$A$10:$D$8769,(COLUMN(H355)+$AA358),3),'Load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9" s="26">
        <f t="array" ref="J359">IF('Load Schedule'!$D$6="Yes",INDEX('Load Schedule'!$A$10:$D$8769,(COLUMN(I355)+$AA358),3),'Load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9" s="26">
        <f t="array" ref="K359">IF('Load Schedule'!$D$6="Yes",INDEX('Load Schedule'!$A$10:$D$8769,(COLUMN(J355)+$AA358),3),'Load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9" s="26">
        <f t="array" ref="L359">IF('Load Schedule'!$D$6="Yes",INDEX('Load Schedule'!$A$10:$D$8769,(COLUMN(K355)+$AA358),3),'Load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9" s="26">
        <f t="array" ref="M359">IF('Load Schedule'!$D$6="Yes",INDEX('Load Schedule'!$A$10:$D$8769,(COLUMN(L355)+$AA358),3),'Load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9" s="26">
        <f t="array" ref="N359">IF('Load Schedule'!$D$6="Yes",INDEX('Load Schedule'!$A$10:$D$8769,(COLUMN(M355)+$AA358),3),'Load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9" s="26">
        <f t="array" ref="O359">IF('Load Schedule'!$D$6="Yes",INDEX('Load Schedule'!$A$10:$D$8769,(COLUMN(N355)+$AA358),3),'Load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9" s="26">
        <f t="array" ref="P359">IF('Load Schedule'!$D$6="Yes",INDEX('Load Schedule'!$A$10:$D$8769,(COLUMN(O355)+$AA358),3),'Load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9" s="26">
        <f t="array" ref="Q359">IF('Load Schedule'!$D$6="Yes",INDEX('Load Schedule'!$A$10:$D$8769,(COLUMN(P355)+$AA358),3),'Load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9" s="26">
        <f t="array" ref="R359">IF('Load Schedule'!$D$6="Yes",INDEX('Load Schedule'!$A$10:$D$8769,(COLUMN(Q355)+$AA358),3),'Load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9" s="26">
        <f t="array" ref="S359">IF('Load Schedule'!$D$6="Yes",INDEX('Load Schedule'!$A$10:$D$8769,(COLUMN(R355)+$AA358),3),'Load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9" s="26">
        <f t="array" ref="T359">IF('Load Schedule'!$D$6="Yes",INDEX('Load Schedule'!$A$10:$D$8769,(COLUMN(S355)+$AA358),3),'Load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9" s="26">
        <f t="array" ref="U359">IF('Load Schedule'!$D$6="Yes",INDEX('Load Schedule'!$A$10:$D$8769,(COLUMN(T355)+$AA358),3),'Load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9" s="26">
        <f t="array" ref="V359">IF('Load Schedule'!$D$6="Yes",INDEX('Load Schedule'!$A$10:$D$8769,(COLUMN(U355)+$AA358),3),'Load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9" s="26">
        <f t="array" ref="W359">IF('Load Schedule'!$D$6="Yes",INDEX('Load Schedule'!$A$10:$D$8769,(COLUMN(V355)+$AA358),3),'Load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9" s="26">
        <f t="array" ref="X359">IF('Load Schedule'!$D$6="Yes",INDEX('Load Schedule'!$A$10:$D$8769,(COLUMN(W355)+$AA358),3),'Load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9" s="26">
        <f t="array" ref="Y359">IF('Load Schedule'!$D$6="Yes",INDEX('Load Schedule'!$A$10:$D$8769,(COLUMN(X355)+$AA358),3),'Load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9">
        <f t="shared" si="5"/>
        <v>8544</v>
      </c>
    </row>
    <row r="360" spans="1:27" x14ac:dyDescent="0.25">
      <c r="A360" s="8">
        <v>44553</v>
      </c>
      <c r="B360" s="26">
        <f t="array" ref="B360">IF('Load Schedule'!$D$6="Yes",INDEX('Load Schedule'!$A$10:$D$8769,(COLUMN(A356)+$AA359),3),'Load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0" s="26">
        <f t="array" ref="C360">IF('Load Schedule'!$D$6="Yes",INDEX('Load Schedule'!$A$10:$D$8769,(COLUMN(B356)+$AA359),3),'Load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0" s="26">
        <f t="array" ref="D360">IF('Load Schedule'!$D$6="Yes",INDEX('Load Schedule'!$A$10:$D$8769,(COLUMN(C356)+$AA359),3),'Load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0" s="26">
        <f t="array" ref="E360">IF('Load Schedule'!$D$6="Yes",INDEX('Load Schedule'!$A$10:$D$8769,(COLUMN(D356)+$AA359),3),'Load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0" s="26">
        <f t="array" ref="F360">IF('Load Schedule'!$D$6="Yes",INDEX('Load Schedule'!$A$10:$D$8769,(COLUMN(E356)+$AA359),3),'Load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0" s="26">
        <f t="array" ref="G360">IF('Load Schedule'!$D$6="Yes",INDEX('Load Schedule'!$A$10:$D$8769,(COLUMN(F356)+$AA359),3),'Load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0" s="26">
        <f t="array" ref="H360">IF('Load Schedule'!$D$6="Yes",INDEX('Load Schedule'!$A$10:$D$8769,(COLUMN(G356)+$AA359),3),'Load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0" s="26">
        <f t="array" ref="I360">IF('Load Schedule'!$D$6="Yes",INDEX('Load Schedule'!$A$10:$D$8769,(COLUMN(H356)+$AA359),3),'Load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0" s="26">
        <f t="array" ref="J360">IF('Load Schedule'!$D$6="Yes",INDEX('Load Schedule'!$A$10:$D$8769,(COLUMN(I356)+$AA359),3),'Load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0" s="26">
        <f t="array" ref="K360">IF('Load Schedule'!$D$6="Yes",INDEX('Load Schedule'!$A$10:$D$8769,(COLUMN(J356)+$AA359),3),'Load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0" s="26">
        <f t="array" ref="L360">IF('Load Schedule'!$D$6="Yes",INDEX('Load Schedule'!$A$10:$D$8769,(COLUMN(K356)+$AA359),3),'Load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0" s="26">
        <f t="array" ref="M360">IF('Load Schedule'!$D$6="Yes",INDEX('Load Schedule'!$A$10:$D$8769,(COLUMN(L356)+$AA359),3),'Load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0" s="26">
        <f t="array" ref="N360">IF('Load Schedule'!$D$6="Yes",INDEX('Load Schedule'!$A$10:$D$8769,(COLUMN(M356)+$AA359),3),'Load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0" s="26">
        <f t="array" ref="O360">IF('Load Schedule'!$D$6="Yes",INDEX('Load Schedule'!$A$10:$D$8769,(COLUMN(N356)+$AA359),3),'Load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0" s="26">
        <f t="array" ref="P360">IF('Load Schedule'!$D$6="Yes",INDEX('Load Schedule'!$A$10:$D$8769,(COLUMN(O356)+$AA359),3),'Load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0" s="26">
        <f t="array" ref="Q360">IF('Load Schedule'!$D$6="Yes",INDEX('Load Schedule'!$A$10:$D$8769,(COLUMN(P356)+$AA359),3),'Load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0" s="26">
        <f t="array" ref="R360">IF('Load Schedule'!$D$6="Yes",INDEX('Load Schedule'!$A$10:$D$8769,(COLUMN(Q356)+$AA359),3),'Load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0" s="26">
        <f t="array" ref="S360">IF('Load Schedule'!$D$6="Yes",INDEX('Load Schedule'!$A$10:$D$8769,(COLUMN(R356)+$AA359),3),'Load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0" s="26">
        <f t="array" ref="T360">IF('Load Schedule'!$D$6="Yes",INDEX('Load Schedule'!$A$10:$D$8769,(COLUMN(S356)+$AA359),3),'Load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0" s="26">
        <f t="array" ref="U360">IF('Load Schedule'!$D$6="Yes",INDEX('Load Schedule'!$A$10:$D$8769,(COLUMN(T356)+$AA359),3),'Load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0" s="26">
        <f t="array" ref="V360">IF('Load Schedule'!$D$6="Yes",INDEX('Load Schedule'!$A$10:$D$8769,(COLUMN(U356)+$AA359),3),'Load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0" s="26">
        <f t="array" ref="W360">IF('Load Schedule'!$D$6="Yes",INDEX('Load Schedule'!$A$10:$D$8769,(COLUMN(V356)+$AA359),3),'Load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0" s="26">
        <f t="array" ref="X360">IF('Load Schedule'!$D$6="Yes",INDEX('Load Schedule'!$A$10:$D$8769,(COLUMN(W356)+$AA359),3),'Load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0" s="26">
        <f t="array" ref="Y360">IF('Load Schedule'!$D$6="Yes",INDEX('Load Schedule'!$A$10:$D$8769,(COLUMN(X356)+$AA359),3),'Load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0">
        <f t="shared" si="5"/>
        <v>8568</v>
      </c>
    </row>
    <row r="361" spans="1:27" x14ac:dyDescent="0.25">
      <c r="A361" s="8">
        <v>44554</v>
      </c>
      <c r="B361" s="26">
        <f t="array" ref="B361">IF('Load Schedule'!$D$6="Yes",INDEX('Load Schedule'!$A$10:$D$8769,(COLUMN(A357)+$AA360),3),'Load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1" s="26">
        <f t="array" ref="C361">IF('Load Schedule'!$D$6="Yes",INDEX('Load Schedule'!$A$10:$D$8769,(COLUMN(B357)+$AA360),3),'Load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1" s="26">
        <f t="array" ref="D361">IF('Load Schedule'!$D$6="Yes",INDEX('Load Schedule'!$A$10:$D$8769,(COLUMN(C357)+$AA360),3),'Load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1" s="26">
        <f t="array" ref="E361">IF('Load Schedule'!$D$6="Yes",INDEX('Load Schedule'!$A$10:$D$8769,(COLUMN(D357)+$AA360),3),'Load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1" s="26">
        <f t="array" ref="F361">IF('Load Schedule'!$D$6="Yes",INDEX('Load Schedule'!$A$10:$D$8769,(COLUMN(E357)+$AA360),3),'Load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1" s="26">
        <f t="array" ref="G361">IF('Load Schedule'!$D$6="Yes",INDEX('Load Schedule'!$A$10:$D$8769,(COLUMN(F357)+$AA360),3),'Load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1" s="26">
        <f t="array" ref="H361">IF('Load Schedule'!$D$6="Yes",INDEX('Load Schedule'!$A$10:$D$8769,(COLUMN(G357)+$AA360),3),'Load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1" s="26">
        <f t="array" ref="I361">IF('Load Schedule'!$D$6="Yes",INDEX('Load Schedule'!$A$10:$D$8769,(COLUMN(H357)+$AA360),3),'Load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1" s="26">
        <f t="array" ref="J361">IF('Load Schedule'!$D$6="Yes",INDEX('Load Schedule'!$A$10:$D$8769,(COLUMN(I357)+$AA360),3),'Load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1" s="26">
        <f t="array" ref="K361">IF('Load Schedule'!$D$6="Yes",INDEX('Load Schedule'!$A$10:$D$8769,(COLUMN(J357)+$AA360),3),'Load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1" s="26">
        <f t="array" ref="L361">IF('Load Schedule'!$D$6="Yes",INDEX('Load Schedule'!$A$10:$D$8769,(COLUMN(K357)+$AA360),3),'Load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1" s="26">
        <f t="array" ref="M361">IF('Load Schedule'!$D$6="Yes",INDEX('Load Schedule'!$A$10:$D$8769,(COLUMN(L357)+$AA360),3),'Load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1" s="26">
        <f t="array" ref="N361">IF('Load Schedule'!$D$6="Yes",INDEX('Load Schedule'!$A$10:$D$8769,(COLUMN(M357)+$AA360),3),'Load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1" s="26">
        <f t="array" ref="O361">IF('Load Schedule'!$D$6="Yes",INDEX('Load Schedule'!$A$10:$D$8769,(COLUMN(N357)+$AA360),3),'Load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1" s="26">
        <f t="array" ref="P361">IF('Load Schedule'!$D$6="Yes",INDEX('Load Schedule'!$A$10:$D$8769,(COLUMN(O357)+$AA360),3),'Load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1" s="26">
        <f t="array" ref="Q361">IF('Load Schedule'!$D$6="Yes",INDEX('Load Schedule'!$A$10:$D$8769,(COLUMN(P357)+$AA360),3),'Load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1" s="26">
        <f t="array" ref="R361">IF('Load Schedule'!$D$6="Yes",INDEX('Load Schedule'!$A$10:$D$8769,(COLUMN(Q357)+$AA360),3),'Load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1" s="26">
        <f t="array" ref="S361">IF('Load Schedule'!$D$6="Yes",INDEX('Load Schedule'!$A$10:$D$8769,(COLUMN(R357)+$AA360),3),'Load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1" s="26">
        <f t="array" ref="T361">IF('Load Schedule'!$D$6="Yes",INDEX('Load Schedule'!$A$10:$D$8769,(COLUMN(S357)+$AA360),3),'Load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1" s="26">
        <f t="array" ref="U361">IF('Load Schedule'!$D$6="Yes",INDEX('Load Schedule'!$A$10:$D$8769,(COLUMN(T357)+$AA360),3),'Load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1" s="26">
        <f t="array" ref="V361">IF('Load Schedule'!$D$6="Yes",INDEX('Load Schedule'!$A$10:$D$8769,(COLUMN(U357)+$AA360),3),'Load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1" s="26">
        <f t="array" ref="W361">IF('Load Schedule'!$D$6="Yes",INDEX('Load Schedule'!$A$10:$D$8769,(COLUMN(V357)+$AA360),3),'Load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1" s="26">
        <f t="array" ref="X361">IF('Load Schedule'!$D$6="Yes",INDEX('Load Schedule'!$A$10:$D$8769,(COLUMN(W357)+$AA360),3),'Load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1" s="26">
        <f t="array" ref="Y361">IF('Load Schedule'!$D$6="Yes",INDEX('Load Schedule'!$A$10:$D$8769,(COLUMN(X357)+$AA360),3),'Load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1">
        <f t="shared" si="5"/>
        <v>8592</v>
      </c>
    </row>
    <row r="362" spans="1:27" x14ac:dyDescent="0.25">
      <c r="A362" s="8">
        <v>44555</v>
      </c>
      <c r="B362" s="26">
        <f t="array" ref="B362">IF('Load Schedule'!$D$6="Yes",INDEX('Load Schedule'!$A$10:$D$8769,(COLUMN(A358)+$AA361),3),'Load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2" s="26">
        <f t="array" ref="C362">IF('Load Schedule'!$D$6="Yes",INDEX('Load Schedule'!$A$10:$D$8769,(COLUMN(B358)+$AA361),3),'Load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2" s="26">
        <f t="array" ref="D362">IF('Load Schedule'!$D$6="Yes",INDEX('Load Schedule'!$A$10:$D$8769,(COLUMN(C358)+$AA361),3),'Load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2" s="26">
        <f t="array" ref="E362">IF('Load Schedule'!$D$6="Yes",INDEX('Load Schedule'!$A$10:$D$8769,(COLUMN(D358)+$AA361),3),'Load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2" s="26">
        <f t="array" ref="F362">IF('Load Schedule'!$D$6="Yes",INDEX('Load Schedule'!$A$10:$D$8769,(COLUMN(E358)+$AA361),3),'Load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2" s="26">
        <f t="array" ref="G362">IF('Load Schedule'!$D$6="Yes",INDEX('Load Schedule'!$A$10:$D$8769,(COLUMN(F358)+$AA361),3),'Load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2" s="26">
        <f t="array" ref="H362">IF('Load Schedule'!$D$6="Yes",INDEX('Load Schedule'!$A$10:$D$8769,(COLUMN(G358)+$AA361),3),'Load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2" s="26">
        <f t="array" ref="I362">IF('Load Schedule'!$D$6="Yes",INDEX('Load Schedule'!$A$10:$D$8769,(COLUMN(H358)+$AA361),3),'Load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2" s="26">
        <f t="array" ref="J362">IF('Load Schedule'!$D$6="Yes",INDEX('Load Schedule'!$A$10:$D$8769,(COLUMN(I358)+$AA361),3),'Load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2" s="26">
        <f t="array" ref="K362">IF('Load Schedule'!$D$6="Yes",INDEX('Load Schedule'!$A$10:$D$8769,(COLUMN(J358)+$AA361),3),'Load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2" s="26">
        <f t="array" ref="L362">IF('Load Schedule'!$D$6="Yes",INDEX('Load Schedule'!$A$10:$D$8769,(COLUMN(K358)+$AA361),3),'Load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2" s="26">
        <f t="array" ref="M362">IF('Load Schedule'!$D$6="Yes",INDEX('Load Schedule'!$A$10:$D$8769,(COLUMN(L358)+$AA361),3),'Load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2" s="26">
        <f t="array" ref="N362">IF('Load Schedule'!$D$6="Yes",INDEX('Load Schedule'!$A$10:$D$8769,(COLUMN(M358)+$AA361),3),'Load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2" s="26">
        <f t="array" ref="O362">IF('Load Schedule'!$D$6="Yes",INDEX('Load Schedule'!$A$10:$D$8769,(COLUMN(N358)+$AA361),3),'Load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2" s="26">
        <f t="array" ref="P362">IF('Load Schedule'!$D$6="Yes",INDEX('Load Schedule'!$A$10:$D$8769,(COLUMN(O358)+$AA361),3),'Load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2" s="26">
        <f t="array" ref="Q362">IF('Load Schedule'!$D$6="Yes",INDEX('Load Schedule'!$A$10:$D$8769,(COLUMN(P358)+$AA361),3),'Load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2" s="26">
        <f t="array" ref="R362">IF('Load Schedule'!$D$6="Yes",INDEX('Load Schedule'!$A$10:$D$8769,(COLUMN(Q358)+$AA361),3),'Load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2" s="26">
        <f t="array" ref="S362">IF('Load Schedule'!$D$6="Yes",INDEX('Load Schedule'!$A$10:$D$8769,(COLUMN(R358)+$AA361),3),'Load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2" s="26">
        <f t="array" ref="T362">IF('Load Schedule'!$D$6="Yes",INDEX('Load Schedule'!$A$10:$D$8769,(COLUMN(S358)+$AA361),3),'Load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2" s="26">
        <f t="array" ref="U362">IF('Load Schedule'!$D$6="Yes",INDEX('Load Schedule'!$A$10:$D$8769,(COLUMN(T358)+$AA361),3),'Load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2" s="26">
        <f t="array" ref="V362">IF('Load Schedule'!$D$6="Yes",INDEX('Load Schedule'!$A$10:$D$8769,(COLUMN(U358)+$AA361),3),'Load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2" s="26">
        <f t="array" ref="W362">IF('Load Schedule'!$D$6="Yes",INDEX('Load Schedule'!$A$10:$D$8769,(COLUMN(V358)+$AA361),3),'Load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2" s="26">
        <f t="array" ref="X362">IF('Load Schedule'!$D$6="Yes",INDEX('Load Schedule'!$A$10:$D$8769,(COLUMN(W358)+$AA361),3),'Load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2" s="26">
        <f t="array" ref="Y362">IF('Load Schedule'!$D$6="Yes",INDEX('Load Schedule'!$A$10:$D$8769,(COLUMN(X358)+$AA361),3),'Load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2">
        <f t="shared" si="5"/>
        <v>8616</v>
      </c>
    </row>
    <row r="363" spans="1:27" x14ac:dyDescent="0.25">
      <c r="A363" s="8">
        <v>44556</v>
      </c>
      <c r="B363" s="26">
        <f t="array" ref="B363">IF('Load Schedule'!$D$6="Yes",INDEX('Load Schedule'!$A$10:$D$8769,(COLUMN(A359)+$AA362),3),'Load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3" s="26">
        <f t="array" ref="C363">IF('Load Schedule'!$D$6="Yes",INDEX('Load Schedule'!$A$10:$D$8769,(COLUMN(B359)+$AA362),3),'Load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3" s="26">
        <f t="array" ref="D363">IF('Load Schedule'!$D$6="Yes",INDEX('Load Schedule'!$A$10:$D$8769,(COLUMN(C359)+$AA362),3),'Load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3" s="26">
        <f t="array" ref="E363">IF('Load Schedule'!$D$6="Yes",INDEX('Load Schedule'!$A$10:$D$8769,(COLUMN(D359)+$AA362),3),'Load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3" s="26">
        <f t="array" ref="F363">IF('Load Schedule'!$D$6="Yes",INDEX('Load Schedule'!$A$10:$D$8769,(COLUMN(E359)+$AA362),3),'Load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3" s="26">
        <f t="array" ref="G363">IF('Load Schedule'!$D$6="Yes",INDEX('Load Schedule'!$A$10:$D$8769,(COLUMN(F359)+$AA362),3),'Load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3" s="26">
        <f t="array" ref="H363">IF('Load Schedule'!$D$6="Yes",INDEX('Load Schedule'!$A$10:$D$8769,(COLUMN(G359)+$AA362),3),'Load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3" s="26">
        <f t="array" ref="I363">IF('Load Schedule'!$D$6="Yes",INDEX('Load Schedule'!$A$10:$D$8769,(COLUMN(H359)+$AA362),3),'Load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3" s="26">
        <f t="array" ref="J363">IF('Load Schedule'!$D$6="Yes",INDEX('Load Schedule'!$A$10:$D$8769,(COLUMN(I359)+$AA362),3),'Load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3" s="26">
        <f t="array" ref="K363">IF('Load Schedule'!$D$6="Yes",INDEX('Load Schedule'!$A$10:$D$8769,(COLUMN(J359)+$AA362),3),'Load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3" s="26">
        <f t="array" ref="L363">IF('Load Schedule'!$D$6="Yes",INDEX('Load Schedule'!$A$10:$D$8769,(COLUMN(K359)+$AA362),3),'Load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3" s="26">
        <f t="array" ref="M363">IF('Load Schedule'!$D$6="Yes",INDEX('Load Schedule'!$A$10:$D$8769,(COLUMN(L359)+$AA362),3),'Load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3" s="26">
        <f t="array" ref="N363">IF('Load Schedule'!$D$6="Yes",INDEX('Load Schedule'!$A$10:$D$8769,(COLUMN(M359)+$AA362),3),'Load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3" s="26">
        <f t="array" ref="O363">IF('Load Schedule'!$D$6="Yes",INDEX('Load Schedule'!$A$10:$D$8769,(COLUMN(N359)+$AA362),3),'Load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3" s="26">
        <f t="array" ref="P363">IF('Load Schedule'!$D$6="Yes",INDEX('Load Schedule'!$A$10:$D$8769,(COLUMN(O359)+$AA362),3),'Load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3" s="26">
        <f t="array" ref="Q363">IF('Load Schedule'!$D$6="Yes",INDEX('Load Schedule'!$A$10:$D$8769,(COLUMN(P359)+$AA362),3),'Load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3" s="26">
        <f t="array" ref="R363">IF('Load Schedule'!$D$6="Yes",INDEX('Load Schedule'!$A$10:$D$8769,(COLUMN(Q359)+$AA362),3),'Load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3" s="26">
        <f t="array" ref="S363">IF('Load Schedule'!$D$6="Yes",INDEX('Load Schedule'!$A$10:$D$8769,(COLUMN(R359)+$AA362),3),'Load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3" s="26">
        <f t="array" ref="T363">IF('Load Schedule'!$D$6="Yes",INDEX('Load Schedule'!$A$10:$D$8769,(COLUMN(S359)+$AA362),3),'Load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3" s="26">
        <f t="array" ref="U363">IF('Load Schedule'!$D$6="Yes",INDEX('Load Schedule'!$A$10:$D$8769,(COLUMN(T359)+$AA362),3),'Load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3" s="26">
        <f t="array" ref="V363">IF('Load Schedule'!$D$6="Yes",INDEX('Load Schedule'!$A$10:$D$8769,(COLUMN(U359)+$AA362),3),'Load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3" s="26">
        <f t="array" ref="W363">IF('Load Schedule'!$D$6="Yes",INDEX('Load Schedule'!$A$10:$D$8769,(COLUMN(V359)+$AA362),3),'Load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3" s="26">
        <f t="array" ref="X363">IF('Load Schedule'!$D$6="Yes",INDEX('Load Schedule'!$A$10:$D$8769,(COLUMN(W359)+$AA362),3),'Load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3" s="26">
        <f t="array" ref="Y363">IF('Load Schedule'!$D$6="Yes",INDEX('Load Schedule'!$A$10:$D$8769,(COLUMN(X359)+$AA362),3),'Load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3">
        <f t="shared" si="5"/>
        <v>8640</v>
      </c>
    </row>
    <row r="364" spans="1:27" x14ac:dyDescent="0.25">
      <c r="A364" s="8">
        <v>44557</v>
      </c>
      <c r="B364" s="26">
        <f t="array" ref="B364">IF('Load Schedule'!$D$6="Yes",INDEX('Load Schedule'!$A$10:$D$8769,(COLUMN(A360)+$AA363),3),'Load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4" s="26">
        <f t="array" ref="C364">IF('Load Schedule'!$D$6="Yes",INDEX('Load Schedule'!$A$10:$D$8769,(COLUMN(B360)+$AA363),3),'Load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4" s="26">
        <f t="array" ref="D364">IF('Load Schedule'!$D$6="Yes",INDEX('Load Schedule'!$A$10:$D$8769,(COLUMN(C360)+$AA363),3),'Load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4" s="26">
        <f t="array" ref="E364">IF('Load Schedule'!$D$6="Yes",INDEX('Load Schedule'!$A$10:$D$8769,(COLUMN(D360)+$AA363),3),'Load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4" s="26">
        <f t="array" ref="F364">IF('Load Schedule'!$D$6="Yes",INDEX('Load Schedule'!$A$10:$D$8769,(COLUMN(E360)+$AA363),3),'Load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4" s="26">
        <f t="array" ref="G364">IF('Load Schedule'!$D$6="Yes",INDEX('Load Schedule'!$A$10:$D$8769,(COLUMN(F360)+$AA363),3),'Load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4" s="26">
        <f t="array" ref="H364">IF('Load Schedule'!$D$6="Yes",INDEX('Load Schedule'!$A$10:$D$8769,(COLUMN(G360)+$AA363),3),'Load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4" s="26">
        <f t="array" ref="I364">IF('Load Schedule'!$D$6="Yes",INDEX('Load Schedule'!$A$10:$D$8769,(COLUMN(H360)+$AA363),3),'Load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4" s="26">
        <f t="array" ref="J364">IF('Load Schedule'!$D$6="Yes",INDEX('Load Schedule'!$A$10:$D$8769,(COLUMN(I360)+$AA363),3),'Load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4" s="26">
        <f t="array" ref="K364">IF('Load Schedule'!$D$6="Yes",INDEX('Load Schedule'!$A$10:$D$8769,(COLUMN(J360)+$AA363),3),'Load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4" s="26">
        <f t="array" ref="L364">IF('Load Schedule'!$D$6="Yes",INDEX('Load Schedule'!$A$10:$D$8769,(COLUMN(K360)+$AA363),3),'Load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4" s="26">
        <f t="array" ref="M364">IF('Load Schedule'!$D$6="Yes",INDEX('Load Schedule'!$A$10:$D$8769,(COLUMN(L360)+$AA363),3),'Load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4" s="26">
        <f t="array" ref="N364">IF('Load Schedule'!$D$6="Yes",INDEX('Load Schedule'!$A$10:$D$8769,(COLUMN(M360)+$AA363),3),'Load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4" s="26">
        <f t="array" ref="O364">IF('Load Schedule'!$D$6="Yes",INDEX('Load Schedule'!$A$10:$D$8769,(COLUMN(N360)+$AA363),3),'Load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4" s="26">
        <f t="array" ref="P364">IF('Load Schedule'!$D$6="Yes",INDEX('Load Schedule'!$A$10:$D$8769,(COLUMN(O360)+$AA363),3),'Load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4" s="26">
        <f t="array" ref="Q364">IF('Load Schedule'!$D$6="Yes",INDEX('Load Schedule'!$A$10:$D$8769,(COLUMN(P360)+$AA363),3),'Load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4" s="26">
        <f t="array" ref="R364">IF('Load Schedule'!$D$6="Yes",INDEX('Load Schedule'!$A$10:$D$8769,(COLUMN(Q360)+$AA363),3),'Load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4" s="26">
        <f t="array" ref="S364">IF('Load Schedule'!$D$6="Yes",INDEX('Load Schedule'!$A$10:$D$8769,(COLUMN(R360)+$AA363),3),'Load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4" s="26">
        <f t="array" ref="T364">IF('Load Schedule'!$D$6="Yes",INDEX('Load Schedule'!$A$10:$D$8769,(COLUMN(S360)+$AA363),3),'Load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4" s="26">
        <f t="array" ref="U364">IF('Load Schedule'!$D$6="Yes",INDEX('Load Schedule'!$A$10:$D$8769,(COLUMN(T360)+$AA363),3),'Load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4" s="26">
        <f t="array" ref="V364">IF('Load Schedule'!$D$6="Yes",INDEX('Load Schedule'!$A$10:$D$8769,(COLUMN(U360)+$AA363),3),'Load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4" s="26">
        <f t="array" ref="W364">IF('Load Schedule'!$D$6="Yes",INDEX('Load Schedule'!$A$10:$D$8769,(COLUMN(V360)+$AA363),3),'Load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4" s="26">
        <f t="array" ref="X364">IF('Load Schedule'!$D$6="Yes",INDEX('Load Schedule'!$A$10:$D$8769,(COLUMN(W360)+$AA363),3),'Load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4" s="26">
        <f t="array" ref="Y364">IF('Load Schedule'!$D$6="Yes",INDEX('Load Schedule'!$A$10:$D$8769,(COLUMN(X360)+$AA363),3),'Load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4">
        <f t="shared" si="5"/>
        <v>8664</v>
      </c>
    </row>
    <row r="365" spans="1:27" x14ac:dyDescent="0.25">
      <c r="A365" s="8">
        <v>44558</v>
      </c>
      <c r="B365" s="26">
        <f t="array" ref="B365">IF('Load Schedule'!$D$6="Yes",INDEX('Load Schedule'!$A$10:$D$8769,(COLUMN(A361)+$AA364),3),'Load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5" s="26">
        <f t="array" ref="C365">IF('Load Schedule'!$D$6="Yes",INDEX('Load Schedule'!$A$10:$D$8769,(COLUMN(B361)+$AA364),3),'Load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5" s="26">
        <f t="array" ref="D365">IF('Load Schedule'!$D$6="Yes",INDEX('Load Schedule'!$A$10:$D$8769,(COLUMN(C361)+$AA364),3),'Load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5" s="26">
        <f t="array" ref="E365">IF('Load Schedule'!$D$6="Yes",INDEX('Load Schedule'!$A$10:$D$8769,(COLUMN(D361)+$AA364),3),'Load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5" s="26">
        <f t="array" ref="F365">IF('Load Schedule'!$D$6="Yes",INDEX('Load Schedule'!$A$10:$D$8769,(COLUMN(E361)+$AA364),3),'Load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5" s="26">
        <f t="array" ref="G365">IF('Load Schedule'!$D$6="Yes",INDEX('Load Schedule'!$A$10:$D$8769,(COLUMN(F361)+$AA364),3),'Load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5" s="26">
        <f t="array" ref="H365">IF('Load Schedule'!$D$6="Yes",INDEX('Load Schedule'!$A$10:$D$8769,(COLUMN(G361)+$AA364),3),'Load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5" s="26">
        <f t="array" ref="I365">IF('Load Schedule'!$D$6="Yes",INDEX('Load Schedule'!$A$10:$D$8769,(COLUMN(H361)+$AA364),3),'Load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5" s="26">
        <f t="array" ref="J365">IF('Load Schedule'!$D$6="Yes",INDEX('Load Schedule'!$A$10:$D$8769,(COLUMN(I361)+$AA364),3),'Load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5" s="26">
        <f t="array" ref="K365">IF('Load Schedule'!$D$6="Yes",INDEX('Load Schedule'!$A$10:$D$8769,(COLUMN(J361)+$AA364),3),'Load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5" s="26">
        <f t="array" ref="L365">IF('Load Schedule'!$D$6="Yes",INDEX('Load Schedule'!$A$10:$D$8769,(COLUMN(K361)+$AA364),3),'Load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5" s="26">
        <f t="array" ref="M365">IF('Load Schedule'!$D$6="Yes",INDEX('Load Schedule'!$A$10:$D$8769,(COLUMN(L361)+$AA364),3),'Load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5" s="26">
        <f t="array" ref="N365">IF('Load Schedule'!$D$6="Yes",INDEX('Load Schedule'!$A$10:$D$8769,(COLUMN(M361)+$AA364),3),'Load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5" s="26">
        <f t="array" ref="O365">IF('Load Schedule'!$D$6="Yes",INDEX('Load Schedule'!$A$10:$D$8769,(COLUMN(N361)+$AA364),3),'Load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5" s="26">
        <f t="array" ref="P365">IF('Load Schedule'!$D$6="Yes",INDEX('Load Schedule'!$A$10:$D$8769,(COLUMN(O361)+$AA364),3),'Load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5" s="26">
        <f t="array" ref="Q365">IF('Load Schedule'!$D$6="Yes",INDEX('Load Schedule'!$A$10:$D$8769,(COLUMN(P361)+$AA364),3),'Load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5" s="26">
        <f t="array" ref="R365">IF('Load Schedule'!$D$6="Yes",INDEX('Load Schedule'!$A$10:$D$8769,(COLUMN(Q361)+$AA364),3),'Load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5" s="26">
        <f t="array" ref="S365">IF('Load Schedule'!$D$6="Yes",INDEX('Load Schedule'!$A$10:$D$8769,(COLUMN(R361)+$AA364),3),'Load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5" s="26">
        <f t="array" ref="T365">IF('Load Schedule'!$D$6="Yes",INDEX('Load Schedule'!$A$10:$D$8769,(COLUMN(S361)+$AA364),3),'Load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5" s="26">
        <f t="array" ref="U365">IF('Load Schedule'!$D$6="Yes",INDEX('Load Schedule'!$A$10:$D$8769,(COLUMN(T361)+$AA364),3),'Load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5" s="26">
        <f t="array" ref="V365">IF('Load Schedule'!$D$6="Yes",INDEX('Load Schedule'!$A$10:$D$8769,(COLUMN(U361)+$AA364),3),'Load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5" s="26">
        <f t="array" ref="W365">IF('Load Schedule'!$D$6="Yes",INDEX('Load Schedule'!$A$10:$D$8769,(COLUMN(V361)+$AA364),3),'Load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5" s="26">
        <f t="array" ref="X365">IF('Load Schedule'!$D$6="Yes",INDEX('Load Schedule'!$A$10:$D$8769,(COLUMN(W361)+$AA364),3),'Load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5" s="26">
        <f t="array" ref="Y365">IF('Load Schedule'!$D$6="Yes",INDEX('Load Schedule'!$A$10:$D$8769,(COLUMN(X361)+$AA364),3),'Load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5">
        <f t="shared" si="5"/>
        <v>8688</v>
      </c>
    </row>
    <row r="366" spans="1:27" x14ac:dyDescent="0.25">
      <c r="A366" s="8">
        <v>44559</v>
      </c>
      <c r="B366" s="26">
        <f t="array" ref="B366">IF('Load Schedule'!$D$6="Yes",INDEX('Load Schedule'!$A$10:$D$8769,(COLUMN(A362)+$AA365),3),'Load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6" s="26">
        <f t="array" ref="C366">IF('Load Schedule'!$D$6="Yes",INDEX('Load Schedule'!$A$10:$D$8769,(COLUMN(B362)+$AA365),3),'Load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6" s="26">
        <f t="array" ref="D366">IF('Load Schedule'!$D$6="Yes",INDEX('Load Schedule'!$A$10:$D$8769,(COLUMN(C362)+$AA365),3),'Load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6" s="26">
        <f t="array" ref="E366">IF('Load Schedule'!$D$6="Yes",INDEX('Load Schedule'!$A$10:$D$8769,(COLUMN(D362)+$AA365),3),'Load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6" s="26">
        <f t="array" ref="F366">IF('Load Schedule'!$D$6="Yes",INDEX('Load Schedule'!$A$10:$D$8769,(COLUMN(E362)+$AA365),3),'Load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6" s="26">
        <f t="array" ref="G366">IF('Load Schedule'!$D$6="Yes",INDEX('Load Schedule'!$A$10:$D$8769,(COLUMN(F362)+$AA365),3),'Load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6" s="26">
        <f t="array" ref="H366">IF('Load Schedule'!$D$6="Yes",INDEX('Load Schedule'!$A$10:$D$8769,(COLUMN(G362)+$AA365),3),'Load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6" s="26">
        <f t="array" ref="I366">IF('Load Schedule'!$D$6="Yes",INDEX('Load Schedule'!$A$10:$D$8769,(COLUMN(H362)+$AA365),3),'Load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6" s="26">
        <f t="array" ref="J366">IF('Load Schedule'!$D$6="Yes",INDEX('Load Schedule'!$A$10:$D$8769,(COLUMN(I362)+$AA365),3),'Load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6" s="26">
        <f t="array" ref="K366">IF('Load Schedule'!$D$6="Yes",INDEX('Load Schedule'!$A$10:$D$8769,(COLUMN(J362)+$AA365),3),'Load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6" s="26">
        <f t="array" ref="L366">IF('Load Schedule'!$D$6="Yes",INDEX('Load Schedule'!$A$10:$D$8769,(COLUMN(K362)+$AA365),3),'Load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6" s="26">
        <f t="array" ref="M366">IF('Load Schedule'!$D$6="Yes",INDEX('Load Schedule'!$A$10:$D$8769,(COLUMN(L362)+$AA365),3),'Load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6" s="26">
        <f t="array" ref="N366">IF('Load Schedule'!$D$6="Yes",INDEX('Load Schedule'!$A$10:$D$8769,(COLUMN(M362)+$AA365),3),'Load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6" s="26">
        <f t="array" ref="O366">IF('Load Schedule'!$D$6="Yes",INDEX('Load Schedule'!$A$10:$D$8769,(COLUMN(N362)+$AA365),3),'Load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6" s="26">
        <f t="array" ref="P366">IF('Load Schedule'!$D$6="Yes",INDEX('Load Schedule'!$A$10:$D$8769,(COLUMN(O362)+$AA365),3),'Load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6" s="26">
        <f t="array" ref="Q366">IF('Load Schedule'!$D$6="Yes",INDEX('Load Schedule'!$A$10:$D$8769,(COLUMN(P362)+$AA365),3),'Load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6" s="26">
        <f t="array" ref="R366">IF('Load Schedule'!$D$6="Yes",INDEX('Load Schedule'!$A$10:$D$8769,(COLUMN(Q362)+$AA365),3),'Load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6" s="26">
        <f t="array" ref="S366">IF('Load Schedule'!$D$6="Yes",INDEX('Load Schedule'!$A$10:$D$8769,(COLUMN(R362)+$AA365),3),'Load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6" s="26">
        <f t="array" ref="T366">IF('Load Schedule'!$D$6="Yes",INDEX('Load Schedule'!$A$10:$D$8769,(COLUMN(S362)+$AA365),3),'Load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6" s="26">
        <f t="array" ref="U366">IF('Load Schedule'!$D$6="Yes",INDEX('Load Schedule'!$A$10:$D$8769,(COLUMN(T362)+$AA365),3),'Load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6" s="26">
        <f t="array" ref="V366">IF('Load Schedule'!$D$6="Yes",INDEX('Load Schedule'!$A$10:$D$8769,(COLUMN(U362)+$AA365),3),'Load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6" s="26">
        <f t="array" ref="W366">IF('Load Schedule'!$D$6="Yes",INDEX('Load Schedule'!$A$10:$D$8769,(COLUMN(V362)+$AA365),3),'Load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6" s="26">
        <f t="array" ref="X366">IF('Load Schedule'!$D$6="Yes",INDEX('Load Schedule'!$A$10:$D$8769,(COLUMN(W362)+$AA365),3),'Load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6" s="26">
        <f t="array" ref="Y366">IF('Load Schedule'!$D$6="Yes",INDEX('Load Schedule'!$A$10:$D$8769,(COLUMN(X362)+$AA365),3),'Load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6">
        <f t="shared" si="5"/>
        <v>8712</v>
      </c>
    </row>
    <row r="367" spans="1:27" x14ac:dyDescent="0.25">
      <c r="A367" s="8">
        <v>44560</v>
      </c>
      <c r="B367" s="26">
        <f t="array" ref="B367">IF('Load Schedule'!$D$6="Yes",INDEX('Load Schedule'!$A$10:$D$8769,(COLUMN(A363)+$AA366),3),'Load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7" s="26">
        <f t="array" ref="C367">IF('Load Schedule'!$D$6="Yes",INDEX('Load Schedule'!$A$10:$D$8769,(COLUMN(B363)+$AA366),3),'Load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7" s="26">
        <f t="array" ref="D367">IF('Load Schedule'!$D$6="Yes",INDEX('Load Schedule'!$A$10:$D$8769,(COLUMN(C363)+$AA366),3),'Load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7" s="26">
        <f t="array" ref="E367">IF('Load Schedule'!$D$6="Yes",INDEX('Load Schedule'!$A$10:$D$8769,(COLUMN(D363)+$AA366),3),'Load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7" s="26">
        <f t="array" ref="F367">IF('Load Schedule'!$D$6="Yes",INDEX('Load Schedule'!$A$10:$D$8769,(COLUMN(E363)+$AA366),3),'Load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7" s="26">
        <f t="array" ref="G367">IF('Load Schedule'!$D$6="Yes",INDEX('Load Schedule'!$A$10:$D$8769,(COLUMN(F363)+$AA366),3),'Load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7" s="26">
        <f t="array" ref="H367">IF('Load Schedule'!$D$6="Yes",INDEX('Load Schedule'!$A$10:$D$8769,(COLUMN(G363)+$AA366),3),'Load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7" s="26">
        <f t="array" ref="I367">IF('Load Schedule'!$D$6="Yes",INDEX('Load Schedule'!$A$10:$D$8769,(COLUMN(H363)+$AA366),3),'Load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7" s="26">
        <f t="array" ref="J367">IF('Load Schedule'!$D$6="Yes",INDEX('Load Schedule'!$A$10:$D$8769,(COLUMN(I363)+$AA366),3),'Load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7" s="26">
        <f t="array" ref="K367">IF('Load Schedule'!$D$6="Yes",INDEX('Load Schedule'!$A$10:$D$8769,(COLUMN(J363)+$AA366),3),'Load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7" s="26">
        <f t="array" ref="L367">IF('Load Schedule'!$D$6="Yes",INDEX('Load Schedule'!$A$10:$D$8769,(COLUMN(K363)+$AA366),3),'Load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7" s="26">
        <f t="array" ref="M367">IF('Load Schedule'!$D$6="Yes",INDEX('Load Schedule'!$A$10:$D$8769,(COLUMN(L363)+$AA366),3),'Load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7" s="26">
        <f t="array" ref="N367">IF('Load Schedule'!$D$6="Yes",INDEX('Load Schedule'!$A$10:$D$8769,(COLUMN(M363)+$AA366),3),'Load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7" s="26">
        <f t="array" ref="O367">IF('Load Schedule'!$D$6="Yes",INDEX('Load Schedule'!$A$10:$D$8769,(COLUMN(N363)+$AA366),3),'Load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7" s="26">
        <f t="array" ref="P367">IF('Load Schedule'!$D$6="Yes",INDEX('Load Schedule'!$A$10:$D$8769,(COLUMN(O363)+$AA366),3),'Load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7" s="26">
        <f t="array" ref="Q367">IF('Load Schedule'!$D$6="Yes",INDEX('Load Schedule'!$A$10:$D$8769,(COLUMN(P363)+$AA366),3),'Load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7" s="26">
        <f t="array" ref="R367">IF('Load Schedule'!$D$6="Yes",INDEX('Load Schedule'!$A$10:$D$8769,(COLUMN(Q363)+$AA366),3),'Load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7" s="26">
        <f t="array" ref="S367">IF('Load Schedule'!$D$6="Yes",INDEX('Load Schedule'!$A$10:$D$8769,(COLUMN(R363)+$AA366),3),'Load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7" s="26">
        <f t="array" ref="T367">IF('Load Schedule'!$D$6="Yes",INDEX('Load Schedule'!$A$10:$D$8769,(COLUMN(S363)+$AA366),3),'Load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7" s="26">
        <f t="array" ref="U367">IF('Load Schedule'!$D$6="Yes",INDEX('Load Schedule'!$A$10:$D$8769,(COLUMN(T363)+$AA366),3),'Load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7" s="26">
        <f t="array" ref="V367">IF('Load Schedule'!$D$6="Yes",INDEX('Load Schedule'!$A$10:$D$8769,(COLUMN(U363)+$AA366),3),'Load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7" s="26">
        <f t="array" ref="W367">IF('Load Schedule'!$D$6="Yes",INDEX('Load Schedule'!$A$10:$D$8769,(COLUMN(V363)+$AA366),3),'Load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7" s="26">
        <f t="array" ref="X367">IF('Load Schedule'!$D$6="Yes",INDEX('Load Schedule'!$A$10:$D$8769,(COLUMN(W363)+$AA366),3),'Load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7" s="26">
        <f t="array" ref="Y367">IF('Load Schedule'!$D$6="Yes",INDEX('Load Schedule'!$A$10:$D$8769,(COLUMN(X363)+$AA366),3),'Load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7">
        <f t="shared" si="5"/>
        <v>8736</v>
      </c>
    </row>
    <row r="368" spans="1:27" x14ac:dyDescent="0.25">
      <c r="A368" s="8">
        <v>44561</v>
      </c>
      <c r="B368" s="26">
        <f t="array" ref="B368">IF('Load Schedule'!$D$6="Yes",INDEX('Load Schedule'!$A$10:$D$8769,(COLUMN(A364)+$AA367),3),'Load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8" s="26">
        <f t="array" ref="C368">IF('Load Schedule'!$D$6="Yes",INDEX('Load Schedule'!$A$10:$D$8769,(COLUMN(B364)+$AA367),3),'Load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8" s="26">
        <f t="array" ref="D368">IF('Load Schedule'!$D$6="Yes",INDEX('Load Schedule'!$A$10:$D$8769,(COLUMN(C364)+$AA367),3),'Load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8" s="26">
        <f t="array" ref="E368">IF('Load Schedule'!$D$6="Yes",INDEX('Load Schedule'!$A$10:$D$8769,(COLUMN(D364)+$AA367),3),'Load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8" s="26">
        <f t="array" ref="F368">IF('Load Schedule'!$D$6="Yes",INDEX('Load Schedule'!$A$10:$D$8769,(COLUMN(E364)+$AA367),3),'Load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8" s="26">
        <f t="array" ref="G368">IF('Load Schedule'!$D$6="Yes",INDEX('Load Schedule'!$A$10:$D$8769,(COLUMN(F364)+$AA367),3),'Load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8" s="26">
        <f t="array" ref="H368">IF('Load Schedule'!$D$6="Yes",INDEX('Load Schedule'!$A$10:$D$8769,(COLUMN(G364)+$AA367),3),'Load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8" s="26">
        <f t="array" ref="I368">IF('Load Schedule'!$D$6="Yes",INDEX('Load Schedule'!$A$10:$D$8769,(COLUMN(H364)+$AA367),3),'Load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8" s="26">
        <f t="array" ref="J368">IF('Load Schedule'!$D$6="Yes",INDEX('Load Schedule'!$A$10:$D$8769,(COLUMN(I364)+$AA367),3),'Load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8" s="26">
        <f t="array" ref="K368">IF('Load Schedule'!$D$6="Yes",INDEX('Load Schedule'!$A$10:$D$8769,(COLUMN(J364)+$AA367),3),'Load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8" s="26">
        <f t="array" ref="L368">IF('Load Schedule'!$D$6="Yes",INDEX('Load Schedule'!$A$10:$D$8769,(COLUMN(K364)+$AA367),3),'Load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8" s="26">
        <f t="array" ref="M368">IF('Load Schedule'!$D$6="Yes",INDEX('Load Schedule'!$A$10:$D$8769,(COLUMN(L364)+$AA367),3),'Load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8" s="26">
        <f t="array" ref="N368">IF('Load Schedule'!$D$6="Yes",INDEX('Load Schedule'!$A$10:$D$8769,(COLUMN(M364)+$AA367),3),'Load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8" s="26">
        <f t="array" ref="O368">IF('Load Schedule'!$D$6="Yes",INDEX('Load Schedule'!$A$10:$D$8769,(COLUMN(N364)+$AA367),3),'Load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8" s="26">
        <f t="array" ref="P368">IF('Load Schedule'!$D$6="Yes",INDEX('Load Schedule'!$A$10:$D$8769,(COLUMN(O364)+$AA367),3),'Load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8" s="26">
        <f t="array" ref="Q368">IF('Load Schedule'!$D$6="Yes",INDEX('Load Schedule'!$A$10:$D$8769,(COLUMN(P364)+$AA367),3),'Load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8" s="26">
        <f t="array" ref="R368">IF('Load Schedule'!$D$6="Yes",INDEX('Load Schedule'!$A$10:$D$8769,(COLUMN(Q364)+$AA367),3),'Load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8" s="26">
        <f t="array" ref="S368">IF('Load Schedule'!$D$6="Yes",INDEX('Load Schedule'!$A$10:$D$8769,(COLUMN(R364)+$AA367),3),'Load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8" s="26">
        <f t="array" ref="T368">IF('Load Schedule'!$D$6="Yes",INDEX('Load Schedule'!$A$10:$D$8769,(COLUMN(S364)+$AA367),3),'Load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8" s="26">
        <f t="array" ref="U368">IF('Load Schedule'!$D$6="Yes",INDEX('Load Schedule'!$A$10:$D$8769,(COLUMN(T364)+$AA367),3),'Load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8" s="26">
        <f t="array" ref="V368">IF('Load Schedule'!$D$6="Yes",INDEX('Load Schedule'!$A$10:$D$8769,(COLUMN(U364)+$AA367),3),'Load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8" s="26">
        <f t="array" ref="W368">IF('Load Schedule'!$D$6="Yes",INDEX('Load Schedule'!$A$10:$D$8769,(COLUMN(V364)+$AA367),3),'Load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8" s="26">
        <f t="array" ref="X368">IF('Load Schedule'!$D$6="Yes",INDEX('Load Schedule'!$A$10:$D$8769,(COLUMN(W364)+$AA367),3),'Load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8" s="26">
        <f t="array" ref="Y368">IF('Load Schedule'!$D$6="Yes",INDEX('Load Schedule'!$A$10:$D$8769,(COLUMN(X364)+$AA367),3),'Load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8">
        <f t="shared" si="5"/>
        <v>8760</v>
      </c>
    </row>
  </sheetData>
  <mergeCells count="2">
    <mergeCell ref="B1:Y1"/>
    <mergeCell ref="B2:Y2"/>
  </mergeCells>
  <conditionalFormatting sqref="B4:Z5 B4:Y368">
    <cfRule type="colorScale" priority="7">
      <colorScale>
        <cfvo type="min"/>
        <cfvo type="percentile" val="50"/>
        <cfvo type="max"/>
        <color rgb="FFF8696B"/>
        <color rgb="FFFFEB84"/>
        <color rgb="FF63BE7B"/>
      </colorScale>
    </cfRule>
  </conditionalFormatting>
  <conditionalFormatting sqref="B4:Z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368"/>
  <sheetViews>
    <sheetView workbookViewId="0">
      <selection activeCell="N33" sqref="N33"/>
    </sheetView>
  </sheetViews>
  <sheetFormatPr defaultRowHeight="15" x14ac:dyDescent="0.25"/>
  <cols>
    <col min="1" max="1" width="10.7109375" style="32" customWidth="1"/>
    <col min="2" max="2" width="8.5703125" style="32" bestFit="1" customWidth="1"/>
    <col min="3" max="7" width="8.140625" style="32" bestFit="1" customWidth="1"/>
    <col min="8" max="26" width="9.140625" style="32" customWidth="1"/>
    <col min="27" max="27" width="5" style="32" hidden="1" customWidth="1"/>
    <col min="28" max="28" width="9.140625" style="32" customWidth="1"/>
    <col min="29" max="16384" width="9.140625" style="32"/>
  </cols>
  <sheetData>
    <row r="1" spans="1:27" x14ac:dyDescent="0.25">
      <c r="B1" s="134" t="s">
        <v>528</v>
      </c>
      <c r="C1" s="130"/>
      <c r="D1" s="130"/>
      <c r="E1" s="130"/>
      <c r="F1" s="130"/>
      <c r="G1" s="130"/>
      <c r="H1" s="130"/>
      <c r="I1" s="130"/>
      <c r="J1" s="130"/>
      <c r="K1" s="130"/>
      <c r="L1" s="130"/>
      <c r="M1" s="130"/>
      <c r="N1" s="130"/>
      <c r="O1" s="130"/>
      <c r="P1" s="130"/>
      <c r="Q1" s="130"/>
      <c r="R1" s="130"/>
      <c r="S1" s="130"/>
      <c r="T1" s="130"/>
      <c r="U1" s="130"/>
      <c r="V1" s="130"/>
      <c r="W1" s="130"/>
      <c r="X1" s="130"/>
      <c r="Y1" s="122"/>
      <c r="Z1" s="100"/>
    </row>
    <row r="2" spans="1:27" x14ac:dyDescent="0.25">
      <c r="B2" s="134" t="s">
        <v>104</v>
      </c>
      <c r="C2" s="130"/>
      <c r="D2" s="130"/>
      <c r="E2" s="130"/>
      <c r="F2" s="130"/>
      <c r="G2" s="130"/>
      <c r="H2" s="130"/>
      <c r="I2" s="130"/>
      <c r="J2" s="130"/>
      <c r="K2" s="130"/>
      <c r="L2" s="130"/>
      <c r="M2" s="130"/>
      <c r="N2" s="130"/>
      <c r="O2" s="130"/>
      <c r="P2" s="130"/>
      <c r="Q2" s="130"/>
      <c r="R2" s="130"/>
      <c r="S2" s="130"/>
      <c r="T2" s="130"/>
      <c r="U2" s="130"/>
      <c r="V2" s="130"/>
      <c r="W2" s="130"/>
      <c r="X2" s="130"/>
      <c r="Y2" s="122"/>
      <c r="Z2" s="100"/>
    </row>
    <row r="3" spans="1:27" x14ac:dyDescent="0.25">
      <c r="A3" s="101" t="s">
        <v>143</v>
      </c>
      <c r="B3" s="10">
        <v>0</v>
      </c>
      <c r="C3" s="10">
        <v>1</v>
      </c>
      <c r="D3" s="10">
        <v>2</v>
      </c>
      <c r="E3" s="10">
        <v>3</v>
      </c>
      <c r="F3" s="10">
        <v>4</v>
      </c>
      <c r="G3" s="10">
        <v>5</v>
      </c>
      <c r="H3" s="10">
        <v>6</v>
      </c>
      <c r="I3" s="10">
        <v>7</v>
      </c>
      <c r="J3" s="10">
        <v>8</v>
      </c>
      <c r="K3" s="10">
        <v>9</v>
      </c>
      <c r="L3" s="10">
        <v>10</v>
      </c>
      <c r="M3" s="10">
        <v>11</v>
      </c>
      <c r="N3" s="10">
        <v>12</v>
      </c>
      <c r="O3" s="10">
        <v>13</v>
      </c>
      <c r="P3" s="10">
        <v>14</v>
      </c>
      <c r="Q3" s="10">
        <v>15</v>
      </c>
      <c r="R3" s="10">
        <v>16</v>
      </c>
      <c r="S3" s="10">
        <v>17</v>
      </c>
      <c r="T3" s="10">
        <v>18</v>
      </c>
      <c r="U3" s="10">
        <v>19</v>
      </c>
      <c r="V3" s="10">
        <v>20</v>
      </c>
      <c r="W3" s="10">
        <v>21</v>
      </c>
      <c r="X3" s="10">
        <v>22</v>
      </c>
      <c r="Y3" s="10">
        <v>23</v>
      </c>
      <c r="Z3" s="21"/>
    </row>
    <row r="4" spans="1:27" x14ac:dyDescent="0.25">
      <c r="A4" s="8">
        <v>44197</v>
      </c>
      <c r="B4" s="26">
        <f t="array" ref="B4">IF('Load Schedule'!$D$6="Yes",INDEX('Load Schedule'!$A$10:$D$8769,COLUMN(A1),4),'Load Schedule'!$J$10*_xlfn.XLOOKUP('Load Schedule'!$J$9,'Load Schedule'!$F$16:$F$21,_xlfn.XLOOKUP(B$3,'Load Schedule'!$G$15:$AD$15,'Load Schedule'!$G$16:$AD$21)))</f>
        <v>0</v>
      </c>
      <c r="C4" s="26">
        <f t="array" ref="C4">IF('Load Schedule'!$D$6="Yes",INDEX('Load Schedule'!$A$10:$D$8769,COLUMN(B1),4),'Load Schedule'!$J$10*_xlfn.XLOOKUP('Load Schedule'!$J$9,'Load Schedule'!$F$16:$F$21,_xlfn.XLOOKUP(C$3,'Load Schedule'!$G$15:$AD$15,'Load Schedule'!$G$16:$AD$21)))</f>
        <v>0</v>
      </c>
      <c r="D4" s="26">
        <f t="array" ref="D4">IF('Load Schedule'!$D$6="Yes",INDEX('Load Schedule'!$A$10:$D$8769,COLUMN(C1),4),'Load Schedule'!$J$10*_xlfn.XLOOKUP('Load Schedule'!$J$9,'Load Schedule'!$F$16:$F$21,_xlfn.XLOOKUP(D$3,'Load Schedule'!$G$15:$AD$15,'Load Schedule'!$G$16:$AD$21)))</f>
        <v>0</v>
      </c>
      <c r="E4" s="26">
        <f t="array" ref="E4">IF('Load Schedule'!$D$6="Yes",INDEX('Load Schedule'!$A$10:$D$8769,COLUMN(D1),4),'Load Schedule'!$J$10*_xlfn.XLOOKUP('Load Schedule'!$J$9,'Load Schedule'!$F$16:$F$21,_xlfn.XLOOKUP(E$3,'Load Schedule'!$G$15:$AD$15,'Load Schedule'!$G$16:$AD$21)))</f>
        <v>0</v>
      </c>
      <c r="F4" s="26">
        <f t="array" ref="F4">IF('Load Schedule'!$D$6="Yes",INDEX('Load Schedule'!$A$10:$D$8769,COLUMN(E1),4),'Load Schedule'!$J$10*_xlfn.XLOOKUP('Load Schedule'!$J$9,'Load Schedule'!$F$16:$F$21,_xlfn.XLOOKUP(F$3,'Load Schedule'!$G$15:$AD$15,'Load Schedule'!$G$16:$AD$21)))</f>
        <v>0</v>
      </c>
      <c r="G4" s="26">
        <f t="array" ref="G4">IF('Load Schedule'!$D$6="Yes",INDEX('Load Schedule'!$A$10:$D$8769,COLUMN(F1),4),'Load Schedule'!$J$10*_xlfn.XLOOKUP('Load Schedule'!$J$9,'Load Schedule'!$F$16:$F$21,_xlfn.XLOOKUP(G$3,'Load Schedule'!$G$15:$AD$15,'Load Schedule'!$G$16:$AD$21)))</f>
        <v>0</v>
      </c>
      <c r="H4" s="26">
        <f t="array" ref="H4">IF('Load Schedule'!$D$6="Yes",INDEX('Load Schedule'!$A$10:$D$8769,COLUMN(G1),4),'Load Schedule'!$J$10*_xlfn.XLOOKUP('Load Schedule'!$J$9,'Load Schedule'!$F$16:$F$21,_xlfn.XLOOKUP(H$3,'Load Schedule'!$G$15:$AD$15,'Load Schedule'!$G$16:$AD$21)))</f>
        <v>0</v>
      </c>
      <c r="I4" s="26">
        <f t="array" ref="I4">IF('Load Schedule'!$D$6="Yes",INDEX('Load Schedule'!$A$10:$D$8769,COLUMN(H1),4),'Load Schedule'!$J$10*_xlfn.XLOOKUP('Load Schedule'!$J$9,'Load Schedule'!$F$16:$F$21,_xlfn.XLOOKUP(I$3,'Load Schedule'!$G$15:$AD$15,'Load Schedule'!$G$16:$AD$21)))</f>
        <v>0</v>
      </c>
      <c r="J4" s="26">
        <f t="array" ref="J4">IF('Load Schedule'!$D$6="Yes",INDEX('Load Schedule'!$A$10:$D$8769,COLUMN(I1),4),'Load Schedule'!$J$10*_xlfn.XLOOKUP('Load Schedule'!$J$9,'Load Schedule'!$F$16:$F$21,_xlfn.XLOOKUP(J$3,'Load Schedule'!$G$15:$AD$15,'Load Schedule'!$G$16:$AD$21)))</f>
        <v>0</v>
      </c>
      <c r="K4" s="26">
        <f t="array" ref="K4">IF('Load Schedule'!$D$6="Yes",INDEX('Load Schedule'!$A$10:$D$8769,COLUMN(J1),4),'Load Schedule'!$J$10*_xlfn.XLOOKUP('Load Schedule'!$J$9,'Load Schedule'!$F$16:$F$21,_xlfn.XLOOKUP(K$3,'Load Schedule'!$G$15:$AD$15,'Load Schedule'!$G$16:$AD$21)))</f>
        <v>0</v>
      </c>
      <c r="L4" s="26">
        <f t="array" ref="L4">IF('Load Schedule'!$D$6="Yes",INDEX('Load Schedule'!$A$10:$D$8769,COLUMN(K1),4),'Load Schedule'!$J$10*_xlfn.XLOOKUP('Load Schedule'!$J$9,'Load Schedule'!$F$16:$F$21,_xlfn.XLOOKUP(L$3,'Load Schedule'!$G$15:$AD$15,'Load Schedule'!$G$16:$AD$21)))</f>
        <v>0</v>
      </c>
      <c r="M4" s="26">
        <f t="array" ref="M4">IF('Load Schedule'!$D$6="Yes",INDEX('Load Schedule'!$A$10:$D$8769,COLUMN(L1),4),'Load Schedule'!$J$10*_xlfn.XLOOKUP('Load Schedule'!$J$9,'Load Schedule'!$F$16:$F$21,_xlfn.XLOOKUP(M$3,'Load Schedule'!$G$15:$AD$15,'Load Schedule'!$G$16:$AD$21)))</f>
        <v>0</v>
      </c>
      <c r="N4" s="26">
        <f t="array" ref="N4">IF('Load Schedule'!$D$6="Yes",INDEX('Load Schedule'!$A$10:$D$8769,COLUMN(M1),4),'Load Schedule'!$J$10*_xlfn.XLOOKUP('Load Schedule'!$J$9,'Load Schedule'!$F$16:$F$21,_xlfn.XLOOKUP(N$3,'Load Schedule'!$G$15:$AD$15,'Load Schedule'!$G$16:$AD$21)))</f>
        <v>0</v>
      </c>
      <c r="O4" s="26">
        <f t="array" ref="O4">IF('Load Schedule'!$D$6="Yes",INDEX('Load Schedule'!$A$10:$D$8769,COLUMN(N1),4),'Load Schedule'!$J$10*_xlfn.XLOOKUP('Load Schedule'!$J$9,'Load Schedule'!$F$16:$F$21,_xlfn.XLOOKUP(O$3,'Load Schedule'!$G$15:$AD$15,'Load Schedule'!$G$16:$AD$21)))</f>
        <v>0</v>
      </c>
      <c r="P4" s="26">
        <f t="array" ref="P4">IF('Load Schedule'!$D$6="Yes",INDEX('Load Schedule'!$A$10:$D$8769,COLUMN(O1),4),'Load Schedule'!$J$10*_xlfn.XLOOKUP('Load Schedule'!$J$9,'Load Schedule'!$F$16:$F$21,_xlfn.XLOOKUP(P$3,'Load Schedule'!$G$15:$AD$15,'Load Schedule'!$G$16:$AD$21)))</f>
        <v>0</v>
      </c>
      <c r="Q4" s="26">
        <f t="array" ref="Q4">IF('Load Schedule'!$D$6="Yes",INDEX('Load Schedule'!$A$10:$D$8769,COLUMN(P1),4),'Load Schedule'!$J$10*_xlfn.XLOOKUP('Load Schedule'!$J$9,'Load Schedule'!$F$16:$F$21,_xlfn.XLOOKUP(Q$3,'Load Schedule'!$G$15:$AD$15,'Load Schedule'!$G$16:$AD$21)))</f>
        <v>0</v>
      </c>
      <c r="R4" s="26">
        <f t="array" ref="R4">IF('Load Schedule'!$D$6="Yes",INDEX('Load Schedule'!$A$10:$D$8769,COLUMN(Q1),4),'Load Schedule'!$J$10*_xlfn.XLOOKUP('Load Schedule'!$J$9,'Load Schedule'!$F$16:$F$21,_xlfn.XLOOKUP(R$3,'Load Schedule'!$G$15:$AD$15,'Load Schedule'!$G$16:$AD$21)))</f>
        <v>0</v>
      </c>
      <c r="S4" s="26">
        <f t="array" ref="S4">IF('Load Schedule'!$D$6="Yes",INDEX('Load Schedule'!$A$10:$D$8769,COLUMN(R1),4),'Load Schedule'!$J$10*_xlfn.XLOOKUP('Load Schedule'!$J$9,'Load Schedule'!$F$16:$F$21,_xlfn.XLOOKUP(S$3,'Load Schedule'!$G$15:$AD$15,'Load Schedule'!$G$16:$AD$21)))</f>
        <v>0</v>
      </c>
      <c r="T4" s="26">
        <f t="array" ref="T4">IF('Load Schedule'!$D$6="Yes",INDEX('Load Schedule'!$A$10:$D$8769,COLUMN(S1),4),'Load Schedule'!$J$10*_xlfn.XLOOKUP('Load Schedule'!$J$9,'Load Schedule'!$F$16:$F$21,_xlfn.XLOOKUP(T$3,'Load Schedule'!$G$15:$AD$15,'Load Schedule'!$G$16:$AD$21)))</f>
        <v>0</v>
      </c>
      <c r="U4" s="26">
        <f t="array" ref="U4">IF('Load Schedule'!$D$6="Yes",INDEX('Load Schedule'!$A$10:$D$8769,COLUMN(T1),4),'Load Schedule'!$J$10*_xlfn.XLOOKUP('Load Schedule'!$J$9,'Load Schedule'!$F$16:$F$21,_xlfn.XLOOKUP(U$3,'Load Schedule'!$G$15:$AD$15,'Load Schedule'!$G$16:$AD$21)))</f>
        <v>0</v>
      </c>
      <c r="V4" s="26">
        <f t="array" ref="V4">IF('Load Schedule'!$D$6="Yes",INDEX('Load Schedule'!$A$10:$D$8769,COLUMN(U1),4),'Load Schedule'!$J$10*_xlfn.XLOOKUP('Load Schedule'!$J$9,'Load Schedule'!$F$16:$F$21,_xlfn.XLOOKUP(V$3,'Load Schedule'!$G$15:$AD$15,'Load Schedule'!$G$16:$AD$21)))</f>
        <v>0</v>
      </c>
      <c r="W4" s="26">
        <f t="array" ref="W4">IF('Load Schedule'!$D$6="Yes",INDEX('Load Schedule'!$A$10:$D$8769,COLUMN(V1),4),'Load Schedule'!$J$10*_xlfn.XLOOKUP('Load Schedule'!$J$9,'Load Schedule'!$F$16:$F$21,_xlfn.XLOOKUP(W$3,'Load Schedule'!$G$15:$AD$15,'Load Schedule'!$G$16:$AD$21)))</f>
        <v>0</v>
      </c>
      <c r="X4" s="26">
        <f t="array" ref="X4">IF('Load Schedule'!$D$6="Yes",INDEX('Load Schedule'!$A$10:$D$8769,COLUMN(W1),4),'Load Schedule'!$J$10*_xlfn.XLOOKUP('Load Schedule'!$J$9,'Load Schedule'!$F$16:$F$21,_xlfn.XLOOKUP(X$3,'Load Schedule'!$G$15:$AD$15,'Load Schedule'!$G$16:$AD$21)))</f>
        <v>0</v>
      </c>
      <c r="Y4" s="26">
        <f t="array" ref="Y4">IF('Load Schedule'!$D$6="Yes",INDEX('Load Schedule'!$A$10:$D$8769,COLUMN(X1),4),'Load Schedule'!$J$10*_xlfn.XLOOKUP('Load Schedule'!$J$9,'Load Schedule'!$F$16:$F$21,_xlfn.XLOOKUP(Y$3,'Load Schedule'!$G$15:$AD$15,'Load Schedule'!$G$16:$AD$21)))</f>
        <v>0</v>
      </c>
      <c r="AA4">
        <v>24</v>
      </c>
    </row>
    <row r="5" spans="1:27" x14ac:dyDescent="0.25">
      <c r="A5" s="8">
        <v>44198</v>
      </c>
      <c r="B5" s="26">
        <f t="array" ref="B5">IF('Load Schedule'!$D$6="Yes",INDEX('Load Schedule'!$A$10:$D$8769,COLUMN(A2),4),'Load Schedule'!$J$10*_xlfn.XLOOKUP('Load Schedule'!$J$9,'Load Schedule'!$F$16:$F$21,_xlfn.XLOOKUP(B$3,'Load Schedule'!$G$15:$AD$15,'Load Schedule'!$G$16:$AD$21)))</f>
        <v>0</v>
      </c>
      <c r="C5" s="26">
        <f t="array" ref="C5">IF('Load Schedule'!$D$6="Yes",INDEX('Load Schedule'!$A$10:$D$8769,COLUMN(B2),4),'Load Schedule'!$J$10*_xlfn.XLOOKUP('Load Schedule'!$J$9,'Load Schedule'!$F$16:$F$21,_xlfn.XLOOKUP(C$3,'Load Schedule'!$G$15:$AD$15,'Load Schedule'!$G$16:$AD$21)))</f>
        <v>0</v>
      </c>
      <c r="D5" s="26">
        <f t="array" ref="D5">IF('Load Schedule'!$D$6="Yes",INDEX('Load Schedule'!$A$10:$D$8769,COLUMN(C2),4),'Load Schedule'!$J$10*_xlfn.XLOOKUP('Load Schedule'!$J$9,'Load Schedule'!$F$16:$F$21,_xlfn.XLOOKUP(D$3,'Load Schedule'!$G$15:$AD$15,'Load Schedule'!$G$16:$AD$21)))</f>
        <v>0</v>
      </c>
      <c r="E5" s="26">
        <f t="array" ref="E5">IF('Load Schedule'!$D$6="Yes",INDEX('Load Schedule'!$A$10:$D$8769,COLUMN(D2),4),'Load Schedule'!$J$10*_xlfn.XLOOKUP('Load Schedule'!$J$9,'Load Schedule'!$F$16:$F$21,_xlfn.XLOOKUP(E$3,'Load Schedule'!$G$15:$AD$15,'Load Schedule'!$G$16:$AD$21)))</f>
        <v>0</v>
      </c>
      <c r="F5" s="26">
        <f t="array" ref="F5">IF('Load Schedule'!$D$6="Yes",INDEX('Load Schedule'!$A$10:$D$8769,COLUMN(E2),4),'Load Schedule'!$J$10*_xlfn.XLOOKUP('Load Schedule'!$J$9,'Load Schedule'!$F$16:$F$21,_xlfn.XLOOKUP(F$3,'Load Schedule'!$G$15:$AD$15,'Load Schedule'!$G$16:$AD$21)))</f>
        <v>0</v>
      </c>
      <c r="G5" s="26">
        <f t="array" ref="G5">IF('Load Schedule'!$D$6="Yes",INDEX('Load Schedule'!$A$10:$D$8769,COLUMN(F2),4),'Load Schedule'!$J$10*_xlfn.XLOOKUP('Load Schedule'!$J$9,'Load Schedule'!$F$16:$F$21,_xlfn.XLOOKUP(G$3,'Load Schedule'!$G$15:$AD$15,'Load Schedule'!$G$16:$AD$21)))</f>
        <v>0</v>
      </c>
      <c r="H5" s="26">
        <f t="array" ref="H5">IF('Load Schedule'!$D$6="Yes",INDEX('Load Schedule'!$A$10:$D$8769,COLUMN(G2),4),'Load Schedule'!$J$10*_xlfn.XLOOKUP('Load Schedule'!$J$9,'Load Schedule'!$F$16:$F$21,_xlfn.XLOOKUP(H$3,'Load Schedule'!$G$15:$AD$15,'Load Schedule'!$G$16:$AD$21)))</f>
        <v>0</v>
      </c>
      <c r="I5" s="26">
        <f t="array" ref="I5">IF('Load Schedule'!$D$6="Yes",INDEX('Load Schedule'!$A$10:$D$8769,COLUMN(H2),4),'Load Schedule'!$J$10*_xlfn.XLOOKUP('Load Schedule'!$J$9,'Load Schedule'!$F$16:$F$21,_xlfn.XLOOKUP(I$3,'Load Schedule'!$G$15:$AD$15,'Load Schedule'!$G$16:$AD$21)))</f>
        <v>0</v>
      </c>
      <c r="J5" s="26">
        <f t="array" ref="J5">IF('Load Schedule'!$D$6="Yes",INDEX('Load Schedule'!$A$10:$D$8769,COLUMN(I2),4),'Load Schedule'!$J$10*_xlfn.XLOOKUP('Load Schedule'!$J$9,'Load Schedule'!$F$16:$F$21,_xlfn.XLOOKUP(J$3,'Load Schedule'!$G$15:$AD$15,'Load Schedule'!$G$16:$AD$21)))</f>
        <v>0</v>
      </c>
      <c r="K5" s="26">
        <f t="array" ref="K5">IF('Load Schedule'!$D$6="Yes",INDEX('Load Schedule'!$A$10:$D$8769,COLUMN(J2),4),'Load Schedule'!$J$10*_xlfn.XLOOKUP('Load Schedule'!$J$9,'Load Schedule'!$F$16:$F$21,_xlfn.XLOOKUP(K$3,'Load Schedule'!$G$15:$AD$15,'Load Schedule'!$G$16:$AD$21)))</f>
        <v>0</v>
      </c>
      <c r="L5" s="26">
        <f t="array" ref="L5">IF('Load Schedule'!$D$6="Yes",INDEX('Load Schedule'!$A$10:$D$8769,COLUMN(K2),4),'Load Schedule'!$J$10*_xlfn.XLOOKUP('Load Schedule'!$J$9,'Load Schedule'!$F$16:$F$21,_xlfn.XLOOKUP(L$3,'Load Schedule'!$G$15:$AD$15,'Load Schedule'!$G$16:$AD$21)))</f>
        <v>0</v>
      </c>
      <c r="M5" s="26">
        <f t="array" ref="M5">IF('Load Schedule'!$D$6="Yes",INDEX('Load Schedule'!$A$10:$D$8769,COLUMN(L2),4),'Load Schedule'!$J$10*_xlfn.XLOOKUP('Load Schedule'!$J$9,'Load Schedule'!$F$16:$F$21,_xlfn.XLOOKUP(M$3,'Load Schedule'!$G$15:$AD$15,'Load Schedule'!$G$16:$AD$21)))</f>
        <v>0</v>
      </c>
      <c r="N5" s="26">
        <f t="array" ref="N5">IF('Load Schedule'!$D$6="Yes",INDEX('Load Schedule'!$A$10:$D$8769,COLUMN(M2),4),'Load Schedule'!$J$10*_xlfn.XLOOKUP('Load Schedule'!$J$9,'Load Schedule'!$F$16:$F$21,_xlfn.XLOOKUP(N$3,'Load Schedule'!$G$15:$AD$15,'Load Schedule'!$G$16:$AD$21)))</f>
        <v>0</v>
      </c>
      <c r="O5" s="26">
        <f t="array" ref="O5">IF('Load Schedule'!$D$6="Yes",INDEX('Load Schedule'!$A$10:$D$8769,COLUMN(N2),4),'Load Schedule'!$J$10*_xlfn.XLOOKUP('Load Schedule'!$J$9,'Load Schedule'!$F$16:$F$21,_xlfn.XLOOKUP(O$3,'Load Schedule'!$G$15:$AD$15,'Load Schedule'!$G$16:$AD$21)))</f>
        <v>0</v>
      </c>
      <c r="P5" s="26">
        <f t="array" ref="P5">IF('Load Schedule'!$D$6="Yes",INDEX('Load Schedule'!$A$10:$D$8769,COLUMN(O2),4),'Load Schedule'!$J$10*_xlfn.XLOOKUP('Load Schedule'!$J$9,'Load Schedule'!$F$16:$F$21,_xlfn.XLOOKUP(P$3,'Load Schedule'!$G$15:$AD$15,'Load Schedule'!$G$16:$AD$21)))</f>
        <v>0</v>
      </c>
      <c r="Q5" s="26">
        <f t="array" ref="Q5">IF('Load Schedule'!$D$6="Yes",INDEX('Load Schedule'!$A$10:$D$8769,COLUMN(P2),4),'Load Schedule'!$J$10*_xlfn.XLOOKUP('Load Schedule'!$J$9,'Load Schedule'!$F$16:$F$21,_xlfn.XLOOKUP(Q$3,'Load Schedule'!$G$15:$AD$15,'Load Schedule'!$G$16:$AD$21)))</f>
        <v>0</v>
      </c>
      <c r="R5" s="26">
        <f t="array" ref="R5">IF('Load Schedule'!$D$6="Yes",INDEX('Load Schedule'!$A$10:$D$8769,COLUMN(Q2),4),'Load Schedule'!$J$10*_xlfn.XLOOKUP('Load Schedule'!$J$9,'Load Schedule'!$F$16:$F$21,_xlfn.XLOOKUP(R$3,'Load Schedule'!$G$15:$AD$15,'Load Schedule'!$G$16:$AD$21)))</f>
        <v>0</v>
      </c>
      <c r="S5" s="26">
        <f t="array" ref="S5">IF('Load Schedule'!$D$6="Yes",INDEX('Load Schedule'!$A$10:$D$8769,COLUMN(R2),4),'Load Schedule'!$J$10*_xlfn.XLOOKUP('Load Schedule'!$J$9,'Load Schedule'!$F$16:$F$21,_xlfn.XLOOKUP(S$3,'Load Schedule'!$G$15:$AD$15,'Load Schedule'!$G$16:$AD$21)))</f>
        <v>0</v>
      </c>
      <c r="T5" s="26">
        <f t="array" ref="T5">IF('Load Schedule'!$D$6="Yes",INDEX('Load Schedule'!$A$10:$D$8769,COLUMN(S2),4),'Load Schedule'!$J$10*_xlfn.XLOOKUP('Load Schedule'!$J$9,'Load Schedule'!$F$16:$F$21,_xlfn.XLOOKUP(T$3,'Load Schedule'!$G$15:$AD$15,'Load Schedule'!$G$16:$AD$21)))</f>
        <v>0</v>
      </c>
      <c r="U5" s="26">
        <f t="array" ref="U5">IF('Load Schedule'!$D$6="Yes",INDEX('Load Schedule'!$A$10:$D$8769,COLUMN(T2),4),'Load Schedule'!$J$10*_xlfn.XLOOKUP('Load Schedule'!$J$9,'Load Schedule'!$F$16:$F$21,_xlfn.XLOOKUP(U$3,'Load Schedule'!$G$15:$AD$15,'Load Schedule'!$G$16:$AD$21)))</f>
        <v>0</v>
      </c>
      <c r="V5" s="26">
        <f t="array" ref="V5">IF('Load Schedule'!$D$6="Yes",INDEX('Load Schedule'!$A$10:$D$8769,COLUMN(U2),4),'Load Schedule'!$J$10*_xlfn.XLOOKUP('Load Schedule'!$J$9,'Load Schedule'!$F$16:$F$21,_xlfn.XLOOKUP(V$3,'Load Schedule'!$G$15:$AD$15,'Load Schedule'!$G$16:$AD$21)))</f>
        <v>0</v>
      </c>
      <c r="W5" s="26">
        <f t="array" ref="W5">IF('Load Schedule'!$D$6="Yes",INDEX('Load Schedule'!$A$10:$D$8769,COLUMN(V2),4),'Load Schedule'!$J$10*_xlfn.XLOOKUP('Load Schedule'!$J$9,'Load Schedule'!$F$16:$F$21,_xlfn.XLOOKUP(W$3,'Load Schedule'!$G$15:$AD$15,'Load Schedule'!$G$16:$AD$21)))</f>
        <v>0</v>
      </c>
      <c r="X5" s="26">
        <f t="array" ref="X5">IF('Load Schedule'!$D$6="Yes",INDEX('Load Schedule'!$A$10:$D$8769,COLUMN(W2),4),'Load Schedule'!$J$10*_xlfn.XLOOKUP('Load Schedule'!$J$9,'Load Schedule'!$F$16:$F$21,_xlfn.XLOOKUP(X$3,'Load Schedule'!$G$15:$AD$15,'Load Schedule'!$G$16:$AD$21)))</f>
        <v>0</v>
      </c>
      <c r="Y5" s="26">
        <f t="array" ref="Y5">IF('Load Schedule'!$D$6="Yes",INDEX('Load Schedule'!$A$10:$D$8769,COLUMN(X2),4),'Load Schedule'!$J$10*_xlfn.XLOOKUP('Load Schedule'!$J$9,'Load Schedule'!$F$16:$F$21,_xlfn.XLOOKUP(Y$3,'Load Schedule'!$G$15:$AD$15,'Load Schedule'!$G$16:$AD$21)))</f>
        <v>0</v>
      </c>
      <c r="Z5" s="22"/>
      <c r="AA5">
        <f t="shared" ref="AA5:AA68" si="0">AA4+24</f>
        <v>48</v>
      </c>
    </row>
    <row r="6" spans="1:27" x14ac:dyDescent="0.25">
      <c r="A6" s="8">
        <v>44199</v>
      </c>
      <c r="B6" s="26">
        <f t="array" ref="B6">IF('Load Schedule'!$D$6="Yes",INDEX('Load Schedule'!$A$10:$D$8769,COLUMN(A3),4),'Load Schedule'!$J$10*_xlfn.XLOOKUP('Load Schedule'!$J$9,'Load Schedule'!$F$16:$F$21,_xlfn.XLOOKUP(B$3,'Load Schedule'!$G$15:$AD$15,'Load Schedule'!$G$16:$AD$21)))</f>
        <v>0</v>
      </c>
      <c r="C6" s="26">
        <f t="array" ref="C6">IF('Load Schedule'!$D$6="Yes",INDEX('Load Schedule'!$A$10:$D$8769,COLUMN(B3),4),'Load Schedule'!$J$10*_xlfn.XLOOKUP('Load Schedule'!$J$9,'Load Schedule'!$F$16:$F$21,_xlfn.XLOOKUP(C$3,'Load Schedule'!$G$15:$AD$15,'Load Schedule'!$G$16:$AD$21)))</f>
        <v>0</v>
      </c>
      <c r="D6" s="26">
        <f t="array" ref="D6">IF('Load Schedule'!$D$6="Yes",INDEX('Load Schedule'!$A$10:$D$8769,COLUMN(C3),4),'Load Schedule'!$J$10*_xlfn.XLOOKUP('Load Schedule'!$J$9,'Load Schedule'!$F$16:$F$21,_xlfn.XLOOKUP(D$3,'Load Schedule'!$G$15:$AD$15,'Load Schedule'!$G$16:$AD$21)))</f>
        <v>0</v>
      </c>
      <c r="E6" s="26">
        <f t="array" ref="E6">IF('Load Schedule'!$D$6="Yes",INDEX('Load Schedule'!$A$10:$D$8769,COLUMN(D3),4),'Load Schedule'!$J$10*_xlfn.XLOOKUP('Load Schedule'!$J$9,'Load Schedule'!$F$16:$F$21,_xlfn.XLOOKUP(E$3,'Load Schedule'!$G$15:$AD$15,'Load Schedule'!$G$16:$AD$21)))</f>
        <v>0</v>
      </c>
      <c r="F6" s="26">
        <f t="array" ref="F6">IF('Load Schedule'!$D$6="Yes",INDEX('Load Schedule'!$A$10:$D$8769,COLUMN(E3),4),'Load Schedule'!$J$10*_xlfn.XLOOKUP('Load Schedule'!$J$9,'Load Schedule'!$F$16:$F$21,_xlfn.XLOOKUP(F$3,'Load Schedule'!$G$15:$AD$15,'Load Schedule'!$G$16:$AD$21)))</f>
        <v>0</v>
      </c>
      <c r="G6" s="26">
        <f t="array" ref="G6">IF('Load Schedule'!$D$6="Yes",INDEX('Load Schedule'!$A$10:$D$8769,COLUMN(F3),4),'Load Schedule'!$J$10*_xlfn.XLOOKUP('Load Schedule'!$J$9,'Load Schedule'!$F$16:$F$21,_xlfn.XLOOKUP(G$3,'Load Schedule'!$G$15:$AD$15,'Load Schedule'!$G$16:$AD$21)))</f>
        <v>0</v>
      </c>
      <c r="H6" s="26">
        <f t="array" ref="H6">IF('Load Schedule'!$D$6="Yes",INDEX('Load Schedule'!$A$10:$D$8769,COLUMN(G3),4),'Load Schedule'!$J$10*_xlfn.XLOOKUP('Load Schedule'!$J$9,'Load Schedule'!$F$16:$F$21,_xlfn.XLOOKUP(H$3,'Load Schedule'!$G$15:$AD$15,'Load Schedule'!$G$16:$AD$21)))</f>
        <v>0</v>
      </c>
      <c r="I6" s="26">
        <f t="array" ref="I6">IF('Load Schedule'!$D$6="Yes",INDEX('Load Schedule'!$A$10:$D$8769,COLUMN(H3),4),'Load Schedule'!$J$10*_xlfn.XLOOKUP('Load Schedule'!$J$9,'Load Schedule'!$F$16:$F$21,_xlfn.XLOOKUP(I$3,'Load Schedule'!$G$15:$AD$15,'Load Schedule'!$G$16:$AD$21)))</f>
        <v>0</v>
      </c>
      <c r="J6" s="26">
        <f t="array" ref="J6">IF('Load Schedule'!$D$6="Yes",INDEX('Load Schedule'!$A$10:$D$8769,COLUMN(I3),4),'Load Schedule'!$J$10*_xlfn.XLOOKUP('Load Schedule'!$J$9,'Load Schedule'!$F$16:$F$21,_xlfn.XLOOKUP(J$3,'Load Schedule'!$G$15:$AD$15,'Load Schedule'!$G$16:$AD$21)))</f>
        <v>0</v>
      </c>
      <c r="K6" s="26">
        <f t="array" ref="K6">IF('Load Schedule'!$D$6="Yes",INDEX('Load Schedule'!$A$10:$D$8769,COLUMN(J3),4),'Load Schedule'!$J$10*_xlfn.XLOOKUP('Load Schedule'!$J$9,'Load Schedule'!$F$16:$F$21,_xlfn.XLOOKUP(K$3,'Load Schedule'!$G$15:$AD$15,'Load Schedule'!$G$16:$AD$21)))</f>
        <v>0</v>
      </c>
      <c r="L6" s="26">
        <f t="array" ref="L6">IF('Load Schedule'!$D$6="Yes",INDEX('Load Schedule'!$A$10:$D$8769,COLUMN(K3),4),'Load Schedule'!$J$10*_xlfn.XLOOKUP('Load Schedule'!$J$9,'Load Schedule'!$F$16:$F$21,_xlfn.XLOOKUP(L$3,'Load Schedule'!$G$15:$AD$15,'Load Schedule'!$G$16:$AD$21)))</f>
        <v>0</v>
      </c>
      <c r="M6" s="26">
        <f t="array" ref="M6">IF('Load Schedule'!$D$6="Yes",INDEX('Load Schedule'!$A$10:$D$8769,COLUMN(L3),4),'Load Schedule'!$J$10*_xlfn.XLOOKUP('Load Schedule'!$J$9,'Load Schedule'!$F$16:$F$21,_xlfn.XLOOKUP(M$3,'Load Schedule'!$G$15:$AD$15,'Load Schedule'!$G$16:$AD$21)))</f>
        <v>0</v>
      </c>
      <c r="N6" s="26">
        <f t="array" ref="N6">IF('Load Schedule'!$D$6="Yes",INDEX('Load Schedule'!$A$10:$D$8769,COLUMN(M3),4),'Load Schedule'!$J$10*_xlfn.XLOOKUP('Load Schedule'!$J$9,'Load Schedule'!$F$16:$F$21,_xlfn.XLOOKUP(N$3,'Load Schedule'!$G$15:$AD$15,'Load Schedule'!$G$16:$AD$21)))</f>
        <v>0</v>
      </c>
      <c r="O6" s="26">
        <f t="array" ref="O6">IF('Load Schedule'!$D$6="Yes",INDEX('Load Schedule'!$A$10:$D$8769,COLUMN(N3),4),'Load Schedule'!$J$10*_xlfn.XLOOKUP('Load Schedule'!$J$9,'Load Schedule'!$F$16:$F$21,_xlfn.XLOOKUP(O$3,'Load Schedule'!$G$15:$AD$15,'Load Schedule'!$G$16:$AD$21)))</f>
        <v>0</v>
      </c>
      <c r="P6" s="26">
        <f t="array" ref="P6">IF('Load Schedule'!$D$6="Yes",INDEX('Load Schedule'!$A$10:$D$8769,COLUMN(O3),4),'Load Schedule'!$J$10*_xlfn.XLOOKUP('Load Schedule'!$J$9,'Load Schedule'!$F$16:$F$21,_xlfn.XLOOKUP(P$3,'Load Schedule'!$G$15:$AD$15,'Load Schedule'!$G$16:$AD$21)))</f>
        <v>0</v>
      </c>
      <c r="Q6" s="26">
        <f t="array" ref="Q6">IF('Load Schedule'!$D$6="Yes",INDEX('Load Schedule'!$A$10:$D$8769,COLUMN(P3),4),'Load Schedule'!$J$10*_xlfn.XLOOKUP('Load Schedule'!$J$9,'Load Schedule'!$F$16:$F$21,_xlfn.XLOOKUP(Q$3,'Load Schedule'!$G$15:$AD$15,'Load Schedule'!$G$16:$AD$21)))</f>
        <v>0</v>
      </c>
      <c r="R6" s="26">
        <f t="array" ref="R6">IF('Load Schedule'!$D$6="Yes",INDEX('Load Schedule'!$A$10:$D$8769,COLUMN(Q3),4),'Load Schedule'!$J$10*_xlfn.XLOOKUP('Load Schedule'!$J$9,'Load Schedule'!$F$16:$F$21,_xlfn.XLOOKUP(R$3,'Load Schedule'!$G$15:$AD$15,'Load Schedule'!$G$16:$AD$21)))</f>
        <v>0</v>
      </c>
      <c r="S6" s="26">
        <f t="array" ref="S6">IF('Load Schedule'!$D$6="Yes",INDEX('Load Schedule'!$A$10:$D$8769,COLUMN(R3),4),'Load Schedule'!$J$10*_xlfn.XLOOKUP('Load Schedule'!$J$9,'Load Schedule'!$F$16:$F$21,_xlfn.XLOOKUP(S$3,'Load Schedule'!$G$15:$AD$15,'Load Schedule'!$G$16:$AD$21)))</f>
        <v>0</v>
      </c>
      <c r="T6" s="26">
        <f t="array" ref="T6">IF('Load Schedule'!$D$6="Yes",INDEX('Load Schedule'!$A$10:$D$8769,COLUMN(S3),4),'Load Schedule'!$J$10*_xlfn.XLOOKUP('Load Schedule'!$J$9,'Load Schedule'!$F$16:$F$21,_xlfn.XLOOKUP(T$3,'Load Schedule'!$G$15:$AD$15,'Load Schedule'!$G$16:$AD$21)))</f>
        <v>0</v>
      </c>
      <c r="U6" s="26">
        <f t="array" ref="U6">IF('Load Schedule'!$D$6="Yes",INDEX('Load Schedule'!$A$10:$D$8769,COLUMN(T3),4),'Load Schedule'!$J$10*_xlfn.XLOOKUP('Load Schedule'!$J$9,'Load Schedule'!$F$16:$F$21,_xlfn.XLOOKUP(U$3,'Load Schedule'!$G$15:$AD$15,'Load Schedule'!$G$16:$AD$21)))</f>
        <v>0</v>
      </c>
      <c r="V6" s="26">
        <f t="array" ref="V6">IF('Load Schedule'!$D$6="Yes",INDEX('Load Schedule'!$A$10:$D$8769,COLUMN(U3),4),'Load Schedule'!$J$10*_xlfn.XLOOKUP('Load Schedule'!$J$9,'Load Schedule'!$F$16:$F$21,_xlfn.XLOOKUP(V$3,'Load Schedule'!$G$15:$AD$15,'Load Schedule'!$G$16:$AD$21)))</f>
        <v>0</v>
      </c>
      <c r="W6" s="26">
        <f t="array" ref="W6">IF('Load Schedule'!$D$6="Yes",INDEX('Load Schedule'!$A$10:$D$8769,COLUMN(V3),4),'Load Schedule'!$J$10*_xlfn.XLOOKUP('Load Schedule'!$J$9,'Load Schedule'!$F$16:$F$21,_xlfn.XLOOKUP(W$3,'Load Schedule'!$G$15:$AD$15,'Load Schedule'!$G$16:$AD$21)))</f>
        <v>0</v>
      </c>
      <c r="X6" s="26">
        <f t="array" ref="X6">IF('Load Schedule'!$D$6="Yes",INDEX('Load Schedule'!$A$10:$D$8769,COLUMN(W3),4),'Load Schedule'!$J$10*_xlfn.XLOOKUP('Load Schedule'!$J$9,'Load Schedule'!$F$16:$F$21,_xlfn.XLOOKUP(X$3,'Load Schedule'!$G$15:$AD$15,'Load Schedule'!$G$16:$AD$21)))</f>
        <v>0</v>
      </c>
      <c r="Y6" s="26">
        <f t="array" ref="Y6">IF('Load Schedule'!$D$6="Yes",INDEX('Load Schedule'!$A$10:$D$8769,COLUMN(X3),4),'Load Schedule'!$J$10*_xlfn.XLOOKUP('Load Schedule'!$J$9,'Load Schedule'!$F$16:$F$21,_xlfn.XLOOKUP(Y$3,'Load Schedule'!$G$15:$AD$15,'Load Schedule'!$G$16:$AD$21)))</f>
        <v>0</v>
      </c>
      <c r="AA6">
        <f t="shared" si="0"/>
        <v>72</v>
      </c>
    </row>
    <row r="7" spans="1:27" x14ac:dyDescent="0.25">
      <c r="A7" s="8">
        <v>44200</v>
      </c>
      <c r="B7" s="26">
        <f t="array" ref="B7">IF('Load Schedule'!$D$6="Yes",INDEX('Load Schedule'!$A$10:$D$8769,COLUMN(A4),4),'Load Schedule'!$J$10*_xlfn.XLOOKUP('Load Schedule'!$J$9,'Load Schedule'!$F$16:$F$21,_xlfn.XLOOKUP(B$3,'Load Schedule'!$G$15:$AD$15,'Load Schedule'!$G$16:$AD$21)))</f>
        <v>0</v>
      </c>
      <c r="C7" s="26">
        <f t="array" ref="C7">IF('Load Schedule'!$D$6="Yes",INDEX('Load Schedule'!$A$10:$D$8769,COLUMN(B4),4),'Load Schedule'!$J$10*_xlfn.XLOOKUP('Load Schedule'!$J$9,'Load Schedule'!$F$16:$F$21,_xlfn.XLOOKUP(C$3,'Load Schedule'!$G$15:$AD$15,'Load Schedule'!$G$16:$AD$21)))</f>
        <v>0</v>
      </c>
      <c r="D7" s="26">
        <f t="array" ref="D7">IF('Load Schedule'!$D$6="Yes",INDEX('Load Schedule'!$A$10:$D$8769,COLUMN(C4),4),'Load Schedule'!$J$10*_xlfn.XLOOKUP('Load Schedule'!$J$9,'Load Schedule'!$F$16:$F$21,_xlfn.XLOOKUP(D$3,'Load Schedule'!$G$15:$AD$15,'Load Schedule'!$G$16:$AD$21)))</f>
        <v>0</v>
      </c>
      <c r="E7" s="26">
        <f t="array" ref="E7">IF('Load Schedule'!$D$6="Yes",INDEX('Load Schedule'!$A$10:$D$8769,COLUMN(D4),4),'Load Schedule'!$J$10*_xlfn.XLOOKUP('Load Schedule'!$J$9,'Load Schedule'!$F$16:$F$21,_xlfn.XLOOKUP(E$3,'Load Schedule'!$G$15:$AD$15,'Load Schedule'!$G$16:$AD$21)))</f>
        <v>0</v>
      </c>
      <c r="F7" s="26">
        <f t="array" ref="F7">IF('Load Schedule'!$D$6="Yes",INDEX('Load Schedule'!$A$10:$D$8769,COLUMN(E4),4),'Load Schedule'!$J$10*_xlfn.XLOOKUP('Load Schedule'!$J$9,'Load Schedule'!$F$16:$F$21,_xlfn.XLOOKUP(F$3,'Load Schedule'!$G$15:$AD$15,'Load Schedule'!$G$16:$AD$21)))</f>
        <v>0</v>
      </c>
      <c r="G7" s="26">
        <f t="array" ref="G7">IF('Load Schedule'!$D$6="Yes",INDEX('Load Schedule'!$A$10:$D$8769,COLUMN(F4),4),'Load Schedule'!$J$10*_xlfn.XLOOKUP('Load Schedule'!$J$9,'Load Schedule'!$F$16:$F$21,_xlfn.XLOOKUP(G$3,'Load Schedule'!$G$15:$AD$15,'Load Schedule'!$G$16:$AD$21)))</f>
        <v>0</v>
      </c>
      <c r="H7" s="26">
        <f t="array" ref="H7">IF('Load Schedule'!$D$6="Yes",INDEX('Load Schedule'!$A$10:$D$8769,COLUMN(G4),4),'Load Schedule'!$J$10*_xlfn.XLOOKUP('Load Schedule'!$J$9,'Load Schedule'!$F$16:$F$21,_xlfn.XLOOKUP(H$3,'Load Schedule'!$G$15:$AD$15,'Load Schedule'!$G$16:$AD$21)))</f>
        <v>0</v>
      </c>
      <c r="I7" s="26">
        <f t="array" ref="I7">IF('Load Schedule'!$D$6="Yes",INDEX('Load Schedule'!$A$10:$D$8769,COLUMN(H4),4),'Load Schedule'!$J$10*_xlfn.XLOOKUP('Load Schedule'!$J$9,'Load Schedule'!$F$16:$F$21,_xlfn.XLOOKUP(I$3,'Load Schedule'!$G$15:$AD$15,'Load Schedule'!$G$16:$AD$21)))</f>
        <v>0</v>
      </c>
      <c r="J7" s="26">
        <f t="array" ref="J7">IF('Load Schedule'!$D$6="Yes",INDEX('Load Schedule'!$A$10:$D$8769,COLUMN(I4),4),'Load Schedule'!$J$10*_xlfn.XLOOKUP('Load Schedule'!$J$9,'Load Schedule'!$F$16:$F$21,_xlfn.XLOOKUP(J$3,'Load Schedule'!$G$15:$AD$15,'Load Schedule'!$G$16:$AD$21)))</f>
        <v>0</v>
      </c>
      <c r="K7" s="26">
        <f t="array" ref="K7">IF('Load Schedule'!$D$6="Yes",INDEX('Load Schedule'!$A$10:$D$8769,COLUMN(J4),4),'Load Schedule'!$J$10*_xlfn.XLOOKUP('Load Schedule'!$J$9,'Load Schedule'!$F$16:$F$21,_xlfn.XLOOKUP(K$3,'Load Schedule'!$G$15:$AD$15,'Load Schedule'!$G$16:$AD$21)))</f>
        <v>0</v>
      </c>
      <c r="L7" s="26">
        <f t="array" ref="L7">IF('Load Schedule'!$D$6="Yes",INDEX('Load Schedule'!$A$10:$D$8769,COLUMN(K4),4),'Load Schedule'!$J$10*_xlfn.XLOOKUP('Load Schedule'!$J$9,'Load Schedule'!$F$16:$F$21,_xlfn.XLOOKUP(L$3,'Load Schedule'!$G$15:$AD$15,'Load Schedule'!$G$16:$AD$21)))</f>
        <v>0</v>
      </c>
      <c r="M7" s="26">
        <f t="array" ref="M7">IF('Load Schedule'!$D$6="Yes",INDEX('Load Schedule'!$A$10:$D$8769,COLUMN(L4),4),'Load Schedule'!$J$10*_xlfn.XLOOKUP('Load Schedule'!$J$9,'Load Schedule'!$F$16:$F$21,_xlfn.XLOOKUP(M$3,'Load Schedule'!$G$15:$AD$15,'Load Schedule'!$G$16:$AD$21)))</f>
        <v>0</v>
      </c>
      <c r="N7" s="26">
        <f t="array" ref="N7">IF('Load Schedule'!$D$6="Yes",INDEX('Load Schedule'!$A$10:$D$8769,COLUMN(M4),4),'Load Schedule'!$J$10*_xlfn.XLOOKUP('Load Schedule'!$J$9,'Load Schedule'!$F$16:$F$21,_xlfn.XLOOKUP(N$3,'Load Schedule'!$G$15:$AD$15,'Load Schedule'!$G$16:$AD$21)))</f>
        <v>0</v>
      </c>
      <c r="O7" s="26">
        <f t="array" ref="O7">IF('Load Schedule'!$D$6="Yes",INDEX('Load Schedule'!$A$10:$D$8769,COLUMN(N4),4),'Load Schedule'!$J$10*_xlfn.XLOOKUP('Load Schedule'!$J$9,'Load Schedule'!$F$16:$F$21,_xlfn.XLOOKUP(O$3,'Load Schedule'!$G$15:$AD$15,'Load Schedule'!$G$16:$AD$21)))</f>
        <v>0</v>
      </c>
      <c r="P7" s="26">
        <f t="array" ref="P7">IF('Load Schedule'!$D$6="Yes",INDEX('Load Schedule'!$A$10:$D$8769,COLUMN(O4),4),'Load Schedule'!$J$10*_xlfn.XLOOKUP('Load Schedule'!$J$9,'Load Schedule'!$F$16:$F$21,_xlfn.XLOOKUP(P$3,'Load Schedule'!$G$15:$AD$15,'Load Schedule'!$G$16:$AD$21)))</f>
        <v>0</v>
      </c>
      <c r="Q7" s="26">
        <f t="array" ref="Q7">IF('Load Schedule'!$D$6="Yes",INDEX('Load Schedule'!$A$10:$D$8769,COLUMN(P4),4),'Load Schedule'!$J$10*_xlfn.XLOOKUP('Load Schedule'!$J$9,'Load Schedule'!$F$16:$F$21,_xlfn.XLOOKUP(Q$3,'Load Schedule'!$G$15:$AD$15,'Load Schedule'!$G$16:$AD$21)))</f>
        <v>0</v>
      </c>
      <c r="R7" s="26">
        <f t="array" ref="R7">IF('Load Schedule'!$D$6="Yes",INDEX('Load Schedule'!$A$10:$D$8769,COLUMN(Q4),4),'Load Schedule'!$J$10*_xlfn.XLOOKUP('Load Schedule'!$J$9,'Load Schedule'!$F$16:$F$21,_xlfn.XLOOKUP(R$3,'Load Schedule'!$G$15:$AD$15,'Load Schedule'!$G$16:$AD$21)))</f>
        <v>0</v>
      </c>
      <c r="S7" s="26">
        <f t="array" ref="S7">IF('Load Schedule'!$D$6="Yes",INDEX('Load Schedule'!$A$10:$D$8769,COLUMN(R4),4),'Load Schedule'!$J$10*_xlfn.XLOOKUP('Load Schedule'!$J$9,'Load Schedule'!$F$16:$F$21,_xlfn.XLOOKUP(S$3,'Load Schedule'!$G$15:$AD$15,'Load Schedule'!$G$16:$AD$21)))</f>
        <v>0</v>
      </c>
      <c r="T7" s="26">
        <f t="array" ref="T7">IF('Load Schedule'!$D$6="Yes",INDEX('Load Schedule'!$A$10:$D$8769,COLUMN(S4),4),'Load Schedule'!$J$10*_xlfn.XLOOKUP('Load Schedule'!$J$9,'Load Schedule'!$F$16:$F$21,_xlfn.XLOOKUP(T$3,'Load Schedule'!$G$15:$AD$15,'Load Schedule'!$G$16:$AD$21)))</f>
        <v>0</v>
      </c>
      <c r="U7" s="26">
        <f t="array" ref="U7">IF('Load Schedule'!$D$6="Yes",INDEX('Load Schedule'!$A$10:$D$8769,COLUMN(T4),4),'Load Schedule'!$J$10*_xlfn.XLOOKUP('Load Schedule'!$J$9,'Load Schedule'!$F$16:$F$21,_xlfn.XLOOKUP(U$3,'Load Schedule'!$G$15:$AD$15,'Load Schedule'!$G$16:$AD$21)))</f>
        <v>0</v>
      </c>
      <c r="V7" s="26">
        <f t="array" ref="V7">IF('Load Schedule'!$D$6="Yes",INDEX('Load Schedule'!$A$10:$D$8769,COLUMN(U4),4),'Load Schedule'!$J$10*_xlfn.XLOOKUP('Load Schedule'!$J$9,'Load Schedule'!$F$16:$F$21,_xlfn.XLOOKUP(V$3,'Load Schedule'!$G$15:$AD$15,'Load Schedule'!$G$16:$AD$21)))</f>
        <v>0</v>
      </c>
      <c r="W7" s="26">
        <f t="array" ref="W7">IF('Load Schedule'!$D$6="Yes",INDEX('Load Schedule'!$A$10:$D$8769,COLUMN(V4),4),'Load Schedule'!$J$10*_xlfn.XLOOKUP('Load Schedule'!$J$9,'Load Schedule'!$F$16:$F$21,_xlfn.XLOOKUP(W$3,'Load Schedule'!$G$15:$AD$15,'Load Schedule'!$G$16:$AD$21)))</f>
        <v>0</v>
      </c>
      <c r="X7" s="26">
        <f t="array" ref="X7">IF('Load Schedule'!$D$6="Yes",INDEX('Load Schedule'!$A$10:$D$8769,COLUMN(W4),4),'Load Schedule'!$J$10*_xlfn.XLOOKUP('Load Schedule'!$J$9,'Load Schedule'!$F$16:$F$21,_xlfn.XLOOKUP(X$3,'Load Schedule'!$G$15:$AD$15,'Load Schedule'!$G$16:$AD$21)))</f>
        <v>0</v>
      </c>
      <c r="Y7" s="26">
        <f t="array" ref="Y7">IF('Load Schedule'!$D$6="Yes",INDEX('Load Schedule'!$A$10:$D$8769,COLUMN(X4),4),'Load Schedule'!$J$10*_xlfn.XLOOKUP('Load Schedule'!$J$9,'Load Schedule'!$F$16:$F$21,_xlfn.XLOOKUP(Y$3,'Load Schedule'!$G$15:$AD$15,'Load Schedule'!$G$16:$AD$21)))</f>
        <v>0</v>
      </c>
      <c r="Z7" s="22"/>
      <c r="AA7">
        <f t="shared" si="0"/>
        <v>96</v>
      </c>
    </row>
    <row r="8" spans="1:27" x14ac:dyDescent="0.25">
      <c r="A8" s="8">
        <v>44201</v>
      </c>
      <c r="B8" s="26">
        <f t="array" ref="B8">IF('Load Schedule'!$D$6="Yes",INDEX('Load Schedule'!$A$10:$D$8769,COLUMN(A5),4),'Load Schedule'!$J$10*_xlfn.XLOOKUP('Load Schedule'!$J$9,'Load Schedule'!$F$16:$F$21,_xlfn.XLOOKUP(B$3,'Load Schedule'!$G$15:$AD$15,'Load Schedule'!$G$16:$AD$21)))</f>
        <v>0</v>
      </c>
      <c r="C8" s="26">
        <f t="array" ref="C8">IF('Load Schedule'!$D$6="Yes",INDEX('Load Schedule'!$A$10:$D$8769,COLUMN(B5),4),'Load Schedule'!$J$10*_xlfn.XLOOKUP('Load Schedule'!$J$9,'Load Schedule'!$F$16:$F$21,_xlfn.XLOOKUP(C$3,'Load Schedule'!$G$15:$AD$15,'Load Schedule'!$G$16:$AD$21)))</f>
        <v>0</v>
      </c>
      <c r="D8" s="26">
        <f t="array" ref="D8">IF('Load Schedule'!$D$6="Yes",INDEX('Load Schedule'!$A$10:$D$8769,COLUMN(C5),4),'Load Schedule'!$J$10*_xlfn.XLOOKUP('Load Schedule'!$J$9,'Load Schedule'!$F$16:$F$21,_xlfn.XLOOKUP(D$3,'Load Schedule'!$G$15:$AD$15,'Load Schedule'!$G$16:$AD$21)))</f>
        <v>0</v>
      </c>
      <c r="E8" s="26">
        <f t="array" ref="E8">IF('Load Schedule'!$D$6="Yes",INDEX('Load Schedule'!$A$10:$D$8769,COLUMN(D5),4),'Load Schedule'!$J$10*_xlfn.XLOOKUP('Load Schedule'!$J$9,'Load Schedule'!$F$16:$F$21,_xlfn.XLOOKUP(E$3,'Load Schedule'!$G$15:$AD$15,'Load Schedule'!$G$16:$AD$21)))</f>
        <v>0</v>
      </c>
      <c r="F8" s="26">
        <f t="array" ref="F8">IF('Load Schedule'!$D$6="Yes",INDEX('Load Schedule'!$A$10:$D$8769,COLUMN(E5),4),'Load Schedule'!$J$10*_xlfn.XLOOKUP('Load Schedule'!$J$9,'Load Schedule'!$F$16:$F$21,_xlfn.XLOOKUP(F$3,'Load Schedule'!$G$15:$AD$15,'Load Schedule'!$G$16:$AD$21)))</f>
        <v>0</v>
      </c>
      <c r="G8" s="26">
        <f t="array" ref="G8">IF('Load Schedule'!$D$6="Yes",INDEX('Load Schedule'!$A$10:$D$8769,COLUMN(F5),4),'Load Schedule'!$J$10*_xlfn.XLOOKUP('Load Schedule'!$J$9,'Load Schedule'!$F$16:$F$21,_xlfn.XLOOKUP(G$3,'Load Schedule'!$G$15:$AD$15,'Load Schedule'!$G$16:$AD$21)))</f>
        <v>0</v>
      </c>
      <c r="H8" s="26">
        <f t="array" ref="H8">IF('Load Schedule'!$D$6="Yes",INDEX('Load Schedule'!$A$10:$D$8769,COLUMN(G5),4),'Load Schedule'!$J$10*_xlfn.XLOOKUP('Load Schedule'!$J$9,'Load Schedule'!$F$16:$F$21,_xlfn.XLOOKUP(H$3,'Load Schedule'!$G$15:$AD$15,'Load Schedule'!$G$16:$AD$21)))</f>
        <v>0</v>
      </c>
      <c r="I8" s="26">
        <f t="array" ref="I8">IF('Load Schedule'!$D$6="Yes",INDEX('Load Schedule'!$A$10:$D$8769,COLUMN(H5),4),'Load Schedule'!$J$10*_xlfn.XLOOKUP('Load Schedule'!$J$9,'Load Schedule'!$F$16:$F$21,_xlfn.XLOOKUP(I$3,'Load Schedule'!$G$15:$AD$15,'Load Schedule'!$G$16:$AD$21)))</f>
        <v>0</v>
      </c>
      <c r="J8" s="26">
        <f t="array" ref="J8">IF('Load Schedule'!$D$6="Yes",INDEX('Load Schedule'!$A$10:$D$8769,COLUMN(I5),4),'Load Schedule'!$J$10*_xlfn.XLOOKUP('Load Schedule'!$J$9,'Load Schedule'!$F$16:$F$21,_xlfn.XLOOKUP(J$3,'Load Schedule'!$G$15:$AD$15,'Load Schedule'!$G$16:$AD$21)))</f>
        <v>0</v>
      </c>
      <c r="K8" s="26">
        <f t="array" ref="K8">IF('Load Schedule'!$D$6="Yes",INDEX('Load Schedule'!$A$10:$D$8769,COLUMN(J5),4),'Load Schedule'!$J$10*_xlfn.XLOOKUP('Load Schedule'!$J$9,'Load Schedule'!$F$16:$F$21,_xlfn.XLOOKUP(K$3,'Load Schedule'!$G$15:$AD$15,'Load Schedule'!$G$16:$AD$21)))</f>
        <v>0</v>
      </c>
      <c r="L8" s="26">
        <f t="array" ref="L8">IF('Load Schedule'!$D$6="Yes",INDEX('Load Schedule'!$A$10:$D$8769,COLUMN(K5),4),'Load Schedule'!$J$10*_xlfn.XLOOKUP('Load Schedule'!$J$9,'Load Schedule'!$F$16:$F$21,_xlfn.XLOOKUP(L$3,'Load Schedule'!$G$15:$AD$15,'Load Schedule'!$G$16:$AD$21)))</f>
        <v>0</v>
      </c>
      <c r="M8" s="26">
        <f t="array" ref="M8">IF('Load Schedule'!$D$6="Yes",INDEX('Load Schedule'!$A$10:$D$8769,COLUMN(L5),4),'Load Schedule'!$J$10*_xlfn.XLOOKUP('Load Schedule'!$J$9,'Load Schedule'!$F$16:$F$21,_xlfn.XLOOKUP(M$3,'Load Schedule'!$G$15:$AD$15,'Load Schedule'!$G$16:$AD$21)))</f>
        <v>0</v>
      </c>
      <c r="N8" s="26">
        <f t="array" ref="N8">IF('Load Schedule'!$D$6="Yes",INDEX('Load Schedule'!$A$10:$D$8769,COLUMN(M5),4),'Load Schedule'!$J$10*_xlfn.XLOOKUP('Load Schedule'!$J$9,'Load Schedule'!$F$16:$F$21,_xlfn.XLOOKUP(N$3,'Load Schedule'!$G$15:$AD$15,'Load Schedule'!$G$16:$AD$21)))</f>
        <v>0</v>
      </c>
      <c r="O8" s="26">
        <f t="array" ref="O8">IF('Load Schedule'!$D$6="Yes",INDEX('Load Schedule'!$A$10:$D$8769,COLUMN(N5),4),'Load Schedule'!$J$10*_xlfn.XLOOKUP('Load Schedule'!$J$9,'Load Schedule'!$F$16:$F$21,_xlfn.XLOOKUP(O$3,'Load Schedule'!$G$15:$AD$15,'Load Schedule'!$G$16:$AD$21)))</f>
        <v>0</v>
      </c>
      <c r="P8" s="26">
        <f t="array" ref="P8">IF('Load Schedule'!$D$6="Yes",INDEX('Load Schedule'!$A$10:$D$8769,COLUMN(O5),4),'Load Schedule'!$J$10*_xlfn.XLOOKUP('Load Schedule'!$J$9,'Load Schedule'!$F$16:$F$21,_xlfn.XLOOKUP(P$3,'Load Schedule'!$G$15:$AD$15,'Load Schedule'!$G$16:$AD$21)))</f>
        <v>0</v>
      </c>
      <c r="Q8" s="26">
        <f t="array" ref="Q8">IF('Load Schedule'!$D$6="Yes",INDEX('Load Schedule'!$A$10:$D$8769,COLUMN(P5),4),'Load Schedule'!$J$10*_xlfn.XLOOKUP('Load Schedule'!$J$9,'Load Schedule'!$F$16:$F$21,_xlfn.XLOOKUP(Q$3,'Load Schedule'!$G$15:$AD$15,'Load Schedule'!$G$16:$AD$21)))</f>
        <v>0</v>
      </c>
      <c r="R8" s="26">
        <f t="array" ref="R8">IF('Load Schedule'!$D$6="Yes",INDEX('Load Schedule'!$A$10:$D$8769,COLUMN(Q5),4),'Load Schedule'!$J$10*_xlfn.XLOOKUP('Load Schedule'!$J$9,'Load Schedule'!$F$16:$F$21,_xlfn.XLOOKUP(R$3,'Load Schedule'!$G$15:$AD$15,'Load Schedule'!$G$16:$AD$21)))</f>
        <v>0</v>
      </c>
      <c r="S8" s="26">
        <f t="array" ref="S8">IF('Load Schedule'!$D$6="Yes",INDEX('Load Schedule'!$A$10:$D$8769,COLUMN(R5),4),'Load Schedule'!$J$10*_xlfn.XLOOKUP('Load Schedule'!$J$9,'Load Schedule'!$F$16:$F$21,_xlfn.XLOOKUP(S$3,'Load Schedule'!$G$15:$AD$15,'Load Schedule'!$G$16:$AD$21)))</f>
        <v>0</v>
      </c>
      <c r="T8" s="26">
        <f t="array" ref="T8">IF('Load Schedule'!$D$6="Yes",INDEX('Load Schedule'!$A$10:$D$8769,COLUMN(S5),4),'Load Schedule'!$J$10*_xlfn.XLOOKUP('Load Schedule'!$J$9,'Load Schedule'!$F$16:$F$21,_xlfn.XLOOKUP(T$3,'Load Schedule'!$G$15:$AD$15,'Load Schedule'!$G$16:$AD$21)))</f>
        <v>0</v>
      </c>
      <c r="U8" s="26">
        <f t="array" ref="U8">IF('Load Schedule'!$D$6="Yes",INDEX('Load Schedule'!$A$10:$D$8769,COLUMN(T5),4),'Load Schedule'!$J$10*_xlfn.XLOOKUP('Load Schedule'!$J$9,'Load Schedule'!$F$16:$F$21,_xlfn.XLOOKUP(U$3,'Load Schedule'!$G$15:$AD$15,'Load Schedule'!$G$16:$AD$21)))</f>
        <v>0</v>
      </c>
      <c r="V8" s="26">
        <f t="array" ref="V8">IF('Load Schedule'!$D$6="Yes",INDEX('Load Schedule'!$A$10:$D$8769,COLUMN(U5),4),'Load Schedule'!$J$10*_xlfn.XLOOKUP('Load Schedule'!$J$9,'Load Schedule'!$F$16:$F$21,_xlfn.XLOOKUP(V$3,'Load Schedule'!$G$15:$AD$15,'Load Schedule'!$G$16:$AD$21)))</f>
        <v>0</v>
      </c>
      <c r="W8" s="26">
        <f t="array" ref="W8">IF('Load Schedule'!$D$6="Yes",INDEX('Load Schedule'!$A$10:$D$8769,COLUMN(V5),4),'Load Schedule'!$J$10*_xlfn.XLOOKUP('Load Schedule'!$J$9,'Load Schedule'!$F$16:$F$21,_xlfn.XLOOKUP(W$3,'Load Schedule'!$G$15:$AD$15,'Load Schedule'!$G$16:$AD$21)))</f>
        <v>0</v>
      </c>
      <c r="X8" s="26">
        <f t="array" ref="X8">IF('Load Schedule'!$D$6="Yes",INDEX('Load Schedule'!$A$10:$D$8769,COLUMN(W5),4),'Load Schedule'!$J$10*_xlfn.XLOOKUP('Load Schedule'!$J$9,'Load Schedule'!$F$16:$F$21,_xlfn.XLOOKUP(X$3,'Load Schedule'!$G$15:$AD$15,'Load Schedule'!$G$16:$AD$21)))</f>
        <v>0</v>
      </c>
      <c r="Y8" s="26">
        <f t="array" ref="Y8">IF('Load Schedule'!$D$6="Yes",INDEX('Load Schedule'!$A$10:$D$8769,COLUMN(X5),4),'Load Schedule'!$J$10*_xlfn.XLOOKUP('Load Schedule'!$J$9,'Load Schedule'!$F$16:$F$21,_xlfn.XLOOKUP(Y$3,'Load Schedule'!$G$15:$AD$15,'Load Schedule'!$G$16:$AD$21)))</f>
        <v>0</v>
      </c>
      <c r="AA8">
        <f t="shared" si="0"/>
        <v>120</v>
      </c>
    </row>
    <row r="9" spans="1:27" x14ac:dyDescent="0.25">
      <c r="A9" s="8">
        <v>44202</v>
      </c>
      <c r="B9" s="26">
        <f t="array" ref="B9">IF('Load Schedule'!$D$6="Yes",INDEX('Load Schedule'!$A$10:$D$8769,COLUMN(A6),4),'Load Schedule'!$J$10*_xlfn.XLOOKUP('Load Schedule'!$J$9,'Load Schedule'!$F$16:$F$21,_xlfn.XLOOKUP(B$3,'Load Schedule'!$G$15:$AD$15,'Load Schedule'!$G$16:$AD$21)))</f>
        <v>0</v>
      </c>
      <c r="C9" s="26">
        <f t="array" ref="C9">IF('Load Schedule'!$D$6="Yes",INDEX('Load Schedule'!$A$10:$D$8769,COLUMN(B6),4),'Load Schedule'!$J$10*_xlfn.XLOOKUP('Load Schedule'!$J$9,'Load Schedule'!$F$16:$F$21,_xlfn.XLOOKUP(C$3,'Load Schedule'!$G$15:$AD$15,'Load Schedule'!$G$16:$AD$21)))</f>
        <v>0</v>
      </c>
      <c r="D9" s="26">
        <f t="array" ref="D9">IF('Load Schedule'!$D$6="Yes",INDEX('Load Schedule'!$A$10:$D$8769,COLUMN(C6),4),'Load Schedule'!$J$10*_xlfn.XLOOKUP('Load Schedule'!$J$9,'Load Schedule'!$F$16:$F$21,_xlfn.XLOOKUP(D$3,'Load Schedule'!$G$15:$AD$15,'Load Schedule'!$G$16:$AD$21)))</f>
        <v>0</v>
      </c>
      <c r="E9" s="26">
        <f t="array" ref="E9">IF('Load Schedule'!$D$6="Yes",INDEX('Load Schedule'!$A$10:$D$8769,COLUMN(D6),4),'Load Schedule'!$J$10*_xlfn.XLOOKUP('Load Schedule'!$J$9,'Load Schedule'!$F$16:$F$21,_xlfn.XLOOKUP(E$3,'Load Schedule'!$G$15:$AD$15,'Load Schedule'!$G$16:$AD$21)))</f>
        <v>0</v>
      </c>
      <c r="F9" s="26">
        <f t="array" ref="F9">IF('Load Schedule'!$D$6="Yes",INDEX('Load Schedule'!$A$10:$D$8769,COLUMN(E6),4),'Load Schedule'!$J$10*_xlfn.XLOOKUP('Load Schedule'!$J$9,'Load Schedule'!$F$16:$F$21,_xlfn.XLOOKUP(F$3,'Load Schedule'!$G$15:$AD$15,'Load Schedule'!$G$16:$AD$21)))</f>
        <v>0</v>
      </c>
      <c r="G9" s="26">
        <f t="array" ref="G9">IF('Load Schedule'!$D$6="Yes",INDEX('Load Schedule'!$A$10:$D$8769,COLUMN(F6),4),'Load Schedule'!$J$10*_xlfn.XLOOKUP('Load Schedule'!$J$9,'Load Schedule'!$F$16:$F$21,_xlfn.XLOOKUP(G$3,'Load Schedule'!$G$15:$AD$15,'Load Schedule'!$G$16:$AD$21)))</f>
        <v>0</v>
      </c>
      <c r="H9" s="26">
        <f t="array" ref="H9">IF('Load Schedule'!$D$6="Yes",INDEX('Load Schedule'!$A$10:$D$8769,COLUMN(G6),4),'Load Schedule'!$J$10*_xlfn.XLOOKUP('Load Schedule'!$J$9,'Load Schedule'!$F$16:$F$21,_xlfn.XLOOKUP(H$3,'Load Schedule'!$G$15:$AD$15,'Load Schedule'!$G$16:$AD$21)))</f>
        <v>0</v>
      </c>
      <c r="I9" s="26">
        <f t="array" ref="I9">IF('Load Schedule'!$D$6="Yes",INDEX('Load Schedule'!$A$10:$D$8769,COLUMN(H6),4),'Load Schedule'!$J$10*_xlfn.XLOOKUP('Load Schedule'!$J$9,'Load Schedule'!$F$16:$F$21,_xlfn.XLOOKUP(I$3,'Load Schedule'!$G$15:$AD$15,'Load Schedule'!$G$16:$AD$21)))</f>
        <v>0</v>
      </c>
      <c r="J9" s="26">
        <f t="array" ref="J9">IF('Load Schedule'!$D$6="Yes",INDEX('Load Schedule'!$A$10:$D$8769,COLUMN(I6),4),'Load Schedule'!$J$10*_xlfn.XLOOKUP('Load Schedule'!$J$9,'Load Schedule'!$F$16:$F$21,_xlfn.XLOOKUP(J$3,'Load Schedule'!$G$15:$AD$15,'Load Schedule'!$G$16:$AD$21)))</f>
        <v>0</v>
      </c>
      <c r="K9" s="26">
        <f t="array" ref="K9">IF('Load Schedule'!$D$6="Yes",INDEX('Load Schedule'!$A$10:$D$8769,COLUMN(J6),4),'Load Schedule'!$J$10*_xlfn.XLOOKUP('Load Schedule'!$J$9,'Load Schedule'!$F$16:$F$21,_xlfn.XLOOKUP(K$3,'Load Schedule'!$G$15:$AD$15,'Load Schedule'!$G$16:$AD$21)))</f>
        <v>0</v>
      </c>
      <c r="L9" s="26">
        <f t="array" ref="L9">IF('Load Schedule'!$D$6="Yes",INDEX('Load Schedule'!$A$10:$D$8769,COLUMN(K6),4),'Load Schedule'!$J$10*_xlfn.XLOOKUP('Load Schedule'!$J$9,'Load Schedule'!$F$16:$F$21,_xlfn.XLOOKUP(L$3,'Load Schedule'!$G$15:$AD$15,'Load Schedule'!$G$16:$AD$21)))</f>
        <v>0</v>
      </c>
      <c r="M9" s="26">
        <f t="array" ref="M9">IF('Load Schedule'!$D$6="Yes",INDEX('Load Schedule'!$A$10:$D$8769,COLUMN(L6),4),'Load Schedule'!$J$10*_xlfn.XLOOKUP('Load Schedule'!$J$9,'Load Schedule'!$F$16:$F$21,_xlfn.XLOOKUP(M$3,'Load Schedule'!$G$15:$AD$15,'Load Schedule'!$G$16:$AD$21)))</f>
        <v>0</v>
      </c>
      <c r="N9" s="26">
        <f t="array" ref="N9">IF('Load Schedule'!$D$6="Yes",INDEX('Load Schedule'!$A$10:$D$8769,COLUMN(M6),4),'Load Schedule'!$J$10*_xlfn.XLOOKUP('Load Schedule'!$J$9,'Load Schedule'!$F$16:$F$21,_xlfn.XLOOKUP(N$3,'Load Schedule'!$G$15:$AD$15,'Load Schedule'!$G$16:$AD$21)))</f>
        <v>0</v>
      </c>
      <c r="O9" s="26">
        <f t="array" ref="O9">IF('Load Schedule'!$D$6="Yes",INDEX('Load Schedule'!$A$10:$D$8769,COLUMN(N6),4),'Load Schedule'!$J$10*_xlfn.XLOOKUP('Load Schedule'!$J$9,'Load Schedule'!$F$16:$F$21,_xlfn.XLOOKUP(O$3,'Load Schedule'!$G$15:$AD$15,'Load Schedule'!$G$16:$AD$21)))</f>
        <v>0</v>
      </c>
      <c r="P9" s="26">
        <f t="array" ref="P9">IF('Load Schedule'!$D$6="Yes",INDEX('Load Schedule'!$A$10:$D$8769,COLUMN(O6),4),'Load Schedule'!$J$10*_xlfn.XLOOKUP('Load Schedule'!$J$9,'Load Schedule'!$F$16:$F$21,_xlfn.XLOOKUP(P$3,'Load Schedule'!$G$15:$AD$15,'Load Schedule'!$G$16:$AD$21)))</f>
        <v>0</v>
      </c>
      <c r="Q9" s="26">
        <f t="array" ref="Q9">IF('Load Schedule'!$D$6="Yes",INDEX('Load Schedule'!$A$10:$D$8769,COLUMN(P6),4),'Load Schedule'!$J$10*_xlfn.XLOOKUP('Load Schedule'!$J$9,'Load Schedule'!$F$16:$F$21,_xlfn.XLOOKUP(Q$3,'Load Schedule'!$G$15:$AD$15,'Load Schedule'!$G$16:$AD$21)))</f>
        <v>0</v>
      </c>
      <c r="R9" s="26">
        <f t="array" ref="R9">IF('Load Schedule'!$D$6="Yes",INDEX('Load Schedule'!$A$10:$D$8769,COLUMN(Q6),4),'Load Schedule'!$J$10*_xlfn.XLOOKUP('Load Schedule'!$J$9,'Load Schedule'!$F$16:$F$21,_xlfn.XLOOKUP(R$3,'Load Schedule'!$G$15:$AD$15,'Load Schedule'!$G$16:$AD$21)))</f>
        <v>0</v>
      </c>
      <c r="S9" s="26">
        <f t="array" ref="S9">IF('Load Schedule'!$D$6="Yes",INDEX('Load Schedule'!$A$10:$D$8769,COLUMN(R6),4),'Load Schedule'!$J$10*_xlfn.XLOOKUP('Load Schedule'!$J$9,'Load Schedule'!$F$16:$F$21,_xlfn.XLOOKUP(S$3,'Load Schedule'!$G$15:$AD$15,'Load Schedule'!$G$16:$AD$21)))</f>
        <v>0</v>
      </c>
      <c r="T9" s="26">
        <f t="array" ref="T9">IF('Load Schedule'!$D$6="Yes",INDEX('Load Schedule'!$A$10:$D$8769,COLUMN(S6),4),'Load Schedule'!$J$10*_xlfn.XLOOKUP('Load Schedule'!$J$9,'Load Schedule'!$F$16:$F$21,_xlfn.XLOOKUP(T$3,'Load Schedule'!$G$15:$AD$15,'Load Schedule'!$G$16:$AD$21)))</f>
        <v>0</v>
      </c>
      <c r="U9" s="26">
        <f t="array" ref="U9">IF('Load Schedule'!$D$6="Yes",INDEX('Load Schedule'!$A$10:$D$8769,COLUMN(T6),4),'Load Schedule'!$J$10*_xlfn.XLOOKUP('Load Schedule'!$J$9,'Load Schedule'!$F$16:$F$21,_xlfn.XLOOKUP(U$3,'Load Schedule'!$G$15:$AD$15,'Load Schedule'!$G$16:$AD$21)))</f>
        <v>0</v>
      </c>
      <c r="V9" s="26">
        <f t="array" ref="V9">IF('Load Schedule'!$D$6="Yes",INDEX('Load Schedule'!$A$10:$D$8769,COLUMN(U6),4),'Load Schedule'!$J$10*_xlfn.XLOOKUP('Load Schedule'!$J$9,'Load Schedule'!$F$16:$F$21,_xlfn.XLOOKUP(V$3,'Load Schedule'!$G$15:$AD$15,'Load Schedule'!$G$16:$AD$21)))</f>
        <v>0</v>
      </c>
      <c r="W9" s="26">
        <f t="array" ref="W9">IF('Load Schedule'!$D$6="Yes",INDEX('Load Schedule'!$A$10:$D$8769,COLUMN(V6),4),'Load Schedule'!$J$10*_xlfn.XLOOKUP('Load Schedule'!$J$9,'Load Schedule'!$F$16:$F$21,_xlfn.XLOOKUP(W$3,'Load Schedule'!$G$15:$AD$15,'Load Schedule'!$G$16:$AD$21)))</f>
        <v>0</v>
      </c>
      <c r="X9" s="26">
        <f t="array" ref="X9">IF('Load Schedule'!$D$6="Yes",INDEX('Load Schedule'!$A$10:$D$8769,COLUMN(W6),4),'Load Schedule'!$J$10*_xlfn.XLOOKUP('Load Schedule'!$J$9,'Load Schedule'!$F$16:$F$21,_xlfn.XLOOKUP(X$3,'Load Schedule'!$G$15:$AD$15,'Load Schedule'!$G$16:$AD$21)))</f>
        <v>0</v>
      </c>
      <c r="Y9" s="26">
        <f t="array" ref="Y9">IF('Load Schedule'!$D$6="Yes",INDEX('Load Schedule'!$A$10:$D$8769,COLUMN(X6),4),'Load Schedule'!$J$10*_xlfn.XLOOKUP('Load Schedule'!$J$9,'Load Schedule'!$F$16:$F$21,_xlfn.XLOOKUP(Y$3,'Load Schedule'!$G$15:$AD$15,'Load Schedule'!$G$16:$AD$21)))</f>
        <v>0</v>
      </c>
      <c r="Z9" s="22"/>
      <c r="AA9">
        <f t="shared" si="0"/>
        <v>144</v>
      </c>
    </row>
    <row r="10" spans="1:27" x14ac:dyDescent="0.25">
      <c r="A10" s="8">
        <v>44203</v>
      </c>
      <c r="B10" s="26">
        <f t="array" ref="B10">IF('Load Schedule'!$D$6="Yes",INDEX('Load Schedule'!$A$10:$D$8769,COLUMN(A7),4),'Load Schedule'!$J$10*_xlfn.XLOOKUP('Load Schedule'!$J$9,'Load Schedule'!$F$16:$F$21,_xlfn.XLOOKUP(B$3,'Load Schedule'!$G$15:$AD$15,'Load Schedule'!$G$16:$AD$21)))</f>
        <v>0</v>
      </c>
      <c r="C10" s="26">
        <f t="array" ref="C10">IF('Load Schedule'!$D$6="Yes",INDEX('Load Schedule'!$A$10:$D$8769,COLUMN(B7),4),'Load Schedule'!$J$10*_xlfn.XLOOKUP('Load Schedule'!$J$9,'Load Schedule'!$F$16:$F$21,_xlfn.XLOOKUP(C$3,'Load Schedule'!$G$15:$AD$15,'Load Schedule'!$G$16:$AD$21)))</f>
        <v>0</v>
      </c>
      <c r="D10" s="26">
        <f t="array" ref="D10">IF('Load Schedule'!$D$6="Yes",INDEX('Load Schedule'!$A$10:$D$8769,COLUMN(C7),4),'Load Schedule'!$J$10*_xlfn.XLOOKUP('Load Schedule'!$J$9,'Load Schedule'!$F$16:$F$21,_xlfn.XLOOKUP(D$3,'Load Schedule'!$G$15:$AD$15,'Load Schedule'!$G$16:$AD$21)))</f>
        <v>0</v>
      </c>
      <c r="E10" s="26">
        <f t="array" ref="E10">IF('Load Schedule'!$D$6="Yes",INDEX('Load Schedule'!$A$10:$D$8769,COLUMN(D7),4),'Load Schedule'!$J$10*_xlfn.XLOOKUP('Load Schedule'!$J$9,'Load Schedule'!$F$16:$F$21,_xlfn.XLOOKUP(E$3,'Load Schedule'!$G$15:$AD$15,'Load Schedule'!$G$16:$AD$21)))</f>
        <v>0</v>
      </c>
      <c r="F10" s="26">
        <f t="array" ref="F10">IF('Load Schedule'!$D$6="Yes",INDEX('Load Schedule'!$A$10:$D$8769,COLUMN(E7),4),'Load Schedule'!$J$10*_xlfn.XLOOKUP('Load Schedule'!$J$9,'Load Schedule'!$F$16:$F$21,_xlfn.XLOOKUP(F$3,'Load Schedule'!$G$15:$AD$15,'Load Schedule'!$G$16:$AD$21)))</f>
        <v>0</v>
      </c>
      <c r="G10" s="26">
        <f t="array" ref="G10">IF('Load Schedule'!$D$6="Yes",INDEX('Load Schedule'!$A$10:$D$8769,COLUMN(F7),4),'Load Schedule'!$J$10*_xlfn.XLOOKUP('Load Schedule'!$J$9,'Load Schedule'!$F$16:$F$21,_xlfn.XLOOKUP(G$3,'Load Schedule'!$G$15:$AD$15,'Load Schedule'!$G$16:$AD$21)))</f>
        <v>0</v>
      </c>
      <c r="H10" s="26">
        <f t="array" ref="H10">IF('Load Schedule'!$D$6="Yes",INDEX('Load Schedule'!$A$10:$D$8769,COLUMN(G7),4),'Load Schedule'!$J$10*_xlfn.XLOOKUP('Load Schedule'!$J$9,'Load Schedule'!$F$16:$F$21,_xlfn.XLOOKUP(H$3,'Load Schedule'!$G$15:$AD$15,'Load Schedule'!$G$16:$AD$21)))</f>
        <v>0</v>
      </c>
      <c r="I10" s="26">
        <f t="array" ref="I10">IF('Load Schedule'!$D$6="Yes",INDEX('Load Schedule'!$A$10:$D$8769,COLUMN(H7),4),'Load Schedule'!$J$10*_xlfn.XLOOKUP('Load Schedule'!$J$9,'Load Schedule'!$F$16:$F$21,_xlfn.XLOOKUP(I$3,'Load Schedule'!$G$15:$AD$15,'Load Schedule'!$G$16:$AD$21)))</f>
        <v>0</v>
      </c>
      <c r="J10" s="26">
        <f t="array" ref="J10">IF('Load Schedule'!$D$6="Yes",INDEX('Load Schedule'!$A$10:$D$8769,COLUMN(I7),4),'Load Schedule'!$J$10*_xlfn.XLOOKUP('Load Schedule'!$J$9,'Load Schedule'!$F$16:$F$21,_xlfn.XLOOKUP(J$3,'Load Schedule'!$G$15:$AD$15,'Load Schedule'!$G$16:$AD$21)))</f>
        <v>0</v>
      </c>
      <c r="K10" s="26">
        <f t="array" ref="K10">IF('Load Schedule'!$D$6="Yes",INDEX('Load Schedule'!$A$10:$D$8769,COLUMN(J7),4),'Load Schedule'!$J$10*_xlfn.XLOOKUP('Load Schedule'!$J$9,'Load Schedule'!$F$16:$F$21,_xlfn.XLOOKUP(K$3,'Load Schedule'!$G$15:$AD$15,'Load Schedule'!$G$16:$AD$21)))</f>
        <v>0</v>
      </c>
      <c r="L10" s="26">
        <f t="array" ref="L10">IF('Load Schedule'!$D$6="Yes",INDEX('Load Schedule'!$A$10:$D$8769,COLUMN(K7),4),'Load Schedule'!$J$10*_xlfn.XLOOKUP('Load Schedule'!$J$9,'Load Schedule'!$F$16:$F$21,_xlfn.XLOOKUP(L$3,'Load Schedule'!$G$15:$AD$15,'Load Schedule'!$G$16:$AD$21)))</f>
        <v>0</v>
      </c>
      <c r="M10" s="26">
        <f t="array" ref="M10">IF('Load Schedule'!$D$6="Yes",INDEX('Load Schedule'!$A$10:$D$8769,COLUMN(L7),4),'Load Schedule'!$J$10*_xlfn.XLOOKUP('Load Schedule'!$J$9,'Load Schedule'!$F$16:$F$21,_xlfn.XLOOKUP(M$3,'Load Schedule'!$G$15:$AD$15,'Load Schedule'!$G$16:$AD$21)))</f>
        <v>0</v>
      </c>
      <c r="N10" s="26">
        <f t="array" ref="N10">IF('Load Schedule'!$D$6="Yes",INDEX('Load Schedule'!$A$10:$D$8769,COLUMN(M7),4),'Load Schedule'!$J$10*_xlfn.XLOOKUP('Load Schedule'!$J$9,'Load Schedule'!$F$16:$F$21,_xlfn.XLOOKUP(N$3,'Load Schedule'!$G$15:$AD$15,'Load Schedule'!$G$16:$AD$21)))</f>
        <v>0</v>
      </c>
      <c r="O10" s="26">
        <f t="array" ref="O10">IF('Load Schedule'!$D$6="Yes",INDEX('Load Schedule'!$A$10:$D$8769,COLUMN(N7),4),'Load Schedule'!$J$10*_xlfn.XLOOKUP('Load Schedule'!$J$9,'Load Schedule'!$F$16:$F$21,_xlfn.XLOOKUP(O$3,'Load Schedule'!$G$15:$AD$15,'Load Schedule'!$G$16:$AD$21)))</f>
        <v>0</v>
      </c>
      <c r="P10" s="26">
        <f t="array" ref="P10">IF('Load Schedule'!$D$6="Yes",INDEX('Load Schedule'!$A$10:$D$8769,COLUMN(O7),4),'Load Schedule'!$J$10*_xlfn.XLOOKUP('Load Schedule'!$J$9,'Load Schedule'!$F$16:$F$21,_xlfn.XLOOKUP(P$3,'Load Schedule'!$G$15:$AD$15,'Load Schedule'!$G$16:$AD$21)))</f>
        <v>0</v>
      </c>
      <c r="Q10" s="26">
        <f t="array" ref="Q10">IF('Load Schedule'!$D$6="Yes",INDEX('Load Schedule'!$A$10:$D$8769,COLUMN(P7),4),'Load Schedule'!$J$10*_xlfn.XLOOKUP('Load Schedule'!$J$9,'Load Schedule'!$F$16:$F$21,_xlfn.XLOOKUP(Q$3,'Load Schedule'!$G$15:$AD$15,'Load Schedule'!$G$16:$AD$21)))</f>
        <v>0</v>
      </c>
      <c r="R10" s="26">
        <f t="array" ref="R10">IF('Load Schedule'!$D$6="Yes",INDEX('Load Schedule'!$A$10:$D$8769,COLUMN(Q7),4),'Load Schedule'!$J$10*_xlfn.XLOOKUP('Load Schedule'!$J$9,'Load Schedule'!$F$16:$F$21,_xlfn.XLOOKUP(R$3,'Load Schedule'!$G$15:$AD$15,'Load Schedule'!$G$16:$AD$21)))</f>
        <v>0</v>
      </c>
      <c r="S10" s="26">
        <f t="array" ref="S10">IF('Load Schedule'!$D$6="Yes",INDEX('Load Schedule'!$A$10:$D$8769,COLUMN(R7),4),'Load Schedule'!$J$10*_xlfn.XLOOKUP('Load Schedule'!$J$9,'Load Schedule'!$F$16:$F$21,_xlfn.XLOOKUP(S$3,'Load Schedule'!$G$15:$AD$15,'Load Schedule'!$G$16:$AD$21)))</f>
        <v>0</v>
      </c>
      <c r="T10" s="26">
        <f t="array" ref="T10">IF('Load Schedule'!$D$6="Yes",INDEX('Load Schedule'!$A$10:$D$8769,COLUMN(S7),4),'Load Schedule'!$J$10*_xlfn.XLOOKUP('Load Schedule'!$J$9,'Load Schedule'!$F$16:$F$21,_xlfn.XLOOKUP(T$3,'Load Schedule'!$G$15:$AD$15,'Load Schedule'!$G$16:$AD$21)))</f>
        <v>0</v>
      </c>
      <c r="U10" s="26">
        <f t="array" ref="U10">IF('Load Schedule'!$D$6="Yes",INDEX('Load Schedule'!$A$10:$D$8769,COLUMN(T7),4),'Load Schedule'!$J$10*_xlfn.XLOOKUP('Load Schedule'!$J$9,'Load Schedule'!$F$16:$F$21,_xlfn.XLOOKUP(U$3,'Load Schedule'!$G$15:$AD$15,'Load Schedule'!$G$16:$AD$21)))</f>
        <v>0</v>
      </c>
      <c r="V10" s="26">
        <f t="array" ref="V10">IF('Load Schedule'!$D$6="Yes",INDEX('Load Schedule'!$A$10:$D$8769,COLUMN(U7),4),'Load Schedule'!$J$10*_xlfn.XLOOKUP('Load Schedule'!$J$9,'Load Schedule'!$F$16:$F$21,_xlfn.XLOOKUP(V$3,'Load Schedule'!$G$15:$AD$15,'Load Schedule'!$G$16:$AD$21)))</f>
        <v>0</v>
      </c>
      <c r="W10" s="26">
        <f t="array" ref="W10">IF('Load Schedule'!$D$6="Yes",INDEX('Load Schedule'!$A$10:$D$8769,COLUMN(V7),4),'Load Schedule'!$J$10*_xlfn.XLOOKUP('Load Schedule'!$J$9,'Load Schedule'!$F$16:$F$21,_xlfn.XLOOKUP(W$3,'Load Schedule'!$G$15:$AD$15,'Load Schedule'!$G$16:$AD$21)))</f>
        <v>0</v>
      </c>
      <c r="X10" s="26">
        <f t="array" ref="X10">IF('Load Schedule'!$D$6="Yes",INDEX('Load Schedule'!$A$10:$D$8769,COLUMN(W7),4),'Load Schedule'!$J$10*_xlfn.XLOOKUP('Load Schedule'!$J$9,'Load Schedule'!$F$16:$F$21,_xlfn.XLOOKUP(X$3,'Load Schedule'!$G$15:$AD$15,'Load Schedule'!$G$16:$AD$21)))</f>
        <v>0</v>
      </c>
      <c r="Y10" s="26">
        <f t="array" ref="Y10">IF('Load Schedule'!$D$6="Yes",INDEX('Load Schedule'!$A$10:$D$8769,COLUMN(X7),4),'Load Schedule'!$J$10*_xlfn.XLOOKUP('Load Schedule'!$J$9,'Load Schedule'!$F$16:$F$21,_xlfn.XLOOKUP(Y$3,'Load Schedule'!$G$15:$AD$15,'Load Schedule'!$G$16:$AD$21)))</f>
        <v>0</v>
      </c>
      <c r="AA10">
        <f t="shared" si="0"/>
        <v>168</v>
      </c>
    </row>
    <row r="11" spans="1:27" x14ac:dyDescent="0.25">
      <c r="A11" s="8">
        <v>44204</v>
      </c>
      <c r="B11" s="26">
        <f t="array" ref="B11">IF('Load Schedule'!$D$6="Yes",INDEX('Load Schedule'!$A$10:$D$8769,COLUMN(A8),4),'Load Schedule'!$J$10*_xlfn.XLOOKUP('Load Schedule'!$J$9,'Load Schedule'!$F$16:$F$21,_xlfn.XLOOKUP(B$3,'Load Schedule'!$G$15:$AD$15,'Load Schedule'!$G$16:$AD$21)))</f>
        <v>0</v>
      </c>
      <c r="C11" s="26">
        <f t="array" ref="C11">IF('Load Schedule'!$D$6="Yes",INDEX('Load Schedule'!$A$10:$D$8769,COLUMN(B8),4),'Load Schedule'!$J$10*_xlfn.XLOOKUP('Load Schedule'!$J$9,'Load Schedule'!$F$16:$F$21,_xlfn.XLOOKUP(C$3,'Load Schedule'!$G$15:$AD$15,'Load Schedule'!$G$16:$AD$21)))</f>
        <v>0</v>
      </c>
      <c r="D11" s="26">
        <f t="array" ref="D11">IF('Load Schedule'!$D$6="Yes",INDEX('Load Schedule'!$A$10:$D$8769,COLUMN(C8),4),'Load Schedule'!$J$10*_xlfn.XLOOKUP('Load Schedule'!$J$9,'Load Schedule'!$F$16:$F$21,_xlfn.XLOOKUP(D$3,'Load Schedule'!$G$15:$AD$15,'Load Schedule'!$G$16:$AD$21)))</f>
        <v>0</v>
      </c>
      <c r="E11" s="26">
        <f t="array" ref="E11">IF('Load Schedule'!$D$6="Yes",INDEX('Load Schedule'!$A$10:$D$8769,COLUMN(D8),4),'Load Schedule'!$J$10*_xlfn.XLOOKUP('Load Schedule'!$J$9,'Load Schedule'!$F$16:$F$21,_xlfn.XLOOKUP(E$3,'Load Schedule'!$G$15:$AD$15,'Load Schedule'!$G$16:$AD$21)))</f>
        <v>0</v>
      </c>
      <c r="F11" s="26">
        <f t="array" ref="F11">IF('Load Schedule'!$D$6="Yes",INDEX('Load Schedule'!$A$10:$D$8769,COLUMN(E8),4),'Load Schedule'!$J$10*_xlfn.XLOOKUP('Load Schedule'!$J$9,'Load Schedule'!$F$16:$F$21,_xlfn.XLOOKUP(F$3,'Load Schedule'!$G$15:$AD$15,'Load Schedule'!$G$16:$AD$21)))</f>
        <v>0</v>
      </c>
      <c r="G11" s="26">
        <f t="array" ref="G11">IF('Load Schedule'!$D$6="Yes",INDEX('Load Schedule'!$A$10:$D$8769,COLUMN(F8),4),'Load Schedule'!$J$10*_xlfn.XLOOKUP('Load Schedule'!$J$9,'Load Schedule'!$F$16:$F$21,_xlfn.XLOOKUP(G$3,'Load Schedule'!$G$15:$AD$15,'Load Schedule'!$G$16:$AD$21)))</f>
        <v>0</v>
      </c>
      <c r="H11" s="26">
        <f t="array" ref="H11">IF('Load Schedule'!$D$6="Yes",INDEX('Load Schedule'!$A$10:$D$8769,COLUMN(G8),4),'Load Schedule'!$J$10*_xlfn.XLOOKUP('Load Schedule'!$J$9,'Load Schedule'!$F$16:$F$21,_xlfn.XLOOKUP(H$3,'Load Schedule'!$G$15:$AD$15,'Load Schedule'!$G$16:$AD$21)))</f>
        <v>0</v>
      </c>
      <c r="I11" s="26">
        <f t="array" ref="I11">IF('Load Schedule'!$D$6="Yes",INDEX('Load Schedule'!$A$10:$D$8769,COLUMN(H8),4),'Load Schedule'!$J$10*_xlfn.XLOOKUP('Load Schedule'!$J$9,'Load Schedule'!$F$16:$F$21,_xlfn.XLOOKUP(I$3,'Load Schedule'!$G$15:$AD$15,'Load Schedule'!$G$16:$AD$21)))</f>
        <v>0</v>
      </c>
      <c r="J11" s="26">
        <f t="array" ref="J11">IF('Load Schedule'!$D$6="Yes",INDEX('Load Schedule'!$A$10:$D$8769,COLUMN(I8),4),'Load Schedule'!$J$10*_xlfn.XLOOKUP('Load Schedule'!$J$9,'Load Schedule'!$F$16:$F$21,_xlfn.XLOOKUP(J$3,'Load Schedule'!$G$15:$AD$15,'Load Schedule'!$G$16:$AD$21)))</f>
        <v>0</v>
      </c>
      <c r="K11" s="26">
        <f t="array" ref="K11">IF('Load Schedule'!$D$6="Yes",INDEX('Load Schedule'!$A$10:$D$8769,COLUMN(J8),4),'Load Schedule'!$J$10*_xlfn.XLOOKUP('Load Schedule'!$J$9,'Load Schedule'!$F$16:$F$21,_xlfn.XLOOKUP(K$3,'Load Schedule'!$G$15:$AD$15,'Load Schedule'!$G$16:$AD$21)))</f>
        <v>0</v>
      </c>
      <c r="L11" s="26">
        <f t="array" ref="L11">IF('Load Schedule'!$D$6="Yes",INDEX('Load Schedule'!$A$10:$D$8769,COLUMN(K8),4),'Load Schedule'!$J$10*_xlfn.XLOOKUP('Load Schedule'!$J$9,'Load Schedule'!$F$16:$F$21,_xlfn.XLOOKUP(L$3,'Load Schedule'!$G$15:$AD$15,'Load Schedule'!$G$16:$AD$21)))</f>
        <v>0</v>
      </c>
      <c r="M11" s="26">
        <f t="array" ref="M11">IF('Load Schedule'!$D$6="Yes",INDEX('Load Schedule'!$A$10:$D$8769,COLUMN(L8),4),'Load Schedule'!$J$10*_xlfn.XLOOKUP('Load Schedule'!$J$9,'Load Schedule'!$F$16:$F$21,_xlfn.XLOOKUP(M$3,'Load Schedule'!$G$15:$AD$15,'Load Schedule'!$G$16:$AD$21)))</f>
        <v>0</v>
      </c>
      <c r="N11" s="26">
        <f t="array" ref="N11">IF('Load Schedule'!$D$6="Yes",INDEX('Load Schedule'!$A$10:$D$8769,COLUMN(M8),4),'Load Schedule'!$J$10*_xlfn.XLOOKUP('Load Schedule'!$J$9,'Load Schedule'!$F$16:$F$21,_xlfn.XLOOKUP(N$3,'Load Schedule'!$G$15:$AD$15,'Load Schedule'!$G$16:$AD$21)))</f>
        <v>0</v>
      </c>
      <c r="O11" s="26">
        <f t="array" ref="O11">IF('Load Schedule'!$D$6="Yes",INDEX('Load Schedule'!$A$10:$D$8769,COLUMN(N8),4),'Load Schedule'!$J$10*_xlfn.XLOOKUP('Load Schedule'!$J$9,'Load Schedule'!$F$16:$F$21,_xlfn.XLOOKUP(O$3,'Load Schedule'!$G$15:$AD$15,'Load Schedule'!$G$16:$AD$21)))</f>
        <v>0</v>
      </c>
      <c r="P11" s="26">
        <f t="array" ref="P11">IF('Load Schedule'!$D$6="Yes",INDEX('Load Schedule'!$A$10:$D$8769,COLUMN(O8),4),'Load Schedule'!$J$10*_xlfn.XLOOKUP('Load Schedule'!$J$9,'Load Schedule'!$F$16:$F$21,_xlfn.XLOOKUP(P$3,'Load Schedule'!$G$15:$AD$15,'Load Schedule'!$G$16:$AD$21)))</f>
        <v>0</v>
      </c>
      <c r="Q11" s="26">
        <f t="array" ref="Q11">IF('Load Schedule'!$D$6="Yes",INDEX('Load Schedule'!$A$10:$D$8769,COLUMN(P8),4),'Load Schedule'!$J$10*_xlfn.XLOOKUP('Load Schedule'!$J$9,'Load Schedule'!$F$16:$F$21,_xlfn.XLOOKUP(Q$3,'Load Schedule'!$G$15:$AD$15,'Load Schedule'!$G$16:$AD$21)))</f>
        <v>0</v>
      </c>
      <c r="R11" s="26">
        <f t="array" ref="R11">IF('Load Schedule'!$D$6="Yes",INDEX('Load Schedule'!$A$10:$D$8769,COLUMN(Q8),4),'Load Schedule'!$J$10*_xlfn.XLOOKUP('Load Schedule'!$J$9,'Load Schedule'!$F$16:$F$21,_xlfn.XLOOKUP(R$3,'Load Schedule'!$G$15:$AD$15,'Load Schedule'!$G$16:$AD$21)))</f>
        <v>0</v>
      </c>
      <c r="S11" s="26">
        <f t="array" ref="S11">IF('Load Schedule'!$D$6="Yes",INDEX('Load Schedule'!$A$10:$D$8769,COLUMN(R8),4),'Load Schedule'!$J$10*_xlfn.XLOOKUP('Load Schedule'!$J$9,'Load Schedule'!$F$16:$F$21,_xlfn.XLOOKUP(S$3,'Load Schedule'!$G$15:$AD$15,'Load Schedule'!$G$16:$AD$21)))</f>
        <v>0</v>
      </c>
      <c r="T11" s="26">
        <f t="array" ref="T11">IF('Load Schedule'!$D$6="Yes",INDEX('Load Schedule'!$A$10:$D$8769,COLUMN(S8),4),'Load Schedule'!$J$10*_xlfn.XLOOKUP('Load Schedule'!$J$9,'Load Schedule'!$F$16:$F$21,_xlfn.XLOOKUP(T$3,'Load Schedule'!$G$15:$AD$15,'Load Schedule'!$G$16:$AD$21)))</f>
        <v>0</v>
      </c>
      <c r="U11" s="26">
        <f t="array" ref="U11">IF('Load Schedule'!$D$6="Yes",INDEX('Load Schedule'!$A$10:$D$8769,COLUMN(T8),4),'Load Schedule'!$J$10*_xlfn.XLOOKUP('Load Schedule'!$J$9,'Load Schedule'!$F$16:$F$21,_xlfn.XLOOKUP(U$3,'Load Schedule'!$G$15:$AD$15,'Load Schedule'!$G$16:$AD$21)))</f>
        <v>0</v>
      </c>
      <c r="V11" s="26">
        <f t="array" ref="V11">IF('Load Schedule'!$D$6="Yes",INDEX('Load Schedule'!$A$10:$D$8769,COLUMN(U8),4),'Load Schedule'!$J$10*_xlfn.XLOOKUP('Load Schedule'!$J$9,'Load Schedule'!$F$16:$F$21,_xlfn.XLOOKUP(V$3,'Load Schedule'!$G$15:$AD$15,'Load Schedule'!$G$16:$AD$21)))</f>
        <v>0</v>
      </c>
      <c r="W11" s="26">
        <f t="array" ref="W11">IF('Load Schedule'!$D$6="Yes",INDEX('Load Schedule'!$A$10:$D$8769,COLUMN(V8),4),'Load Schedule'!$J$10*_xlfn.XLOOKUP('Load Schedule'!$J$9,'Load Schedule'!$F$16:$F$21,_xlfn.XLOOKUP(W$3,'Load Schedule'!$G$15:$AD$15,'Load Schedule'!$G$16:$AD$21)))</f>
        <v>0</v>
      </c>
      <c r="X11" s="26">
        <f t="array" ref="X11">IF('Load Schedule'!$D$6="Yes",INDEX('Load Schedule'!$A$10:$D$8769,COLUMN(W8),4),'Load Schedule'!$J$10*_xlfn.XLOOKUP('Load Schedule'!$J$9,'Load Schedule'!$F$16:$F$21,_xlfn.XLOOKUP(X$3,'Load Schedule'!$G$15:$AD$15,'Load Schedule'!$G$16:$AD$21)))</f>
        <v>0</v>
      </c>
      <c r="Y11" s="26">
        <f t="array" ref="Y11">IF('Load Schedule'!$D$6="Yes",INDEX('Load Schedule'!$A$10:$D$8769,COLUMN(X8),4),'Load Schedule'!$J$10*_xlfn.XLOOKUP('Load Schedule'!$J$9,'Load Schedule'!$F$16:$F$21,_xlfn.XLOOKUP(Y$3,'Load Schedule'!$G$15:$AD$15,'Load Schedule'!$G$16:$AD$21)))</f>
        <v>0</v>
      </c>
      <c r="Z11" s="22"/>
      <c r="AA11">
        <f t="shared" si="0"/>
        <v>192</v>
      </c>
    </row>
    <row r="12" spans="1:27" x14ac:dyDescent="0.25">
      <c r="A12" s="8">
        <v>44205</v>
      </c>
      <c r="B12" s="26">
        <f t="array" ref="B12">IF('Load Schedule'!$D$6="Yes",INDEX('Load Schedule'!$A$10:$D$8769,COLUMN(A9),4),'Load Schedule'!$J$10*_xlfn.XLOOKUP('Load Schedule'!$J$9,'Load Schedule'!$F$16:$F$21,_xlfn.XLOOKUP(B$3,'Load Schedule'!$G$15:$AD$15,'Load Schedule'!$G$16:$AD$21)))</f>
        <v>0</v>
      </c>
      <c r="C12" s="26">
        <f t="array" ref="C12">IF('Load Schedule'!$D$6="Yes",INDEX('Load Schedule'!$A$10:$D$8769,COLUMN(B9),4),'Load Schedule'!$J$10*_xlfn.XLOOKUP('Load Schedule'!$J$9,'Load Schedule'!$F$16:$F$21,_xlfn.XLOOKUP(C$3,'Load Schedule'!$G$15:$AD$15,'Load Schedule'!$G$16:$AD$21)))</f>
        <v>0</v>
      </c>
      <c r="D12" s="26">
        <f t="array" ref="D12">IF('Load Schedule'!$D$6="Yes",INDEX('Load Schedule'!$A$10:$D$8769,COLUMN(C9),4),'Load Schedule'!$J$10*_xlfn.XLOOKUP('Load Schedule'!$J$9,'Load Schedule'!$F$16:$F$21,_xlfn.XLOOKUP(D$3,'Load Schedule'!$G$15:$AD$15,'Load Schedule'!$G$16:$AD$21)))</f>
        <v>0</v>
      </c>
      <c r="E12" s="26">
        <f t="array" ref="E12">IF('Load Schedule'!$D$6="Yes",INDEX('Load Schedule'!$A$10:$D$8769,COLUMN(D9),4),'Load Schedule'!$J$10*_xlfn.XLOOKUP('Load Schedule'!$J$9,'Load Schedule'!$F$16:$F$21,_xlfn.XLOOKUP(E$3,'Load Schedule'!$G$15:$AD$15,'Load Schedule'!$G$16:$AD$21)))</f>
        <v>0</v>
      </c>
      <c r="F12" s="26">
        <f t="array" ref="F12">IF('Load Schedule'!$D$6="Yes",INDEX('Load Schedule'!$A$10:$D$8769,COLUMN(E9),4),'Load Schedule'!$J$10*_xlfn.XLOOKUP('Load Schedule'!$J$9,'Load Schedule'!$F$16:$F$21,_xlfn.XLOOKUP(F$3,'Load Schedule'!$G$15:$AD$15,'Load Schedule'!$G$16:$AD$21)))</f>
        <v>0</v>
      </c>
      <c r="G12" s="26">
        <f t="array" ref="G12">IF('Load Schedule'!$D$6="Yes",INDEX('Load Schedule'!$A$10:$D$8769,COLUMN(F9),4),'Load Schedule'!$J$10*_xlfn.XLOOKUP('Load Schedule'!$J$9,'Load Schedule'!$F$16:$F$21,_xlfn.XLOOKUP(G$3,'Load Schedule'!$G$15:$AD$15,'Load Schedule'!$G$16:$AD$21)))</f>
        <v>0</v>
      </c>
      <c r="H12" s="26">
        <f t="array" ref="H12">IF('Load Schedule'!$D$6="Yes",INDEX('Load Schedule'!$A$10:$D$8769,COLUMN(G9),4),'Load Schedule'!$J$10*_xlfn.XLOOKUP('Load Schedule'!$J$9,'Load Schedule'!$F$16:$F$21,_xlfn.XLOOKUP(H$3,'Load Schedule'!$G$15:$AD$15,'Load Schedule'!$G$16:$AD$21)))</f>
        <v>0</v>
      </c>
      <c r="I12" s="26">
        <f t="array" ref="I12">IF('Load Schedule'!$D$6="Yes",INDEX('Load Schedule'!$A$10:$D$8769,COLUMN(H9),4),'Load Schedule'!$J$10*_xlfn.XLOOKUP('Load Schedule'!$J$9,'Load Schedule'!$F$16:$F$21,_xlfn.XLOOKUP(I$3,'Load Schedule'!$G$15:$AD$15,'Load Schedule'!$G$16:$AD$21)))</f>
        <v>0</v>
      </c>
      <c r="J12" s="26">
        <f t="array" ref="J12">IF('Load Schedule'!$D$6="Yes",INDEX('Load Schedule'!$A$10:$D$8769,COLUMN(I9),4),'Load Schedule'!$J$10*_xlfn.XLOOKUP('Load Schedule'!$J$9,'Load Schedule'!$F$16:$F$21,_xlfn.XLOOKUP(J$3,'Load Schedule'!$G$15:$AD$15,'Load Schedule'!$G$16:$AD$21)))</f>
        <v>0</v>
      </c>
      <c r="K12" s="26">
        <f t="array" ref="K12">IF('Load Schedule'!$D$6="Yes",INDEX('Load Schedule'!$A$10:$D$8769,COLUMN(J9),4),'Load Schedule'!$J$10*_xlfn.XLOOKUP('Load Schedule'!$J$9,'Load Schedule'!$F$16:$F$21,_xlfn.XLOOKUP(K$3,'Load Schedule'!$G$15:$AD$15,'Load Schedule'!$G$16:$AD$21)))</f>
        <v>0</v>
      </c>
      <c r="L12" s="26">
        <f t="array" ref="L12">IF('Load Schedule'!$D$6="Yes",INDEX('Load Schedule'!$A$10:$D$8769,COLUMN(K9),4),'Load Schedule'!$J$10*_xlfn.XLOOKUP('Load Schedule'!$J$9,'Load Schedule'!$F$16:$F$21,_xlfn.XLOOKUP(L$3,'Load Schedule'!$G$15:$AD$15,'Load Schedule'!$G$16:$AD$21)))</f>
        <v>0</v>
      </c>
      <c r="M12" s="26">
        <f t="array" ref="M12">IF('Load Schedule'!$D$6="Yes",INDEX('Load Schedule'!$A$10:$D$8769,COLUMN(L9),4),'Load Schedule'!$J$10*_xlfn.XLOOKUP('Load Schedule'!$J$9,'Load Schedule'!$F$16:$F$21,_xlfn.XLOOKUP(M$3,'Load Schedule'!$G$15:$AD$15,'Load Schedule'!$G$16:$AD$21)))</f>
        <v>0</v>
      </c>
      <c r="N12" s="26">
        <f t="array" ref="N12">IF('Load Schedule'!$D$6="Yes",INDEX('Load Schedule'!$A$10:$D$8769,COLUMN(M9),4),'Load Schedule'!$J$10*_xlfn.XLOOKUP('Load Schedule'!$J$9,'Load Schedule'!$F$16:$F$21,_xlfn.XLOOKUP(N$3,'Load Schedule'!$G$15:$AD$15,'Load Schedule'!$G$16:$AD$21)))</f>
        <v>0</v>
      </c>
      <c r="O12" s="26">
        <f t="array" ref="O12">IF('Load Schedule'!$D$6="Yes",INDEX('Load Schedule'!$A$10:$D$8769,COLUMN(N9),4),'Load Schedule'!$J$10*_xlfn.XLOOKUP('Load Schedule'!$J$9,'Load Schedule'!$F$16:$F$21,_xlfn.XLOOKUP(O$3,'Load Schedule'!$G$15:$AD$15,'Load Schedule'!$G$16:$AD$21)))</f>
        <v>0</v>
      </c>
      <c r="P12" s="26">
        <f t="array" ref="P12">IF('Load Schedule'!$D$6="Yes",INDEX('Load Schedule'!$A$10:$D$8769,COLUMN(O9),4),'Load Schedule'!$J$10*_xlfn.XLOOKUP('Load Schedule'!$J$9,'Load Schedule'!$F$16:$F$21,_xlfn.XLOOKUP(P$3,'Load Schedule'!$G$15:$AD$15,'Load Schedule'!$G$16:$AD$21)))</f>
        <v>0</v>
      </c>
      <c r="Q12" s="26">
        <f t="array" ref="Q12">IF('Load Schedule'!$D$6="Yes",INDEX('Load Schedule'!$A$10:$D$8769,COLUMN(P9),4),'Load Schedule'!$J$10*_xlfn.XLOOKUP('Load Schedule'!$J$9,'Load Schedule'!$F$16:$F$21,_xlfn.XLOOKUP(Q$3,'Load Schedule'!$G$15:$AD$15,'Load Schedule'!$G$16:$AD$21)))</f>
        <v>0</v>
      </c>
      <c r="R12" s="26">
        <f t="array" ref="R12">IF('Load Schedule'!$D$6="Yes",INDEX('Load Schedule'!$A$10:$D$8769,COLUMN(Q9),4),'Load Schedule'!$J$10*_xlfn.XLOOKUP('Load Schedule'!$J$9,'Load Schedule'!$F$16:$F$21,_xlfn.XLOOKUP(R$3,'Load Schedule'!$G$15:$AD$15,'Load Schedule'!$G$16:$AD$21)))</f>
        <v>0</v>
      </c>
      <c r="S12" s="26">
        <f t="array" ref="S12">IF('Load Schedule'!$D$6="Yes",INDEX('Load Schedule'!$A$10:$D$8769,COLUMN(R9),4),'Load Schedule'!$J$10*_xlfn.XLOOKUP('Load Schedule'!$J$9,'Load Schedule'!$F$16:$F$21,_xlfn.XLOOKUP(S$3,'Load Schedule'!$G$15:$AD$15,'Load Schedule'!$G$16:$AD$21)))</f>
        <v>0</v>
      </c>
      <c r="T12" s="26">
        <f t="array" ref="T12">IF('Load Schedule'!$D$6="Yes",INDEX('Load Schedule'!$A$10:$D$8769,COLUMN(S9),4),'Load Schedule'!$J$10*_xlfn.XLOOKUP('Load Schedule'!$J$9,'Load Schedule'!$F$16:$F$21,_xlfn.XLOOKUP(T$3,'Load Schedule'!$G$15:$AD$15,'Load Schedule'!$G$16:$AD$21)))</f>
        <v>0</v>
      </c>
      <c r="U12" s="26">
        <f t="array" ref="U12">IF('Load Schedule'!$D$6="Yes",INDEX('Load Schedule'!$A$10:$D$8769,COLUMN(T9),4),'Load Schedule'!$J$10*_xlfn.XLOOKUP('Load Schedule'!$J$9,'Load Schedule'!$F$16:$F$21,_xlfn.XLOOKUP(U$3,'Load Schedule'!$G$15:$AD$15,'Load Schedule'!$G$16:$AD$21)))</f>
        <v>0</v>
      </c>
      <c r="V12" s="26">
        <f t="array" ref="V12">IF('Load Schedule'!$D$6="Yes",INDEX('Load Schedule'!$A$10:$D$8769,COLUMN(U9),4),'Load Schedule'!$J$10*_xlfn.XLOOKUP('Load Schedule'!$J$9,'Load Schedule'!$F$16:$F$21,_xlfn.XLOOKUP(V$3,'Load Schedule'!$G$15:$AD$15,'Load Schedule'!$G$16:$AD$21)))</f>
        <v>0</v>
      </c>
      <c r="W12" s="26">
        <f t="array" ref="W12">IF('Load Schedule'!$D$6="Yes",INDEX('Load Schedule'!$A$10:$D$8769,COLUMN(V9),4),'Load Schedule'!$J$10*_xlfn.XLOOKUP('Load Schedule'!$J$9,'Load Schedule'!$F$16:$F$21,_xlfn.XLOOKUP(W$3,'Load Schedule'!$G$15:$AD$15,'Load Schedule'!$G$16:$AD$21)))</f>
        <v>0</v>
      </c>
      <c r="X12" s="26">
        <f t="array" ref="X12">IF('Load Schedule'!$D$6="Yes",INDEX('Load Schedule'!$A$10:$D$8769,COLUMN(W9),4),'Load Schedule'!$J$10*_xlfn.XLOOKUP('Load Schedule'!$J$9,'Load Schedule'!$F$16:$F$21,_xlfn.XLOOKUP(X$3,'Load Schedule'!$G$15:$AD$15,'Load Schedule'!$G$16:$AD$21)))</f>
        <v>0</v>
      </c>
      <c r="Y12" s="26">
        <f t="array" ref="Y12">IF('Load Schedule'!$D$6="Yes",INDEX('Load Schedule'!$A$10:$D$8769,COLUMN(X9),4),'Load Schedule'!$J$10*_xlfn.XLOOKUP('Load Schedule'!$J$9,'Load Schedule'!$F$16:$F$21,_xlfn.XLOOKUP(Y$3,'Load Schedule'!$G$15:$AD$15,'Load Schedule'!$G$16:$AD$21)))</f>
        <v>0</v>
      </c>
      <c r="AA12">
        <f t="shared" si="0"/>
        <v>216</v>
      </c>
    </row>
    <row r="13" spans="1:27" x14ac:dyDescent="0.25">
      <c r="A13" s="8">
        <v>44206</v>
      </c>
      <c r="B13" s="26">
        <f t="array" ref="B13">IF('Load Schedule'!$D$6="Yes",INDEX('Load Schedule'!$A$10:$D$8769,COLUMN(A10),4),'Load Schedule'!$J$10*_xlfn.XLOOKUP('Load Schedule'!$J$9,'Load Schedule'!$F$16:$F$21,_xlfn.XLOOKUP(B$3,'Load Schedule'!$G$15:$AD$15,'Load Schedule'!$G$16:$AD$21)))</f>
        <v>0</v>
      </c>
      <c r="C13" s="26">
        <f t="array" ref="C13">IF('Load Schedule'!$D$6="Yes",INDEX('Load Schedule'!$A$10:$D$8769,COLUMN(B10),4),'Load Schedule'!$J$10*_xlfn.XLOOKUP('Load Schedule'!$J$9,'Load Schedule'!$F$16:$F$21,_xlfn.XLOOKUP(C$3,'Load Schedule'!$G$15:$AD$15,'Load Schedule'!$G$16:$AD$21)))</f>
        <v>0</v>
      </c>
      <c r="D13" s="26">
        <f t="array" ref="D13">IF('Load Schedule'!$D$6="Yes",INDEX('Load Schedule'!$A$10:$D$8769,COLUMN(C10),4),'Load Schedule'!$J$10*_xlfn.XLOOKUP('Load Schedule'!$J$9,'Load Schedule'!$F$16:$F$21,_xlfn.XLOOKUP(D$3,'Load Schedule'!$G$15:$AD$15,'Load Schedule'!$G$16:$AD$21)))</f>
        <v>0</v>
      </c>
      <c r="E13" s="26">
        <f t="array" ref="E13">IF('Load Schedule'!$D$6="Yes",INDEX('Load Schedule'!$A$10:$D$8769,COLUMN(D10),4),'Load Schedule'!$J$10*_xlfn.XLOOKUP('Load Schedule'!$J$9,'Load Schedule'!$F$16:$F$21,_xlfn.XLOOKUP(E$3,'Load Schedule'!$G$15:$AD$15,'Load Schedule'!$G$16:$AD$21)))</f>
        <v>0</v>
      </c>
      <c r="F13" s="26">
        <f t="array" ref="F13">IF('Load Schedule'!$D$6="Yes",INDEX('Load Schedule'!$A$10:$D$8769,COLUMN(E10),4),'Load Schedule'!$J$10*_xlfn.XLOOKUP('Load Schedule'!$J$9,'Load Schedule'!$F$16:$F$21,_xlfn.XLOOKUP(F$3,'Load Schedule'!$G$15:$AD$15,'Load Schedule'!$G$16:$AD$21)))</f>
        <v>0</v>
      </c>
      <c r="G13" s="26">
        <f t="array" ref="G13">IF('Load Schedule'!$D$6="Yes",INDEX('Load Schedule'!$A$10:$D$8769,COLUMN(F10),4),'Load Schedule'!$J$10*_xlfn.XLOOKUP('Load Schedule'!$J$9,'Load Schedule'!$F$16:$F$21,_xlfn.XLOOKUP(G$3,'Load Schedule'!$G$15:$AD$15,'Load Schedule'!$G$16:$AD$21)))</f>
        <v>0</v>
      </c>
      <c r="H13" s="26">
        <f t="array" ref="H13">IF('Load Schedule'!$D$6="Yes",INDEX('Load Schedule'!$A$10:$D$8769,COLUMN(G10),4),'Load Schedule'!$J$10*_xlfn.XLOOKUP('Load Schedule'!$J$9,'Load Schedule'!$F$16:$F$21,_xlfn.XLOOKUP(H$3,'Load Schedule'!$G$15:$AD$15,'Load Schedule'!$G$16:$AD$21)))</f>
        <v>0</v>
      </c>
      <c r="I13" s="26">
        <f t="array" ref="I13">IF('Load Schedule'!$D$6="Yes",INDEX('Load Schedule'!$A$10:$D$8769,COLUMN(H10),4),'Load Schedule'!$J$10*_xlfn.XLOOKUP('Load Schedule'!$J$9,'Load Schedule'!$F$16:$F$21,_xlfn.XLOOKUP(I$3,'Load Schedule'!$G$15:$AD$15,'Load Schedule'!$G$16:$AD$21)))</f>
        <v>0</v>
      </c>
      <c r="J13" s="26">
        <f t="array" ref="J13">IF('Load Schedule'!$D$6="Yes",INDEX('Load Schedule'!$A$10:$D$8769,COLUMN(I10),4),'Load Schedule'!$J$10*_xlfn.XLOOKUP('Load Schedule'!$J$9,'Load Schedule'!$F$16:$F$21,_xlfn.XLOOKUP(J$3,'Load Schedule'!$G$15:$AD$15,'Load Schedule'!$G$16:$AD$21)))</f>
        <v>0</v>
      </c>
      <c r="K13" s="26">
        <f t="array" ref="K13">IF('Load Schedule'!$D$6="Yes",INDEX('Load Schedule'!$A$10:$D$8769,COLUMN(J10),4),'Load Schedule'!$J$10*_xlfn.XLOOKUP('Load Schedule'!$J$9,'Load Schedule'!$F$16:$F$21,_xlfn.XLOOKUP(K$3,'Load Schedule'!$G$15:$AD$15,'Load Schedule'!$G$16:$AD$21)))</f>
        <v>0</v>
      </c>
      <c r="L13" s="26">
        <f t="array" ref="L13">IF('Load Schedule'!$D$6="Yes",INDEX('Load Schedule'!$A$10:$D$8769,COLUMN(K10),4),'Load Schedule'!$J$10*_xlfn.XLOOKUP('Load Schedule'!$J$9,'Load Schedule'!$F$16:$F$21,_xlfn.XLOOKUP(L$3,'Load Schedule'!$G$15:$AD$15,'Load Schedule'!$G$16:$AD$21)))</f>
        <v>0</v>
      </c>
      <c r="M13" s="26">
        <f t="array" ref="M13">IF('Load Schedule'!$D$6="Yes",INDEX('Load Schedule'!$A$10:$D$8769,COLUMN(L10),4),'Load Schedule'!$J$10*_xlfn.XLOOKUP('Load Schedule'!$J$9,'Load Schedule'!$F$16:$F$21,_xlfn.XLOOKUP(M$3,'Load Schedule'!$G$15:$AD$15,'Load Schedule'!$G$16:$AD$21)))</f>
        <v>0</v>
      </c>
      <c r="N13" s="26">
        <f t="array" ref="N13">IF('Load Schedule'!$D$6="Yes",INDEX('Load Schedule'!$A$10:$D$8769,COLUMN(M10),4),'Load Schedule'!$J$10*_xlfn.XLOOKUP('Load Schedule'!$J$9,'Load Schedule'!$F$16:$F$21,_xlfn.XLOOKUP(N$3,'Load Schedule'!$G$15:$AD$15,'Load Schedule'!$G$16:$AD$21)))</f>
        <v>0</v>
      </c>
      <c r="O13" s="26">
        <f t="array" ref="O13">IF('Load Schedule'!$D$6="Yes",INDEX('Load Schedule'!$A$10:$D$8769,COLUMN(N10),4),'Load Schedule'!$J$10*_xlfn.XLOOKUP('Load Schedule'!$J$9,'Load Schedule'!$F$16:$F$21,_xlfn.XLOOKUP(O$3,'Load Schedule'!$G$15:$AD$15,'Load Schedule'!$G$16:$AD$21)))</f>
        <v>0</v>
      </c>
      <c r="P13" s="26">
        <f t="array" ref="P13">IF('Load Schedule'!$D$6="Yes",INDEX('Load Schedule'!$A$10:$D$8769,COLUMN(O10),4),'Load Schedule'!$J$10*_xlfn.XLOOKUP('Load Schedule'!$J$9,'Load Schedule'!$F$16:$F$21,_xlfn.XLOOKUP(P$3,'Load Schedule'!$G$15:$AD$15,'Load Schedule'!$G$16:$AD$21)))</f>
        <v>0</v>
      </c>
      <c r="Q13" s="26">
        <f t="array" ref="Q13">IF('Load Schedule'!$D$6="Yes",INDEX('Load Schedule'!$A$10:$D$8769,COLUMN(P10),4),'Load Schedule'!$J$10*_xlfn.XLOOKUP('Load Schedule'!$J$9,'Load Schedule'!$F$16:$F$21,_xlfn.XLOOKUP(Q$3,'Load Schedule'!$G$15:$AD$15,'Load Schedule'!$G$16:$AD$21)))</f>
        <v>0</v>
      </c>
      <c r="R13" s="26">
        <f t="array" ref="R13">IF('Load Schedule'!$D$6="Yes",INDEX('Load Schedule'!$A$10:$D$8769,COLUMN(Q10),4),'Load Schedule'!$J$10*_xlfn.XLOOKUP('Load Schedule'!$J$9,'Load Schedule'!$F$16:$F$21,_xlfn.XLOOKUP(R$3,'Load Schedule'!$G$15:$AD$15,'Load Schedule'!$G$16:$AD$21)))</f>
        <v>0</v>
      </c>
      <c r="S13" s="26">
        <f t="array" ref="S13">IF('Load Schedule'!$D$6="Yes",INDEX('Load Schedule'!$A$10:$D$8769,COLUMN(R10),4),'Load Schedule'!$J$10*_xlfn.XLOOKUP('Load Schedule'!$J$9,'Load Schedule'!$F$16:$F$21,_xlfn.XLOOKUP(S$3,'Load Schedule'!$G$15:$AD$15,'Load Schedule'!$G$16:$AD$21)))</f>
        <v>0</v>
      </c>
      <c r="T13" s="26">
        <f t="array" ref="T13">IF('Load Schedule'!$D$6="Yes",INDEX('Load Schedule'!$A$10:$D$8769,COLUMN(S10),4),'Load Schedule'!$J$10*_xlfn.XLOOKUP('Load Schedule'!$J$9,'Load Schedule'!$F$16:$F$21,_xlfn.XLOOKUP(T$3,'Load Schedule'!$G$15:$AD$15,'Load Schedule'!$G$16:$AD$21)))</f>
        <v>0</v>
      </c>
      <c r="U13" s="26">
        <f t="array" ref="U13">IF('Load Schedule'!$D$6="Yes",INDEX('Load Schedule'!$A$10:$D$8769,COLUMN(T10),4),'Load Schedule'!$J$10*_xlfn.XLOOKUP('Load Schedule'!$J$9,'Load Schedule'!$F$16:$F$21,_xlfn.XLOOKUP(U$3,'Load Schedule'!$G$15:$AD$15,'Load Schedule'!$G$16:$AD$21)))</f>
        <v>0</v>
      </c>
      <c r="V13" s="26">
        <f t="array" ref="V13">IF('Load Schedule'!$D$6="Yes",INDEX('Load Schedule'!$A$10:$D$8769,COLUMN(U10),4),'Load Schedule'!$J$10*_xlfn.XLOOKUP('Load Schedule'!$J$9,'Load Schedule'!$F$16:$F$21,_xlfn.XLOOKUP(V$3,'Load Schedule'!$G$15:$AD$15,'Load Schedule'!$G$16:$AD$21)))</f>
        <v>0</v>
      </c>
      <c r="W13" s="26">
        <f t="array" ref="W13">IF('Load Schedule'!$D$6="Yes",INDEX('Load Schedule'!$A$10:$D$8769,COLUMN(V10),4),'Load Schedule'!$J$10*_xlfn.XLOOKUP('Load Schedule'!$J$9,'Load Schedule'!$F$16:$F$21,_xlfn.XLOOKUP(W$3,'Load Schedule'!$G$15:$AD$15,'Load Schedule'!$G$16:$AD$21)))</f>
        <v>0</v>
      </c>
      <c r="X13" s="26">
        <f t="array" ref="X13">IF('Load Schedule'!$D$6="Yes",INDEX('Load Schedule'!$A$10:$D$8769,COLUMN(W10),4),'Load Schedule'!$J$10*_xlfn.XLOOKUP('Load Schedule'!$J$9,'Load Schedule'!$F$16:$F$21,_xlfn.XLOOKUP(X$3,'Load Schedule'!$G$15:$AD$15,'Load Schedule'!$G$16:$AD$21)))</f>
        <v>0</v>
      </c>
      <c r="Y13" s="26">
        <f t="array" ref="Y13">IF('Load Schedule'!$D$6="Yes",INDEX('Load Schedule'!$A$10:$D$8769,COLUMN(X10),4),'Load Schedule'!$J$10*_xlfn.XLOOKUP('Load Schedule'!$J$9,'Load Schedule'!$F$16:$F$21,_xlfn.XLOOKUP(Y$3,'Load Schedule'!$G$15:$AD$15,'Load Schedule'!$G$16:$AD$21)))</f>
        <v>0</v>
      </c>
      <c r="Z13" s="22"/>
      <c r="AA13">
        <f t="shared" si="0"/>
        <v>240</v>
      </c>
    </row>
    <row r="14" spans="1:27" x14ac:dyDescent="0.25">
      <c r="A14" s="8">
        <v>44207</v>
      </c>
      <c r="B14" s="26">
        <f t="array" ref="B14">IF('Load Schedule'!$D$6="Yes",INDEX('Load Schedule'!$A$10:$D$8769,COLUMN(A11),4),'Load Schedule'!$J$10*_xlfn.XLOOKUP('Load Schedule'!$J$9,'Load Schedule'!$F$16:$F$21,_xlfn.XLOOKUP(B$3,'Load Schedule'!$G$15:$AD$15,'Load Schedule'!$G$16:$AD$21)))</f>
        <v>0</v>
      </c>
      <c r="C14" s="26">
        <f t="array" ref="C14">IF('Load Schedule'!$D$6="Yes",INDEX('Load Schedule'!$A$10:$D$8769,COLUMN(B11),4),'Load Schedule'!$J$10*_xlfn.XLOOKUP('Load Schedule'!$J$9,'Load Schedule'!$F$16:$F$21,_xlfn.XLOOKUP(C$3,'Load Schedule'!$G$15:$AD$15,'Load Schedule'!$G$16:$AD$21)))</f>
        <v>0</v>
      </c>
      <c r="D14" s="26">
        <f t="array" ref="D14">IF('Load Schedule'!$D$6="Yes",INDEX('Load Schedule'!$A$10:$D$8769,COLUMN(C11),4),'Load Schedule'!$J$10*_xlfn.XLOOKUP('Load Schedule'!$J$9,'Load Schedule'!$F$16:$F$21,_xlfn.XLOOKUP(D$3,'Load Schedule'!$G$15:$AD$15,'Load Schedule'!$G$16:$AD$21)))</f>
        <v>0</v>
      </c>
      <c r="E14" s="26">
        <f t="array" ref="E14">IF('Load Schedule'!$D$6="Yes",INDEX('Load Schedule'!$A$10:$D$8769,COLUMN(D11),4),'Load Schedule'!$J$10*_xlfn.XLOOKUP('Load Schedule'!$J$9,'Load Schedule'!$F$16:$F$21,_xlfn.XLOOKUP(E$3,'Load Schedule'!$G$15:$AD$15,'Load Schedule'!$G$16:$AD$21)))</f>
        <v>0</v>
      </c>
      <c r="F14" s="26">
        <f t="array" ref="F14">IF('Load Schedule'!$D$6="Yes",INDEX('Load Schedule'!$A$10:$D$8769,COLUMN(E11),4),'Load Schedule'!$J$10*_xlfn.XLOOKUP('Load Schedule'!$J$9,'Load Schedule'!$F$16:$F$21,_xlfn.XLOOKUP(F$3,'Load Schedule'!$G$15:$AD$15,'Load Schedule'!$G$16:$AD$21)))</f>
        <v>0</v>
      </c>
      <c r="G14" s="26">
        <f t="array" ref="G14">IF('Load Schedule'!$D$6="Yes",INDEX('Load Schedule'!$A$10:$D$8769,COLUMN(F11),4),'Load Schedule'!$J$10*_xlfn.XLOOKUP('Load Schedule'!$J$9,'Load Schedule'!$F$16:$F$21,_xlfn.XLOOKUP(G$3,'Load Schedule'!$G$15:$AD$15,'Load Schedule'!$G$16:$AD$21)))</f>
        <v>0</v>
      </c>
      <c r="H14" s="26">
        <f t="array" ref="H14">IF('Load Schedule'!$D$6="Yes",INDEX('Load Schedule'!$A$10:$D$8769,COLUMN(G11),4),'Load Schedule'!$J$10*_xlfn.XLOOKUP('Load Schedule'!$J$9,'Load Schedule'!$F$16:$F$21,_xlfn.XLOOKUP(H$3,'Load Schedule'!$G$15:$AD$15,'Load Schedule'!$G$16:$AD$21)))</f>
        <v>0</v>
      </c>
      <c r="I14" s="26">
        <f t="array" ref="I14">IF('Load Schedule'!$D$6="Yes",INDEX('Load Schedule'!$A$10:$D$8769,COLUMN(H11),4),'Load Schedule'!$J$10*_xlfn.XLOOKUP('Load Schedule'!$J$9,'Load Schedule'!$F$16:$F$21,_xlfn.XLOOKUP(I$3,'Load Schedule'!$G$15:$AD$15,'Load Schedule'!$G$16:$AD$21)))</f>
        <v>0</v>
      </c>
      <c r="J14" s="26">
        <f t="array" ref="J14">IF('Load Schedule'!$D$6="Yes",INDEX('Load Schedule'!$A$10:$D$8769,COLUMN(I11),4),'Load Schedule'!$J$10*_xlfn.XLOOKUP('Load Schedule'!$J$9,'Load Schedule'!$F$16:$F$21,_xlfn.XLOOKUP(J$3,'Load Schedule'!$G$15:$AD$15,'Load Schedule'!$G$16:$AD$21)))</f>
        <v>0</v>
      </c>
      <c r="K14" s="26">
        <f t="array" ref="K14">IF('Load Schedule'!$D$6="Yes",INDEX('Load Schedule'!$A$10:$D$8769,COLUMN(J11),4),'Load Schedule'!$J$10*_xlfn.XLOOKUP('Load Schedule'!$J$9,'Load Schedule'!$F$16:$F$21,_xlfn.XLOOKUP(K$3,'Load Schedule'!$G$15:$AD$15,'Load Schedule'!$G$16:$AD$21)))</f>
        <v>0</v>
      </c>
      <c r="L14" s="26">
        <f t="array" ref="L14">IF('Load Schedule'!$D$6="Yes",INDEX('Load Schedule'!$A$10:$D$8769,COLUMN(K11),4),'Load Schedule'!$J$10*_xlfn.XLOOKUP('Load Schedule'!$J$9,'Load Schedule'!$F$16:$F$21,_xlfn.XLOOKUP(L$3,'Load Schedule'!$G$15:$AD$15,'Load Schedule'!$G$16:$AD$21)))</f>
        <v>0</v>
      </c>
      <c r="M14" s="26">
        <f t="array" ref="M14">IF('Load Schedule'!$D$6="Yes",INDEX('Load Schedule'!$A$10:$D$8769,COLUMN(L11),4),'Load Schedule'!$J$10*_xlfn.XLOOKUP('Load Schedule'!$J$9,'Load Schedule'!$F$16:$F$21,_xlfn.XLOOKUP(M$3,'Load Schedule'!$G$15:$AD$15,'Load Schedule'!$G$16:$AD$21)))</f>
        <v>0</v>
      </c>
      <c r="N14" s="26">
        <f t="array" ref="N14">IF('Load Schedule'!$D$6="Yes",INDEX('Load Schedule'!$A$10:$D$8769,COLUMN(M11),4),'Load Schedule'!$J$10*_xlfn.XLOOKUP('Load Schedule'!$J$9,'Load Schedule'!$F$16:$F$21,_xlfn.XLOOKUP(N$3,'Load Schedule'!$G$15:$AD$15,'Load Schedule'!$G$16:$AD$21)))</f>
        <v>0</v>
      </c>
      <c r="O14" s="26">
        <f t="array" ref="O14">IF('Load Schedule'!$D$6="Yes",INDEX('Load Schedule'!$A$10:$D$8769,COLUMN(N11),4),'Load Schedule'!$J$10*_xlfn.XLOOKUP('Load Schedule'!$J$9,'Load Schedule'!$F$16:$F$21,_xlfn.XLOOKUP(O$3,'Load Schedule'!$G$15:$AD$15,'Load Schedule'!$G$16:$AD$21)))</f>
        <v>0</v>
      </c>
      <c r="P14" s="26">
        <f t="array" ref="P14">IF('Load Schedule'!$D$6="Yes",INDEX('Load Schedule'!$A$10:$D$8769,COLUMN(O11),4),'Load Schedule'!$J$10*_xlfn.XLOOKUP('Load Schedule'!$J$9,'Load Schedule'!$F$16:$F$21,_xlfn.XLOOKUP(P$3,'Load Schedule'!$G$15:$AD$15,'Load Schedule'!$G$16:$AD$21)))</f>
        <v>0</v>
      </c>
      <c r="Q14" s="26">
        <f t="array" ref="Q14">IF('Load Schedule'!$D$6="Yes",INDEX('Load Schedule'!$A$10:$D$8769,COLUMN(P11),4),'Load Schedule'!$J$10*_xlfn.XLOOKUP('Load Schedule'!$J$9,'Load Schedule'!$F$16:$F$21,_xlfn.XLOOKUP(Q$3,'Load Schedule'!$G$15:$AD$15,'Load Schedule'!$G$16:$AD$21)))</f>
        <v>0</v>
      </c>
      <c r="R14" s="26">
        <f t="array" ref="R14">IF('Load Schedule'!$D$6="Yes",INDEX('Load Schedule'!$A$10:$D$8769,COLUMN(Q11),4),'Load Schedule'!$J$10*_xlfn.XLOOKUP('Load Schedule'!$J$9,'Load Schedule'!$F$16:$F$21,_xlfn.XLOOKUP(R$3,'Load Schedule'!$G$15:$AD$15,'Load Schedule'!$G$16:$AD$21)))</f>
        <v>0</v>
      </c>
      <c r="S14" s="26">
        <f t="array" ref="S14">IF('Load Schedule'!$D$6="Yes",INDEX('Load Schedule'!$A$10:$D$8769,COLUMN(R11),4),'Load Schedule'!$J$10*_xlfn.XLOOKUP('Load Schedule'!$J$9,'Load Schedule'!$F$16:$F$21,_xlfn.XLOOKUP(S$3,'Load Schedule'!$G$15:$AD$15,'Load Schedule'!$G$16:$AD$21)))</f>
        <v>0</v>
      </c>
      <c r="T14" s="26">
        <f t="array" ref="T14">IF('Load Schedule'!$D$6="Yes",INDEX('Load Schedule'!$A$10:$D$8769,COLUMN(S11),4),'Load Schedule'!$J$10*_xlfn.XLOOKUP('Load Schedule'!$J$9,'Load Schedule'!$F$16:$F$21,_xlfn.XLOOKUP(T$3,'Load Schedule'!$G$15:$AD$15,'Load Schedule'!$G$16:$AD$21)))</f>
        <v>0</v>
      </c>
      <c r="U14" s="26">
        <f t="array" ref="U14">IF('Load Schedule'!$D$6="Yes",INDEX('Load Schedule'!$A$10:$D$8769,COLUMN(T11),4),'Load Schedule'!$J$10*_xlfn.XLOOKUP('Load Schedule'!$J$9,'Load Schedule'!$F$16:$F$21,_xlfn.XLOOKUP(U$3,'Load Schedule'!$G$15:$AD$15,'Load Schedule'!$G$16:$AD$21)))</f>
        <v>0</v>
      </c>
      <c r="V14" s="26">
        <f t="array" ref="V14">IF('Load Schedule'!$D$6="Yes",INDEX('Load Schedule'!$A$10:$D$8769,COLUMN(U11),4),'Load Schedule'!$J$10*_xlfn.XLOOKUP('Load Schedule'!$J$9,'Load Schedule'!$F$16:$F$21,_xlfn.XLOOKUP(V$3,'Load Schedule'!$G$15:$AD$15,'Load Schedule'!$G$16:$AD$21)))</f>
        <v>0</v>
      </c>
      <c r="W14" s="26">
        <f t="array" ref="W14">IF('Load Schedule'!$D$6="Yes",INDEX('Load Schedule'!$A$10:$D$8769,COLUMN(V11),4),'Load Schedule'!$J$10*_xlfn.XLOOKUP('Load Schedule'!$J$9,'Load Schedule'!$F$16:$F$21,_xlfn.XLOOKUP(W$3,'Load Schedule'!$G$15:$AD$15,'Load Schedule'!$G$16:$AD$21)))</f>
        <v>0</v>
      </c>
      <c r="X14" s="26">
        <f t="array" ref="X14">IF('Load Schedule'!$D$6="Yes",INDEX('Load Schedule'!$A$10:$D$8769,COLUMN(W11),4),'Load Schedule'!$J$10*_xlfn.XLOOKUP('Load Schedule'!$J$9,'Load Schedule'!$F$16:$F$21,_xlfn.XLOOKUP(X$3,'Load Schedule'!$G$15:$AD$15,'Load Schedule'!$G$16:$AD$21)))</f>
        <v>0</v>
      </c>
      <c r="Y14" s="26">
        <f t="array" ref="Y14">IF('Load Schedule'!$D$6="Yes",INDEX('Load Schedule'!$A$10:$D$8769,COLUMN(X11),4),'Load Schedule'!$J$10*_xlfn.XLOOKUP('Load Schedule'!$J$9,'Load Schedule'!$F$16:$F$21,_xlfn.XLOOKUP(Y$3,'Load Schedule'!$G$15:$AD$15,'Load Schedule'!$G$16:$AD$21)))</f>
        <v>0</v>
      </c>
      <c r="AA14">
        <f t="shared" si="0"/>
        <v>264</v>
      </c>
    </row>
    <row r="15" spans="1:27" x14ac:dyDescent="0.25">
      <c r="A15" s="8">
        <v>44208</v>
      </c>
      <c r="B15" s="26">
        <f t="array" ref="B15">IF('Load Schedule'!$D$6="Yes",INDEX('Load Schedule'!$A$10:$D$8769,COLUMN(A12),4),'Load Schedule'!$J$10*_xlfn.XLOOKUP('Load Schedule'!$J$9,'Load Schedule'!$F$16:$F$21,_xlfn.XLOOKUP(B$3,'Load Schedule'!$G$15:$AD$15,'Load Schedule'!$G$16:$AD$21)))</f>
        <v>0</v>
      </c>
      <c r="C15" s="26">
        <f t="array" ref="C15">IF('Load Schedule'!$D$6="Yes",INDEX('Load Schedule'!$A$10:$D$8769,COLUMN(B12),4),'Load Schedule'!$J$10*_xlfn.XLOOKUP('Load Schedule'!$J$9,'Load Schedule'!$F$16:$F$21,_xlfn.XLOOKUP(C$3,'Load Schedule'!$G$15:$AD$15,'Load Schedule'!$G$16:$AD$21)))</f>
        <v>0</v>
      </c>
      <c r="D15" s="26">
        <f t="array" ref="D15">IF('Load Schedule'!$D$6="Yes",INDEX('Load Schedule'!$A$10:$D$8769,COLUMN(C12),4),'Load Schedule'!$J$10*_xlfn.XLOOKUP('Load Schedule'!$J$9,'Load Schedule'!$F$16:$F$21,_xlfn.XLOOKUP(D$3,'Load Schedule'!$G$15:$AD$15,'Load Schedule'!$G$16:$AD$21)))</f>
        <v>0</v>
      </c>
      <c r="E15" s="26">
        <f t="array" ref="E15">IF('Load Schedule'!$D$6="Yes",INDEX('Load Schedule'!$A$10:$D$8769,COLUMN(D12),4),'Load Schedule'!$J$10*_xlfn.XLOOKUP('Load Schedule'!$J$9,'Load Schedule'!$F$16:$F$21,_xlfn.XLOOKUP(E$3,'Load Schedule'!$G$15:$AD$15,'Load Schedule'!$G$16:$AD$21)))</f>
        <v>0</v>
      </c>
      <c r="F15" s="26">
        <f t="array" ref="F15">IF('Load Schedule'!$D$6="Yes",INDEX('Load Schedule'!$A$10:$D$8769,COLUMN(E12),4),'Load Schedule'!$J$10*_xlfn.XLOOKUP('Load Schedule'!$J$9,'Load Schedule'!$F$16:$F$21,_xlfn.XLOOKUP(F$3,'Load Schedule'!$G$15:$AD$15,'Load Schedule'!$G$16:$AD$21)))</f>
        <v>0</v>
      </c>
      <c r="G15" s="26">
        <f t="array" ref="G15">IF('Load Schedule'!$D$6="Yes",INDEX('Load Schedule'!$A$10:$D$8769,COLUMN(F12),4),'Load Schedule'!$J$10*_xlfn.XLOOKUP('Load Schedule'!$J$9,'Load Schedule'!$F$16:$F$21,_xlfn.XLOOKUP(G$3,'Load Schedule'!$G$15:$AD$15,'Load Schedule'!$G$16:$AD$21)))</f>
        <v>0</v>
      </c>
      <c r="H15" s="26">
        <f t="array" ref="H15">IF('Load Schedule'!$D$6="Yes",INDEX('Load Schedule'!$A$10:$D$8769,COLUMN(G12),4),'Load Schedule'!$J$10*_xlfn.XLOOKUP('Load Schedule'!$J$9,'Load Schedule'!$F$16:$F$21,_xlfn.XLOOKUP(H$3,'Load Schedule'!$G$15:$AD$15,'Load Schedule'!$G$16:$AD$21)))</f>
        <v>0</v>
      </c>
      <c r="I15" s="26">
        <f t="array" ref="I15">IF('Load Schedule'!$D$6="Yes",INDEX('Load Schedule'!$A$10:$D$8769,COLUMN(H12),4),'Load Schedule'!$J$10*_xlfn.XLOOKUP('Load Schedule'!$J$9,'Load Schedule'!$F$16:$F$21,_xlfn.XLOOKUP(I$3,'Load Schedule'!$G$15:$AD$15,'Load Schedule'!$G$16:$AD$21)))</f>
        <v>0</v>
      </c>
      <c r="J15" s="26">
        <f t="array" ref="J15">IF('Load Schedule'!$D$6="Yes",INDEX('Load Schedule'!$A$10:$D$8769,COLUMN(I12),4),'Load Schedule'!$J$10*_xlfn.XLOOKUP('Load Schedule'!$J$9,'Load Schedule'!$F$16:$F$21,_xlfn.XLOOKUP(J$3,'Load Schedule'!$G$15:$AD$15,'Load Schedule'!$G$16:$AD$21)))</f>
        <v>0</v>
      </c>
      <c r="K15" s="26">
        <f t="array" ref="K15">IF('Load Schedule'!$D$6="Yes",INDEX('Load Schedule'!$A$10:$D$8769,COLUMN(J12),4),'Load Schedule'!$J$10*_xlfn.XLOOKUP('Load Schedule'!$J$9,'Load Schedule'!$F$16:$F$21,_xlfn.XLOOKUP(K$3,'Load Schedule'!$G$15:$AD$15,'Load Schedule'!$G$16:$AD$21)))</f>
        <v>0</v>
      </c>
      <c r="L15" s="26">
        <f t="array" ref="L15">IF('Load Schedule'!$D$6="Yes",INDEX('Load Schedule'!$A$10:$D$8769,COLUMN(K12),4),'Load Schedule'!$J$10*_xlfn.XLOOKUP('Load Schedule'!$J$9,'Load Schedule'!$F$16:$F$21,_xlfn.XLOOKUP(L$3,'Load Schedule'!$G$15:$AD$15,'Load Schedule'!$G$16:$AD$21)))</f>
        <v>0</v>
      </c>
      <c r="M15" s="26">
        <f t="array" ref="M15">IF('Load Schedule'!$D$6="Yes",INDEX('Load Schedule'!$A$10:$D$8769,COLUMN(L12),4),'Load Schedule'!$J$10*_xlfn.XLOOKUP('Load Schedule'!$J$9,'Load Schedule'!$F$16:$F$21,_xlfn.XLOOKUP(M$3,'Load Schedule'!$G$15:$AD$15,'Load Schedule'!$G$16:$AD$21)))</f>
        <v>0</v>
      </c>
      <c r="N15" s="26">
        <f t="array" ref="N15">IF('Load Schedule'!$D$6="Yes",INDEX('Load Schedule'!$A$10:$D$8769,COLUMN(M12),4),'Load Schedule'!$J$10*_xlfn.XLOOKUP('Load Schedule'!$J$9,'Load Schedule'!$F$16:$F$21,_xlfn.XLOOKUP(N$3,'Load Schedule'!$G$15:$AD$15,'Load Schedule'!$G$16:$AD$21)))</f>
        <v>0</v>
      </c>
      <c r="O15" s="26">
        <f t="array" ref="O15">IF('Load Schedule'!$D$6="Yes",INDEX('Load Schedule'!$A$10:$D$8769,COLUMN(N12),4),'Load Schedule'!$J$10*_xlfn.XLOOKUP('Load Schedule'!$J$9,'Load Schedule'!$F$16:$F$21,_xlfn.XLOOKUP(O$3,'Load Schedule'!$G$15:$AD$15,'Load Schedule'!$G$16:$AD$21)))</f>
        <v>0</v>
      </c>
      <c r="P15" s="26">
        <f t="array" ref="P15">IF('Load Schedule'!$D$6="Yes",INDEX('Load Schedule'!$A$10:$D$8769,COLUMN(O12),4),'Load Schedule'!$J$10*_xlfn.XLOOKUP('Load Schedule'!$J$9,'Load Schedule'!$F$16:$F$21,_xlfn.XLOOKUP(P$3,'Load Schedule'!$G$15:$AD$15,'Load Schedule'!$G$16:$AD$21)))</f>
        <v>0</v>
      </c>
      <c r="Q15" s="26">
        <f t="array" ref="Q15">IF('Load Schedule'!$D$6="Yes",INDEX('Load Schedule'!$A$10:$D$8769,COLUMN(P12),4),'Load Schedule'!$J$10*_xlfn.XLOOKUP('Load Schedule'!$J$9,'Load Schedule'!$F$16:$F$21,_xlfn.XLOOKUP(Q$3,'Load Schedule'!$G$15:$AD$15,'Load Schedule'!$G$16:$AD$21)))</f>
        <v>0</v>
      </c>
      <c r="R15" s="26">
        <f t="array" ref="R15">IF('Load Schedule'!$D$6="Yes",INDEX('Load Schedule'!$A$10:$D$8769,COLUMN(Q12),4),'Load Schedule'!$J$10*_xlfn.XLOOKUP('Load Schedule'!$J$9,'Load Schedule'!$F$16:$F$21,_xlfn.XLOOKUP(R$3,'Load Schedule'!$G$15:$AD$15,'Load Schedule'!$G$16:$AD$21)))</f>
        <v>0</v>
      </c>
      <c r="S15" s="26">
        <f t="array" ref="S15">IF('Load Schedule'!$D$6="Yes",INDEX('Load Schedule'!$A$10:$D$8769,COLUMN(R12),4),'Load Schedule'!$J$10*_xlfn.XLOOKUP('Load Schedule'!$J$9,'Load Schedule'!$F$16:$F$21,_xlfn.XLOOKUP(S$3,'Load Schedule'!$G$15:$AD$15,'Load Schedule'!$G$16:$AD$21)))</f>
        <v>0</v>
      </c>
      <c r="T15" s="26">
        <f t="array" ref="T15">IF('Load Schedule'!$D$6="Yes",INDEX('Load Schedule'!$A$10:$D$8769,COLUMN(S12),4),'Load Schedule'!$J$10*_xlfn.XLOOKUP('Load Schedule'!$J$9,'Load Schedule'!$F$16:$F$21,_xlfn.XLOOKUP(T$3,'Load Schedule'!$G$15:$AD$15,'Load Schedule'!$G$16:$AD$21)))</f>
        <v>0</v>
      </c>
      <c r="U15" s="26">
        <f t="array" ref="U15">IF('Load Schedule'!$D$6="Yes",INDEX('Load Schedule'!$A$10:$D$8769,COLUMN(T12),4),'Load Schedule'!$J$10*_xlfn.XLOOKUP('Load Schedule'!$J$9,'Load Schedule'!$F$16:$F$21,_xlfn.XLOOKUP(U$3,'Load Schedule'!$G$15:$AD$15,'Load Schedule'!$G$16:$AD$21)))</f>
        <v>0</v>
      </c>
      <c r="V15" s="26">
        <f t="array" ref="V15">IF('Load Schedule'!$D$6="Yes",INDEX('Load Schedule'!$A$10:$D$8769,COLUMN(U12),4),'Load Schedule'!$J$10*_xlfn.XLOOKUP('Load Schedule'!$J$9,'Load Schedule'!$F$16:$F$21,_xlfn.XLOOKUP(V$3,'Load Schedule'!$G$15:$AD$15,'Load Schedule'!$G$16:$AD$21)))</f>
        <v>0</v>
      </c>
      <c r="W15" s="26">
        <f t="array" ref="W15">IF('Load Schedule'!$D$6="Yes",INDEX('Load Schedule'!$A$10:$D$8769,COLUMN(V12),4),'Load Schedule'!$J$10*_xlfn.XLOOKUP('Load Schedule'!$J$9,'Load Schedule'!$F$16:$F$21,_xlfn.XLOOKUP(W$3,'Load Schedule'!$G$15:$AD$15,'Load Schedule'!$G$16:$AD$21)))</f>
        <v>0</v>
      </c>
      <c r="X15" s="26">
        <f t="array" ref="X15">IF('Load Schedule'!$D$6="Yes",INDEX('Load Schedule'!$A$10:$D$8769,COLUMN(W12),4),'Load Schedule'!$J$10*_xlfn.XLOOKUP('Load Schedule'!$J$9,'Load Schedule'!$F$16:$F$21,_xlfn.XLOOKUP(X$3,'Load Schedule'!$G$15:$AD$15,'Load Schedule'!$G$16:$AD$21)))</f>
        <v>0</v>
      </c>
      <c r="Y15" s="26">
        <f t="array" ref="Y15">IF('Load Schedule'!$D$6="Yes",INDEX('Load Schedule'!$A$10:$D$8769,COLUMN(X12),4),'Load Schedule'!$J$10*_xlfn.XLOOKUP('Load Schedule'!$J$9,'Load Schedule'!$F$16:$F$21,_xlfn.XLOOKUP(Y$3,'Load Schedule'!$G$15:$AD$15,'Load Schedule'!$G$16:$AD$21)))</f>
        <v>0</v>
      </c>
      <c r="Z15" s="22"/>
      <c r="AA15">
        <f t="shared" si="0"/>
        <v>288</v>
      </c>
    </row>
    <row r="16" spans="1:27" x14ac:dyDescent="0.25">
      <c r="A16" s="8">
        <v>44209</v>
      </c>
      <c r="B16" s="26">
        <f t="array" ref="B16">IF('Load Schedule'!$D$6="Yes",INDEX('Load Schedule'!$A$10:$D$8769,COLUMN(A13),4),'Load Schedule'!$J$10*_xlfn.XLOOKUP('Load Schedule'!$J$9,'Load Schedule'!$F$16:$F$21,_xlfn.XLOOKUP(B$3,'Load Schedule'!$G$15:$AD$15,'Load Schedule'!$G$16:$AD$21)))</f>
        <v>0</v>
      </c>
      <c r="C16" s="26">
        <f t="array" ref="C16">IF('Load Schedule'!$D$6="Yes",INDEX('Load Schedule'!$A$10:$D$8769,COLUMN(B13),4),'Load Schedule'!$J$10*_xlfn.XLOOKUP('Load Schedule'!$J$9,'Load Schedule'!$F$16:$F$21,_xlfn.XLOOKUP(C$3,'Load Schedule'!$G$15:$AD$15,'Load Schedule'!$G$16:$AD$21)))</f>
        <v>0</v>
      </c>
      <c r="D16" s="26">
        <f t="array" ref="D16">IF('Load Schedule'!$D$6="Yes",INDEX('Load Schedule'!$A$10:$D$8769,COLUMN(C13),4),'Load Schedule'!$J$10*_xlfn.XLOOKUP('Load Schedule'!$J$9,'Load Schedule'!$F$16:$F$21,_xlfn.XLOOKUP(D$3,'Load Schedule'!$G$15:$AD$15,'Load Schedule'!$G$16:$AD$21)))</f>
        <v>0</v>
      </c>
      <c r="E16" s="26">
        <f t="array" ref="E16">IF('Load Schedule'!$D$6="Yes",INDEX('Load Schedule'!$A$10:$D$8769,COLUMN(D13),4),'Load Schedule'!$J$10*_xlfn.XLOOKUP('Load Schedule'!$J$9,'Load Schedule'!$F$16:$F$21,_xlfn.XLOOKUP(E$3,'Load Schedule'!$G$15:$AD$15,'Load Schedule'!$G$16:$AD$21)))</f>
        <v>0</v>
      </c>
      <c r="F16" s="26">
        <f t="array" ref="F16">IF('Load Schedule'!$D$6="Yes",INDEX('Load Schedule'!$A$10:$D$8769,COLUMN(E13),4),'Load Schedule'!$J$10*_xlfn.XLOOKUP('Load Schedule'!$J$9,'Load Schedule'!$F$16:$F$21,_xlfn.XLOOKUP(F$3,'Load Schedule'!$G$15:$AD$15,'Load Schedule'!$G$16:$AD$21)))</f>
        <v>0</v>
      </c>
      <c r="G16" s="26">
        <f t="array" ref="G16">IF('Load Schedule'!$D$6="Yes",INDEX('Load Schedule'!$A$10:$D$8769,COLUMN(F13),4),'Load Schedule'!$J$10*_xlfn.XLOOKUP('Load Schedule'!$J$9,'Load Schedule'!$F$16:$F$21,_xlfn.XLOOKUP(G$3,'Load Schedule'!$G$15:$AD$15,'Load Schedule'!$G$16:$AD$21)))</f>
        <v>0</v>
      </c>
      <c r="H16" s="26">
        <f t="array" ref="H16">IF('Load Schedule'!$D$6="Yes",INDEX('Load Schedule'!$A$10:$D$8769,COLUMN(G13),4),'Load Schedule'!$J$10*_xlfn.XLOOKUP('Load Schedule'!$J$9,'Load Schedule'!$F$16:$F$21,_xlfn.XLOOKUP(H$3,'Load Schedule'!$G$15:$AD$15,'Load Schedule'!$G$16:$AD$21)))</f>
        <v>0</v>
      </c>
      <c r="I16" s="26">
        <f t="array" ref="I16">IF('Load Schedule'!$D$6="Yes",INDEX('Load Schedule'!$A$10:$D$8769,COLUMN(H13),4),'Load Schedule'!$J$10*_xlfn.XLOOKUP('Load Schedule'!$J$9,'Load Schedule'!$F$16:$F$21,_xlfn.XLOOKUP(I$3,'Load Schedule'!$G$15:$AD$15,'Load Schedule'!$G$16:$AD$21)))</f>
        <v>0</v>
      </c>
      <c r="J16" s="26">
        <f t="array" ref="J16">IF('Load Schedule'!$D$6="Yes",INDEX('Load Schedule'!$A$10:$D$8769,COLUMN(I13),4),'Load Schedule'!$J$10*_xlfn.XLOOKUP('Load Schedule'!$J$9,'Load Schedule'!$F$16:$F$21,_xlfn.XLOOKUP(J$3,'Load Schedule'!$G$15:$AD$15,'Load Schedule'!$G$16:$AD$21)))</f>
        <v>0</v>
      </c>
      <c r="K16" s="26">
        <f t="array" ref="K16">IF('Load Schedule'!$D$6="Yes",INDEX('Load Schedule'!$A$10:$D$8769,COLUMN(J13),4),'Load Schedule'!$J$10*_xlfn.XLOOKUP('Load Schedule'!$J$9,'Load Schedule'!$F$16:$F$21,_xlfn.XLOOKUP(K$3,'Load Schedule'!$G$15:$AD$15,'Load Schedule'!$G$16:$AD$21)))</f>
        <v>0</v>
      </c>
      <c r="L16" s="26">
        <f t="array" ref="L16">IF('Load Schedule'!$D$6="Yes",INDEX('Load Schedule'!$A$10:$D$8769,COLUMN(K13),4),'Load Schedule'!$J$10*_xlfn.XLOOKUP('Load Schedule'!$J$9,'Load Schedule'!$F$16:$F$21,_xlfn.XLOOKUP(L$3,'Load Schedule'!$G$15:$AD$15,'Load Schedule'!$G$16:$AD$21)))</f>
        <v>0</v>
      </c>
      <c r="M16" s="26">
        <f t="array" ref="M16">IF('Load Schedule'!$D$6="Yes",INDEX('Load Schedule'!$A$10:$D$8769,COLUMN(L13),4),'Load Schedule'!$J$10*_xlfn.XLOOKUP('Load Schedule'!$J$9,'Load Schedule'!$F$16:$F$21,_xlfn.XLOOKUP(M$3,'Load Schedule'!$G$15:$AD$15,'Load Schedule'!$G$16:$AD$21)))</f>
        <v>0</v>
      </c>
      <c r="N16" s="26">
        <f t="array" ref="N16">IF('Load Schedule'!$D$6="Yes",INDEX('Load Schedule'!$A$10:$D$8769,COLUMN(M13),4),'Load Schedule'!$J$10*_xlfn.XLOOKUP('Load Schedule'!$J$9,'Load Schedule'!$F$16:$F$21,_xlfn.XLOOKUP(N$3,'Load Schedule'!$G$15:$AD$15,'Load Schedule'!$G$16:$AD$21)))</f>
        <v>0</v>
      </c>
      <c r="O16" s="26">
        <f t="array" ref="O16">IF('Load Schedule'!$D$6="Yes",INDEX('Load Schedule'!$A$10:$D$8769,COLUMN(N13),4),'Load Schedule'!$J$10*_xlfn.XLOOKUP('Load Schedule'!$J$9,'Load Schedule'!$F$16:$F$21,_xlfn.XLOOKUP(O$3,'Load Schedule'!$G$15:$AD$15,'Load Schedule'!$G$16:$AD$21)))</f>
        <v>0</v>
      </c>
      <c r="P16" s="26">
        <f t="array" ref="P16">IF('Load Schedule'!$D$6="Yes",INDEX('Load Schedule'!$A$10:$D$8769,COLUMN(O13),4),'Load Schedule'!$J$10*_xlfn.XLOOKUP('Load Schedule'!$J$9,'Load Schedule'!$F$16:$F$21,_xlfn.XLOOKUP(P$3,'Load Schedule'!$G$15:$AD$15,'Load Schedule'!$G$16:$AD$21)))</f>
        <v>0</v>
      </c>
      <c r="Q16" s="26">
        <f t="array" ref="Q16">IF('Load Schedule'!$D$6="Yes",INDEX('Load Schedule'!$A$10:$D$8769,COLUMN(P13),4),'Load Schedule'!$J$10*_xlfn.XLOOKUP('Load Schedule'!$J$9,'Load Schedule'!$F$16:$F$21,_xlfn.XLOOKUP(Q$3,'Load Schedule'!$G$15:$AD$15,'Load Schedule'!$G$16:$AD$21)))</f>
        <v>0</v>
      </c>
      <c r="R16" s="26">
        <f t="array" ref="R16">IF('Load Schedule'!$D$6="Yes",INDEX('Load Schedule'!$A$10:$D$8769,COLUMN(Q13),4),'Load Schedule'!$J$10*_xlfn.XLOOKUP('Load Schedule'!$J$9,'Load Schedule'!$F$16:$F$21,_xlfn.XLOOKUP(R$3,'Load Schedule'!$G$15:$AD$15,'Load Schedule'!$G$16:$AD$21)))</f>
        <v>0</v>
      </c>
      <c r="S16" s="26">
        <f t="array" ref="S16">IF('Load Schedule'!$D$6="Yes",INDEX('Load Schedule'!$A$10:$D$8769,COLUMN(R13),4),'Load Schedule'!$J$10*_xlfn.XLOOKUP('Load Schedule'!$J$9,'Load Schedule'!$F$16:$F$21,_xlfn.XLOOKUP(S$3,'Load Schedule'!$G$15:$AD$15,'Load Schedule'!$G$16:$AD$21)))</f>
        <v>0</v>
      </c>
      <c r="T16" s="26">
        <f t="array" ref="T16">IF('Load Schedule'!$D$6="Yes",INDEX('Load Schedule'!$A$10:$D$8769,COLUMN(S13),4),'Load Schedule'!$J$10*_xlfn.XLOOKUP('Load Schedule'!$J$9,'Load Schedule'!$F$16:$F$21,_xlfn.XLOOKUP(T$3,'Load Schedule'!$G$15:$AD$15,'Load Schedule'!$G$16:$AD$21)))</f>
        <v>0</v>
      </c>
      <c r="U16" s="26">
        <f t="array" ref="U16">IF('Load Schedule'!$D$6="Yes",INDEX('Load Schedule'!$A$10:$D$8769,COLUMN(T13),4),'Load Schedule'!$J$10*_xlfn.XLOOKUP('Load Schedule'!$J$9,'Load Schedule'!$F$16:$F$21,_xlfn.XLOOKUP(U$3,'Load Schedule'!$G$15:$AD$15,'Load Schedule'!$G$16:$AD$21)))</f>
        <v>0</v>
      </c>
      <c r="V16" s="26">
        <f t="array" ref="V16">IF('Load Schedule'!$D$6="Yes",INDEX('Load Schedule'!$A$10:$D$8769,COLUMN(U13),4),'Load Schedule'!$J$10*_xlfn.XLOOKUP('Load Schedule'!$J$9,'Load Schedule'!$F$16:$F$21,_xlfn.XLOOKUP(V$3,'Load Schedule'!$G$15:$AD$15,'Load Schedule'!$G$16:$AD$21)))</f>
        <v>0</v>
      </c>
      <c r="W16" s="26">
        <f t="array" ref="W16">IF('Load Schedule'!$D$6="Yes",INDEX('Load Schedule'!$A$10:$D$8769,COLUMN(V13),4),'Load Schedule'!$J$10*_xlfn.XLOOKUP('Load Schedule'!$J$9,'Load Schedule'!$F$16:$F$21,_xlfn.XLOOKUP(W$3,'Load Schedule'!$G$15:$AD$15,'Load Schedule'!$G$16:$AD$21)))</f>
        <v>0</v>
      </c>
      <c r="X16" s="26">
        <f t="array" ref="X16">IF('Load Schedule'!$D$6="Yes",INDEX('Load Schedule'!$A$10:$D$8769,COLUMN(W13),4),'Load Schedule'!$J$10*_xlfn.XLOOKUP('Load Schedule'!$J$9,'Load Schedule'!$F$16:$F$21,_xlfn.XLOOKUP(X$3,'Load Schedule'!$G$15:$AD$15,'Load Schedule'!$G$16:$AD$21)))</f>
        <v>0</v>
      </c>
      <c r="Y16" s="26">
        <f t="array" ref="Y16">IF('Load Schedule'!$D$6="Yes",INDEX('Load Schedule'!$A$10:$D$8769,COLUMN(X13),4),'Load Schedule'!$J$10*_xlfn.XLOOKUP('Load Schedule'!$J$9,'Load Schedule'!$F$16:$F$21,_xlfn.XLOOKUP(Y$3,'Load Schedule'!$G$15:$AD$15,'Load Schedule'!$G$16:$AD$21)))</f>
        <v>0</v>
      </c>
      <c r="AA16">
        <f t="shared" si="0"/>
        <v>312</v>
      </c>
    </row>
    <row r="17" spans="1:27" x14ac:dyDescent="0.25">
      <c r="A17" s="8">
        <v>44210</v>
      </c>
      <c r="B17" s="26">
        <f t="array" ref="B17">IF('Load Schedule'!$D$6="Yes",INDEX('Load Schedule'!$A$10:$D$8769,COLUMN(A14),4),'Load Schedule'!$J$10*_xlfn.XLOOKUP('Load Schedule'!$J$9,'Load Schedule'!$F$16:$F$21,_xlfn.XLOOKUP(B$3,'Load Schedule'!$G$15:$AD$15,'Load Schedule'!$G$16:$AD$21)))</f>
        <v>0</v>
      </c>
      <c r="C17" s="26">
        <f t="array" ref="C17">IF('Load Schedule'!$D$6="Yes",INDEX('Load Schedule'!$A$10:$D$8769,COLUMN(B14),4),'Load Schedule'!$J$10*_xlfn.XLOOKUP('Load Schedule'!$J$9,'Load Schedule'!$F$16:$F$21,_xlfn.XLOOKUP(C$3,'Load Schedule'!$G$15:$AD$15,'Load Schedule'!$G$16:$AD$21)))</f>
        <v>0</v>
      </c>
      <c r="D17" s="26">
        <f t="array" ref="D17">IF('Load Schedule'!$D$6="Yes",INDEX('Load Schedule'!$A$10:$D$8769,COLUMN(C14),4),'Load Schedule'!$J$10*_xlfn.XLOOKUP('Load Schedule'!$J$9,'Load Schedule'!$F$16:$F$21,_xlfn.XLOOKUP(D$3,'Load Schedule'!$G$15:$AD$15,'Load Schedule'!$G$16:$AD$21)))</f>
        <v>0</v>
      </c>
      <c r="E17" s="26">
        <f t="array" ref="E17">IF('Load Schedule'!$D$6="Yes",INDEX('Load Schedule'!$A$10:$D$8769,COLUMN(D14),4),'Load Schedule'!$J$10*_xlfn.XLOOKUP('Load Schedule'!$J$9,'Load Schedule'!$F$16:$F$21,_xlfn.XLOOKUP(E$3,'Load Schedule'!$G$15:$AD$15,'Load Schedule'!$G$16:$AD$21)))</f>
        <v>0</v>
      </c>
      <c r="F17" s="26">
        <f t="array" ref="F17">IF('Load Schedule'!$D$6="Yes",INDEX('Load Schedule'!$A$10:$D$8769,COLUMN(E14),4),'Load Schedule'!$J$10*_xlfn.XLOOKUP('Load Schedule'!$J$9,'Load Schedule'!$F$16:$F$21,_xlfn.XLOOKUP(F$3,'Load Schedule'!$G$15:$AD$15,'Load Schedule'!$G$16:$AD$21)))</f>
        <v>0</v>
      </c>
      <c r="G17" s="26">
        <f t="array" ref="G17">IF('Load Schedule'!$D$6="Yes",INDEX('Load Schedule'!$A$10:$D$8769,COLUMN(F14),4),'Load Schedule'!$J$10*_xlfn.XLOOKUP('Load Schedule'!$J$9,'Load Schedule'!$F$16:$F$21,_xlfn.XLOOKUP(G$3,'Load Schedule'!$G$15:$AD$15,'Load Schedule'!$G$16:$AD$21)))</f>
        <v>0</v>
      </c>
      <c r="H17" s="26">
        <f t="array" ref="H17">IF('Load Schedule'!$D$6="Yes",INDEX('Load Schedule'!$A$10:$D$8769,COLUMN(G14),4),'Load Schedule'!$J$10*_xlfn.XLOOKUP('Load Schedule'!$J$9,'Load Schedule'!$F$16:$F$21,_xlfn.XLOOKUP(H$3,'Load Schedule'!$G$15:$AD$15,'Load Schedule'!$G$16:$AD$21)))</f>
        <v>0</v>
      </c>
      <c r="I17" s="26">
        <f t="array" ref="I17">IF('Load Schedule'!$D$6="Yes",INDEX('Load Schedule'!$A$10:$D$8769,COLUMN(H14),4),'Load Schedule'!$J$10*_xlfn.XLOOKUP('Load Schedule'!$J$9,'Load Schedule'!$F$16:$F$21,_xlfn.XLOOKUP(I$3,'Load Schedule'!$G$15:$AD$15,'Load Schedule'!$G$16:$AD$21)))</f>
        <v>0</v>
      </c>
      <c r="J17" s="26">
        <f t="array" ref="J17">IF('Load Schedule'!$D$6="Yes",INDEX('Load Schedule'!$A$10:$D$8769,COLUMN(I14),4),'Load Schedule'!$J$10*_xlfn.XLOOKUP('Load Schedule'!$J$9,'Load Schedule'!$F$16:$F$21,_xlfn.XLOOKUP(J$3,'Load Schedule'!$G$15:$AD$15,'Load Schedule'!$G$16:$AD$21)))</f>
        <v>0</v>
      </c>
      <c r="K17" s="26">
        <f t="array" ref="K17">IF('Load Schedule'!$D$6="Yes",INDEX('Load Schedule'!$A$10:$D$8769,COLUMN(J14),4),'Load Schedule'!$J$10*_xlfn.XLOOKUP('Load Schedule'!$J$9,'Load Schedule'!$F$16:$F$21,_xlfn.XLOOKUP(K$3,'Load Schedule'!$G$15:$AD$15,'Load Schedule'!$G$16:$AD$21)))</f>
        <v>0</v>
      </c>
      <c r="L17" s="26">
        <f t="array" ref="L17">IF('Load Schedule'!$D$6="Yes",INDEX('Load Schedule'!$A$10:$D$8769,COLUMN(K14),4),'Load Schedule'!$J$10*_xlfn.XLOOKUP('Load Schedule'!$J$9,'Load Schedule'!$F$16:$F$21,_xlfn.XLOOKUP(L$3,'Load Schedule'!$G$15:$AD$15,'Load Schedule'!$G$16:$AD$21)))</f>
        <v>0</v>
      </c>
      <c r="M17" s="26">
        <f t="array" ref="M17">IF('Load Schedule'!$D$6="Yes",INDEX('Load Schedule'!$A$10:$D$8769,COLUMN(L14),4),'Load Schedule'!$J$10*_xlfn.XLOOKUP('Load Schedule'!$J$9,'Load Schedule'!$F$16:$F$21,_xlfn.XLOOKUP(M$3,'Load Schedule'!$G$15:$AD$15,'Load Schedule'!$G$16:$AD$21)))</f>
        <v>0</v>
      </c>
      <c r="N17" s="26">
        <f t="array" ref="N17">IF('Load Schedule'!$D$6="Yes",INDEX('Load Schedule'!$A$10:$D$8769,COLUMN(M14),4),'Load Schedule'!$J$10*_xlfn.XLOOKUP('Load Schedule'!$J$9,'Load Schedule'!$F$16:$F$21,_xlfn.XLOOKUP(N$3,'Load Schedule'!$G$15:$AD$15,'Load Schedule'!$G$16:$AD$21)))</f>
        <v>0</v>
      </c>
      <c r="O17" s="26">
        <f t="array" ref="O17">IF('Load Schedule'!$D$6="Yes",INDEX('Load Schedule'!$A$10:$D$8769,COLUMN(N14),4),'Load Schedule'!$J$10*_xlfn.XLOOKUP('Load Schedule'!$J$9,'Load Schedule'!$F$16:$F$21,_xlfn.XLOOKUP(O$3,'Load Schedule'!$G$15:$AD$15,'Load Schedule'!$G$16:$AD$21)))</f>
        <v>0</v>
      </c>
      <c r="P17" s="26">
        <f t="array" ref="P17">IF('Load Schedule'!$D$6="Yes",INDEX('Load Schedule'!$A$10:$D$8769,COLUMN(O14),4),'Load Schedule'!$J$10*_xlfn.XLOOKUP('Load Schedule'!$J$9,'Load Schedule'!$F$16:$F$21,_xlfn.XLOOKUP(P$3,'Load Schedule'!$G$15:$AD$15,'Load Schedule'!$G$16:$AD$21)))</f>
        <v>0</v>
      </c>
      <c r="Q17" s="26">
        <f t="array" ref="Q17">IF('Load Schedule'!$D$6="Yes",INDEX('Load Schedule'!$A$10:$D$8769,COLUMN(P14),4),'Load Schedule'!$J$10*_xlfn.XLOOKUP('Load Schedule'!$J$9,'Load Schedule'!$F$16:$F$21,_xlfn.XLOOKUP(Q$3,'Load Schedule'!$G$15:$AD$15,'Load Schedule'!$G$16:$AD$21)))</f>
        <v>0</v>
      </c>
      <c r="R17" s="26">
        <f t="array" ref="R17">IF('Load Schedule'!$D$6="Yes",INDEX('Load Schedule'!$A$10:$D$8769,COLUMN(Q14),4),'Load Schedule'!$J$10*_xlfn.XLOOKUP('Load Schedule'!$J$9,'Load Schedule'!$F$16:$F$21,_xlfn.XLOOKUP(R$3,'Load Schedule'!$G$15:$AD$15,'Load Schedule'!$G$16:$AD$21)))</f>
        <v>0</v>
      </c>
      <c r="S17" s="26">
        <f t="array" ref="S17">IF('Load Schedule'!$D$6="Yes",INDEX('Load Schedule'!$A$10:$D$8769,COLUMN(R14),4),'Load Schedule'!$J$10*_xlfn.XLOOKUP('Load Schedule'!$J$9,'Load Schedule'!$F$16:$F$21,_xlfn.XLOOKUP(S$3,'Load Schedule'!$G$15:$AD$15,'Load Schedule'!$G$16:$AD$21)))</f>
        <v>0</v>
      </c>
      <c r="T17" s="26">
        <f t="array" ref="T17">IF('Load Schedule'!$D$6="Yes",INDEX('Load Schedule'!$A$10:$D$8769,COLUMN(S14),4),'Load Schedule'!$J$10*_xlfn.XLOOKUP('Load Schedule'!$J$9,'Load Schedule'!$F$16:$F$21,_xlfn.XLOOKUP(T$3,'Load Schedule'!$G$15:$AD$15,'Load Schedule'!$G$16:$AD$21)))</f>
        <v>0</v>
      </c>
      <c r="U17" s="26">
        <f t="array" ref="U17">IF('Load Schedule'!$D$6="Yes",INDEX('Load Schedule'!$A$10:$D$8769,COLUMN(T14),4),'Load Schedule'!$J$10*_xlfn.XLOOKUP('Load Schedule'!$J$9,'Load Schedule'!$F$16:$F$21,_xlfn.XLOOKUP(U$3,'Load Schedule'!$G$15:$AD$15,'Load Schedule'!$G$16:$AD$21)))</f>
        <v>0</v>
      </c>
      <c r="V17" s="26">
        <f t="array" ref="V17">IF('Load Schedule'!$D$6="Yes",INDEX('Load Schedule'!$A$10:$D$8769,COLUMN(U14),4),'Load Schedule'!$J$10*_xlfn.XLOOKUP('Load Schedule'!$J$9,'Load Schedule'!$F$16:$F$21,_xlfn.XLOOKUP(V$3,'Load Schedule'!$G$15:$AD$15,'Load Schedule'!$G$16:$AD$21)))</f>
        <v>0</v>
      </c>
      <c r="W17" s="26">
        <f t="array" ref="W17">IF('Load Schedule'!$D$6="Yes",INDEX('Load Schedule'!$A$10:$D$8769,COLUMN(V14),4),'Load Schedule'!$J$10*_xlfn.XLOOKUP('Load Schedule'!$J$9,'Load Schedule'!$F$16:$F$21,_xlfn.XLOOKUP(W$3,'Load Schedule'!$G$15:$AD$15,'Load Schedule'!$G$16:$AD$21)))</f>
        <v>0</v>
      </c>
      <c r="X17" s="26">
        <f t="array" ref="X17">IF('Load Schedule'!$D$6="Yes",INDEX('Load Schedule'!$A$10:$D$8769,COLUMN(W14),4),'Load Schedule'!$J$10*_xlfn.XLOOKUP('Load Schedule'!$J$9,'Load Schedule'!$F$16:$F$21,_xlfn.XLOOKUP(X$3,'Load Schedule'!$G$15:$AD$15,'Load Schedule'!$G$16:$AD$21)))</f>
        <v>0</v>
      </c>
      <c r="Y17" s="26">
        <f t="array" ref="Y17">IF('Load Schedule'!$D$6="Yes",INDEX('Load Schedule'!$A$10:$D$8769,COLUMN(X14),4),'Load Schedule'!$J$10*_xlfn.XLOOKUP('Load Schedule'!$J$9,'Load Schedule'!$F$16:$F$21,_xlfn.XLOOKUP(Y$3,'Load Schedule'!$G$15:$AD$15,'Load Schedule'!$G$16:$AD$21)))</f>
        <v>0</v>
      </c>
      <c r="Z17" s="22"/>
      <c r="AA17">
        <f t="shared" si="0"/>
        <v>336</v>
      </c>
    </row>
    <row r="18" spans="1:27" x14ac:dyDescent="0.25">
      <c r="A18" s="8">
        <v>44211</v>
      </c>
      <c r="B18" s="26">
        <f t="array" ref="B18">IF('Load Schedule'!$D$6="Yes",INDEX('Load Schedule'!$A$10:$D$8769,COLUMN(A15),4),'Load Schedule'!$J$10*_xlfn.XLOOKUP('Load Schedule'!$J$9,'Load Schedule'!$F$16:$F$21,_xlfn.XLOOKUP(B$3,'Load Schedule'!$G$15:$AD$15,'Load Schedule'!$G$16:$AD$21)))</f>
        <v>0</v>
      </c>
      <c r="C18" s="26">
        <f t="array" ref="C18">IF('Load Schedule'!$D$6="Yes",INDEX('Load Schedule'!$A$10:$D$8769,COLUMN(B15),4),'Load Schedule'!$J$10*_xlfn.XLOOKUP('Load Schedule'!$J$9,'Load Schedule'!$F$16:$F$21,_xlfn.XLOOKUP(C$3,'Load Schedule'!$G$15:$AD$15,'Load Schedule'!$G$16:$AD$21)))</f>
        <v>0</v>
      </c>
      <c r="D18" s="26">
        <f t="array" ref="D18">IF('Load Schedule'!$D$6="Yes",INDEX('Load Schedule'!$A$10:$D$8769,COLUMN(C15),4),'Load Schedule'!$J$10*_xlfn.XLOOKUP('Load Schedule'!$J$9,'Load Schedule'!$F$16:$F$21,_xlfn.XLOOKUP(D$3,'Load Schedule'!$G$15:$AD$15,'Load Schedule'!$G$16:$AD$21)))</f>
        <v>0</v>
      </c>
      <c r="E18" s="26">
        <f t="array" ref="E18">IF('Load Schedule'!$D$6="Yes",INDEX('Load Schedule'!$A$10:$D$8769,COLUMN(D15),4),'Load Schedule'!$J$10*_xlfn.XLOOKUP('Load Schedule'!$J$9,'Load Schedule'!$F$16:$F$21,_xlfn.XLOOKUP(E$3,'Load Schedule'!$G$15:$AD$15,'Load Schedule'!$G$16:$AD$21)))</f>
        <v>0</v>
      </c>
      <c r="F18" s="26">
        <f t="array" ref="F18">IF('Load Schedule'!$D$6="Yes",INDEX('Load Schedule'!$A$10:$D$8769,COLUMN(E15),4),'Load Schedule'!$J$10*_xlfn.XLOOKUP('Load Schedule'!$J$9,'Load Schedule'!$F$16:$F$21,_xlfn.XLOOKUP(F$3,'Load Schedule'!$G$15:$AD$15,'Load Schedule'!$G$16:$AD$21)))</f>
        <v>0</v>
      </c>
      <c r="G18" s="26">
        <f t="array" ref="G18">IF('Load Schedule'!$D$6="Yes",INDEX('Load Schedule'!$A$10:$D$8769,COLUMN(F15),4),'Load Schedule'!$J$10*_xlfn.XLOOKUP('Load Schedule'!$J$9,'Load Schedule'!$F$16:$F$21,_xlfn.XLOOKUP(G$3,'Load Schedule'!$G$15:$AD$15,'Load Schedule'!$G$16:$AD$21)))</f>
        <v>0</v>
      </c>
      <c r="H18" s="26">
        <f t="array" ref="H18">IF('Load Schedule'!$D$6="Yes",INDEX('Load Schedule'!$A$10:$D$8769,COLUMN(G15),4),'Load Schedule'!$J$10*_xlfn.XLOOKUP('Load Schedule'!$J$9,'Load Schedule'!$F$16:$F$21,_xlfn.XLOOKUP(H$3,'Load Schedule'!$G$15:$AD$15,'Load Schedule'!$G$16:$AD$21)))</f>
        <v>0</v>
      </c>
      <c r="I18" s="26">
        <f t="array" ref="I18">IF('Load Schedule'!$D$6="Yes",INDEX('Load Schedule'!$A$10:$D$8769,COLUMN(H15),4),'Load Schedule'!$J$10*_xlfn.XLOOKUP('Load Schedule'!$J$9,'Load Schedule'!$F$16:$F$21,_xlfn.XLOOKUP(I$3,'Load Schedule'!$G$15:$AD$15,'Load Schedule'!$G$16:$AD$21)))</f>
        <v>0</v>
      </c>
      <c r="J18" s="26">
        <f t="array" ref="J18">IF('Load Schedule'!$D$6="Yes",INDEX('Load Schedule'!$A$10:$D$8769,COLUMN(I15),4),'Load Schedule'!$J$10*_xlfn.XLOOKUP('Load Schedule'!$J$9,'Load Schedule'!$F$16:$F$21,_xlfn.XLOOKUP(J$3,'Load Schedule'!$G$15:$AD$15,'Load Schedule'!$G$16:$AD$21)))</f>
        <v>0</v>
      </c>
      <c r="K18" s="26">
        <f t="array" ref="K18">IF('Load Schedule'!$D$6="Yes",INDEX('Load Schedule'!$A$10:$D$8769,COLUMN(J15),4),'Load Schedule'!$J$10*_xlfn.XLOOKUP('Load Schedule'!$J$9,'Load Schedule'!$F$16:$F$21,_xlfn.XLOOKUP(K$3,'Load Schedule'!$G$15:$AD$15,'Load Schedule'!$G$16:$AD$21)))</f>
        <v>0</v>
      </c>
      <c r="L18" s="26">
        <f t="array" ref="L18">IF('Load Schedule'!$D$6="Yes",INDEX('Load Schedule'!$A$10:$D$8769,COLUMN(K15),4),'Load Schedule'!$J$10*_xlfn.XLOOKUP('Load Schedule'!$J$9,'Load Schedule'!$F$16:$F$21,_xlfn.XLOOKUP(L$3,'Load Schedule'!$G$15:$AD$15,'Load Schedule'!$G$16:$AD$21)))</f>
        <v>0</v>
      </c>
      <c r="M18" s="26">
        <f t="array" ref="M18">IF('Load Schedule'!$D$6="Yes",INDEX('Load Schedule'!$A$10:$D$8769,COLUMN(L15),4),'Load Schedule'!$J$10*_xlfn.XLOOKUP('Load Schedule'!$J$9,'Load Schedule'!$F$16:$F$21,_xlfn.XLOOKUP(M$3,'Load Schedule'!$G$15:$AD$15,'Load Schedule'!$G$16:$AD$21)))</f>
        <v>0</v>
      </c>
      <c r="N18" s="26">
        <f t="array" ref="N18">IF('Load Schedule'!$D$6="Yes",INDEX('Load Schedule'!$A$10:$D$8769,COLUMN(M15),4),'Load Schedule'!$J$10*_xlfn.XLOOKUP('Load Schedule'!$J$9,'Load Schedule'!$F$16:$F$21,_xlfn.XLOOKUP(N$3,'Load Schedule'!$G$15:$AD$15,'Load Schedule'!$G$16:$AD$21)))</f>
        <v>0</v>
      </c>
      <c r="O18" s="26">
        <f t="array" ref="O18">IF('Load Schedule'!$D$6="Yes",INDEX('Load Schedule'!$A$10:$D$8769,COLUMN(N15),4),'Load Schedule'!$J$10*_xlfn.XLOOKUP('Load Schedule'!$J$9,'Load Schedule'!$F$16:$F$21,_xlfn.XLOOKUP(O$3,'Load Schedule'!$G$15:$AD$15,'Load Schedule'!$G$16:$AD$21)))</f>
        <v>0</v>
      </c>
      <c r="P18" s="26">
        <f t="array" ref="P18">IF('Load Schedule'!$D$6="Yes",INDEX('Load Schedule'!$A$10:$D$8769,COLUMN(O15),4),'Load Schedule'!$J$10*_xlfn.XLOOKUP('Load Schedule'!$J$9,'Load Schedule'!$F$16:$F$21,_xlfn.XLOOKUP(P$3,'Load Schedule'!$G$15:$AD$15,'Load Schedule'!$G$16:$AD$21)))</f>
        <v>0</v>
      </c>
      <c r="Q18" s="26">
        <f t="array" ref="Q18">IF('Load Schedule'!$D$6="Yes",INDEX('Load Schedule'!$A$10:$D$8769,COLUMN(P15),4),'Load Schedule'!$J$10*_xlfn.XLOOKUP('Load Schedule'!$J$9,'Load Schedule'!$F$16:$F$21,_xlfn.XLOOKUP(Q$3,'Load Schedule'!$G$15:$AD$15,'Load Schedule'!$G$16:$AD$21)))</f>
        <v>0</v>
      </c>
      <c r="R18" s="26">
        <f t="array" ref="R18">IF('Load Schedule'!$D$6="Yes",INDEX('Load Schedule'!$A$10:$D$8769,COLUMN(Q15),4),'Load Schedule'!$J$10*_xlfn.XLOOKUP('Load Schedule'!$J$9,'Load Schedule'!$F$16:$F$21,_xlfn.XLOOKUP(R$3,'Load Schedule'!$G$15:$AD$15,'Load Schedule'!$G$16:$AD$21)))</f>
        <v>0</v>
      </c>
      <c r="S18" s="26">
        <f t="array" ref="S18">IF('Load Schedule'!$D$6="Yes",INDEX('Load Schedule'!$A$10:$D$8769,COLUMN(R15),4),'Load Schedule'!$J$10*_xlfn.XLOOKUP('Load Schedule'!$J$9,'Load Schedule'!$F$16:$F$21,_xlfn.XLOOKUP(S$3,'Load Schedule'!$G$15:$AD$15,'Load Schedule'!$G$16:$AD$21)))</f>
        <v>0</v>
      </c>
      <c r="T18" s="26">
        <f t="array" ref="T18">IF('Load Schedule'!$D$6="Yes",INDEX('Load Schedule'!$A$10:$D$8769,COLUMN(S15),4),'Load Schedule'!$J$10*_xlfn.XLOOKUP('Load Schedule'!$J$9,'Load Schedule'!$F$16:$F$21,_xlfn.XLOOKUP(T$3,'Load Schedule'!$G$15:$AD$15,'Load Schedule'!$G$16:$AD$21)))</f>
        <v>0</v>
      </c>
      <c r="U18" s="26">
        <f t="array" ref="U18">IF('Load Schedule'!$D$6="Yes",INDEX('Load Schedule'!$A$10:$D$8769,COLUMN(T15),4),'Load Schedule'!$J$10*_xlfn.XLOOKUP('Load Schedule'!$J$9,'Load Schedule'!$F$16:$F$21,_xlfn.XLOOKUP(U$3,'Load Schedule'!$G$15:$AD$15,'Load Schedule'!$G$16:$AD$21)))</f>
        <v>0</v>
      </c>
      <c r="V18" s="26">
        <f t="array" ref="V18">IF('Load Schedule'!$D$6="Yes",INDEX('Load Schedule'!$A$10:$D$8769,COLUMN(U15),4),'Load Schedule'!$J$10*_xlfn.XLOOKUP('Load Schedule'!$J$9,'Load Schedule'!$F$16:$F$21,_xlfn.XLOOKUP(V$3,'Load Schedule'!$G$15:$AD$15,'Load Schedule'!$G$16:$AD$21)))</f>
        <v>0</v>
      </c>
      <c r="W18" s="26">
        <f t="array" ref="W18">IF('Load Schedule'!$D$6="Yes",INDEX('Load Schedule'!$A$10:$D$8769,COLUMN(V15),4),'Load Schedule'!$J$10*_xlfn.XLOOKUP('Load Schedule'!$J$9,'Load Schedule'!$F$16:$F$21,_xlfn.XLOOKUP(W$3,'Load Schedule'!$G$15:$AD$15,'Load Schedule'!$G$16:$AD$21)))</f>
        <v>0</v>
      </c>
      <c r="X18" s="26">
        <f t="array" ref="X18">IF('Load Schedule'!$D$6="Yes",INDEX('Load Schedule'!$A$10:$D$8769,COLUMN(W15),4),'Load Schedule'!$J$10*_xlfn.XLOOKUP('Load Schedule'!$J$9,'Load Schedule'!$F$16:$F$21,_xlfn.XLOOKUP(X$3,'Load Schedule'!$G$15:$AD$15,'Load Schedule'!$G$16:$AD$21)))</f>
        <v>0</v>
      </c>
      <c r="Y18" s="26">
        <f t="array" ref="Y18">IF('Load Schedule'!$D$6="Yes",INDEX('Load Schedule'!$A$10:$D$8769,COLUMN(X15),4),'Load Schedule'!$J$10*_xlfn.XLOOKUP('Load Schedule'!$J$9,'Load Schedule'!$F$16:$F$21,_xlfn.XLOOKUP(Y$3,'Load Schedule'!$G$15:$AD$15,'Load Schedule'!$G$16:$AD$21)))</f>
        <v>0</v>
      </c>
      <c r="AA18">
        <f t="shared" si="0"/>
        <v>360</v>
      </c>
    </row>
    <row r="19" spans="1:27" x14ac:dyDescent="0.25">
      <c r="A19" s="8">
        <v>44212</v>
      </c>
      <c r="B19" s="26">
        <f t="array" ref="B19">IF('Load Schedule'!$D$6="Yes",INDEX('Load Schedule'!$A$10:$D$8769,COLUMN(A16),4),'Load Schedule'!$J$10*_xlfn.XLOOKUP('Load Schedule'!$J$9,'Load Schedule'!$F$16:$F$21,_xlfn.XLOOKUP(B$3,'Load Schedule'!$G$15:$AD$15,'Load Schedule'!$G$16:$AD$21)))</f>
        <v>0</v>
      </c>
      <c r="C19" s="26">
        <f t="array" ref="C19">IF('Load Schedule'!$D$6="Yes",INDEX('Load Schedule'!$A$10:$D$8769,COLUMN(B16),4),'Load Schedule'!$J$10*_xlfn.XLOOKUP('Load Schedule'!$J$9,'Load Schedule'!$F$16:$F$21,_xlfn.XLOOKUP(C$3,'Load Schedule'!$G$15:$AD$15,'Load Schedule'!$G$16:$AD$21)))</f>
        <v>0</v>
      </c>
      <c r="D19" s="26">
        <f t="array" ref="D19">IF('Load Schedule'!$D$6="Yes",INDEX('Load Schedule'!$A$10:$D$8769,COLUMN(C16),4),'Load Schedule'!$J$10*_xlfn.XLOOKUP('Load Schedule'!$J$9,'Load Schedule'!$F$16:$F$21,_xlfn.XLOOKUP(D$3,'Load Schedule'!$G$15:$AD$15,'Load Schedule'!$G$16:$AD$21)))</f>
        <v>0</v>
      </c>
      <c r="E19" s="26">
        <f t="array" ref="E19">IF('Load Schedule'!$D$6="Yes",INDEX('Load Schedule'!$A$10:$D$8769,COLUMN(D16),4),'Load Schedule'!$J$10*_xlfn.XLOOKUP('Load Schedule'!$J$9,'Load Schedule'!$F$16:$F$21,_xlfn.XLOOKUP(E$3,'Load Schedule'!$G$15:$AD$15,'Load Schedule'!$G$16:$AD$21)))</f>
        <v>0</v>
      </c>
      <c r="F19" s="26">
        <f t="array" ref="F19">IF('Load Schedule'!$D$6="Yes",INDEX('Load Schedule'!$A$10:$D$8769,COLUMN(E16),4),'Load Schedule'!$J$10*_xlfn.XLOOKUP('Load Schedule'!$J$9,'Load Schedule'!$F$16:$F$21,_xlfn.XLOOKUP(F$3,'Load Schedule'!$G$15:$AD$15,'Load Schedule'!$G$16:$AD$21)))</f>
        <v>0</v>
      </c>
      <c r="G19" s="26">
        <f t="array" ref="G19">IF('Load Schedule'!$D$6="Yes",INDEX('Load Schedule'!$A$10:$D$8769,COLUMN(F16),4),'Load Schedule'!$J$10*_xlfn.XLOOKUP('Load Schedule'!$J$9,'Load Schedule'!$F$16:$F$21,_xlfn.XLOOKUP(G$3,'Load Schedule'!$G$15:$AD$15,'Load Schedule'!$G$16:$AD$21)))</f>
        <v>0</v>
      </c>
      <c r="H19" s="26">
        <f t="array" ref="H19">IF('Load Schedule'!$D$6="Yes",INDEX('Load Schedule'!$A$10:$D$8769,COLUMN(G16),4),'Load Schedule'!$J$10*_xlfn.XLOOKUP('Load Schedule'!$J$9,'Load Schedule'!$F$16:$F$21,_xlfn.XLOOKUP(H$3,'Load Schedule'!$G$15:$AD$15,'Load Schedule'!$G$16:$AD$21)))</f>
        <v>0</v>
      </c>
      <c r="I19" s="26">
        <f t="array" ref="I19">IF('Load Schedule'!$D$6="Yes",INDEX('Load Schedule'!$A$10:$D$8769,COLUMN(H16),4),'Load Schedule'!$J$10*_xlfn.XLOOKUP('Load Schedule'!$J$9,'Load Schedule'!$F$16:$F$21,_xlfn.XLOOKUP(I$3,'Load Schedule'!$G$15:$AD$15,'Load Schedule'!$G$16:$AD$21)))</f>
        <v>0</v>
      </c>
      <c r="J19" s="26">
        <f t="array" ref="J19">IF('Load Schedule'!$D$6="Yes",INDEX('Load Schedule'!$A$10:$D$8769,COLUMN(I16),4),'Load Schedule'!$J$10*_xlfn.XLOOKUP('Load Schedule'!$J$9,'Load Schedule'!$F$16:$F$21,_xlfn.XLOOKUP(J$3,'Load Schedule'!$G$15:$AD$15,'Load Schedule'!$G$16:$AD$21)))</f>
        <v>0</v>
      </c>
      <c r="K19" s="26">
        <f t="array" ref="K19">IF('Load Schedule'!$D$6="Yes",INDEX('Load Schedule'!$A$10:$D$8769,COLUMN(J16),4),'Load Schedule'!$J$10*_xlfn.XLOOKUP('Load Schedule'!$J$9,'Load Schedule'!$F$16:$F$21,_xlfn.XLOOKUP(K$3,'Load Schedule'!$G$15:$AD$15,'Load Schedule'!$G$16:$AD$21)))</f>
        <v>0</v>
      </c>
      <c r="L19" s="26">
        <f t="array" ref="L19">IF('Load Schedule'!$D$6="Yes",INDEX('Load Schedule'!$A$10:$D$8769,COLUMN(K16),4),'Load Schedule'!$J$10*_xlfn.XLOOKUP('Load Schedule'!$J$9,'Load Schedule'!$F$16:$F$21,_xlfn.XLOOKUP(L$3,'Load Schedule'!$G$15:$AD$15,'Load Schedule'!$G$16:$AD$21)))</f>
        <v>0</v>
      </c>
      <c r="M19" s="26">
        <f t="array" ref="M19">IF('Load Schedule'!$D$6="Yes",INDEX('Load Schedule'!$A$10:$D$8769,COLUMN(L16),4),'Load Schedule'!$J$10*_xlfn.XLOOKUP('Load Schedule'!$J$9,'Load Schedule'!$F$16:$F$21,_xlfn.XLOOKUP(M$3,'Load Schedule'!$G$15:$AD$15,'Load Schedule'!$G$16:$AD$21)))</f>
        <v>0</v>
      </c>
      <c r="N19" s="26">
        <f t="array" ref="N19">IF('Load Schedule'!$D$6="Yes",INDEX('Load Schedule'!$A$10:$D$8769,COLUMN(M16),4),'Load Schedule'!$J$10*_xlfn.XLOOKUP('Load Schedule'!$J$9,'Load Schedule'!$F$16:$F$21,_xlfn.XLOOKUP(N$3,'Load Schedule'!$G$15:$AD$15,'Load Schedule'!$G$16:$AD$21)))</f>
        <v>0</v>
      </c>
      <c r="O19" s="26">
        <f t="array" ref="O19">IF('Load Schedule'!$D$6="Yes",INDEX('Load Schedule'!$A$10:$D$8769,COLUMN(N16),4),'Load Schedule'!$J$10*_xlfn.XLOOKUP('Load Schedule'!$J$9,'Load Schedule'!$F$16:$F$21,_xlfn.XLOOKUP(O$3,'Load Schedule'!$G$15:$AD$15,'Load Schedule'!$G$16:$AD$21)))</f>
        <v>0</v>
      </c>
      <c r="P19" s="26">
        <f t="array" ref="P19">IF('Load Schedule'!$D$6="Yes",INDEX('Load Schedule'!$A$10:$D$8769,COLUMN(O16),4),'Load Schedule'!$J$10*_xlfn.XLOOKUP('Load Schedule'!$J$9,'Load Schedule'!$F$16:$F$21,_xlfn.XLOOKUP(P$3,'Load Schedule'!$G$15:$AD$15,'Load Schedule'!$G$16:$AD$21)))</f>
        <v>0</v>
      </c>
      <c r="Q19" s="26">
        <f t="array" ref="Q19">IF('Load Schedule'!$D$6="Yes",INDEX('Load Schedule'!$A$10:$D$8769,COLUMN(P16),4),'Load Schedule'!$J$10*_xlfn.XLOOKUP('Load Schedule'!$J$9,'Load Schedule'!$F$16:$F$21,_xlfn.XLOOKUP(Q$3,'Load Schedule'!$G$15:$AD$15,'Load Schedule'!$G$16:$AD$21)))</f>
        <v>0</v>
      </c>
      <c r="R19" s="26">
        <f t="array" ref="R19">IF('Load Schedule'!$D$6="Yes",INDEX('Load Schedule'!$A$10:$D$8769,COLUMN(Q16),4),'Load Schedule'!$J$10*_xlfn.XLOOKUP('Load Schedule'!$J$9,'Load Schedule'!$F$16:$F$21,_xlfn.XLOOKUP(R$3,'Load Schedule'!$G$15:$AD$15,'Load Schedule'!$G$16:$AD$21)))</f>
        <v>0</v>
      </c>
      <c r="S19" s="26">
        <f t="array" ref="S19">IF('Load Schedule'!$D$6="Yes",INDEX('Load Schedule'!$A$10:$D$8769,COLUMN(R16),4),'Load Schedule'!$J$10*_xlfn.XLOOKUP('Load Schedule'!$J$9,'Load Schedule'!$F$16:$F$21,_xlfn.XLOOKUP(S$3,'Load Schedule'!$G$15:$AD$15,'Load Schedule'!$G$16:$AD$21)))</f>
        <v>0</v>
      </c>
      <c r="T19" s="26">
        <f t="array" ref="T19">IF('Load Schedule'!$D$6="Yes",INDEX('Load Schedule'!$A$10:$D$8769,COLUMN(S16),4),'Load Schedule'!$J$10*_xlfn.XLOOKUP('Load Schedule'!$J$9,'Load Schedule'!$F$16:$F$21,_xlfn.XLOOKUP(T$3,'Load Schedule'!$G$15:$AD$15,'Load Schedule'!$G$16:$AD$21)))</f>
        <v>0</v>
      </c>
      <c r="U19" s="26">
        <f t="array" ref="U19">IF('Load Schedule'!$D$6="Yes",INDEX('Load Schedule'!$A$10:$D$8769,COLUMN(T16),4),'Load Schedule'!$J$10*_xlfn.XLOOKUP('Load Schedule'!$J$9,'Load Schedule'!$F$16:$F$21,_xlfn.XLOOKUP(U$3,'Load Schedule'!$G$15:$AD$15,'Load Schedule'!$G$16:$AD$21)))</f>
        <v>0</v>
      </c>
      <c r="V19" s="26">
        <f t="array" ref="V19">IF('Load Schedule'!$D$6="Yes",INDEX('Load Schedule'!$A$10:$D$8769,COLUMN(U16),4),'Load Schedule'!$J$10*_xlfn.XLOOKUP('Load Schedule'!$J$9,'Load Schedule'!$F$16:$F$21,_xlfn.XLOOKUP(V$3,'Load Schedule'!$G$15:$AD$15,'Load Schedule'!$G$16:$AD$21)))</f>
        <v>0</v>
      </c>
      <c r="W19" s="26">
        <f t="array" ref="W19">IF('Load Schedule'!$D$6="Yes",INDEX('Load Schedule'!$A$10:$D$8769,COLUMN(V16),4),'Load Schedule'!$J$10*_xlfn.XLOOKUP('Load Schedule'!$J$9,'Load Schedule'!$F$16:$F$21,_xlfn.XLOOKUP(W$3,'Load Schedule'!$G$15:$AD$15,'Load Schedule'!$G$16:$AD$21)))</f>
        <v>0</v>
      </c>
      <c r="X19" s="26">
        <f t="array" ref="X19">IF('Load Schedule'!$D$6="Yes",INDEX('Load Schedule'!$A$10:$D$8769,COLUMN(W16),4),'Load Schedule'!$J$10*_xlfn.XLOOKUP('Load Schedule'!$J$9,'Load Schedule'!$F$16:$F$21,_xlfn.XLOOKUP(X$3,'Load Schedule'!$G$15:$AD$15,'Load Schedule'!$G$16:$AD$21)))</f>
        <v>0</v>
      </c>
      <c r="Y19" s="26">
        <f t="array" ref="Y19">IF('Load Schedule'!$D$6="Yes",INDEX('Load Schedule'!$A$10:$D$8769,COLUMN(X16),4),'Load Schedule'!$J$10*_xlfn.XLOOKUP('Load Schedule'!$J$9,'Load Schedule'!$F$16:$F$21,_xlfn.XLOOKUP(Y$3,'Load Schedule'!$G$15:$AD$15,'Load Schedule'!$G$16:$AD$21)))</f>
        <v>0</v>
      </c>
      <c r="Z19" s="22"/>
      <c r="AA19">
        <f t="shared" si="0"/>
        <v>384</v>
      </c>
    </row>
    <row r="20" spans="1:27" x14ac:dyDescent="0.25">
      <c r="A20" s="8">
        <v>44213</v>
      </c>
      <c r="B20" s="26">
        <f t="array" ref="B20">IF('Load Schedule'!$D$6="Yes",INDEX('Load Schedule'!$A$10:$D$8769,COLUMN(A17),4),'Load Schedule'!$J$10*_xlfn.XLOOKUP('Load Schedule'!$J$9,'Load Schedule'!$F$16:$F$21,_xlfn.XLOOKUP(B$3,'Load Schedule'!$G$15:$AD$15,'Load Schedule'!$G$16:$AD$21)))</f>
        <v>0</v>
      </c>
      <c r="C20" s="26">
        <f t="array" ref="C20">IF('Load Schedule'!$D$6="Yes",INDEX('Load Schedule'!$A$10:$D$8769,COLUMN(B17),4),'Load Schedule'!$J$10*_xlfn.XLOOKUP('Load Schedule'!$J$9,'Load Schedule'!$F$16:$F$21,_xlfn.XLOOKUP(C$3,'Load Schedule'!$G$15:$AD$15,'Load Schedule'!$G$16:$AD$21)))</f>
        <v>0</v>
      </c>
      <c r="D20" s="26">
        <f t="array" ref="D20">IF('Load Schedule'!$D$6="Yes",INDEX('Load Schedule'!$A$10:$D$8769,COLUMN(C17),4),'Load Schedule'!$J$10*_xlfn.XLOOKUP('Load Schedule'!$J$9,'Load Schedule'!$F$16:$F$21,_xlfn.XLOOKUP(D$3,'Load Schedule'!$G$15:$AD$15,'Load Schedule'!$G$16:$AD$21)))</f>
        <v>0</v>
      </c>
      <c r="E20" s="26">
        <f t="array" ref="E20">IF('Load Schedule'!$D$6="Yes",INDEX('Load Schedule'!$A$10:$D$8769,COLUMN(D17),4),'Load Schedule'!$J$10*_xlfn.XLOOKUP('Load Schedule'!$J$9,'Load Schedule'!$F$16:$F$21,_xlfn.XLOOKUP(E$3,'Load Schedule'!$G$15:$AD$15,'Load Schedule'!$G$16:$AD$21)))</f>
        <v>0</v>
      </c>
      <c r="F20" s="26">
        <f t="array" ref="F20">IF('Load Schedule'!$D$6="Yes",INDEX('Load Schedule'!$A$10:$D$8769,COLUMN(E17),4),'Load Schedule'!$J$10*_xlfn.XLOOKUP('Load Schedule'!$J$9,'Load Schedule'!$F$16:$F$21,_xlfn.XLOOKUP(F$3,'Load Schedule'!$G$15:$AD$15,'Load Schedule'!$G$16:$AD$21)))</f>
        <v>0</v>
      </c>
      <c r="G20" s="26">
        <f t="array" ref="G20">IF('Load Schedule'!$D$6="Yes",INDEX('Load Schedule'!$A$10:$D$8769,COLUMN(F17),4),'Load Schedule'!$J$10*_xlfn.XLOOKUP('Load Schedule'!$J$9,'Load Schedule'!$F$16:$F$21,_xlfn.XLOOKUP(G$3,'Load Schedule'!$G$15:$AD$15,'Load Schedule'!$G$16:$AD$21)))</f>
        <v>0</v>
      </c>
      <c r="H20" s="26">
        <f t="array" ref="H20">IF('Load Schedule'!$D$6="Yes",INDEX('Load Schedule'!$A$10:$D$8769,COLUMN(G17),4),'Load Schedule'!$J$10*_xlfn.XLOOKUP('Load Schedule'!$J$9,'Load Schedule'!$F$16:$F$21,_xlfn.XLOOKUP(H$3,'Load Schedule'!$G$15:$AD$15,'Load Schedule'!$G$16:$AD$21)))</f>
        <v>0</v>
      </c>
      <c r="I20" s="26">
        <f t="array" ref="I20">IF('Load Schedule'!$D$6="Yes",INDEX('Load Schedule'!$A$10:$D$8769,COLUMN(H17),4),'Load Schedule'!$J$10*_xlfn.XLOOKUP('Load Schedule'!$J$9,'Load Schedule'!$F$16:$F$21,_xlfn.XLOOKUP(I$3,'Load Schedule'!$G$15:$AD$15,'Load Schedule'!$G$16:$AD$21)))</f>
        <v>0</v>
      </c>
      <c r="J20" s="26">
        <f t="array" ref="J20">IF('Load Schedule'!$D$6="Yes",INDEX('Load Schedule'!$A$10:$D$8769,COLUMN(I17),4),'Load Schedule'!$J$10*_xlfn.XLOOKUP('Load Schedule'!$J$9,'Load Schedule'!$F$16:$F$21,_xlfn.XLOOKUP(J$3,'Load Schedule'!$G$15:$AD$15,'Load Schedule'!$G$16:$AD$21)))</f>
        <v>0</v>
      </c>
      <c r="K20" s="26">
        <f t="array" ref="K20">IF('Load Schedule'!$D$6="Yes",INDEX('Load Schedule'!$A$10:$D$8769,COLUMN(J17),4),'Load Schedule'!$J$10*_xlfn.XLOOKUP('Load Schedule'!$J$9,'Load Schedule'!$F$16:$F$21,_xlfn.XLOOKUP(K$3,'Load Schedule'!$G$15:$AD$15,'Load Schedule'!$G$16:$AD$21)))</f>
        <v>0</v>
      </c>
      <c r="L20" s="26">
        <f t="array" ref="L20">IF('Load Schedule'!$D$6="Yes",INDEX('Load Schedule'!$A$10:$D$8769,COLUMN(K17),4),'Load Schedule'!$J$10*_xlfn.XLOOKUP('Load Schedule'!$J$9,'Load Schedule'!$F$16:$F$21,_xlfn.XLOOKUP(L$3,'Load Schedule'!$G$15:$AD$15,'Load Schedule'!$G$16:$AD$21)))</f>
        <v>0</v>
      </c>
      <c r="M20" s="26">
        <f t="array" ref="M20">IF('Load Schedule'!$D$6="Yes",INDEX('Load Schedule'!$A$10:$D$8769,COLUMN(L17),4),'Load Schedule'!$J$10*_xlfn.XLOOKUP('Load Schedule'!$J$9,'Load Schedule'!$F$16:$F$21,_xlfn.XLOOKUP(M$3,'Load Schedule'!$G$15:$AD$15,'Load Schedule'!$G$16:$AD$21)))</f>
        <v>0</v>
      </c>
      <c r="N20" s="26">
        <f t="array" ref="N20">IF('Load Schedule'!$D$6="Yes",INDEX('Load Schedule'!$A$10:$D$8769,COLUMN(M17),4),'Load Schedule'!$J$10*_xlfn.XLOOKUP('Load Schedule'!$J$9,'Load Schedule'!$F$16:$F$21,_xlfn.XLOOKUP(N$3,'Load Schedule'!$G$15:$AD$15,'Load Schedule'!$G$16:$AD$21)))</f>
        <v>0</v>
      </c>
      <c r="O20" s="26">
        <f t="array" ref="O20">IF('Load Schedule'!$D$6="Yes",INDEX('Load Schedule'!$A$10:$D$8769,COLUMN(N17),4),'Load Schedule'!$J$10*_xlfn.XLOOKUP('Load Schedule'!$J$9,'Load Schedule'!$F$16:$F$21,_xlfn.XLOOKUP(O$3,'Load Schedule'!$G$15:$AD$15,'Load Schedule'!$G$16:$AD$21)))</f>
        <v>0</v>
      </c>
      <c r="P20" s="26">
        <f t="array" ref="P20">IF('Load Schedule'!$D$6="Yes",INDEX('Load Schedule'!$A$10:$D$8769,COLUMN(O17),4),'Load Schedule'!$J$10*_xlfn.XLOOKUP('Load Schedule'!$J$9,'Load Schedule'!$F$16:$F$21,_xlfn.XLOOKUP(P$3,'Load Schedule'!$G$15:$AD$15,'Load Schedule'!$G$16:$AD$21)))</f>
        <v>0</v>
      </c>
      <c r="Q20" s="26">
        <f t="array" ref="Q20">IF('Load Schedule'!$D$6="Yes",INDEX('Load Schedule'!$A$10:$D$8769,COLUMN(P17),4),'Load Schedule'!$J$10*_xlfn.XLOOKUP('Load Schedule'!$J$9,'Load Schedule'!$F$16:$F$21,_xlfn.XLOOKUP(Q$3,'Load Schedule'!$G$15:$AD$15,'Load Schedule'!$G$16:$AD$21)))</f>
        <v>0</v>
      </c>
      <c r="R20" s="26">
        <f t="array" ref="R20">IF('Load Schedule'!$D$6="Yes",INDEX('Load Schedule'!$A$10:$D$8769,COLUMN(Q17),4),'Load Schedule'!$J$10*_xlfn.XLOOKUP('Load Schedule'!$J$9,'Load Schedule'!$F$16:$F$21,_xlfn.XLOOKUP(R$3,'Load Schedule'!$G$15:$AD$15,'Load Schedule'!$G$16:$AD$21)))</f>
        <v>0</v>
      </c>
      <c r="S20" s="26">
        <f t="array" ref="S20">IF('Load Schedule'!$D$6="Yes",INDEX('Load Schedule'!$A$10:$D$8769,COLUMN(R17),4),'Load Schedule'!$J$10*_xlfn.XLOOKUP('Load Schedule'!$J$9,'Load Schedule'!$F$16:$F$21,_xlfn.XLOOKUP(S$3,'Load Schedule'!$G$15:$AD$15,'Load Schedule'!$G$16:$AD$21)))</f>
        <v>0</v>
      </c>
      <c r="T20" s="26">
        <f t="array" ref="T20">IF('Load Schedule'!$D$6="Yes",INDEX('Load Schedule'!$A$10:$D$8769,COLUMN(S17),4),'Load Schedule'!$J$10*_xlfn.XLOOKUP('Load Schedule'!$J$9,'Load Schedule'!$F$16:$F$21,_xlfn.XLOOKUP(T$3,'Load Schedule'!$G$15:$AD$15,'Load Schedule'!$G$16:$AD$21)))</f>
        <v>0</v>
      </c>
      <c r="U20" s="26">
        <f t="array" ref="U20">IF('Load Schedule'!$D$6="Yes",INDEX('Load Schedule'!$A$10:$D$8769,COLUMN(T17),4),'Load Schedule'!$J$10*_xlfn.XLOOKUP('Load Schedule'!$J$9,'Load Schedule'!$F$16:$F$21,_xlfn.XLOOKUP(U$3,'Load Schedule'!$G$15:$AD$15,'Load Schedule'!$G$16:$AD$21)))</f>
        <v>0</v>
      </c>
      <c r="V20" s="26">
        <f t="array" ref="V20">IF('Load Schedule'!$D$6="Yes",INDEX('Load Schedule'!$A$10:$D$8769,COLUMN(U17),4),'Load Schedule'!$J$10*_xlfn.XLOOKUP('Load Schedule'!$J$9,'Load Schedule'!$F$16:$F$21,_xlfn.XLOOKUP(V$3,'Load Schedule'!$G$15:$AD$15,'Load Schedule'!$G$16:$AD$21)))</f>
        <v>0</v>
      </c>
      <c r="W20" s="26">
        <f t="array" ref="W20">IF('Load Schedule'!$D$6="Yes",INDEX('Load Schedule'!$A$10:$D$8769,COLUMN(V17),4),'Load Schedule'!$J$10*_xlfn.XLOOKUP('Load Schedule'!$J$9,'Load Schedule'!$F$16:$F$21,_xlfn.XLOOKUP(W$3,'Load Schedule'!$G$15:$AD$15,'Load Schedule'!$G$16:$AD$21)))</f>
        <v>0</v>
      </c>
      <c r="X20" s="26">
        <f t="array" ref="X20">IF('Load Schedule'!$D$6="Yes",INDEX('Load Schedule'!$A$10:$D$8769,COLUMN(W17),4),'Load Schedule'!$J$10*_xlfn.XLOOKUP('Load Schedule'!$J$9,'Load Schedule'!$F$16:$F$21,_xlfn.XLOOKUP(X$3,'Load Schedule'!$G$15:$AD$15,'Load Schedule'!$G$16:$AD$21)))</f>
        <v>0</v>
      </c>
      <c r="Y20" s="26">
        <f t="array" ref="Y20">IF('Load Schedule'!$D$6="Yes",INDEX('Load Schedule'!$A$10:$D$8769,COLUMN(X17),4),'Load Schedule'!$J$10*_xlfn.XLOOKUP('Load Schedule'!$J$9,'Load Schedule'!$F$16:$F$21,_xlfn.XLOOKUP(Y$3,'Load Schedule'!$G$15:$AD$15,'Load Schedule'!$G$16:$AD$21)))</f>
        <v>0</v>
      </c>
      <c r="AA20">
        <f t="shared" si="0"/>
        <v>408</v>
      </c>
    </row>
    <row r="21" spans="1:27" x14ac:dyDescent="0.25">
      <c r="A21" s="8">
        <v>44214</v>
      </c>
      <c r="B21" s="26">
        <f t="array" ref="B21">IF('Load Schedule'!$D$6="Yes",INDEX('Load Schedule'!$A$10:$D$8769,COLUMN(A18),4),'Load Schedule'!$J$10*_xlfn.XLOOKUP('Load Schedule'!$J$9,'Load Schedule'!$F$16:$F$21,_xlfn.XLOOKUP(B$3,'Load Schedule'!$G$15:$AD$15,'Load Schedule'!$G$16:$AD$21)))</f>
        <v>0</v>
      </c>
      <c r="C21" s="26">
        <f t="array" ref="C21">IF('Load Schedule'!$D$6="Yes",INDEX('Load Schedule'!$A$10:$D$8769,COLUMN(B18),4),'Load Schedule'!$J$10*_xlfn.XLOOKUP('Load Schedule'!$J$9,'Load Schedule'!$F$16:$F$21,_xlfn.XLOOKUP(C$3,'Load Schedule'!$G$15:$AD$15,'Load Schedule'!$G$16:$AD$21)))</f>
        <v>0</v>
      </c>
      <c r="D21" s="26">
        <f t="array" ref="D21">IF('Load Schedule'!$D$6="Yes",INDEX('Load Schedule'!$A$10:$D$8769,COLUMN(C18),4),'Load Schedule'!$J$10*_xlfn.XLOOKUP('Load Schedule'!$J$9,'Load Schedule'!$F$16:$F$21,_xlfn.XLOOKUP(D$3,'Load Schedule'!$G$15:$AD$15,'Load Schedule'!$G$16:$AD$21)))</f>
        <v>0</v>
      </c>
      <c r="E21" s="26">
        <f t="array" ref="E21">IF('Load Schedule'!$D$6="Yes",INDEX('Load Schedule'!$A$10:$D$8769,COLUMN(D18),4),'Load Schedule'!$J$10*_xlfn.XLOOKUP('Load Schedule'!$J$9,'Load Schedule'!$F$16:$F$21,_xlfn.XLOOKUP(E$3,'Load Schedule'!$G$15:$AD$15,'Load Schedule'!$G$16:$AD$21)))</f>
        <v>0</v>
      </c>
      <c r="F21" s="26">
        <f t="array" ref="F21">IF('Load Schedule'!$D$6="Yes",INDEX('Load Schedule'!$A$10:$D$8769,COLUMN(E18),4),'Load Schedule'!$J$10*_xlfn.XLOOKUP('Load Schedule'!$J$9,'Load Schedule'!$F$16:$F$21,_xlfn.XLOOKUP(F$3,'Load Schedule'!$G$15:$AD$15,'Load Schedule'!$G$16:$AD$21)))</f>
        <v>0</v>
      </c>
      <c r="G21" s="26">
        <f t="array" ref="G21">IF('Load Schedule'!$D$6="Yes",INDEX('Load Schedule'!$A$10:$D$8769,COLUMN(F18),4),'Load Schedule'!$J$10*_xlfn.XLOOKUP('Load Schedule'!$J$9,'Load Schedule'!$F$16:$F$21,_xlfn.XLOOKUP(G$3,'Load Schedule'!$G$15:$AD$15,'Load Schedule'!$G$16:$AD$21)))</f>
        <v>0</v>
      </c>
      <c r="H21" s="26">
        <f t="array" ref="H21">IF('Load Schedule'!$D$6="Yes",INDEX('Load Schedule'!$A$10:$D$8769,COLUMN(G18),4),'Load Schedule'!$J$10*_xlfn.XLOOKUP('Load Schedule'!$J$9,'Load Schedule'!$F$16:$F$21,_xlfn.XLOOKUP(H$3,'Load Schedule'!$G$15:$AD$15,'Load Schedule'!$G$16:$AD$21)))</f>
        <v>0</v>
      </c>
      <c r="I21" s="26">
        <f t="array" ref="I21">IF('Load Schedule'!$D$6="Yes",INDEX('Load Schedule'!$A$10:$D$8769,COLUMN(H18),4),'Load Schedule'!$J$10*_xlfn.XLOOKUP('Load Schedule'!$J$9,'Load Schedule'!$F$16:$F$21,_xlfn.XLOOKUP(I$3,'Load Schedule'!$G$15:$AD$15,'Load Schedule'!$G$16:$AD$21)))</f>
        <v>0</v>
      </c>
      <c r="J21" s="26">
        <f t="array" ref="J21">IF('Load Schedule'!$D$6="Yes",INDEX('Load Schedule'!$A$10:$D$8769,COLUMN(I18),4),'Load Schedule'!$J$10*_xlfn.XLOOKUP('Load Schedule'!$J$9,'Load Schedule'!$F$16:$F$21,_xlfn.XLOOKUP(J$3,'Load Schedule'!$G$15:$AD$15,'Load Schedule'!$G$16:$AD$21)))</f>
        <v>0</v>
      </c>
      <c r="K21" s="26">
        <f t="array" ref="K21">IF('Load Schedule'!$D$6="Yes",INDEX('Load Schedule'!$A$10:$D$8769,COLUMN(J18),4),'Load Schedule'!$J$10*_xlfn.XLOOKUP('Load Schedule'!$J$9,'Load Schedule'!$F$16:$F$21,_xlfn.XLOOKUP(K$3,'Load Schedule'!$G$15:$AD$15,'Load Schedule'!$G$16:$AD$21)))</f>
        <v>0</v>
      </c>
      <c r="L21" s="26">
        <f t="array" ref="L21">IF('Load Schedule'!$D$6="Yes",INDEX('Load Schedule'!$A$10:$D$8769,COLUMN(K18),4),'Load Schedule'!$J$10*_xlfn.XLOOKUP('Load Schedule'!$J$9,'Load Schedule'!$F$16:$F$21,_xlfn.XLOOKUP(L$3,'Load Schedule'!$G$15:$AD$15,'Load Schedule'!$G$16:$AD$21)))</f>
        <v>0</v>
      </c>
      <c r="M21" s="26">
        <f t="array" ref="M21">IF('Load Schedule'!$D$6="Yes",INDEX('Load Schedule'!$A$10:$D$8769,COLUMN(L18),4),'Load Schedule'!$J$10*_xlfn.XLOOKUP('Load Schedule'!$J$9,'Load Schedule'!$F$16:$F$21,_xlfn.XLOOKUP(M$3,'Load Schedule'!$G$15:$AD$15,'Load Schedule'!$G$16:$AD$21)))</f>
        <v>0</v>
      </c>
      <c r="N21" s="26">
        <f t="array" ref="N21">IF('Load Schedule'!$D$6="Yes",INDEX('Load Schedule'!$A$10:$D$8769,COLUMN(M18),4),'Load Schedule'!$J$10*_xlfn.XLOOKUP('Load Schedule'!$J$9,'Load Schedule'!$F$16:$F$21,_xlfn.XLOOKUP(N$3,'Load Schedule'!$G$15:$AD$15,'Load Schedule'!$G$16:$AD$21)))</f>
        <v>0</v>
      </c>
      <c r="O21" s="26">
        <f t="array" ref="O21">IF('Load Schedule'!$D$6="Yes",INDEX('Load Schedule'!$A$10:$D$8769,COLUMN(N18),4),'Load Schedule'!$J$10*_xlfn.XLOOKUP('Load Schedule'!$J$9,'Load Schedule'!$F$16:$F$21,_xlfn.XLOOKUP(O$3,'Load Schedule'!$G$15:$AD$15,'Load Schedule'!$G$16:$AD$21)))</f>
        <v>0</v>
      </c>
      <c r="P21" s="26">
        <f t="array" ref="P21">IF('Load Schedule'!$D$6="Yes",INDEX('Load Schedule'!$A$10:$D$8769,COLUMN(O18),4),'Load Schedule'!$J$10*_xlfn.XLOOKUP('Load Schedule'!$J$9,'Load Schedule'!$F$16:$F$21,_xlfn.XLOOKUP(P$3,'Load Schedule'!$G$15:$AD$15,'Load Schedule'!$G$16:$AD$21)))</f>
        <v>0</v>
      </c>
      <c r="Q21" s="26">
        <f t="array" ref="Q21">IF('Load Schedule'!$D$6="Yes",INDEX('Load Schedule'!$A$10:$D$8769,COLUMN(P18),4),'Load Schedule'!$J$10*_xlfn.XLOOKUP('Load Schedule'!$J$9,'Load Schedule'!$F$16:$F$21,_xlfn.XLOOKUP(Q$3,'Load Schedule'!$G$15:$AD$15,'Load Schedule'!$G$16:$AD$21)))</f>
        <v>0</v>
      </c>
      <c r="R21" s="26">
        <f t="array" ref="R21">IF('Load Schedule'!$D$6="Yes",INDEX('Load Schedule'!$A$10:$D$8769,COLUMN(Q18),4),'Load Schedule'!$J$10*_xlfn.XLOOKUP('Load Schedule'!$J$9,'Load Schedule'!$F$16:$F$21,_xlfn.XLOOKUP(R$3,'Load Schedule'!$G$15:$AD$15,'Load Schedule'!$G$16:$AD$21)))</f>
        <v>0</v>
      </c>
      <c r="S21" s="26">
        <f t="array" ref="S21">IF('Load Schedule'!$D$6="Yes",INDEX('Load Schedule'!$A$10:$D$8769,COLUMN(R18),4),'Load Schedule'!$J$10*_xlfn.XLOOKUP('Load Schedule'!$J$9,'Load Schedule'!$F$16:$F$21,_xlfn.XLOOKUP(S$3,'Load Schedule'!$G$15:$AD$15,'Load Schedule'!$G$16:$AD$21)))</f>
        <v>0</v>
      </c>
      <c r="T21" s="26">
        <f t="array" ref="T21">IF('Load Schedule'!$D$6="Yes",INDEX('Load Schedule'!$A$10:$D$8769,COLUMN(S18),4),'Load Schedule'!$J$10*_xlfn.XLOOKUP('Load Schedule'!$J$9,'Load Schedule'!$F$16:$F$21,_xlfn.XLOOKUP(T$3,'Load Schedule'!$G$15:$AD$15,'Load Schedule'!$G$16:$AD$21)))</f>
        <v>0</v>
      </c>
      <c r="U21" s="26">
        <f t="array" ref="U21">IF('Load Schedule'!$D$6="Yes",INDEX('Load Schedule'!$A$10:$D$8769,COLUMN(T18),4),'Load Schedule'!$J$10*_xlfn.XLOOKUP('Load Schedule'!$J$9,'Load Schedule'!$F$16:$F$21,_xlfn.XLOOKUP(U$3,'Load Schedule'!$G$15:$AD$15,'Load Schedule'!$G$16:$AD$21)))</f>
        <v>0</v>
      </c>
      <c r="V21" s="26">
        <f t="array" ref="V21">IF('Load Schedule'!$D$6="Yes",INDEX('Load Schedule'!$A$10:$D$8769,COLUMN(U18),4),'Load Schedule'!$J$10*_xlfn.XLOOKUP('Load Schedule'!$J$9,'Load Schedule'!$F$16:$F$21,_xlfn.XLOOKUP(V$3,'Load Schedule'!$G$15:$AD$15,'Load Schedule'!$G$16:$AD$21)))</f>
        <v>0</v>
      </c>
      <c r="W21" s="26">
        <f t="array" ref="W21">IF('Load Schedule'!$D$6="Yes",INDEX('Load Schedule'!$A$10:$D$8769,COLUMN(V18),4),'Load Schedule'!$J$10*_xlfn.XLOOKUP('Load Schedule'!$J$9,'Load Schedule'!$F$16:$F$21,_xlfn.XLOOKUP(W$3,'Load Schedule'!$G$15:$AD$15,'Load Schedule'!$G$16:$AD$21)))</f>
        <v>0</v>
      </c>
      <c r="X21" s="26">
        <f t="array" ref="X21">IF('Load Schedule'!$D$6="Yes",INDEX('Load Schedule'!$A$10:$D$8769,COLUMN(W18),4),'Load Schedule'!$J$10*_xlfn.XLOOKUP('Load Schedule'!$J$9,'Load Schedule'!$F$16:$F$21,_xlfn.XLOOKUP(X$3,'Load Schedule'!$G$15:$AD$15,'Load Schedule'!$G$16:$AD$21)))</f>
        <v>0</v>
      </c>
      <c r="Y21" s="26">
        <f t="array" ref="Y21">IF('Load Schedule'!$D$6="Yes",INDEX('Load Schedule'!$A$10:$D$8769,COLUMN(X18),4),'Load Schedule'!$J$10*_xlfn.XLOOKUP('Load Schedule'!$J$9,'Load Schedule'!$F$16:$F$21,_xlfn.XLOOKUP(Y$3,'Load Schedule'!$G$15:$AD$15,'Load Schedule'!$G$16:$AD$21)))</f>
        <v>0</v>
      </c>
      <c r="Z21" s="22"/>
      <c r="AA21">
        <f t="shared" si="0"/>
        <v>432</v>
      </c>
    </row>
    <row r="22" spans="1:27" x14ac:dyDescent="0.25">
      <c r="A22" s="8">
        <v>44215</v>
      </c>
      <c r="B22" s="26">
        <f t="array" ref="B22">IF('Load Schedule'!$D$6="Yes",INDEX('Load Schedule'!$A$10:$D$8769,COLUMN(A19),4),'Load Schedule'!$J$10*_xlfn.XLOOKUP('Load Schedule'!$J$9,'Load Schedule'!$F$16:$F$21,_xlfn.XLOOKUP(B$3,'Load Schedule'!$G$15:$AD$15,'Load Schedule'!$G$16:$AD$21)))</f>
        <v>0</v>
      </c>
      <c r="C22" s="26">
        <f t="array" ref="C22">IF('Load Schedule'!$D$6="Yes",INDEX('Load Schedule'!$A$10:$D$8769,COLUMN(B19),4),'Load Schedule'!$J$10*_xlfn.XLOOKUP('Load Schedule'!$J$9,'Load Schedule'!$F$16:$F$21,_xlfn.XLOOKUP(C$3,'Load Schedule'!$G$15:$AD$15,'Load Schedule'!$G$16:$AD$21)))</f>
        <v>0</v>
      </c>
      <c r="D22" s="26">
        <f t="array" ref="D22">IF('Load Schedule'!$D$6="Yes",INDEX('Load Schedule'!$A$10:$D$8769,COLUMN(C19),4),'Load Schedule'!$J$10*_xlfn.XLOOKUP('Load Schedule'!$J$9,'Load Schedule'!$F$16:$F$21,_xlfn.XLOOKUP(D$3,'Load Schedule'!$G$15:$AD$15,'Load Schedule'!$G$16:$AD$21)))</f>
        <v>0</v>
      </c>
      <c r="E22" s="26">
        <f t="array" ref="E22">IF('Load Schedule'!$D$6="Yes",INDEX('Load Schedule'!$A$10:$D$8769,COLUMN(D19),4),'Load Schedule'!$J$10*_xlfn.XLOOKUP('Load Schedule'!$J$9,'Load Schedule'!$F$16:$F$21,_xlfn.XLOOKUP(E$3,'Load Schedule'!$G$15:$AD$15,'Load Schedule'!$G$16:$AD$21)))</f>
        <v>0</v>
      </c>
      <c r="F22" s="26">
        <f t="array" ref="F22">IF('Load Schedule'!$D$6="Yes",INDEX('Load Schedule'!$A$10:$D$8769,COLUMN(E19),4),'Load Schedule'!$J$10*_xlfn.XLOOKUP('Load Schedule'!$J$9,'Load Schedule'!$F$16:$F$21,_xlfn.XLOOKUP(F$3,'Load Schedule'!$G$15:$AD$15,'Load Schedule'!$G$16:$AD$21)))</f>
        <v>0</v>
      </c>
      <c r="G22" s="26">
        <f t="array" ref="G22">IF('Load Schedule'!$D$6="Yes",INDEX('Load Schedule'!$A$10:$D$8769,COLUMN(F19),4),'Load Schedule'!$J$10*_xlfn.XLOOKUP('Load Schedule'!$J$9,'Load Schedule'!$F$16:$F$21,_xlfn.XLOOKUP(G$3,'Load Schedule'!$G$15:$AD$15,'Load Schedule'!$G$16:$AD$21)))</f>
        <v>0</v>
      </c>
      <c r="H22" s="26">
        <f t="array" ref="H22">IF('Load Schedule'!$D$6="Yes",INDEX('Load Schedule'!$A$10:$D$8769,COLUMN(G19),4),'Load Schedule'!$J$10*_xlfn.XLOOKUP('Load Schedule'!$J$9,'Load Schedule'!$F$16:$F$21,_xlfn.XLOOKUP(H$3,'Load Schedule'!$G$15:$AD$15,'Load Schedule'!$G$16:$AD$21)))</f>
        <v>0</v>
      </c>
      <c r="I22" s="26">
        <f t="array" ref="I22">IF('Load Schedule'!$D$6="Yes",INDEX('Load Schedule'!$A$10:$D$8769,COLUMN(H19),4),'Load Schedule'!$J$10*_xlfn.XLOOKUP('Load Schedule'!$J$9,'Load Schedule'!$F$16:$F$21,_xlfn.XLOOKUP(I$3,'Load Schedule'!$G$15:$AD$15,'Load Schedule'!$G$16:$AD$21)))</f>
        <v>0</v>
      </c>
      <c r="J22" s="26">
        <f t="array" ref="J22">IF('Load Schedule'!$D$6="Yes",INDEX('Load Schedule'!$A$10:$D$8769,COLUMN(I19),4),'Load Schedule'!$J$10*_xlfn.XLOOKUP('Load Schedule'!$J$9,'Load Schedule'!$F$16:$F$21,_xlfn.XLOOKUP(J$3,'Load Schedule'!$G$15:$AD$15,'Load Schedule'!$G$16:$AD$21)))</f>
        <v>0</v>
      </c>
      <c r="K22" s="26">
        <f t="array" ref="K22">IF('Load Schedule'!$D$6="Yes",INDEX('Load Schedule'!$A$10:$D$8769,COLUMN(J19),4),'Load Schedule'!$J$10*_xlfn.XLOOKUP('Load Schedule'!$J$9,'Load Schedule'!$F$16:$F$21,_xlfn.XLOOKUP(K$3,'Load Schedule'!$G$15:$AD$15,'Load Schedule'!$G$16:$AD$21)))</f>
        <v>0</v>
      </c>
      <c r="L22" s="26">
        <f t="array" ref="L22">IF('Load Schedule'!$D$6="Yes",INDEX('Load Schedule'!$A$10:$D$8769,COLUMN(K19),4),'Load Schedule'!$J$10*_xlfn.XLOOKUP('Load Schedule'!$J$9,'Load Schedule'!$F$16:$F$21,_xlfn.XLOOKUP(L$3,'Load Schedule'!$G$15:$AD$15,'Load Schedule'!$G$16:$AD$21)))</f>
        <v>0</v>
      </c>
      <c r="M22" s="26">
        <f t="array" ref="M22">IF('Load Schedule'!$D$6="Yes",INDEX('Load Schedule'!$A$10:$D$8769,COLUMN(L19),4),'Load Schedule'!$J$10*_xlfn.XLOOKUP('Load Schedule'!$J$9,'Load Schedule'!$F$16:$F$21,_xlfn.XLOOKUP(M$3,'Load Schedule'!$G$15:$AD$15,'Load Schedule'!$G$16:$AD$21)))</f>
        <v>0</v>
      </c>
      <c r="N22" s="26">
        <f t="array" ref="N22">IF('Load Schedule'!$D$6="Yes",INDEX('Load Schedule'!$A$10:$D$8769,COLUMN(M19),4),'Load Schedule'!$J$10*_xlfn.XLOOKUP('Load Schedule'!$J$9,'Load Schedule'!$F$16:$F$21,_xlfn.XLOOKUP(N$3,'Load Schedule'!$G$15:$AD$15,'Load Schedule'!$G$16:$AD$21)))</f>
        <v>0</v>
      </c>
      <c r="O22" s="26">
        <f t="array" ref="O22">IF('Load Schedule'!$D$6="Yes",INDEX('Load Schedule'!$A$10:$D$8769,COLUMN(N19),4),'Load Schedule'!$J$10*_xlfn.XLOOKUP('Load Schedule'!$J$9,'Load Schedule'!$F$16:$F$21,_xlfn.XLOOKUP(O$3,'Load Schedule'!$G$15:$AD$15,'Load Schedule'!$G$16:$AD$21)))</f>
        <v>0</v>
      </c>
      <c r="P22" s="26">
        <f t="array" ref="P22">IF('Load Schedule'!$D$6="Yes",INDEX('Load Schedule'!$A$10:$D$8769,COLUMN(O19),4),'Load Schedule'!$J$10*_xlfn.XLOOKUP('Load Schedule'!$J$9,'Load Schedule'!$F$16:$F$21,_xlfn.XLOOKUP(P$3,'Load Schedule'!$G$15:$AD$15,'Load Schedule'!$G$16:$AD$21)))</f>
        <v>0</v>
      </c>
      <c r="Q22" s="26">
        <f t="array" ref="Q22">IF('Load Schedule'!$D$6="Yes",INDEX('Load Schedule'!$A$10:$D$8769,COLUMN(P19),4),'Load Schedule'!$J$10*_xlfn.XLOOKUP('Load Schedule'!$J$9,'Load Schedule'!$F$16:$F$21,_xlfn.XLOOKUP(Q$3,'Load Schedule'!$G$15:$AD$15,'Load Schedule'!$G$16:$AD$21)))</f>
        <v>0</v>
      </c>
      <c r="R22" s="26">
        <f t="array" ref="R22">IF('Load Schedule'!$D$6="Yes",INDEX('Load Schedule'!$A$10:$D$8769,COLUMN(Q19),4),'Load Schedule'!$J$10*_xlfn.XLOOKUP('Load Schedule'!$J$9,'Load Schedule'!$F$16:$F$21,_xlfn.XLOOKUP(R$3,'Load Schedule'!$G$15:$AD$15,'Load Schedule'!$G$16:$AD$21)))</f>
        <v>0</v>
      </c>
      <c r="S22" s="26">
        <f t="array" ref="S22">IF('Load Schedule'!$D$6="Yes",INDEX('Load Schedule'!$A$10:$D$8769,COLUMN(R19),4),'Load Schedule'!$J$10*_xlfn.XLOOKUP('Load Schedule'!$J$9,'Load Schedule'!$F$16:$F$21,_xlfn.XLOOKUP(S$3,'Load Schedule'!$G$15:$AD$15,'Load Schedule'!$G$16:$AD$21)))</f>
        <v>0</v>
      </c>
      <c r="T22" s="26">
        <f t="array" ref="T22">IF('Load Schedule'!$D$6="Yes",INDEX('Load Schedule'!$A$10:$D$8769,COLUMN(S19),4),'Load Schedule'!$J$10*_xlfn.XLOOKUP('Load Schedule'!$J$9,'Load Schedule'!$F$16:$F$21,_xlfn.XLOOKUP(T$3,'Load Schedule'!$G$15:$AD$15,'Load Schedule'!$G$16:$AD$21)))</f>
        <v>0</v>
      </c>
      <c r="U22" s="26">
        <f t="array" ref="U22">IF('Load Schedule'!$D$6="Yes",INDEX('Load Schedule'!$A$10:$D$8769,COLUMN(T19),4),'Load Schedule'!$J$10*_xlfn.XLOOKUP('Load Schedule'!$J$9,'Load Schedule'!$F$16:$F$21,_xlfn.XLOOKUP(U$3,'Load Schedule'!$G$15:$AD$15,'Load Schedule'!$G$16:$AD$21)))</f>
        <v>0</v>
      </c>
      <c r="V22" s="26">
        <f t="array" ref="V22">IF('Load Schedule'!$D$6="Yes",INDEX('Load Schedule'!$A$10:$D$8769,COLUMN(U19),4),'Load Schedule'!$J$10*_xlfn.XLOOKUP('Load Schedule'!$J$9,'Load Schedule'!$F$16:$F$21,_xlfn.XLOOKUP(V$3,'Load Schedule'!$G$15:$AD$15,'Load Schedule'!$G$16:$AD$21)))</f>
        <v>0</v>
      </c>
      <c r="W22" s="26">
        <f t="array" ref="W22">IF('Load Schedule'!$D$6="Yes",INDEX('Load Schedule'!$A$10:$D$8769,COLUMN(V19),4),'Load Schedule'!$J$10*_xlfn.XLOOKUP('Load Schedule'!$J$9,'Load Schedule'!$F$16:$F$21,_xlfn.XLOOKUP(W$3,'Load Schedule'!$G$15:$AD$15,'Load Schedule'!$G$16:$AD$21)))</f>
        <v>0</v>
      </c>
      <c r="X22" s="26">
        <f t="array" ref="X22">IF('Load Schedule'!$D$6="Yes",INDEX('Load Schedule'!$A$10:$D$8769,COLUMN(W19),4),'Load Schedule'!$J$10*_xlfn.XLOOKUP('Load Schedule'!$J$9,'Load Schedule'!$F$16:$F$21,_xlfn.XLOOKUP(X$3,'Load Schedule'!$G$15:$AD$15,'Load Schedule'!$G$16:$AD$21)))</f>
        <v>0</v>
      </c>
      <c r="Y22" s="26">
        <f t="array" ref="Y22">IF('Load Schedule'!$D$6="Yes",INDEX('Load Schedule'!$A$10:$D$8769,COLUMN(X19),4),'Load Schedule'!$J$10*_xlfn.XLOOKUP('Load Schedule'!$J$9,'Load Schedule'!$F$16:$F$21,_xlfn.XLOOKUP(Y$3,'Load Schedule'!$G$15:$AD$15,'Load Schedule'!$G$16:$AD$21)))</f>
        <v>0</v>
      </c>
      <c r="AA22">
        <f t="shared" si="0"/>
        <v>456</v>
      </c>
    </row>
    <row r="23" spans="1:27" x14ac:dyDescent="0.25">
      <c r="A23" s="8">
        <v>44216</v>
      </c>
      <c r="B23" s="26">
        <f t="array" ref="B23">IF('Load Schedule'!$D$6="Yes",INDEX('Load Schedule'!$A$10:$D$8769,COLUMN(A20),4),'Load Schedule'!$J$10*_xlfn.XLOOKUP('Load Schedule'!$J$9,'Load Schedule'!$F$16:$F$21,_xlfn.XLOOKUP(B$3,'Load Schedule'!$G$15:$AD$15,'Load Schedule'!$G$16:$AD$21)))</f>
        <v>0</v>
      </c>
      <c r="C23" s="26">
        <f t="array" ref="C23">IF('Load Schedule'!$D$6="Yes",INDEX('Load Schedule'!$A$10:$D$8769,COLUMN(B20),4),'Load Schedule'!$J$10*_xlfn.XLOOKUP('Load Schedule'!$J$9,'Load Schedule'!$F$16:$F$21,_xlfn.XLOOKUP(C$3,'Load Schedule'!$G$15:$AD$15,'Load Schedule'!$G$16:$AD$21)))</f>
        <v>0</v>
      </c>
      <c r="D23" s="26">
        <f t="array" ref="D23">IF('Load Schedule'!$D$6="Yes",INDEX('Load Schedule'!$A$10:$D$8769,COLUMN(C20),4),'Load Schedule'!$J$10*_xlfn.XLOOKUP('Load Schedule'!$J$9,'Load Schedule'!$F$16:$F$21,_xlfn.XLOOKUP(D$3,'Load Schedule'!$G$15:$AD$15,'Load Schedule'!$G$16:$AD$21)))</f>
        <v>0</v>
      </c>
      <c r="E23" s="26">
        <f t="array" ref="E23">IF('Load Schedule'!$D$6="Yes",INDEX('Load Schedule'!$A$10:$D$8769,COLUMN(D20),4),'Load Schedule'!$J$10*_xlfn.XLOOKUP('Load Schedule'!$J$9,'Load Schedule'!$F$16:$F$21,_xlfn.XLOOKUP(E$3,'Load Schedule'!$G$15:$AD$15,'Load Schedule'!$G$16:$AD$21)))</f>
        <v>0</v>
      </c>
      <c r="F23" s="26">
        <f t="array" ref="F23">IF('Load Schedule'!$D$6="Yes",INDEX('Load Schedule'!$A$10:$D$8769,COLUMN(E20),4),'Load Schedule'!$J$10*_xlfn.XLOOKUP('Load Schedule'!$J$9,'Load Schedule'!$F$16:$F$21,_xlfn.XLOOKUP(F$3,'Load Schedule'!$G$15:$AD$15,'Load Schedule'!$G$16:$AD$21)))</f>
        <v>0</v>
      </c>
      <c r="G23" s="26">
        <f t="array" ref="G23">IF('Load Schedule'!$D$6="Yes",INDEX('Load Schedule'!$A$10:$D$8769,COLUMN(F20),4),'Load Schedule'!$J$10*_xlfn.XLOOKUP('Load Schedule'!$J$9,'Load Schedule'!$F$16:$F$21,_xlfn.XLOOKUP(G$3,'Load Schedule'!$G$15:$AD$15,'Load Schedule'!$G$16:$AD$21)))</f>
        <v>0</v>
      </c>
      <c r="H23" s="26">
        <f t="array" ref="H23">IF('Load Schedule'!$D$6="Yes",INDEX('Load Schedule'!$A$10:$D$8769,COLUMN(G20),4),'Load Schedule'!$J$10*_xlfn.XLOOKUP('Load Schedule'!$J$9,'Load Schedule'!$F$16:$F$21,_xlfn.XLOOKUP(H$3,'Load Schedule'!$G$15:$AD$15,'Load Schedule'!$G$16:$AD$21)))</f>
        <v>0</v>
      </c>
      <c r="I23" s="26">
        <f t="array" ref="I23">IF('Load Schedule'!$D$6="Yes",INDEX('Load Schedule'!$A$10:$D$8769,COLUMN(H20),4),'Load Schedule'!$J$10*_xlfn.XLOOKUP('Load Schedule'!$J$9,'Load Schedule'!$F$16:$F$21,_xlfn.XLOOKUP(I$3,'Load Schedule'!$G$15:$AD$15,'Load Schedule'!$G$16:$AD$21)))</f>
        <v>0</v>
      </c>
      <c r="J23" s="26">
        <f t="array" ref="J23">IF('Load Schedule'!$D$6="Yes",INDEX('Load Schedule'!$A$10:$D$8769,COLUMN(I20),4),'Load Schedule'!$J$10*_xlfn.XLOOKUP('Load Schedule'!$J$9,'Load Schedule'!$F$16:$F$21,_xlfn.XLOOKUP(J$3,'Load Schedule'!$G$15:$AD$15,'Load Schedule'!$G$16:$AD$21)))</f>
        <v>0</v>
      </c>
      <c r="K23" s="26">
        <f t="array" ref="K23">IF('Load Schedule'!$D$6="Yes",INDEX('Load Schedule'!$A$10:$D$8769,COLUMN(J20),4),'Load Schedule'!$J$10*_xlfn.XLOOKUP('Load Schedule'!$J$9,'Load Schedule'!$F$16:$F$21,_xlfn.XLOOKUP(K$3,'Load Schedule'!$G$15:$AD$15,'Load Schedule'!$G$16:$AD$21)))</f>
        <v>0</v>
      </c>
      <c r="L23" s="26">
        <f t="array" ref="L23">IF('Load Schedule'!$D$6="Yes",INDEX('Load Schedule'!$A$10:$D$8769,COLUMN(K20),4),'Load Schedule'!$J$10*_xlfn.XLOOKUP('Load Schedule'!$J$9,'Load Schedule'!$F$16:$F$21,_xlfn.XLOOKUP(L$3,'Load Schedule'!$G$15:$AD$15,'Load Schedule'!$G$16:$AD$21)))</f>
        <v>0</v>
      </c>
      <c r="M23" s="26">
        <f t="array" ref="M23">IF('Load Schedule'!$D$6="Yes",INDEX('Load Schedule'!$A$10:$D$8769,COLUMN(L20),4),'Load Schedule'!$J$10*_xlfn.XLOOKUP('Load Schedule'!$J$9,'Load Schedule'!$F$16:$F$21,_xlfn.XLOOKUP(M$3,'Load Schedule'!$G$15:$AD$15,'Load Schedule'!$G$16:$AD$21)))</f>
        <v>0</v>
      </c>
      <c r="N23" s="26">
        <f t="array" ref="N23">IF('Load Schedule'!$D$6="Yes",INDEX('Load Schedule'!$A$10:$D$8769,COLUMN(M20),4),'Load Schedule'!$J$10*_xlfn.XLOOKUP('Load Schedule'!$J$9,'Load Schedule'!$F$16:$F$21,_xlfn.XLOOKUP(N$3,'Load Schedule'!$G$15:$AD$15,'Load Schedule'!$G$16:$AD$21)))</f>
        <v>0</v>
      </c>
      <c r="O23" s="26">
        <f t="array" ref="O23">IF('Load Schedule'!$D$6="Yes",INDEX('Load Schedule'!$A$10:$D$8769,COLUMN(N20),4),'Load Schedule'!$J$10*_xlfn.XLOOKUP('Load Schedule'!$J$9,'Load Schedule'!$F$16:$F$21,_xlfn.XLOOKUP(O$3,'Load Schedule'!$G$15:$AD$15,'Load Schedule'!$G$16:$AD$21)))</f>
        <v>0</v>
      </c>
      <c r="P23" s="26">
        <f t="array" ref="P23">IF('Load Schedule'!$D$6="Yes",INDEX('Load Schedule'!$A$10:$D$8769,COLUMN(O20),4),'Load Schedule'!$J$10*_xlfn.XLOOKUP('Load Schedule'!$J$9,'Load Schedule'!$F$16:$F$21,_xlfn.XLOOKUP(P$3,'Load Schedule'!$G$15:$AD$15,'Load Schedule'!$G$16:$AD$21)))</f>
        <v>0</v>
      </c>
      <c r="Q23" s="26">
        <f t="array" ref="Q23">IF('Load Schedule'!$D$6="Yes",INDEX('Load Schedule'!$A$10:$D$8769,COLUMN(P20),4),'Load Schedule'!$J$10*_xlfn.XLOOKUP('Load Schedule'!$J$9,'Load Schedule'!$F$16:$F$21,_xlfn.XLOOKUP(Q$3,'Load Schedule'!$G$15:$AD$15,'Load Schedule'!$G$16:$AD$21)))</f>
        <v>0</v>
      </c>
      <c r="R23" s="26">
        <f t="array" ref="R23">IF('Load Schedule'!$D$6="Yes",INDEX('Load Schedule'!$A$10:$D$8769,COLUMN(Q20),4),'Load Schedule'!$J$10*_xlfn.XLOOKUP('Load Schedule'!$J$9,'Load Schedule'!$F$16:$F$21,_xlfn.XLOOKUP(R$3,'Load Schedule'!$G$15:$AD$15,'Load Schedule'!$G$16:$AD$21)))</f>
        <v>0</v>
      </c>
      <c r="S23" s="26">
        <f t="array" ref="S23">IF('Load Schedule'!$D$6="Yes",INDEX('Load Schedule'!$A$10:$D$8769,COLUMN(R20),4),'Load Schedule'!$J$10*_xlfn.XLOOKUP('Load Schedule'!$J$9,'Load Schedule'!$F$16:$F$21,_xlfn.XLOOKUP(S$3,'Load Schedule'!$G$15:$AD$15,'Load Schedule'!$G$16:$AD$21)))</f>
        <v>0</v>
      </c>
      <c r="T23" s="26">
        <f t="array" ref="T23">IF('Load Schedule'!$D$6="Yes",INDEX('Load Schedule'!$A$10:$D$8769,COLUMN(S20),4),'Load Schedule'!$J$10*_xlfn.XLOOKUP('Load Schedule'!$J$9,'Load Schedule'!$F$16:$F$21,_xlfn.XLOOKUP(T$3,'Load Schedule'!$G$15:$AD$15,'Load Schedule'!$G$16:$AD$21)))</f>
        <v>0</v>
      </c>
      <c r="U23" s="26">
        <f t="array" ref="U23">IF('Load Schedule'!$D$6="Yes",INDEX('Load Schedule'!$A$10:$D$8769,COLUMN(T20),4),'Load Schedule'!$J$10*_xlfn.XLOOKUP('Load Schedule'!$J$9,'Load Schedule'!$F$16:$F$21,_xlfn.XLOOKUP(U$3,'Load Schedule'!$G$15:$AD$15,'Load Schedule'!$G$16:$AD$21)))</f>
        <v>0</v>
      </c>
      <c r="V23" s="26">
        <f t="array" ref="V23">IF('Load Schedule'!$D$6="Yes",INDEX('Load Schedule'!$A$10:$D$8769,COLUMN(U20),4),'Load Schedule'!$J$10*_xlfn.XLOOKUP('Load Schedule'!$J$9,'Load Schedule'!$F$16:$F$21,_xlfn.XLOOKUP(V$3,'Load Schedule'!$G$15:$AD$15,'Load Schedule'!$G$16:$AD$21)))</f>
        <v>0</v>
      </c>
      <c r="W23" s="26">
        <f t="array" ref="W23">IF('Load Schedule'!$D$6="Yes",INDEX('Load Schedule'!$A$10:$D$8769,COLUMN(V20),4),'Load Schedule'!$J$10*_xlfn.XLOOKUP('Load Schedule'!$J$9,'Load Schedule'!$F$16:$F$21,_xlfn.XLOOKUP(W$3,'Load Schedule'!$G$15:$AD$15,'Load Schedule'!$G$16:$AD$21)))</f>
        <v>0</v>
      </c>
      <c r="X23" s="26">
        <f t="array" ref="X23">IF('Load Schedule'!$D$6="Yes",INDEX('Load Schedule'!$A$10:$D$8769,COLUMN(W20),4),'Load Schedule'!$J$10*_xlfn.XLOOKUP('Load Schedule'!$J$9,'Load Schedule'!$F$16:$F$21,_xlfn.XLOOKUP(X$3,'Load Schedule'!$G$15:$AD$15,'Load Schedule'!$G$16:$AD$21)))</f>
        <v>0</v>
      </c>
      <c r="Y23" s="26">
        <f t="array" ref="Y23">IF('Load Schedule'!$D$6="Yes",INDEX('Load Schedule'!$A$10:$D$8769,COLUMN(X20),4),'Load Schedule'!$J$10*_xlfn.XLOOKUP('Load Schedule'!$J$9,'Load Schedule'!$F$16:$F$21,_xlfn.XLOOKUP(Y$3,'Load Schedule'!$G$15:$AD$15,'Load Schedule'!$G$16:$AD$21)))</f>
        <v>0</v>
      </c>
      <c r="Z23" s="22"/>
      <c r="AA23">
        <f t="shared" si="0"/>
        <v>480</v>
      </c>
    </row>
    <row r="24" spans="1:27" x14ac:dyDescent="0.25">
      <c r="A24" s="8">
        <v>44217</v>
      </c>
      <c r="B24" s="26">
        <f t="array" ref="B24">IF('Load Schedule'!$D$6="Yes",INDEX('Load Schedule'!$A$10:$D$8769,COLUMN(A21),4),'Load Schedule'!$J$10*_xlfn.XLOOKUP('Load Schedule'!$J$9,'Load Schedule'!$F$16:$F$21,_xlfn.XLOOKUP(B$3,'Load Schedule'!$G$15:$AD$15,'Load Schedule'!$G$16:$AD$21)))</f>
        <v>0</v>
      </c>
      <c r="C24" s="26">
        <f t="array" ref="C24">IF('Load Schedule'!$D$6="Yes",INDEX('Load Schedule'!$A$10:$D$8769,COLUMN(B21),4),'Load Schedule'!$J$10*_xlfn.XLOOKUP('Load Schedule'!$J$9,'Load Schedule'!$F$16:$F$21,_xlfn.XLOOKUP(C$3,'Load Schedule'!$G$15:$AD$15,'Load Schedule'!$G$16:$AD$21)))</f>
        <v>0</v>
      </c>
      <c r="D24" s="26">
        <f t="array" ref="D24">IF('Load Schedule'!$D$6="Yes",INDEX('Load Schedule'!$A$10:$D$8769,COLUMN(C21),4),'Load Schedule'!$J$10*_xlfn.XLOOKUP('Load Schedule'!$J$9,'Load Schedule'!$F$16:$F$21,_xlfn.XLOOKUP(D$3,'Load Schedule'!$G$15:$AD$15,'Load Schedule'!$G$16:$AD$21)))</f>
        <v>0</v>
      </c>
      <c r="E24" s="26">
        <f t="array" ref="E24">IF('Load Schedule'!$D$6="Yes",INDEX('Load Schedule'!$A$10:$D$8769,COLUMN(D21),4),'Load Schedule'!$J$10*_xlfn.XLOOKUP('Load Schedule'!$J$9,'Load Schedule'!$F$16:$F$21,_xlfn.XLOOKUP(E$3,'Load Schedule'!$G$15:$AD$15,'Load Schedule'!$G$16:$AD$21)))</f>
        <v>0</v>
      </c>
      <c r="F24" s="26">
        <f t="array" ref="F24">IF('Load Schedule'!$D$6="Yes",INDEX('Load Schedule'!$A$10:$D$8769,COLUMN(E21),4),'Load Schedule'!$J$10*_xlfn.XLOOKUP('Load Schedule'!$J$9,'Load Schedule'!$F$16:$F$21,_xlfn.XLOOKUP(F$3,'Load Schedule'!$G$15:$AD$15,'Load Schedule'!$G$16:$AD$21)))</f>
        <v>0</v>
      </c>
      <c r="G24" s="26">
        <f t="array" ref="G24">IF('Load Schedule'!$D$6="Yes",INDEX('Load Schedule'!$A$10:$D$8769,COLUMN(F21),4),'Load Schedule'!$J$10*_xlfn.XLOOKUP('Load Schedule'!$J$9,'Load Schedule'!$F$16:$F$21,_xlfn.XLOOKUP(G$3,'Load Schedule'!$G$15:$AD$15,'Load Schedule'!$G$16:$AD$21)))</f>
        <v>0</v>
      </c>
      <c r="H24" s="26">
        <f t="array" ref="H24">IF('Load Schedule'!$D$6="Yes",INDEX('Load Schedule'!$A$10:$D$8769,COLUMN(G21),4),'Load Schedule'!$J$10*_xlfn.XLOOKUP('Load Schedule'!$J$9,'Load Schedule'!$F$16:$F$21,_xlfn.XLOOKUP(H$3,'Load Schedule'!$G$15:$AD$15,'Load Schedule'!$G$16:$AD$21)))</f>
        <v>0</v>
      </c>
      <c r="I24" s="26">
        <f t="array" ref="I24">IF('Load Schedule'!$D$6="Yes",INDEX('Load Schedule'!$A$10:$D$8769,COLUMN(H21),4),'Load Schedule'!$J$10*_xlfn.XLOOKUP('Load Schedule'!$J$9,'Load Schedule'!$F$16:$F$21,_xlfn.XLOOKUP(I$3,'Load Schedule'!$G$15:$AD$15,'Load Schedule'!$G$16:$AD$21)))</f>
        <v>0</v>
      </c>
      <c r="J24" s="26">
        <f t="array" ref="J24">IF('Load Schedule'!$D$6="Yes",INDEX('Load Schedule'!$A$10:$D$8769,COLUMN(I21),4),'Load Schedule'!$J$10*_xlfn.XLOOKUP('Load Schedule'!$J$9,'Load Schedule'!$F$16:$F$21,_xlfn.XLOOKUP(J$3,'Load Schedule'!$G$15:$AD$15,'Load Schedule'!$G$16:$AD$21)))</f>
        <v>0</v>
      </c>
      <c r="K24" s="26">
        <f t="array" ref="K24">IF('Load Schedule'!$D$6="Yes",INDEX('Load Schedule'!$A$10:$D$8769,COLUMN(J21),4),'Load Schedule'!$J$10*_xlfn.XLOOKUP('Load Schedule'!$J$9,'Load Schedule'!$F$16:$F$21,_xlfn.XLOOKUP(K$3,'Load Schedule'!$G$15:$AD$15,'Load Schedule'!$G$16:$AD$21)))</f>
        <v>0</v>
      </c>
      <c r="L24" s="26">
        <f t="array" ref="L24">IF('Load Schedule'!$D$6="Yes",INDEX('Load Schedule'!$A$10:$D$8769,COLUMN(K21),4),'Load Schedule'!$J$10*_xlfn.XLOOKUP('Load Schedule'!$J$9,'Load Schedule'!$F$16:$F$21,_xlfn.XLOOKUP(L$3,'Load Schedule'!$G$15:$AD$15,'Load Schedule'!$G$16:$AD$21)))</f>
        <v>0</v>
      </c>
      <c r="M24" s="26">
        <f t="array" ref="M24">IF('Load Schedule'!$D$6="Yes",INDEX('Load Schedule'!$A$10:$D$8769,COLUMN(L21),4),'Load Schedule'!$J$10*_xlfn.XLOOKUP('Load Schedule'!$J$9,'Load Schedule'!$F$16:$F$21,_xlfn.XLOOKUP(M$3,'Load Schedule'!$G$15:$AD$15,'Load Schedule'!$G$16:$AD$21)))</f>
        <v>0</v>
      </c>
      <c r="N24" s="26">
        <f t="array" ref="N24">IF('Load Schedule'!$D$6="Yes",INDEX('Load Schedule'!$A$10:$D$8769,COLUMN(M21),4),'Load Schedule'!$J$10*_xlfn.XLOOKUP('Load Schedule'!$J$9,'Load Schedule'!$F$16:$F$21,_xlfn.XLOOKUP(N$3,'Load Schedule'!$G$15:$AD$15,'Load Schedule'!$G$16:$AD$21)))</f>
        <v>0</v>
      </c>
      <c r="O24" s="26">
        <f t="array" ref="O24">IF('Load Schedule'!$D$6="Yes",INDEX('Load Schedule'!$A$10:$D$8769,COLUMN(N21),4),'Load Schedule'!$J$10*_xlfn.XLOOKUP('Load Schedule'!$J$9,'Load Schedule'!$F$16:$F$21,_xlfn.XLOOKUP(O$3,'Load Schedule'!$G$15:$AD$15,'Load Schedule'!$G$16:$AD$21)))</f>
        <v>0</v>
      </c>
      <c r="P24" s="26">
        <f t="array" ref="P24">IF('Load Schedule'!$D$6="Yes",INDEX('Load Schedule'!$A$10:$D$8769,COLUMN(O21),4),'Load Schedule'!$J$10*_xlfn.XLOOKUP('Load Schedule'!$J$9,'Load Schedule'!$F$16:$F$21,_xlfn.XLOOKUP(P$3,'Load Schedule'!$G$15:$AD$15,'Load Schedule'!$G$16:$AD$21)))</f>
        <v>0</v>
      </c>
      <c r="Q24" s="26">
        <f t="array" ref="Q24">IF('Load Schedule'!$D$6="Yes",INDEX('Load Schedule'!$A$10:$D$8769,COLUMN(P21),4),'Load Schedule'!$J$10*_xlfn.XLOOKUP('Load Schedule'!$J$9,'Load Schedule'!$F$16:$F$21,_xlfn.XLOOKUP(Q$3,'Load Schedule'!$G$15:$AD$15,'Load Schedule'!$G$16:$AD$21)))</f>
        <v>0</v>
      </c>
      <c r="R24" s="26">
        <f t="array" ref="R24">IF('Load Schedule'!$D$6="Yes",INDEX('Load Schedule'!$A$10:$D$8769,COLUMN(Q21),4),'Load Schedule'!$J$10*_xlfn.XLOOKUP('Load Schedule'!$J$9,'Load Schedule'!$F$16:$F$21,_xlfn.XLOOKUP(R$3,'Load Schedule'!$G$15:$AD$15,'Load Schedule'!$G$16:$AD$21)))</f>
        <v>0</v>
      </c>
      <c r="S24" s="26">
        <f t="array" ref="S24">IF('Load Schedule'!$D$6="Yes",INDEX('Load Schedule'!$A$10:$D$8769,COLUMN(R21),4),'Load Schedule'!$J$10*_xlfn.XLOOKUP('Load Schedule'!$J$9,'Load Schedule'!$F$16:$F$21,_xlfn.XLOOKUP(S$3,'Load Schedule'!$G$15:$AD$15,'Load Schedule'!$G$16:$AD$21)))</f>
        <v>0</v>
      </c>
      <c r="T24" s="26">
        <f t="array" ref="T24">IF('Load Schedule'!$D$6="Yes",INDEX('Load Schedule'!$A$10:$D$8769,COLUMN(S21),4),'Load Schedule'!$J$10*_xlfn.XLOOKUP('Load Schedule'!$J$9,'Load Schedule'!$F$16:$F$21,_xlfn.XLOOKUP(T$3,'Load Schedule'!$G$15:$AD$15,'Load Schedule'!$G$16:$AD$21)))</f>
        <v>0</v>
      </c>
      <c r="U24" s="26">
        <f t="array" ref="U24">IF('Load Schedule'!$D$6="Yes",INDEX('Load Schedule'!$A$10:$D$8769,COLUMN(T21),4),'Load Schedule'!$J$10*_xlfn.XLOOKUP('Load Schedule'!$J$9,'Load Schedule'!$F$16:$F$21,_xlfn.XLOOKUP(U$3,'Load Schedule'!$G$15:$AD$15,'Load Schedule'!$G$16:$AD$21)))</f>
        <v>0</v>
      </c>
      <c r="V24" s="26">
        <f t="array" ref="V24">IF('Load Schedule'!$D$6="Yes",INDEX('Load Schedule'!$A$10:$D$8769,COLUMN(U21),4),'Load Schedule'!$J$10*_xlfn.XLOOKUP('Load Schedule'!$J$9,'Load Schedule'!$F$16:$F$21,_xlfn.XLOOKUP(V$3,'Load Schedule'!$G$15:$AD$15,'Load Schedule'!$G$16:$AD$21)))</f>
        <v>0</v>
      </c>
      <c r="W24" s="26">
        <f t="array" ref="W24">IF('Load Schedule'!$D$6="Yes",INDEX('Load Schedule'!$A$10:$D$8769,COLUMN(V21),4),'Load Schedule'!$J$10*_xlfn.XLOOKUP('Load Schedule'!$J$9,'Load Schedule'!$F$16:$F$21,_xlfn.XLOOKUP(W$3,'Load Schedule'!$G$15:$AD$15,'Load Schedule'!$G$16:$AD$21)))</f>
        <v>0</v>
      </c>
      <c r="X24" s="26">
        <f t="array" ref="X24">IF('Load Schedule'!$D$6="Yes",INDEX('Load Schedule'!$A$10:$D$8769,COLUMN(W21),4),'Load Schedule'!$J$10*_xlfn.XLOOKUP('Load Schedule'!$J$9,'Load Schedule'!$F$16:$F$21,_xlfn.XLOOKUP(X$3,'Load Schedule'!$G$15:$AD$15,'Load Schedule'!$G$16:$AD$21)))</f>
        <v>0</v>
      </c>
      <c r="Y24" s="26">
        <f t="array" ref="Y24">IF('Load Schedule'!$D$6="Yes",INDEX('Load Schedule'!$A$10:$D$8769,COLUMN(X21),4),'Load Schedule'!$J$10*_xlfn.XLOOKUP('Load Schedule'!$J$9,'Load Schedule'!$F$16:$F$21,_xlfn.XLOOKUP(Y$3,'Load Schedule'!$G$15:$AD$15,'Load Schedule'!$G$16:$AD$21)))</f>
        <v>0</v>
      </c>
      <c r="AA24">
        <f t="shared" si="0"/>
        <v>504</v>
      </c>
    </row>
    <row r="25" spans="1:27" x14ac:dyDescent="0.25">
      <c r="A25" s="8">
        <v>44218</v>
      </c>
      <c r="B25" s="26">
        <f t="array" ref="B25">IF('Load Schedule'!$D$6="Yes",INDEX('Load Schedule'!$A$10:$D$8769,COLUMN(A22),4),'Load Schedule'!$J$10*_xlfn.XLOOKUP('Load Schedule'!$J$9,'Load Schedule'!$F$16:$F$21,_xlfn.XLOOKUP(B$3,'Load Schedule'!$G$15:$AD$15,'Load Schedule'!$G$16:$AD$21)))</f>
        <v>0</v>
      </c>
      <c r="C25" s="26">
        <f t="array" ref="C25">IF('Load Schedule'!$D$6="Yes",INDEX('Load Schedule'!$A$10:$D$8769,COLUMN(B22),4),'Load Schedule'!$J$10*_xlfn.XLOOKUP('Load Schedule'!$J$9,'Load Schedule'!$F$16:$F$21,_xlfn.XLOOKUP(C$3,'Load Schedule'!$G$15:$AD$15,'Load Schedule'!$G$16:$AD$21)))</f>
        <v>0</v>
      </c>
      <c r="D25" s="26">
        <f t="array" ref="D25">IF('Load Schedule'!$D$6="Yes",INDEX('Load Schedule'!$A$10:$D$8769,COLUMN(C22),4),'Load Schedule'!$J$10*_xlfn.XLOOKUP('Load Schedule'!$J$9,'Load Schedule'!$F$16:$F$21,_xlfn.XLOOKUP(D$3,'Load Schedule'!$G$15:$AD$15,'Load Schedule'!$G$16:$AD$21)))</f>
        <v>0</v>
      </c>
      <c r="E25" s="26">
        <f t="array" ref="E25">IF('Load Schedule'!$D$6="Yes",INDEX('Load Schedule'!$A$10:$D$8769,COLUMN(D22),4),'Load Schedule'!$J$10*_xlfn.XLOOKUP('Load Schedule'!$J$9,'Load Schedule'!$F$16:$F$21,_xlfn.XLOOKUP(E$3,'Load Schedule'!$G$15:$AD$15,'Load Schedule'!$G$16:$AD$21)))</f>
        <v>0</v>
      </c>
      <c r="F25" s="26">
        <f t="array" ref="F25">IF('Load Schedule'!$D$6="Yes",INDEX('Load Schedule'!$A$10:$D$8769,COLUMN(E22),4),'Load Schedule'!$J$10*_xlfn.XLOOKUP('Load Schedule'!$J$9,'Load Schedule'!$F$16:$F$21,_xlfn.XLOOKUP(F$3,'Load Schedule'!$G$15:$AD$15,'Load Schedule'!$G$16:$AD$21)))</f>
        <v>0</v>
      </c>
      <c r="G25" s="26">
        <f t="array" ref="G25">IF('Load Schedule'!$D$6="Yes",INDEX('Load Schedule'!$A$10:$D$8769,COLUMN(F22),4),'Load Schedule'!$J$10*_xlfn.XLOOKUP('Load Schedule'!$J$9,'Load Schedule'!$F$16:$F$21,_xlfn.XLOOKUP(G$3,'Load Schedule'!$G$15:$AD$15,'Load Schedule'!$G$16:$AD$21)))</f>
        <v>0</v>
      </c>
      <c r="H25" s="26">
        <f t="array" ref="H25">IF('Load Schedule'!$D$6="Yes",INDEX('Load Schedule'!$A$10:$D$8769,COLUMN(G22),4),'Load Schedule'!$J$10*_xlfn.XLOOKUP('Load Schedule'!$J$9,'Load Schedule'!$F$16:$F$21,_xlfn.XLOOKUP(H$3,'Load Schedule'!$G$15:$AD$15,'Load Schedule'!$G$16:$AD$21)))</f>
        <v>0</v>
      </c>
      <c r="I25" s="26">
        <f t="array" ref="I25">IF('Load Schedule'!$D$6="Yes",INDEX('Load Schedule'!$A$10:$D$8769,COLUMN(H22),4),'Load Schedule'!$J$10*_xlfn.XLOOKUP('Load Schedule'!$J$9,'Load Schedule'!$F$16:$F$21,_xlfn.XLOOKUP(I$3,'Load Schedule'!$G$15:$AD$15,'Load Schedule'!$G$16:$AD$21)))</f>
        <v>0</v>
      </c>
      <c r="J25" s="26">
        <f t="array" ref="J25">IF('Load Schedule'!$D$6="Yes",INDEX('Load Schedule'!$A$10:$D$8769,COLUMN(I22),4),'Load Schedule'!$J$10*_xlfn.XLOOKUP('Load Schedule'!$J$9,'Load Schedule'!$F$16:$F$21,_xlfn.XLOOKUP(J$3,'Load Schedule'!$G$15:$AD$15,'Load Schedule'!$G$16:$AD$21)))</f>
        <v>0</v>
      </c>
      <c r="K25" s="26">
        <f t="array" ref="K25">IF('Load Schedule'!$D$6="Yes",INDEX('Load Schedule'!$A$10:$D$8769,COLUMN(J22),4),'Load Schedule'!$J$10*_xlfn.XLOOKUP('Load Schedule'!$J$9,'Load Schedule'!$F$16:$F$21,_xlfn.XLOOKUP(K$3,'Load Schedule'!$G$15:$AD$15,'Load Schedule'!$G$16:$AD$21)))</f>
        <v>0</v>
      </c>
      <c r="L25" s="26">
        <f t="array" ref="L25">IF('Load Schedule'!$D$6="Yes",INDEX('Load Schedule'!$A$10:$D$8769,COLUMN(K22),4),'Load Schedule'!$J$10*_xlfn.XLOOKUP('Load Schedule'!$J$9,'Load Schedule'!$F$16:$F$21,_xlfn.XLOOKUP(L$3,'Load Schedule'!$G$15:$AD$15,'Load Schedule'!$G$16:$AD$21)))</f>
        <v>0</v>
      </c>
      <c r="M25" s="26">
        <f t="array" ref="M25">IF('Load Schedule'!$D$6="Yes",INDEX('Load Schedule'!$A$10:$D$8769,COLUMN(L22),4),'Load Schedule'!$J$10*_xlfn.XLOOKUP('Load Schedule'!$J$9,'Load Schedule'!$F$16:$F$21,_xlfn.XLOOKUP(M$3,'Load Schedule'!$G$15:$AD$15,'Load Schedule'!$G$16:$AD$21)))</f>
        <v>0</v>
      </c>
      <c r="N25" s="26">
        <f t="array" ref="N25">IF('Load Schedule'!$D$6="Yes",INDEX('Load Schedule'!$A$10:$D$8769,COLUMN(M22),4),'Load Schedule'!$J$10*_xlfn.XLOOKUP('Load Schedule'!$J$9,'Load Schedule'!$F$16:$F$21,_xlfn.XLOOKUP(N$3,'Load Schedule'!$G$15:$AD$15,'Load Schedule'!$G$16:$AD$21)))</f>
        <v>0</v>
      </c>
      <c r="O25" s="26">
        <f t="array" ref="O25">IF('Load Schedule'!$D$6="Yes",INDEX('Load Schedule'!$A$10:$D$8769,COLUMN(N22),4),'Load Schedule'!$J$10*_xlfn.XLOOKUP('Load Schedule'!$J$9,'Load Schedule'!$F$16:$F$21,_xlfn.XLOOKUP(O$3,'Load Schedule'!$G$15:$AD$15,'Load Schedule'!$G$16:$AD$21)))</f>
        <v>0</v>
      </c>
      <c r="P25" s="26">
        <f t="array" ref="P25">IF('Load Schedule'!$D$6="Yes",INDEX('Load Schedule'!$A$10:$D$8769,COLUMN(O22),4),'Load Schedule'!$J$10*_xlfn.XLOOKUP('Load Schedule'!$J$9,'Load Schedule'!$F$16:$F$21,_xlfn.XLOOKUP(P$3,'Load Schedule'!$G$15:$AD$15,'Load Schedule'!$G$16:$AD$21)))</f>
        <v>0</v>
      </c>
      <c r="Q25" s="26">
        <f t="array" ref="Q25">IF('Load Schedule'!$D$6="Yes",INDEX('Load Schedule'!$A$10:$D$8769,COLUMN(P22),4),'Load Schedule'!$J$10*_xlfn.XLOOKUP('Load Schedule'!$J$9,'Load Schedule'!$F$16:$F$21,_xlfn.XLOOKUP(Q$3,'Load Schedule'!$G$15:$AD$15,'Load Schedule'!$G$16:$AD$21)))</f>
        <v>0</v>
      </c>
      <c r="R25" s="26">
        <f t="array" ref="R25">IF('Load Schedule'!$D$6="Yes",INDEX('Load Schedule'!$A$10:$D$8769,COLUMN(Q22),4),'Load Schedule'!$J$10*_xlfn.XLOOKUP('Load Schedule'!$J$9,'Load Schedule'!$F$16:$F$21,_xlfn.XLOOKUP(R$3,'Load Schedule'!$G$15:$AD$15,'Load Schedule'!$G$16:$AD$21)))</f>
        <v>0</v>
      </c>
      <c r="S25" s="26">
        <f t="array" ref="S25">IF('Load Schedule'!$D$6="Yes",INDEX('Load Schedule'!$A$10:$D$8769,COLUMN(R22),4),'Load Schedule'!$J$10*_xlfn.XLOOKUP('Load Schedule'!$J$9,'Load Schedule'!$F$16:$F$21,_xlfn.XLOOKUP(S$3,'Load Schedule'!$G$15:$AD$15,'Load Schedule'!$G$16:$AD$21)))</f>
        <v>0</v>
      </c>
      <c r="T25" s="26">
        <f t="array" ref="T25">IF('Load Schedule'!$D$6="Yes",INDEX('Load Schedule'!$A$10:$D$8769,COLUMN(S22),4),'Load Schedule'!$J$10*_xlfn.XLOOKUP('Load Schedule'!$J$9,'Load Schedule'!$F$16:$F$21,_xlfn.XLOOKUP(T$3,'Load Schedule'!$G$15:$AD$15,'Load Schedule'!$G$16:$AD$21)))</f>
        <v>0</v>
      </c>
      <c r="U25" s="26">
        <f t="array" ref="U25">IF('Load Schedule'!$D$6="Yes",INDEX('Load Schedule'!$A$10:$D$8769,COLUMN(T22),4),'Load Schedule'!$J$10*_xlfn.XLOOKUP('Load Schedule'!$J$9,'Load Schedule'!$F$16:$F$21,_xlfn.XLOOKUP(U$3,'Load Schedule'!$G$15:$AD$15,'Load Schedule'!$G$16:$AD$21)))</f>
        <v>0</v>
      </c>
      <c r="V25" s="26">
        <f t="array" ref="V25">IF('Load Schedule'!$D$6="Yes",INDEX('Load Schedule'!$A$10:$D$8769,COLUMN(U22),4),'Load Schedule'!$J$10*_xlfn.XLOOKUP('Load Schedule'!$J$9,'Load Schedule'!$F$16:$F$21,_xlfn.XLOOKUP(V$3,'Load Schedule'!$G$15:$AD$15,'Load Schedule'!$G$16:$AD$21)))</f>
        <v>0</v>
      </c>
      <c r="W25" s="26">
        <f t="array" ref="W25">IF('Load Schedule'!$D$6="Yes",INDEX('Load Schedule'!$A$10:$D$8769,COLUMN(V22),4),'Load Schedule'!$J$10*_xlfn.XLOOKUP('Load Schedule'!$J$9,'Load Schedule'!$F$16:$F$21,_xlfn.XLOOKUP(W$3,'Load Schedule'!$G$15:$AD$15,'Load Schedule'!$G$16:$AD$21)))</f>
        <v>0</v>
      </c>
      <c r="X25" s="26">
        <f t="array" ref="X25">IF('Load Schedule'!$D$6="Yes",INDEX('Load Schedule'!$A$10:$D$8769,COLUMN(W22),4),'Load Schedule'!$J$10*_xlfn.XLOOKUP('Load Schedule'!$J$9,'Load Schedule'!$F$16:$F$21,_xlfn.XLOOKUP(X$3,'Load Schedule'!$G$15:$AD$15,'Load Schedule'!$G$16:$AD$21)))</f>
        <v>0</v>
      </c>
      <c r="Y25" s="26">
        <f t="array" ref="Y25">IF('Load Schedule'!$D$6="Yes",INDEX('Load Schedule'!$A$10:$D$8769,COLUMN(X22),4),'Load Schedule'!$J$10*_xlfn.XLOOKUP('Load Schedule'!$J$9,'Load Schedule'!$F$16:$F$21,_xlfn.XLOOKUP(Y$3,'Load Schedule'!$G$15:$AD$15,'Load Schedule'!$G$16:$AD$21)))</f>
        <v>0</v>
      </c>
      <c r="Z25" s="22"/>
      <c r="AA25">
        <f t="shared" si="0"/>
        <v>528</v>
      </c>
    </row>
    <row r="26" spans="1:27" x14ac:dyDescent="0.25">
      <c r="A26" s="8">
        <v>44219</v>
      </c>
      <c r="B26" s="26">
        <f t="array" ref="B26">IF('Load Schedule'!$D$6="Yes",INDEX('Load Schedule'!$A$10:$D$8769,COLUMN(A23),4),'Load Schedule'!$J$10*_xlfn.XLOOKUP('Load Schedule'!$J$9,'Load Schedule'!$F$16:$F$21,_xlfn.XLOOKUP(B$3,'Load Schedule'!$G$15:$AD$15,'Load Schedule'!$G$16:$AD$21)))</f>
        <v>0</v>
      </c>
      <c r="C26" s="26">
        <f t="array" ref="C26">IF('Load Schedule'!$D$6="Yes",INDEX('Load Schedule'!$A$10:$D$8769,COLUMN(B23),4),'Load Schedule'!$J$10*_xlfn.XLOOKUP('Load Schedule'!$J$9,'Load Schedule'!$F$16:$F$21,_xlfn.XLOOKUP(C$3,'Load Schedule'!$G$15:$AD$15,'Load Schedule'!$G$16:$AD$21)))</f>
        <v>0</v>
      </c>
      <c r="D26" s="26">
        <f t="array" ref="D26">IF('Load Schedule'!$D$6="Yes",INDEX('Load Schedule'!$A$10:$D$8769,COLUMN(C23),4),'Load Schedule'!$J$10*_xlfn.XLOOKUP('Load Schedule'!$J$9,'Load Schedule'!$F$16:$F$21,_xlfn.XLOOKUP(D$3,'Load Schedule'!$G$15:$AD$15,'Load Schedule'!$G$16:$AD$21)))</f>
        <v>0</v>
      </c>
      <c r="E26" s="26">
        <f t="array" ref="E26">IF('Load Schedule'!$D$6="Yes",INDEX('Load Schedule'!$A$10:$D$8769,COLUMN(D23),4),'Load Schedule'!$J$10*_xlfn.XLOOKUP('Load Schedule'!$J$9,'Load Schedule'!$F$16:$F$21,_xlfn.XLOOKUP(E$3,'Load Schedule'!$G$15:$AD$15,'Load Schedule'!$G$16:$AD$21)))</f>
        <v>0</v>
      </c>
      <c r="F26" s="26">
        <f t="array" ref="F26">IF('Load Schedule'!$D$6="Yes",INDEX('Load Schedule'!$A$10:$D$8769,COLUMN(E23),4),'Load Schedule'!$J$10*_xlfn.XLOOKUP('Load Schedule'!$J$9,'Load Schedule'!$F$16:$F$21,_xlfn.XLOOKUP(F$3,'Load Schedule'!$G$15:$AD$15,'Load Schedule'!$G$16:$AD$21)))</f>
        <v>0</v>
      </c>
      <c r="G26" s="26">
        <f t="array" ref="G26">IF('Load Schedule'!$D$6="Yes",INDEX('Load Schedule'!$A$10:$D$8769,COLUMN(F23),4),'Load Schedule'!$J$10*_xlfn.XLOOKUP('Load Schedule'!$J$9,'Load Schedule'!$F$16:$F$21,_xlfn.XLOOKUP(G$3,'Load Schedule'!$G$15:$AD$15,'Load Schedule'!$G$16:$AD$21)))</f>
        <v>0</v>
      </c>
      <c r="H26" s="26">
        <f t="array" ref="H26">IF('Load Schedule'!$D$6="Yes",INDEX('Load Schedule'!$A$10:$D$8769,COLUMN(G23),4),'Load Schedule'!$J$10*_xlfn.XLOOKUP('Load Schedule'!$J$9,'Load Schedule'!$F$16:$F$21,_xlfn.XLOOKUP(H$3,'Load Schedule'!$G$15:$AD$15,'Load Schedule'!$G$16:$AD$21)))</f>
        <v>0</v>
      </c>
      <c r="I26" s="26">
        <f t="array" ref="I26">IF('Load Schedule'!$D$6="Yes",INDEX('Load Schedule'!$A$10:$D$8769,COLUMN(H23),4),'Load Schedule'!$J$10*_xlfn.XLOOKUP('Load Schedule'!$J$9,'Load Schedule'!$F$16:$F$21,_xlfn.XLOOKUP(I$3,'Load Schedule'!$G$15:$AD$15,'Load Schedule'!$G$16:$AD$21)))</f>
        <v>0</v>
      </c>
      <c r="J26" s="26">
        <f t="array" ref="J26">IF('Load Schedule'!$D$6="Yes",INDEX('Load Schedule'!$A$10:$D$8769,COLUMN(I23),4),'Load Schedule'!$J$10*_xlfn.XLOOKUP('Load Schedule'!$J$9,'Load Schedule'!$F$16:$F$21,_xlfn.XLOOKUP(J$3,'Load Schedule'!$G$15:$AD$15,'Load Schedule'!$G$16:$AD$21)))</f>
        <v>0</v>
      </c>
      <c r="K26" s="26">
        <f t="array" ref="K26">IF('Load Schedule'!$D$6="Yes",INDEX('Load Schedule'!$A$10:$D$8769,COLUMN(J23),4),'Load Schedule'!$J$10*_xlfn.XLOOKUP('Load Schedule'!$J$9,'Load Schedule'!$F$16:$F$21,_xlfn.XLOOKUP(K$3,'Load Schedule'!$G$15:$AD$15,'Load Schedule'!$G$16:$AD$21)))</f>
        <v>0</v>
      </c>
      <c r="L26" s="26">
        <f t="array" ref="L26">IF('Load Schedule'!$D$6="Yes",INDEX('Load Schedule'!$A$10:$D$8769,COLUMN(K23),4),'Load Schedule'!$J$10*_xlfn.XLOOKUP('Load Schedule'!$J$9,'Load Schedule'!$F$16:$F$21,_xlfn.XLOOKUP(L$3,'Load Schedule'!$G$15:$AD$15,'Load Schedule'!$G$16:$AD$21)))</f>
        <v>0</v>
      </c>
      <c r="M26" s="26">
        <f t="array" ref="M26">IF('Load Schedule'!$D$6="Yes",INDEX('Load Schedule'!$A$10:$D$8769,COLUMN(L23),4),'Load Schedule'!$J$10*_xlfn.XLOOKUP('Load Schedule'!$J$9,'Load Schedule'!$F$16:$F$21,_xlfn.XLOOKUP(M$3,'Load Schedule'!$G$15:$AD$15,'Load Schedule'!$G$16:$AD$21)))</f>
        <v>0</v>
      </c>
      <c r="N26" s="26">
        <f t="array" ref="N26">IF('Load Schedule'!$D$6="Yes",INDEX('Load Schedule'!$A$10:$D$8769,COLUMN(M23),4),'Load Schedule'!$J$10*_xlfn.XLOOKUP('Load Schedule'!$J$9,'Load Schedule'!$F$16:$F$21,_xlfn.XLOOKUP(N$3,'Load Schedule'!$G$15:$AD$15,'Load Schedule'!$G$16:$AD$21)))</f>
        <v>0</v>
      </c>
      <c r="O26" s="26">
        <f t="array" ref="O26">IF('Load Schedule'!$D$6="Yes",INDEX('Load Schedule'!$A$10:$D$8769,COLUMN(N23),4),'Load Schedule'!$J$10*_xlfn.XLOOKUP('Load Schedule'!$J$9,'Load Schedule'!$F$16:$F$21,_xlfn.XLOOKUP(O$3,'Load Schedule'!$G$15:$AD$15,'Load Schedule'!$G$16:$AD$21)))</f>
        <v>0</v>
      </c>
      <c r="P26" s="26">
        <f t="array" ref="P26">IF('Load Schedule'!$D$6="Yes",INDEX('Load Schedule'!$A$10:$D$8769,COLUMN(O23),4),'Load Schedule'!$J$10*_xlfn.XLOOKUP('Load Schedule'!$J$9,'Load Schedule'!$F$16:$F$21,_xlfn.XLOOKUP(P$3,'Load Schedule'!$G$15:$AD$15,'Load Schedule'!$G$16:$AD$21)))</f>
        <v>0</v>
      </c>
      <c r="Q26" s="26">
        <f t="array" ref="Q26">IF('Load Schedule'!$D$6="Yes",INDEX('Load Schedule'!$A$10:$D$8769,COLUMN(P23),4),'Load Schedule'!$J$10*_xlfn.XLOOKUP('Load Schedule'!$J$9,'Load Schedule'!$F$16:$F$21,_xlfn.XLOOKUP(Q$3,'Load Schedule'!$G$15:$AD$15,'Load Schedule'!$G$16:$AD$21)))</f>
        <v>0</v>
      </c>
      <c r="R26" s="26">
        <f t="array" ref="R26">IF('Load Schedule'!$D$6="Yes",INDEX('Load Schedule'!$A$10:$D$8769,COLUMN(Q23),4),'Load Schedule'!$J$10*_xlfn.XLOOKUP('Load Schedule'!$J$9,'Load Schedule'!$F$16:$F$21,_xlfn.XLOOKUP(R$3,'Load Schedule'!$G$15:$AD$15,'Load Schedule'!$G$16:$AD$21)))</f>
        <v>0</v>
      </c>
      <c r="S26" s="26">
        <f t="array" ref="S26">IF('Load Schedule'!$D$6="Yes",INDEX('Load Schedule'!$A$10:$D$8769,COLUMN(R23),4),'Load Schedule'!$J$10*_xlfn.XLOOKUP('Load Schedule'!$J$9,'Load Schedule'!$F$16:$F$21,_xlfn.XLOOKUP(S$3,'Load Schedule'!$G$15:$AD$15,'Load Schedule'!$G$16:$AD$21)))</f>
        <v>0</v>
      </c>
      <c r="T26" s="26">
        <f t="array" ref="T26">IF('Load Schedule'!$D$6="Yes",INDEX('Load Schedule'!$A$10:$D$8769,COLUMN(S23),4),'Load Schedule'!$J$10*_xlfn.XLOOKUP('Load Schedule'!$J$9,'Load Schedule'!$F$16:$F$21,_xlfn.XLOOKUP(T$3,'Load Schedule'!$G$15:$AD$15,'Load Schedule'!$G$16:$AD$21)))</f>
        <v>0</v>
      </c>
      <c r="U26" s="26">
        <f t="array" ref="U26">IF('Load Schedule'!$D$6="Yes",INDEX('Load Schedule'!$A$10:$D$8769,COLUMN(T23),4),'Load Schedule'!$J$10*_xlfn.XLOOKUP('Load Schedule'!$J$9,'Load Schedule'!$F$16:$F$21,_xlfn.XLOOKUP(U$3,'Load Schedule'!$G$15:$AD$15,'Load Schedule'!$G$16:$AD$21)))</f>
        <v>0</v>
      </c>
      <c r="V26" s="26">
        <f t="array" ref="V26">IF('Load Schedule'!$D$6="Yes",INDEX('Load Schedule'!$A$10:$D$8769,COLUMN(U23),4),'Load Schedule'!$J$10*_xlfn.XLOOKUP('Load Schedule'!$J$9,'Load Schedule'!$F$16:$F$21,_xlfn.XLOOKUP(V$3,'Load Schedule'!$G$15:$AD$15,'Load Schedule'!$G$16:$AD$21)))</f>
        <v>0</v>
      </c>
      <c r="W26" s="26">
        <f t="array" ref="W26">IF('Load Schedule'!$D$6="Yes",INDEX('Load Schedule'!$A$10:$D$8769,COLUMN(V23),4),'Load Schedule'!$J$10*_xlfn.XLOOKUP('Load Schedule'!$J$9,'Load Schedule'!$F$16:$F$21,_xlfn.XLOOKUP(W$3,'Load Schedule'!$G$15:$AD$15,'Load Schedule'!$G$16:$AD$21)))</f>
        <v>0</v>
      </c>
      <c r="X26" s="26">
        <f t="array" ref="X26">IF('Load Schedule'!$D$6="Yes",INDEX('Load Schedule'!$A$10:$D$8769,COLUMN(W23),4),'Load Schedule'!$J$10*_xlfn.XLOOKUP('Load Schedule'!$J$9,'Load Schedule'!$F$16:$F$21,_xlfn.XLOOKUP(X$3,'Load Schedule'!$G$15:$AD$15,'Load Schedule'!$G$16:$AD$21)))</f>
        <v>0</v>
      </c>
      <c r="Y26" s="26">
        <f t="array" ref="Y26">IF('Load Schedule'!$D$6="Yes",INDEX('Load Schedule'!$A$10:$D$8769,COLUMN(X23),4),'Load Schedule'!$J$10*_xlfn.XLOOKUP('Load Schedule'!$J$9,'Load Schedule'!$F$16:$F$21,_xlfn.XLOOKUP(Y$3,'Load Schedule'!$G$15:$AD$15,'Load Schedule'!$G$16:$AD$21)))</f>
        <v>0</v>
      </c>
      <c r="AA26">
        <f t="shared" si="0"/>
        <v>552</v>
      </c>
    </row>
    <row r="27" spans="1:27" x14ac:dyDescent="0.25">
      <c r="A27" s="8">
        <v>44220</v>
      </c>
      <c r="B27" s="26">
        <f t="array" ref="B27">IF('Load Schedule'!$D$6="Yes",INDEX('Load Schedule'!$A$10:$D$8769,COLUMN(A24),4),'Load Schedule'!$J$10*_xlfn.XLOOKUP('Load Schedule'!$J$9,'Load Schedule'!$F$16:$F$21,_xlfn.XLOOKUP(B$3,'Load Schedule'!$G$15:$AD$15,'Load Schedule'!$G$16:$AD$21)))</f>
        <v>0</v>
      </c>
      <c r="C27" s="26">
        <f t="array" ref="C27">IF('Load Schedule'!$D$6="Yes",INDEX('Load Schedule'!$A$10:$D$8769,COLUMN(B24),4),'Load Schedule'!$J$10*_xlfn.XLOOKUP('Load Schedule'!$J$9,'Load Schedule'!$F$16:$F$21,_xlfn.XLOOKUP(C$3,'Load Schedule'!$G$15:$AD$15,'Load Schedule'!$G$16:$AD$21)))</f>
        <v>0</v>
      </c>
      <c r="D27" s="26">
        <f t="array" ref="D27">IF('Load Schedule'!$D$6="Yes",INDEX('Load Schedule'!$A$10:$D$8769,COLUMN(C24),4),'Load Schedule'!$J$10*_xlfn.XLOOKUP('Load Schedule'!$J$9,'Load Schedule'!$F$16:$F$21,_xlfn.XLOOKUP(D$3,'Load Schedule'!$G$15:$AD$15,'Load Schedule'!$G$16:$AD$21)))</f>
        <v>0</v>
      </c>
      <c r="E27" s="26">
        <f t="array" ref="E27">IF('Load Schedule'!$D$6="Yes",INDEX('Load Schedule'!$A$10:$D$8769,COLUMN(D24),4),'Load Schedule'!$J$10*_xlfn.XLOOKUP('Load Schedule'!$J$9,'Load Schedule'!$F$16:$F$21,_xlfn.XLOOKUP(E$3,'Load Schedule'!$G$15:$AD$15,'Load Schedule'!$G$16:$AD$21)))</f>
        <v>0</v>
      </c>
      <c r="F27" s="26">
        <f t="array" ref="F27">IF('Load Schedule'!$D$6="Yes",INDEX('Load Schedule'!$A$10:$D$8769,COLUMN(E24),4),'Load Schedule'!$J$10*_xlfn.XLOOKUP('Load Schedule'!$J$9,'Load Schedule'!$F$16:$F$21,_xlfn.XLOOKUP(F$3,'Load Schedule'!$G$15:$AD$15,'Load Schedule'!$G$16:$AD$21)))</f>
        <v>0</v>
      </c>
      <c r="G27" s="26">
        <f t="array" ref="G27">IF('Load Schedule'!$D$6="Yes",INDEX('Load Schedule'!$A$10:$D$8769,COLUMN(F24),4),'Load Schedule'!$J$10*_xlfn.XLOOKUP('Load Schedule'!$J$9,'Load Schedule'!$F$16:$F$21,_xlfn.XLOOKUP(G$3,'Load Schedule'!$G$15:$AD$15,'Load Schedule'!$G$16:$AD$21)))</f>
        <v>0</v>
      </c>
      <c r="H27" s="26">
        <f t="array" ref="H27">IF('Load Schedule'!$D$6="Yes",INDEX('Load Schedule'!$A$10:$D$8769,COLUMN(G24),4),'Load Schedule'!$J$10*_xlfn.XLOOKUP('Load Schedule'!$J$9,'Load Schedule'!$F$16:$F$21,_xlfn.XLOOKUP(H$3,'Load Schedule'!$G$15:$AD$15,'Load Schedule'!$G$16:$AD$21)))</f>
        <v>0</v>
      </c>
      <c r="I27" s="26">
        <f t="array" ref="I27">IF('Load Schedule'!$D$6="Yes",INDEX('Load Schedule'!$A$10:$D$8769,COLUMN(H24),4),'Load Schedule'!$J$10*_xlfn.XLOOKUP('Load Schedule'!$J$9,'Load Schedule'!$F$16:$F$21,_xlfn.XLOOKUP(I$3,'Load Schedule'!$G$15:$AD$15,'Load Schedule'!$G$16:$AD$21)))</f>
        <v>0</v>
      </c>
      <c r="J27" s="26">
        <f t="array" ref="J27">IF('Load Schedule'!$D$6="Yes",INDEX('Load Schedule'!$A$10:$D$8769,COLUMN(I24),4),'Load Schedule'!$J$10*_xlfn.XLOOKUP('Load Schedule'!$J$9,'Load Schedule'!$F$16:$F$21,_xlfn.XLOOKUP(J$3,'Load Schedule'!$G$15:$AD$15,'Load Schedule'!$G$16:$AD$21)))</f>
        <v>0</v>
      </c>
      <c r="K27" s="26">
        <f t="array" ref="K27">IF('Load Schedule'!$D$6="Yes",INDEX('Load Schedule'!$A$10:$D$8769,COLUMN(J24),4),'Load Schedule'!$J$10*_xlfn.XLOOKUP('Load Schedule'!$J$9,'Load Schedule'!$F$16:$F$21,_xlfn.XLOOKUP(K$3,'Load Schedule'!$G$15:$AD$15,'Load Schedule'!$G$16:$AD$21)))</f>
        <v>0</v>
      </c>
      <c r="L27" s="26">
        <f t="array" ref="L27">IF('Load Schedule'!$D$6="Yes",INDEX('Load Schedule'!$A$10:$D$8769,COLUMN(K24),4),'Load Schedule'!$J$10*_xlfn.XLOOKUP('Load Schedule'!$J$9,'Load Schedule'!$F$16:$F$21,_xlfn.XLOOKUP(L$3,'Load Schedule'!$G$15:$AD$15,'Load Schedule'!$G$16:$AD$21)))</f>
        <v>0</v>
      </c>
      <c r="M27" s="26">
        <f t="array" ref="M27">IF('Load Schedule'!$D$6="Yes",INDEX('Load Schedule'!$A$10:$D$8769,COLUMN(L24),4),'Load Schedule'!$J$10*_xlfn.XLOOKUP('Load Schedule'!$J$9,'Load Schedule'!$F$16:$F$21,_xlfn.XLOOKUP(M$3,'Load Schedule'!$G$15:$AD$15,'Load Schedule'!$G$16:$AD$21)))</f>
        <v>0</v>
      </c>
      <c r="N27" s="26">
        <f t="array" ref="N27">IF('Load Schedule'!$D$6="Yes",INDEX('Load Schedule'!$A$10:$D$8769,COLUMN(M24),4),'Load Schedule'!$J$10*_xlfn.XLOOKUP('Load Schedule'!$J$9,'Load Schedule'!$F$16:$F$21,_xlfn.XLOOKUP(N$3,'Load Schedule'!$G$15:$AD$15,'Load Schedule'!$G$16:$AD$21)))</f>
        <v>0</v>
      </c>
      <c r="O27" s="26">
        <f t="array" ref="O27">IF('Load Schedule'!$D$6="Yes",INDEX('Load Schedule'!$A$10:$D$8769,COLUMN(N24),4),'Load Schedule'!$J$10*_xlfn.XLOOKUP('Load Schedule'!$J$9,'Load Schedule'!$F$16:$F$21,_xlfn.XLOOKUP(O$3,'Load Schedule'!$G$15:$AD$15,'Load Schedule'!$G$16:$AD$21)))</f>
        <v>0</v>
      </c>
      <c r="P27" s="26">
        <f t="array" ref="P27">IF('Load Schedule'!$D$6="Yes",INDEX('Load Schedule'!$A$10:$D$8769,COLUMN(O24),4),'Load Schedule'!$J$10*_xlfn.XLOOKUP('Load Schedule'!$J$9,'Load Schedule'!$F$16:$F$21,_xlfn.XLOOKUP(P$3,'Load Schedule'!$G$15:$AD$15,'Load Schedule'!$G$16:$AD$21)))</f>
        <v>0</v>
      </c>
      <c r="Q27" s="26">
        <f t="array" ref="Q27">IF('Load Schedule'!$D$6="Yes",INDEX('Load Schedule'!$A$10:$D$8769,COLUMN(P24),4),'Load Schedule'!$J$10*_xlfn.XLOOKUP('Load Schedule'!$J$9,'Load Schedule'!$F$16:$F$21,_xlfn.XLOOKUP(Q$3,'Load Schedule'!$G$15:$AD$15,'Load Schedule'!$G$16:$AD$21)))</f>
        <v>0</v>
      </c>
      <c r="R27" s="26">
        <f t="array" ref="R27">IF('Load Schedule'!$D$6="Yes",INDEX('Load Schedule'!$A$10:$D$8769,COLUMN(Q24),4),'Load Schedule'!$J$10*_xlfn.XLOOKUP('Load Schedule'!$J$9,'Load Schedule'!$F$16:$F$21,_xlfn.XLOOKUP(R$3,'Load Schedule'!$G$15:$AD$15,'Load Schedule'!$G$16:$AD$21)))</f>
        <v>0</v>
      </c>
      <c r="S27" s="26">
        <f t="array" ref="S27">IF('Load Schedule'!$D$6="Yes",INDEX('Load Schedule'!$A$10:$D$8769,COLUMN(R24),4),'Load Schedule'!$J$10*_xlfn.XLOOKUP('Load Schedule'!$J$9,'Load Schedule'!$F$16:$F$21,_xlfn.XLOOKUP(S$3,'Load Schedule'!$G$15:$AD$15,'Load Schedule'!$G$16:$AD$21)))</f>
        <v>0</v>
      </c>
      <c r="T27" s="26">
        <f t="array" ref="T27">IF('Load Schedule'!$D$6="Yes",INDEX('Load Schedule'!$A$10:$D$8769,COLUMN(S24),4),'Load Schedule'!$J$10*_xlfn.XLOOKUP('Load Schedule'!$J$9,'Load Schedule'!$F$16:$F$21,_xlfn.XLOOKUP(T$3,'Load Schedule'!$G$15:$AD$15,'Load Schedule'!$G$16:$AD$21)))</f>
        <v>0</v>
      </c>
      <c r="U27" s="26">
        <f t="array" ref="U27">IF('Load Schedule'!$D$6="Yes",INDEX('Load Schedule'!$A$10:$D$8769,COLUMN(T24),4),'Load Schedule'!$J$10*_xlfn.XLOOKUP('Load Schedule'!$J$9,'Load Schedule'!$F$16:$F$21,_xlfn.XLOOKUP(U$3,'Load Schedule'!$G$15:$AD$15,'Load Schedule'!$G$16:$AD$21)))</f>
        <v>0</v>
      </c>
      <c r="V27" s="26">
        <f t="array" ref="V27">IF('Load Schedule'!$D$6="Yes",INDEX('Load Schedule'!$A$10:$D$8769,COLUMN(U24),4),'Load Schedule'!$J$10*_xlfn.XLOOKUP('Load Schedule'!$J$9,'Load Schedule'!$F$16:$F$21,_xlfn.XLOOKUP(V$3,'Load Schedule'!$G$15:$AD$15,'Load Schedule'!$G$16:$AD$21)))</f>
        <v>0</v>
      </c>
      <c r="W27" s="26">
        <f t="array" ref="W27">IF('Load Schedule'!$D$6="Yes",INDEX('Load Schedule'!$A$10:$D$8769,COLUMN(V24),4),'Load Schedule'!$J$10*_xlfn.XLOOKUP('Load Schedule'!$J$9,'Load Schedule'!$F$16:$F$21,_xlfn.XLOOKUP(W$3,'Load Schedule'!$G$15:$AD$15,'Load Schedule'!$G$16:$AD$21)))</f>
        <v>0</v>
      </c>
      <c r="X27" s="26">
        <f t="array" ref="X27">IF('Load Schedule'!$D$6="Yes",INDEX('Load Schedule'!$A$10:$D$8769,COLUMN(W24),4),'Load Schedule'!$J$10*_xlfn.XLOOKUP('Load Schedule'!$J$9,'Load Schedule'!$F$16:$F$21,_xlfn.XLOOKUP(X$3,'Load Schedule'!$G$15:$AD$15,'Load Schedule'!$G$16:$AD$21)))</f>
        <v>0</v>
      </c>
      <c r="Y27" s="26">
        <f t="array" ref="Y27">IF('Load Schedule'!$D$6="Yes",INDEX('Load Schedule'!$A$10:$D$8769,COLUMN(X24),4),'Load Schedule'!$J$10*_xlfn.XLOOKUP('Load Schedule'!$J$9,'Load Schedule'!$F$16:$F$21,_xlfn.XLOOKUP(Y$3,'Load Schedule'!$G$15:$AD$15,'Load Schedule'!$G$16:$AD$21)))</f>
        <v>0</v>
      </c>
      <c r="Z27" s="22"/>
      <c r="AA27">
        <f t="shared" si="0"/>
        <v>576</v>
      </c>
    </row>
    <row r="28" spans="1:27" x14ac:dyDescent="0.25">
      <c r="A28" s="8">
        <v>44221</v>
      </c>
      <c r="B28" s="26">
        <f t="array" ref="B28">IF('Load Schedule'!$D$6="Yes",INDEX('Load Schedule'!$A$10:$D$8769,COLUMN(A25),4),'Load Schedule'!$J$10*_xlfn.XLOOKUP('Load Schedule'!$J$9,'Load Schedule'!$F$16:$F$21,_xlfn.XLOOKUP(B$3,'Load Schedule'!$G$15:$AD$15,'Load Schedule'!$G$16:$AD$21)))</f>
        <v>0</v>
      </c>
      <c r="C28" s="26">
        <f t="array" ref="C28">IF('Load Schedule'!$D$6="Yes",INDEX('Load Schedule'!$A$10:$D$8769,COLUMN(B25),4),'Load Schedule'!$J$10*_xlfn.XLOOKUP('Load Schedule'!$J$9,'Load Schedule'!$F$16:$F$21,_xlfn.XLOOKUP(C$3,'Load Schedule'!$G$15:$AD$15,'Load Schedule'!$G$16:$AD$21)))</f>
        <v>0</v>
      </c>
      <c r="D28" s="26">
        <f t="array" ref="D28">IF('Load Schedule'!$D$6="Yes",INDEX('Load Schedule'!$A$10:$D$8769,COLUMN(C25),4),'Load Schedule'!$J$10*_xlfn.XLOOKUP('Load Schedule'!$J$9,'Load Schedule'!$F$16:$F$21,_xlfn.XLOOKUP(D$3,'Load Schedule'!$G$15:$AD$15,'Load Schedule'!$G$16:$AD$21)))</f>
        <v>0</v>
      </c>
      <c r="E28" s="26">
        <f t="array" ref="E28">IF('Load Schedule'!$D$6="Yes",INDEX('Load Schedule'!$A$10:$D$8769,COLUMN(D25),4),'Load Schedule'!$J$10*_xlfn.XLOOKUP('Load Schedule'!$J$9,'Load Schedule'!$F$16:$F$21,_xlfn.XLOOKUP(E$3,'Load Schedule'!$G$15:$AD$15,'Load Schedule'!$G$16:$AD$21)))</f>
        <v>0</v>
      </c>
      <c r="F28" s="26">
        <f t="array" ref="F28">IF('Load Schedule'!$D$6="Yes",INDEX('Load Schedule'!$A$10:$D$8769,COLUMN(E25),4),'Load Schedule'!$J$10*_xlfn.XLOOKUP('Load Schedule'!$J$9,'Load Schedule'!$F$16:$F$21,_xlfn.XLOOKUP(F$3,'Load Schedule'!$G$15:$AD$15,'Load Schedule'!$G$16:$AD$21)))</f>
        <v>0</v>
      </c>
      <c r="G28" s="26">
        <f t="array" ref="G28">IF('Load Schedule'!$D$6="Yes",INDEX('Load Schedule'!$A$10:$D$8769,COLUMN(F25),4),'Load Schedule'!$J$10*_xlfn.XLOOKUP('Load Schedule'!$J$9,'Load Schedule'!$F$16:$F$21,_xlfn.XLOOKUP(G$3,'Load Schedule'!$G$15:$AD$15,'Load Schedule'!$G$16:$AD$21)))</f>
        <v>0</v>
      </c>
      <c r="H28" s="26">
        <f t="array" ref="H28">IF('Load Schedule'!$D$6="Yes",INDEX('Load Schedule'!$A$10:$D$8769,COLUMN(G25),4),'Load Schedule'!$J$10*_xlfn.XLOOKUP('Load Schedule'!$J$9,'Load Schedule'!$F$16:$F$21,_xlfn.XLOOKUP(H$3,'Load Schedule'!$G$15:$AD$15,'Load Schedule'!$G$16:$AD$21)))</f>
        <v>0</v>
      </c>
      <c r="I28" s="26">
        <f t="array" ref="I28">IF('Load Schedule'!$D$6="Yes",INDEX('Load Schedule'!$A$10:$D$8769,COLUMN(H25),4),'Load Schedule'!$J$10*_xlfn.XLOOKUP('Load Schedule'!$J$9,'Load Schedule'!$F$16:$F$21,_xlfn.XLOOKUP(I$3,'Load Schedule'!$G$15:$AD$15,'Load Schedule'!$G$16:$AD$21)))</f>
        <v>0</v>
      </c>
      <c r="J28" s="26">
        <f t="array" ref="J28">IF('Load Schedule'!$D$6="Yes",INDEX('Load Schedule'!$A$10:$D$8769,COLUMN(I25),4),'Load Schedule'!$J$10*_xlfn.XLOOKUP('Load Schedule'!$J$9,'Load Schedule'!$F$16:$F$21,_xlfn.XLOOKUP(J$3,'Load Schedule'!$G$15:$AD$15,'Load Schedule'!$G$16:$AD$21)))</f>
        <v>0</v>
      </c>
      <c r="K28" s="26">
        <f t="array" ref="K28">IF('Load Schedule'!$D$6="Yes",INDEX('Load Schedule'!$A$10:$D$8769,COLUMN(J25),4),'Load Schedule'!$J$10*_xlfn.XLOOKUP('Load Schedule'!$J$9,'Load Schedule'!$F$16:$F$21,_xlfn.XLOOKUP(K$3,'Load Schedule'!$G$15:$AD$15,'Load Schedule'!$G$16:$AD$21)))</f>
        <v>0</v>
      </c>
      <c r="L28" s="26">
        <f t="array" ref="L28">IF('Load Schedule'!$D$6="Yes",INDEX('Load Schedule'!$A$10:$D$8769,COLUMN(K25),4),'Load Schedule'!$J$10*_xlfn.XLOOKUP('Load Schedule'!$J$9,'Load Schedule'!$F$16:$F$21,_xlfn.XLOOKUP(L$3,'Load Schedule'!$G$15:$AD$15,'Load Schedule'!$G$16:$AD$21)))</f>
        <v>0</v>
      </c>
      <c r="M28" s="26">
        <f t="array" ref="M28">IF('Load Schedule'!$D$6="Yes",INDEX('Load Schedule'!$A$10:$D$8769,COLUMN(L25),4),'Load Schedule'!$J$10*_xlfn.XLOOKUP('Load Schedule'!$J$9,'Load Schedule'!$F$16:$F$21,_xlfn.XLOOKUP(M$3,'Load Schedule'!$G$15:$AD$15,'Load Schedule'!$G$16:$AD$21)))</f>
        <v>0</v>
      </c>
      <c r="N28" s="26">
        <f t="array" ref="N28">IF('Load Schedule'!$D$6="Yes",INDEX('Load Schedule'!$A$10:$D$8769,COLUMN(M25),4),'Load Schedule'!$J$10*_xlfn.XLOOKUP('Load Schedule'!$J$9,'Load Schedule'!$F$16:$F$21,_xlfn.XLOOKUP(N$3,'Load Schedule'!$G$15:$AD$15,'Load Schedule'!$G$16:$AD$21)))</f>
        <v>0</v>
      </c>
      <c r="O28" s="26">
        <f t="array" ref="O28">IF('Load Schedule'!$D$6="Yes",INDEX('Load Schedule'!$A$10:$D$8769,COLUMN(N25),4),'Load Schedule'!$J$10*_xlfn.XLOOKUP('Load Schedule'!$J$9,'Load Schedule'!$F$16:$F$21,_xlfn.XLOOKUP(O$3,'Load Schedule'!$G$15:$AD$15,'Load Schedule'!$G$16:$AD$21)))</f>
        <v>0</v>
      </c>
      <c r="P28" s="26">
        <f t="array" ref="P28">IF('Load Schedule'!$D$6="Yes",INDEX('Load Schedule'!$A$10:$D$8769,COLUMN(O25),4),'Load Schedule'!$J$10*_xlfn.XLOOKUP('Load Schedule'!$J$9,'Load Schedule'!$F$16:$F$21,_xlfn.XLOOKUP(P$3,'Load Schedule'!$G$15:$AD$15,'Load Schedule'!$G$16:$AD$21)))</f>
        <v>0</v>
      </c>
      <c r="Q28" s="26">
        <f t="array" ref="Q28">IF('Load Schedule'!$D$6="Yes",INDEX('Load Schedule'!$A$10:$D$8769,COLUMN(P25),4),'Load Schedule'!$J$10*_xlfn.XLOOKUP('Load Schedule'!$J$9,'Load Schedule'!$F$16:$F$21,_xlfn.XLOOKUP(Q$3,'Load Schedule'!$G$15:$AD$15,'Load Schedule'!$G$16:$AD$21)))</f>
        <v>0</v>
      </c>
      <c r="R28" s="26">
        <f t="array" ref="R28">IF('Load Schedule'!$D$6="Yes",INDEX('Load Schedule'!$A$10:$D$8769,COLUMN(Q25),4),'Load Schedule'!$J$10*_xlfn.XLOOKUP('Load Schedule'!$J$9,'Load Schedule'!$F$16:$F$21,_xlfn.XLOOKUP(R$3,'Load Schedule'!$G$15:$AD$15,'Load Schedule'!$G$16:$AD$21)))</f>
        <v>0</v>
      </c>
      <c r="S28" s="26">
        <f t="array" ref="S28">IF('Load Schedule'!$D$6="Yes",INDEX('Load Schedule'!$A$10:$D$8769,COLUMN(R25),4),'Load Schedule'!$J$10*_xlfn.XLOOKUP('Load Schedule'!$J$9,'Load Schedule'!$F$16:$F$21,_xlfn.XLOOKUP(S$3,'Load Schedule'!$G$15:$AD$15,'Load Schedule'!$G$16:$AD$21)))</f>
        <v>0</v>
      </c>
      <c r="T28" s="26">
        <f t="array" ref="T28">IF('Load Schedule'!$D$6="Yes",INDEX('Load Schedule'!$A$10:$D$8769,COLUMN(S25),4),'Load Schedule'!$J$10*_xlfn.XLOOKUP('Load Schedule'!$J$9,'Load Schedule'!$F$16:$F$21,_xlfn.XLOOKUP(T$3,'Load Schedule'!$G$15:$AD$15,'Load Schedule'!$G$16:$AD$21)))</f>
        <v>0</v>
      </c>
      <c r="U28" s="26">
        <f t="array" ref="U28">IF('Load Schedule'!$D$6="Yes",INDEX('Load Schedule'!$A$10:$D$8769,COLUMN(T25),4),'Load Schedule'!$J$10*_xlfn.XLOOKUP('Load Schedule'!$J$9,'Load Schedule'!$F$16:$F$21,_xlfn.XLOOKUP(U$3,'Load Schedule'!$G$15:$AD$15,'Load Schedule'!$G$16:$AD$21)))</f>
        <v>0</v>
      </c>
      <c r="V28" s="26">
        <f t="array" ref="V28">IF('Load Schedule'!$D$6="Yes",INDEX('Load Schedule'!$A$10:$D$8769,COLUMN(U25),4),'Load Schedule'!$J$10*_xlfn.XLOOKUP('Load Schedule'!$J$9,'Load Schedule'!$F$16:$F$21,_xlfn.XLOOKUP(V$3,'Load Schedule'!$G$15:$AD$15,'Load Schedule'!$G$16:$AD$21)))</f>
        <v>0</v>
      </c>
      <c r="W28" s="26">
        <f t="array" ref="W28">IF('Load Schedule'!$D$6="Yes",INDEX('Load Schedule'!$A$10:$D$8769,COLUMN(V25),4),'Load Schedule'!$J$10*_xlfn.XLOOKUP('Load Schedule'!$J$9,'Load Schedule'!$F$16:$F$21,_xlfn.XLOOKUP(W$3,'Load Schedule'!$G$15:$AD$15,'Load Schedule'!$G$16:$AD$21)))</f>
        <v>0</v>
      </c>
      <c r="X28" s="26">
        <f t="array" ref="X28">IF('Load Schedule'!$D$6="Yes",INDEX('Load Schedule'!$A$10:$D$8769,COLUMN(W25),4),'Load Schedule'!$J$10*_xlfn.XLOOKUP('Load Schedule'!$J$9,'Load Schedule'!$F$16:$F$21,_xlfn.XLOOKUP(X$3,'Load Schedule'!$G$15:$AD$15,'Load Schedule'!$G$16:$AD$21)))</f>
        <v>0</v>
      </c>
      <c r="Y28" s="26">
        <f t="array" ref="Y28">IF('Load Schedule'!$D$6="Yes",INDEX('Load Schedule'!$A$10:$D$8769,COLUMN(X25),4),'Load Schedule'!$J$10*_xlfn.XLOOKUP('Load Schedule'!$J$9,'Load Schedule'!$F$16:$F$21,_xlfn.XLOOKUP(Y$3,'Load Schedule'!$G$15:$AD$15,'Load Schedule'!$G$16:$AD$21)))</f>
        <v>0</v>
      </c>
      <c r="AA28">
        <f t="shared" si="0"/>
        <v>600</v>
      </c>
    </row>
    <row r="29" spans="1:27" x14ac:dyDescent="0.25">
      <c r="A29" s="8">
        <v>44222</v>
      </c>
      <c r="B29" s="26">
        <f t="array" ref="B29">IF('Load Schedule'!$D$6="Yes",INDEX('Load Schedule'!$A$10:$D$8769,COLUMN(A26),4),'Load Schedule'!$J$10*_xlfn.XLOOKUP('Load Schedule'!$J$9,'Load Schedule'!$F$16:$F$21,_xlfn.XLOOKUP(B$3,'Load Schedule'!$G$15:$AD$15,'Load Schedule'!$G$16:$AD$21)))</f>
        <v>0</v>
      </c>
      <c r="C29" s="26">
        <f t="array" ref="C29">IF('Load Schedule'!$D$6="Yes",INDEX('Load Schedule'!$A$10:$D$8769,COLUMN(B26),4),'Load Schedule'!$J$10*_xlfn.XLOOKUP('Load Schedule'!$J$9,'Load Schedule'!$F$16:$F$21,_xlfn.XLOOKUP(C$3,'Load Schedule'!$G$15:$AD$15,'Load Schedule'!$G$16:$AD$21)))</f>
        <v>0</v>
      </c>
      <c r="D29" s="26">
        <f t="array" ref="D29">IF('Load Schedule'!$D$6="Yes",INDEX('Load Schedule'!$A$10:$D$8769,COLUMN(C26),4),'Load Schedule'!$J$10*_xlfn.XLOOKUP('Load Schedule'!$J$9,'Load Schedule'!$F$16:$F$21,_xlfn.XLOOKUP(D$3,'Load Schedule'!$G$15:$AD$15,'Load Schedule'!$G$16:$AD$21)))</f>
        <v>0</v>
      </c>
      <c r="E29" s="26">
        <f t="array" ref="E29">IF('Load Schedule'!$D$6="Yes",INDEX('Load Schedule'!$A$10:$D$8769,COLUMN(D26),4),'Load Schedule'!$J$10*_xlfn.XLOOKUP('Load Schedule'!$J$9,'Load Schedule'!$F$16:$F$21,_xlfn.XLOOKUP(E$3,'Load Schedule'!$G$15:$AD$15,'Load Schedule'!$G$16:$AD$21)))</f>
        <v>0</v>
      </c>
      <c r="F29" s="26">
        <f t="array" ref="F29">IF('Load Schedule'!$D$6="Yes",INDEX('Load Schedule'!$A$10:$D$8769,COLUMN(E26),4),'Load Schedule'!$J$10*_xlfn.XLOOKUP('Load Schedule'!$J$9,'Load Schedule'!$F$16:$F$21,_xlfn.XLOOKUP(F$3,'Load Schedule'!$G$15:$AD$15,'Load Schedule'!$G$16:$AD$21)))</f>
        <v>0</v>
      </c>
      <c r="G29" s="26">
        <f t="array" ref="G29">IF('Load Schedule'!$D$6="Yes",INDEX('Load Schedule'!$A$10:$D$8769,COLUMN(F26),4),'Load Schedule'!$J$10*_xlfn.XLOOKUP('Load Schedule'!$J$9,'Load Schedule'!$F$16:$F$21,_xlfn.XLOOKUP(G$3,'Load Schedule'!$G$15:$AD$15,'Load Schedule'!$G$16:$AD$21)))</f>
        <v>0</v>
      </c>
      <c r="H29" s="26">
        <f t="array" ref="H29">IF('Load Schedule'!$D$6="Yes",INDEX('Load Schedule'!$A$10:$D$8769,COLUMN(G26),4),'Load Schedule'!$J$10*_xlfn.XLOOKUP('Load Schedule'!$J$9,'Load Schedule'!$F$16:$F$21,_xlfn.XLOOKUP(H$3,'Load Schedule'!$G$15:$AD$15,'Load Schedule'!$G$16:$AD$21)))</f>
        <v>0</v>
      </c>
      <c r="I29" s="26">
        <f t="array" ref="I29">IF('Load Schedule'!$D$6="Yes",INDEX('Load Schedule'!$A$10:$D$8769,COLUMN(H26),4),'Load Schedule'!$J$10*_xlfn.XLOOKUP('Load Schedule'!$J$9,'Load Schedule'!$F$16:$F$21,_xlfn.XLOOKUP(I$3,'Load Schedule'!$G$15:$AD$15,'Load Schedule'!$G$16:$AD$21)))</f>
        <v>0</v>
      </c>
      <c r="J29" s="26">
        <f t="array" ref="J29">IF('Load Schedule'!$D$6="Yes",INDEX('Load Schedule'!$A$10:$D$8769,COLUMN(I26),4),'Load Schedule'!$J$10*_xlfn.XLOOKUP('Load Schedule'!$J$9,'Load Schedule'!$F$16:$F$21,_xlfn.XLOOKUP(J$3,'Load Schedule'!$G$15:$AD$15,'Load Schedule'!$G$16:$AD$21)))</f>
        <v>0</v>
      </c>
      <c r="K29" s="26">
        <f t="array" ref="K29">IF('Load Schedule'!$D$6="Yes",INDEX('Load Schedule'!$A$10:$D$8769,COLUMN(J26),4),'Load Schedule'!$J$10*_xlfn.XLOOKUP('Load Schedule'!$J$9,'Load Schedule'!$F$16:$F$21,_xlfn.XLOOKUP(K$3,'Load Schedule'!$G$15:$AD$15,'Load Schedule'!$G$16:$AD$21)))</f>
        <v>0</v>
      </c>
      <c r="L29" s="26">
        <f t="array" ref="L29">IF('Load Schedule'!$D$6="Yes",INDEX('Load Schedule'!$A$10:$D$8769,COLUMN(K26),4),'Load Schedule'!$J$10*_xlfn.XLOOKUP('Load Schedule'!$J$9,'Load Schedule'!$F$16:$F$21,_xlfn.XLOOKUP(L$3,'Load Schedule'!$G$15:$AD$15,'Load Schedule'!$G$16:$AD$21)))</f>
        <v>0</v>
      </c>
      <c r="M29" s="26">
        <f t="array" ref="M29">IF('Load Schedule'!$D$6="Yes",INDEX('Load Schedule'!$A$10:$D$8769,COLUMN(L26),4),'Load Schedule'!$J$10*_xlfn.XLOOKUP('Load Schedule'!$J$9,'Load Schedule'!$F$16:$F$21,_xlfn.XLOOKUP(M$3,'Load Schedule'!$G$15:$AD$15,'Load Schedule'!$G$16:$AD$21)))</f>
        <v>0</v>
      </c>
      <c r="N29" s="26">
        <f t="array" ref="N29">IF('Load Schedule'!$D$6="Yes",INDEX('Load Schedule'!$A$10:$D$8769,COLUMN(M26),4),'Load Schedule'!$J$10*_xlfn.XLOOKUP('Load Schedule'!$J$9,'Load Schedule'!$F$16:$F$21,_xlfn.XLOOKUP(N$3,'Load Schedule'!$G$15:$AD$15,'Load Schedule'!$G$16:$AD$21)))</f>
        <v>0</v>
      </c>
      <c r="O29" s="26">
        <f t="array" ref="O29">IF('Load Schedule'!$D$6="Yes",INDEX('Load Schedule'!$A$10:$D$8769,COLUMN(N26),4),'Load Schedule'!$J$10*_xlfn.XLOOKUP('Load Schedule'!$J$9,'Load Schedule'!$F$16:$F$21,_xlfn.XLOOKUP(O$3,'Load Schedule'!$G$15:$AD$15,'Load Schedule'!$G$16:$AD$21)))</f>
        <v>0</v>
      </c>
      <c r="P29" s="26">
        <f t="array" ref="P29">IF('Load Schedule'!$D$6="Yes",INDEX('Load Schedule'!$A$10:$D$8769,COLUMN(O26),4),'Load Schedule'!$J$10*_xlfn.XLOOKUP('Load Schedule'!$J$9,'Load Schedule'!$F$16:$F$21,_xlfn.XLOOKUP(P$3,'Load Schedule'!$G$15:$AD$15,'Load Schedule'!$G$16:$AD$21)))</f>
        <v>0</v>
      </c>
      <c r="Q29" s="26">
        <f t="array" ref="Q29">IF('Load Schedule'!$D$6="Yes",INDEX('Load Schedule'!$A$10:$D$8769,COLUMN(P26),4),'Load Schedule'!$J$10*_xlfn.XLOOKUP('Load Schedule'!$J$9,'Load Schedule'!$F$16:$F$21,_xlfn.XLOOKUP(Q$3,'Load Schedule'!$G$15:$AD$15,'Load Schedule'!$G$16:$AD$21)))</f>
        <v>0</v>
      </c>
      <c r="R29" s="26">
        <f t="array" ref="R29">IF('Load Schedule'!$D$6="Yes",INDEX('Load Schedule'!$A$10:$D$8769,COLUMN(Q26),4),'Load Schedule'!$J$10*_xlfn.XLOOKUP('Load Schedule'!$J$9,'Load Schedule'!$F$16:$F$21,_xlfn.XLOOKUP(R$3,'Load Schedule'!$G$15:$AD$15,'Load Schedule'!$G$16:$AD$21)))</f>
        <v>0</v>
      </c>
      <c r="S29" s="26">
        <f t="array" ref="S29">IF('Load Schedule'!$D$6="Yes",INDEX('Load Schedule'!$A$10:$D$8769,COLUMN(R26),4),'Load Schedule'!$J$10*_xlfn.XLOOKUP('Load Schedule'!$J$9,'Load Schedule'!$F$16:$F$21,_xlfn.XLOOKUP(S$3,'Load Schedule'!$G$15:$AD$15,'Load Schedule'!$G$16:$AD$21)))</f>
        <v>0</v>
      </c>
      <c r="T29" s="26">
        <f t="array" ref="T29">IF('Load Schedule'!$D$6="Yes",INDEX('Load Schedule'!$A$10:$D$8769,COLUMN(S26),4),'Load Schedule'!$J$10*_xlfn.XLOOKUP('Load Schedule'!$J$9,'Load Schedule'!$F$16:$F$21,_xlfn.XLOOKUP(T$3,'Load Schedule'!$G$15:$AD$15,'Load Schedule'!$G$16:$AD$21)))</f>
        <v>0</v>
      </c>
      <c r="U29" s="26">
        <f t="array" ref="U29">IF('Load Schedule'!$D$6="Yes",INDEX('Load Schedule'!$A$10:$D$8769,COLUMN(T26),4),'Load Schedule'!$J$10*_xlfn.XLOOKUP('Load Schedule'!$J$9,'Load Schedule'!$F$16:$F$21,_xlfn.XLOOKUP(U$3,'Load Schedule'!$G$15:$AD$15,'Load Schedule'!$G$16:$AD$21)))</f>
        <v>0</v>
      </c>
      <c r="V29" s="26">
        <f t="array" ref="V29">IF('Load Schedule'!$D$6="Yes",INDEX('Load Schedule'!$A$10:$D$8769,COLUMN(U26),4),'Load Schedule'!$J$10*_xlfn.XLOOKUP('Load Schedule'!$J$9,'Load Schedule'!$F$16:$F$21,_xlfn.XLOOKUP(V$3,'Load Schedule'!$G$15:$AD$15,'Load Schedule'!$G$16:$AD$21)))</f>
        <v>0</v>
      </c>
      <c r="W29" s="26">
        <f t="array" ref="W29">IF('Load Schedule'!$D$6="Yes",INDEX('Load Schedule'!$A$10:$D$8769,COLUMN(V26),4),'Load Schedule'!$J$10*_xlfn.XLOOKUP('Load Schedule'!$J$9,'Load Schedule'!$F$16:$F$21,_xlfn.XLOOKUP(W$3,'Load Schedule'!$G$15:$AD$15,'Load Schedule'!$G$16:$AD$21)))</f>
        <v>0</v>
      </c>
      <c r="X29" s="26">
        <f t="array" ref="X29">IF('Load Schedule'!$D$6="Yes",INDEX('Load Schedule'!$A$10:$D$8769,COLUMN(W26),4),'Load Schedule'!$J$10*_xlfn.XLOOKUP('Load Schedule'!$J$9,'Load Schedule'!$F$16:$F$21,_xlfn.XLOOKUP(X$3,'Load Schedule'!$G$15:$AD$15,'Load Schedule'!$G$16:$AD$21)))</f>
        <v>0</v>
      </c>
      <c r="Y29" s="26">
        <f t="array" ref="Y29">IF('Load Schedule'!$D$6="Yes",INDEX('Load Schedule'!$A$10:$D$8769,COLUMN(X26),4),'Load Schedule'!$J$10*_xlfn.XLOOKUP('Load Schedule'!$J$9,'Load Schedule'!$F$16:$F$21,_xlfn.XLOOKUP(Y$3,'Load Schedule'!$G$15:$AD$15,'Load Schedule'!$G$16:$AD$21)))</f>
        <v>0</v>
      </c>
      <c r="AA29">
        <f t="shared" si="0"/>
        <v>624</v>
      </c>
    </row>
    <row r="30" spans="1:27" x14ac:dyDescent="0.25">
      <c r="A30" s="8">
        <v>44223</v>
      </c>
      <c r="B30" s="26">
        <f t="array" ref="B30">IF('Load Schedule'!$D$6="Yes",INDEX('Load Schedule'!$A$10:$D$8769,COLUMN(A27),4),'Load Schedule'!$J$10*_xlfn.XLOOKUP('Load Schedule'!$J$9,'Load Schedule'!$F$16:$F$21,_xlfn.XLOOKUP(B$3,'Load Schedule'!$G$15:$AD$15,'Load Schedule'!$G$16:$AD$21)))</f>
        <v>0</v>
      </c>
      <c r="C30" s="26">
        <f t="array" ref="C30">IF('Load Schedule'!$D$6="Yes",INDEX('Load Schedule'!$A$10:$D$8769,COLUMN(B27),4),'Load Schedule'!$J$10*_xlfn.XLOOKUP('Load Schedule'!$J$9,'Load Schedule'!$F$16:$F$21,_xlfn.XLOOKUP(C$3,'Load Schedule'!$G$15:$AD$15,'Load Schedule'!$G$16:$AD$21)))</f>
        <v>0</v>
      </c>
      <c r="D30" s="26">
        <f t="array" ref="D30">IF('Load Schedule'!$D$6="Yes",INDEX('Load Schedule'!$A$10:$D$8769,COLUMN(C27),4),'Load Schedule'!$J$10*_xlfn.XLOOKUP('Load Schedule'!$J$9,'Load Schedule'!$F$16:$F$21,_xlfn.XLOOKUP(D$3,'Load Schedule'!$G$15:$AD$15,'Load Schedule'!$G$16:$AD$21)))</f>
        <v>0</v>
      </c>
      <c r="E30" s="26">
        <f t="array" ref="E30">IF('Load Schedule'!$D$6="Yes",INDEX('Load Schedule'!$A$10:$D$8769,COLUMN(D27),4),'Load Schedule'!$J$10*_xlfn.XLOOKUP('Load Schedule'!$J$9,'Load Schedule'!$F$16:$F$21,_xlfn.XLOOKUP(E$3,'Load Schedule'!$G$15:$AD$15,'Load Schedule'!$G$16:$AD$21)))</f>
        <v>0</v>
      </c>
      <c r="F30" s="26">
        <f t="array" ref="F30">IF('Load Schedule'!$D$6="Yes",INDEX('Load Schedule'!$A$10:$D$8769,COLUMN(E27),4),'Load Schedule'!$J$10*_xlfn.XLOOKUP('Load Schedule'!$J$9,'Load Schedule'!$F$16:$F$21,_xlfn.XLOOKUP(F$3,'Load Schedule'!$G$15:$AD$15,'Load Schedule'!$G$16:$AD$21)))</f>
        <v>0</v>
      </c>
      <c r="G30" s="26">
        <f t="array" ref="G30">IF('Load Schedule'!$D$6="Yes",INDEX('Load Schedule'!$A$10:$D$8769,COLUMN(F27),4),'Load Schedule'!$J$10*_xlfn.XLOOKUP('Load Schedule'!$J$9,'Load Schedule'!$F$16:$F$21,_xlfn.XLOOKUP(G$3,'Load Schedule'!$G$15:$AD$15,'Load Schedule'!$G$16:$AD$21)))</f>
        <v>0</v>
      </c>
      <c r="H30" s="26">
        <f t="array" ref="H30">IF('Load Schedule'!$D$6="Yes",INDEX('Load Schedule'!$A$10:$D$8769,COLUMN(G27),4),'Load Schedule'!$J$10*_xlfn.XLOOKUP('Load Schedule'!$J$9,'Load Schedule'!$F$16:$F$21,_xlfn.XLOOKUP(H$3,'Load Schedule'!$G$15:$AD$15,'Load Schedule'!$G$16:$AD$21)))</f>
        <v>0</v>
      </c>
      <c r="I30" s="26">
        <f t="array" ref="I30">IF('Load Schedule'!$D$6="Yes",INDEX('Load Schedule'!$A$10:$D$8769,COLUMN(H27),4),'Load Schedule'!$J$10*_xlfn.XLOOKUP('Load Schedule'!$J$9,'Load Schedule'!$F$16:$F$21,_xlfn.XLOOKUP(I$3,'Load Schedule'!$G$15:$AD$15,'Load Schedule'!$G$16:$AD$21)))</f>
        <v>0</v>
      </c>
      <c r="J30" s="26">
        <f t="array" ref="J30">IF('Load Schedule'!$D$6="Yes",INDEX('Load Schedule'!$A$10:$D$8769,COLUMN(I27),4),'Load Schedule'!$J$10*_xlfn.XLOOKUP('Load Schedule'!$J$9,'Load Schedule'!$F$16:$F$21,_xlfn.XLOOKUP(J$3,'Load Schedule'!$G$15:$AD$15,'Load Schedule'!$G$16:$AD$21)))</f>
        <v>0</v>
      </c>
      <c r="K30" s="26">
        <f t="array" ref="K30">IF('Load Schedule'!$D$6="Yes",INDEX('Load Schedule'!$A$10:$D$8769,COLUMN(J27),4),'Load Schedule'!$J$10*_xlfn.XLOOKUP('Load Schedule'!$J$9,'Load Schedule'!$F$16:$F$21,_xlfn.XLOOKUP(K$3,'Load Schedule'!$G$15:$AD$15,'Load Schedule'!$G$16:$AD$21)))</f>
        <v>0</v>
      </c>
      <c r="L30" s="26">
        <f t="array" ref="L30">IF('Load Schedule'!$D$6="Yes",INDEX('Load Schedule'!$A$10:$D$8769,COLUMN(K27),4),'Load Schedule'!$J$10*_xlfn.XLOOKUP('Load Schedule'!$J$9,'Load Schedule'!$F$16:$F$21,_xlfn.XLOOKUP(L$3,'Load Schedule'!$G$15:$AD$15,'Load Schedule'!$G$16:$AD$21)))</f>
        <v>0</v>
      </c>
      <c r="M30" s="26">
        <f t="array" ref="M30">IF('Load Schedule'!$D$6="Yes",INDEX('Load Schedule'!$A$10:$D$8769,COLUMN(L27),4),'Load Schedule'!$J$10*_xlfn.XLOOKUP('Load Schedule'!$J$9,'Load Schedule'!$F$16:$F$21,_xlfn.XLOOKUP(M$3,'Load Schedule'!$G$15:$AD$15,'Load Schedule'!$G$16:$AD$21)))</f>
        <v>0</v>
      </c>
      <c r="N30" s="26">
        <f t="array" ref="N30">IF('Load Schedule'!$D$6="Yes",INDEX('Load Schedule'!$A$10:$D$8769,COLUMN(M27),4),'Load Schedule'!$J$10*_xlfn.XLOOKUP('Load Schedule'!$J$9,'Load Schedule'!$F$16:$F$21,_xlfn.XLOOKUP(N$3,'Load Schedule'!$G$15:$AD$15,'Load Schedule'!$G$16:$AD$21)))</f>
        <v>0</v>
      </c>
      <c r="O30" s="26">
        <f t="array" ref="O30">IF('Load Schedule'!$D$6="Yes",INDEX('Load Schedule'!$A$10:$D$8769,COLUMN(N27),4),'Load Schedule'!$J$10*_xlfn.XLOOKUP('Load Schedule'!$J$9,'Load Schedule'!$F$16:$F$21,_xlfn.XLOOKUP(O$3,'Load Schedule'!$G$15:$AD$15,'Load Schedule'!$G$16:$AD$21)))</f>
        <v>0</v>
      </c>
      <c r="P30" s="26">
        <f t="array" ref="P30">IF('Load Schedule'!$D$6="Yes",INDEX('Load Schedule'!$A$10:$D$8769,COLUMN(O27),4),'Load Schedule'!$J$10*_xlfn.XLOOKUP('Load Schedule'!$J$9,'Load Schedule'!$F$16:$F$21,_xlfn.XLOOKUP(P$3,'Load Schedule'!$G$15:$AD$15,'Load Schedule'!$G$16:$AD$21)))</f>
        <v>0</v>
      </c>
      <c r="Q30" s="26">
        <f t="array" ref="Q30">IF('Load Schedule'!$D$6="Yes",INDEX('Load Schedule'!$A$10:$D$8769,COLUMN(P27),4),'Load Schedule'!$J$10*_xlfn.XLOOKUP('Load Schedule'!$J$9,'Load Schedule'!$F$16:$F$21,_xlfn.XLOOKUP(Q$3,'Load Schedule'!$G$15:$AD$15,'Load Schedule'!$G$16:$AD$21)))</f>
        <v>0</v>
      </c>
      <c r="R30" s="26">
        <f t="array" ref="R30">IF('Load Schedule'!$D$6="Yes",INDEX('Load Schedule'!$A$10:$D$8769,COLUMN(Q27),4),'Load Schedule'!$J$10*_xlfn.XLOOKUP('Load Schedule'!$J$9,'Load Schedule'!$F$16:$F$21,_xlfn.XLOOKUP(R$3,'Load Schedule'!$G$15:$AD$15,'Load Schedule'!$G$16:$AD$21)))</f>
        <v>0</v>
      </c>
      <c r="S30" s="26">
        <f t="array" ref="S30">IF('Load Schedule'!$D$6="Yes",INDEX('Load Schedule'!$A$10:$D$8769,COLUMN(R27),4),'Load Schedule'!$J$10*_xlfn.XLOOKUP('Load Schedule'!$J$9,'Load Schedule'!$F$16:$F$21,_xlfn.XLOOKUP(S$3,'Load Schedule'!$G$15:$AD$15,'Load Schedule'!$G$16:$AD$21)))</f>
        <v>0</v>
      </c>
      <c r="T30" s="26">
        <f t="array" ref="T30">IF('Load Schedule'!$D$6="Yes",INDEX('Load Schedule'!$A$10:$D$8769,COLUMN(S27),4),'Load Schedule'!$J$10*_xlfn.XLOOKUP('Load Schedule'!$J$9,'Load Schedule'!$F$16:$F$21,_xlfn.XLOOKUP(T$3,'Load Schedule'!$G$15:$AD$15,'Load Schedule'!$G$16:$AD$21)))</f>
        <v>0</v>
      </c>
      <c r="U30" s="26">
        <f t="array" ref="U30">IF('Load Schedule'!$D$6="Yes",INDEX('Load Schedule'!$A$10:$D$8769,COLUMN(T27),4),'Load Schedule'!$J$10*_xlfn.XLOOKUP('Load Schedule'!$J$9,'Load Schedule'!$F$16:$F$21,_xlfn.XLOOKUP(U$3,'Load Schedule'!$G$15:$AD$15,'Load Schedule'!$G$16:$AD$21)))</f>
        <v>0</v>
      </c>
      <c r="V30" s="26">
        <f t="array" ref="V30">IF('Load Schedule'!$D$6="Yes",INDEX('Load Schedule'!$A$10:$D$8769,COLUMN(U27),4),'Load Schedule'!$J$10*_xlfn.XLOOKUP('Load Schedule'!$J$9,'Load Schedule'!$F$16:$F$21,_xlfn.XLOOKUP(V$3,'Load Schedule'!$G$15:$AD$15,'Load Schedule'!$G$16:$AD$21)))</f>
        <v>0</v>
      </c>
      <c r="W30" s="26">
        <f t="array" ref="W30">IF('Load Schedule'!$D$6="Yes",INDEX('Load Schedule'!$A$10:$D$8769,COLUMN(V27),4),'Load Schedule'!$J$10*_xlfn.XLOOKUP('Load Schedule'!$J$9,'Load Schedule'!$F$16:$F$21,_xlfn.XLOOKUP(W$3,'Load Schedule'!$G$15:$AD$15,'Load Schedule'!$G$16:$AD$21)))</f>
        <v>0</v>
      </c>
      <c r="X30" s="26">
        <f t="array" ref="X30">IF('Load Schedule'!$D$6="Yes",INDEX('Load Schedule'!$A$10:$D$8769,COLUMN(W27),4),'Load Schedule'!$J$10*_xlfn.XLOOKUP('Load Schedule'!$J$9,'Load Schedule'!$F$16:$F$21,_xlfn.XLOOKUP(X$3,'Load Schedule'!$G$15:$AD$15,'Load Schedule'!$G$16:$AD$21)))</f>
        <v>0</v>
      </c>
      <c r="Y30" s="26">
        <f t="array" ref="Y30">IF('Load Schedule'!$D$6="Yes",INDEX('Load Schedule'!$A$10:$D$8769,COLUMN(X27),4),'Load Schedule'!$J$10*_xlfn.XLOOKUP('Load Schedule'!$J$9,'Load Schedule'!$F$16:$F$21,_xlfn.XLOOKUP(Y$3,'Load Schedule'!$G$15:$AD$15,'Load Schedule'!$G$16:$AD$21)))</f>
        <v>0</v>
      </c>
      <c r="AA30">
        <f t="shared" si="0"/>
        <v>648</v>
      </c>
    </row>
    <row r="31" spans="1:27" x14ac:dyDescent="0.25">
      <c r="A31" s="8">
        <v>44224</v>
      </c>
      <c r="B31" s="26">
        <f t="array" ref="B31">IF('Load Schedule'!$D$6="Yes",INDEX('Load Schedule'!$A$10:$D$8769,COLUMN(A28),4),'Load Schedule'!$J$10*_xlfn.XLOOKUP('Load Schedule'!$J$9,'Load Schedule'!$F$16:$F$21,_xlfn.XLOOKUP(B$3,'Load Schedule'!$G$15:$AD$15,'Load Schedule'!$G$16:$AD$21)))</f>
        <v>0</v>
      </c>
      <c r="C31" s="26">
        <f t="array" ref="C31">IF('Load Schedule'!$D$6="Yes",INDEX('Load Schedule'!$A$10:$D$8769,COLUMN(B28),4),'Load Schedule'!$J$10*_xlfn.XLOOKUP('Load Schedule'!$J$9,'Load Schedule'!$F$16:$F$21,_xlfn.XLOOKUP(C$3,'Load Schedule'!$G$15:$AD$15,'Load Schedule'!$G$16:$AD$21)))</f>
        <v>0</v>
      </c>
      <c r="D31" s="26">
        <f t="array" ref="D31">IF('Load Schedule'!$D$6="Yes",INDEX('Load Schedule'!$A$10:$D$8769,COLUMN(C28),4),'Load Schedule'!$J$10*_xlfn.XLOOKUP('Load Schedule'!$J$9,'Load Schedule'!$F$16:$F$21,_xlfn.XLOOKUP(D$3,'Load Schedule'!$G$15:$AD$15,'Load Schedule'!$G$16:$AD$21)))</f>
        <v>0</v>
      </c>
      <c r="E31" s="26">
        <f t="array" ref="E31">IF('Load Schedule'!$D$6="Yes",INDEX('Load Schedule'!$A$10:$D$8769,COLUMN(D28),4),'Load Schedule'!$J$10*_xlfn.XLOOKUP('Load Schedule'!$J$9,'Load Schedule'!$F$16:$F$21,_xlfn.XLOOKUP(E$3,'Load Schedule'!$G$15:$AD$15,'Load Schedule'!$G$16:$AD$21)))</f>
        <v>0</v>
      </c>
      <c r="F31" s="26">
        <f t="array" ref="F31">IF('Load Schedule'!$D$6="Yes",INDEX('Load Schedule'!$A$10:$D$8769,COLUMN(E28),4),'Load Schedule'!$J$10*_xlfn.XLOOKUP('Load Schedule'!$J$9,'Load Schedule'!$F$16:$F$21,_xlfn.XLOOKUP(F$3,'Load Schedule'!$G$15:$AD$15,'Load Schedule'!$G$16:$AD$21)))</f>
        <v>0</v>
      </c>
      <c r="G31" s="26">
        <f t="array" ref="G31">IF('Load Schedule'!$D$6="Yes",INDEX('Load Schedule'!$A$10:$D$8769,COLUMN(F28),4),'Load Schedule'!$J$10*_xlfn.XLOOKUP('Load Schedule'!$J$9,'Load Schedule'!$F$16:$F$21,_xlfn.XLOOKUP(G$3,'Load Schedule'!$G$15:$AD$15,'Load Schedule'!$G$16:$AD$21)))</f>
        <v>0</v>
      </c>
      <c r="H31" s="26">
        <f t="array" ref="H31">IF('Load Schedule'!$D$6="Yes",INDEX('Load Schedule'!$A$10:$D$8769,COLUMN(G28),4),'Load Schedule'!$J$10*_xlfn.XLOOKUP('Load Schedule'!$J$9,'Load Schedule'!$F$16:$F$21,_xlfn.XLOOKUP(H$3,'Load Schedule'!$G$15:$AD$15,'Load Schedule'!$G$16:$AD$21)))</f>
        <v>0</v>
      </c>
      <c r="I31" s="26">
        <f t="array" ref="I31">IF('Load Schedule'!$D$6="Yes",INDEX('Load Schedule'!$A$10:$D$8769,COLUMN(H28),4),'Load Schedule'!$J$10*_xlfn.XLOOKUP('Load Schedule'!$J$9,'Load Schedule'!$F$16:$F$21,_xlfn.XLOOKUP(I$3,'Load Schedule'!$G$15:$AD$15,'Load Schedule'!$G$16:$AD$21)))</f>
        <v>0</v>
      </c>
      <c r="J31" s="26">
        <f t="array" ref="J31">IF('Load Schedule'!$D$6="Yes",INDEX('Load Schedule'!$A$10:$D$8769,COLUMN(I28),4),'Load Schedule'!$J$10*_xlfn.XLOOKUP('Load Schedule'!$J$9,'Load Schedule'!$F$16:$F$21,_xlfn.XLOOKUP(J$3,'Load Schedule'!$G$15:$AD$15,'Load Schedule'!$G$16:$AD$21)))</f>
        <v>0</v>
      </c>
      <c r="K31" s="26">
        <f t="array" ref="K31">IF('Load Schedule'!$D$6="Yes",INDEX('Load Schedule'!$A$10:$D$8769,COLUMN(J28),4),'Load Schedule'!$J$10*_xlfn.XLOOKUP('Load Schedule'!$J$9,'Load Schedule'!$F$16:$F$21,_xlfn.XLOOKUP(K$3,'Load Schedule'!$G$15:$AD$15,'Load Schedule'!$G$16:$AD$21)))</f>
        <v>0</v>
      </c>
      <c r="L31" s="26">
        <f t="array" ref="L31">IF('Load Schedule'!$D$6="Yes",INDEX('Load Schedule'!$A$10:$D$8769,COLUMN(K28),4),'Load Schedule'!$J$10*_xlfn.XLOOKUP('Load Schedule'!$J$9,'Load Schedule'!$F$16:$F$21,_xlfn.XLOOKUP(L$3,'Load Schedule'!$G$15:$AD$15,'Load Schedule'!$G$16:$AD$21)))</f>
        <v>0</v>
      </c>
      <c r="M31" s="26">
        <f t="array" ref="M31">IF('Load Schedule'!$D$6="Yes",INDEX('Load Schedule'!$A$10:$D$8769,COLUMN(L28),4),'Load Schedule'!$J$10*_xlfn.XLOOKUP('Load Schedule'!$J$9,'Load Schedule'!$F$16:$F$21,_xlfn.XLOOKUP(M$3,'Load Schedule'!$G$15:$AD$15,'Load Schedule'!$G$16:$AD$21)))</f>
        <v>0</v>
      </c>
      <c r="N31" s="26">
        <f t="array" ref="N31">IF('Load Schedule'!$D$6="Yes",INDEX('Load Schedule'!$A$10:$D$8769,COLUMN(M28),4),'Load Schedule'!$J$10*_xlfn.XLOOKUP('Load Schedule'!$J$9,'Load Schedule'!$F$16:$F$21,_xlfn.XLOOKUP(N$3,'Load Schedule'!$G$15:$AD$15,'Load Schedule'!$G$16:$AD$21)))</f>
        <v>0</v>
      </c>
      <c r="O31" s="26">
        <f t="array" ref="O31">IF('Load Schedule'!$D$6="Yes",INDEX('Load Schedule'!$A$10:$D$8769,COLUMN(N28),4),'Load Schedule'!$J$10*_xlfn.XLOOKUP('Load Schedule'!$J$9,'Load Schedule'!$F$16:$F$21,_xlfn.XLOOKUP(O$3,'Load Schedule'!$G$15:$AD$15,'Load Schedule'!$G$16:$AD$21)))</f>
        <v>0</v>
      </c>
      <c r="P31" s="26">
        <f t="array" ref="P31">IF('Load Schedule'!$D$6="Yes",INDEX('Load Schedule'!$A$10:$D$8769,COLUMN(O28),4),'Load Schedule'!$J$10*_xlfn.XLOOKUP('Load Schedule'!$J$9,'Load Schedule'!$F$16:$F$21,_xlfn.XLOOKUP(P$3,'Load Schedule'!$G$15:$AD$15,'Load Schedule'!$G$16:$AD$21)))</f>
        <v>0</v>
      </c>
      <c r="Q31" s="26">
        <f t="array" ref="Q31">IF('Load Schedule'!$D$6="Yes",INDEX('Load Schedule'!$A$10:$D$8769,COLUMN(P28),4),'Load Schedule'!$J$10*_xlfn.XLOOKUP('Load Schedule'!$J$9,'Load Schedule'!$F$16:$F$21,_xlfn.XLOOKUP(Q$3,'Load Schedule'!$G$15:$AD$15,'Load Schedule'!$G$16:$AD$21)))</f>
        <v>0</v>
      </c>
      <c r="R31" s="26">
        <f t="array" ref="R31">IF('Load Schedule'!$D$6="Yes",INDEX('Load Schedule'!$A$10:$D$8769,COLUMN(Q28),4),'Load Schedule'!$J$10*_xlfn.XLOOKUP('Load Schedule'!$J$9,'Load Schedule'!$F$16:$F$21,_xlfn.XLOOKUP(R$3,'Load Schedule'!$G$15:$AD$15,'Load Schedule'!$G$16:$AD$21)))</f>
        <v>0</v>
      </c>
      <c r="S31" s="26">
        <f t="array" ref="S31">IF('Load Schedule'!$D$6="Yes",INDEX('Load Schedule'!$A$10:$D$8769,COLUMN(R28),4),'Load Schedule'!$J$10*_xlfn.XLOOKUP('Load Schedule'!$J$9,'Load Schedule'!$F$16:$F$21,_xlfn.XLOOKUP(S$3,'Load Schedule'!$G$15:$AD$15,'Load Schedule'!$G$16:$AD$21)))</f>
        <v>0</v>
      </c>
      <c r="T31" s="26">
        <f t="array" ref="T31">IF('Load Schedule'!$D$6="Yes",INDEX('Load Schedule'!$A$10:$D$8769,COLUMN(S28),4),'Load Schedule'!$J$10*_xlfn.XLOOKUP('Load Schedule'!$J$9,'Load Schedule'!$F$16:$F$21,_xlfn.XLOOKUP(T$3,'Load Schedule'!$G$15:$AD$15,'Load Schedule'!$G$16:$AD$21)))</f>
        <v>0</v>
      </c>
      <c r="U31" s="26">
        <f t="array" ref="U31">IF('Load Schedule'!$D$6="Yes",INDEX('Load Schedule'!$A$10:$D$8769,COLUMN(T28),4),'Load Schedule'!$J$10*_xlfn.XLOOKUP('Load Schedule'!$J$9,'Load Schedule'!$F$16:$F$21,_xlfn.XLOOKUP(U$3,'Load Schedule'!$G$15:$AD$15,'Load Schedule'!$G$16:$AD$21)))</f>
        <v>0</v>
      </c>
      <c r="V31" s="26">
        <f t="array" ref="V31">IF('Load Schedule'!$D$6="Yes",INDEX('Load Schedule'!$A$10:$D$8769,COLUMN(U28),4),'Load Schedule'!$J$10*_xlfn.XLOOKUP('Load Schedule'!$J$9,'Load Schedule'!$F$16:$F$21,_xlfn.XLOOKUP(V$3,'Load Schedule'!$G$15:$AD$15,'Load Schedule'!$G$16:$AD$21)))</f>
        <v>0</v>
      </c>
      <c r="W31" s="26">
        <f t="array" ref="W31">IF('Load Schedule'!$D$6="Yes",INDEX('Load Schedule'!$A$10:$D$8769,COLUMN(V28),4),'Load Schedule'!$J$10*_xlfn.XLOOKUP('Load Schedule'!$J$9,'Load Schedule'!$F$16:$F$21,_xlfn.XLOOKUP(W$3,'Load Schedule'!$G$15:$AD$15,'Load Schedule'!$G$16:$AD$21)))</f>
        <v>0</v>
      </c>
      <c r="X31" s="26">
        <f t="array" ref="X31">IF('Load Schedule'!$D$6="Yes",INDEX('Load Schedule'!$A$10:$D$8769,COLUMN(W28),4),'Load Schedule'!$J$10*_xlfn.XLOOKUP('Load Schedule'!$J$9,'Load Schedule'!$F$16:$F$21,_xlfn.XLOOKUP(X$3,'Load Schedule'!$G$15:$AD$15,'Load Schedule'!$G$16:$AD$21)))</f>
        <v>0</v>
      </c>
      <c r="Y31" s="26">
        <f t="array" ref="Y31">IF('Load Schedule'!$D$6="Yes",INDEX('Load Schedule'!$A$10:$D$8769,COLUMN(X28),4),'Load Schedule'!$J$10*_xlfn.XLOOKUP('Load Schedule'!$J$9,'Load Schedule'!$F$16:$F$21,_xlfn.XLOOKUP(Y$3,'Load Schedule'!$G$15:$AD$15,'Load Schedule'!$G$16:$AD$21)))</f>
        <v>0</v>
      </c>
      <c r="AA31">
        <f t="shared" si="0"/>
        <v>672</v>
      </c>
    </row>
    <row r="32" spans="1:27" x14ac:dyDescent="0.25">
      <c r="A32" s="8">
        <v>44225</v>
      </c>
      <c r="B32" s="26">
        <f t="array" ref="B32">IF('Load Schedule'!$D$6="Yes",INDEX('Load Schedule'!$A$10:$D$8769,COLUMN(A29),4),'Load Schedule'!$J$10*_xlfn.XLOOKUP('Load Schedule'!$J$9,'Load Schedule'!$F$16:$F$21,_xlfn.XLOOKUP(B$3,'Load Schedule'!$G$15:$AD$15,'Load Schedule'!$G$16:$AD$21)))</f>
        <v>0</v>
      </c>
      <c r="C32" s="26">
        <f t="array" ref="C32">IF('Load Schedule'!$D$6="Yes",INDEX('Load Schedule'!$A$10:$D$8769,COLUMN(B29),4),'Load Schedule'!$J$10*_xlfn.XLOOKUP('Load Schedule'!$J$9,'Load Schedule'!$F$16:$F$21,_xlfn.XLOOKUP(C$3,'Load Schedule'!$G$15:$AD$15,'Load Schedule'!$G$16:$AD$21)))</f>
        <v>0</v>
      </c>
      <c r="D32" s="26">
        <f t="array" ref="D32">IF('Load Schedule'!$D$6="Yes",INDEX('Load Schedule'!$A$10:$D$8769,COLUMN(C29),4),'Load Schedule'!$J$10*_xlfn.XLOOKUP('Load Schedule'!$J$9,'Load Schedule'!$F$16:$F$21,_xlfn.XLOOKUP(D$3,'Load Schedule'!$G$15:$AD$15,'Load Schedule'!$G$16:$AD$21)))</f>
        <v>0</v>
      </c>
      <c r="E32" s="26">
        <f t="array" ref="E32">IF('Load Schedule'!$D$6="Yes",INDEX('Load Schedule'!$A$10:$D$8769,COLUMN(D29),4),'Load Schedule'!$J$10*_xlfn.XLOOKUP('Load Schedule'!$J$9,'Load Schedule'!$F$16:$F$21,_xlfn.XLOOKUP(E$3,'Load Schedule'!$G$15:$AD$15,'Load Schedule'!$G$16:$AD$21)))</f>
        <v>0</v>
      </c>
      <c r="F32" s="26">
        <f t="array" ref="F32">IF('Load Schedule'!$D$6="Yes",INDEX('Load Schedule'!$A$10:$D$8769,COLUMN(E29),4),'Load Schedule'!$J$10*_xlfn.XLOOKUP('Load Schedule'!$J$9,'Load Schedule'!$F$16:$F$21,_xlfn.XLOOKUP(F$3,'Load Schedule'!$G$15:$AD$15,'Load Schedule'!$G$16:$AD$21)))</f>
        <v>0</v>
      </c>
      <c r="G32" s="26">
        <f t="array" ref="G32">IF('Load Schedule'!$D$6="Yes",INDEX('Load Schedule'!$A$10:$D$8769,COLUMN(F29),4),'Load Schedule'!$J$10*_xlfn.XLOOKUP('Load Schedule'!$J$9,'Load Schedule'!$F$16:$F$21,_xlfn.XLOOKUP(G$3,'Load Schedule'!$G$15:$AD$15,'Load Schedule'!$G$16:$AD$21)))</f>
        <v>0</v>
      </c>
      <c r="H32" s="26">
        <f t="array" ref="H32">IF('Load Schedule'!$D$6="Yes",INDEX('Load Schedule'!$A$10:$D$8769,COLUMN(G29),4),'Load Schedule'!$J$10*_xlfn.XLOOKUP('Load Schedule'!$J$9,'Load Schedule'!$F$16:$F$21,_xlfn.XLOOKUP(H$3,'Load Schedule'!$G$15:$AD$15,'Load Schedule'!$G$16:$AD$21)))</f>
        <v>0</v>
      </c>
      <c r="I32" s="26">
        <f t="array" ref="I32">IF('Load Schedule'!$D$6="Yes",INDEX('Load Schedule'!$A$10:$D$8769,COLUMN(H29),4),'Load Schedule'!$J$10*_xlfn.XLOOKUP('Load Schedule'!$J$9,'Load Schedule'!$F$16:$F$21,_xlfn.XLOOKUP(I$3,'Load Schedule'!$G$15:$AD$15,'Load Schedule'!$G$16:$AD$21)))</f>
        <v>0</v>
      </c>
      <c r="J32" s="26">
        <f t="array" ref="J32">IF('Load Schedule'!$D$6="Yes",INDEX('Load Schedule'!$A$10:$D$8769,COLUMN(I29),4),'Load Schedule'!$J$10*_xlfn.XLOOKUP('Load Schedule'!$J$9,'Load Schedule'!$F$16:$F$21,_xlfn.XLOOKUP(J$3,'Load Schedule'!$G$15:$AD$15,'Load Schedule'!$G$16:$AD$21)))</f>
        <v>0</v>
      </c>
      <c r="K32" s="26">
        <f t="array" ref="K32">IF('Load Schedule'!$D$6="Yes",INDEX('Load Schedule'!$A$10:$D$8769,COLUMN(J29),4),'Load Schedule'!$J$10*_xlfn.XLOOKUP('Load Schedule'!$J$9,'Load Schedule'!$F$16:$F$21,_xlfn.XLOOKUP(K$3,'Load Schedule'!$G$15:$AD$15,'Load Schedule'!$G$16:$AD$21)))</f>
        <v>0</v>
      </c>
      <c r="L32" s="26">
        <f t="array" ref="L32">IF('Load Schedule'!$D$6="Yes",INDEX('Load Schedule'!$A$10:$D$8769,COLUMN(K29),4),'Load Schedule'!$J$10*_xlfn.XLOOKUP('Load Schedule'!$J$9,'Load Schedule'!$F$16:$F$21,_xlfn.XLOOKUP(L$3,'Load Schedule'!$G$15:$AD$15,'Load Schedule'!$G$16:$AD$21)))</f>
        <v>0</v>
      </c>
      <c r="M32" s="26">
        <f t="array" ref="M32">IF('Load Schedule'!$D$6="Yes",INDEX('Load Schedule'!$A$10:$D$8769,COLUMN(L29),4),'Load Schedule'!$J$10*_xlfn.XLOOKUP('Load Schedule'!$J$9,'Load Schedule'!$F$16:$F$21,_xlfn.XLOOKUP(M$3,'Load Schedule'!$G$15:$AD$15,'Load Schedule'!$G$16:$AD$21)))</f>
        <v>0</v>
      </c>
      <c r="N32" s="26">
        <f t="array" ref="N32">IF('Load Schedule'!$D$6="Yes",INDEX('Load Schedule'!$A$10:$D$8769,COLUMN(M29),4),'Load Schedule'!$J$10*_xlfn.XLOOKUP('Load Schedule'!$J$9,'Load Schedule'!$F$16:$F$21,_xlfn.XLOOKUP(N$3,'Load Schedule'!$G$15:$AD$15,'Load Schedule'!$G$16:$AD$21)))</f>
        <v>0</v>
      </c>
      <c r="O32" s="26">
        <f t="array" ref="O32">IF('Load Schedule'!$D$6="Yes",INDEX('Load Schedule'!$A$10:$D$8769,COLUMN(N29),4),'Load Schedule'!$J$10*_xlfn.XLOOKUP('Load Schedule'!$J$9,'Load Schedule'!$F$16:$F$21,_xlfn.XLOOKUP(O$3,'Load Schedule'!$G$15:$AD$15,'Load Schedule'!$G$16:$AD$21)))</f>
        <v>0</v>
      </c>
      <c r="P32" s="26">
        <f t="array" ref="P32">IF('Load Schedule'!$D$6="Yes",INDEX('Load Schedule'!$A$10:$D$8769,COLUMN(O29),4),'Load Schedule'!$J$10*_xlfn.XLOOKUP('Load Schedule'!$J$9,'Load Schedule'!$F$16:$F$21,_xlfn.XLOOKUP(P$3,'Load Schedule'!$G$15:$AD$15,'Load Schedule'!$G$16:$AD$21)))</f>
        <v>0</v>
      </c>
      <c r="Q32" s="26">
        <f t="array" ref="Q32">IF('Load Schedule'!$D$6="Yes",INDEX('Load Schedule'!$A$10:$D$8769,COLUMN(P29),4),'Load Schedule'!$J$10*_xlfn.XLOOKUP('Load Schedule'!$J$9,'Load Schedule'!$F$16:$F$21,_xlfn.XLOOKUP(Q$3,'Load Schedule'!$G$15:$AD$15,'Load Schedule'!$G$16:$AD$21)))</f>
        <v>0</v>
      </c>
      <c r="R32" s="26">
        <f t="array" ref="R32">IF('Load Schedule'!$D$6="Yes",INDEX('Load Schedule'!$A$10:$D$8769,COLUMN(Q29),4),'Load Schedule'!$J$10*_xlfn.XLOOKUP('Load Schedule'!$J$9,'Load Schedule'!$F$16:$F$21,_xlfn.XLOOKUP(R$3,'Load Schedule'!$G$15:$AD$15,'Load Schedule'!$G$16:$AD$21)))</f>
        <v>0</v>
      </c>
      <c r="S32" s="26">
        <f t="array" ref="S32">IF('Load Schedule'!$D$6="Yes",INDEX('Load Schedule'!$A$10:$D$8769,COLUMN(R29),4),'Load Schedule'!$J$10*_xlfn.XLOOKUP('Load Schedule'!$J$9,'Load Schedule'!$F$16:$F$21,_xlfn.XLOOKUP(S$3,'Load Schedule'!$G$15:$AD$15,'Load Schedule'!$G$16:$AD$21)))</f>
        <v>0</v>
      </c>
      <c r="T32" s="26">
        <f t="array" ref="T32">IF('Load Schedule'!$D$6="Yes",INDEX('Load Schedule'!$A$10:$D$8769,COLUMN(S29),4),'Load Schedule'!$J$10*_xlfn.XLOOKUP('Load Schedule'!$J$9,'Load Schedule'!$F$16:$F$21,_xlfn.XLOOKUP(T$3,'Load Schedule'!$G$15:$AD$15,'Load Schedule'!$G$16:$AD$21)))</f>
        <v>0</v>
      </c>
      <c r="U32" s="26">
        <f t="array" ref="U32">IF('Load Schedule'!$D$6="Yes",INDEX('Load Schedule'!$A$10:$D$8769,COLUMN(T29),4),'Load Schedule'!$J$10*_xlfn.XLOOKUP('Load Schedule'!$J$9,'Load Schedule'!$F$16:$F$21,_xlfn.XLOOKUP(U$3,'Load Schedule'!$G$15:$AD$15,'Load Schedule'!$G$16:$AD$21)))</f>
        <v>0</v>
      </c>
      <c r="V32" s="26">
        <f t="array" ref="V32">IF('Load Schedule'!$D$6="Yes",INDEX('Load Schedule'!$A$10:$D$8769,COLUMN(U29),4),'Load Schedule'!$J$10*_xlfn.XLOOKUP('Load Schedule'!$J$9,'Load Schedule'!$F$16:$F$21,_xlfn.XLOOKUP(V$3,'Load Schedule'!$G$15:$AD$15,'Load Schedule'!$G$16:$AD$21)))</f>
        <v>0</v>
      </c>
      <c r="W32" s="26">
        <f t="array" ref="W32">IF('Load Schedule'!$D$6="Yes",INDEX('Load Schedule'!$A$10:$D$8769,COLUMN(V29),4),'Load Schedule'!$J$10*_xlfn.XLOOKUP('Load Schedule'!$J$9,'Load Schedule'!$F$16:$F$21,_xlfn.XLOOKUP(W$3,'Load Schedule'!$G$15:$AD$15,'Load Schedule'!$G$16:$AD$21)))</f>
        <v>0</v>
      </c>
      <c r="X32" s="26">
        <f t="array" ref="X32">IF('Load Schedule'!$D$6="Yes",INDEX('Load Schedule'!$A$10:$D$8769,COLUMN(W29),4),'Load Schedule'!$J$10*_xlfn.XLOOKUP('Load Schedule'!$J$9,'Load Schedule'!$F$16:$F$21,_xlfn.XLOOKUP(X$3,'Load Schedule'!$G$15:$AD$15,'Load Schedule'!$G$16:$AD$21)))</f>
        <v>0</v>
      </c>
      <c r="Y32" s="26">
        <f t="array" ref="Y32">IF('Load Schedule'!$D$6="Yes",INDEX('Load Schedule'!$A$10:$D$8769,COLUMN(X29),4),'Load Schedule'!$J$10*_xlfn.XLOOKUP('Load Schedule'!$J$9,'Load Schedule'!$F$16:$F$21,_xlfn.XLOOKUP(Y$3,'Load Schedule'!$G$15:$AD$15,'Load Schedule'!$G$16:$AD$21)))</f>
        <v>0</v>
      </c>
      <c r="AA32">
        <f t="shared" si="0"/>
        <v>696</v>
      </c>
    </row>
    <row r="33" spans="1:27" x14ac:dyDescent="0.25">
      <c r="A33" s="8">
        <v>44226</v>
      </c>
      <c r="B33" s="26">
        <f t="array" ref="B33">IF('Load Schedule'!$D$6="Yes",INDEX('Load Schedule'!$A$10:$D$8769,COLUMN(A30),4),'Load Schedule'!$J$10*_xlfn.XLOOKUP('Load Schedule'!$J$9,'Load Schedule'!$F$16:$F$21,_xlfn.XLOOKUP(B$3,'Load Schedule'!$G$15:$AD$15,'Load Schedule'!$G$16:$AD$21)))</f>
        <v>0</v>
      </c>
      <c r="C33" s="26">
        <f t="array" ref="C33">IF('Load Schedule'!$D$6="Yes",INDEX('Load Schedule'!$A$10:$D$8769,COLUMN(B30),4),'Load Schedule'!$J$10*_xlfn.XLOOKUP('Load Schedule'!$J$9,'Load Schedule'!$F$16:$F$21,_xlfn.XLOOKUP(C$3,'Load Schedule'!$G$15:$AD$15,'Load Schedule'!$G$16:$AD$21)))</f>
        <v>0</v>
      </c>
      <c r="D33" s="26">
        <f t="array" ref="D33">IF('Load Schedule'!$D$6="Yes",INDEX('Load Schedule'!$A$10:$D$8769,COLUMN(C30),4),'Load Schedule'!$J$10*_xlfn.XLOOKUP('Load Schedule'!$J$9,'Load Schedule'!$F$16:$F$21,_xlfn.XLOOKUP(D$3,'Load Schedule'!$G$15:$AD$15,'Load Schedule'!$G$16:$AD$21)))</f>
        <v>0</v>
      </c>
      <c r="E33" s="26">
        <f t="array" ref="E33">IF('Load Schedule'!$D$6="Yes",INDEX('Load Schedule'!$A$10:$D$8769,COLUMN(D30),4),'Load Schedule'!$J$10*_xlfn.XLOOKUP('Load Schedule'!$J$9,'Load Schedule'!$F$16:$F$21,_xlfn.XLOOKUP(E$3,'Load Schedule'!$G$15:$AD$15,'Load Schedule'!$G$16:$AD$21)))</f>
        <v>0</v>
      </c>
      <c r="F33" s="26">
        <f t="array" ref="F33">IF('Load Schedule'!$D$6="Yes",INDEX('Load Schedule'!$A$10:$D$8769,COLUMN(E30),4),'Load Schedule'!$J$10*_xlfn.XLOOKUP('Load Schedule'!$J$9,'Load Schedule'!$F$16:$F$21,_xlfn.XLOOKUP(F$3,'Load Schedule'!$G$15:$AD$15,'Load Schedule'!$G$16:$AD$21)))</f>
        <v>0</v>
      </c>
      <c r="G33" s="26">
        <f t="array" ref="G33">IF('Load Schedule'!$D$6="Yes",INDEX('Load Schedule'!$A$10:$D$8769,COLUMN(F30),4),'Load Schedule'!$J$10*_xlfn.XLOOKUP('Load Schedule'!$J$9,'Load Schedule'!$F$16:$F$21,_xlfn.XLOOKUP(G$3,'Load Schedule'!$G$15:$AD$15,'Load Schedule'!$G$16:$AD$21)))</f>
        <v>0</v>
      </c>
      <c r="H33" s="26">
        <f t="array" ref="H33">IF('Load Schedule'!$D$6="Yes",INDEX('Load Schedule'!$A$10:$D$8769,COLUMN(G30),4),'Load Schedule'!$J$10*_xlfn.XLOOKUP('Load Schedule'!$J$9,'Load Schedule'!$F$16:$F$21,_xlfn.XLOOKUP(H$3,'Load Schedule'!$G$15:$AD$15,'Load Schedule'!$G$16:$AD$21)))</f>
        <v>0</v>
      </c>
      <c r="I33" s="26">
        <f t="array" ref="I33">IF('Load Schedule'!$D$6="Yes",INDEX('Load Schedule'!$A$10:$D$8769,COLUMN(H30),4),'Load Schedule'!$J$10*_xlfn.XLOOKUP('Load Schedule'!$J$9,'Load Schedule'!$F$16:$F$21,_xlfn.XLOOKUP(I$3,'Load Schedule'!$G$15:$AD$15,'Load Schedule'!$G$16:$AD$21)))</f>
        <v>0</v>
      </c>
      <c r="J33" s="26">
        <f t="array" ref="J33">IF('Load Schedule'!$D$6="Yes",INDEX('Load Schedule'!$A$10:$D$8769,COLUMN(I30),4),'Load Schedule'!$J$10*_xlfn.XLOOKUP('Load Schedule'!$J$9,'Load Schedule'!$F$16:$F$21,_xlfn.XLOOKUP(J$3,'Load Schedule'!$G$15:$AD$15,'Load Schedule'!$G$16:$AD$21)))</f>
        <v>0</v>
      </c>
      <c r="K33" s="26">
        <f t="array" ref="K33">IF('Load Schedule'!$D$6="Yes",INDEX('Load Schedule'!$A$10:$D$8769,COLUMN(J30),4),'Load Schedule'!$J$10*_xlfn.XLOOKUP('Load Schedule'!$J$9,'Load Schedule'!$F$16:$F$21,_xlfn.XLOOKUP(K$3,'Load Schedule'!$G$15:$AD$15,'Load Schedule'!$G$16:$AD$21)))</f>
        <v>0</v>
      </c>
      <c r="L33" s="26">
        <f t="array" ref="L33">IF('Load Schedule'!$D$6="Yes",INDEX('Load Schedule'!$A$10:$D$8769,COLUMN(K30),4),'Load Schedule'!$J$10*_xlfn.XLOOKUP('Load Schedule'!$J$9,'Load Schedule'!$F$16:$F$21,_xlfn.XLOOKUP(L$3,'Load Schedule'!$G$15:$AD$15,'Load Schedule'!$G$16:$AD$21)))</f>
        <v>0</v>
      </c>
      <c r="M33" s="26">
        <f t="array" ref="M33">IF('Load Schedule'!$D$6="Yes",INDEX('Load Schedule'!$A$10:$D$8769,COLUMN(L30),4),'Load Schedule'!$J$10*_xlfn.XLOOKUP('Load Schedule'!$J$9,'Load Schedule'!$F$16:$F$21,_xlfn.XLOOKUP(M$3,'Load Schedule'!$G$15:$AD$15,'Load Schedule'!$G$16:$AD$21)))</f>
        <v>0</v>
      </c>
      <c r="N33" s="26">
        <f t="array" ref="N33">IF('Load Schedule'!$D$6="Yes",INDEX('Load Schedule'!$A$10:$D$8769,COLUMN(M30),4),'Load Schedule'!$J$10*_xlfn.XLOOKUP('Load Schedule'!$J$9,'Load Schedule'!$F$16:$F$21,_xlfn.XLOOKUP(N$3,'Load Schedule'!$G$15:$AD$15,'Load Schedule'!$G$16:$AD$21)))</f>
        <v>0</v>
      </c>
      <c r="O33" s="26">
        <f t="array" ref="O33">IF('Load Schedule'!$D$6="Yes",INDEX('Load Schedule'!$A$10:$D$8769,COLUMN(N30),4),'Load Schedule'!$J$10*_xlfn.XLOOKUP('Load Schedule'!$J$9,'Load Schedule'!$F$16:$F$21,_xlfn.XLOOKUP(O$3,'Load Schedule'!$G$15:$AD$15,'Load Schedule'!$G$16:$AD$21)))</f>
        <v>0</v>
      </c>
      <c r="P33" s="26">
        <f t="array" ref="P33">IF('Load Schedule'!$D$6="Yes",INDEX('Load Schedule'!$A$10:$D$8769,COLUMN(O30),4),'Load Schedule'!$J$10*_xlfn.XLOOKUP('Load Schedule'!$J$9,'Load Schedule'!$F$16:$F$21,_xlfn.XLOOKUP(P$3,'Load Schedule'!$G$15:$AD$15,'Load Schedule'!$G$16:$AD$21)))</f>
        <v>0</v>
      </c>
      <c r="Q33" s="26">
        <f t="array" ref="Q33">IF('Load Schedule'!$D$6="Yes",INDEX('Load Schedule'!$A$10:$D$8769,COLUMN(P30),4),'Load Schedule'!$J$10*_xlfn.XLOOKUP('Load Schedule'!$J$9,'Load Schedule'!$F$16:$F$21,_xlfn.XLOOKUP(Q$3,'Load Schedule'!$G$15:$AD$15,'Load Schedule'!$G$16:$AD$21)))</f>
        <v>0</v>
      </c>
      <c r="R33" s="26">
        <f t="array" ref="R33">IF('Load Schedule'!$D$6="Yes",INDEX('Load Schedule'!$A$10:$D$8769,COLUMN(Q30),4),'Load Schedule'!$J$10*_xlfn.XLOOKUP('Load Schedule'!$J$9,'Load Schedule'!$F$16:$F$21,_xlfn.XLOOKUP(R$3,'Load Schedule'!$G$15:$AD$15,'Load Schedule'!$G$16:$AD$21)))</f>
        <v>0</v>
      </c>
      <c r="S33" s="26">
        <f t="array" ref="S33">IF('Load Schedule'!$D$6="Yes",INDEX('Load Schedule'!$A$10:$D$8769,COLUMN(R30),4),'Load Schedule'!$J$10*_xlfn.XLOOKUP('Load Schedule'!$J$9,'Load Schedule'!$F$16:$F$21,_xlfn.XLOOKUP(S$3,'Load Schedule'!$G$15:$AD$15,'Load Schedule'!$G$16:$AD$21)))</f>
        <v>0</v>
      </c>
      <c r="T33" s="26">
        <f t="array" ref="T33">IF('Load Schedule'!$D$6="Yes",INDEX('Load Schedule'!$A$10:$D$8769,COLUMN(S30),4),'Load Schedule'!$J$10*_xlfn.XLOOKUP('Load Schedule'!$J$9,'Load Schedule'!$F$16:$F$21,_xlfn.XLOOKUP(T$3,'Load Schedule'!$G$15:$AD$15,'Load Schedule'!$G$16:$AD$21)))</f>
        <v>0</v>
      </c>
      <c r="U33" s="26">
        <f t="array" ref="U33">IF('Load Schedule'!$D$6="Yes",INDEX('Load Schedule'!$A$10:$D$8769,COLUMN(T30),4),'Load Schedule'!$J$10*_xlfn.XLOOKUP('Load Schedule'!$J$9,'Load Schedule'!$F$16:$F$21,_xlfn.XLOOKUP(U$3,'Load Schedule'!$G$15:$AD$15,'Load Schedule'!$G$16:$AD$21)))</f>
        <v>0</v>
      </c>
      <c r="V33" s="26">
        <f t="array" ref="V33">IF('Load Schedule'!$D$6="Yes",INDEX('Load Schedule'!$A$10:$D$8769,COLUMN(U30),4),'Load Schedule'!$J$10*_xlfn.XLOOKUP('Load Schedule'!$J$9,'Load Schedule'!$F$16:$F$21,_xlfn.XLOOKUP(V$3,'Load Schedule'!$G$15:$AD$15,'Load Schedule'!$G$16:$AD$21)))</f>
        <v>0</v>
      </c>
      <c r="W33" s="26">
        <f t="array" ref="W33">IF('Load Schedule'!$D$6="Yes",INDEX('Load Schedule'!$A$10:$D$8769,COLUMN(V30),4),'Load Schedule'!$J$10*_xlfn.XLOOKUP('Load Schedule'!$J$9,'Load Schedule'!$F$16:$F$21,_xlfn.XLOOKUP(W$3,'Load Schedule'!$G$15:$AD$15,'Load Schedule'!$G$16:$AD$21)))</f>
        <v>0</v>
      </c>
      <c r="X33" s="26">
        <f t="array" ref="X33">IF('Load Schedule'!$D$6="Yes",INDEX('Load Schedule'!$A$10:$D$8769,COLUMN(W30),4),'Load Schedule'!$J$10*_xlfn.XLOOKUP('Load Schedule'!$J$9,'Load Schedule'!$F$16:$F$21,_xlfn.XLOOKUP(X$3,'Load Schedule'!$G$15:$AD$15,'Load Schedule'!$G$16:$AD$21)))</f>
        <v>0</v>
      </c>
      <c r="Y33" s="26">
        <f t="array" ref="Y33">IF('Load Schedule'!$D$6="Yes",INDEX('Load Schedule'!$A$10:$D$8769,COLUMN(X30),4),'Load Schedule'!$J$10*_xlfn.XLOOKUP('Load Schedule'!$J$9,'Load Schedule'!$F$16:$F$21,_xlfn.XLOOKUP(Y$3,'Load Schedule'!$G$15:$AD$15,'Load Schedule'!$G$16:$AD$21)))</f>
        <v>0</v>
      </c>
      <c r="AA33">
        <f t="shared" si="0"/>
        <v>720</v>
      </c>
    </row>
    <row r="34" spans="1:27" x14ac:dyDescent="0.25">
      <c r="A34" s="8">
        <v>44227</v>
      </c>
      <c r="B34" s="26">
        <f t="array" ref="B34">IF('Load Schedule'!$D$6="Yes",INDEX('Load Schedule'!$A$10:$D$8769,COLUMN(A31),4),'Load Schedule'!$J$10*_xlfn.XLOOKUP('Load Schedule'!$J$9,'Load Schedule'!$F$16:$F$21,_xlfn.XLOOKUP(B$3,'Load Schedule'!$G$15:$AD$15,'Load Schedule'!$G$16:$AD$21)))</f>
        <v>0</v>
      </c>
      <c r="C34" s="26">
        <f t="array" ref="C34">IF('Load Schedule'!$D$6="Yes",INDEX('Load Schedule'!$A$10:$D$8769,COLUMN(B31),4),'Load Schedule'!$J$10*_xlfn.XLOOKUP('Load Schedule'!$J$9,'Load Schedule'!$F$16:$F$21,_xlfn.XLOOKUP(C$3,'Load Schedule'!$G$15:$AD$15,'Load Schedule'!$G$16:$AD$21)))</f>
        <v>0</v>
      </c>
      <c r="D34" s="26">
        <f t="array" ref="D34">IF('Load Schedule'!$D$6="Yes",INDEX('Load Schedule'!$A$10:$D$8769,COLUMN(C31),4),'Load Schedule'!$J$10*_xlfn.XLOOKUP('Load Schedule'!$J$9,'Load Schedule'!$F$16:$F$21,_xlfn.XLOOKUP(D$3,'Load Schedule'!$G$15:$AD$15,'Load Schedule'!$G$16:$AD$21)))</f>
        <v>0</v>
      </c>
      <c r="E34" s="26">
        <f t="array" ref="E34">IF('Load Schedule'!$D$6="Yes",INDEX('Load Schedule'!$A$10:$D$8769,COLUMN(D31),4),'Load Schedule'!$J$10*_xlfn.XLOOKUP('Load Schedule'!$J$9,'Load Schedule'!$F$16:$F$21,_xlfn.XLOOKUP(E$3,'Load Schedule'!$G$15:$AD$15,'Load Schedule'!$G$16:$AD$21)))</f>
        <v>0</v>
      </c>
      <c r="F34" s="26">
        <f t="array" ref="F34">IF('Load Schedule'!$D$6="Yes",INDEX('Load Schedule'!$A$10:$D$8769,COLUMN(E31),4),'Load Schedule'!$J$10*_xlfn.XLOOKUP('Load Schedule'!$J$9,'Load Schedule'!$F$16:$F$21,_xlfn.XLOOKUP(F$3,'Load Schedule'!$G$15:$AD$15,'Load Schedule'!$G$16:$AD$21)))</f>
        <v>0</v>
      </c>
      <c r="G34" s="26">
        <f t="array" ref="G34">IF('Load Schedule'!$D$6="Yes",INDEX('Load Schedule'!$A$10:$D$8769,COLUMN(F31),4),'Load Schedule'!$J$10*_xlfn.XLOOKUP('Load Schedule'!$J$9,'Load Schedule'!$F$16:$F$21,_xlfn.XLOOKUP(G$3,'Load Schedule'!$G$15:$AD$15,'Load Schedule'!$G$16:$AD$21)))</f>
        <v>0</v>
      </c>
      <c r="H34" s="26">
        <f t="array" ref="H34">IF('Load Schedule'!$D$6="Yes",INDEX('Load Schedule'!$A$10:$D$8769,COLUMN(G31),4),'Load Schedule'!$J$10*_xlfn.XLOOKUP('Load Schedule'!$J$9,'Load Schedule'!$F$16:$F$21,_xlfn.XLOOKUP(H$3,'Load Schedule'!$G$15:$AD$15,'Load Schedule'!$G$16:$AD$21)))</f>
        <v>0</v>
      </c>
      <c r="I34" s="26">
        <f t="array" ref="I34">IF('Load Schedule'!$D$6="Yes",INDEX('Load Schedule'!$A$10:$D$8769,COLUMN(H31),4),'Load Schedule'!$J$10*_xlfn.XLOOKUP('Load Schedule'!$J$9,'Load Schedule'!$F$16:$F$21,_xlfn.XLOOKUP(I$3,'Load Schedule'!$G$15:$AD$15,'Load Schedule'!$G$16:$AD$21)))</f>
        <v>0</v>
      </c>
      <c r="J34" s="26">
        <f t="array" ref="J34">IF('Load Schedule'!$D$6="Yes",INDEX('Load Schedule'!$A$10:$D$8769,COLUMN(I31),4),'Load Schedule'!$J$10*_xlfn.XLOOKUP('Load Schedule'!$J$9,'Load Schedule'!$F$16:$F$21,_xlfn.XLOOKUP(J$3,'Load Schedule'!$G$15:$AD$15,'Load Schedule'!$G$16:$AD$21)))</f>
        <v>0</v>
      </c>
      <c r="K34" s="26">
        <f t="array" ref="K34">IF('Load Schedule'!$D$6="Yes",INDEX('Load Schedule'!$A$10:$D$8769,COLUMN(J31),4),'Load Schedule'!$J$10*_xlfn.XLOOKUP('Load Schedule'!$J$9,'Load Schedule'!$F$16:$F$21,_xlfn.XLOOKUP(K$3,'Load Schedule'!$G$15:$AD$15,'Load Schedule'!$G$16:$AD$21)))</f>
        <v>0</v>
      </c>
      <c r="L34" s="26">
        <f t="array" ref="L34">IF('Load Schedule'!$D$6="Yes",INDEX('Load Schedule'!$A$10:$D$8769,COLUMN(K31),4),'Load Schedule'!$J$10*_xlfn.XLOOKUP('Load Schedule'!$J$9,'Load Schedule'!$F$16:$F$21,_xlfn.XLOOKUP(L$3,'Load Schedule'!$G$15:$AD$15,'Load Schedule'!$G$16:$AD$21)))</f>
        <v>0</v>
      </c>
      <c r="M34" s="26">
        <f t="array" ref="M34">IF('Load Schedule'!$D$6="Yes",INDEX('Load Schedule'!$A$10:$D$8769,COLUMN(L31),4),'Load Schedule'!$J$10*_xlfn.XLOOKUP('Load Schedule'!$J$9,'Load Schedule'!$F$16:$F$21,_xlfn.XLOOKUP(M$3,'Load Schedule'!$G$15:$AD$15,'Load Schedule'!$G$16:$AD$21)))</f>
        <v>0</v>
      </c>
      <c r="N34" s="26">
        <f t="array" ref="N34">IF('Load Schedule'!$D$6="Yes",INDEX('Load Schedule'!$A$10:$D$8769,COLUMN(M31),4),'Load Schedule'!$J$10*_xlfn.XLOOKUP('Load Schedule'!$J$9,'Load Schedule'!$F$16:$F$21,_xlfn.XLOOKUP(N$3,'Load Schedule'!$G$15:$AD$15,'Load Schedule'!$G$16:$AD$21)))</f>
        <v>0</v>
      </c>
      <c r="O34" s="26">
        <f t="array" ref="O34">IF('Load Schedule'!$D$6="Yes",INDEX('Load Schedule'!$A$10:$D$8769,COLUMN(N31),4),'Load Schedule'!$J$10*_xlfn.XLOOKUP('Load Schedule'!$J$9,'Load Schedule'!$F$16:$F$21,_xlfn.XLOOKUP(O$3,'Load Schedule'!$G$15:$AD$15,'Load Schedule'!$G$16:$AD$21)))</f>
        <v>0</v>
      </c>
      <c r="P34" s="26">
        <f t="array" ref="P34">IF('Load Schedule'!$D$6="Yes",INDEX('Load Schedule'!$A$10:$D$8769,COLUMN(O31),4),'Load Schedule'!$J$10*_xlfn.XLOOKUP('Load Schedule'!$J$9,'Load Schedule'!$F$16:$F$21,_xlfn.XLOOKUP(P$3,'Load Schedule'!$G$15:$AD$15,'Load Schedule'!$G$16:$AD$21)))</f>
        <v>0</v>
      </c>
      <c r="Q34" s="26">
        <f t="array" ref="Q34">IF('Load Schedule'!$D$6="Yes",INDEX('Load Schedule'!$A$10:$D$8769,COLUMN(P31),4),'Load Schedule'!$J$10*_xlfn.XLOOKUP('Load Schedule'!$J$9,'Load Schedule'!$F$16:$F$21,_xlfn.XLOOKUP(Q$3,'Load Schedule'!$G$15:$AD$15,'Load Schedule'!$G$16:$AD$21)))</f>
        <v>0</v>
      </c>
      <c r="R34" s="26">
        <f t="array" ref="R34">IF('Load Schedule'!$D$6="Yes",INDEX('Load Schedule'!$A$10:$D$8769,COLUMN(Q31),4),'Load Schedule'!$J$10*_xlfn.XLOOKUP('Load Schedule'!$J$9,'Load Schedule'!$F$16:$F$21,_xlfn.XLOOKUP(R$3,'Load Schedule'!$G$15:$AD$15,'Load Schedule'!$G$16:$AD$21)))</f>
        <v>0</v>
      </c>
      <c r="S34" s="26">
        <f t="array" ref="S34">IF('Load Schedule'!$D$6="Yes",INDEX('Load Schedule'!$A$10:$D$8769,COLUMN(R31),4),'Load Schedule'!$J$10*_xlfn.XLOOKUP('Load Schedule'!$J$9,'Load Schedule'!$F$16:$F$21,_xlfn.XLOOKUP(S$3,'Load Schedule'!$G$15:$AD$15,'Load Schedule'!$G$16:$AD$21)))</f>
        <v>0</v>
      </c>
      <c r="T34" s="26">
        <f t="array" ref="T34">IF('Load Schedule'!$D$6="Yes",INDEX('Load Schedule'!$A$10:$D$8769,COLUMN(S31),4),'Load Schedule'!$J$10*_xlfn.XLOOKUP('Load Schedule'!$J$9,'Load Schedule'!$F$16:$F$21,_xlfn.XLOOKUP(T$3,'Load Schedule'!$G$15:$AD$15,'Load Schedule'!$G$16:$AD$21)))</f>
        <v>0</v>
      </c>
      <c r="U34" s="26">
        <f t="array" ref="U34">IF('Load Schedule'!$D$6="Yes",INDEX('Load Schedule'!$A$10:$D$8769,COLUMN(T31),4),'Load Schedule'!$J$10*_xlfn.XLOOKUP('Load Schedule'!$J$9,'Load Schedule'!$F$16:$F$21,_xlfn.XLOOKUP(U$3,'Load Schedule'!$G$15:$AD$15,'Load Schedule'!$G$16:$AD$21)))</f>
        <v>0</v>
      </c>
      <c r="V34" s="26">
        <f t="array" ref="V34">IF('Load Schedule'!$D$6="Yes",INDEX('Load Schedule'!$A$10:$D$8769,COLUMN(U31),4),'Load Schedule'!$J$10*_xlfn.XLOOKUP('Load Schedule'!$J$9,'Load Schedule'!$F$16:$F$21,_xlfn.XLOOKUP(V$3,'Load Schedule'!$G$15:$AD$15,'Load Schedule'!$G$16:$AD$21)))</f>
        <v>0</v>
      </c>
      <c r="W34" s="26">
        <f t="array" ref="W34">IF('Load Schedule'!$D$6="Yes",INDEX('Load Schedule'!$A$10:$D$8769,COLUMN(V31),4),'Load Schedule'!$J$10*_xlfn.XLOOKUP('Load Schedule'!$J$9,'Load Schedule'!$F$16:$F$21,_xlfn.XLOOKUP(W$3,'Load Schedule'!$G$15:$AD$15,'Load Schedule'!$G$16:$AD$21)))</f>
        <v>0</v>
      </c>
      <c r="X34" s="26">
        <f t="array" ref="X34">IF('Load Schedule'!$D$6="Yes",INDEX('Load Schedule'!$A$10:$D$8769,COLUMN(W31),4),'Load Schedule'!$J$10*_xlfn.XLOOKUP('Load Schedule'!$J$9,'Load Schedule'!$F$16:$F$21,_xlfn.XLOOKUP(X$3,'Load Schedule'!$G$15:$AD$15,'Load Schedule'!$G$16:$AD$21)))</f>
        <v>0</v>
      </c>
      <c r="Y34" s="26">
        <f t="array" ref="Y34">IF('Load Schedule'!$D$6="Yes",INDEX('Load Schedule'!$A$10:$D$8769,COLUMN(X31),4),'Load Schedule'!$J$10*_xlfn.XLOOKUP('Load Schedule'!$J$9,'Load Schedule'!$F$16:$F$21,_xlfn.XLOOKUP(Y$3,'Load Schedule'!$G$15:$AD$15,'Load Schedule'!$G$16:$AD$21)))</f>
        <v>0</v>
      </c>
      <c r="AA34">
        <f t="shared" si="0"/>
        <v>744</v>
      </c>
    </row>
    <row r="35" spans="1:27" x14ac:dyDescent="0.25">
      <c r="A35" s="8">
        <v>44228</v>
      </c>
      <c r="B35" s="26">
        <f t="array" ref="B35">IF('Load Schedule'!$D$6="Yes",INDEX('Load Schedule'!$A$10:$D$8769,COLUMN(A32),4),'Load Schedule'!$J$10*_xlfn.XLOOKUP('Load Schedule'!$J$9,'Load Schedule'!$F$16:$F$21,_xlfn.XLOOKUP(B$3,'Load Schedule'!$G$15:$AD$15,'Load Schedule'!$G$16:$AD$21)))</f>
        <v>0</v>
      </c>
      <c r="C35" s="26">
        <f t="array" ref="C35">IF('Load Schedule'!$D$6="Yes",INDEX('Load Schedule'!$A$10:$D$8769,COLUMN(B32),4),'Load Schedule'!$J$10*_xlfn.XLOOKUP('Load Schedule'!$J$9,'Load Schedule'!$F$16:$F$21,_xlfn.XLOOKUP(C$3,'Load Schedule'!$G$15:$AD$15,'Load Schedule'!$G$16:$AD$21)))</f>
        <v>0</v>
      </c>
      <c r="D35" s="26">
        <f t="array" ref="D35">IF('Load Schedule'!$D$6="Yes",INDEX('Load Schedule'!$A$10:$D$8769,COLUMN(C32),4),'Load Schedule'!$J$10*_xlfn.XLOOKUP('Load Schedule'!$J$9,'Load Schedule'!$F$16:$F$21,_xlfn.XLOOKUP(D$3,'Load Schedule'!$G$15:$AD$15,'Load Schedule'!$G$16:$AD$21)))</f>
        <v>0</v>
      </c>
      <c r="E35" s="26">
        <f t="array" ref="E35">IF('Load Schedule'!$D$6="Yes",INDEX('Load Schedule'!$A$10:$D$8769,COLUMN(D32),4),'Load Schedule'!$J$10*_xlfn.XLOOKUP('Load Schedule'!$J$9,'Load Schedule'!$F$16:$F$21,_xlfn.XLOOKUP(E$3,'Load Schedule'!$G$15:$AD$15,'Load Schedule'!$G$16:$AD$21)))</f>
        <v>0</v>
      </c>
      <c r="F35" s="26">
        <f t="array" ref="F35">IF('Load Schedule'!$D$6="Yes",INDEX('Load Schedule'!$A$10:$D$8769,COLUMN(E32),4),'Load Schedule'!$J$10*_xlfn.XLOOKUP('Load Schedule'!$J$9,'Load Schedule'!$F$16:$F$21,_xlfn.XLOOKUP(F$3,'Load Schedule'!$G$15:$AD$15,'Load Schedule'!$G$16:$AD$21)))</f>
        <v>0</v>
      </c>
      <c r="G35" s="26">
        <f t="array" ref="G35">IF('Load Schedule'!$D$6="Yes",INDEX('Load Schedule'!$A$10:$D$8769,COLUMN(F32),4),'Load Schedule'!$J$10*_xlfn.XLOOKUP('Load Schedule'!$J$9,'Load Schedule'!$F$16:$F$21,_xlfn.XLOOKUP(G$3,'Load Schedule'!$G$15:$AD$15,'Load Schedule'!$G$16:$AD$21)))</f>
        <v>0</v>
      </c>
      <c r="H35" s="26">
        <f t="array" ref="H35">IF('Load Schedule'!$D$6="Yes",INDEX('Load Schedule'!$A$10:$D$8769,COLUMN(G32),4),'Load Schedule'!$J$10*_xlfn.XLOOKUP('Load Schedule'!$J$9,'Load Schedule'!$F$16:$F$21,_xlfn.XLOOKUP(H$3,'Load Schedule'!$G$15:$AD$15,'Load Schedule'!$G$16:$AD$21)))</f>
        <v>0</v>
      </c>
      <c r="I35" s="26">
        <f t="array" ref="I35">IF('Load Schedule'!$D$6="Yes",INDEX('Load Schedule'!$A$10:$D$8769,COLUMN(H32),4),'Load Schedule'!$J$10*_xlfn.XLOOKUP('Load Schedule'!$J$9,'Load Schedule'!$F$16:$F$21,_xlfn.XLOOKUP(I$3,'Load Schedule'!$G$15:$AD$15,'Load Schedule'!$G$16:$AD$21)))</f>
        <v>0</v>
      </c>
      <c r="J35" s="26">
        <f t="array" ref="J35">IF('Load Schedule'!$D$6="Yes",INDEX('Load Schedule'!$A$10:$D$8769,COLUMN(I32),4),'Load Schedule'!$J$10*_xlfn.XLOOKUP('Load Schedule'!$J$9,'Load Schedule'!$F$16:$F$21,_xlfn.XLOOKUP(J$3,'Load Schedule'!$G$15:$AD$15,'Load Schedule'!$G$16:$AD$21)))</f>
        <v>0</v>
      </c>
      <c r="K35" s="26">
        <f t="array" ref="K35">IF('Load Schedule'!$D$6="Yes",INDEX('Load Schedule'!$A$10:$D$8769,COLUMN(J32),4),'Load Schedule'!$J$10*_xlfn.XLOOKUP('Load Schedule'!$J$9,'Load Schedule'!$F$16:$F$21,_xlfn.XLOOKUP(K$3,'Load Schedule'!$G$15:$AD$15,'Load Schedule'!$G$16:$AD$21)))</f>
        <v>0</v>
      </c>
      <c r="L35" s="26">
        <f t="array" ref="L35">IF('Load Schedule'!$D$6="Yes",INDEX('Load Schedule'!$A$10:$D$8769,COLUMN(K32),4),'Load Schedule'!$J$10*_xlfn.XLOOKUP('Load Schedule'!$J$9,'Load Schedule'!$F$16:$F$21,_xlfn.XLOOKUP(L$3,'Load Schedule'!$G$15:$AD$15,'Load Schedule'!$G$16:$AD$21)))</f>
        <v>0</v>
      </c>
      <c r="M35" s="26">
        <f t="array" ref="M35">IF('Load Schedule'!$D$6="Yes",INDEX('Load Schedule'!$A$10:$D$8769,COLUMN(L32),4),'Load Schedule'!$J$10*_xlfn.XLOOKUP('Load Schedule'!$J$9,'Load Schedule'!$F$16:$F$21,_xlfn.XLOOKUP(M$3,'Load Schedule'!$G$15:$AD$15,'Load Schedule'!$G$16:$AD$21)))</f>
        <v>0</v>
      </c>
      <c r="N35" s="26">
        <f t="array" ref="N35">IF('Load Schedule'!$D$6="Yes",INDEX('Load Schedule'!$A$10:$D$8769,COLUMN(M32),4),'Load Schedule'!$J$10*_xlfn.XLOOKUP('Load Schedule'!$J$9,'Load Schedule'!$F$16:$F$21,_xlfn.XLOOKUP(N$3,'Load Schedule'!$G$15:$AD$15,'Load Schedule'!$G$16:$AD$21)))</f>
        <v>0</v>
      </c>
      <c r="O35" s="26">
        <f t="array" ref="O35">IF('Load Schedule'!$D$6="Yes",INDEX('Load Schedule'!$A$10:$D$8769,COLUMN(N32),4),'Load Schedule'!$J$10*_xlfn.XLOOKUP('Load Schedule'!$J$9,'Load Schedule'!$F$16:$F$21,_xlfn.XLOOKUP(O$3,'Load Schedule'!$G$15:$AD$15,'Load Schedule'!$G$16:$AD$21)))</f>
        <v>0</v>
      </c>
      <c r="P35" s="26">
        <f t="array" ref="P35">IF('Load Schedule'!$D$6="Yes",INDEX('Load Schedule'!$A$10:$D$8769,COLUMN(O32),4),'Load Schedule'!$J$10*_xlfn.XLOOKUP('Load Schedule'!$J$9,'Load Schedule'!$F$16:$F$21,_xlfn.XLOOKUP(P$3,'Load Schedule'!$G$15:$AD$15,'Load Schedule'!$G$16:$AD$21)))</f>
        <v>0</v>
      </c>
      <c r="Q35" s="26">
        <f t="array" ref="Q35">IF('Load Schedule'!$D$6="Yes",INDEX('Load Schedule'!$A$10:$D$8769,COLUMN(P32),4),'Load Schedule'!$J$10*_xlfn.XLOOKUP('Load Schedule'!$J$9,'Load Schedule'!$F$16:$F$21,_xlfn.XLOOKUP(Q$3,'Load Schedule'!$G$15:$AD$15,'Load Schedule'!$G$16:$AD$21)))</f>
        <v>0</v>
      </c>
      <c r="R35" s="26">
        <f t="array" ref="R35">IF('Load Schedule'!$D$6="Yes",INDEX('Load Schedule'!$A$10:$D$8769,COLUMN(Q32),4),'Load Schedule'!$J$10*_xlfn.XLOOKUP('Load Schedule'!$J$9,'Load Schedule'!$F$16:$F$21,_xlfn.XLOOKUP(R$3,'Load Schedule'!$G$15:$AD$15,'Load Schedule'!$G$16:$AD$21)))</f>
        <v>0</v>
      </c>
      <c r="S35" s="26">
        <f t="array" ref="S35">IF('Load Schedule'!$D$6="Yes",INDEX('Load Schedule'!$A$10:$D$8769,COLUMN(R32),4),'Load Schedule'!$J$10*_xlfn.XLOOKUP('Load Schedule'!$J$9,'Load Schedule'!$F$16:$F$21,_xlfn.XLOOKUP(S$3,'Load Schedule'!$G$15:$AD$15,'Load Schedule'!$G$16:$AD$21)))</f>
        <v>0</v>
      </c>
      <c r="T35" s="26">
        <f t="array" ref="T35">IF('Load Schedule'!$D$6="Yes",INDEX('Load Schedule'!$A$10:$D$8769,COLUMN(S32),4),'Load Schedule'!$J$10*_xlfn.XLOOKUP('Load Schedule'!$J$9,'Load Schedule'!$F$16:$F$21,_xlfn.XLOOKUP(T$3,'Load Schedule'!$G$15:$AD$15,'Load Schedule'!$G$16:$AD$21)))</f>
        <v>0</v>
      </c>
      <c r="U35" s="26">
        <f t="array" ref="U35">IF('Load Schedule'!$D$6="Yes",INDEX('Load Schedule'!$A$10:$D$8769,COLUMN(T32),4),'Load Schedule'!$J$10*_xlfn.XLOOKUP('Load Schedule'!$J$9,'Load Schedule'!$F$16:$F$21,_xlfn.XLOOKUP(U$3,'Load Schedule'!$G$15:$AD$15,'Load Schedule'!$G$16:$AD$21)))</f>
        <v>0</v>
      </c>
      <c r="V35" s="26">
        <f t="array" ref="V35">IF('Load Schedule'!$D$6="Yes",INDEX('Load Schedule'!$A$10:$D$8769,COLUMN(U32),4),'Load Schedule'!$J$10*_xlfn.XLOOKUP('Load Schedule'!$J$9,'Load Schedule'!$F$16:$F$21,_xlfn.XLOOKUP(V$3,'Load Schedule'!$G$15:$AD$15,'Load Schedule'!$G$16:$AD$21)))</f>
        <v>0</v>
      </c>
      <c r="W35" s="26">
        <f t="array" ref="W35">IF('Load Schedule'!$D$6="Yes",INDEX('Load Schedule'!$A$10:$D$8769,COLUMN(V32),4),'Load Schedule'!$J$10*_xlfn.XLOOKUP('Load Schedule'!$J$9,'Load Schedule'!$F$16:$F$21,_xlfn.XLOOKUP(W$3,'Load Schedule'!$G$15:$AD$15,'Load Schedule'!$G$16:$AD$21)))</f>
        <v>0</v>
      </c>
      <c r="X35" s="26">
        <f t="array" ref="X35">IF('Load Schedule'!$D$6="Yes",INDEX('Load Schedule'!$A$10:$D$8769,COLUMN(W32),4),'Load Schedule'!$J$10*_xlfn.XLOOKUP('Load Schedule'!$J$9,'Load Schedule'!$F$16:$F$21,_xlfn.XLOOKUP(X$3,'Load Schedule'!$G$15:$AD$15,'Load Schedule'!$G$16:$AD$21)))</f>
        <v>0</v>
      </c>
      <c r="Y35" s="26">
        <f t="array" ref="Y35">IF('Load Schedule'!$D$6="Yes",INDEX('Load Schedule'!$A$10:$D$8769,COLUMN(X32),4),'Load Schedule'!$J$10*_xlfn.XLOOKUP('Load Schedule'!$J$9,'Load Schedule'!$F$16:$F$21,_xlfn.XLOOKUP(Y$3,'Load Schedule'!$G$15:$AD$15,'Load Schedule'!$G$16:$AD$21)))</f>
        <v>0</v>
      </c>
      <c r="AA35">
        <f t="shared" si="0"/>
        <v>768</v>
      </c>
    </row>
    <row r="36" spans="1:27" x14ac:dyDescent="0.25">
      <c r="A36" s="8">
        <v>44229</v>
      </c>
      <c r="B36" s="26">
        <f t="array" ref="B36">IF('Load Schedule'!$D$6="Yes",INDEX('Load Schedule'!$A$10:$D$8769,COLUMN(A33),4),'Load Schedule'!$J$10*_xlfn.XLOOKUP('Load Schedule'!$J$9,'Load Schedule'!$F$16:$F$21,_xlfn.XLOOKUP(B$3,'Load Schedule'!$G$15:$AD$15,'Load Schedule'!$G$16:$AD$21)))</f>
        <v>0</v>
      </c>
      <c r="C36" s="26">
        <f t="array" ref="C36">IF('Load Schedule'!$D$6="Yes",INDEX('Load Schedule'!$A$10:$D$8769,COLUMN(B33),4),'Load Schedule'!$J$10*_xlfn.XLOOKUP('Load Schedule'!$J$9,'Load Schedule'!$F$16:$F$21,_xlfn.XLOOKUP(C$3,'Load Schedule'!$G$15:$AD$15,'Load Schedule'!$G$16:$AD$21)))</f>
        <v>0</v>
      </c>
      <c r="D36" s="26">
        <f t="array" ref="D36">IF('Load Schedule'!$D$6="Yes",INDEX('Load Schedule'!$A$10:$D$8769,COLUMN(C33),4),'Load Schedule'!$J$10*_xlfn.XLOOKUP('Load Schedule'!$J$9,'Load Schedule'!$F$16:$F$21,_xlfn.XLOOKUP(D$3,'Load Schedule'!$G$15:$AD$15,'Load Schedule'!$G$16:$AD$21)))</f>
        <v>0</v>
      </c>
      <c r="E36" s="26">
        <f t="array" ref="E36">IF('Load Schedule'!$D$6="Yes",INDEX('Load Schedule'!$A$10:$D$8769,COLUMN(D33),4),'Load Schedule'!$J$10*_xlfn.XLOOKUP('Load Schedule'!$J$9,'Load Schedule'!$F$16:$F$21,_xlfn.XLOOKUP(E$3,'Load Schedule'!$G$15:$AD$15,'Load Schedule'!$G$16:$AD$21)))</f>
        <v>0</v>
      </c>
      <c r="F36" s="26">
        <f t="array" ref="F36">IF('Load Schedule'!$D$6="Yes",INDEX('Load Schedule'!$A$10:$D$8769,COLUMN(E33),4),'Load Schedule'!$J$10*_xlfn.XLOOKUP('Load Schedule'!$J$9,'Load Schedule'!$F$16:$F$21,_xlfn.XLOOKUP(F$3,'Load Schedule'!$G$15:$AD$15,'Load Schedule'!$G$16:$AD$21)))</f>
        <v>0</v>
      </c>
      <c r="G36" s="26">
        <f t="array" ref="G36">IF('Load Schedule'!$D$6="Yes",INDEX('Load Schedule'!$A$10:$D$8769,COLUMN(F33),4),'Load Schedule'!$J$10*_xlfn.XLOOKUP('Load Schedule'!$J$9,'Load Schedule'!$F$16:$F$21,_xlfn.XLOOKUP(G$3,'Load Schedule'!$G$15:$AD$15,'Load Schedule'!$G$16:$AD$21)))</f>
        <v>0</v>
      </c>
      <c r="H36" s="26">
        <f t="array" ref="H36">IF('Load Schedule'!$D$6="Yes",INDEX('Load Schedule'!$A$10:$D$8769,COLUMN(G33),4),'Load Schedule'!$J$10*_xlfn.XLOOKUP('Load Schedule'!$J$9,'Load Schedule'!$F$16:$F$21,_xlfn.XLOOKUP(H$3,'Load Schedule'!$G$15:$AD$15,'Load Schedule'!$G$16:$AD$21)))</f>
        <v>0</v>
      </c>
      <c r="I36" s="26">
        <f t="array" ref="I36">IF('Load Schedule'!$D$6="Yes",INDEX('Load Schedule'!$A$10:$D$8769,COLUMN(H33),4),'Load Schedule'!$J$10*_xlfn.XLOOKUP('Load Schedule'!$J$9,'Load Schedule'!$F$16:$F$21,_xlfn.XLOOKUP(I$3,'Load Schedule'!$G$15:$AD$15,'Load Schedule'!$G$16:$AD$21)))</f>
        <v>0</v>
      </c>
      <c r="J36" s="26">
        <f t="array" ref="J36">IF('Load Schedule'!$D$6="Yes",INDEX('Load Schedule'!$A$10:$D$8769,COLUMN(I33),4),'Load Schedule'!$J$10*_xlfn.XLOOKUP('Load Schedule'!$J$9,'Load Schedule'!$F$16:$F$21,_xlfn.XLOOKUP(J$3,'Load Schedule'!$G$15:$AD$15,'Load Schedule'!$G$16:$AD$21)))</f>
        <v>0</v>
      </c>
      <c r="K36" s="26">
        <f t="array" ref="K36">IF('Load Schedule'!$D$6="Yes",INDEX('Load Schedule'!$A$10:$D$8769,COLUMN(J33),4),'Load Schedule'!$J$10*_xlfn.XLOOKUP('Load Schedule'!$J$9,'Load Schedule'!$F$16:$F$21,_xlfn.XLOOKUP(K$3,'Load Schedule'!$G$15:$AD$15,'Load Schedule'!$G$16:$AD$21)))</f>
        <v>0</v>
      </c>
      <c r="L36" s="26">
        <f t="array" ref="L36">IF('Load Schedule'!$D$6="Yes",INDEX('Load Schedule'!$A$10:$D$8769,COLUMN(K33),4),'Load Schedule'!$J$10*_xlfn.XLOOKUP('Load Schedule'!$J$9,'Load Schedule'!$F$16:$F$21,_xlfn.XLOOKUP(L$3,'Load Schedule'!$G$15:$AD$15,'Load Schedule'!$G$16:$AD$21)))</f>
        <v>0</v>
      </c>
      <c r="M36" s="26">
        <f t="array" ref="M36">IF('Load Schedule'!$D$6="Yes",INDEX('Load Schedule'!$A$10:$D$8769,COLUMN(L33),4),'Load Schedule'!$J$10*_xlfn.XLOOKUP('Load Schedule'!$J$9,'Load Schedule'!$F$16:$F$21,_xlfn.XLOOKUP(M$3,'Load Schedule'!$G$15:$AD$15,'Load Schedule'!$G$16:$AD$21)))</f>
        <v>0</v>
      </c>
      <c r="N36" s="26">
        <f t="array" ref="N36">IF('Load Schedule'!$D$6="Yes",INDEX('Load Schedule'!$A$10:$D$8769,COLUMN(M33),4),'Load Schedule'!$J$10*_xlfn.XLOOKUP('Load Schedule'!$J$9,'Load Schedule'!$F$16:$F$21,_xlfn.XLOOKUP(N$3,'Load Schedule'!$G$15:$AD$15,'Load Schedule'!$G$16:$AD$21)))</f>
        <v>0</v>
      </c>
      <c r="O36" s="26">
        <f t="array" ref="O36">IF('Load Schedule'!$D$6="Yes",INDEX('Load Schedule'!$A$10:$D$8769,COLUMN(N33),4),'Load Schedule'!$J$10*_xlfn.XLOOKUP('Load Schedule'!$J$9,'Load Schedule'!$F$16:$F$21,_xlfn.XLOOKUP(O$3,'Load Schedule'!$G$15:$AD$15,'Load Schedule'!$G$16:$AD$21)))</f>
        <v>0</v>
      </c>
      <c r="P36" s="26">
        <f t="array" ref="P36">IF('Load Schedule'!$D$6="Yes",INDEX('Load Schedule'!$A$10:$D$8769,COLUMN(O33),4),'Load Schedule'!$J$10*_xlfn.XLOOKUP('Load Schedule'!$J$9,'Load Schedule'!$F$16:$F$21,_xlfn.XLOOKUP(P$3,'Load Schedule'!$G$15:$AD$15,'Load Schedule'!$G$16:$AD$21)))</f>
        <v>0</v>
      </c>
      <c r="Q36" s="26">
        <f t="array" ref="Q36">IF('Load Schedule'!$D$6="Yes",INDEX('Load Schedule'!$A$10:$D$8769,COLUMN(P33),4),'Load Schedule'!$J$10*_xlfn.XLOOKUP('Load Schedule'!$J$9,'Load Schedule'!$F$16:$F$21,_xlfn.XLOOKUP(Q$3,'Load Schedule'!$G$15:$AD$15,'Load Schedule'!$G$16:$AD$21)))</f>
        <v>0</v>
      </c>
      <c r="R36" s="26">
        <f t="array" ref="R36">IF('Load Schedule'!$D$6="Yes",INDEX('Load Schedule'!$A$10:$D$8769,COLUMN(Q33),4),'Load Schedule'!$J$10*_xlfn.XLOOKUP('Load Schedule'!$J$9,'Load Schedule'!$F$16:$F$21,_xlfn.XLOOKUP(R$3,'Load Schedule'!$G$15:$AD$15,'Load Schedule'!$G$16:$AD$21)))</f>
        <v>0</v>
      </c>
      <c r="S36" s="26">
        <f t="array" ref="S36">IF('Load Schedule'!$D$6="Yes",INDEX('Load Schedule'!$A$10:$D$8769,COLUMN(R33),4),'Load Schedule'!$J$10*_xlfn.XLOOKUP('Load Schedule'!$J$9,'Load Schedule'!$F$16:$F$21,_xlfn.XLOOKUP(S$3,'Load Schedule'!$G$15:$AD$15,'Load Schedule'!$G$16:$AD$21)))</f>
        <v>0</v>
      </c>
      <c r="T36" s="26">
        <f t="array" ref="T36">IF('Load Schedule'!$D$6="Yes",INDEX('Load Schedule'!$A$10:$D$8769,COLUMN(S33),4),'Load Schedule'!$J$10*_xlfn.XLOOKUP('Load Schedule'!$J$9,'Load Schedule'!$F$16:$F$21,_xlfn.XLOOKUP(T$3,'Load Schedule'!$G$15:$AD$15,'Load Schedule'!$G$16:$AD$21)))</f>
        <v>0</v>
      </c>
      <c r="U36" s="26">
        <f t="array" ref="U36">IF('Load Schedule'!$D$6="Yes",INDEX('Load Schedule'!$A$10:$D$8769,COLUMN(T33),4),'Load Schedule'!$J$10*_xlfn.XLOOKUP('Load Schedule'!$J$9,'Load Schedule'!$F$16:$F$21,_xlfn.XLOOKUP(U$3,'Load Schedule'!$G$15:$AD$15,'Load Schedule'!$G$16:$AD$21)))</f>
        <v>0</v>
      </c>
      <c r="V36" s="26">
        <f t="array" ref="V36">IF('Load Schedule'!$D$6="Yes",INDEX('Load Schedule'!$A$10:$D$8769,COLUMN(U33),4),'Load Schedule'!$J$10*_xlfn.XLOOKUP('Load Schedule'!$J$9,'Load Schedule'!$F$16:$F$21,_xlfn.XLOOKUP(V$3,'Load Schedule'!$G$15:$AD$15,'Load Schedule'!$G$16:$AD$21)))</f>
        <v>0</v>
      </c>
      <c r="W36" s="26">
        <f t="array" ref="W36">IF('Load Schedule'!$D$6="Yes",INDEX('Load Schedule'!$A$10:$D$8769,COLUMN(V33),4),'Load Schedule'!$J$10*_xlfn.XLOOKUP('Load Schedule'!$J$9,'Load Schedule'!$F$16:$F$21,_xlfn.XLOOKUP(W$3,'Load Schedule'!$G$15:$AD$15,'Load Schedule'!$G$16:$AD$21)))</f>
        <v>0</v>
      </c>
      <c r="X36" s="26">
        <f t="array" ref="X36">IF('Load Schedule'!$D$6="Yes",INDEX('Load Schedule'!$A$10:$D$8769,COLUMN(W33),4),'Load Schedule'!$J$10*_xlfn.XLOOKUP('Load Schedule'!$J$9,'Load Schedule'!$F$16:$F$21,_xlfn.XLOOKUP(X$3,'Load Schedule'!$G$15:$AD$15,'Load Schedule'!$G$16:$AD$21)))</f>
        <v>0</v>
      </c>
      <c r="Y36" s="26">
        <f t="array" ref="Y36">IF('Load Schedule'!$D$6="Yes",INDEX('Load Schedule'!$A$10:$D$8769,COLUMN(X33),4),'Load Schedule'!$J$10*_xlfn.XLOOKUP('Load Schedule'!$J$9,'Load Schedule'!$F$16:$F$21,_xlfn.XLOOKUP(Y$3,'Load Schedule'!$G$15:$AD$15,'Load Schedule'!$G$16:$AD$21)))</f>
        <v>0</v>
      </c>
      <c r="AA36">
        <f t="shared" si="0"/>
        <v>792</v>
      </c>
    </row>
    <row r="37" spans="1:27" x14ac:dyDescent="0.25">
      <c r="A37" s="8">
        <v>44230</v>
      </c>
      <c r="B37" s="26">
        <f t="array" ref="B37">IF('Load Schedule'!$D$6="Yes",INDEX('Load Schedule'!$A$10:$D$8769,COLUMN(A34),4),'Load Schedule'!$J$10*_xlfn.XLOOKUP('Load Schedule'!$J$9,'Load Schedule'!$F$16:$F$21,_xlfn.XLOOKUP(B$3,'Load Schedule'!$G$15:$AD$15,'Load Schedule'!$G$16:$AD$21)))</f>
        <v>0</v>
      </c>
      <c r="C37" s="26">
        <f t="array" ref="C37">IF('Load Schedule'!$D$6="Yes",INDEX('Load Schedule'!$A$10:$D$8769,COLUMN(B34),4),'Load Schedule'!$J$10*_xlfn.XLOOKUP('Load Schedule'!$J$9,'Load Schedule'!$F$16:$F$21,_xlfn.XLOOKUP(C$3,'Load Schedule'!$G$15:$AD$15,'Load Schedule'!$G$16:$AD$21)))</f>
        <v>0</v>
      </c>
      <c r="D37" s="26">
        <f t="array" ref="D37">IF('Load Schedule'!$D$6="Yes",INDEX('Load Schedule'!$A$10:$D$8769,COLUMN(C34),4),'Load Schedule'!$J$10*_xlfn.XLOOKUP('Load Schedule'!$J$9,'Load Schedule'!$F$16:$F$21,_xlfn.XLOOKUP(D$3,'Load Schedule'!$G$15:$AD$15,'Load Schedule'!$G$16:$AD$21)))</f>
        <v>0</v>
      </c>
      <c r="E37" s="26">
        <f t="array" ref="E37">IF('Load Schedule'!$D$6="Yes",INDEX('Load Schedule'!$A$10:$D$8769,COLUMN(D34),4),'Load Schedule'!$J$10*_xlfn.XLOOKUP('Load Schedule'!$J$9,'Load Schedule'!$F$16:$F$21,_xlfn.XLOOKUP(E$3,'Load Schedule'!$G$15:$AD$15,'Load Schedule'!$G$16:$AD$21)))</f>
        <v>0</v>
      </c>
      <c r="F37" s="26">
        <f t="array" ref="F37">IF('Load Schedule'!$D$6="Yes",INDEX('Load Schedule'!$A$10:$D$8769,COLUMN(E34),4),'Load Schedule'!$J$10*_xlfn.XLOOKUP('Load Schedule'!$J$9,'Load Schedule'!$F$16:$F$21,_xlfn.XLOOKUP(F$3,'Load Schedule'!$G$15:$AD$15,'Load Schedule'!$G$16:$AD$21)))</f>
        <v>0</v>
      </c>
      <c r="G37" s="26">
        <f t="array" ref="G37">IF('Load Schedule'!$D$6="Yes",INDEX('Load Schedule'!$A$10:$D$8769,COLUMN(F34),4),'Load Schedule'!$J$10*_xlfn.XLOOKUP('Load Schedule'!$J$9,'Load Schedule'!$F$16:$F$21,_xlfn.XLOOKUP(G$3,'Load Schedule'!$G$15:$AD$15,'Load Schedule'!$G$16:$AD$21)))</f>
        <v>0</v>
      </c>
      <c r="H37" s="26">
        <f t="array" ref="H37">IF('Load Schedule'!$D$6="Yes",INDEX('Load Schedule'!$A$10:$D$8769,COLUMN(G34),4),'Load Schedule'!$J$10*_xlfn.XLOOKUP('Load Schedule'!$J$9,'Load Schedule'!$F$16:$F$21,_xlfn.XLOOKUP(H$3,'Load Schedule'!$G$15:$AD$15,'Load Schedule'!$G$16:$AD$21)))</f>
        <v>0</v>
      </c>
      <c r="I37" s="26">
        <f t="array" ref="I37">IF('Load Schedule'!$D$6="Yes",INDEX('Load Schedule'!$A$10:$D$8769,COLUMN(H34),4),'Load Schedule'!$J$10*_xlfn.XLOOKUP('Load Schedule'!$J$9,'Load Schedule'!$F$16:$F$21,_xlfn.XLOOKUP(I$3,'Load Schedule'!$G$15:$AD$15,'Load Schedule'!$G$16:$AD$21)))</f>
        <v>0</v>
      </c>
      <c r="J37" s="26">
        <f t="array" ref="J37">IF('Load Schedule'!$D$6="Yes",INDEX('Load Schedule'!$A$10:$D$8769,COLUMN(I34),4),'Load Schedule'!$J$10*_xlfn.XLOOKUP('Load Schedule'!$J$9,'Load Schedule'!$F$16:$F$21,_xlfn.XLOOKUP(J$3,'Load Schedule'!$G$15:$AD$15,'Load Schedule'!$G$16:$AD$21)))</f>
        <v>0</v>
      </c>
      <c r="K37" s="26">
        <f t="array" ref="K37">IF('Load Schedule'!$D$6="Yes",INDEX('Load Schedule'!$A$10:$D$8769,COLUMN(J34),4),'Load Schedule'!$J$10*_xlfn.XLOOKUP('Load Schedule'!$J$9,'Load Schedule'!$F$16:$F$21,_xlfn.XLOOKUP(K$3,'Load Schedule'!$G$15:$AD$15,'Load Schedule'!$G$16:$AD$21)))</f>
        <v>0</v>
      </c>
      <c r="L37" s="26">
        <f t="array" ref="L37">IF('Load Schedule'!$D$6="Yes",INDEX('Load Schedule'!$A$10:$D$8769,COLUMN(K34),4),'Load Schedule'!$J$10*_xlfn.XLOOKUP('Load Schedule'!$J$9,'Load Schedule'!$F$16:$F$21,_xlfn.XLOOKUP(L$3,'Load Schedule'!$G$15:$AD$15,'Load Schedule'!$G$16:$AD$21)))</f>
        <v>0</v>
      </c>
      <c r="M37" s="26">
        <f t="array" ref="M37">IF('Load Schedule'!$D$6="Yes",INDEX('Load Schedule'!$A$10:$D$8769,COLUMN(L34),4),'Load Schedule'!$J$10*_xlfn.XLOOKUP('Load Schedule'!$J$9,'Load Schedule'!$F$16:$F$21,_xlfn.XLOOKUP(M$3,'Load Schedule'!$G$15:$AD$15,'Load Schedule'!$G$16:$AD$21)))</f>
        <v>0</v>
      </c>
      <c r="N37" s="26">
        <f t="array" ref="N37">IF('Load Schedule'!$D$6="Yes",INDEX('Load Schedule'!$A$10:$D$8769,COLUMN(M34),4),'Load Schedule'!$J$10*_xlfn.XLOOKUP('Load Schedule'!$J$9,'Load Schedule'!$F$16:$F$21,_xlfn.XLOOKUP(N$3,'Load Schedule'!$G$15:$AD$15,'Load Schedule'!$G$16:$AD$21)))</f>
        <v>0</v>
      </c>
      <c r="O37" s="26">
        <f t="array" ref="O37">IF('Load Schedule'!$D$6="Yes",INDEX('Load Schedule'!$A$10:$D$8769,COLUMN(N34),4),'Load Schedule'!$J$10*_xlfn.XLOOKUP('Load Schedule'!$J$9,'Load Schedule'!$F$16:$F$21,_xlfn.XLOOKUP(O$3,'Load Schedule'!$G$15:$AD$15,'Load Schedule'!$G$16:$AD$21)))</f>
        <v>0</v>
      </c>
      <c r="P37" s="26">
        <f t="array" ref="P37">IF('Load Schedule'!$D$6="Yes",INDEX('Load Schedule'!$A$10:$D$8769,COLUMN(O34),4),'Load Schedule'!$J$10*_xlfn.XLOOKUP('Load Schedule'!$J$9,'Load Schedule'!$F$16:$F$21,_xlfn.XLOOKUP(P$3,'Load Schedule'!$G$15:$AD$15,'Load Schedule'!$G$16:$AD$21)))</f>
        <v>0</v>
      </c>
      <c r="Q37" s="26">
        <f t="array" ref="Q37">IF('Load Schedule'!$D$6="Yes",INDEX('Load Schedule'!$A$10:$D$8769,COLUMN(P34),4),'Load Schedule'!$J$10*_xlfn.XLOOKUP('Load Schedule'!$J$9,'Load Schedule'!$F$16:$F$21,_xlfn.XLOOKUP(Q$3,'Load Schedule'!$G$15:$AD$15,'Load Schedule'!$G$16:$AD$21)))</f>
        <v>0</v>
      </c>
      <c r="R37" s="26">
        <f t="array" ref="R37">IF('Load Schedule'!$D$6="Yes",INDEX('Load Schedule'!$A$10:$D$8769,COLUMN(Q34),4),'Load Schedule'!$J$10*_xlfn.XLOOKUP('Load Schedule'!$J$9,'Load Schedule'!$F$16:$F$21,_xlfn.XLOOKUP(R$3,'Load Schedule'!$G$15:$AD$15,'Load Schedule'!$G$16:$AD$21)))</f>
        <v>0</v>
      </c>
      <c r="S37" s="26">
        <f t="array" ref="S37">IF('Load Schedule'!$D$6="Yes",INDEX('Load Schedule'!$A$10:$D$8769,COLUMN(R34),4),'Load Schedule'!$J$10*_xlfn.XLOOKUP('Load Schedule'!$J$9,'Load Schedule'!$F$16:$F$21,_xlfn.XLOOKUP(S$3,'Load Schedule'!$G$15:$AD$15,'Load Schedule'!$G$16:$AD$21)))</f>
        <v>0</v>
      </c>
      <c r="T37" s="26">
        <f t="array" ref="T37">IF('Load Schedule'!$D$6="Yes",INDEX('Load Schedule'!$A$10:$D$8769,COLUMN(S34),4),'Load Schedule'!$J$10*_xlfn.XLOOKUP('Load Schedule'!$J$9,'Load Schedule'!$F$16:$F$21,_xlfn.XLOOKUP(T$3,'Load Schedule'!$G$15:$AD$15,'Load Schedule'!$G$16:$AD$21)))</f>
        <v>0</v>
      </c>
      <c r="U37" s="26">
        <f t="array" ref="U37">IF('Load Schedule'!$D$6="Yes",INDEX('Load Schedule'!$A$10:$D$8769,COLUMN(T34),4),'Load Schedule'!$J$10*_xlfn.XLOOKUP('Load Schedule'!$J$9,'Load Schedule'!$F$16:$F$21,_xlfn.XLOOKUP(U$3,'Load Schedule'!$G$15:$AD$15,'Load Schedule'!$G$16:$AD$21)))</f>
        <v>0</v>
      </c>
      <c r="V37" s="26">
        <f t="array" ref="V37">IF('Load Schedule'!$D$6="Yes",INDEX('Load Schedule'!$A$10:$D$8769,COLUMN(U34),4),'Load Schedule'!$J$10*_xlfn.XLOOKUP('Load Schedule'!$J$9,'Load Schedule'!$F$16:$F$21,_xlfn.XLOOKUP(V$3,'Load Schedule'!$G$15:$AD$15,'Load Schedule'!$G$16:$AD$21)))</f>
        <v>0</v>
      </c>
      <c r="W37" s="26">
        <f t="array" ref="W37">IF('Load Schedule'!$D$6="Yes",INDEX('Load Schedule'!$A$10:$D$8769,COLUMN(V34),4),'Load Schedule'!$J$10*_xlfn.XLOOKUP('Load Schedule'!$J$9,'Load Schedule'!$F$16:$F$21,_xlfn.XLOOKUP(W$3,'Load Schedule'!$G$15:$AD$15,'Load Schedule'!$G$16:$AD$21)))</f>
        <v>0</v>
      </c>
      <c r="X37" s="26">
        <f t="array" ref="X37">IF('Load Schedule'!$D$6="Yes",INDEX('Load Schedule'!$A$10:$D$8769,COLUMN(W34),4),'Load Schedule'!$J$10*_xlfn.XLOOKUP('Load Schedule'!$J$9,'Load Schedule'!$F$16:$F$21,_xlfn.XLOOKUP(X$3,'Load Schedule'!$G$15:$AD$15,'Load Schedule'!$G$16:$AD$21)))</f>
        <v>0</v>
      </c>
      <c r="Y37" s="26">
        <f t="array" ref="Y37">IF('Load Schedule'!$D$6="Yes",INDEX('Load Schedule'!$A$10:$D$8769,COLUMN(X34),4),'Load Schedule'!$J$10*_xlfn.XLOOKUP('Load Schedule'!$J$9,'Load Schedule'!$F$16:$F$21,_xlfn.XLOOKUP(Y$3,'Load Schedule'!$G$15:$AD$15,'Load Schedule'!$G$16:$AD$21)))</f>
        <v>0</v>
      </c>
      <c r="AA37">
        <f t="shared" si="0"/>
        <v>816</v>
      </c>
    </row>
    <row r="38" spans="1:27" x14ac:dyDescent="0.25">
      <c r="A38" s="8">
        <v>44231</v>
      </c>
      <c r="B38" s="26">
        <f t="array" ref="B38">IF('Load Schedule'!$D$6="Yes",INDEX('Load Schedule'!$A$10:$D$8769,COLUMN(A35),4),'Load Schedule'!$J$10*_xlfn.XLOOKUP('Load Schedule'!$J$9,'Load Schedule'!$F$16:$F$21,_xlfn.XLOOKUP(B$3,'Load Schedule'!$G$15:$AD$15,'Load Schedule'!$G$16:$AD$21)))</f>
        <v>0</v>
      </c>
      <c r="C38" s="26">
        <f t="array" ref="C38">IF('Load Schedule'!$D$6="Yes",INDEX('Load Schedule'!$A$10:$D$8769,COLUMN(B35),4),'Load Schedule'!$J$10*_xlfn.XLOOKUP('Load Schedule'!$J$9,'Load Schedule'!$F$16:$F$21,_xlfn.XLOOKUP(C$3,'Load Schedule'!$G$15:$AD$15,'Load Schedule'!$G$16:$AD$21)))</f>
        <v>0</v>
      </c>
      <c r="D38" s="26">
        <f t="array" ref="D38">IF('Load Schedule'!$D$6="Yes",INDEX('Load Schedule'!$A$10:$D$8769,COLUMN(C35),4),'Load Schedule'!$J$10*_xlfn.XLOOKUP('Load Schedule'!$J$9,'Load Schedule'!$F$16:$F$21,_xlfn.XLOOKUP(D$3,'Load Schedule'!$G$15:$AD$15,'Load Schedule'!$G$16:$AD$21)))</f>
        <v>0</v>
      </c>
      <c r="E38" s="26">
        <f t="array" ref="E38">IF('Load Schedule'!$D$6="Yes",INDEX('Load Schedule'!$A$10:$D$8769,COLUMN(D35),4),'Load Schedule'!$J$10*_xlfn.XLOOKUP('Load Schedule'!$J$9,'Load Schedule'!$F$16:$F$21,_xlfn.XLOOKUP(E$3,'Load Schedule'!$G$15:$AD$15,'Load Schedule'!$G$16:$AD$21)))</f>
        <v>0</v>
      </c>
      <c r="F38" s="26">
        <f t="array" ref="F38">IF('Load Schedule'!$D$6="Yes",INDEX('Load Schedule'!$A$10:$D$8769,COLUMN(E35),4),'Load Schedule'!$J$10*_xlfn.XLOOKUP('Load Schedule'!$J$9,'Load Schedule'!$F$16:$F$21,_xlfn.XLOOKUP(F$3,'Load Schedule'!$G$15:$AD$15,'Load Schedule'!$G$16:$AD$21)))</f>
        <v>0</v>
      </c>
      <c r="G38" s="26">
        <f t="array" ref="G38">IF('Load Schedule'!$D$6="Yes",INDEX('Load Schedule'!$A$10:$D$8769,COLUMN(F35),4),'Load Schedule'!$J$10*_xlfn.XLOOKUP('Load Schedule'!$J$9,'Load Schedule'!$F$16:$F$21,_xlfn.XLOOKUP(G$3,'Load Schedule'!$G$15:$AD$15,'Load Schedule'!$G$16:$AD$21)))</f>
        <v>0</v>
      </c>
      <c r="H38" s="26">
        <f t="array" ref="H38">IF('Load Schedule'!$D$6="Yes",INDEX('Load Schedule'!$A$10:$D$8769,COLUMN(G35),4),'Load Schedule'!$J$10*_xlfn.XLOOKUP('Load Schedule'!$J$9,'Load Schedule'!$F$16:$F$21,_xlfn.XLOOKUP(H$3,'Load Schedule'!$G$15:$AD$15,'Load Schedule'!$G$16:$AD$21)))</f>
        <v>0</v>
      </c>
      <c r="I38" s="26">
        <f t="array" ref="I38">IF('Load Schedule'!$D$6="Yes",INDEX('Load Schedule'!$A$10:$D$8769,COLUMN(H35),4),'Load Schedule'!$J$10*_xlfn.XLOOKUP('Load Schedule'!$J$9,'Load Schedule'!$F$16:$F$21,_xlfn.XLOOKUP(I$3,'Load Schedule'!$G$15:$AD$15,'Load Schedule'!$G$16:$AD$21)))</f>
        <v>0</v>
      </c>
      <c r="J38" s="26">
        <f t="array" ref="J38">IF('Load Schedule'!$D$6="Yes",INDEX('Load Schedule'!$A$10:$D$8769,COLUMN(I35),4),'Load Schedule'!$J$10*_xlfn.XLOOKUP('Load Schedule'!$J$9,'Load Schedule'!$F$16:$F$21,_xlfn.XLOOKUP(J$3,'Load Schedule'!$G$15:$AD$15,'Load Schedule'!$G$16:$AD$21)))</f>
        <v>0</v>
      </c>
      <c r="K38" s="26">
        <f t="array" ref="K38">IF('Load Schedule'!$D$6="Yes",INDEX('Load Schedule'!$A$10:$D$8769,COLUMN(J35),4),'Load Schedule'!$J$10*_xlfn.XLOOKUP('Load Schedule'!$J$9,'Load Schedule'!$F$16:$F$21,_xlfn.XLOOKUP(K$3,'Load Schedule'!$G$15:$AD$15,'Load Schedule'!$G$16:$AD$21)))</f>
        <v>0</v>
      </c>
      <c r="L38" s="26">
        <f t="array" ref="L38">IF('Load Schedule'!$D$6="Yes",INDEX('Load Schedule'!$A$10:$D$8769,COLUMN(K35),4),'Load Schedule'!$J$10*_xlfn.XLOOKUP('Load Schedule'!$J$9,'Load Schedule'!$F$16:$F$21,_xlfn.XLOOKUP(L$3,'Load Schedule'!$G$15:$AD$15,'Load Schedule'!$G$16:$AD$21)))</f>
        <v>0</v>
      </c>
      <c r="M38" s="26">
        <f t="array" ref="M38">IF('Load Schedule'!$D$6="Yes",INDEX('Load Schedule'!$A$10:$D$8769,COLUMN(L35),4),'Load Schedule'!$J$10*_xlfn.XLOOKUP('Load Schedule'!$J$9,'Load Schedule'!$F$16:$F$21,_xlfn.XLOOKUP(M$3,'Load Schedule'!$G$15:$AD$15,'Load Schedule'!$G$16:$AD$21)))</f>
        <v>0</v>
      </c>
      <c r="N38" s="26">
        <f t="array" ref="N38">IF('Load Schedule'!$D$6="Yes",INDEX('Load Schedule'!$A$10:$D$8769,COLUMN(M35),4),'Load Schedule'!$J$10*_xlfn.XLOOKUP('Load Schedule'!$J$9,'Load Schedule'!$F$16:$F$21,_xlfn.XLOOKUP(N$3,'Load Schedule'!$G$15:$AD$15,'Load Schedule'!$G$16:$AD$21)))</f>
        <v>0</v>
      </c>
      <c r="O38" s="26">
        <f t="array" ref="O38">IF('Load Schedule'!$D$6="Yes",INDEX('Load Schedule'!$A$10:$D$8769,COLUMN(N35),4),'Load Schedule'!$J$10*_xlfn.XLOOKUP('Load Schedule'!$J$9,'Load Schedule'!$F$16:$F$21,_xlfn.XLOOKUP(O$3,'Load Schedule'!$G$15:$AD$15,'Load Schedule'!$G$16:$AD$21)))</f>
        <v>0</v>
      </c>
      <c r="P38" s="26">
        <f t="array" ref="P38">IF('Load Schedule'!$D$6="Yes",INDEX('Load Schedule'!$A$10:$D$8769,COLUMN(O35),4),'Load Schedule'!$J$10*_xlfn.XLOOKUP('Load Schedule'!$J$9,'Load Schedule'!$F$16:$F$21,_xlfn.XLOOKUP(P$3,'Load Schedule'!$G$15:$AD$15,'Load Schedule'!$G$16:$AD$21)))</f>
        <v>0</v>
      </c>
      <c r="Q38" s="26">
        <f t="array" ref="Q38">IF('Load Schedule'!$D$6="Yes",INDEX('Load Schedule'!$A$10:$D$8769,COLUMN(P35),4),'Load Schedule'!$J$10*_xlfn.XLOOKUP('Load Schedule'!$J$9,'Load Schedule'!$F$16:$F$21,_xlfn.XLOOKUP(Q$3,'Load Schedule'!$G$15:$AD$15,'Load Schedule'!$G$16:$AD$21)))</f>
        <v>0</v>
      </c>
      <c r="R38" s="26">
        <f t="array" ref="R38">IF('Load Schedule'!$D$6="Yes",INDEX('Load Schedule'!$A$10:$D$8769,COLUMN(Q35),4),'Load Schedule'!$J$10*_xlfn.XLOOKUP('Load Schedule'!$J$9,'Load Schedule'!$F$16:$F$21,_xlfn.XLOOKUP(R$3,'Load Schedule'!$G$15:$AD$15,'Load Schedule'!$G$16:$AD$21)))</f>
        <v>0</v>
      </c>
      <c r="S38" s="26">
        <f t="array" ref="S38">IF('Load Schedule'!$D$6="Yes",INDEX('Load Schedule'!$A$10:$D$8769,COLUMN(R35),4),'Load Schedule'!$J$10*_xlfn.XLOOKUP('Load Schedule'!$J$9,'Load Schedule'!$F$16:$F$21,_xlfn.XLOOKUP(S$3,'Load Schedule'!$G$15:$AD$15,'Load Schedule'!$G$16:$AD$21)))</f>
        <v>0</v>
      </c>
      <c r="T38" s="26">
        <f t="array" ref="T38">IF('Load Schedule'!$D$6="Yes",INDEX('Load Schedule'!$A$10:$D$8769,COLUMN(S35),4),'Load Schedule'!$J$10*_xlfn.XLOOKUP('Load Schedule'!$J$9,'Load Schedule'!$F$16:$F$21,_xlfn.XLOOKUP(T$3,'Load Schedule'!$G$15:$AD$15,'Load Schedule'!$G$16:$AD$21)))</f>
        <v>0</v>
      </c>
      <c r="U38" s="26">
        <f t="array" ref="U38">IF('Load Schedule'!$D$6="Yes",INDEX('Load Schedule'!$A$10:$D$8769,COLUMN(T35),4),'Load Schedule'!$J$10*_xlfn.XLOOKUP('Load Schedule'!$J$9,'Load Schedule'!$F$16:$F$21,_xlfn.XLOOKUP(U$3,'Load Schedule'!$G$15:$AD$15,'Load Schedule'!$G$16:$AD$21)))</f>
        <v>0</v>
      </c>
      <c r="V38" s="26">
        <f t="array" ref="V38">IF('Load Schedule'!$D$6="Yes",INDEX('Load Schedule'!$A$10:$D$8769,COLUMN(U35),4),'Load Schedule'!$J$10*_xlfn.XLOOKUP('Load Schedule'!$J$9,'Load Schedule'!$F$16:$F$21,_xlfn.XLOOKUP(V$3,'Load Schedule'!$G$15:$AD$15,'Load Schedule'!$G$16:$AD$21)))</f>
        <v>0</v>
      </c>
      <c r="W38" s="26">
        <f t="array" ref="W38">IF('Load Schedule'!$D$6="Yes",INDEX('Load Schedule'!$A$10:$D$8769,COLUMN(V35),4),'Load Schedule'!$J$10*_xlfn.XLOOKUP('Load Schedule'!$J$9,'Load Schedule'!$F$16:$F$21,_xlfn.XLOOKUP(W$3,'Load Schedule'!$G$15:$AD$15,'Load Schedule'!$G$16:$AD$21)))</f>
        <v>0</v>
      </c>
      <c r="X38" s="26">
        <f t="array" ref="X38">IF('Load Schedule'!$D$6="Yes",INDEX('Load Schedule'!$A$10:$D$8769,COLUMN(W35),4),'Load Schedule'!$J$10*_xlfn.XLOOKUP('Load Schedule'!$J$9,'Load Schedule'!$F$16:$F$21,_xlfn.XLOOKUP(X$3,'Load Schedule'!$G$15:$AD$15,'Load Schedule'!$G$16:$AD$21)))</f>
        <v>0</v>
      </c>
      <c r="Y38" s="26">
        <f t="array" ref="Y38">IF('Load Schedule'!$D$6="Yes",INDEX('Load Schedule'!$A$10:$D$8769,COLUMN(X35),4),'Load Schedule'!$J$10*_xlfn.XLOOKUP('Load Schedule'!$J$9,'Load Schedule'!$F$16:$F$21,_xlfn.XLOOKUP(Y$3,'Load Schedule'!$G$15:$AD$15,'Load Schedule'!$G$16:$AD$21)))</f>
        <v>0</v>
      </c>
      <c r="AA38">
        <f t="shared" si="0"/>
        <v>840</v>
      </c>
    </row>
    <row r="39" spans="1:27" x14ac:dyDescent="0.25">
      <c r="A39" s="8">
        <v>44232</v>
      </c>
      <c r="B39" s="26">
        <f t="array" ref="B39">IF('Load Schedule'!$D$6="Yes",INDEX('Load Schedule'!$A$10:$D$8769,COLUMN(A36),4),'Load Schedule'!$J$10*_xlfn.XLOOKUP('Load Schedule'!$J$9,'Load Schedule'!$F$16:$F$21,_xlfn.XLOOKUP(B$3,'Load Schedule'!$G$15:$AD$15,'Load Schedule'!$G$16:$AD$21)))</f>
        <v>0</v>
      </c>
      <c r="C39" s="26">
        <f t="array" ref="C39">IF('Load Schedule'!$D$6="Yes",INDEX('Load Schedule'!$A$10:$D$8769,COLUMN(B36),4),'Load Schedule'!$J$10*_xlfn.XLOOKUP('Load Schedule'!$J$9,'Load Schedule'!$F$16:$F$21,_xlfn.XLOOKUP(C$3,'Load Schedule'!$G$15:$AD$15,'Load Schedule'!$G$16:$AD$21)))</f>
        <v>0</v>
      </c>
      <c r="D39" s="26">
        <f t="array" ref="D39">IF('Load Schedule'!$D$6="Yes",INDEX('Load Schedule'!$A$10:$D$8769,COLUMN(C36),4),'Load Schedule'!$J$10*_xlfn.XLOOKUP('Load Schedule'!$J$9,'Load Schedule'!$F$16:$F$21,_xlfn.XLOOKUP(D$3,'Load Schedule'!$G$15:$AD$15,'Load Schedule'!$G$16:$AD$21)))</f>
        <v>0</v>
      </c>
      <c r="E39" s="26">
        <f t="array" ref="E39">IF('Load Schedule'!$D$6="Yes",INDEX('Load Schedule'!$A$10:$D$8769,COLUMN(D36),4),'Load Schedule'!$J$10*_xlfn.XLOOKUP('Load Schedule'!$J$9,'Load Schedule'!$F$16:$F$21,_xlfn.XLOOKUP(E$3,'Load Schedule'!$G$15:$AD$15,'Load Schedule'!$G$16:$AD$21)))</f>
        <v>0</v>
      </c>
      <c r="F39" s="26">
        <f t="array" ref="F39">IF('Load Schedule'!$D$6="Yes",INDEX('Load Schedule'!$A$10:$D$8769,COLUMN(E36),4),'Load Schedule'!$J$10*_xlfn.XLOOKUP('Load Schedule'!$J$9,'Load Schedule'!$F$16:$F$21,_xlfn.XLOOKUP(F$3,'Load Schedule'!$G$15:$AD$15,'Load Schedule'!$G$16:$AD$21)))</f>
        <v>0</v>
      </c>
      <c r="G39" s="26">
        <f t="array" ref="G39">IF('Load Schedule'!$D$6="Yes",INDEX('Load Schedule'!$A$10:$D$8769,COLUMN(F36),4),'Load Schedule'!$J$10*_xlfn.XLOOKUP('Load Schedule'!$J$9,'Load Schedule'!$F$16:$F$21,_xlfn.XLOOKUP(G$3,'Load Schedule'!$G$15:$AD$15,'Load Schedule'!$G$16:$AD$21)))</f>
        <v>0</v>
      </c>
      <c r="H39" s="26">
        <f t="array" ref="H39">IF('Load Schedule'!$D$6="Yes",INDEX('Load Schedule'!$A$10:$D$8769,COLUMN(G36),4),'Load Schedule'!$J$10*_xlfn.XLOOKUP('Load Schedule'!$J$9,'Load Schedule'!$F$16:$F$21,_xlfn.XLOOKUP(H$3,'Load Schedule'!$G$15:$AD$15,'Load Schedule'!$G$16:$AD$21)))</f>
        <v>0</v>
      </c>
      <c r="I39" s="26">
        <f t="array" ref="I39">IF('Load Schedule'!$D$6="Yes",INDEX('Load Schedule'!$A$10:$D$8769,COLUMN(H36),4),'Load Schedule'!$J$10*_xlfn.XLOOKUP('Load Schedule'!$J$9,'Load Schedule'!$F$16:$F$21,_xlfn.XLOOKUP(I$3,'Load Schedule'!$G$15:$AD$15,'Load Schedule'!$G$16:$AD$21)))</f>
        <v>0</v>
      </c>
      <c r="J39" s="26">
        <f t="array" ref="J39">IF('Load Schedule'!$D$6="Yes",INDEX('Load Schedule'!$A$10:$D$8769,COLUMN(I36),4),'Load Schedule'!$J$10*_xlfn.XLOOKUP('Load Schedule'!$J$9,'Load Schedule'!$F$16:$F$21,_xlfn.XLOOKUP(J$3,'Load Schedule'!$G$15:$AD$15,'Load Schedule'!$G$16:$AD$21)))</f>
        <v>0</v>
      </c>
      <c r="K39" s="26">
        <f t="array" ref="K39">IF('Load Schedule'!$D$6="Yes",INDEX('Load Schedule'!$A$10:$D$8769,COLUMN(J36),4),'Load Schedule'!$J$10*_xlfn.XLOOKUP('Load Schedule'!$J$9,'Load Schedule'!$F$16:$F$21,_xlfn.XLOOKUP(K$3,'Load Schedule'!$G$15:$AD$15,'Load Schedule'!$G$16:$AD$21)))</f>
        <v>0</v>
      </c>
      <c r="L39" s="26">
        <f t="array" ref="L39">IF('Load Schedule'!$D$6="Yes",INDEX('Load Schedule'!$A$10:$D$8769,COLUMN(K36),4),'Load Schedule'!$J$10*_xlfn.XLOOKUP('Load Schedule'!$J$9,'Load Schedule'!$F$16:$F$21,_xlfn.XLOOKUP(L$3,'Load Schedule'!$G$15:$AD$15,'Load Schedule'!$G$16:$AD$21)))</f>
        <v>0</v>
      </c>
      <c r="M39" s="26">
        <f t="array" ref="M39">IF('Load Schedule'!$D$6="Yes",INDEX('Load Schedule'!$A$10:$D$8769,COLUMN(L36),4),'Load Schedule'!$J$10*_xlfn.XLOOKUP('Load Schedule'!$J$9,'Load Schedule'!$F$16:$F$21,_xlfn.XLOOKUP(M$3,'Load Schedule'!$G$15:$AD$15,'Load Schedule'!$G$16:$AD$21)))</f>
        <v>0</v>
      </c>
      <c r="N39" s="26">
        <f t="array" ref="N39">IF('Load Schedule'!$D$6="Yes",INDEX('Load Schedule'!$A$10:$D$8769,COLUMN(M36),4),'Load Schedule'!$J$10*_xlfn.XLOOKUP('Load Schedule'!$J$9,'Load Schedule'!$F$16:$F$21,_xlfn.XLOOKUP(N$3,'Load Schedule'!$G$15:$AD$15,'Load Schedule'!$G$16:$AD$21)))</f>
        <v>0</v>
      </c>
      <c r="O39" s="26">
        <f t="array" ref="O39">IF('Load Schedule'!$D$6="Yes",INDEX('Load Schedule'!$A$10:$D$8769,COLUMN(N36),4),'Load Schedule'!$J$10*_xlfn.XLOOKUP('Load Schedule'!$J$9,'Load Schedule'!$F$16:$F$21,_xlfn.XLOOKUP(O$3,'Load Schedule'!$G$15:$AD$15,'Load Schedule'!$G$16:$AD$21)))</f>
        <v>0</v>
      </c>
      <c r="P39" s="26">
        <f t="array" ref="P39">IF('Load Schedule'!$D$6="Yes",INDEX('Load Schedule'!$A$10:$D$8769,COLUMN(O36),4),'Load Schedule'!$J$10*_xlfn.XLOOKUP('Load Schedule'!$J$9,'Load Schedule'!$F$16:$F$21,_xlfn.XLOOKUP(P$3,'Load Schedule'!$G$15:$AD$15,'Load Schedule'!$G$16:$AD$21)))</f>
        <v>0</v>
      </c>
      <c r="Q39" s="26">
        <f t="array" ref="Q39">IF('Load Schedule'!$D$6="Yes",INDEX('Load Schedule'!$A$10:$D$8769,COLUMN(P36),4),'Load Schedule'!$J$10*_xlfn.XLOOKUP('Load Schedule'!$J$9,'Load Schedule'!$F$16:$F$21,_xlfn.XLOOKUP(Q$3,'Load Schedule'!$G$15:$AD$15,'Load Schedule'!$G$16:$AD$21)))</f>
        <v>0</v>
      </c>
      <c r="R39" s="26">
        <f t="array" ref="R39">IF('Load Schedule'!$D$6="Yes",INDEX('Load Schedule'!$A$10:$D$8769,COLUMN(Q36),4),'Load Schedule'!$J$10*_xlfn.XLOOKUP('Load Schedule'!$J$9,'Load Schedule'!$F$16:$F$21,_xlfn.XLOOKUP(R$3,'Load Schedule'!$G$15:$AD$15,'Load Schedule'!$G$16:$AD$21)))</f>
        <v>0</v>
      </c>
      <c r="S39" s="26">
        <f t="array" ref="S39">IF('Load Schedule'!$D$6="Yes",INDEX('Load Schedule'!$A$10:$D$8769,COLUMN(R36),4),'Load Schedule'!$J$10*_xlfn.XLOOKUP('Load Schedule'!$J$9,'Load Schedule'!$F$16:$F$21,_xlfn.XLOOKUP(S$3,'Load Schedule'!$G$15:$AD$15,'Load Schedule'!$G$16:$AD$21)))</f>
        <v>0</v>
      </c>
      <c r="T39" s="26">
        <f t="array" ref="T39">IF('Load Schedule'!$D$6="Yes",INDEX('Load Schedule'!$A$10:$D$8769,COLUMN(S36),4),'Load Schedule'!$J$10*_xlfn.XLOOKUP('Load Schedule'!$J$9,'Load Schedule'!$F$16:$F$21,_xlfn.XLOOKUP(T$3,'Load Schedule'!$G$15:$AD$15,'Load Schedule'!$G$16:$AD$21)))</f>
        <v>0</v>
      </c>
      <c r="U39" s="26">
        <f t="array" ref="U39">IF('Load Schedule'!$D$6="Yes",INDEX('Load Schedule'!$A$10:$D$8769,COLUMN(T36),4),'Load Schedule'!$J$10*_xlfn.XLOOKUP('Load Schedule'!$J$9,'Load Schedule'!$F$16:$F$21,_xlfn.XLOOKUP(U$3,'Load Schedule'!$G$15:$AD$15,'Load Schedule'!$G$16:$AD$21)))</f>
        <v>0</v>
      </c>
      <c r="V39" s="26">
        <f t="array" ref="V39">IF('Load Schedule'!$D$6="Yes",INDEX('Load Schedule'!$A$10:$D$8769,COLUMN(U36),4),'Load Schedule'!$J$10*_xlfn.XLOOKUP('Load Schedule'!$J$9,'Load Schedule'!$F$16:$F$21,_xlfn.XLOOKUP(V$3,'Load Schedule'!$G$15:$AD$15,'Load Schedule'!$G$16:$AD$21)))</f>
        <v>0</v>
      </c>
      <c r="W39" s="26">
        <f t="array" ref="W39">IF('Load Schedule'!$D$6="Yes",INDEX('Load Schedule'!$A$10:$D$8769,COLUMN(V36),4),'Load Schedule'!$J$10*_xlfn.XLOOKUP('Load Schedule'!$J$9,'Load Schedule'!$F$16:$F$21,_xlfn.XLOOKUP(W$3,'Load Schedule'!$G$15:$AD$15,'Load Schedule'!$G$16:$AD$21)))</f>
        <v>0</v>
      </c>
      <c r="X39" s="26">
        <f t="array" ref="X39">IF('Load Schedule'!$D$6="Yes",INDEX('Load Schedule'!$A$10:$D$8769,COLUMN(W36),4),'Load Schedule'!$J$10*_xlfn.XLOOKUP('Load Schedule'!$J$9,'Load Schedule'!$F$16:$F$21,_xlfn.XLOOKUP(X$3,'Load Schedule'!$G$15:$AD$15,'Load Schedule'!$G$16:$AD$21)))</f>
        <v>0</v>
      </c>
      <c r="Y39" s="26">
        <f t="array" ref="Y39">IF('Load Schedule'!$D$6="Yes",INDEX('Load Schedule'!$A$10:$D$8769,COLUMN(X36),4),'Load Schedule'!$J$10*_xlfn.XLOOKUP('Load Schedule'!$J$9,'Load Schedule'!$F$16:$F$21,_xlfn.XLOOKUP(Y$3,'Load Schedule'!$G$15:$AD$15,'Load Schedule'!$G$16:$AD$21)))</f>
        <v>0</v>
      </c>
      <c r="AA39">
        <f t="shared" si="0"/>
        <v>864</v>
      </c>
    </row>
    <row r="40" spans="1:27" x14ac:dyDescent="0.25">
      <c r="A40" s="8">
        <v>44233</v>
      </c>
      <c r="B40" s="26">
        <f t="array" ref="B40">IF('Load Schedule'!$D$6="Yes",INDEX('Load Schedule'!$A$10:$D$8769,COLUMN(A37),4),'Load Schedule'!$J$10*_xlfn.XLOOKUP('Load Schedule'!$J$9,'Load Schedule'!$F$16:$F$21,_xlfn.XLOOKUP(B$3,'Load Schedule'!$G$15:$AD$15,'Load Schedule'!$G$16:$AD$21)))</f>
        <v>0</v>
      </c>
      <c r="C40" s="26">
        <f t="array" ref="C40">IF('Load Schedule'!$D$6="Yes",INDEX('Load Schedule'!$A$10:$D$8769,COLUMN(B37),4),'Load Schedule'!$J$10*_xlfn.XLOOKUP('Load Schedule'!$J$9,'Load Schedule'!$F$16:$F$21,_xlfn.XLOOKUP(C$3,'Load Schedule'!$G$15:$AD$15,'Load Schedule'!$G$16:$AD$21)))</f>
        <v>0</v>
      </c>
      <c r="D40" s="26">
        <f t="array" ref="D40">IF('Load Schedule'!$D$6="Yes",INDEX('Load Schedule'!$A$10:$D$8769,COLUMN(C37),4),'Load Schedule'!$J$10*_xlfn.XLOOKUP('Load Schedule'!$J$9,'Load Schedule'!$F$16:$F$21,_xlfn.XLOOKUP(D$3,'Load Schedule'!$G$15:$AD$15,'Load Schedule'!$G$16:$AD$21)))</f>
        <v>0</v>
      </c>
      <c r="E40" s="26">
        <f t="array" ref="E40">IF('Load Schedule'!$D$6="Yes",INDEX('Load Schedule'!$A$10:$D$8769,COLUMN(D37),4),'Load Schedule'!$J$10*_xlfn.XLOOKUP('Load Schedule'!$J$9,'Load Schedule'!$F$16:$F$21,_xlfn.XLOOKUP(E$3,'Load Schedule'!$G$15:$AD$15,'Load Schedule'!$G$16:$AD$21)))</f>
        <v>0</v>
      </c>
      <c r="F40" s="26">
        <f t="array" ref="F40">IF('Load Schedule'!$D$6="Yes",INDEX('Load Schedule'!$A$10:$D$8769,COLUMN(E37),4),'Load Schedule'!$J$10*_xlfn.XLOOKUP('Load Schedule'!$J$9,'Load Schedule'!$F$16:$F$21,_xlfn.XLOOKUP(F$3,'Load Schedule'!$G$15:$AD$15,'Load Schedule'!$G$16:$AD$21)))</f>
        <v>0</v>
      </c>
      <c r="G40" s="26">
        <f t="array" ref="G40">IF('Load Schedule'!$D$6="Yes",INDEX('Load Schedule'!$A$10:$D$8769,COLUMN(F37),4),'Load Schedule'!$J$10*_xlfn.XLOOKUP('Load Schedule'!$J$9,'Load Schedule'!$F$16:$F$21,_xlfn.XLOOKUP(G$3,'Load Schedule'!$G$15:$AD$15,'Load Schedule'!$G$16:$AD$21)))</f>
        <v>0</v>
      </c>
      <c r="H40" s="26">
        <f t="array" ref="H40">IF('Load Schedule'!$D$6="Yes",INDEX('Load Schedule'!$A$10:$D$8769,COLUMN(G37),4),'Load Schedule'!$J$10*_xlfn.XLOOKUP('Load Schedule'!$J$9,'Load Schedule'!$F$16:$F$21,_xlfn.XLOOKUP(H$3,'Load Schedule'!$G$15:$AD$15,'Load Schedule'!$G$16:$AD$21)))</f>
        <v>0</v>
      </c>
      <c r="I40" s="26">
        <f t="array" ref="I40">IF('Load Schedule'!$D$6="Yes",INDEX('Load Schedule'!$A$10:$D$8769,COLUMN(H37),4),'Load Schedule'!$J$10*_xlfn.XLOOKUP('Load Schedule'!$J$9,'Load Schedule'!$F$16:$F$21,_xlfn.XLOOKUP(I$3,'Load Schedule'!$G$15:$AD$15,'Load Schedule'!$G$16:$AD$21)))</f>
        <v>0</v>
      </c>
      <c r="J40" s="26">
        <f t="array" ref="J40">IF('Load Schedule'!$D$6="Yes",INDEX('Load Schedule'!$A$10:$D$8769,COLUMN(I37),4),'Load Schedule'!$J$10*_xlfn.XLOOKUP('Load Schedule'!$J$9,'Load Schedule'!$F$16:$F$21,_xlfn.XLOOKUP(J$3,'Load Schedule'!$G$15:$AD$15,'Load Schedule'!$G$16:$AD$21)))</f>
        <v>0</v>
      </c>
      <c r="K40" s="26">
        <f t="array" ref="K40">IF('Load Schedule'!$D$6="Yes",INDEX('Load Schedule'!$A$10:$D$8769,COLUMN(J37),4),'Load Schedule'!$J$10*_xlfn.XLOOKUP('Load Schedule'!$J$9,'Load Schedule'!$F$16:$F$21,_xlfn.XLOOKUP(K$3,'Load Schedule'!$G$15:$AD$15,'Load Schedule'!$G$16:$AD$21)))</f>
        <v>0</v>
      </c>
      <c r="L40" s="26">
        <f t="array" ref="L40">IF('Load Schedule'!$D$6="Yes",INDEX('Load Schedule'!$A$10:$D$8769,COLUMN(K37),4),'Load Schedule'!$J$10*_xlfn.XLOOKUP('Load Schedule'!$J$9,'Load Schedule'!$F$16:$F$21,_xlfn.XLOOKUP(L$3,'Load Schedule'!$G$15:$AD$15,'Load Schedule'!$G$16:$AD$21)))</f>
        <v>0</v>
      </c>
      <c r="M40" s="26">
        <f t="array" ref="M40">IF('Load Schedule'!$D$6="Yes",INDEX('Load Schedule'!$A$10:$D$8769,COLUMN(L37),4),'Load Schedule'!$J$10*_xlfn.XLOOKUP('Load Schedule'!$J$9,'Load Schedule'!$F$16:$F$21,_xlfn.XLOOKUP(M$3,'Load Schedule'!$G$15:$AD$15,'Load Schedule'!$G$16:$AD$21)))</f>
        <v>0</v>
      </c>
      <c r="N40" s="26">
        <f t="array" ref="N40">IF('Load Schedule'!$D$6="Yes",INDEX('Load Schedule'!$A$10:$D$8769,COLUMN(M37),4),'Load Schedule'!$J$10*_xlfn.XLOOKUP('Load Schedule'!$J$9,'Load Schedule'!$F$16:$F$21,_xlfn.XLOOKUP(N$3,'Load Schedule'!$G$15:$AD$15,'Load Schedule'!$G$16:$AD$21)))</f>
        <v>0</v>
      </c>
      <c r="O40" s="26">
        <f t="array" ref="O40">IF('Load Schedule'!$D$6="Yes",INDEX('Load Schedule'!$A$10:$D$8769,COLUMN(N37),4),'Load Schedule'!$J$10*_xlfn.XLOOKUP('Load Schedule'!$J$9,'Load Schedule'!$F$16:$F$21,_xlfn.XLOOKUP(O$3,'Load Schedule'!$G$15:$AD$15,'Load Schedule'!$G$16:$AD$21)))</f>
        <v>0</v>
      </c>
      <c r="P40" s="26">
        <f t="array" ref="P40">IF('Load Schedule'!$D$6="Yes",INDEX('Load Schedule'!$A$10:$D$8769,COLUMN(O37),4),'Load Schedule'!$J$10*_xlfn.XLOOKUP('Load Schedule'!$J$9,'Load Schedule'!$F$16:$F$21,_xlfn.XLOOKUP(P$3,'Load Schedule'!$G$15:$AD$15,'Load Schedule'!$G$16:$AD$21)))</f>
        <v>0</v>
      </c>
      <c r="Q40" s="26">
        <f t="array" ref="Q40">IF('Load Schedule'!$D$6="Yes",INDEX('Load Schedule'!$A$10:$D$8769,COLUMN(P37),4),'Load Schedule'!$J$10*_xlfn.XLOOKUP('Load Schedule'!$J$9,'Load Schedule'!$F$16:$F$21,_xlfn.XLOOKUP(Q$3,'Load Schedule'!$G$15:$AD$15,'Load Schedule'!$G$16:$AD$21)))</f>
        <v>0</v>
      </c>
      <c r="R40" s="26">
        <f t="array" ref="R40">IF('Load Schedule'!$D$6="Yes",INDEX('Load Schedule'!$A$10:$D$8769,COLUMN(Q37),4),'Load Schedule'!$J$10*_xlfn.XLOOKUP('Load Schedule'!$J$9,'Load Schedule'!$F$16:$F$21,_xlfn.XLOOKUP(R$3,'Load Schedule'!$G$15:$AD$15,'Load Schedule'!$G$16:$AD$21)))</f>
        <v>0</v>
      </c>
      <c r="S40" s="26">
        <f t="array" ref="S40">IF('Load Schedule'!$D$6="Yes",INDEX('Load Schedule'!$A$10:$D$8769,COLUMN(R37),4),'Load Schedule'!$J$10*_xlfn.XLOOKUP('Load Schedule'!$J$9,'Load Schedule'!$F$16:$F$21,_xlfn.XLOOKUP(S$3,'Load Schedule'!$G$15:$AD$15,'Load Schedule'!$G$16:$AD$21)))</f>
        <v>0</v>
      </c>
      <c r="T40" s="26">
        <f t="array" ref="T40">IF('Load Schedule'!$D$6="Yes",INDEX('Load Schedule'!$A$10:$D$8769,COLUMN(S37),4),'Load Schedule'!$J$10*_xlfn.XLOOKUP('Load Schedule'!$J$9,'Load Schedule'!$F$16:$F$21,_xlfn.XLOOKUP(T$3,'Load Schedule'!$G$15:$AD$15,'Load Schedule'!$G$16:$AD$21)))</f>
        <v>0</v>
      </c>
      <c r="U40" s="26">
        <f t="array" ref="U40">IF('Load Schedule'!$D$6="Yes",INDEX('Load Schedule'!$A$10:$D$8769,COLUMN(T37),4),'Load Schedule'!$J$10*_xlfn.XLOOKUP('Load Schedule'!$J$9,'Load Schedule'!$F$16:$F$21,_xlfn.XLOOKUP(U$3,'Load Schedule'!$G$15:$AD$15,'Load Schedule'!$G$16:$AD$21)))</f>
        <v>0</v>
      </c>
      <c r="V40" s="26">
        <f t="array" ref="V40">IF('Load Schedule'!$D$6="Yes",INDEX('Load Schedule'!$A$10:$D$8769,COLUMN(U37),4),'Load Schedule'!$J$10*_xlfn.XLOOKUP('Load Schedule'!$J$9,'Load Schedule'!$F$16:$F$21,_xlfn.XLOOKUP(V$3,'Load Schedule'!$G$15:$AD$15,'Load Schedule'!$G$16:$AD$21)))</f>
        <v>0</v>
      </c>
      <c r="W40" s="26">
        <f t="array" ref="W40">IF('Load Schedule'!$D$6="Yes",INDEX('Load Schedule'!$A$10:$D$8769,COLUMN(V37),4),'Load Schedule'!$J$10*_xlfn.XLOOKUP('Load Schedule'!$J$9,'Load Schedule'!$F$16:$F$21,_xlfn.XLOOKUP(W$3,'Load Schedule'!$G$15:$AD$15,'Load Schedule'!$G$16:$AD$21)))</f>
        <v>0</v>
      </c>
      <c r="X40" s="26">
        <f t="array" ref="X40">IF('Load Schedule'!$D$6="Yes",INDEX('Load Schedule'!$A$10:$D$8769,COLUMN(W37),4),'Load Schedule'!$J$10*_xlfn.XLOOKUP('Load Schedule'!$J$9,'Load Schedule'!$F$16:$F$21,_xlfn.XLOOKUP(X$3,'Load Schedule'!$G$15:$AD$15,'Load Schedule'!$G$16:$AD$21)))</f>
        <v>0</v>
      </c>
      <c r="Y40" s="26">
        <f t="array" ref="Y40">IF('Load Schedule'!$D$6="Yes",INDEX('Load Schedule'!$A$10:$D$8769,COLUMN(X37),4),'Load Schedule'!$J$10*_xlfn.XLOOKUP('Load Schedule'!$J$9,'Load Schedule'!$F$16:$F$21,_xlfn.XLOOKUP(Y$3,'Load Schedule'!$G$15:$AD$15,'Load Schedule'!$G$16:$AD$21)))</f>
        <v>0</v>
      </c>
      <c r="AA40">
        <f t="shared" si="0"/>
        <v>888</v>
      </c>
    </row>
    <row r="41" spans="1:27" x14ac:dyDescent="0.25">
      <c r="A41" s="8">
        <v>44234</v>
      </c>
      <c r="B41" s="26">
        <f t="array" ref="B41">IF('Load Schedule'!$D$6="Yes",INDEX('Load Schedule'!$A$10:$D$8769,COLUMN(A38),4),'Load Schedule'!$J$10*_xlfn.XLOOKUP('Load Schedule'!$J$9,'Load Schedule'!$F$16:$F$21,_xlfn.XLOOKUP(B$3,'Load Schedule'!$G$15:$AD$15,'Load Schedule'!$G$16:$AD$21)))</f>
        <v>0</v>
      </c>
      <c r="C41" s="26">
        <f t="array" ref="C41">IF('Load Schedule'!$D$6="Yes",INDEX('Load Schedule'!$A$10:$D$8769,COLUMN(B38),4),'Load Schedule'!$J$10*_xlfn.XLOOKUP('Load Schedule'!$J$9,'Load Schedule'!$F$16:$F$21,_xlfn.XLOOKUP(C$3,'Load Schedule'!$G$15:$AD$15,'Load Schedule'!$G$16:$AD$21)))</f>
        <v>0</v>
      </c>
      <c r="D41" s="26">
        <f t="array" ref="D41">IF('Load Schedule'!$D$6="Yes",INDEX('Load Schedule'!$A$10:$D$8769,COLUMN(C38),4),'Load Schedule'!$J$10*_xlfn.XLOOKUP('Load Schedule'!$J$9,'Load Schedule'!$F$16:$F$21,_xlfn.XLOOKUP(D$3,'Load Schedule'!$G$15:$AD$15,'Load Schedule'!$G$16:$AD$21)))</f>
        <v>0</v>
      </c>
      <c r="E41" s="26">
        <f t="array" ref="E41">IF('Load Schedule'!$D$6="Yes",INDEX('Load Schedule'!$A$10:$D$8769,COLUMN(D38),4),'Load Schedule'!$J$10*_xlfn.XLOOKUP('Load Schedule'!$J$9,'Load Schedule'!$F$16:$F$21,_xlfn.XLOOKUP(E$3,'Load Schedule'!$G$15:$AD$15,'Load Schedule'!$G$16:$AD$21)))</f>
        <v>0</v>
      </c>
      <c r="F41" s="26">
        <f t="array" ref="F41">IF('Load Schedule'!$D$6="Yes",INDEX('Load Schedule'!$A$10:$D$8769,COLUMN(E38),4),'Load Schedule'!$J$10*_xlfn.XLOOKUP('Load Schedule'!$J$9,'Load Schedule'!$F$16:$F$21,_xlfn.XLOOKUP(F$3,'Load Schedule'!$G$15:$AD$15,'Load Schedule'!$G$16:$AD$21)))</f>
        <v>0</v>
      </c>
      <c r="G41" s="26">
        <f t="array" ref="G41">IF('Load Schedule'!$D$6="Yes",INDEX('Load Schedule'!$A$10:$D$8769,COLUMN(F38),4),'Load Schedule'!$J$10*_xlfn.XLOOKUP('Load Schedule'!$J$9,'Load Schedule'!$F$16:$F$21,_xlfn.XLOOKUP(G$3,'Load Schedule'!$G$15:$AD$15,'Load Schedule'!$G$16:$AD$21)))</f>
        <v>0</v>
      </c>
      <c r="H41" s="26">
        <f t="array" ref="H41">IF('Load Schedule'!$D$6="Yes",INDEX('Load Schedule'!$A$10:$D$8769,COLUMN(G38),4),'Load Schedule'!$J$10*_xlfn.XLOOKUP('Load Schedule'!$J$9,'Load Schedule'!$F$16:$F$21,_xlfn.XLOOKUP(H$3,'Load Schedule'!$G$15:$AD$15,'Load Schedule'!$G$16:$AD$21)))</f>
        <v>0</v>
      </c>
      <c r="I41" s="26">
        <f t="array" ref="I41">IF('Load Schedule'!$D$6="Yes",INDEX('Load Schedule'!$A$10:$D$8769,COLUMN(H38),4),'Load Schedule'!$J$10*_xlfn.XLOOKUP('Load Schedule'!$J$9,'Load Schedule'!$F$16:$F$21,_xlfn.XLOOKUP(I$3,'Load Schedule'!$G$15:$AD$15,'Load Schedule'!$G$16:$AD$21)))</f>
        <v>0</v>
      </c>
      <c r="J41" s="26">
        <f t="array" ref="J41">IF('Load Schedule'!$D$6="Yes",INDEX('Load Schedule'!$A$10:$D$8769,COLUMN(I38),4),'Load Schedule'!$J$10*_xlfn.XLOOKUP('Load Schedule'!$J$9,'Load Schedule'!$F$16:$F$21,_xlfn.XLOOKUP(J$3,'Load Schedule'!$G$15:$AD$15,'Load Schedule'!$G$16:$AD$21)))</f>
        <v>0</v>
      </c>
      <c r="K41" s="26">
        <f t="array" ref="K41">IF('Load Schedule'!$D$6="Yes",INDEX('Load Schedule'!$A$10:$D$8769,COLUMN(J38),4),'Load Schedule'!$J$10*_xlfn.XLOOKUP('Load Schedule'!$J$9,'Load Schedule'!$F$16:$F$21,_xlfn.XLOOKUP(K$3,'Load Schedule'!$G$15:$AD$15,'Load Schedule'!$G$16:$AD$21)))</f>
        <v>0</v>
      </c>
      <c r="L41" s="26">
        <f t="array" ref="L41">IF('Load Schedule'!$D$6="Yes",INDEX('Load Schedule'!$A$10:$D$8769,COLUMN(K38),4),'Load Schedule'!$J$10*_xlfn.XLOOKUP('Load Schedule'!$J$9,'Load Schedule'!$F$16:$F$21,_xlfn.XLOOKUP(L$3,'Load Schedule'!$G$15:$AD$15,'Load Schedule'!$G$16:$AD$21)))</f>
        <v>0</v>
      </c>
      <c r="M41" s="26">
        <f t="array" ref="M41">IF('Load Schedule'!$D$6="Yes",INDEX('Load Schedule'!$A$10:$D$8769,COLUMN(L38),4),'Load Schedule'!$J$10*_xlfn.XLOOKUP('Load Schedule'!$J$9,'Load Schedule'!$F$16:$F$21,_xlfn.XLOOKUP(M$3,'Load Schedule'!$G$15:$AD$15,'Load Schedule'!$G$16:$AD$21)))</f>
        <v>0</v>
      </c>
      <c r="N41" s="26">
        <f t="array" ref="N41">IF('Load Schedule'!$D$6="Yes",INDEX('Load Schedule'!$A$10:$D$8769,COLUMN(M38),4),'Load Schedule'!$J$10*_xlfn.XLOOKUP('Load Schedule'!$J$9,'Load Schedule'!$F$16:$F$21,_xlfn.XLOOKUP(N$3,'Load Schedule'!$G$15:$AD$15,'Load Schedule'!$G$16:$AD$21)))</f>
        <v>0</v>
      </c>
      <c r="O41" s="26">
        <f t="array" ref="O41">IF('Load Schedule'!$D$6="Yes",INDEX('Load Schedule'!$A$10:$D$8769,COLUMN(N38),4),'Load Schedule'!$J$10*_xlfn.XLOOKUP('Load Schedule'!$J$9,'Load Schedule'!$F$16:$F$21,_xlfn.XLOOKUP(O$3,'Load Schedule'!$G$15:$AD$15,'Load Schedule'!$G$16:$AD$21)))</f>
        <v>0</v>
      </c>
      <c r="P41" s="26">
        <f t="array" ref="P41">IF('Load Schedule'!$D$6="Yes",INDEX('Load Schedule'!$A$10:$D$8769,COLUMN(O38),4),'Load Schedule'!$J$10*_xlfn.XLOOKUP('Load Schedule'!$J$9,'Load Schedule'!$F$16:$F$21,_xlfn.XLOOKUP(P$3,'Load Schedule'!$G$15:$AD$15,'Load Schedule'!$G$16:$AD$21)))</f>
        <v>0</v>
      </c>
      <c r="Q41" s="26">
        <f t="array" ref="Q41">IF('Load Schedule'!$D$6="Yes",INDEX('Load Schedule'!$A$10:$D$8769,COLUMN(P38),4),'Load Schedule'!$J$10*_xlfn.XLOOKUP('Load Schedule'!$J$9,'Load Schedule'!$F$16:$F$21,_xlfn.XLOOKUP(Q$3,'Load Schedule'!$G$15:$AD$15,'Load Schedule'!$G$16:$AD$21)))</f>
        <v>0</v>
      </c>
      <c r="R41" s="26">
        <f t="array" ref="R41">IF('Load Schedule'!$D$6="Yes",INDEX('Load Schedule'!$A$10:$D$8769,COLUMN(Q38),4),'Load Schedule'!$J$10*_xlfn.XLOOKUP('Load Schedule'!$J$9,'Load Schedule'!$F$16:$F$21,_xlfn.XLOOKUP(R$3,'Load Schedule'!$G$15:$AD$15,'Load Schedule'!$G$16:$AD$21)))</f>
        <v>0</v>
      </c>
      <c r="S41" s="26">
        <f t="array" ref="S41">IF('Load Schedule'!$D$6="Yes",INDEX('Load Schedule'!$A$10:$D$8769,COLUMN(R38),4),'Load Schedule'!$J$10*_xlfn.XLOOKUP('Load Schedule'!$J$9,'Load Schedule'!$F$16:$F$21,_xlfn.XLOOKUP(S$3,'Load Schedule'!$G$15:$AD$15,'Load Schedule'!$G$16:$AD$21)))</f>
        <v>0</v>
      </c>
      <c r="T41" s="26">
        <f t="array" ref="T41">IF('Load Schedule'!$D$6="Yes",INDEX('Load Schedule'!$A$10:$D$8769,COLUMN(S38),4),'Load Schedule'!$J$10*_xlfn.XLOOKUP('Load Schedule'!$J$9,'Load Schedule'!$F$16:$F$21,_xlfn.XLOOKUP(T$3,'Load Schedule'!$G$15:$AD$15,'Load Schedule'!$G$16:$AD$21)))</f>
        <v>0</v>
      </c>
      <c r="U41" s="26">
        <f t="array" ref="U41">IF('Load Schedule'!$D$6="Yes",INDEX('Load Schedule'!$A$10:$D$8769,COLUMN(T38),4),'Load Schedule'!$J$10*_xlfn.XLOOKUP('Load Schedule'!$J$9,'Load Schedule'!$F$16:$F$21,_xlfn.XLOOKUP(U$3,'Load Schedule'!$G$15:$AD$15,'Load Schedule'!$G$16:$AD$21)))</f>
        <v>0</v>
      </c>
      <c r="V41" s="26">
        <f t="array" ref="V41">IF('Load Schedule'!$D$6="Yes",INDEX('Load Schedule'!$A$10:$D$8769,COLUMN(U38),4),'Load Schedule'!$J$10*_xlfn.XLOOKUP('Load Schedule'!$J$9,'Load Schedule'!$F$16:$F$21,_xlfn.XLOOKUP(V$3,'Load Schedule'!$G$15:$AD$15,'Load Schedule'!$G$16:$AD$21)))</f>
        <v>0</v>
      </c>
      <c r="W41" s="26">
        <f t="array" ref="W41">IF('Load Schedule'!$D$6="Yes",INDEX('Load Schedule'!$A$10:$D$8769,COLUMN(V38),4),'Load Schedule'!$J$10*_xlfn.XLOOKUP('Load Schedule'!$J$9,'Load Schedule'!$F$16:$F$21,_xlfn.XLOOKUP(W$3,'Load Schedule'!$G$15:$AD$15,'Load Schedule'!$G$16:$AD$21)))</f>
        <v>0</v>
      </c>
      <c r="X41" s="26">
        <f t="array" ref="X41">IF('Load Schedule'!$D$6="Yes",INDEX('Load Schedule'!$A$10:$D$8769,COLUMN(W38),4),'Load Schedule'!$J$10*_xlfn.XLOOKUP('Load Schedule'!$J$9,'Load Schedule'!$F$16:$F$21,_xlfn.XLOOKUP(X$3,'Load Schedule'!$G$15:$AD$15,'Load Schedule'!$G$16:$AD$21)))</f>
        <v>0</v>
      </c>
      <c r="Y41" s="26">
        <f t="array" ref="Y41">IF('Load Schedule'!$D$6="Yes",INDEX('Load Schedule'!$A$10:$D$8769,COLUMN(X38),4),'Load Schedule'!$J$10*_xlfn.XLOOKUP('Load Schedule'!$J$9,'Load Schedule'!$F$16:$F$21,_xlfn.XLOOKUP(Y$3,'Load Schedule'!$G$15:$AD$15,'Load Schedule'!$G$16:$AD$21)))</f>
        <v>0</v>
      </c>
      <c r="AA41">
        <f t="shared" si="0"/>
        <v>912</v>
      </c>
    </row>
    <row r="42" spans="1:27" x14ac:dyDescent="0.25">
      <c r="A42" s="8">
        <v>44235</v>
      </c>
      <c r="B42" s="26">
        <f t="array" ref="B42">IF('Load Schedule'!$D$6="Yes",INDEX('Load Schedule'!$A$10:$D$8769,COLUMN(A39),4),'Load Schedule'!$J$10*_xlfn.XLOOKUP('Load Schedule'!$J$9,'Load Schedule'!$F$16:$F$21,_xlfn.XLOOKUP(B$3,'Load Schedule'!$G$15:$AD$15,'Load Schedule'!$G$16:$AD$21)))</f>
        <v>0</v>
      </c>
      <c r="C42" s="26">
        <f t="array" ref="C42">IF('Load Schedule'!$D$6="Yes",INDEX('Load Schedule'!$A$10:$D$8769,COLUMN(B39),4),'Load Schedule'!$J$10*_xlfn.XLOOKUP('Load Schedule'!$J$9,'Load Schedule'!$F$16:$F$21,_xlfn.XLOOKUP(C$3,'Load Schedule'!$G$15:$AD$15,'Load Schedule'!$G$16:$AD$21)))</f>
        <v>0</v>
      </c>
      <c r="D42" s="26">
        <f t="array" ref="D42">IF('Load Schedule'!$D$6="Yes",INDEX('Load Schedule'!$A$10:$D$8769,COLUMN(C39),4),'Load Schedule'!$J$10*_xlfn.XLOOKUP('Load Schedule'!$J$9,'Load Schedule'!$F$16:$F$21,_xlfn.XLOOKUP(D$3,'Load Schedule'!$G$15:$AD$15,'Load Schedule'!$G$16:$AD$21)))</f>
        <v>0</v>
      </c>
      <c r="E42" s="26">
        <f t="array" ref="E42">IF('Load Schedule'!$D$6="Yes",INDEX('Load Schedule'!$A$10:$D$8769,COLUMN(D39),4),'Load Schedule'!$J$10*_xlfn.XLOOKUP('Load Schedule'!$J$9,'Load Schedule'!$F$16:$F$21,_xlfn.XLOOKUP(E$3,'Load Schedule'!$G$15:$AD$15,'Load Schedule'!$G$16:$AD$21)))</f>
        <v>0</v>
      </c>
      <c r="F42" s="26">
        <f t="array" ref="F42">IF('Load Schedule'!$D$6="Yes",INDEX('Load Schedule'!$A$10:$D$8769,COLUMN(E39),4),'Load Schedule'!$J$10*_xlfn.XLOOKUP('Load Schedule'!$J$9,'Load Schedule'!$F$16:$F$21,_xlfn.XLOOKUP(F$3,'Load Schedule'!$G$15:$AD$15,'Load Schedule'!$G$16:$AD$21)))</f>
        <v>0</v>
      </c>
      <c r="G42" s="26">
        <f t="array" ref="G42">IF('Load Schedule'!$D$6="Yes",INDEX('Load Schedule'!$A$10:$D$8769,COLUMN(F39),4),'Load Schedule'!$J$10*_xlfn.XLOOKUP('Load Schedule'!$J$9,'Load Schedule'!$F$16:$F$21,_xlfn.XLOOKUP(G$3,'Load Schedule'!$G$15:$AD$15,'Load Schedule'!$G$16:$AD$21)))</f>
        <v>0</v>
      </c>
      <c r="H42" s="26">
        <f t="array" ref="H42">IF('Load Schedule'!$D$6="Yes",INDEX('Load Schedule'!$A$10:$D$8769,COLUMN(G39),4),'Load Schedule'!$J$10*_xlfn.XLOOKUP('Load Schedule'!$J$9,'Load Schedule'!$F$16:$F$21,_xlfn.XLOOKUP(H$3,'Load Schedule'!$G$15:$AD$15,'Load Schedule'!$G$16:$AD$21)))</f>
        <v>0</v>
      </c>
      <c r="I42" s="26">
        <f t="array" ref="I42">IF('Load Schedule'!$D$6="Yes",INDEX('Load Schedule'!$A$10:$D$8769,COLUMN(H39),4),'Load Schedule'!$J$10*_xlfn.XLOOKUP('Load Schedule'!$J$9,'Load Schedule'!$F$16:$F$21,_xlfn.XLOOKUP(I$3,'Load Schedule'!$G$15:$AD$15,'Load Schedule'!$G$16:$AD$21)))</f>
        <v>0</v>
      </c>
      <c r="J42" s="26">
        <f t="array" ref="J42">IF('Load Schedule'!$D$6="Yes",INDEX('Load Schedule'!$A$10:$D$8769,COLUMN(I39),4),'Load Schedule'!$J$10*_xlfn.XLOOKUP('Load Schedule'!$J$9,'Load Schedule'!$F$16:$F$21,_xlfn.XLOOKUP(J$3,'Load Schedule'!$G$15:$AD$15,'Load Schedule'!$G$16:$AD$21)))</f>
        <v>0</v>
      </c>
      <c r="K42" s="26">
        <f t="array" ref="K42">IF('Load Schedule'!$D$6="Yes",INDEX('Load Schedule'!$A$10:$D$8769,COLUMN(J39),4),'Load Schedule'!$J$10*_xlfn.XLOOKUP('Load Schedule'!$J$9,'Load Schedule'!$F$16:$F$21,_xlfn.XLOOKUP(K$3,'Load Schedule'!$G$15:$AD$15,'Load Schedule'!$G$16:$AD$21)))</f>
        <v>0</v>
      </c>
      <c r="L42" s="26">
        <f t="array" ref="L42">IF('Load Schedule'!$D$6="Yes",INDEX('Load Schedule'!$A$10:$D$8769,COLUMN(K39),4),'Load Schedule'!$J$10*_xlfn.XLOOKUP('Load Schedule'!$J$9,'Load Schedule'!$F$16:$F$21,_xlfn.XLOOKUP(L$3,'Load Schedule'!$G$15:$AD$15,'Load Schedule'!$G$16:$AD$21)))</f>
        <v>0</v>
      </c>
      <c r="M42" s="26">
        <f t="array" ref="M42">IF('Load Schedule'!$D$6="Yes",INDEX('Load Schedule'!$A$10:$D$8769,COLUMN(L39),4),'Load Schedule'!$J$10*_xlfn.XLOOKUP('Load Schedule'!$J$9,'Load Schedule'!$F$16:$F$21,_xlfn.XLOOKUP(M$3,'Load Schedule'!$G$15:$AD$15,'Load Schedule'!$G$16:$AD$21)))</f>
        <v>0</v>
      </c>
      <c r="N42" s="26">
        <f t="array" ref="N42">IF('Load Schedule'!$D$6="Yes",INDEX('Load Schedule'!$A$10:$D$8769,COLUMN(M39),4),'Load Schedule'!$J$10*_xlfn.XLOOKUP('Load Schedule'!$J$9,'Load Schedule'!$F$16:$F$21,_xlfn.XLOOKUP(N$3,'Load Schedule'!$G$15:$AD$15,'Load Schedule'!$G$16:$AD$21)))</f>
        <v>0</v>
      </c>
      <c r="O42" s="26">
        <f t="array" ref="O42">IF('Load Schedule'!$D$6="Yes",INDEX('Load Schedule'!$A$10:$D$8769,COLUMN(N39),4),'Load Schedule'!$J$10*_xlfn.XLOOKUP('Load Schedule'!$J$9,'Load Schedule'!$F$16:$F$21,_xlfn.XLOOKUP(O$3,'Load Schedule'!$G$15:$AD$15,'Load Schedule'!$G$16:$AD$21)))</f>
        <v>0</v>
      </c>
      <c r="P42" s="26">
        <f t="array" ref="P42">IF('Load Schedule'!$D$6="Yes",INDEX('Load Schedule'!$A$10:$D$8769,COLUMN(O39),4),'Load Schedule'!$J$10*_xlfn.XLOOKUP('Load Schedule'!$J$9,'Load Schedule'!$F$16:$F$21,_xlfn.XLOOKUP(P$3,'Load Schedule'!$G$15:$AD$15,'Load Schedule'!$G$16:$AD$21)))</f>
        <v>0</v>
      </c>
      <c r="Q42" s="26">
        <f t="array" ref="Q42">IF('Load Schedule'!$D$6="Yes",INDEX('Load Schedule'!$A$10:$D$8769,COLUMN(P39),4),'Load Schedule'!$J$10*_xlfn.XLOOKUP('Load Schedule'!$J$9,'Load Schedule'!$F$16:$F$21,_xlfn.XLOOKUP(Q$3,'Load Schedule'!$G$15:$AD$15,'Load Schedule'!$G$16:$AD$21)))</f>
        <v>0</v>
      </c>
      <c r="R42" s="26">
        <f t="array" ref="R42">IF('Load Schedule'!$D$6="Yes",INDEX('Load Schedule'!$A$10:$D$8769,COLUMN(Q39),4),'Load Schedule'!$J$10*_xlfn.XLOOKUP('Load Schedule'!$J$9,'Load Schedule'!$F$16:$F$21,_xlfn.XLOOKUP(R$3,'Load Schedule'!$G$15:$AD$15,'Load Schedule'!$G$16:$AD$21)))</f>
        <v>0</v>
      </c>
      <c r="S42" s="26">
        <f t="array" ref="S42">IF('Load Schedule'!$D$6="Yes",INDEX('Load Schedule'!$A$10:$D$8769,COLUMN(R39),4),'Load Schedule'!$J$10*_xlfn.XLOOKUP('Load Schedule'!$J$9,'Load Schedule'!$F$16:$F$21,_xlfn.XLOOKUP(S$3,'Load Schedule'!$G$15:$AD$15,'Load Schedule'!$G$16:$AD$21)))</f>
        <v>0</v>
      </c>
      <c r="T42" s="26">
        <f t="array" ref="T42">IF('Load Schedule'!$D$6="Yes",INDEX('Load Schedule'!$A$10:$D$8769,COLUMN(S39),4),'Load Schedule'!$J$10*_xlfn.XLOOKUP('Load Schedule'!$J$9,'Load Schedule'!$F$16:$F$21,_xlfn.XLOOKUP(T$3,'Load Schedule'!$G$15:$AD$15,'Load Schedule'!$G$16:$AD$21)))</f>
        <v>0</v>
      </c>
      <c r="U42" s="26">
        <f t="array" ref="U42">IF('Load Schedule'!$D$6="Yes",INDEX('Load Schedule'!$A$10:$D$8769,COLUMN(T39),4),'Load Schedule'!$J$10*_xlfn.XLOOKUP('Load Schedule'!$J$9,'Load Schedule'!$F$16:$F$21,_xlfn.XLOOKUP(U$3,'Load Schedule'!$G$15:$AD$15,'Load Schedule'!$G$16:$AD$21)))</f>
        <v>0</v>
      </c>
      <c r="V42" s="26">
        <f t="array" ref="V42">IF('Load Schedule'!$D$6="Yes",INDEX('Load Schedule'!$A$10:$D$8769,COLUMN(U39),4),'Load Schedule'!$J$10*_xlfn.XLOOKUP('Load Schedule'!$J$9,'Load Schedule'!$F$16:$F$21,_xlfn.XLOOKUP(V$3,'Load Schedule'!$G$15:$AD$15,'Load Schedule'!$G$16:$AD$21)))</f>
        <v>0</v>
      </c>
      <c r="W42" s="26">
        <f t="array" ref="W42">IF('Load Schedule'!$D$6="Yes",INDEX('Load Schedule'!$A$10:$D$8769,COLUMN(V39),4),'Load Schedule'!$J$10*_xlfn.XLOOKUP('Load Schedule'!$J$9,'Load Schedule'!$F$16:$F$21,_xlfn.XLOOKUP(W$3,'Load Schedule'!$G$15:$AD$15,'Load Schedule'!$G$16:$AD$21)))</f>
        <v>0</v>
      </c>
      <c r="X42" s="26">
        <f t="array" ref="X42">IF('Load Schedule'!$D$6="Yes",INDEX('Load Schedule'!$A$10:$D$8769,COLUMN(W39),4),'Load Schedule'!$J$10*_xlfn.XLOOKUP('Load Schedule'!$J$9,'Load Schedule'!$F$16:$F$21,_xlfn.XLOOKUP(X$3,'Load Schedule'!$G$15:$AD$15,'Load Schedule'!$G$16:$AD$21)))</f>
        <v>0</v>
      </c>
      <c r="Y42" s="26">
        <f t="array" ref="Y42">IF('Load Schedule'!$D$6="Yes",INDEX('Load Schedule'!$A$10:$D$8769,COLUMN(X39),4),'Load Schedule'!$J$10*_xlfn.XLOOKUP('Load Schedule'!$J$9,'Load Schedule'!$F$16:$F$21,_xlfn.XLOOKUP(Y$3,'Load Schedule'!$G$15:$AD$15,'Load Schedule'!$G$16:$AD$21)))</f>
        <v>0</v>
      </c>
      <c r="AA42">
        <f t="shared" si="0"/>
        <v>936</v>
      </c>
    </row>
    <row r="43" spans="1:27" x14ac:dyDescent="0.25">
      <c r="A43" s="8">
        <v>44236</v>
      </c>
      <c r="B43" s="26">
        <f t="array" ref="B43">IF('Load Schedule'!$D$6="Yes",INDEX('Load Schedule'!$A$10:$D$8769,COLUMN(A40),4),'Load Schedule'!$J$10*_xlfn.XLOOKUP('Load Schedule'!$J$9,'Load Schedule'!$F$16:$F$21,_xlfn.XLOOKUP(B$3,'Load Schedule'!$G$15:$AD$15,'Load Schedule'!$G$16:$AD$21)))</f>
        <v>0</v>
      </c>
      <c r="C43" s="26">
        <f t="array" ref="C43">IF('Load Schedule'!$D$6="Yes",INDEX('Load Schedule'!$A$10:$D$8769,COLUMN(B40),4),'Load Schedule'!$J$10*_xlfn.XLOOKUP('Load Schedule'!$J$9,'Load Schedule'!$F$16:$F$21,_xlfn.XLOOKUP(C$3,'Load Schedule'!$G$15:$AD$15,'Load Schedule'!$G$16:$AD$21)))</f>
        <v>0</v>
      </c>
      <c r="D43" s="26">
        <f t="array" ref="D43">IF('Load Schedule'!$D$6="Yes",INDEX('Load Schedule'!$A$10:$D$8769,COLUMN(C40),4),'Load Schedule'!$J$10*_xlfn.XLOOKUP('Load Schedule'!$J$9,'Load Schedule'!$F$16:$F$21,_xlfn.XLOOKUP(D$3,'Load Schedule'!$G$15:$AD$15,'Load Schedule'!$G$16:$AD$21)))</f>
        <v>0</v>
      </c>
      <c r="E43" s="26">
        <f t="array" ref="E43">IF('Load Schedule'!$D$6="Yes",INDEX('Load Schedule'!$A$10:$D$8769,COLUMN(D40),4),'Load Schedule'!$J$10*_xlfn.XLOOKUP('Load Schedule'!$J$9,'Load Schedule'!$F$16:$F$21,_xlfn.XLOOKUP(E$3,'Load Schedule'!$G$15:$AD$15,'Load Schedule'!$G$16:$AD$21)))</f>
        <v>0</v>
      </c>
      <c r="F43" s="26">
        <f t="array" ref="F43">IF('Load Schedule'!$D$6="Yes",INDEX('Load Schedule'!$A$10:$D$8769,COLUMN(E40),4),'Load Schedule'!$J$10*_xlfn.XLOOKUP('Load Schedule'!$J$9,'Load Schedule'!$F$16:$F$21,_xlfn.XLOOKUP(F$3,'Load Schedule'!$G$15:$AD$15,'Load Schedule'!$G$16:$AD$21)))</f>
        <v>0</v>
      </c>
      <c r="G43" s="26">
        <f t="array" ref="G43">IF('Load Schedule'!$D$6="Yes",INDEX('Load Schedule'!$A$10:$D$8769,COLUMN(F40),4),'Load Schedule'!$J$10*_xlfn.XLOOKUP('Load Schedule'!$J$9,'Load Schedule'!$F$16:$F$21,_xlfn.XLOOKUP(G$3,'Load Schedule'!$G$15:$AD$15,'Load Schedule'!$G$16:$AD$21)))</f>
        <v>0</v>
      </c>
      <c r="H43" s="26">
        <f t="array" ref="H43">IF('Load Schedule'!$D$6="Yes",INDEX('Load Schedule'!$A$10:$D$8769,COLUMN(G40),4),'Load Schedule'!$J$10*_xlfn.XLOOKUP('Load Schedule'!$J$9,'Load Schedule'!$F$16:$F$21,_xlfn.XLOOKUP(H$3,'Load Schedule'!$G$15:$AD$15,'Load Schedule'!$G$16:$AD$21)))</f>
        <v>0</v>
      </c>
      <c r="I43" s="26">
        <f t="array" ref="I43">IF('Load Schedule'!$D$6="Yes",INDEX('Load Schedule'!$A$10:$D$8769,COLUMN(H40),4),'Load Schedule'!$J$10*_xlfn.XLOOKUP('Load Schedule'!$J$9,'Load Schedule'!$F$16:$F$21,_xlfn.XLOOKUP(I$3,'Load Schedule'!$G$15:$AD$15,'Load Schedule'!$G$16:$AD$21)))</f>
        <v>0</v>
      </c>
      <c r="J43" s="26">
        <f t="array" ref="J43">IF('Load Schedule'!$D$6="Yes",INDEX('Load Schedule'!$A$10:$D$8769,COLUMN(I40),4),'Load Schedule'!$J$10*_xlfn.XLOOKUP('Load Schedule'!$J$9,'Load Schedule'!$F$16:$F$21,_xlfn.XLOOKUP(J$3,'Load Schedule'!$G$15:$AD$15,'Load Schedule'!$G$16:$AD$21)))</f>
        <v>0</v>
      </c>
      <c r="K43" s="26">
        <f t="array" ref="K43">IF('Load Schedule'!$D$6="Yes",INDEX('Load Schedule'!$A$10:$D$8769,COLUMN(J40),4),'Load Schedule'!$J$10*_xlfn.XLOOKUP('Load Schedule'!$J$9,'Load Schedule'!$F$16:$F$21,_xlfn.XLOOKUP(K$3,'Load Schedule'!$G$15:$AD$15,'Load Schedule'!$G$16:$AD$21)))</f>
        <v>0</v>
      </c>
      <c r="L43" s="26">
        <f t="array" ref="L43">IF('Load Schedule'!$D$6="Yes",INDEX('Load Schedule'!$A$10:$D$8769,COLUMN(K40),4),'Load Schedule'!$J$10*_xlfn.XLOOKUP('Load Schedule'!$J$9,'Load Schedule'!$F$16:$F$21,_xlfn.XLOOKUP(L$3,'Load Schedule'!$G$15:$AD$15,'Load Schedule'!$G$16:$AD$21)))</f>
        <v>0</v>
      </c>
      <c r="M43" s="26">
        <f t="array" ref="M43">IF('Load Schedule'!$D$6="Yes",INDEX('Load Schedule'!$A$10:$D$8769,COLUMN(L40),4),'Load Schedule'!$J$10*_xlfn.XLOOKUP('Load Schedule'!$J$9,'Load Schedule'!$F$16:$F$21,_xlfn.XLOOKUP(M$3,'Load Schedule'!$G$15:$AD$15,'Load Schedule'!$G$16:$AD$21)))</f>
        <v>0</v>
      </c>
      <c r="N43" s="26">
        <f t="array" ref="N43">IF('Load Schedule'!$D$6="Yes",INDEX('Load Schedule'!$A$10:$D$8769,COLUMN(M40),4),'Load Schedule'!$J$10*_xlfn.XLOOKUP('Load Schedule'!$J$9,'Load Schedule'!$F$16:$F$21,_xlfn.XLOOKUP(N$3,'Load Schedule'!$G$15:$AD$15,'Load Schedule'!$G$16:$AD$21)))</f>
        <v>0</v>
      </c>
      <c r="O43" s="26">
        <f t="array" ref="O43">IF('Load Schedule'!$D$6="Yes",INDEX('Load Schedule'!$A$10:$D$8769,COLUMN(N40),4),'Load Schedule'!$J$10*_xlfn.XLOOKUP('Load Schedule'!$J$9,'Load Schedule'!$F$16:$F$21,_xlfn.XLOOKUP(O$3,'Load Schedule'!$G$15:$AD$15,'Load Schedule'!$G$16:$AD$21)))</f>
        <v>0</v>
      </c>
      <c r="P43" s="26">
        <f t="array" ref="P43">IF('Load Schedule'!$D$6="Yes",INDEX('Load Schedule'!$A$10:$D$8769,COLUMN(O40),4),'Load Schedule'!$J$10*_xlfn.XLOOKUP('Load Schedule'!$J$9,'Load Schedule'!$F$16:$F$21,_xlfn.XLOOKUP(P$3,'Load Schedule'!$G$15:$AD$15,'Load Schedule'!$G$16:$AD$21)))</f>
        <v>0</v>
      </c>
      <c r="Q43" s="26">
        <f t="array" ref="Q43">IF('Load Schedule'!$D$6="Yes",INDEX('Load Schedule'!$A$10:$D$8769,COLUMN(P40),4),'Load Schedule'!$J$10*_xlfn.XLOOKUP('Load Schedule'!$J$9,'Load Schedule'!$F$16:$F$21,_xlfn.XLOOKUP(Q$3,'Load Schedule'!$G$15:$AD$15,'Load Schedule'!$G$16:$AD$21)))</f>
        <v>0</v>
      </c>
      <c r="R43" s="26">
        <f t="array" ref="R43">IF('Load Schedule'!$D$6="Yes",INDEX('Load Schedule'!$A$10:$D$8769,COLUMN(Q40),4),'Load Schedule'!$J$10*_xlfn.XLOOKUP('Load Schedule'!$J$9,'Load Schedule'!$F$16:$F$21,_xlfn.XLOOKUP(R$3,'Load Schedule'!$G$15:$AD$15,'Load Schedule'!$G$16:$AD$21)))</f>
        <v>0</v>
      </c>
      <c r="S43" s="26">
        <f t="array" ref="S43">IF('Load Schedule'!$D$6="Yes",INDEX('Load Schedule'!$A$10:$D$8769,COLUMN(R40),4),'Load Schedule'!$J$10*_xlfn.XLOOKUP('Load Schedule'!$J$9,'Load Schedule'!$F$16:$F$21,_xlfn.XLOOKUP(S$3,'Load Schedule'!$G$15:$AD$15,'Load Schedule'!$G$16:$AD$21)))</f>
        <v>0</v>
      </c>
      <c r="T43" s="26">
        <f t="array" ref="T43">IF('Load Schedule'!$D$6="Yes",INDEX('Load Schedule'!$A$10:$D$8769,COLUMN(S40),4),'Load Schedule'!$J$10*_xlfn.XLOOKUP('Load Schedule'!$J$9,'Load Schedule'!$F$16:$F$21,_xlfn.XLOOKUP(T$3,'Load Schedule'!$G$15:$AD$15,'Load Schedule'!$G$16:$AD$21)))</f>
        <v>0</v>
      </c>
      <c r="U43" s="26">
        <f t="array" ref="U43">IF('Load Schedule'!$D$6="Yes",INDEX('Load Schedule'!$A$10:$D$8769,COLUMN(T40),4),'Load Schedule'!$J$10*_xlfn.XLOOKUP('Load Schedule'!$J$9,'Load Schedule'!$F$16:$F$21,_xlfn.XLOOKUP(U$3,'Load Schedule'!$G$15:$AD$15,'Load Schedule'!$G$16:$AD$21)))</f>
        <v>0</v>
      </c>
      <c r="V43" s="26">
        <f t="array" ref="V43">IF('Load Schedule'!$D$6="Yes",INDEX('Load Schedule'!$A$10:$D$8769,COLUMN(U40),4),'Load Schedule'!$J$10*_xlfn.XLOOKUP('Load Schedule'!$J$9,'Load Schedule'!$F$16:$F$21,_xlfn.XLOOKUP(V$3,'Load Schedule'!$G$15:$AD$15,'Load Schedule'!$G$16:$AD$21)))</f>
        <v>0</v>
      </c>
      <c r="W43" s="26">
        <f t="array" ref="W43">IF('Load Schedule'!$D$6="Yes",INDEX('Load Schedule'!$A$10:$D$8769,COLUMN(V40),4),'Load Schedule'!$J$10*_xlfn.XLOOKUP('Load Schedule'!$J$9,'Load Schedule'!$F$16:$F$21,_xlfn.XLOOKUP(W$3,'Load Schedule'!$G$15:$AD$15,'Load Schedule'!$G$16:$AD$21)))</f>
        <v>0</v>
      </c>
      <c r="X43" s="26">
        <f t="array" ref="X43">IF('Load Schedule'!$D$6="Yes",INDEX('Load Schedule'!$A$10:$D$8769,COLUMN(W40),4),'Load Schedule'!$J$10*_xlfn.XLOOKUP('Load Schedule'!$J$9,'Load Schedule'!$F$16:$F$21,_xlfn.XLOOKUP(X$3,'Load Schedule'!$G$15:$AD$15,'Load Schedule'!$G$16:$AD$21)))</f>
        <v>0</v>
      </c>
      <c r="Y43" s="26">
        <f t="array" ref="Y43">IF('Load Schedule'!$D$6="Yes",INDEX('Load Schedule'!$A$10:$D$8769,COLUMN(X40),4),'Load Schedule'!$J$10*_xlfn.XLOOKUP('Load Schedule'!$J$9,'Load Schedule'!$F$16:$F$21,_xlfn.XLOOKUP(Y$3,'Load Schedule'!$G$15:$AD$15,'Load Schedule'!$G$16:$AD$21)))</f>
        <v>0</v>
      </c>
      <c r="AA43">
        <f t="shared" si="0"/>
        <v>960</v>
      </c>
    </row>
    <row r="44" spans="1:27" x14ac:dyDescent="0.25">
      <c r="A44" s="8">
        <v>44237</v>
      </c>
      <c r="B44" s="26">
        <f t="array" ref="B44">IF('Load Schedule'!$D$6="Yes",INDEX('Load Schedule'!$A$10:$D$8769,COLUMN(A41),4),'Load Schedule'!$J$10*_xlfn.XLOOKUP('Load Schedule'!$J$9,'Load Schedule'!$F$16:$F$21,_xlfn.XLOOKUP(B$3,'Load Schedule'!$G$15:$AD$15,'Load Schedule'!$G$16:$AD$21)))</f>
        <v>0</v>
      </c>
      <c r="C44" s="26">
        <f t="array" ref="C44">IF('Load Schedule'!$D$6="Yes",INDEX('Load Schedule'!$A$10:$D$8769,COLUMN(B41),4),'Load Schedule'!$J$10*_xlfn.XLOOKUP('Load Schedule'!$J$9,'Load Schedule'!$F$16:$F$21,_xlfn.XLOOKUP(C$3,'Load Schedule'!$G$15:$AD$15,'Load Schedule'!$G$16:$AD$21)))</f>
        <v>0</v>
      </c>
      <c r="D44" s="26">
        <f t="array" ref="D44">IF('Load Schedule'!$D$6="Yes",INDEX('Load Schedule'!$A$10:$D$8769,COLUMN(C41),4),'Load Schedule'!$J$10*_xlfn.XLOOKUP('Load Schedule'!$J$9,'Load Schedule'!$F$16:$F$21,_xlfn.XLOOKUP(D$3,'Load Schedule'!$G$15:$AD$15,'Load Schedule'!$G$16:$AD$21)))</f>
        <v>0</v>
      </c>
      <c r="E44" s="26">
        <f t="array" ref="E44">IF('Load Schedule'!$D$6="Yes",INDEX('Load Schedule'!$A$10:$D$8769,COLUMN(D41),4),'Load Schedule'!$J$10*_xlfn.XLOOKUP('Load Schedule'!$J$9,'Load Schedule'!$F$16:$F$21,_xlfn.XLOOKUP(E$3,'Load Schedule'!$G$15:$AD$15,'Load Schedule'!$G$16:$AD$21)))</f>
        <v>0</v>
      </c>
      <c r="F44" s="26">
        <f t="array" ref="F44">IF('Load Schedule'!$D$6="Yes",INDEX('Load Schedule'!$A$10:$D$8769,COLUMN(E41),4),'Load Schedule'!$J$10*_xlfn.XLOOKUP('Load Schedule'!$J$9,'Load Schedule'!$F$16:$F$21,_xlfn.XLOOKUP(F$3,'Load Schedule'!$G$15:$AD$15,'Load Schedule'!$G$16:$AD$21)))</f>
        <v>0</v>
      </c>
      <c r="G44" s="26">
        <f t="array" ref="G44">IF('Load Schedule'!$D$6="Yes",INDEX('Load Schedule'!$A$10:$D$8769,COLUMN(F41),4),'Load Schedule'!$J$10*_xlfn.XLOOKUP('Load Schedule'!$J$9,'Load Schedule'!$F$16:$F$21,_xlfn.XLOOKUP(G$3,'Load Schedule'!$G$15:$AD$15,'Load Schedule'!$G$16:$AD$21)))</f>
        <v>0</v>
      </c>
      <c r="H44" s="26">
        <f t="array" ref="H44">IF('Load Schedule'!$D$6="Yes",INDEX('Load Schedule'!$A$10:$D$8769,COLUMN(G41),4),'Load Schedule'!$J$10*_xlfn.XLOOKUP('Load Schedule'!$J$9,'Load Schedule'!$F$16:$F$21,_xlfn.XLOOKUP(H$3,'Load Schedule'!$G$15:$AD$15,'Load Schedule'!$G$16:$AD$21)))</f>
        <v>0</v>
      </c>
      <c r="I44" s="26">
        <f t="array" ref="I44">IF('Load Schedule'!$D$6="Yes",INDEX('Load Schedule'!$A$10:$D$8769,COLUMN(H41),4),'Load Schedule'!$J$10*_xlfn.XLOOKUP('Load Schedule'!$J$9,'Load Schedule'!$F$16:$F$21,_xlfn.XLOOKUP(I$3,'Load Schedule'!$G$15:$AD$15,'Load Schedule'!$G$16:$AD$21)))</f>
        <v>0</v>
      </c>
      <c r="J44" s="26">
        <f t="array" ref="J44">IF('Load Schedule'!$D$6="Yes",INDEX('Load Schedule'!$A$10:$D$8769,COLUMN(I41),4),'Load Schedule'!$J$10*_xlfn.XLOOKUP('Load Schedule'!$J$9,'Load Schedule'!$F$16:$F$21,_xlfn.XLOOKUP(J$3,'Load Schedule'!$G$15:$AD$15,'Load Schedule'!$G$16:$AD$21)))</f>
        <v>0</v>
      </c>
      <c r="K44" s="26">
        <f t="array" ref="K44">IF('Load Schedule'!$D$6="Yes",INDEX('Load Schedule'!$A$10:$D$8769,COLUMN(J41),4),'Load Schedule'!$J$10*_xlfn.XLOOKUP('Load Schedule'!$J$9,'Load Schedule'!$F$16:$F$21,_xlfn.XLOOKUP(K$3,'Load Schedule'!$G$15:$AD$15,'Load Schedule'!$G$16:$AD$21)))</f>
        <v>0</v>
      </c>
      <c r="L44" s="26">
        <f t="array" ref="L44">IF('Load Schedule'!$D$6="Yes",INDEX('Load Schedule'!$A$10:$D$8769,COLUMN(K41),4),'Load Schedule'!$J$10*_xlfn.XLOOKUP('Load Schedule'!$J$9,'Load Schedule'!$F$16:$F$21,_xlfn.XLOOKUP(L$3,'Load Schedule'!$G$15:$AD$15,'Load Schedule'!$G$16:$AD$21)))</f>
        <v>0</v>
      </c>
      <c r="M44" s="26">
        <f t="array" ref="M44">IF('Load Schedule'!$D$6="Yes",INDEX('Load Schedule'!$A$10:$D$8769,COLUMN(L41),4),'Load Schedule'!$J$10*_xlfn.XLOOKUP('Load Schedule'!$J$9,'Load Schedule'!$F$16:$F$21,_xlfn.XLOOKUP(M$3,'Load Schedule'!$G$15:$AD$15,'Load Schedule'!$G$16:$AD$21)))</f>
        <v>0</v>
      </c>
      <c r="N44" s="26">
        <f t="array" ref="N44">IF('Load Schedule'!$D$6="Yes",INDEX('Load Schedule'!$A$10:$D$8769,COLUMN(M41),4),'Load Schedule'!$J$10*_xlfn.XLOOKUP('Load Schedule'!$J$9,'Load Schedule'!$F$16:$F$21,_xlfn.XLOOKUP(N$3,'Load Schedule'!$G$15:$AD$15,'Load Schedule'!$G$16:$AD$21)))</f>
        <v>0</v>
      </c>
      <c r="O44" s="26">
        <f t="array" ref="O44">IF('Load Schedule'!$D$6="Yes",INDEX('Load Schedule'!$A$10:$D$8769,COLUMN(N41),4),'Load Schedule'!$J$10*_xlfn.XLOOKUP('Load Schedule'!$J$9,'Load Schedule'!$F$16:$F$21,_xlfn.XLOOKUP(O$3,'Load Schedule'!$G$15:$AD$15,'Load Schedule'!$G$16:$AD$21)))</f>
        <v>0</v>
      </c>
      <c r="P44" s="26">
        <f t="array" ref="P44">IF('Load Schedule'!$D$6="Yes",INDEX('Load Schedule'!$A$10:$D$8769,COLUMN(O41),4),'Load Schedule'!$J$10*_xlfn.XLOOKUP('Load Schedule'!$J$9,'Load Schedule'!$F$16:$F$21,_xlfn.XLOOKUP(P$3,'Load Schedule'!$G$15:$AD$15,'Load Schedule'!$G$16:$AD$21)))</f>
        <v>0</v>
      </c>
      <c r="Q44" s="26">
        <f t="array" ref="Q44">IF('Load Schedule'!$D$6="Yes",INDEX('Load Schedule'!$A$10:$D$8769,COLUMN(P41),4),'Load Schedule'!$J$10*_xlfn.XLOOKUP('Load Schedule'!$J$9,'Load Schedule'!$F$16:$F$21,_xlfn.XLOOKUP(Q$3,'Load Schedule'!$G$15:$AD$15,'Load Schedule'!$G$16:$AD$21)))</f>
        <v>0</v>
      </c>
      <c r="R44" s="26">
        <f t="array" ref="R44">IF('Load Schedule'!$D$6="Yes",INDEX('Load Schedule'!$A$10:$D$8769,COLUMN(Q41),4),'Load Schedule'!$J$10*_xlfn.XLOOKUP('Load Schedule'!$J$9,'Load Schedule'!$F$16:$F$21,_xlfn.XLOOKUP(R$3,'Load Schedule'!$G$15:$AD$15,'Load Schedule'!$G$16:$AD$21)))</f>
        <v>0</v>
      </c>
      <c r="S44" s="26">
        <f t="array" ref="S44">IF('Load Schedule'!$D$6="Yes",INDEX('Load Schedule'!$A$10:$D$8769,COLUMN(R41),4),'Load Schedule'!$J$10*_xlfn.XLOOKUP('Load Schedule'!$J$9,'Load Schedule'!$F$16:$F$21,_xlfn.XLOOKUP(S$3,'Load Schedule'!$G$15:$AD$15,'Load Schedule'!$G$16:$AD$21)))</f>
        <v>0</v>
      </c>
      <c r="T44" s="26">
        <f t="array" ref="T44">IF('Load Schedule'!$D$6="Yes",INDEX('Load Schedule'!$A$10:$D$8769,COLUMN(S41),4),'Load Schedule'!$J$10*_xlfn.XLOOKUP('Load Schedule'!$J$9,'Load Schedule'!$F$16:$F$21,_xlfn.XLOOKUP(T$3,'Load Schedule'!$G$15:$AD$15,'Load Schedule'!$G$16:$AD$21)))</f>
        <v>0</v>
      </c>
      <c r="U44" s="26">
        <f t="array" ref="U44">IF('Load Schedule'!$D$6="Yes",INDEX('Load Schedule'!$A$10:$D$8769,COLUMN(T41),4),'Load Schedule'!$J$10*_xlfn.XLOOKUP('Load Schedule'!$J$9,'Load Schedule'!$F$16:$F$21,_xlfn.XLOOKUP(U$3,'Load Schedule'!$G$15:$AD$15,'Load Schedule'!$G$16:$AD$21)))</f>
        <v>0</v>
      </c>
      <c r="V44" s="26">
        <f t="array" ref="V44">IF('Load Schedule'!$D$6="Yes",INDEX('Load Schedule'!$A$10:$D$8769,COLUMN(U41),4),'Load Schedule'!$J$10*_xlfn.XLOOKUP('Load Schedule'!$J$9,'Load Schedule'!$F$16:$F$21,_xlfn.XLOOKUP(V$3,'Load Schedule'!$G$15:$AD$15,'Load Schedule'!$G$16:$AD$21)))</f>
        <v>0</v>
      </c>
      <c r="W44" s="26">
        <f t="array" ref="W44">IF('Load Schedule'!$D$6="Yes",INDEX('Load Schedule'!$A$10:$D$8769,COLUMN(V41),4),'Load Schedule'!$J$10*_xlfn.XLOOKUP('Load Schedule'!$J$9,'Load Schedule'!$F$16:$F$21,_xlfn.XLOOKUP(W$3,'Load Schedule'!$G$15:$AD$15,'Load Schedule'!$G$16:$AD$21)))</f>
        <v>0</v>
      </c>
      <c r="X44" s="26">
        <f t="array" ref="X44">IF('Load Schedule'!$D$6="Yes",INDEX('Load Schedule'!$A$10:$D$8769,COLUMN(W41),4),'Load Schedule'!$J$10*_xlfn.XLOOKUP('Load Schedule'!$J$9,'Load Schedule'!$F$16:$F$21,_xlfn.XLOOKUP(X$3,'Load Schedule'!$G$15:$AD$15,'Load Schedule'!$G$16:$AD$21)))</f>
        <v>0</v>
      </c>
      <c r="Y44" s="26">
        <f t="array" ref="Y44">IF('Load Schedule'!$D$6="Yes",INDEX('Load Schedule'!$A$10:$D$8769,COLUMN(X41),4),'Load Schedule'!$J$10*_xlfn.XLOOKUP('Load Schedule'!$J$9,'Load Schedule'!$F$16:$F$21,_xlfn.XLOOKUP(Y$3,'Load Schedule'!$G$15:$AD$15,'Load Schedule'!$G$16:$AD$21)))</f>
        <v>0</v>
      </c>
      <c r="AA44">
        <f t="shared" si="0"/>
        <v>984</v>
      </c>
    </row>
    <row r="45" spans="1:27" x14ac:dyDescent="0.25">
      <c r="A45" s="8">
        <v>44238</v>
      </c>
      <c r="B45" s="26">
        <f t="array" ref="B45">IF('Load Schedule'!$D$6="Yes",INDEX('Load Schedule'!$A$10:$D$8769,COLUMN(A42),4),'Load Schedule'!$J$10*_xlfn.XLOOKUP('Load Schedule'!$J$9,'Load Schedule'!$F$16:$F$21,_xlfn.XLOOKUP(B$3,'Load Schedule'!$G$15:$AD$15,'Load Schedule'!$G$16:$AD$21)))</f>
        <v>0</v>
      </c>
      <c r="C45" s="26">
        <f t="array" ref="C45">IF('Load Schedule'!$D$6="Yes",INDEX('Load Schedule'!$A$10:$D$8769,COLUMN(B42),4),'Load Schedule'!$J$10*_xlfn.XLOOKUP('Load Schedule'!$J$9,'Load Schedule'!$F$16:$F$21,_xlfn.XLOOKUP(C$3,'Load Schedule'!$G$15:$AD$15,'Load Schedule'!$G$16:$AD$21)))</f>
        <v>0</v>
      </c>
      <c r="D45" s="26">
        <f t="array" ref="D45">IF('Load Schedule'!$D$6="Yes",INDEX('Load Schedule'!$A$10:$D$8769,COLUMN(C42),4),'Load Schedule'!$J$10*_xlfn.XLOOKUP('Load Schedule'!$J$9,'Load Schedule'!$F$16:$F$21,_xlfn.XLOOKUP(D$3,'Load Schedule'!$G$15:$AD$15,'Load Schedule'!$G$16:$AD$21)))</f>
        <v>0</v>
      </c>
      <c r="E45" s="26">
        <f t="array" ref="E45">IF('Load Schedule'!$D$6="Yes",INDEX('Load Schedule'!$A$10:$D$8769,COLUMN(D42),4),'Load Schedule'!$J$10*_xlfn.XLOOKUP('Load Schedule'!$J$9,'Load Schedule'!$F$16:$F$21,_xlfn.XLOOKUP(E$3,'Load Schedule'!$G$15:$AD$15,'Load Schedule'!$G$16:$AD$21)))</f>
        <v>0</v>
      </c>
      <c r="F45" s="26">
        <f t="array" ref="F45">IF('Load Schedule'!$D$6="Yes",INDEX('Load Schedule'!$A$10:$D$8769,COLUMN(E42),4),'Load Schedule'!$J$10*_xlfn.XLOOKUP('Load Schedule'!$J$9,'Load Schedule'!$F$16:$F$21,_xlfn.XLOOKUP(F$3,'Load Schedule'!$G$15:$AD$15,'Load Schedule'!$G$16:$AD$21)))</f>
        <v>0</v>
      </c>
      <c r="G45" s="26">
        <f t="array" ref="G45">IF('Load Schedule'!$D$6="Yes",INDEX('Load Schedule'!$A$10:$D$8769,COLUMN(F42),4),'Load Schedule'!$J$10*_xlfn.XLOOKUP('Load Schedule'!$J$9,'Load Schedule'!$F$16:$F$21,_xlfn.XLOOKUP(G$3,'Load Schedule'!$G$15:$AD$15,'Load Schedule'!$G$16:$AD$21)))</f>
        <v>0</v>
      </c>
      <c r="H45" s="26">
        <f t="array" ref="H45">IF('Load Schedule'!$D$6="Yes",INDEX('Load Schedule'!$A$10:$D$8769,COLUMN(G42),4),'Load Schedule'!$J$10*_xlfn.XLOOKUP('Load Schedule'!$J$9,'Load Schedule'!$F$16:$F$21,_xlfn.XLOOKUP(H$3,'Load Schedule'!$G$15:$AD$15,'Load Schedule'!$G$16:$AD$21)))</f>
        <v>0</v>
      </c>
      <c r="I45" s="26">
        <f t="array" ref="I45">IF('Load Schedule'!$D$6="Yes",INDEX('Load Schedule'!$A$10:$D$8769,COLUMN(H42),4),'Load Schedule'!$J$10*_xlfn.XLOOKUP('Load Schedule'!$J$9,'Load Schedule'!$F$16:$F$21,_xlfn.XLOOKUP(I$3,'Load Schedule'!$G$15:$AD$15,'Load Schedule'!$G$16:$AD$21)))</f>
        <v>0</v>
      </c>
      <c r="J45" s="26">
        <f t="array" ref="J45">IF('Load Schedule'!$D$6="Yes",INDEX('Load Schedule'!$A$10:$D$8769,COLUMN(I42),4),'Load Schedule'!$J$10*_xlfn.XLOOKUP('Load Schedule'!$J$9,'Load Schedule'!$F$16:$F$21,_xlfn.XLOOKUP(J$3,'Load Schedule'!$G$15:$AD$15,'Load Schedule'!$G$16:$AD$21)))</f>
        <v>0</v>
      </c>
      <c r="K45" s="26">
        <f t="array" ref="K45">IF('Load Schedule'!$D$6="Yes",INDEX('Load Schedule'!$A$10:$D$8769,COLUMN(J42),4),'Load Schedule'!$J$10*_xlfn.XLOOKUP('Load Schedule'!$J$9,'Load Schedule'!$F$16:$F$21,_xlfn.XLOOKUP(K$3,'Load Schedule'!$G$15:$AD$15,'Load Schedule'!$G$16:$AD$21)))</f>
        <v>0</v>
      </c>
      <c r="L45" s="26">
        <f t="array" ref="L45">IF('Load Schedule'!$D$6="Yes",INDEX('Load Schedule'!$A$10:$D$8769,COLUMN(K42),4),'Load Schedule'!$J$10*_xlfn.XLOOKUP('Load Schedule'!$J$9,'Load Schedule'!$F$16:$F$21,_xlfn.XLOOKUP(L$3,'Load Schedule'!$G$15:$AD$15,'Load Schedule'!$G$16:$AD$21)))</f>
        <v>0</v>
      </c>
      <c r="M45" s="26">
        <f t="array" ref="M45">IF('Load Schedule'!$D$6="Yes",INDEX('Load Schedule'!$A$10:$D$8769,COLUMN(L42),4),'Load Schedule'!$J$10*_xlfn.XLOOKUP('Load Schedule'!$J$9,'Load Schedule'!$F$16:$F$21,_xlfn.XLOOKUP(M$3,'Load Schedule'!$G$15:$AD$15,'Load Schedule'!$G$16:$AD$21)))</f>
        <v>0</v>
      </c>
      <c r="N45" s="26">
        <f t="array" ref="N45">IF('Load Schedule'!$D$6="Yes",INDEX('Load Schedule'!$A$10:$D$8769,COLUMN(M42),4),'Load Schedule'!$J$10*_xlfn.XLOOKUP('Load Schedule'!$J$9,'Load Schedule'!$F$16:$F$21,_xlfn.XLOOKUP(N$3,'Load Schedule'!$G$15:$AD$15,'Load Schedule'!$G$16:$AD$21)))</f>
        <v>0</v>
      </c>
      <c r="O45" s="26">
        <f t="array" ref="O45">IF('Load Schedule'!$D$6="Yes",INDEX('Load Schedule'!$A$10:$D$8769,COLUMN(N42),4),'Load Schedule'!$J$10*_xlfn.XLOOKUP('Load Schedule'!$J$9,'Load Schedule'!$F$16:$F$21,_xlfn.XLOOKUP(O$3,'Load Schedule'!$G$15:$AD$15,'Load Schedule'!$G$16:$AD$21)))</f>
        <v>0</v>
      </c>
      <c r="P45" s="26">
        <f t="array" ref="P45">IF('Load Schedule'!$D$6="Yes",INDEX('Load Schedule'!$A$10:$D$8769,COLUMN(O42),4),'Load Schedule'!$J$10*_xlfn.XLOOKUP('Load Schedule'!$J$9,'Load Schedule'!$F$16:$F$21,_xlfn.XLOOKUP(P$3,'Load Schedule'!$G$15:$AD$15,'Load Schedule'!$G$16:$AD$21)))</f>
        <v>0</v>
      </c>
      <c r="Q45" s="26">
        <f t="array" ref="Q45">IF('Load Schedule'!$D$6="Yes",INDEX('Load Schedule'!$A$10:$D$8769,COLUMN(P42),4),'Load Schedule'!$J$10*_xlfn.XLOOKUP('Load Schedule'!$J$9,'Load Schedule'!$F$16:$F$21,_xlfn.XLOOKUP(Q$3,'Load Schedule'!$G$15:$AD$15,'Load Schedule'!$G$16:$AD$21)))</f>
        <v>0</v>
      </c>
      <c r="R45" s="26">
        <f t="array" ref="R45">IF('Load Schedule'!$D$6="Yes",INDEX('Load Schedule'!$A$10:$D$8769,COLUMN(Q42),4),'Load Schedule'!$J$10*_xlfn.XLOOKUP('Load Schedule'!$J$9,'Load Schedule'!$F$16:$F$21,_xlfn.XLOOKUP(R$3,'Load Schedule'!$G$15:$AD$15,'Load Schedule'!$G$16:$AD$21)))</f>
        <v>0</v>
      </c>
      <c r="S45" s="26">
        <f t="array" ref="S45">IF('Load Schedule'!$D$6="Yes",INDEX('Load Schedule'!$A$10:$D$8769,COLUMN(R42),4),'Load Schedule'!$J$10*_xlfn.XLOOKUP('Load Schedule'!$J$9,'Load Schedule'!$F$16:$F$21,_xlfn.XLOOKUP(S$3,'Load Schedule'!$G$15:$AD$15,'Load Schedule'!$G$16:$AD$21)))</f>
        <v>0</v>
      </c>
      <c r="T45" s="26">
        <f t="array" ref="T45">IF('Load Schedule'!$D$6="Yes",INDEX('Load Schedule'!$A$10:$D$8769,COLUMN(S42),4),'Load Schedule'!$J$10*_xlfn.XLOOKUP('Load Schedule'!$J$9,'Load Schedule'!$F$16:$F$21,_xlfn.XLOOKUP(T$3,'Load Schedule'!$G$15:$AD$15,'Load Schedule'!$G$16:$AD$21)))</f>
        <v>0</v>
      </c>
      <c r="U45" s="26">
        <f t="array" ref="U45">IF('Load Schedule'!$D$6="Yes",INDEX('Load Schedule'!$A$10:$D$8769,COLUMN(T42),4),'Load Schedule'!$J$10*_xlfn.XLOOKUP('Load Schedule'!$J$9,'Load Schedule'!$F$16:$F$21,_xlfn.XLOOKUP(U$3,'Load Schedule'!$G$15:$AD$15,'Load Schedule'!$G$16:$AD$21)))</f>
        <v>0</v>
      </c>
      <c r="V45" s="26">
        <f t="array" ref="V45">IF('Load Schedule'!$D$6="Yes",INDEX('Load Schedule'!$A$10:$D$8769,COLUMN(U42),4),'Load Schedule'!$J$10*_xlfn.XLOOKUP('Load Schedule'!$J$9,'Load Schedule'!$F$16:$F$21,_xlfn.XLOOKUP(V$3,'Load Schedule'!$G$15:$AD$15,'Load Schedule'!$G$16:$AD$21)))</f>
        <v>0</v>
      </c>
      <c r="W45" s="26">
        <f t="array" ref="W45">IF('Load Schedule'!$D$6="Yes",INDEX('Load Schedule'!$A$10:$D$8769,COLUMN(V42),4),'Load Schedule'!$J$10*_xlfn.XLOOKUP('Load Schedule'!$J$9,'Load Schedule'!$F$16:$F$21,_xlfn.XLOOKUP(W$3,'Load Schedule'!$G$15:$AD$15,'Load Schedule'!$G$16:$AD$21)))</f>
        <v>0</v>
      </c>
      <c r="X45" s="26">
        <f t="array" ref="X45">IF('Load Schedule'!$D$6="Yes",INDEX('Load Schedule'!$A$10:$D$8769,COLUMN(W42),4),'Load Schedule'!$J$10*_xlfn.XLOOKUP('Load Schedule'!$J$9,'Load Schedule'!$F$16:$F$21,_xlfn.XLOOKUP(X$3,'Load Schedule'!$G$15:$AD$15,'Load Schedule'!$G$16:$AD$21)))</f>
        <v>0</v>
      </c>
      <c r="Y45" s="26">
        <f t="array" ref="Y45">IF('Load Schedule'!$D$6="Yes",INDEX('Load Schedule'!$A$10:$D$8769,COLUMN(X42),4),'Load Schedule'!$J$10*_xlfn.XLOOKUP('Load Schedule'!$J$9,'Load Schedule'!$F$16:$F$21,_xlfn.XLOOKUP(Y$3,'Load Schedule'!$G$15:$AD$15,'Load Schedule'!$G$16:$AD$21)))</f>
        <v>0</v>
      </c>
      <c r="AA45">
        <f t="shared" si="0"/>
        <v>1008</v>
      </c>
    </row>
    <row r="46" spans="1:27" x14ac:dyDescent="0.25">
      <c r="A46" s="8">
        <v>44239</v>
      </c>
      <c r="B46" s="26">
        <f t="array" ref="B46">IF('Load Schedule'!$D$6="Yes",INDEX('Load Schedule'!$A$10:$D$8769,COLUMN(A43),4),'Load Schedule'!$J$10*_xlfn.XLOOKUP('Load Schedule'!$J$9,'Load Schedule'!$F$16:$F$21,_xlfn.XLOOKUP(B$3,'Load Schedule'!$G$15:$AD$15,'Load Schedule'!$G$16:$AD$21)))</f>
        <v>0</v>
      </c>
      <c r="C46" s="26">
        <f t="array" ref="C46">IF('Load Schedule'!$D$6="Yes",INDEX('Load Schedule'!$A$10:$D$8769,COLUMN(B43),4),'Load Schedule'!$J$10*_xlfn.XLOOKUP('Load Schedule'!$J$9,'Load Schedule'!$F$16:$F$21,_xlfn.XLOOKUP(C$3,'Load Schedule'!$G$15:$AD$15,'Load Schedule'!$G$16:$AD$21)))</f>
        <v>0</v>
      </c>
      <c r="D46" s="26">
        <f t="array" ref="D46">IF('Load Schedule'!$D$6="Yes",INDEX('Load Schedule'!$A$10:$D$8769,COLUMN(C43),4),'Load Schedule'!$J$10*_xlfn.XLOOKUP('Load Schedule'!$J$9,'Load Schedule'!$F$16:$F$21,_xlfn.XLOOKUP(D$3,'Load Schedule'!$G$15:$AD$15,'Load Schedule'!$G$16:$AD$21)))</f>
        <v>0</v>
      </c>
      <c r="E46" s="26">
        <f t="array" ref="E46">IF('Load Schedule'!$D$6="Yes",INDEX('Load Schedule'!$A$10:$D$8769,COLUMN(D43),4),'Load Schedule'!$J$10*_xlfn.XLOOKUP('Load Schedule'!$J$9,'Load Schedule'!$F$16:$F$21,_xlfn.XLOOKUP(E$3,'Load Schedule'!$G$15:$AD$15,'Load Schedule'!$G$16:$AD$21)))</f>
        <v>0</v>
      </c>
      <c r="F46" s="26">
        <f t="array" ref="F46">IF('Load Schedule'!$D$6="Yes",INDEX('Load Schedule'!$A$10:$D$8769,COLUMN(E43),4),'Load Schedule'!$J$10*_xlfn.XLOOKUP('Load Schedule'!$J$9,'Load Schedule'!$F$16:$F$21,_xlfn.XLOOKUP(F$3,'Load Schedule'!$G$15:$AD$15,'Load Schedule'!$G$16:$AD$21)))</f>
        <v>0</v>
      </c>
      <c r="G46" s="26">
        <f t="array" ref="G46">IF('Load Schedule'!$D$6="Yes",INDEX('Load Schedule'!$A$10:$D$8769,COLUMN(F43),4),'Load Schedule'!$J$10*_xlfn.XLOOKUP('Load Schedule'!$J$9,'Load Schedule'!$F$16:$F$21,_xlfn.XLOOKUP(G$3,'Load Schedule'!$G$15:$AD$15,'Load Schedule'!$G$16:$AD$21)))</f>
        <v>0</v>
      </c>
      <c r="H46" s="26">
        <f t="array" ref="H46">IF('Load Schedule'!$D$6="Yes",INDEX('Load Schedule'!$A$10:$D$8769,COLUMN(G43),4),'Load Schedule'!$J$10*_xlfn.XLOOKUP('Load Schedule'!$J$9,'Load Schedule'!$F$16:$F$21,_xlfn.XLOOKUP(H$3,'Load Schedule'!$G$15:$AD$15,'Load Schedule'!$G$16:$AD$21)))</f>
        <v>0</v>
      </c>
      <c r="I46" s="26">
        <f t="array" ref="I46">IF('Load Schedule'!$D$6="Yes",INDEX('Load Schedule'!$A$10:$D$8769,COLUMN(H43),4),'Load Schedule'!$J$10*_xlfn.XLOOKUP('Load Schedule'!$J$9,'Load Schedule'!$F$16:$F$21,_xlfn.XLOOKUP(I$3,'Load Schedule'!$G$15:$AD$15,'Load Schedule'!$G$16:$AD$21)))</f>
        <v>0</v>
      </c>
      <c r="J46" s="26">
        <f t="array" ref="J46">IF('Load Schedule'!$D$6="Yes",INDEX('Load Schedule'!$A$10:$D$8769,COLUMN(I43),4),'Load Schedule'!$J$10*_xlfn.XLOOKUP('Load Schedule'!$J$9,'Load Schedule'!$F$16:$F$21,_xlfn.XLOOKUP(J$3,'Load Schedule'!$G$15:$AD$15,'Load Schedule'!$G$16:$AD$21)))</f>
        <v>0</v>
      </c>
      <c r="K46" s="26">
        <f t="array" ref="K46">IF('Load Schedule'!$D$6="Yes",INDEX('Load Schedule'!$A$10:$D$8769,COLUMN(J43),4),'Load Schedule'!$J$10*_xlfn.XLOOKUP('Load Schedule'!$J$9,'Load Schedule'!$F$16:$F$21,_xlfn.XLOOKUP(K$3,'Load Schedule'!$G$15:$AD$15,'Load Schedule'!$G$16:$AD$21)))</f>
        <v>0</v>
      </c>
      <c r="L46" s="26">
        <f t="array" ref="L46">IF('Load Schedule'!$D$6="Yes",INDEX('Load Schedule'!$A$10:$D$8769,COLUMN(K43),4),'Load Schedule'!$J$10*_xlfn.XLOOKUP('Load Schedule'!$J$9,'Load Schedule'!$F$16:$F$21,_xlfn.XLOOKUP(L$3,'Load Schedule'!$G$15:$AD$15,'Load Schedule'!$G$16:$AD$21)))</f>
        <v>0</v>
      </c>
      <c r="M46" s="26">
        <f t="array" ref="M46">IF('Load Schedule'!$D$6="Yes",INDEX('Load Schedule'!$A$10:$D$8769,COLUMN(L43),4),'Load Schedule'!$J$10*_xlfn.XLOOKUP('Load Schedule'!$J$9,'Load Schedule'!$F$16:$F$21,_xlfn.XLOOKUP(M$3,'Load Schedule'!$G$15:$AD$15,'Load Schedule'!$G$16:$AD$21)))</f>
        <v>0</v>
      </c>
      <c r="N46" s="26">
        <f t="array" ref="N46">IF('Load Schedule'!$D$6="Yes",INDEX('Load Schedule'!$A$10:$D$8769,COLUMN(M43),4),'Load Schedule'!$J$10*_xlfn.XLOOKUP('Load Schedule'!$J$9,'Load Schedule'!$F$16:$F$21,_xlfn.XLOOKUP(N$3,'Load Schedule'!$G$15:$AD$15,'Load Schedule'!$G$16:$AD$21)))</f>
        <v>0</v>
      </c>
      <c r="O46" s="26">
        <f t="array" ref="O46">IF('Load Schedule'!$D$6="Yes",INDEX('Load Schedule'!$A$10:$D$8769,COLUMN(N43),4),'Load Schedule'!$J$10*_xlfn.XLOOKUP('Load Schedule'!$J$9,'Load Schedule'!$F$16:$F$21,_xlfn.XLOOKUP(O$3,'Load Schedule'!$G$15:$AD$15,'Load Schedule'!$G$16:$AD$21)))</f>
        <v>0</v>
      </c>
      <c r="P46" s="26">
        <f t="array" ref="P46">IF('Load Schedule'!$D$6="Yes",INDEX('Load Schedule'!$A$10:$D$8769,COLUMN(O43),4),'Load Schedule'!$J$10*_xlfn.XLOOKUP('Load Schedule'!$J$9,'Load Schedule'!$F$16:$F$21,_xlfn.XLOOKUP(P$3,'Load Schedule'!$G$15:$AD$15,'Load Schedule'!$G$16:$AD$21)))</f>
        <v>0</v>
      </c>
      <c r="Q46" s="26">
        <f t="array" ref="Q46">IF('Load Schedule'!$D$6="Yes",INDEX('Load Schedule'!$A$10:$D$8769,COLUMN(P43),4),'Load Schedule'!$J$10*_xlfn.XLOOKUP('Load Schedule'!$J$9,'Load Schedule'!$F$16:$F$21,_xlfn.XLOOKUP(Q$3,'Load Schedule'!$G$15:$AD$15,'Load Schedule'!$G$16:$AD$21)))</f>
        <v>0</v>
      </c>
      <c r="R46" s="26">
        <f t="array" ref="R46">IF('Load Schedule'!$D$6="Yes",INDEX('Load Schedule'!$A$10:$D$8769,COLUMN(Q43),4),'Load Schedule'!$J$10*_xlfn.XLOOKUP('Load Schedule'!$J$9,'Load Schedule'!$F$16:$F$21,_xlfn.XLOOKUP(R$3,'Load Schedule'!$G$15:$AD$15,'Load Schedule'!$G$16:$AD$21)))</f>
        <v>0</v>
      </c>
      <c r="S46" s="26">
        <f t="array" ref="S46">IF('Load Schedule'!$D$6="Yes",INDEX('Load Schedule'!$A$10:$D$8769,COLUMN(R43),4),'Load Schedule'!$J$10*_xlfn.XLOOKUP('Load Schedule'!$J$9,'Load Schedule'!$F$16:$F$21,_xlfn.XLOOKUP(S$3,'Load Schedule'!$G$15:$AD$15,'Load Schedule'!$G$16:$AD$21)))</f>
        <v>0</v>
      </c>
      <c r="T46" s="26">
        <f t="array" ref="T46">IF('Load Schedule'!$D$6="Yes",INDEX('Load Schedule'!$A$10:$D$8769,COLUMN(S43),4),'Load Schedule'!$J$10*_xlfn.XLOOKUP('Load Schedule'!$J$9,'Load Schedule'!$F$16:$F$21,_xlfn.XLOOKUP(T$3,'Load Schedule'!$G$15:$AD$15,'Load Schedule'!$G$16:$AD$21)))</f>
        <v>0</v>
      </c>
      <c r="U46" s="26">
        <f t="array" ref="U46">IF('Load Schedule'!$D$6="Yes",INDEX('Load Schedule'!$A$10:$D$8769,COLUMN(T43),4),'Load Schedule'!$J$10*_xlfn.XLOOKUP('Load Schedule'!$J$9,'Load Schedule'!$F$16:$F$21,_xlfn.XLOOKUP(U$3,'Load Schedule'!$G$15:$AD$15,'Load Schedule'!$G$16:$AD$21)))</f>
        <v>0</v>
      </c>
      <c r="V46" s="26">
        <f t="array" ref="V46">IF('Load Schedule'!$D$6="Yes",INDEX('Load Schedule'!$A$10:$D$8769,COLUMN(U43),4),'Load Schedule'!$J$10*_xlfn.XLOOKUP('Load Schedule'!$J$9,'Load Schedule'!$F$16:$F$21,_xlfn.XLOOKUP(V$3,'Load Schedule'!$G$15:$AD$15,'Load Schedule'!$G$16:$AD$21)))</f>
        <v>0</v>
      </c>
      <c r="W46" s="26">
        <f t="array" ref="W46">IF('Load Schedule'!$D$6="Yes",INDEX('Load Schedule'!$A$10:$D$8769,COLUMN(V43),4),'Load Schedule'!$J$10*_xlfn.XLOOKUP('Load Schedule'!$J$9,'Load Schedule'!$F$16:$F$21,_xlfn.XLOOKUP(W$3,'Load Schedule'!$G$15:$AD$15,'Load Schedule'!$G$16:$AD$21)))</f>
        <v>0</v>
      </c>
      <c r="X46" s="26">
        <f t="array" ref="X46">IF('Load Schedule'!$D$6="Yes",INDEX('Load Schedule'!$A$10:$D$8769,COLUMN(W43),4),'Load Schedule'!$J$10*_xlfn.XLOOKUP('Load Schedule'!$J$9,'Load Schedule'!$F$16:$F$21,_xlfn.XLOOKUP(X$3,'Load Schedule'!$G$15:$AD$15,'Load Schedule'!$G$16:$AD$21)))</f>
        <v>0</v>
      </c>
      <c r="Y46" s="26">
        <f t="array" ref="Y46">IF('Load Schedule'!$D$6="Yes",INDEX('Load Schedule'!$A$10:$D$8769,COLUMN(X43),4),'Load Schedule'!$J$10*_xlfn.XLOOKUP('Load Schedule'!$J$9,'Load Schedule'!$F$16:$F$21,_xlfn.XLOOKUP(Y$3,'Load Schedule'!$G$15:$AD$15,'Load Schedule'!$G$16:$AD$21)))</f>
        <v>0</v>
      </c>
      <c r="AA46">
        <f t="shared" si="0"/>
        <v>1032</v>
      </c>
    </row>
    <row r="47" spans="1:27" x14ac:dyDescent="0.25">
      <c r="A47" s="8">
        <v>44240</v>
      </c>
      <c r="B47" s="26">
        <f t="array" ref="B47">IF('Load Schedule'!$D$6="Yes",INDEX('Load Schedule'!$A$10:$D$8769,COLUMN(A44),4),'Load Schedule'!$J$10*_xlfn.XLOOKUP('Load Schedule'!$J$9,'Load Schedule'!$F$16:$F$21,_xlfn.XLOOKUP(B$3,'Load Schedule'!$G$15:$AD$15,'Load Schedule'!$G$16:$AD$21)))</f>
        <v>0</v>
      </c>
      <c r="C47" s="26">
        <f t="array" ref="C47">IF('Load Schedule'!$D$6="Yes",INDEX('Load Schedule'!$A$10:$D$8769,COLUMN(B44),4),'Load Schedule'!$J$10*_xlfn.XLOOKUP('Load Schedule'!$J$9,'Load Schedule'!$F$16:$F$21,_xlfn.XLOOKUP(C$3,'Load Schedule'!$G$15:$AD$15,'Load Schedule'!$G$16:$AD$21)))</f>
        <v>0</v>
      </c>
      <c r="D47" s="26">
        <f t="array" ref="D47">IF('Load Schedule'!$D$6="Yes",INDEX('Load Schedule'!$A$10:$D$8769,COLUMN(C44),4),'Load Schedule'!$J$10*_xlfn.XLOOKUP('Load Schedule'!$J$9,'Load Schedule'!$F$16:$F$21,_xlfn.XLOOKUP(D$3,'Load Schedule'!$G$15:$AD$15,'Load Schedule'!$G$16:$AD$21)))</f>
        <v>0</v>
      </c>
      <c r="E47" s="26">
        <f t="array" ref="E47">IF('Load Schedule'!$D$6="Yes",INDEX('Load Schedule'!$A$10:$D$8769,COLUMN(D44),4),'Load Schedule'!$J$10*_xlfn.XLOOKUP('Load Schedule'!$J$9,'Load Schedule'!$F$16:$F$21,_xlfn.XLOOKUP(E$3,'Load Schedule'!$G$15:$AD$15,'Load Schedule'!$G$16:$AD$21)))</f>
        <v>0</v>
      </c>
      <c r="F47" s="26">
        <f t="array" ref="F47">IF('Load Schedule'!$D$6="Yes",INDEX('Load Schedule'!$A$10:$D$8769,COLUMN(E44),4),'Load Schedule'!$J$10*_xlfn.XLOOKUP('Load Schedule'!$J$9,'Load Schedule'!$F$16:$F$21,_xlfn.XLOOKUP(F$3,'Load Schedule'!$G$15:$AD$15,'Load Schedule'!$G$16:$AD$21)))</f>
        <v>0</v>
      </c>
      <c r="G47" s="26">
        <f t="array" ref="G47">IF('Load Schedule'!$D$6="Yes",INDEX('Load Schedule'!$A$10:$D$8769,COLUMN(F44),4),'Load Schedule'!$J$10*_xlfn.XLOOKUP('Load Schedule'!$J$9,'Load Schedule'!$F$16:$F$21,_xlfn.XLOOKUP(G$3,'Load Schedule'!$G$15:$AD$15,'Load Schedule'!$G$16:$AD$21)))</f>
        <v>0</v>
      </c>
      <c r="H47" s="26">
        <f t="array" ref="H47">IF('Load Schedule'!$D$6="Yes",INDEX('Load Schedule'!$A$10:$D$8769,COLUMN(G44),4),'Load Schedule'!$J$10*_xlfn.XLOOKUP('Load Schedule'!$J$9,'Load Schedule'!$F$16:$F$21,_xlfn.XLOOKUP(H$3,'Load Schedule'!$G$15:$AD$15,'Load Schedule'!$G$16:$AD$21)))</f>
        <v>0</v>
      </c>
      <c r="I47" s="26">
        <f t="array" ref="I47">IF('Load Schedule'!$D$6="Yes",INDEX('Load Schedule'!$A$10:$D$8769,COLUMN(H44),4),'Load Schedule'!$J$10*_xlfn.XLOOKUP('Load Schedule'!$J$9,'Load Schedule'!$F$16:$F$21,_xlfn.XLOOKUP(I$3,'Load Schedule'!$G$15:$AD$15,'Load Schedule'!$G$16:$AD$21)))</f>
        <v>0</v>
      </c>
      <c r="J47" s="26">
        <f t="array" ref="J47">IF('Load Schedule'!$D$6="Yes",INDEX('Load Schedule'!$A$10:$D$8769,COLUMN(I44),4),'Load Schedule'!$J$10*_xlfn.XLOOKUP('Load Schedule'!$J$9,'Load Schedule'!$F$16:$F$21,_xlfn.XLOOKUP(J$3,'Load Schedule'!$G$15:$AD$15,'Load Schedule'!$G$16:$AD$21)))</f>
        <v>0</v>
      </c>
      <c r="K47" s="26">
        <f t="array" ref="K47">IF('Load Schedule'!$D$6="Yes",INDEX('Load Schedule'!$A$10:$D$8769,COLUMN(J44),4),'Load Schedule'!$J$10*_xlfn.XLOOKUP('Load Schedule'!$J$9,'Load Schedule'!$F$16:$F$21,_xlfn.XLOOKUP(K$3,'Load Schedule'!$G$15:$AD$15,'Load Schedule'!$G$16:$AD$21)))</f>
        <v>0</v>
      </c>
      <c r="L47" s="26">
        <f t="array" ref="L47">IF('Load Schedule'!$D$6="Yes",INDEX('Load Schedule'!$A$10:$D$8769,COLUMN(K44),4),'Load Schedule'!$J$10*_xlfn.XLOOKUP('Load Schedule'!$J$9,'Load Schedule'!$F$16:$F$21,_xlfn.XLOOKUP(L$3,'Load Schedule'!$G$15:$AD$15,'Load Schedule'!$G$16:$AD$21)))</f>
        <v>0</v>
      </c>
      <c r="M47" s="26">
        <f t="array" ref="M47">IF('Load Schedule'!$D$6="Yes",INDEX('Load Schedule'!$A$10:$D$8769,COLUMN(L44),4),'Load Schedule'!$J$10*_xlfn.XLOOKUP('Load Schedule'!$J$9,'Load Schedule'!$F$16:$F$21,_xlfn.XLOOKUP(M$3,'Load Schedule'!$G$15:$AD$15,'Load Schedule'!$G$16:$AD$21)))</f>
        <v>0</v>
      </c>
      <c r="N47" s="26">
        <f t="array" ref="N47">IF('Load Schedule'!$D$6="Yes",INDEX('Load Schedule'!$A$10:$D$8769,COLUMN(M44),4),'Load Schedule'!$J$10*_xlfn.XLOOKUP('Load Schedule'!$J$9,'Load Schedule'!$F$16:$F$21,_xlfn.XLOOKUP(N$3,'Load Schedule'!$G$15:$AD$15,'Load Schedule'!$G$16:$AD$21)))</f>
        <v>0</v>
      </c>
      <c r="O47" s="26">
        <f t="array" ref="O47">IF('Load Schedule'!$D$6="Yes",INDEX('Load Schedule'!$A$10:$D$8769,COLUMN(N44),4),'Load Schedule'!$J$10*_xlfn.XLOOKUP('Load Schedule'!$J$9,'Load Schedule'!$F$16:$F$21,_xlfn.XLOOKUP(O$3,'Load Schedule'!$G$15:$AD$15,'Load Schedule'!$G$16:$AD$21)))</f>
        <v>0</v>
      </c>
      <c r="P47" s="26">
        <f t="array" ref="P47">IF('Load Schedule'!$D$6="Yes",INDEX('Load Schedule'!$A$10:$D$8769,COLUMN(O44),4),'Load Schedule'!$J$10*_xlfn.XLOOKUP('Load Schedule'!$J$9,'Load Schedule'!$F$16:$F$21,_xlfn.XLOOKUP(P$3,'Load Schedule'!$G$15:$AD$15,'Load Schedule'!$G$16:$AD$21)))</f>
        <v>0</v>
      </c>
      <c r="Q47" s="26">
        <f t="array" ref="Q47">IF('Load Schedule'!$D$6="Yes",INDEX('Load Schedule'!$A$10:$D$8769,COLUMN(P44),4),'Load Schedule'!$J$10*_xlfn.XLOOKUP('Load Schedule'!$J$9,'Load Schedule'!$F$16:$F$21,_xlfn.XLOOKUP(Q$3,'Load Schedule'!$G$15:$AD$15,'Load Schedule'!$G$16:$AD$21)))</f>
        <v>0</v>
      </c>
      <c r="R47" s="26">
        <f t="array" ref="R47">IF('Load Schedule'!$D$6="Yes",INDEX('Load Schedule'!$A$10:$D$8769,COLUMN(Q44),4),'Load Schedule'!$J$10*_xlfn.XLOOKUP('Load Schedule'!$J$9,'Load Schedule'!$F$16:$F$21,_xlfn.XLOOKUP(R$3,'Load Schedule'!$G$15:$AD$15,'Load Schedule'!$G$16:$AD$21)))</f>
        <v>0</v>
      </c>
      <c r="S47" s="26">
        <f t="array" ref="S47">IF('Load Schedule'!$D$6="Yes",INDEX('Load Schedule'!$A$10:$D$8769,COLUMN(R44),4),'Load Schedule'!$J$10*_xlfn.XLOOKUP('Load Schedule'!$J$9,'Load Schedule'!$F$16:$F$21,_xlfn.XLOOKUP(S$3,'Load Schedule'!$G$15:$AD$15,'Load Schedule'!$G$16:$AD$21)))</f>
        <v>0</v>
      </c>
      <c r="T47" s="26">
        <f t="array" ref="T47">IF('Load Schedule'!$D$6="Yes",INDEX('Load Schedule'!$A$10:$D$8769,COLUMN(S44),4),'Load Schedule'!$J$10*_xlfn.XLOOKUP('Load Schedule'!$J$9,'Load Schedule'!$F$16:$F$21,_xlfn.XLOOKUP(T$3,'Load Schedule'!$G$15:$AD$15,'Load Schedule'!$G$16:$AD$21)))</f>
        <v>0</v>
      </c>
      <c r="U47" s="26">
        <f t="array" ref="U47">IF('Load Schedule'!$D$6="Yes",INDEX('Load Schedule'!$A$10:$D$8769,COLUMN(T44),4),'Load Schedule'!$J$10*_xlfn.XLOOKUP('Load Schedule'!$J$9,'Load Schedule'!$F$16:$F$21,_xlfn.XLOOKUP(U$3,'Load Schedule'!$G$15:$AD$15,'Load Schedule'!$G$16:$AD$21)))</f>
        <v>0</v>
      </c>
      <c r="V47" s="26">
        <f t="array" ref="V47">IF('Load Schedule'!$D$6="Yes",INDEX('Load Schedule'!$A$10:$D$8769,COLUMN(U44),4),'Load Schedule'!$J$10*_xlfn.XLOOKUP('Load Schedule'!$J$9,'Load Schedule'!$F$16:$F$21,_xlfn.XLOOKUP(V$3,'Load Schedule'!$G$15:$AD$15,'Load Schedule'!$G$16:$AD$21)))</f>
        <v>0</v>
      </c>
      <c r="W47" s="26">
        <f t="array" ref="W47">IF('Load Schedule'!$D$6="Yes",INDEX('Load Schedule'!$A$10:$D$8769,COLUMN(V44),4),'Load Schedule'!$J$10*_xlfn.XLOOKUP('Load Schedule'!$J$9,'Load Schedule'!$F$16:$F$21,_xlfn.XLOOKUP(W$3,'Load Schedule'!$G$15:$AD$15,'Load Schedule'!$G$16:$AD$21)))</f>
        <v>0</v>
      </c>
      <c r="X47" s="26">
        <f t="array" ref="X47">IF('Load Schedule'!$D$6="Yes",INDEX('Load Schedule'!$A$10:$D$8769,COLUMN(W44),4),'Load Schedule'!$J$10*_xlfn.XLOOKUP('Load Schedule'!$J$9,'Load Schedule'!$F$16:$F$21,_xlfn.XLOOKUP(X$3,'Load Schedule'!$G$15:$AD$15,'Load Schedule'!$G$16:$AD$21)))</f>
        <v>0</v>
      </c>
      <c r="Y47" s="26">
        <f t="array" ref="Y47">IF('Load Schedule'!$D$6="Yes",INDEX('Load Schedule'!$A$10:$D$8769,COLUMN(X44),4),'Load Schedule'!$J$10*_xlfn.XLOOKUP('Load Schedule'!$J$9,'Load Schedule'!$F$16:$F$21,_xlfn.XLOOKUP(Y$3,'Load Schedule'!$G$15:$AD$15,'Load Schedule'!$G$16:$AD$21)))</f>
        <v>0</v>
      </c>
      <c r="AA47">
        <f t="shared" si="0"/>
        <v>1056</v>
      </c>
    </row>
    <row r="48" spans="1:27" x14ac:dyDescent="0.25">
      <c r="A48" s="8">
        <v>44241</v>
      </c>
      <c r="B48" s="26">
        <f t="array" ref="B48">IF('Load Schedule'!$D$6="Yes",INDEX('Load Schedule'!$A$10:$D$8769,COLUMN(A45),4),'Load Schedule'!$J$10*_xlfn.XLOOKUP('Load Schedule'!$J$9,'Load Schedule'!$F$16:$F$21,_xlfn.XLOOKUP(B$3,'Load Schedule'!$G$15:$AD$15,'Load Schedule'!$G$16:$AD$21)))</f>
        <v>0</v>
      </c>
      <c r="C48" s="26">
        <f t="array" ref="C48">IF('Load Schedule'!$D$6="Yes",INDEX('Load Schedule'!$A$10:$D$8769,COLUMN(B45),4),'Load Schedule'!$J$10*_xlfn.XLOOKUP('Load Schedule'!$J$9,'Load Schedule'!$F$16:$F$21,_xlfn.XLOOKUP(C$3,'Load Schedule'!$G$15:$AD$15,'Load Schedule'!$G$16:$AD$21)))</f>
        <v>0</v>
      </c>
      <c r="D48" s="26">
        <f t="array" ref="D48">IF('Load Schedule'!$D$6="Yes",INDEX('Load Schedule'!$A$10:$D$8769,COLUMN(C45),4),'Load Schedule'!$J$10*_xlfn.XLOOKUP('Load Schedule'!$J$9,'Load Schedule'!$F$16:$F$21,_xlfn.XLOOKUP(D$3,'Load Schedule'!$G$15:$AD$15,'Load Schedule'!$G$16:$AD$21)))</f>
        <v>0</v>
      </c>
      <c r="E48" s="26">
        <f t="array" ref="E48">IF('Load Schedule'!$D$6="Yes",INDEX('Load Schedule'!$A$10:$D$8769,COLUMN(D45),4),'Load Schedule'!$J$10*_xlfn.XLOOKUP('Load Schedule'!$J$9,'Load Schedule'!$F$16:$F$21,_xlfn.XLOOKUP(E$3,'Load Schedule'!$G$15:$AD$15,'Load Schedule'!$G$16:$AD$21)))</f>
        <v>0</v>
      </c>
      <c r="F48" s="26">
        <f t="array" ref="F48">IF('Load Schedule'!$D$6="Yes",INDEX('Load Schedule'!$A$10:$D$8769,COLUMN(E45),4),'Load Schedule'!$J$10*_xlfn.XLOOKUP('Load Schedule'!$J$9,'Load Schedule'!$F$16:$F$21,_xlfn.XLOOKUP(F$3,'Load Schedule'!$G$15:$AD$15,'Load Schedule'!$G$16:$AD$21)))</f>
        <v>0</v>
      </c>
      <c r="G48" s="26">
        <f t="array" ref="G48">IF('Load Schedule'!$D$6="Yes",INDEX('Load Schedule'!$A$10:$D$8769,COLUMN(F45),4),'Load Schedule'!$J$10*_xlfn.XLOOKUP('Load Schedule'!$J$9,'Load Schedule'!$F$16:$F$21,_xlfn.XLOOKUP(G$3,'Load Schedule'!$G$15:$AD$15,'Load Schedule'!$G$16:$AD$21)))</f>
        <v>0</v>
      </c>
      <c r="H48" s="26">
        <f t="array" ref="H48">IF('Load Schedule'!$D$6="Yes",INDEX('Load Schedule'!$A$10:$D$8769,COLUMN(G45),4),'Load Schedule'!$J$10*_xlfn.XLOOKUP('Load Schedule'!$J$9,'Load Schedule'!$F$16:$F$21,_xlfn.XLOOKUP(H$3,'Load Schedule'!$G$15:$AD$15,'Load Schedule'!$G$16:$AD$21)))</f>
        <v>0</v>
      </c>
      <c r="I48" s="26">
        <f t="array" ref="I48">IF('Load Schedule'!$D$6="Yes",INDEX('Load Schedule'!$A$10:$D$8769,COLUMN(H45),4),'Load Schedule'!$J$10*_xlfn.XLOOKUP('Load Schedule'!$J$9,'Load Schedule'!$F$16:$F$21,_xlfn.XLOOKUP(I$3,'Load Schedule'!$G$15:$AD$15,'Load Schedule'!$G$16:$AD$21)))</f>
        <v>0</v>
      </c>
      <c r="J48" s="26">
        <f t="array" ref="J48">IF('Load Schedule'!$D$6="Yes",INDEX('Load Schedule'!$A$10:$D$8769,COLUMN(I45),4),'Load Schedule'!$J$10*_xlfn.XLOOKUP('Load Schedule'!$J$9,'Load Schedule'!$F$16:$F$21,_xlfn.XLOOKUP(J$3,'Load Schedule'!$G$15:$AD$15,'Load Schedule'!$G$16:$AD$21)))</f>
        <v>0</v>
      </c>
      <c r="K48" s="26">
        <f t="array" ref="K48">IF('Load Schedule'!$D$6="Yes",INDEX('Load Schedule'!$A$10:$D$8769,COLUMN(J45),4),'Load Schedule'!$J$10*_xlfn.XLOOKUP('Load Schedule'!$J$9,'Load Schedule'!$F$16:$F$21,_xlfn.XLOOKUP(K$3,'Load Schedule'!$G$15:$AD$15,'Load Schedule'!$G$16:$AD$21)))</f>
        <v>0</v>
      </c>
      <c r="L48" s="26">
        <f t="array" ref="L48">IF('Load Schedule'!$D$6="Yes",INDEX('Load Schedule'!$A$10:$D$8769,COLUMN(K45),4),'Load Schedule'!$J$10*_xlfn.XLOOKUP('Load Schedule'!$J$9,'Load Schedule'!$F$16:$F$21,_xlfn.XLOOKUP(L$3,'Load Schedule'!$G$15:$AD$15,'Load Schedule'!$G$16:$AD$21)))</f>
        <v>0</v>
      </c>
      <c r="M48" s="26">
        <f t="array" ref="M48">IF('Load Schedule'!$D$6="Yes",INDEX('Load Schedule'!$A$10:$D$8769,COLUMN(L45),4),'Load Schedule'!$J$10*_xlfn.XLOOKUP('Load Schedule'!$J$9,'Load Schedule'!$F$16:$F$21,_xlfn.XLOOKUP(M$3,'Load Schedule'!$G$15:$AD$15,'Load Schedule'!$G$16:$AD$21)))</f>
        <v>0</v>
      </c>
      <c r="N48" s="26">
        <f t="array" ref="N48">IF('Load Schedule'!$D$6="Yes",INDEX('Load Schedule'!$A$10:$D$8769,COLUMN(M45),4),'Load Schedule'!$J$10*_xlfn.XLOOKUP('Load Schedule'!$J$9,'Load Schedule'!$F$16:$F$21,_xlfn.XLOOKUP(N$3,'Load Schedule'!$G$15:$AD$15,'Load Schedule'!$G$16:$AD$21)))</f>
        <v>0</v>
      </c>
      <c r="O48" s="26">
        <f t="array" ref="O48">IF('Load Schedule'!$D$6="Yes",INDEX('Load Schedule'!$A$10:$D$8769,COLUMN(N45),4),'Load Schedule'!$J$10*_xlfn.XLOOKUP('Load Schedule'!$J$9,'Load Schedule'!$F$16:$F$21,_xlfn.XLOOKUP(O$3,'Load Schedule'!$G$15:$AD$15,'Load Schedule'!$G$16:$AD$21)))</f>
        <v>0</v>
      </c>
      <c r="P48" s="26">
        <f t="array" ref="P48">IF('Load Schedule'!$D$6="Yes",INDEX('Load Schedule'!$A$10:$D$8769,COLUMN(O45),4),'Load Schedule'!$J$10*_xlfn.XLOOKUP('Load Schedule'!$J$9,'Load Schedule'!$F$16:$F$21,_xlfn.XLOOKUP(P$3,'Load Schedule'!$G$15:$AD$15,'Load Schedule'!$G$16:$AD$21)))</f>
        <v>0</v>
      </c>
      <c r="Q48" s="26">
        <f t="array" ref="Q48">IF('Load Schedule'!$D$6="Yes",INDEX('Load Schedule'!$A$10:$D$8769,COLUMN(P45),4),'Load Schedule'!$J$10*_xlfn.XLOOKUP('Load Schedule'!$J$9,'Load Schedule'!$F$16:$F$21,_xlfn.XLOOKUP(Q$3,'Load Schedule'!$G$15:$AD$15,'Load Schedule'!$G$16:$AD$21)))</f>
        <v>0</v>
      </c>
      <c r="R48" s="26">
        <f t="array" ref="R48">IF('Load Schedule'!$D$6="Yes",INDEX('Load Schedule'!$A$10:$D$8769,COLUMN(Q45),4),'Load Schedule'!$J$10*_xlfn.XLOOKUP('Load Schedule'!$J$9,'Load Schedule'!$F$16:$F$21,_xlfn.XLOOKUP(R$3,'Load Schedule'!$G$15:$AD$15,'Load Schedule'!$G$16:$AD$21)))</f>
        <v>0</v>
      </c>
      <c r="S48" s="26">
        <f t="array" ref="S48">IF('Load Schedule'!$D$6="Yes",INDEX('Load Schedule'!$A$10:$D$8769,COLUMN(R45),4),'Load Schedule'!$J$10*_xlfn.XLOOKUP('Load Schedule'!$J$9,'Load Schedule'!$F$16:$F$21,_xlfn.XLOOKUP(S$3,'Load Schedule'!$G$15:$AD$15,'Load Schedule'!$G$16:$AD$21)))</f>
        <v>0</v>
      </c>
      <c r="T48" s="26">
        <f t="array" ref="T48">IF('Load Schedule'!$D$6="Yes",INDEX('Load Schedule'!$A$10:$D$8769,COLUMN(S45),4),'Load Schedule'!$J$10*_xlfn.XLOOKUP('Load Schedule'!$J$9,'Load Schedule'!$F$16:$F$21,_xlfn.XLOOKUP(T$3,'Load Schedule'!$G$15:$AD$15,'Load Schedule'!$G$16:$AD$21)))</f>
        <v>0</v>
      </c>
      <c r="U48" s="26">
        <f t="array" ref="U48">IF('Load Schedule'!$D$6="Yes",INDEX('Load Schedule'!$A$10:$D$8769,COLUMN(T45),4),'Load Schedule'!$J$10*_xlfn.XLOOKUP('Load Schedule'!$J$9,'Load Schedule'!$F$16:$F$21,_xlfn.XLOOKUP(U$3,'Load Schedule'!$G$15:$AD$15,'Load Schedule'!$G$16:$AD$21)))</f>
        <v>0</v>
      </c>
      <c r="V48" s="26">
        <f t="array" ref="V48">IF('Load Schedule'!$D$6="Yes",INDEX('Load Schedule'!$A$10:$D$8769,COLUMN(U45),4),'Load Schedule'!$J$10*_xlfn.XLOOKUP('Load Schedule'!$J$9,'Load Schedule'!$F$16:$F$21,_xlfn.XLOOKUP(V$3,'Load Schedule'!$G$15:$AD$15,'Load Schedule'!$G$16:$AD$21)))</f>
        <v>0</v>
      </c>
      <c r="W48" s="26">
        <f t="array" ref="W48">IF('Load Schedule'!$D$6="Yes",INDEX('Load Schedule'!$A$10:$D$8769,COLUMN(V45),4),'Load Schedule'!$J$10*_xlfn.XLOOKUP('Load Schedule'!$J$9,'Load Schedule'!$F$16:$F$21,_xlfn.XLOOKUP(W$3,'Load Schedule'!$G$15:$AD$15,'Load Schedule'!$G$16:$AD$21)))</f>
        <v>0</v>
      </c>
      <c r="X48" s="26">
        <f t="array" ref="X48">IF('Load Schedule'!$D$6="Yes",INDEX('Load Schedule'!$A$10:$D$8769,COLUMN(W45),4),'Load Schedule'!$J$10*_xlfn.XLOOKUP('Load Schedule'!$J$9,'Load Schedule'!$F$16:$F$21,_xlfn.XLOOKUP(X$3,'Load Schedule'!$G$15:$AD$15,'Load Schedule'!$G$16:$AD$21)))</f>
        <v>0</v>
      </c>
      <c r="Y48" s="26">
        <f t="array" ref="Y48">IF('Load Schedule'!$D$6="Yes",INDEX('Load Schedule'!$A$10:$D$8769,COLUMN(X45),4),'Load Schedule'!$J$10*_xlfn.XLOOKUP('Load Schedule'!$J$9,'Load Schedule'!$F$16:$F$21,_xlfn.XLOOKUP(Y$3,'Load Schedule'!$G$15:$AD$15,'Load Schedule'!$G$16:$AD$21)))</f>
        <v>0</v>
      </c>
      <c r="AA48">
        <f t="shared" si="0"/>
        <v>1080</v>
      </c>
    </row>
    <row r="49" spans="1:27" x14ac:dyDescent="0.25">
      <c r="A49" s="8">
        <v>44242</v>
      </c>
      <c r="B49" s="26">
        <f t="array" ref="B49">IF('Load Schedule'!$D$6="Yes",INDEX('Load Schedule'!$A$10:$D$8769,COLUMN(A46),4),'Load Schedule'!$J$10*_xlfn.XLOOKUP('Load Schedule'!$J$9,'Load Schedule'!$F$16:$F$21,_xlfn.XLOOKUP(B$3,'Load Schedule'!$G$15:$AD$15,'Load Schedule'!$G$16:$AD$21)))</f>
        <v>0</v>
      </c>
      <c r="C49" s="26">
        <f t="array" ref="C49">IF('Load Schedule'!$D$6="Yes",INDEX('Load Schedule'!$A$10:$D$8769,COLUMN(B46),4),'Load Schedule'!$J$10*_xlfn.XLOOKUP('Load Schedule'!$J$9,'Load Schedule'!$F$16:$F$21,_xlfn.XLOOKUP(C$3,'Load Schedule'!$G$15:$AD$15,'Load Schedule'!$G$16:$AD$21)))</f>
        <v>0</v>
      </c>
      <c r="D49" s="26">
        <f t="array" ref="D49">IF('Load Schedule'!$D$6="Yes",INDEX('Load Schedule'!$A$10:$D$8769,COLUMN(C46),4),'Load Schedule'!$J$10*_xlfn.XLOOKUP('Load Schedule'!$J$9,'Load Schedule'!$F$16:$F$21,_xlfn.XLOOKUP(D$3,'Load Schedule'!$G$15:$AD$15,'Load Schedule'!$G$16:$AD$21)))</f>
        <v>0</v>
      </c>
      <c r="E49" s="26">
        <f t="array" ref="E49">IF('Load Schedule'!$D$6="Yes",INDEX('Load Schedule'!$A$10:$D$8769,COLUMN(D46),4),'Load Schedule'!$J$10*_xlfn.XLOOKUP('Load Schedule'!$J$9,'Load Schedule'!$F$16:$F$21,_xlfn.XLOOKUP(E$3,'Load Schedule'!$G$15:$AD$15,'Load Schedule'!$G$16:$AD$21)))</f>
        <v>0</v>
      </c>
      <c r="F49" s="26">
        <f t="array" ref="F49">IF('Load Schedule'!$D$6="Yes",INDEX('Load Schedule'!$A$10:$D$8769,COLUMN(E46),4),'Load Schedule'!$J$10*_xlfn.XLOOKUP('Load Schedule'!$J$9,'Load Schedule'!$F$16:$F$21,_xlfn.XLOOKUP(F$3,'Load Schedule'!$G$15:$AD$15,'Load Schedule'!$G$16:$AD$21)))</f>
        <v>0</v>
      </c>
      <c r="G49" s="26">
        <f t="array" ref="G49">IF('Load Schedule'!$D$6="Yes",INDEX('Load Schedule'!$A$10:$D$8769,COLUMN(F46),4),'Load Schedule'!$J$10*_xlfn.XLOOKUP('Load Schedule'!$J$9,'Load Schedule'!$F$16:$F$21,_xlfn.XLOOKUP(G$3,'Load Schedule'!$G$15:$AD$15,'Load Schedule'!$G$16:$AD$21)))</f>
        <v>0</v>
      </c>
      <c r="H49" s="26">
        <f t="array" ref="H49">IF('Load Schedule'!$D$6="Yes",INDEX('Load Schedule'!$A$10:$D$8769,COLUMN(G46),4),'Load Schedule'!$J$10*_xlfn.XLOOKUP('Load Schedule'!$J$9,'Load Schedule'!$F$16:$F$21,_xlfn.XLOOKUP(H$3,'Load Schedule'!$G$15:$AD$15,'Load Schedule'!$G$16:$AD$21)))</f>
        <v>0</v>
      </c>
      <c r="I49" s="26">
        <f t="array" ref="I49">IF('Load Schedule'!$D$6="Yes",INDEX('Load Schedule'!$A$10:$D$8769,COLUMN(H46),4),'Load Schedule'!$J$10*_xlfn.XLOOKUP('Load Schedule'!$J$9,'Load Schedule'!$F$16:$F$21,_xlfn.XLOOKUP(I$3,'Load Schedule'!$G$15:$AD$15,'Load Schedule'!$G$16:$AD$21)))</f>
        <v>0</v>
      </c>
      <c r="J49" s="26">
        <f t="array" ref="J49">IF('Load Schedule'!$D$6="Yes",INDEX('Load Schedule'!$A$10:$D$8769,COLUMN(I46),4),'Load Schedule'!$J$10*_xlfn.XLOOKUP('Load Schedule'!$J$9,'Load Schedule'!$F$16:$F$21,_xlfn.XLOOKUP(J$3,'Load Schedule'!$G$15:$AD$15,'Load Schedule'!$G$16:$AD$21)))</f>
        <v>0</v>
      </c>
      <c r="K49" s="26">
        <f t="array" ref="K49">IF('Load Schedule'!$D$6="Yes",INDEX('Load Schedule'!$A$10:$D$8769,COLUMN(J46),4),'Load Schedule'!$J$10*_xlfn.XLOOKUP('Load Schedule'!$J$9,'Load Schedule'!$F$16:$F$21,_xlfn.XLOOKUP(K$3,'Load Schedule'!$G$15:$AD$15,'Load Schedule'!$G$16:$AD$21)))</f>
        <v>0</v>
      </c>
      <c r="L49" s="26">
        <f t="array" ref="L49">IF('Load Schedule'!$D$6="Yes",INDEX('Load Schedule'!$A$10:$D$8769,COLUMN(K46),4),'Load Schedule'!$J$10*_xlfn.XLOOKUP('Load Schedule'!$J$9,'Load Schedule'!$F$16:$F$21,_xlfn.XLOOKUP(L$3,'Load Schedule'!$G$15:$AD$15,'Load Schedule'!$G$16:$AD$21)))</f>
        <v>0</v>
      </c>
      <c r="M49" s="26">
        <f t="array" ref="M49">IF('Load Schedule'!$D$6="Yes",INDEX('Load Schedule'!$A$10:$D$8769,COLUMN(L46),4),'Load Schedule'!$J$10*_xlfn.XLOOKUP('Load Schedule'!$J$9,'Load Schedule'!$F$16:$F$21,_xlfn.XLOOKUP(M$3,'Load Schedule'!$G$15:$AD$15,'Load Schedule'!$G$16:$AD$21)))</f>
        <v>0</v>
      </c>
      <c r="N49" s="26">
        <f t="array" ref="N49">IF('Load Schedule'!$D$6="Yes",INDEX('Load Schedule'!$A$10:$D$8769,COLUMN(M46),4),'Load Schedule'!$J$10*_xlfn.XLOOKUP('Load Schedule'!$J$9,'Load Schedule'!$F$16:$F$21,_xlfn.XLOOKUP(N$3,'Load Schedule'!$G$15:$AD$15,'Load Schedule'!$G$16:$AD$21)))</f>
        <v>0</v>
      </c>
      <c r="O49" s="26">
        <f t="array" ref="O49">IF('Load Schedule'!$D$6="Yes",INDEX('Load Schedule'!$A$10:$D$8769,COLUMN(N46),4),'Load Schedule'!$J$10*_xlfn.XLOOKUP('Load Schedule'!$J$9,'Load Schedule'!$F$16:$F$21,_xlfn.XLOOKUP(O$3,'Load Schedule'!$G$15:$AD$15,'Load Schedule'!$G$16:$AD$21)))</f>
        <v>0</v>
      </c>
      <c r="P49" s="26">
        <f t="array" ref="P49">IF('Load Schedule'!$D$6="Yes",INDEX('Load Schedule'!$A$10:$D$8769,COLUMN(O46),4),'Load Schedule'!$J$10*_xlfn.XLOOKUP('Load Schedule'!$J$9,'Load Schedule'!$F$16:$F$21,_xlfn.XLOOKUP(P$3,'Load Schedule'!$G$15:$AD$15,'Load Schedule'!$G$16:$AD$21)))</f>
        <v>0</v>
      </c>
      <c r="Q49" s="26">
        <f t="array" ref="Q49">IF('Load Schedule'!$D$6="Yes",INDEX('Load Schedule'!$A$10:$D$8769,COLUMN(P46),4),'Load Schedule'!$J$10*_xlfn.XLOOKUP('Load Schedule'!$J$9,'Load Schedule'!$F$16:$F$21,_xlfn.XLOOKUP(Q$3,'Load Schedule'!$G$15:$AD$15,'Load Schedule'!$G$16:$AD$21)))</f>
        <v>0</v>
      </c>
      <c r="R49" s="26">
        <f t="array" ref="R49">IF('Load Schedule'!$D$6="Yes",INDEX('Load Schedule'!$A$10:$D$8769,COLUMN(Q46),4),'Load Schedule'!$J$10*_xlfn.XLOOKUP('Load Schedule'!$J$9,'Load Schedule'!$F$16:$F$21,_xlfn.XLOOKUP(R$3,'Load Schedule'!$G$15:$AD$15,'Load Schedule'!$G$16:$AD$21)))</f>
        <v>0</v>
      </c>
      <c r="S49" s="26">
        <f t="array" ref="S49">IF('Load Schedule'!$D$6="Yes",INDEX('Load Schedule'!$A$10:$D$8769,COLUMN(R46),4),'Load Schedule'!$J$10*_xlfn.XLOOKUP('Load Schedule'!$J$9,'Load Schedule'!$F$16:$F$21,_xlfn.XLOOKUP(S$3,'Load Schedule'!$G$15:$AD$15,'Load Schedule'!$G$16:$AD$21)))</f>
        <v>0</v>
      </c>
      <c r="T49" s="26">
        <f t="array" ref="T49">IF('Load Schedule'!$D$6="Yes",INDEX('Load Schedule'!$A$10:$D$8769,COLUMN(S46),4),'Load Schedule'!$J$10*_xlfn.XLOOKUP('Load Schedule'!$J$9,'Load Schedule'!$F$16:$F$21,_xlfn.XLOOKUP(T$3,'Load Schedule'!$G$15:$AD$15,'Load Schedule'!$G$16:$AD$21)))</f>
        <v>0</v>
      </c>
      <c r="U49" s="26">
        <f t="array" ref="U49">IF('Load Schedule'!$D$6="Yes",INDEX('Load Schedule'!$A$10:$D$8769,COLUMN(T46),4),'Load Schedule'!$J$10*_xlfn.XLOOKUP('Load Schedule'!$J$9,'Load Schedule'!$F$16:$F$21,_xlfn.XLOOKUP(U$3,'Load Schedule'!$G$15:$AD$15,'Load Schedule'!$G$16:$AD$21)))</f>
        <v>0</v>
      </c>
      <c r="V49" s="26">
        <f t="array" ref="V49">IF('Load Schedule'!$D$6="Yes",INDEX('Load Schedule'!$A$10:$D$8769,COLUMN(U46),4),'Load Schedule'!$J$10*_xlfn.XLOOKUP('Load Schedule'!$J$9,'Load Schedule'!$F$16:$F$21,_xlfn.XLOOKUP(V$3,'Load Schedule'!$G$15:$AD$15,'Load Schedule'!$G$16:$AD$21)))</f>
        <v>0</v>
      </c>
      <c r="W49" s="26">
        <f t="array" ref="W49">IF('Load Schedule'!$D$6="Yes",INDEX('Load Schedule'!$A$10:$D$8769,COLUMN(V46),4),'Load Schedule'!$J$10*_xlfn.XLOOKUP('Load Schedule'!$J$9,'Load Schedule'!$F$16:$F$21,_xlfn.XLOOKUP(W$3,'Load Schedule'!$G$15:$AD$15,'Load Schedule'!$G$16:$AD$21)))</f>
        <v>0</v>
      </c>
      <c r="X49" s="26">
        <f t="array" ref="X49">IF('Load Schedule'!$D$6="Yes",INDEX('Load Schedule'!$A$10:$D$8769,COLUMN(W46),4),'Load Schedule'!$J$10*_xlfn.XLOOKUP('Load Schedule'!$J$9,'Load Schedule'!$F$16:$F$21,_xlfn.XLOOKUP(X$3,'Load Schedule'!$G$15:$AD$15,'Load Schedule'!$G$16:$AD$21)))</f>
        <v>0</v>
      </c>
      <c r="Y49" s="26">
        <f t="array" ref="Y49">IF('Load Schedule'!$D$6="Yes",INDEX('Load Schedule'!$A$10:$D$8769,COLUMN(X46),4),'Load Schedule'!$J$10*_xlfn.XLOOKUP('Load Schedule'!$J$9,'Load Schedule'!$F$16:$F$21,_xlfn.XLOOKUP(Y$3,'Load Schedule'!$G$15:$AD$15,'Load Schedule'!$G$16:$AD$21)))</f>
        <v>0</v>
      </c>
      <c r="AA49">
        <f t="shared" si="0"/>
        <v>1104</v>
      </c>
    </row>
    <row r="50" spans="1:27" x14ac:dyDescent="0.25">
      <c r="A50" s="8">
        <v>44243</v>
      </c>
      <c r="B50" s="26">
        <f t="array" ref="B50">IF('Load Schedule'!$D$6="Yes",INDEX('Load Schedule'!$A$10:$D$8769,COLUMN(A47),4),'Load Schedule'!$J$10*_xlfn.XLOOKUP('Load Schedule'!$J$9,'Load Schedule'!$F$16:$F$21,_xlfn.XLOOKUP(B$3,'Load Schedule'!$G$15:$AD$15,'Load Schedule'!$G$16:$AD$21)))</f>
        <v>0</v>
      </c>
      <c r="C50" s="26">
        <f t="array" ref="C50">IF('Load Schedule'!$D$6="Yes",INDEX('Load Schedule'!$A$10:$D$8769,COLUMN(B47),4),'Load Schedule'!$J$10*_xlfn.XLOOKUP('Load Schedule'!$J$9,'Load Schedule'!$F$16:$F$21,_xlfn.XLOOKUP(C$3,'Load Schedule'!$G$15:$AD$15,'Load Schedule'!$G$16:$AD$21)))</f>
        <v>0</v>
      </c>
      <c r="D50" s="26">
        <f t="array" ref="D50">IF('Load Schedule'!$D$6="Yes",INDEX('Load Schedule'!$A$10:$D$8769,COLUMN(C47),4),'Load Schedule'!$J$10*_xlfn.XLOOKUP('Load Schedule'!$J$9,'Load Schedule'!$F$16:$F$21,_xlfn.XLOOKUP(D$3,'Load Schedule'!$G$15:$AD$15,'Load Schedule'!$G$16:$AD$21)))</f>
        <v>0</v>
      </c>
      <c r="E50" s="26">
        <f t="array" ref="E50">IF('Load Schedule'!$D$6="Yes",INDEX('Load Schedule'!$A$10:$D$8769,COLUMN(D47),4),'Load Schedule'!$J$10*_xlfn.XLOOKUP('Load Schedule'!$J$9,'Load Schedule'!$F$16:$F$21,_xlfn.XLOOKUP(E$3,'Load Schedule'!$G$15:$AD$15,'Load Schedule'!$G$16:$AD$21)))</f>
        <v>0</v>
      </c>
      <c r="F50" s="26">
        <f t="array" ref="F50">IF('Load Schedule'!$D$6="Yes",INDEX('Load Schedule'!$A$10:$D$8769,COLUMN(E47),4),'Load Schedule'!$J$10*_xlfn.XLOOKUP('Load Schedule'!$J$9,'Load Schedule'!$F$16:$F$21,_xlfn.XLOOKUP(F$3,'Load Schedule'!$G$15:$AD$15,'Load Schedule'!$G$16:$AD$21)))</f>
        <v>0</v>
      </c>
      <c r="G50" s="26">
        <f t="array" ref="G50">IF('Load Schedule'!$D$6="Yes",INDEX('Load Schedule'!$A$10:$D$8769,COLUMN(F47),4),'Load Schedule'!$J$10*_xlfn.XLOOKUP('Load Schedule'!$J$9,'Load Schedule'!$F$16:$F$21,_xlfn.XLOOKUP(G$3,'Load Schedule'!$G$15:$AD$15,'Load Schedule'!$G$16:$AD$21)))</f>
        <v>0</v>
      </c>
      <c r="H50" s="26">
        <f t="array" ref="H50">IF('Load Schedule'!$D$6="Yes",INDEX('Load Schedule'!$A$10:$D$8769,COLUMN(G47),4),'Load Schedule'!$J$10*_xlfn.XLOOKUP('Load Schedule'!$J$9,'Load Schedule'!$F$16:$F$21,_xlfn.XLOOKUP(H$3,'Load Schedule'!$G$15:$AD$15,'Load Schedule'!$G$16:$AD$21)))</f>
        <v>0</v>
      </c>
      <c r="I50" s="26">
        <f t="array" ref="I50">IF('Load Schedule'!$D$6="Yes",INDEX('Load Schedule'!$A$10:$D$8769,COLUMN(H47),4),'Load Schedule'!$J$10*_xlfn.XLOOKUP('Load Schedule'!$J$9,'Load Schedule'!$F$16:$F$21,_xlfn.XLOOKUP(I$3,'Load Schedule'!$G$15:$AD$15,'Load Schedule'!$G$16:$AD$21)))</f>
        <v>0</v>
      </c>
      <c r="J50" s="26">
        <f t="array" ref="J50">IF('Load Schedule'!$D$6="Yes",INDEX('Load Schedule'!$A$10:$D$8769,COLUMN(I47),4),'Load Schedule'!$J$10*_xlfn.XLOOKUP('Load Schedule'!$J$9,'Load Schedule'!$F$16:$F$21,_xlfn.XLOOKUP(J$3,'Load Schedule'!$G$15:$AD$15,'Load Schedule'!$G$16:$AD$21)))</f>
        <v>0</v>
      </c>
      <c r="K50" s="26">
        <f t="array" ref="K50">IF('Load Schedule'!$D$6="Yes",INDEX('Load Schedule'!$A$10:$D$8769,COLUMN(J47),4),'Load Schedule'!$J$10*_xlfn.XLOOKUP('Load Schedule'!$J$9,'Load Schedule'!$F$16:$F$21,_xlfn.XLOOKUP(K$3,'Load Schedule'!$G$15:$AD$15,'Load Schedule'!$G$16:$AD$21)))</f>
        <v>0</v>
      </c>
      <c r="L50" s="26">
        <f t="array" ref="L50">IF('Load Schedule'!$D$6="Yes",INDEX('Load Schedule'!$A$10:$D$8769,COLUMN(K47),4),'Load Schedule'!$J$10*_xlfn.XLOOKUP('Load Schedule'!$J$9,'Load Schedule'!$F$16:$F$21,_xlfn.XLOOKUP(L$3,'Load Schedule'!$G$15:$AD$15,'Load Schedule'!$G$16:$AD$21)))</f>
        <v>0</v>
      </c>
      <c r="M50" s="26">
        <f t="array" ref="M50">IF('Load Schedule'!$D$6="Yes",INDEX('Load Schedule'!$A$10:$D$8769,COLUMN(L47),4),'Load Schedule'!$J$10*_xlfn.XLOOKUP('Load Schedule'!$J$9,'Load Schedule'!$F$16:$F$21,_xlfn.XLOOKUP(M$3,'Load Schedule'!$G$15:$AD$15,'Load Schedule'!$G$16:$AD$21)))</f>
        <v>0</v>
      </c>
      <c r="N50" s="26">
        <f t="array" ref="N50">IF('Load Schedule'!$D$6="Yes",INDEX('Load Schedule'!$A$10:$D$8769,COLUMN(M47),4),'Load Schedule'!$J$10*_xlfn.XLOOKUP('Load Schedule'!$J$9,'Load Schedule'!$F$16:$F$21,_xlfn.XLOOKUP(N$3,'Load Schedule'!$G$15:$AD$15,'Load Schedule'!$G$16:$AD$21)))</f>
        <v>0</v>
      </c>
      <c r="O50" s="26">
        <f t="array" ref="O50">IF('Load Schedule'!$D$6="Yes",INDEX('Load Schedule'!$A$10:$D$8769,COLUMN(N47),4),'Load Schedule'!$J$10*_xlfn.XLOOKUP('Load Schedule'!$J$9,'Load Schedule'!$F$16:$F$21,_xlfn.XLOOKUP(O$3,'Load Schedule'!$G$15:$AD$15,'Load Schedule'!$G$16:$AD$21)))</f>
        <v>0</v>
      </c>
      <c r="P50" s="26">
        <f t="array" ref="P50">IF('Load Schedule'!$D$6="Yes",INDEX('Load Schedule'!$A$10:$D$8769,COLUMN(O47),4),'Load Schedule'!$J$10*_xlfn.XLOOKUP('Load Schedule'!$J$9,'Load Schedule'!$F$16:$F$21,_xlfn.XLOOKUP(P$3,'Load Schedule'!$G$15:$AD$15,'Load Schedule'!$G$16:$AD$21)))</f>
        <v>0</v>
      </c>
      <c r="Q50" s="26">
        <f t="array" ref="Q50">IF('Load Schedule'!$D$6="Yes",INDEX('Load Schedule'!$A$10:$D$8769,COLUMN(P47),4),'Load Schedule'!$J$10*_xlfn.XLOOKUP('Load Schedule'!$J$9,'Load Schedule'!$F$16:$F$21,_xlfn.XLOOKUP(Q$3,'Load Schedule'!$G$15:$AD$15,'Load Schedule'!$G$16:$AD$21)))</f>
        <v>0</v>
      </c>
      <c r="R50" s="26">
        <f t="array" ref="R50">IF('Load Schedule'!$D$6="Yes",INDEX('Load Schedule'!$A$10:$D$8769,COLUMN(Q47),4),'Load Schedule'!$J$10*_xlfn.XLOOKUP('Load Schedule'!$J$9,'Load Schedule'!$F$16:$F$21,_xlfn.XLOOKUP(R$3,'Load Schedule'!$G$15:$AD$15,'Load Schedule'!$G$16:$AD$21)))</f>
        <v>0</v>
      </c>
      <c r="S50" s="26">
        <f t="array" ref="S50">IF('Load Schedule'!$D$6="Yes",INDEX('Load Schedule'!$A$10:$D$8769,COLUMN(R47),4),'Load Schedule'!$J$10*_xlfn.XLOOKUP('Load Schedule'!$J$9,'Load Schedule'!$F$16:$F$21,_xlfn.XLOOKUP(S$3,'Load Schedule'!$G$15:$AD$15,'Load Schedule'!$G$16:$AD$21)))</f>
        <v>0</v>
      </c>
      <c r="T50" s="26">
        <f t="array" ref="T50">IF('Load Schedule'!$D$6="Yes",INDEX('Load Schedule'!$A$10:$D$8769,COLUMN(S47),4),'Load Schedule'!$J$10*_xlfn.XLOOKUP('Load Schedule'!$J$9,'Load Schedule'!$F$16:$F$21,_xlfn.XLOOKUP(T$3,'Load Schedule'!$G$15:$AD$15,'Load Schedule'!$G$16:$AD$21)))</f>
        <v>0</v>
      </c>
      <c r="U50" s="26">
        <f t="array" ref="U50">IF('Load Schedule'!$D$6="Yes",INDEX('Load Schedule'!$A$10:$D$8769,COLUMN(T47),4),'Load Schedule'!$J$10*_xlfn.XLOOKUP('Load Schedule'!$J$9,'Load Schedule'!$F$16:$F$21,_xlfn.XLOOKUP(U$3,'Load Schedule'!$G$15:$AD$15,'Load Schedule'!$G$16:$AD$21)))</f>
        <v>0</v>
      </c>
      <c r="V50" s="26">
        <f t="array" ref="V50">IF('Load Schedule'!$D$6="Yes",INDEX('Load Schedule'!$A$10:$D$8769,COLUMN(U47),4),'Load Schedule'!$J$10*_xlfn.XLOOKUP('Load Schedule'!$J$9,'Load Schedule'!$F$16:$F$21,_xlfn.XLOOKUP(V$3,'Load Schedule'!$G$15:$AD$15,'Load Schedule'!$G$16:$AD$21)))</f>
        <v>0</v>
      </c>
      <c r="W50" s="26">
        <f t="array" ref="W50">IF('Load Schedule'!$D$6="Yes",INDEX('Load Schedule'!$A$10:$D$8769,COLUMN(V47),4),'Load Schedule'!$J$10*_xlfn.XLOOKUP('Load Schedule'!$J$9,'Load Schedule'!$F$16:$F$21,_xlfn.XLOOKUP(W$3,'Load Schedule'!$G$15:$AD$15,'Load Schedule'!$G$16:$AD$21)))</f>
        <v>0</v>
      </c>
      <c r="X50" s="26">
        <f t="array" ref="X50">IF('Load Schedule'!$D$6="Yes",INDEX('Load Schedule'!$A$10:$D$8769,COLUMN(W47),4),'Load Schedule'!$J$10*_xlfn.XLOOKUP('Load Schedule'!$J$9,'Load Schedule'!$F$16:$F$21,_xlfn.XLOOKUP(X$3,'Load Schedule'!$G$15:$AD$15,'Load Schedule'!$G$16:$AD$21)))</f>
        <v>0</v>
      </c>
      <c r="Y50" s="26">
        <f t="array" ref="Y50">IF('Load Schedule'!$D$6="Yes",INDEX('Load Schedule'!$A$10:$D$8769,COLUMN(X47),4),'Load Schedule'!$J$10*_xlfn.XLOOKUP('Load Schedule'!$J$9,'Load Schedule'!$F$16:$F$21,_xlfn.XLOOKUP(Y$3,'Load Schedule'!$G$15:$AD$15,'Load Schedule'!$G$16:$AD$21)))</f>
        <v>0</v>
      </c>
      <c r="AA50">
        <f t="shared" si="0"/>
        <v>1128</v>
      </c>
    </row>
    <row r="51" spans="1:27" x14ac:dyDescent="0.25">
      <c r="A51" s="8">
        <v>44244</v>
      </c>
      <c r="B51" s="26">
        <f t="array" ref="B51">IF('Load Schedule'!$D$6="Yes",INDEX('Load Schedule'!$A$10:$D$8769,COLUMN(A48),4),'Load Schedule'!$J$10*_xlfn.XLOOKUP('Load Schedule'!$J$9,'Load Schedule'!$F$16:$F$21,_xlfn.XLOOKUP(B$3,'Load Schedule'!$G$15:$AD$15,'Load Schedule'!$G$16:$AD$21)))</f>
        <v>0</v>
      </c>
      <c r="C51" s="26">
        <f t="array" ref="C51">IF('Load Schedule'!$D$6="Yes",INDEX('Load Schedule'!$A$10:$D$8769,COLUMN(B48),4),'Load Schedule'!$J$10*_xlfn.XLOOKUP('Load Schedule'!$J$9,'Load Schedule'!$F$16:$F$21,_xlfn.XLOOKUP(C$3,'Load Schedule'!$G$15:$AD$15,'Load Schedule'!$G$16:$AD$21)))</f>
        <v>0</v>
      </c>
      <c r="D51" s="26">
        <f t="array" ref="D51">IF('Load Schedule'!$D$6="Yes",INDEX('Load Schedule'!$A$10:$D$8769,COLUMN(C48),4),'Load Schedule'!$J$10*_xlfn.XLOOKUP('Load Schedule'!$J$9,'Load Schedule'!$F$16:$F$21,_xlfn.XLOOKUP(D$3,'Load Schedule'!$G$15:$AD$15,'Load Schedule'!$G$16:$AD$21)))</f>
        <v>0</v>
      </c>
      <c r="E51" s="26">
        <f t="array" ref="E51">IF('Load Schedule'!$D$6="Yes",INDEX('Load Schedule'!$A$10:$D$8769,COLUMN(D48),4),'Load Schedule'!$J$10*_xlfn.XLOOKUP('Load Schedule'!$J$9,'Load Schedule'!$F$16:$F$21,_xlfn.XLOOKUP(E$3,'Load Schedule'!$G$15:$AD$15,'Load Schedule'!$G$16:$AD$21)))</f>
        <v>0</v>
      </c>
      <c r="F51" s="26">
        <f t="array" ref="F51">IF('Load Schedule'!$D$6="Yes",INDEX('Load Schedule'!$A$10:$D$8769,COLUMN(E48),4),'Load Schedule'!$J$10*_xlfn.XLOOKUP('Load Schedule'!$J$9,'Load Schedule'!$F$16:$F$21,_xlfn.XLOOKUP(F$3,'Load Schedule'!$G$15:$AD$15,'Load Schedule'!$G$16:$AD$21)))</f>
        <v>0</v>
      </c>
      <c r="G51" s="26">
        <f t="array" ref="G51">IF('Load Schedule'!$D$6="Yes",INDEX('Load Schedule'!$A$10:$D$8769,COLUMN(F48),4),'Load Schedule'!$J$10*_xlfn.XLOOKUP('Load Schedule'!$J$9,'Load Schedule'!$F$16:$F$21,_xlfn.XLOOKUP(G$3,'Load Schedule'!$G$15:$AD$15,'Load Schedule'!$G$16:$AD$21)))</f>
        <v>0</v>
      </c>
      <c r="H51" s="26">
        <f t="array" ref="H51">IF('Load Schedule'!$D$6="Yes",INDEX('Load Schedule'!$A$10:$D$8769,COLUMN(G48),4),'Load Schedule'!$J$10*_xlfn.XLOOKUP('Load Schedule'!$J$9,'Load Schedule'!$F$16:$F$21,_xlfn.XLOOKUP(H$3,'Load Schedule'!$G$15:$AD$15,'Load Schedule'!$G$16:$AD$21)))</f>
        <v>0</v>
      </c>
      <c r="I51" s="26">
        <f t="array" ref="I51">IF('Load Schedule'!$D$6="Yes",INDEX('Load Schedule'!$A$10:$D$8769,COLUMN(H48),4),'Load Schedule'!$J$10*_xlfn.XLOOKUP('Load Schedule'!$J$9,'Load Schedule'!$F$16:$F$21,_xlfn.XLOOKUP(I$3,'Load Schedule'!$G$15:$AD$15,'Load Schedule'!$G$16:$AD$21)))</f>
        <v>0</v>
      </c>
      <c r="J51" s="26">
        <f t="array" ref="J51">IF('Load Schedule'!$D$6="Yes",INDEX('Load Schedule'!$A$10:$D$8769,COLUMN(I48),4),'Load Schedule'!$J$10*_xlfn.XLOOKUP('Load Schedule'!$J$9,'Load Schedule'!$F$16:$F$21,_xlfn.XLOOKUP(J$3,'Load Schedule'!$G$15:$AD$15,'Load Schedule'!$G$16:$AD$21)))</f>
        <v>0</v>
      </c>
      <c r="K51" s="26">
        <f t="array" ref="K51">IF('Load Schedule'!$D$6="Yes",INDEX('Load Schedule'!$A$10:$D$8769,COLUMN(J48),4),'Load Schedule'!$J$10*_xlfn.XLOOKUP('Load Schedule'!$J$9,'Load Schedule'!$F$16:$F$21,_xlfn.XLOOKUP(K$3,'Load Schedule'!$G$15:$AD$15,'Load Schedule'!$G$16:$AD$21)))</f>
        <v>0</v>
      </c>
      <c r="L51" s="26">
        <f t="array" ref="L51">IF('Load Schedule'!$D$6="Yes",INDEX('Load Schedule'!$A$10:$D$8769,COLUMN(K48),4),'Load Schedule'!$J$10*_xlfn.XLOOKUP('Load Schedule'!$J$9,'Load Schedule'!$F$16:$F$21,_xlfn.XLOOKUP(L$3,'Load Schedule'!$G$15:$AD$15,'Load Schedule'!$G$16:$AD$21)))</f>
        <v>0</v>
      </c>
      <c r="M51" s="26">
        <f t="array" ref="M51">IF('Load Schedule'!$D$6="Yes",INDEX('Load Schedule'!$A$10:$D$8769,COLUMN(L48),4),'Load Schedule'!$J$10*_xlfn.XLOOKUP('Load Schedule'!$J$9,'Load Schedule'!$F$16:$F$21,_xlfn.XLOOKUP(M$3,'Load Schedule'!$G$15:$AD$15,'Load Schedule'!$G$16:$AD$21)))</f>
        <v>0</v>
      </c>
      <c r="N51" s="26">
        <f t="array" ref="N51">IF('Load Schedule'!$D$6="Yes",INDEX('Load Schedule'!$A$10:$D$8769,COLUMN(M48),4),'Load Schedule'!$J$10*_xlfn.XLOOKUP('Load Schedule'!$J$9,'Load Schedule'!$F$16:$F$21,_xlfn.XLOOKUP(N$3,'Load Schedule'!$G$15:$AD$15,'Load Schedule'!$G$16:$AD$21)))</f>
        <v>0</v>
      </c>
      <c r="O51" s="26">
        <f t="array" ref="O51">IF('Load Schedule'!$D$6="Yes",INDEX('Load Schedule'!$A$10:$D$8769,COLUMN(N48),4),'Load Schedule'!$J$10*_xlfn.XLOOKUP('Load Schedule'!$J$9,'Load Schedule'!$F$16:$F$21,_xlfn.XLOOKUP(O$3,'Load Schedule'!$G$15:$AD$15,'Load Schedule'!$G$16:$AD$21)))</f>
        <v>0</v>
      </c>
      <c r="P51" s="26">
        <f t="array" ref="P51">IF('Load Schedule'!$D$6="Yes",INDEX('Load Schedule'!$A$10:$D$8769,COLUMN(O48),4),'Load Schedule'!$J$10*_xlfn.XLOOKUP('Load Schedule'!$J$9,'Load Schedule'!$F$16:$F$21,_xlfn.XLOOKUP(P$3,'Load Schedule'!$G$15:$AD$15,'Load Schedule'!$G$16:$AD$21)))</f>
        <v>0</v>
      </c>
      <c r="Q51" s="26">
        <f t="array" ref="Q51">IF('Load Schedule'!$D$6="Yes",INDEX('Load Schedule'!$A$10:$D$8769,COLUMN(P48),4),'Load Schedule'!$J$10*_xlfn.XLOOKUP('Load Schedule'!$J$9,'Load Schedule'!$F$16:$F$21,_xlfn.XLOOKUP(Q$3,'Load Schedule'!$G$15:$AD$15,'Load Schedule'!$G$16:$AD$21)))</f>
        <v>0</v>
      </c>
      <c r="R51" s="26">
        <f t="array" ref="R51">IF('Load Schedule'!$D$6="Yes",INDEX('Load Schedule'!$A$10:$D$8769,COLUMN(Q48),4),'Load Schedule'!$J$10*_xlfn.XLOOKUP('Load Schedule'!$J$9,'Load Schedule'!$F$16:$F$21,_xlfn.XLOOKUP(R$3,'Load Schedule'!$G$15:$AD$15,'Load Schedule'!$G$16:$AD$21)))</f>
        <v>0</v>
      </c>
      <c r="S51" s="26">
        <f t="array" ref="S51">IF('Load Schedule'!$D$6="Yes",INDEX('Load Schedule'!$A$10:$D$8769,COLUMN(R48),4),'Load Schedule'!$J$10*_xlfn.XLOOKUP('Load Schedule'!$J$9,'Load Schedule'!$F$16:$F$21,_xlfn.XLOOKUP(S$3,'Load Schedule'!$G$15:$AD$15,'Load Schedule'!$G$16:$AD$21)))</f>
        <v>0</v>
      </c>
      <c r="T51" s="26">
        <f t="array" ref="T51">IF('Load Schedule'!$D$6="Yes",INDEX('Load Schedule'!$A$10:$D$8769,COLUMN(S48),4),'Load Schedule'!$J$10*_xlfn.XLOOKUP('Load Schedule'!$J$9,'Load Schedule'!$F$16:$F$21,_xlfn.XLOOKUP(T$3,'Load Schedule'!$G$15:$AD$15,'Load Schedule'!$G$16:$AD$21)))</f>
        <v>0</v>
      </c>
      <c r="U51" s="26">
        <f t="array" ref="U51">IF('Load Schedule'!$D$6="Yes",INDEX('Load Schedule'!$A$10:$D$8769,COLUMN(T48),4),'Load Schedule'!$J$10*_xlfn.XLOOKUP('Load Schedule'!$J$9,'Load Schedule'!$F$16:$F$21,_xlfn.XLOOKUP(U$3,'Load Schedule'!$G$15:$AD$15,'Load Schedule'!$G$16:$AD$21)))</f>
        <v>0</v>
      </c>
      <c r="V51" s="26">
        <f t="array" ref="V51">IF('Load Schedule'!$D$6="Yes",INDEX('Load Schedule'!$A$10:$D$8769,COLUMN(U48),4),'Load Schedule'!$J$10*_xlfn.XLOOKUP('Load Schedule'!$J$9,'Load Schedule'!$F$16:$F$21,_xlfn.XLOOKUP(V$3,'Load Schedule'!$G$15:$AD$15,'Load Schedule'!$G$16:$AD$21)))</f>
        <v>0</v>
      </c>
      <c r="W51" s="26">
        <f t="array" ref="W51">IF('Load Schedule'!$D$6="Yes",INDEX('Load Schedule'!$A$10:$D$8769,COLUMN(V48),4),'Load Schedule'!$J$10*_xlfn.XLOOKUP('Load Schedule'!$J$9,'Load Schedule'!$F$16:$F$21,_xlfn.XLOOKUP(W$3,'Load Schedule'!$G$15:$AD$15,'Load Schedule'!$G$16:$AD$21)))</f>
        <v>0</v>
      </c>
      <c r="X51" s="26">
        <f t="array" ref="X51">IF('Load Schedule'!$D$6="Yes",INDEX('Load Schedule'!$A$10:$D$8769,COLUMN(W48),4),'Load Schedule'!$J$10*_xlfn.XLOOKUP('Load Schedule'!$J$9,'Load Schedule'!$F$16:$F$21,_xlfn.XLOOKUP(X$3,'Load Schedule'!$G$15:$AD$15,'Load Schedule'!$G$16:$AD$21)))</f>
        <v>0</v>
      </c>
      <c r="Y51" s="26">
        <f t="array" ref="Y51">IF('Load Schedule'!$D$6="Yes",INDEX('Load Schedule'!$A$10:$D$8769,COLUMN(X48),4),'Load Schedule'!$J$10*_xlfn.XLOOKUP('Load Schedule'!$J$9,'Load Schedule'!$F$16:$F$21,_xlfn.XLOOKUP(Y$3,'Load Schedule'!$G$15:$AD$15,'Load Schedule'!$G$16:$AD$21)))</f>
        <v>0</v>
      </c>
      <c r="AA51">
        <f t="shared" si="0"/>
        <v>1152</v>
      </c>
    </row>
    <row r="52" spans="1:27" x14ac:dyDescent="0.25">
      <c r="A52" s="8">
        <v>44245</v>
      </c>
      <c r="B52" s="26">
        <f t="array" ref="B52">IF('Load Schedule'!$D$6="Yes",INDEX('Load Schedule'!$A$10:$D$8769,COLUMN(A49),4),'Load Schedule'!$J$10*_xlfn.XLOOKUP('Load Schedule'!$J$9,'Load Schedule'!$F$16:$F$21,_xlfn.XLOOKUP(B$3,'Load Schedule'!$G$15:$AD$15,'Load Schedule'!$G$16:$AD$21)))</f>
        <v>0</v>
      </c>
      <c r="C52" s="26">
        <f t="array" ref="C52">IF('Load Schedule'!$D$6="Yes",INDEX('Load Schedule'!$A$10:$D$8769,COLUMN(B49),4),'Load Schedule'!$J$10*_xlfn.XLOOKUP('Load Schedule'!$J$9,'Load Schedule'!$F$16:$F$21,_xlfn.XLOOKUP(C$3,'Load Schedule'!$G$15:$AD$15,'Load Schedule'!$G$16:$AD$21)))</f>
        <v>0</v>
      </c>
      <c r="D52" s="26">
        <f t="array" ref="D52">IF('Load Schedule'!$D$6="Yes",INDEX('Load Schedule'!$A$10:$D$8769,COLUMN(C49),4),'Load Schedule'!$J$10*_xlfn.XLOOKUP('Load Schedule'!$J$9,'Load Schedule'!$F$16:$F$21,_xlfn.XLOOKUP(D$3,'Load Schedule'!$G$15:$AD$15,'Load Schedule'!$G$16:$AD$21)))</f>
        <v>0</v>
      </c>
      <c r="E52" s="26">
        <f t="array" ref="E52">IF('Load Schedule'!$D$6="Yes",INDEX('Load Schedule'!$A$10:$D$8769,COLUMN(D49),4),'Load Schedule'!$J$10*_xlfn.XLOOKUP('Load Schedule'!$J$9,'Load Schedule'!$F$16:$F$21,_xlfn.XLOOKUP(E$3,'Load Schedule'!$G$15:$AD$15,'Load Schedule'!$G$16:$AD$21)))</f>
        <v>0</v>
      </c>
      <c r="F52" s="26">
        <f t="array" ref="F52">IF('Load Schedule'!$D$6="Yes",INDEX('Load Schedule'!$A$10:$D$8769,COLUMN(E49),4),'Load Schedule'!$J$10*_xlfn.XLOOKUP('Load Schedule'!$J$9,'Load Schedule'!$F$16:$F$21,_xlfn.XLOOKUP(F$3,'Load Schedule'!$G$15:$AD$15,'Load Schedule'!$G$16:$AD$21)))</f>
        <v>0</v>
      </c>
      <c r="G52" s="26">
        <f t="array" ref="G52">IF('Load Schedule'!$D$6="Yes",INDEX('Load Schedule'!$A$10:$D$8769,COLUMN(F49),4),'Load Schedule'!$J$10*_xlfn.XLOOKUP('Load Schedule'!$J$9,'Load Schedule'!$F$16:$F$21,_xlfn.XLOOKUP(G$3,'Load Schedule'!$G$15:$AD$15,'Load Schedule'!$G$16:$AD$21)))</f>
        <v>0</v>
      </c>
      <c r="H52" s="26">
        <f t="array" ref="H52">IF('Load Schedule'!$D$6="Yes",INDEX('Load Schedule'!$A$10:$D$8769,COLUMN(G49),4),'Load Schedule'!$J$10*_xlfn.XLOOKUP('Load Schedule'!$J$9,'Load Schedule'!$F$16:$F$21,_xlfn.XLOOKUP(H$3,'Load Schedule'!$G$15:$AD$15,'Load Schedule'!$G$16:$AD$21)))</f>
        <v>0</v>
      </c>
      <c r="I52" s="26">
        <f t="array" ref="I52">IF('Load Schedule'!$D$6="Yes",INDEX('Load Schedule'!$A$10:$D$8769,COLUMN(H49),4),'Load Schedule'!$J$10*_xlfn.XLOOKUP('Load Schedule'!$J$9,'Load Schedule'!$F$16:$F$21,_xlfn.XLOOKUP(I$3,'Load Schedule'!$G$15:$AD$15,'Load Schedule'!$G$16:$AD$21)))</f>
        <v>0</v>
      </c>
      <c r="J52" s="26">
        <f t="array" ref="J52">IF('Load Schedule'!$D$6="Yes",INDEX('Load Schedule'!$A$10:$D$8769,COLUMN(I49),4),'Load Schedule'!$J$10*_xlfn.XLOOKUP('Load Schedule'!$J$9,'Load Schedule'!$F$16:$F$21,_xlfn.XLOOKUP(J$3,'Load Schedule'!$G$15:$AD$15,'Load Schedule'!$G$16:$AD$21)))</f>
        <v>0</v>
      </c>
      <c r="K52" s="26">
        <f t="array" ref="K52">IF('Load Schedule'!$D$6="Yes",INDEX('Load Schedule'!$A$10:$D$8769,COLUMN(J49),4),'Load Schedule'!$J$10*_xlfn.XLOOKUP('Load Schedule'!$J$9,'Load Schedule'!$F$16:$F$21,_xlfn.XLOOKUP(K$3,'Load Schedule'!$G$15:$AD$15,'Load Schedule'!$G$16:$AD$21)))</f>
        <v>0</v>
      </c>
      <c r="L52" s="26">
        <f t="array" ref="L52">IF('Load Schedule'!$D$6="Yes",INDEX('Load Schedule'!$A$10:$D$8769,COLUMN(K49),4),'Load Schedule'!$J$10*_xlfn.XLOOKUP('Load Schedule'!$J$9,'Load Schedule'!$F$16:$F$21,_xlfn.XLOOKUP(L$3,'Load Schedule'!$G$15:$AD$15,'Load Schedule'!$G$16:$AD$21)))</f>
        <v>0</v>
      </c>
      <c r="M52" s="26">
        <f t="array" ref="M52">IF('Load Schedule'!$D$6="Yes",INDEX('Load Schedule'!$A$10:$D$8769,COLUMN(L49),4),'Load Schedule'!$J$10*_xlfn.XLOOKUP('Load Schedule'!$J$9,'Load Schedule'!$F$16:$F$21,_xlfn.XLOOKUP(M$3,'Load Schedule'!$G$15:$AD$15,'Load Schedule'!$G$16:$AD$21)))</f>
        <v>0</v>
      </c>
      <c r="N52" s="26">
        <f t="array" ref="N52">IF('Load Schedule'!$D$6="Yes",INDEX('Load Schedule'!$A$10:$D$8769,COLUMN(M49),4),'Load Schedule'!$J$10*_xlfn.XLOOKUP('Load Schedule'!$J$9,'Load Schedule'!$F$16:$F$21,_xlfn.XLOOKUP(N$3,'Load Schedule'!$G$15:$AD$15,'Load Schedule'!$G$16:$AD$21)))</f>
        <v>0</v>
      </c>
      <c r="O52" s="26">
        <f t="array" ref="O52">IF('Load Schedule'!$D$6="Yes",INDEX('Load Schedule'!$A$10:$D$8769,COLUMN(N49),4),'Load Schedule'!$J$10*_xlfn.XLOOKUP('Load Schedule'!$J$9,'Load Schedule'!$F$16:$F$21,_xlfn.XLOOKUP(O$3,'Load Schedule'!$G$15:$AD$15,'Load Schedule'!$G$16:$AD$21)))</f>
        <v>0</v>
      </c>
      <c r="P52" s="26">
        <f t="array" ref="P52">IF('Load Schedule'!$D$6="Yes",INDEX('Load Schedule'!$A$10:$D$8769,COLUMN(O49),4),'Load Schedule'!$J$10*_xlfn.XLOOKUP('Load Schedule'!$J$9,'Load Schedule'!$F$16:$F$21,_xlfn.XLOOKUP(P$3,'Load Schedule'!$G$15:$AD$15,'Load Schedule'!$G$16:$AD$21)))</f>
        <v>0</v>
      </c>
      <c r="Q52" s="26">
        <f t="array" ref="Q52">IF('Load Schedule'!$D$6="Yes",INDEX('Load Schedule'!$A$10:$D$8769,COLUMN(P49),4),'Load Schedule'!$J$10*_xlfn.XLOOKUP('Load Schedule'!$J$9,'Load Schedule'!$F$16:$F$21,_xlfn.XLOOKUP(Q$3,'Load Schedule'!$G$15:$AD$15,'Load Schedule'!$G$16:$AD$21)))</f>
        <v>0</v>
      </c>
      <c r="R52" s="26">
        <f t="array" ref="R52">IF('Load Schedule'!$D$6="Yes",INDEX('Load Schedule'!$A$10:$D$8769,COLUMN(Q49),4),'Load Schedule'!$J$10*_xlfn.XLOOKUP('Load Schedule'!$J$9,'Load Schedule'!$F$16:$F$21,_xlfn.XLOOKUP(R$3,'Load Schedule'!$G$15:$AD$15,'Load Schedule'!$G$16:$AD$21)))</f>
        <v>0</v>
      </c>
      <c r="S52" s="26">
        <f t="array" ref="S52">IF('Load Schedule'!$D$6="Yes",INDEX('Load Schedule'!$A$10:$D$8769,COLUMN(R49),4),'Load Schedule'!$J$10*_xlfn.XLOOKUP('Load Schedule'!$J$9,'Load Schedule'!$F$16:$F$21,_xlfn.XLOOKUP(S$3,'Load Schedule'!$G$15:$AD$15,'Load Schedule'!$G$16:$AD$21)))</f>
        <v>0</v>
      </c>
      <c r="T52" s="26">
        <f t="array" ref="T52">IF('Load Schedule'!$D$6="Yes",INDEX('Load Schedule'!$A$10:$D$8769,COLUMN(S49),4),'Load Schedule'!$J$10*_xlfn.XLOOKUP('Load Schedule'!$J$9,'Load Schedule'!$F$16:$F$21,_xlfn.XLOOKUP(T$3,'Load Schedule'!$G$15:$AD$15,'Load Schedule'!$G$16:$AD$21)))</f>
        <v>0</v>
      </c>
      <c r="U52" s="26">
        <f t="array" ref="U52">IF('Load Schedule'!$D$6="Yes",INDEX('Load Schedule'!$A$10:$D$8769,COLUMN(T49),4),'Load Schedule'!$J$10*_xlfn.XLOOKUP('Load Schedule'!$J$9,'Load Schedule'!$F$16:$F$21,_xlfn.XLOOKUP(U$3,'Load Schedule'!$G$15:$AD$15,'Load Schedule'!$G$16:$AD$21)))</f>
        <v>0</v>
      </c>
      <c r="V52" s="26">
        <f t="array" ref="V52">IF('Load Schedule'!$D$6="Yes",INDEX('Load Schedule'!$A$10:$D$8769,COLUMN(U49),4),'Load Schedule'!$J$10*_xlfn.XLOOKUP('Load Schedule'!$J$9,'Load Schedule'!$F$16:$F$21,_xlfn.XLOOKUP(V$3,'Load Schedule'!$G$15:$AD$15,'Load Schedule'!$G$16:$AD$21)))</f>
        <v>0</v>
      </c>
      <c r="W52" s="26">
        <f t="array" ref="W52">IF('Load Schedule'!$D$6="Yes",INDEX('Load Schedule'!$A$10:$D$8769,COLUMN(V49),4),'Load Schedule'!$J$10*_xlfn.XLOOKUP('Load Schedule'!$J$9,'Load Schedule'!$F$16:$F$21,_xlfn.XLOOKUP(W$3,'Load Schedule'!$G$15:$AD$15,'Load Schedule'!$G$16:$AD$21)))</f>
        <v>0</v>
      </c>
      <c r="X52" s="26">
        <f t="array" ref="X52">IF('Load Schedule'!$D$6="Yes",INDEX('Load Schedule'!$A$10:$D$8769,COLUMN(W49),4),'Load Schedule'!$J$10*_xlfn.XLOOKUP('Load Schedule'!$J$9,'Load Schedule'!$F$16:$F$21,_xlfn.XLOOKUP(X$3,'Load Schedule'!$G$15:$AD$15,'Load Schedule'!$G$16:$AD$21)))</f>
        <v>0</v>
      </c>
      <c r="Y52" s="26">
        <f t="array" ref="Y52">IF('Load Schedule'!$D$6="Yes",INDEX('Load Schedule'!$A$10:$D$8769,COLUMN(X49),4),'Load Schedule'!$J$10*_xlfn.XLOOKUP('Load Schedule'!$J$9,'Load Schedule'!$F$16:$F$21,_xlfn.XLOOKUP(Y$3,'Load Schedule'!$G$15:$AD$15,'Load Schedule'!$G$16:$AD$21)))</f>
        <v>0</v>
      </c>
      <c r="AA52">
        <f t="shared" si="0"/>
        <v>1176</v>
      </c>
    </row>
    <row r="53" spans="1:27" x14ac:dyDescent="0.25">
      <c r="A53" s="8">
        <v>44246</v>
      </c>
      <c r="B53" s="26">
        <f t="array" ref="B53">IF('Load Schedule'!$D$6="Yes",INDEX('Load Schedule'!$A$10:$D$8769,COLUMN(A50),4),'Load Schedule'!$J$10*_xlfn.XLOOKUP('Load Schedule'!$J$9,'Load Schedule'!$F$16:$F$21,_xlfn.XLOOKUP(B$3,'Load Schedule'!$G$15:$AD$15,'Load Schedule'!$G$16:$AD$21)))</f>
        <v>0</v>
      </c>
      <c r="C53" s="26">
        <f t="array" ref="C53">IF('Load Schedule'!$D$6="Yes",INDEX('Load Schedule'!$A$10:$D$8769,COLUMN(B50),4),'Load Schedule'!$J$10*_xlfn.XLOOKUP('Load Schedule'!$J$9,'Load Schedule'!$F$16:$F$21,_xlfn.XLOOKUP(C$3,'Load Schedule'!$G$15:$AD$15,'Load Schedule'!$G$16:$AD$21)))</f>
        <v>0</v>
      </c>
      <c r="D53" s="26">
        <f t="array" ref="D53">IF('Load Schedule'!$D$6="Yes",INDEX('Load Schedule'!$A$10:$D$8769,COLUMN(C50),4),'Load Schedule'!$J$10*_xlfn.XLOOKUP('Load Schedule'!$J$9,'Load Schedule'!$F$16:$F$21,_xlfn.XLOOKUP(D$3,'Load Schedule'!$G$15:$AD$15,'Load Schedule'!$G$16:$AD$21)))</f>
        <v>0</v>
      </c>
      <c r="E53" s="26">
        <f t="array" ref="E53">IF('Load Schedule'!$D$6="Yes",INDEX('Load Schedule'!$A$10:$D$8769,COLUMN(D50),4),'Load Schedule'!$J$10*_xlfn.XLOOKUP('Load Schedule'!$J$9,'Load Schedule'!$F$16:$F$21,_xlfn.XLOOKUP(E$3,'Load Schedule'!$G$15:$AD$15,'Load Schedule'!$G$16:$AD$21)))</f>
        <v>0</v>
      </c>
      <c r="F53" s="26">
        <f t="array" ref="F53">IF('Load Schedule'!$D$6="Yes",INDEX('Load Schedule'!$A$10:$D$8769,COLUMN(E50),4),'Load Schedule'!$J$10*_xlfn.XLOOKUP('Load Schedule'!$J$9,'Load Schedule'!$F$16:$F$21,_xlfn.XLOOKUP(F$3,'Load Schedule'!$G$15:$AD$15,'Load Schedule'!$G$16:$AD$21)))</f>
        <v>0</v>
      </c>
      <c r="G53" s="26">
        <f t="array" ref="G53">IF('Load Schedule'!$D$6="Yes",INDEX('Load Schedule'!$A$10:$D$8769,COLUMN(F50),4),'Load Schedule'!$J$10*_xlfn.XLOOKUP('Load Schedule'!$J$9,'Load Schedule'!$F$16:$F$21,_xlfn.XLOOKUP(G$3,'Load Schedule'!$G$15:$AD$15,'Load Schedule'!$G$16:$AD$21)))</f>
        <v>0</v>
      </c>
      <c r="H53" s="26">
        <f t="array" ref="H53">IF('Load Schedule'!$D$6="Yes",INDEX('Load Schedule'!$A$10:$D$8769,COLUMN(G50),4),'Load Schedule'!$J$10*_xlfn.XLOOKUP('Load Schedule'!$J$9,'Load Schedule'!$F$16:$F$21,_xlfn.XLOOKUP(H$3,'Load Schedule'!$G$15:$AD$15,'Load Schedule'!$G$16:$AD$21)))</f>
        <v>0</v>
      </c>
      <c r="I53" s="26">
        <f t="array" ref="I53">IF('Load Schedule'!$D$6="Yes",INDEX('Load Schedule'!$A$10:$D$8769,COLUMN(H50),4),'Load Schedule'!$J$10*_xlfn.XLOOKUP('Load Schedule'!$J$9,'Load Schedule'!$F$16:$F$21,_xlfn.XLOOKUP(I$3,'Load Schedule'!$G$15:$AD$15,'Load Schedule'!$G$16:$AD$21)))</f>
        <v>0</v>
      </c>
      <c r="J53" s="26">
        <f t="array" ref="J53">IF('Load Schedule'!$D$6="Yes",INDEX('Load Schedule'!$A$10:$D$8769,COLUMN(I50),4),'Load Schedule'!$J$10*_xlfn.XLOOKUP('Load Schedule'!$J$9,'Load Schedule'!$F$16:$F$21,_xlfn.XLOOKUP(J$3,'Load Schedule'!$G$15:$AD$15,'Load Schedule'!$G$16:$AD$21)))</f>
        <v>0</v>
      </c>
      <c r="K53" s="26">
        <f t="array" ref="K53">IF('Load Schedule'!$D$6="Yes",INDEX('Load Schedule'!$A$10:$D$8769,COLUMN(J50),4),'Load Schedule'!$J$10*_xlfn.XLOOKUP('Load Schedule'!$J$9,'Load Schedule'!$F$16:$F$21,_xlfn.XLOOKUP(K$3,'Load Schedule'!$G$15:$AD$15,'Load Schedule'!$G$16:$AD$21)))</f>
        <v>0</v>
      </c>
      <c r="L53" s="26">
        <f t="array" ref="L53">IF('Load Schedule'!$D$6="Yes",INDEX('Load Schedule'!$A$10:$D$8769,COLUMN(K50),4),'Load Schedule'!$J$10*_xlfn.XLOOKUP('Load Schedule'!$J$9,'Load Schedule'!$F$16:$F$21,_xlfn.XLOOKUP(L$3,'Load Schedule'!$G$15:$AD$15,'Load Schedule'!$G$16:$AD$21)))</f>
        <v>0</v>
      </c>
      <c r="M53" s="26">
        <f t="array" ref="M53">IF('Load Schedule'!$D$6="Yes",INDEX('Load Schedule'!$A$10:$D$8769,COLUMN(L50),4),'Load Schedule'!$J$10*_xlfn.XLOOKUP('Load Schedule'!$J$9,'Load Schedule'!$F$16:$F$21,_xlfn.XLOOKUP(M$3,'Load Schedule'!$G$15:$AD$15,'Load Schedule'!$G$16:$AD$21)))</f>
        <v>0</v>
      </c>
      <c r="N53" s="26">
        <f t="array" ref="N53">IF('Load Schedule'!$D$6="Yes",INDEX('Load Schedule'!$A$10:$D$8769,COLUMN(M50),4),'Load Schedule'!$J$10*_xlfn.XLOOKUP('Load Schedule'!$J$9,'Load Schedule'!$F$16:$F$21,_xlfn.XLOOKUP(N$3,'Load Schedule'!$G$15:$AD$15,'Load Schedule'!$G$16:$AD$21)))</f>
        <v>0</v>
      </c>
      <c r="O53" s="26">
        <f t="array" ref="O53">IF('Load Schedule'!$D$6="Yes",INDEX('Load Schedule'!$A$10:$D$8769,COLUMN(N50),4),'Load Schedule'!$J$10*_xlfn.XLOOKUP('Load Schedule'!$J$9,'Load Schedule'!$F$16:$F$21,_xlfn.XLOOKUP(O$3,'Load Schedule'!$G$15:$AD$15,'Load Schedule'!$G$16:$AD$21)))</f>
        <v>0</v>
      </c>
      <c r="P53" s="26">
        <f t="array" ref="P53">IF('Load Schedule'!$D$6="Yes",INDEX('Load Schedule'!$A$10:$D$8769,COLUMN(O50),4),'Load Schedule'!$J$10*_xlfn.XLOOKUP('Load Schedule'!$J$9,'Load Schedule'!$F$16:$F$21,_xlfn.XLOOKUP(P$3,'Load Schedule'!$G$15:$AD$15,'Load Schedule'!$G$16:$AD$21)))</f>
        <v>0</v>
      </c>
      <c r="Q53" s="26">
        <f t="array" ref="Q53">IF('Load Schedule'!$D$6="Yes",INDEX('Load Schedule'!$A$10:$D$8769,COLUMN(P50),4),'Load Schedule'!$J$10*_xlfn.XLOOKUP('Load Schedule'!$J$9,'Load Schedule'!$F$16:$F$21,_xlfn.XLOOKUP(Q$3,'Load Schedule'!$G$15:$AD$15,'Load Schedule'!$G$16:$AD$21)))</f>
        <v>0</v>
      </c>
      <c r="R53" s="26">
        <f t="array" ref="R53">IF('Load Schedule'!$D$6="Yes",INDEX('Load Schedule'!$A$10:$D$8769,COLUMN(Q50),4),'Load Schedule'!$J$10*_xlfn.XLOOKUP('Load Schedule'!$J$9,'Load Schedule'!$F$16:$F$21,_xlfn.XLOOKUP(R$3,'Load Schedule'!$G$15:$AD$15,'Load Schedule'!$G$16:$AD$21)))</f>
        <v>0</v>
      </c>
      <c r="S53" s="26">
        <f t="array" ref="S53">IF('Load Schedule'!$D$6="Yes",INDEX('Load Schedule'!$A$10:$D$8769,COLUMN(R50),4),'Load Schedule'!$J$10*_xlfn.XLOOKUP('Load Schedule'!$J$9,'Load Schedule'!$F$16:$F$21,_xlfn.XLOOKUP(S$3,'Load Schedule'!$G$15:$AD$15,'Load Schedule'!$G$16:$AD$21)))</f>
        <v>0</v>
      </c>
      <c r="T53" s="26">
        <f t="array" ref="T53">IF('Load Schedule'!$D$6="Yes",INDEX('Load Schedule'!$A$10:$D$8769,COLUMN(S50),4),'Load Schedule'!$J$10*_xlfn.XLOOKUP('Load Schedule'!$J$9,'Load Schedule'!$F$16:$F$21,_xlfn.XLOOKUP(T$3,'Load Schedule'!$G$15:$AD$15,'Load Schedule'!$G$16:$AD$21)))</f>
        <v>0</v>
      </c>
      <c r="U53" s="26">
        <f t="array" ref="U53">IF('Load Schedule'!$D$6="Yes",INDEX('Load Schedule'!$A$10:$D$8769,COLUMN(T50),4),'Load Schedule'!$J$10*_xlfn.XLOOKUP('Load Schedule'!$J$9,'Load Schedule'!$F$16:$F$21,_xlfn.XLOOKUP(U$3,'Load Schedule'!$G$15:$AD$15,'Load Schedule'!$G$16:$AD$21)))</f>
        <v>0</v>
      </c>
      <c r="V53" s="26">
        <f t="array" ref="V53">IF('Load Schedule'!$D$6="Yes",INDEX('Load Schedule'!$A$10:$D$8769,COLUMN(U50),4),'Load Schedule'!$J$10*_xlfn.XLOOKUP('Load Schedule'!$J$9,'Load Schedule'!$F$16:$F$21,_xlfn.XLOOKUP(V$3,'Load Schedule'!$G$15:$AD$15,'Load Schedule'!$G$16:$AD$21)))</f>
        <v>0</v>
      </c>
      <c r="W53" s="26">
        <f t="array" ref="W53">IF('Load Schedule'!$D$6="Yes",INDEX('Load Schedule'!$A$10:$D$8769,COLUMN(V50),4),'Load Schedule'!$J$10*_xlfn.XLOOKUP('Load Schedule'!$J$9,'Load Schedule'!$F$16:$F$21,_xlfn.XLOOKUP(W$3,'Load Schedule'!$G$15:$AD$15,'Load Schedule'!$G$16:$AD$21)))</f>
        <v>0</v>
      </c>
      <c r="X53" s="26">
        <f t="array" ref="X53">IF('Load Schedule'!$D$6="Yes",INDEX('Load Schedule'!$A$10:$D$8769,COLUMN(W50),4),'Load Schedule'!$J$10*_xlfn.XLOOKUP('Load Schedule'!$J$9,'Load Schedule'!$F$16:$F$21,_xlfn.XLOOKUP(X$3,'Load Schedule'!$G$15:$AD$15,'Load Schedule'!$G$16:$AD$21)))</f>
        <v>0</v>
      </c>
      <c r="Y53" s="26">
        <f t="array" ref="Y53">IF('Load Schedule'!$D$6="Yes",INDEX('Load Schedule'!$A$10:$D$8769,COLUMN(X50),4),'Load Schedule'!$J$10*_xlfn.XLOOKUP('Load Schedule'!$J$9,'Load Schedule'!$F$16:$F$21,_xlfn.XLOOKUP(Y$3,'Load Schedule'!$G$15:$AD$15,'Load Schedule'!$G$16:$AD$21)))</f>
        <v>0</v>
      </c>
      <c r="AA53">
        <f t="shared" si="0"/>
        <v>1200</v>
      </c>
    </row>
    <row r="54" spans="1:27" x14ac:dyDescent="0.25">
      <c r="A54" s="8">
        <v>44247</v>
      </c>
      <c r="B54" s="26">
        <f t="array" ref="B54">IF('Load Schedule'!$D$6="Yes",INDEX('Load Schedule'!$A$10:$D$8769,COLUMN(A51),4),'Load Schedule'!$J$10*_xlfn.XLOOKUP('Load Schedule'!$J$9,'Load Schedule'!$F$16:$F$21,_xlfn.XLOOKUP(B$3,'Load Schedule'!$G$15:$AD$15,'Load Schedule'!$G$16:$AD$21)))</f>
        <v>0</v>
      </c>
      <c r="C54" s="26">
        <f t="array" ref="C54">IF('Load Schedule'!$D$6="Yes",INDEX('Load Schedule'!$A$10:$D$8769,COLUMN(B51),4),'Load Schedule'!$J$10*_xlfn.XLOOKUP('Load Schedule'!$J$9,'Load Schedule'!$F$16:$F$21,_xlfn.XLOOKUP(C$3,'Load Schedule'!$G$15:$AD$15,'Load Schedule'!$G$16:$AD$21)))</f>
        <v>0</v>
      </c>
      <c r="D54" s="26">
        <f t="array" ref="D54">IF('Load Schedule'!$D$6="Yes",INDEX('Load Schedule'!$A$10:$D$8769,COLUMN(C51),4),'Load Schedule'!$J$10*_xlfn.XLOOKUP('Load Schedule'!$J$9,'Load Schedule'!$F$16:$F$21,_xlfn.XLOOKUP(D$3,'Load Schedule'!$G$15:$AD$15,'Load Schedule'!$G$16:$AD$21)))</f>
        <v>0</v>
      </c>
      <c r="E54" s="26">
        <f t="array" ref="E54">IF('Load Schedule'!$D$6="Yes",INDEX('Load Schedule'!$A$10:$D$8769,COLUMN(D51),4),'Load Schedule'!$J$10*_xlfn.XLOOKUP('Load Schedule'!$J$9,'Load Schedule'!$F$16:$F$21,_xlfn.XLOOKUP(E$3,'Load Schedule'!$G$15:$AD$15,'Load Schedule'!$G$16:$AD$21)))</f>
        <v>0</v>
      </c>
      <c r="F54" s="26">
        <f t="array" ref="F54">IF('Load Schedule'!$D$6="Yes",INDEX('Load Schedule'!$A$10:$D$8769,COLUMN(E51),4),'Load Schedule'!$J$10*_xlfn.XLOOKUP('Load Schedule'!$J$9,'Load Schedule'!$F$16:$F$21,_xlfn.XLOOKUP(F$3,'Load Schedule'!$G$15:$AD$15,'Load Schedule'!$G$16:$AD$21)))</f>
        <v>0</v>
      </c>
      <c r="G54" s="26">
        <f t="array" ref="G54">IF('Load Schedule'!$D$6="Yes",INDEX('Load Schedule'!$A$10:$D$8769,COLUMN(F51),4),'Load Schedule'!$J$10*_xlfn.XLOOKUP('Load Schedule'!$J$9,'Load Schedule'!$F$16:$F$21,_xlfn.XLOOKUP(G$3,'Load Schedule'!$G$15:$AD$15,'Load Schedule'!$G$16:$AD$21)))</f>
        <v>0</v>
      </c>
      <c r="H54" s="26">
        <f t="array" ref="H54">IF('Load Schedule'!$D$6="Yes",INDEX('Load Schedule'!$A$10:$D$8769,COLUMN(G51),4),'Load Schedule'!$J$10*_xlfn.XLOOKUP('Load Schedule'!$J$9,'Load Schedule'!$F$16:$F$21,_xlfn.XLOOKUP(H$3,'Load Schedule'!$G$15:$AD$15,'Load Schedule'!$G$16:$AD$21)))</f>
        <v>0</v>
      </c>
      <c r="I54" s="26">
        <f t="array" ref="I54">IF('Load Schedule'!$D$6="Yes",INDEX('Load Schedule'!$A$10:$D$8769,COLUMN(H51),4),'Load Schedule'!$J$10*_xlfn.XLOOKUP('Load Schedule'!$J$9,'Load Schedule'!$F$16:$F$21,_xlfn.XLOOKUP(I$3,'Load Schedule'!$G$15:$AD$15,'Load Schedule'!$G$16:$AD$21)))</f>
        <v>0</v>
      </c>
      <c r="J54" s="26">
        <f t="array" ref="J54">IF('Load Schedule'!$D$6="Yes",INDEX('Load Schedule'!$A$10:$D$8769,COLUMN(I51),4),'Load Schedule'!$J$10*_xlfn.XLOOKUP('Load Schedule'!$J$9,'Load Schedule'!$F$16:$F$21,_xlfn.XLOOKUP(J$3,'Load Schedule'!$G$15:$AD$15,'Load Schedule'!$G$16:$AD$21)))</f>
        <v>0</v>
      </c>
      <c r="K54" s="26">
        <f t="array" ref="K54">IF('Load Schedule'!$D$6="Yes",INDEX('Load Schedule'!$A$10:$D$8769,COLUMN(J51),4),'Load Schedule'!$J$10*_xlfn.XLOOKUP('Load Schedule'!$J$9,'Load Schedule'!$F$16:$F$21,_xlfn.XLOOKUP(K$3,'Load Schedule'!$G$15:$AD$15,'Load Schedule'!$G$16:$AD$21)))</f>
        <v>0</v>
      </c>
      <c r="L54" s="26">
        <f t="array" ref="L54">IF('Load Schedule'!$D$6="Yes",INDEX('Load Schedule'!$A$10:$D$8769,COLUMN(K51),4),'Load Schedule'!$J$10*_xlfn.XLOOKUP('Load Schedule'!$J$9,'Load Schedule'!$F$16:$F$21,_xlfn.XLOOKUP(L$3,'Load Schedule'!$G$15:$AD$15,'Load Schedule'!$G$16:$AD$21)))</f>
        <v>0</v>
      </c>
      <c r="M54" s="26">
        <f t="array" ref="M54">IF('Load Schedule'!$D$6="Yes",INDEX('Load Schedule'!$A$10:$D$8769,COLUMN(L51),4),'Load Schedule'!$J$10*_xlfn.XLOOKUP('Load Schedule'!$J$9,'Load Schedule'!$F$16:$F$21,_xlfn.XLOOKUP(M$3,'Load Schedule'!$G$15:$AD$15,'Load Schedule'!$G$16:$AD$21)))</f>
        <v>0</v>
      </c>
      <c r="N54" s="26">
        <f t="array" ref="N54">IF('Load Schedule'!$D$6="Yes",INDEX('Load Schedule'!$A$10:$D$8769,COLUMN(M51),4),'Load Schedule'!$J$10*_xlfn.XLOOKUP('Load Schedule'!$J$9,'Load Schedule'!$F$16:$F$21,_xlfn.XLOOKUP(N$3,'Load Schedule'!$G$15:$AD$15,'Load Schedule'!$G$16:$AD$21)))</f>
        <v>0</v>
      </c>
      <c r="O54" s="26">
        <f t="array" ref="O54">IF('Load Schedule'!$D$6="Yes",INDEX('Load Schedule'!$A$10:$D$8769,COLUMN(N51),4),'Load Schedule'!$J$10*_xlfn.XLOOKUP('Load Schedule'!$J$9,'Load Schedule'!$F$16:$F$21,_xlfn.XLOOKUP(O$3,'Load Schedule'!$G$15:$AD$15,'Load Schedule'!$G$16:$AD$21)))</f>
        <v>0</v>
      </c>
      <c r="P54" s="26">
        <f t="array" ref="P54">IF('Load Schedule'!$D$6="Yes",INDEX('Load Schedule'!$A$10:$D$8769,COLUMN(O51),4),'Load Schedule'!$J$10*_xlfn.XLOOKUP('Load Schedule'!$J$9,'Load Schedule'!$F$16:$F$21,_xlfn.XLOOKUP(P$3,'Load Schedule'!$G$15:$AD$15,'Load Schedule'!$G$16:$AD$21)))</f>
        <v>0</v>
      </c>
      <c r="Q54" s="26">
        <f t="array" ref="Q54">IF('Load Schedule'!$D$6="Yes",INDEX('Load Schedule'!$A$10:$D$8769,COLUMN(P51),4),'Load Schedule'!$J$10*_xlfn.XLOOKUP('Load Schedule'!$J$9,'Load Schedule'!$F$16:$F$21,_xlfn.XLOOKUP(Q$3,'Load Schedule'!$G$15:$AD$15,'Load Schedule'!$G$16:$AD$21)))</f>
        <v>0</v>
      </c>
      <c r="R54" s="26">
        <f t="array" ref="R54">IF('Load Schedule'!$D$6="Yes",INDEX('Load Schedule'!$A$10:$D$8769,COLUMN(Q51),4),'Load Schedule'!$J$10*_xlfn.XLOOKUP('Load Schedule'!$J$9,'Load Schedule'!$F$16:$F$21,_xlfn.XLOOKUP(R$3,'Load Schedule'!$G$15:$AD$15,'Load Schedule'!$G$16:$AD$21)))</f>
        <v>0</v>
      </c>
      <c r="S54" s="26">
        <f t="array" ref="S54">IF('Load Schedule'!$D$6="Yes",INDEX('Load Schedule'!$A$10:$D$8769,COLUMN(R51),4),'Load Schedule'!$J$10*_xlfn.XLOOKUP('Load Schedule'!$J$9,'Load Schedule'!$F$16:$F$21,_xlfn.XLOOKUP(S$3,'Load Schedule'!$G$15:$AD$15,'Load Schedule'!$G$16:$AD$21)))</f>
        <v>0</v>
      </c>
      <c r="T54" s="26">
        <f t="array" ref="T54">IF('Load Schedule'!$D$6="Yes",INDEX('Load Schedule'!$A$10:$D$8769,COLUMN(S51),4),'Load Schedule'!$J$10*_xlfn.XLOOKUP('Load Schedule'!$J$9,'Load Schedule'!$F$16:$F$21,_xlfn.XLOOKUP(T$3,'Load Schedule'!$G$15:$AD$15,'Load Schedule'!$G$16:$AD$21)))</f>
        <v>0</v>
      </c>
      <c r="U54" s="26">
        <f t="array" ref="U54">IF('Load Schedule'!$D$6="Yes",INDEX('Load Schedule'!$A$10:$D$8769,COLUMN(T51),4),'Load Schedule'!$J$10*_xlfn.XLOOKUP('Load Schedule'!$J$9,'Load Schedule'!$F$16:$F$21,_xlfn.XLOOKUP(U$3,'Load Schedule'!$G$15:$AD$15,'Load Schedule'!$G$16:$AD$21)))</f>
        <v>0</v>
      </c>
      <c r="V54" s="26">
        <f t="array" ref="V54">IF('Load Schedule'!$D$6="Yes",INDEX('Load Schedule'!$A$10:$D$8769,COLUMN(U51),4),'Load Schedule'!$J$10*_xlfn.XLOOKUP('Load Schedule'!$J$9,'Load Schedule'!$F$16:$F$21,_xlfn.XLOOKUP(V$3,'Load Schedule'!$G$15:$AD$15,'Load Schedule'!$G$16:$AD$21)))</f>
        <v>0</v>
      </c>
      <c r="W54" s="26">
        <f t="array" ref="W54">IF('Load Schedule'!$D$6="Yes",INDEX('Load Schedule'!$A$10:$D$8769,COLUMN(V51),4),'Load Schedule'!$J$10*_xlfn.XLOOKUP('Load Schedule'!$J$9,'Load Schedule'!$F$16:$F$21,_xlfn.XLOOKUP(W$3,'Load Schedule'!$G$15:$AD$15,'Load Schedule'!$G$16:$AD$21)))</f>
        <v>0</v>
      </c>
      <c r="X54" s="26">
        <f t="array" ref="X54">IF('Load Schedule'!$D$6="Yes",INDEX('Load Schedule'!$A$10:$D$8769,COLUMN(W51),4),'Load Schedule'!$J$10*_xlfn.XLOOKUP('Load Schedule'!$J$9,'Load Schedule'!$F$16:$F$21,_xlfn.XLOOKUP(X$3,'Load Schedule'!$G$15:$AD$15,'Load Schedule'!$G$16:$AD$21)))</f>
        <v>0</v>
      </c>
      <c r="Y54" s="26">
        <f t="array" ref="Y54">IF('Load Schedule'!$D$6="Yes",INDEX('Load Schedule'!$A$10:$D$8769,COLUMN(X51),4),'Load Schedule'!$J$10*_xlfn.XLOOKUP('Load Schedule'!$J$9,'Load Schedule'!$F$16:$F$21,_xlfn.XLOOKUP(Y$3,'Load Schedule'!$G$15:$AD$15,'Load Schedule'!$G$16:$AD$21)))</f>
        <v>0</v>
      </c>
      <c r="AA54">
        <f t="shared" si="0"/>
        <v>1224</v>
      </c>
    </row>
    <row r="55" spans="1:27" x14ac:dyDescent="0.25">
      <c r="A55" s="8">
        <v>44248</v>
      </c>
      <c r="B55" s="26">
        <f t="array" ref="B55">IF('Load Schedule'!$D$6="Yes",INDEX('Load Schedule'!$A$10:$D$8769,COLUMN(A52),4),'Load Schedule'!$J$10*_xlfn.XLOOKUP('Load Schedule'!$J$9,'Load Schedule'!$F$16:$F$21,_xlfn.XLOOKUP(B$3,'Load Schedule'!$G$15:$AD$15,'Load Schedule'!$G$16:$AD$21)))</f>
        <v>0</v>
      </c>
      <c r="C55" s="26">
        <f t="array" ref="C55">IF('Load Schedule'!$D$6="Yes",INDEX('Load Schedule'!$A$10:$D$8769,COLUMN(B52),4),'Load Schedule'!$J$10*_xlfn.XLOOKUP('Load Schedule'!$J$9,'Load Schedule'!$F$16:$F$21,_xlfn.XLOOKUP(C$3,'Load Schedule'!$G$15:$AD$15,'Load Schedule'!$G$16:$AD$21)))</f>
        <v>0</v>
      </c>
      <c r="D55" s="26">
        <f t="array" ref="D55">IF('Load Schedule'!$D$6="Yes",INDEX('Load Schedule'!$A$10:$D$8769,COLUMN(C52),4),'Load Schedule'!$J$10*_xlfn.XLOOKUP('Load Schedule'!$J$9,'Load Schedule'!$F$16:$F$21,_xlfn.XLOOKUP(D$3,'Load Schedule'!$G$15:$AD$15,'Load Schedule'!$G$16:$AD$21)))</f>
        <v>0</v>
      </c>
      <c r="E55" s="26">
        <f t="array" ref="E55">IF('Load Schedule'!$D$6="Yes",INDEX('Load Schedule'!$A$10:$D$8769,COLUMN(D52),4),'Load Schedule'!$J$10*_xlfn.XLOOKUP('Load Schedule'!$J$9,'Load Schedule'!$F$16:$F$21,_xlfn.XLOOKUP(E$3,'Load Schedule'!$G$15:$AD$15,'Load Schedule'!$G$16:$AD$21)))</f>
        <v>0</v>
      </c>
      <c r="F55" s="26">
        <f t="array" ref="F55">IF('Load Schedule'!$D$6="Yes",INDEX('Load Schedule'!$A$10:$D$8769,COLUMN(E52),4),'Load Schedule'!$J$10*_xlfn.XLOOKUP('Load Schedule'!$J$9,'Load Schedule'!$F$16:$F$21,_xlfn.XLOOKUP(F$3,'Load Schedule'!$G$15:$AD$15,'Load Schedule'!$G$16:$AD$21)))</f>
        <v>0</v>
      </c>
      <c r="G55" s="26">
        <f t="array" ref="G55">IF('Load Schedule'!$D$6="Yes",INDEX('Load Schedule'!$A$10:$D$8769,COLUMN(F52),4),'Load Schedule'!$J$10*_xlfn.XLOOKUP('Load Schedule'!$J$9,'Load Schedule'!$F$16:$F$21,_xlfn.XLOOKUP(G$3,'Load Schedule'!$G$15:$AD$15,'Load Schedule'!$G$16:$AD$21)))</f>
        <v>0</v>
      </c>
      <c r="H55" s="26">
        <f t="array" ref="H55">IF('Load Schedule'!$D$6="Yes",INDEX('Load Schedule'!$A$10:$D$8769,COLUMN(G52),4),'Load Schedule'!$J$10*_xlfn.XLOOKUP('Load Schedule'!$J$9,'Load Schedule'!$F$16:$F$21,_xlfn.XLOOKUP(H$3,'Load Schedule'!$G$15:$AD$15,'Load Schedule'!$G$16:$AD$21)))</f>
        <v>0</v>
      </c>
      <c r="I55" s="26">
        <f t="array" ref="I55">IF('Load Schedule'!$D$6="Yes",INDEX('Load Schedule'!$A$10:$D$8769,COLUMN(H52),4),'Load Schedule'!$J$10*_xlfn.XLOOKUP('Load Schedule'!$J$9,'Load Schedule'!$F$16:$F$21,_xlfn.XLOOKUP(I$3,'Load Schedule'!$G$15:$AD$15,'Load Schedule'!$G$16:$AD$21)))</f>
        <v>0</v>
      </c>
      <c r="J55" s="26">
        <f t="array" ref="J55">IF('Load Schedule'!$D$6="Yes",INDEX('Load Schedule'!$A$10:$D$8769,COLUMN(I52),4),'Load Schedule'!$J$10*_xlfn.XLOOKUP('Load Schedule'!$J$9,'Load Schedule'!$F$16:$F$21,_xlfn.XLOOKUP(J$3,'Load Schedule'!$G$15:$AD$15,'Load Schedule'!$G$16:$AD$21)))</f>
        <v>0</v>
      </c>
      <c r="K55" s="26">
        <f t="array" ref="K55">IF('Load Schedule'!$D$6="Yes",INDEX('Load Schedule'!$A$10:$D$8769,COLUMN(J52),4),'Load Schedule'!$J$10*_xlfn.XLOOKUP('Load Schedule'!$J$9,'Load Schedule'!$F$16:$F$21,_xlfn.XLOOKUP(K$3,'Load Schedule'!$G$15:$AD$15,'Load Schedule'!$G$16:$AD$21)))</f>
        <v>0</v>
      </c>
      <c r="L55" s="26">
        <f t="array" ref="L55">IF('Load Schedule'!$D$6="Yes",INDEX('Load Schedule'!$A$10:$D$8769,COLUMN(K52),4),'Load Schedule'!$J$10*_xlfn.XLOOKUP('Load Schedule'!$J$9,'Load Schedule'!$F$16:$F$21,_xlfn.XLOOKUP(L$3,'Load Schedule'!$G$15:$AD$15,'Load Schedule'!$G$16:$AD$21)))</f>
        <v>0</v>
      </c>
      <c r="M55" s="26">
        <f t="array" ref="M55">IF('Load Schedule'!$D$6="Yes",INDEX('Load Schedule'!$A$10:$D$8769,COLUMN(L52),4),'Load Schedule'!$J$10*_xlfn.XLOOKUP('Load Schedule'!$J$9,'Load Schedule'!$F$16:$F$21,_xlfn.XLOOKUP(M$3,'Load Schedule'!$G$15:$AD$15,'Load Schedule'!$G$16:$AD$21)))</f>
        <v>0</v>
      </c>
      <c r="N55" s="26">
        <f t="array" ref="N55">IF('Load Schedule'!$D$6="Yes",INDEX('Load Schedule'!$A$10:$D$8769,COLUMN(M52),4),'Load Schedule'!$J$10*_xlfn.XLOOKUP('Load Schedule'!$J$9,'Load Schedule'!$F$16:$F$21,_xlfn.XLOOKUP(N$3,'Load Schedule'!$G$15:$AD$15,'Load Schedule'!$G$16:$AD$21)))</f>
        <v>0</v>
      </c>
      <c r="O55" s="26">
        <f t="array" ref="O55">IF('Load Schedule'!$D$6="Yes",INDEX('Load Schedule'!$A$10:$D$8769,COLUMN(N52),4),'Load Schedule'!$J$10*_xlfn.XLOOKUP('Load Schedule'!$J$9,'Load Schedule'!$F$16:$F$21,_xlfn.XLOOKUP(O$3,'Load Schedule'!$G$15:$AD$15,'Load Schedule'!$G$16:$AD$21)))</f>
        <v>0</v>
      </c>
      <c r="P55" s="26">
        <f t="array" ref="P55">IF('Load Schedule'!$D$6="Yes",INDEX('Load Schedule'!$A$10:$D$8769,COLUMN(O52),4),'Load Schedule'!$J$10*_xlfn.XLOOKUP('Load Schedule'!$J$9,'Load Schedule'!$F$16:$F$21,_xlfn.XLOOKUP(P$3,'Load Schedule'!$G$15:$AD$15,'Load Schedule'!$G$16:$AD$21)))</f>
        <v>0</v>
      </c>
      <c r="Q55" s="26">
        <f t="array" ref="Q55">IF('Load Schedule'!$D$6="Yes",INDEX('Load Schedule'!$A$10:$D$8769,COLUMN(P52),4),'Load Schedule'!$J$10*_xlfn.XLOOKUP('Load Schedule'!$J$9,'Load Schedule'!$F$16:$F$21,_xlfn.XLOOKUP(Q$3,'Load Schedule'!$G$15:$AD$15,'Load Schedule'!$G$16:$AD$21)))</f>
        <v>0</v>
      </c>
      <c r="R55" s="26">
        <f t="array" ref="R55">IF('Load Schedule'!$D$6="Yes",INDEX('Load Schedule'!$A$10:$D$8769,COLUMN(Q52),4),'Load Schedule'!$J$10*_xlfn.XLOOKUP('Load Schedule'!$J$9,'Load Schedule'!$F$16:$F$21,_xlfn.XLOOKUP(R$3,'Load Schedule'!$G$15:$AD$15,'Load Schedule'!$G$16:$AD$21)))</f>
        <v>0</v>
      </c>
      <c r="S55" s="26">
        <f t="array" ref="S55">IF('Load Schedule'!$D$6="Yes",INDEX('Load Schedule'!$A$10:$D$8769,COLUMN(R52),4),'Load Schedule'!$J$10*_xlfn.XLOOKUP('Load Schedule'!$J$9,'Load Schedule'!$F$16:$F$21,_xlfn.XLOOKUP(S$3,'Load Schedule'!$G$15:$AD$15,'Load Schedule'!$G$16:$AD$21)))</f>
        <v>0</v>
      </c>
      <c r="T55" s="26">
        <f t="array" ref="T55">IF('Load Schedule'!$D$6="Yes",INDEX('Load Schedule'!$A$10:$D$8769,COLUMN(S52),4),'Load Schedule'!$J$10*_xlfn.XLOOKUP('Load Schedule'!$J$9,'Load Schedule'!$F$16:$F$21,_xlfn.XLOOKUP(T$3,'Load Schedule'!$G$15:$AD$15,'Load Schedule'!$G$16:$AD$21)))</f>
        <v>0</v>
      </c>
      <c r="U55" s="26">
        <f t="array" ref="U55">IF('Load Schedule'!$D$6="Yes",INDEX('Load Schedule'!$A$10:$D$8769,COLUMN(T52),4),'Load Schedule'!$J$10*_xlfn.XLOOKUP('Load Schedule'!$J$9,'Load Schedule'!$F$16:$F$21,_xlfn.XLOOKUP(U$3,'Load Schedule'!$G$15:$AD$15,'Load Schedule'!$G$16:$AD$21)))</f>
        <v>0</v>
      </c>
      <c r="V55" s="26">
        <f t="array" ref="V55">IF('Load Schedule'!$D$6="Yes",INDEX('Load Schedule'!$A$10:$D$8769,COLUMN(U52),4),'Load Schedule'!$J$10*_xlfn.XLOOKUP('Load Schedule'!$J$9,'Load Schedule'!$F$16:$F$21,_xlfn.XLOOKUP(V$3,'Load Schedule'!$G$15:$AD$15,'Load Schedule'!$G$16:$AD$21)))</f>
        <v>0</v>
      </c>
      <c r="W55" s="26">
        <f t="array" ref="W55">IF('Load Schedule'!$D$6="Yes",INDEX('Load Schedule'!$A$10:$D$8769,COLUMN(V52),4),'Load Schedule'!$J$10*_xlfn.XLOOKUP('Load Schedule'!$J$9,'Load Schedule'!$F$16:$F$21,_xlfn.XLOOKUP(W$3,'Load Schedule'!$G$15:$AD$15,'Load Schedule'!$G$16:$AD$21)))</f>
        <v>0</v>
      </c>
      <c r="X55" s="26">
        <f t="array" ref="X55">IF('Load Schedule'!$D$6="Yes",INDEX('Load Schedule'!$A$10:$D$8769,COLUMN(W52),4),'Load Schedule'!$J$10*_xlfn.XLOOKUP('Load Schedule'!$J$9,'Load Schedule'!$F$16:$F$21,_xlfn.XLOOKUP(X$3,'Load Schedule'!$G$15:$AD$15,'Load Schedule'!$G$16:$AD$21)))</f>
        <v>0</v>
      </c>
      <c r="Y55" s="26">
        <f t="array" ref="Y55">IF('Load Schedule'!$D$6="Yes",INDEX('Load Schedule'!$A$10:$D$8769,COLUMN(X52),4),'Load Schedule'!$J$10*_xlfn.XLOOKUP('Load Schedule'!$J$9,'Load Schedule'!$F$16:$F$21,_xlfn.XLOOKUP(Y$3,'Load Schedule'!$G$15:$AD$15,'Load Schedule'!$G$16:$AD$21)))</f>
        <v>0</v>
      </c>
      <c r="AA55">
        <f t="shared" si="0"/>
        <v>1248</v>
      </c>
    </row>
    <row r="56" spans="1:27" x14ac:dyDescent="0.25">
      <c r="A56" s="8">
        <v>44249</v>
      </c>
      <c r="B56" s="26">
        <f t="array" ref="B56">IF('Load Schedule'!$D$6="Yes",INDEX('Load Schedule'!$A$10:$D$8769,COLUMN(A53),4),'Load Schedule'!$J$10*_xlfn.XLOOKUP('Load Schedule'!$J$9,'Load Schedule'!$F$16:$F$21,_xlfn.XLOOKUP(B$3,'Load Schedule'!$G$15:$AD$15,'Load Schedule'!$G$16:$AD$21)))</f>
        <v>0</v>
      </c>
      <c r="C56" s="26">
        <f t="array" ref="C56">IF('Load Schedule'!$D$6="Yes",INDEX('Load Schedule'!$A$10:$D$8769,COLUMN(B53),4),'Load Schedule'!$J$10*_xlfn.XLOOKUP('Load Schedule'!$J$9,'Load Schedule'!$F$16:$F$21,_xlfn.XLOOKUP(C$3,'Load Schedule'!$G$15:$AD$15,'Load Schedule'!$G$16:$AD$21)))</f>
        <v>0</v>
      </c>
      <c r="D56" s="26">
        <f t="array" ref="D56">IF('Load Schedule'!$D$6="Yes",INDEX('Load Schedule'!$A$10:$D$8769,COLUMN(C53),4),'Load Schedule'!$J$10*_xlfn.XLOOKUP('Load Schedule'!$J$9,'Load Schedule'!$F$16:$F$21,_xlfn.XLOOKUP(D$3,'Load Schedule'!$G$15:$AD$15,'Load Schedule'!$G$16:$AD$21)))</f>
        <v>0</v>
      </c>
      <c r="E56" s="26">
        <f t="array" ref="E56">IF('Load Schedule'!$D$6="Yes",INDEX('Load Schedule'!$A$10:$D$8769,COLUMN(D53),4),'Load Schedule'!$J$10*_xlfn.XLOOKUP('Load Schedule'!$J$9,'Load Schedule'!$F$16:$F$21,_xlfn.XLOOKUP(E$3,'Load Schedule'!$G$15:$AD$15,'Load Schedule'!$G$16:$AD$21)))</f>
        <v>0</v>
      </c>
      <c r="F56" s="26">
        <f t="array" ref="F56">IF('Load Schedule'!$D$6="Yes",INDEX('Load Schedule'!$A$10:$D$8769,COLUMN(E53),4),'Load Schedule'!$J$10*_xlfn.XLOOKUP('Load Schedule'!$J$9,'Load Schedule'!$F$16:$F$21,_xlfn.XLOOKUP(F$3,'Load Schedule'!$G$15:$AD$15,'Load Schedule'!$G$16:$AD$21)))</f>
        <v>0</v>
      </c>
      <c r="G56" s="26">
        <f t="array" ref="G56">IF('Load Schedule'!$D$6="Yes",INDEX('Load Schedule'!$A$10:$D$8769,COLUMN(F53),4),'Load Schedule'!$J$10*_xlfn.XLOOKUP('Load Schedule'!$J$9,'Load Schedule'!$F$16:$F$21,_xlfn.XLOOKUP(G$3,'Load Schedule'!$G$15:$AD$15,'Load Schedule'!$G$16:$AD$21)))</f>
        <v>0</v>
      </c>
      <c r="H56" s="26">
        <f t="array" ref="H56">IF('Load Schedule'!$D$6="Yes",INDEX('Load Schedule'!$A$10:$D$8769,COLUMN(G53),4),'Load Schedule'!$J$10*_xlfn.XLOOKUP('Load Schedule'!$J$9,'Load Schedule'!$F$16:$F$21,_xlfn.XLOOKUP(H$3,'Load Schedule'!$G$15:$AD$15,'Load Schedule'!$G$16:$AD$21)))</f>
        <v>0</v>
      </c>
      <c r="I56" s="26">
        <f t="array" ref="I56">IF('Load Schedule'!$D$6="Yes",INDEX('Load Schedule'!$A$10:$D$8769,COLUMN(H53),4),'Load Schedule'!$J$10*_xlfn.XLOOKUP('Load Schedule'!$J$9,'Load Schedule'!$F$16:$F$21,_xlfn.XLOOKUP(I$3,'Load Schedule'!$G$15:$AD$15,'Load Schedule'!$G$16:$AD$21)))</f>
        <v>0</v>
      </c>
      <c r="J56" s="26">
        <f t="array" ref="J56">IF('Load Schedule'!$D$6="Yes",INDEX('Load Schedule'!$A$10:$D$8769,COLUMN(I53),4),'Load Schedule'!$J$10*_xlfn.XLOOKUP('Load Schedule'!$J$9,'Load Schedule'!$F$16:$F$21,_xlfn.XLOOKUP(J$3,'Load Schedule'!$G$15:$AD$15,'Load Schedule'!$G$16:$AD$21)))</f>
        <v>0</v>
      </c>
      <c r="K56" s="26">
        <f t="array" ref="K56">IF('Load Schedule'!$D$6="Yes",INDEX('Load Schedule'!$A$10:$D$8769,COLUMN(J53),4),'Load Schedule'!$J$10*_xlfn.XLOOKUP('Load Schedule'!$J$9,'Load Schedule'!$F$16:$F$21,_xlfn.XLOOKUP(K$3,'Load Schedule'!$G$15:$AD$15,'Load Schedule'!$G$16:$AD$21)))</f>
        <v>0</v>
      </c>
      <c r="L56" s="26">
        <f t="array" ref="L56">IF('Load Schedule'!$D$6="Yes",INDEX('Load Schedule'!$A$10:$D$8769,COLUMN(K53),4),'Load Schedule'!$J$10*_xlfn.XLOOKUP('Load Schedule'!$J$9,'Load Schedule'!$F$16:$F$21,_xlfn.XLOOKUP(L$3,'Load Schedule'!$G$15:$AD$15,'Load Schedule'!$G$16:$AD$21)))</f>
        <v>0</v>
      </c>
      <c r="M56" s="26">
        <f t="array" ref="M56">IF('Load Schedule'!$D$6="Yes",INDEX('Load Schedule'!$A$10:$D$8769,COLUMN(L53),4),'Load Schedule'!$J$10*_xlfn.XLOOKUP('Load Schedule'!$J$9,'Load Schedule'!$F$16:$F$21,_xlfn.XLOOKUP(M$3,'Load Schedule'!$G$15:$AD$15,'Load Schedule'!$G$16:$AD$21)))</f>
        <v>0</v>
      </c>
      <c r="N56" s="26">
        <f t="array" ref="N56">IF('Load Schedule'!$D$6="Yes",INDEX('Load Schedule'!$A$10:$D$8769,COLUMN(M53),4),'Load Schedule'!$J$10*_xlfn.XLOOKUP('Load Schedule'!$J$9,'Load Schedule'!$F$16:$F$21,_xlfn.XLOOKUP(N$3,'Load Schedule'!$G$15:$AD$15,'Load Schedule'!$G$16:$AD$21)))</f>
        <v>0</v>
      </c>
      <c r="O56" s="26">
        <f t="array" ref="O56">IF('Load Schedule'!$D$6="Yes",INDEX('Load Schedule'!$A$10:$D$8769,COLUMN(N53),4),'Load Schedule'!$J$10*_xlfn.XLOOKUP('Load Schedule'!$J$9,'Load Schedule'!$F$16:$F$21,_xlfn.XLOOKUP(O$3,'Load Schedule'!$G$15:$AD$15,'Load Schedule'!$G$16:$AD$21)))</f>
        <v>0</v>
      </c>
      <c r="P56" s="26">
        <f t="array" ref="P56">IF('Load Schedule'!$D$6="Yes",INDEX('Load Schedule'!$A$10:$D$8769,COLUMN(O53),4),'Load Schedule'!$J$10*_xlfn.XLOOKUP('Load Schedule'!$J$9,'Load Schedule'!$F$16:$F$21,_xlfn.XLOOKUP(P$3,'Load Schedule'!$G$15:$AD$15,'Load Schedule'!$G$16:$AD$21)))</f>
        <v>0</v>
      </c>
      <c r="Q56" s="26">
        <f t="array" ref="Q56">IF('Load Schedule'!$D$6="Yes",INDEX('Load Schedule'!$A$10:$D$8769,COLUMN(P53),4),'Load Schedule'!$J$10*_xlfn.XLOOKUP('Load Schedule'!$J$9,'Load Schedule'!$F$16:$F$21,_xlfn.XLOOKUP(Q$3,'Load Schedule'!$G$15:$AD$15,'Load Schedule'!$G$16:$AD$21)))</f>
        <v>0</v>
      </c>
      <c r="R56" s="26">
        <f t="array" ref="R56">IF('Load Schedule'!$D$6="Yes",INDEX('Load Schedule'!$A$10:$D$8769,COLUMN(Q53),4),'Load Schedule'!$J$10*_xlfn.XLOOKUP('Load Schedule'!$J$9,'Load Schedule'!$F$16:$F$21,_xlfn.XLOOKUP(R$3,'Load Schedule'!$G$15:$AD$15,'Load Schedule'!$G$16:$AD$21)))</f>
        <v>0</v>
      </c>
      <c r="S56" s="26">
        <f t="array" ref="S56">IF('Load Schedule'!$D$6="Yes",INDEX('Load Schedule'!$A$10:$D$8769,COLUMN(R53),4),'Load Schedule'!$J$10*_xlfn.XLOOKUP('Load Schedule'!$J$9,'Load Schedule'!$F$16:$F$21,_xlfn.XLOOKUP(S$3,'Load Schedule'!$G$15:$AD$15,'Load Schedule'!$G$16:$AD$21)))</f>
        <v>0</v>
      </c>
      <c r="T56" s="26">
        <f t="array" ref="T56">IF('Load Schedule'!$D$6="Yes",INDEX('Load Schedule'!$A$10:$D$8769,COLUMN(S53),4),'Load Schedule'!$J$10*_xlfn.XLOOKUP('Load Schedule'!$J$9,'Load Schedule'!$F$16:$F$21,_xlfn.XLOOKUP(T$3,'Load Schedule'!$G$15:$AD$15,'Load Schedule'!$G$16:$AD$21)))</f>
        <v>0</v>
      </c>
      <c r="U56" s="26">
        <f t="array" ref="U56">IF('Load Schedule'!$D$6="Yes",INDEX('Load Schedule'!$A$10:$D$8769,COLUMN(T53),4),'Load Schedule'!$J$10*_xlfn.XLOOKUP('Load Schedule'!$J$9,'Load Schedule'!$F$16:$F$21,_xlfn.XLOOKUP(U$3,'Load Schedule'!$G$15:$AD$15,'Load Schedule'!$G$16:$AD$21)))</f>
        <v>0</v>
      </c>
      <c r="V56" s="26">
        <f t="array" ref="V56">IF('Load Schedule'!$D$6="Yes",INDEX('Load Schedule'!$A$10:$D$8769,COLUMN(U53),4),'Load Schedule'!$J$10*_xlfn.XLOOKUP('Load Schedule'!$J$9,'Load Schedule'!$F$16:$F$21,_xlfn.XLOOKUP(V$3,'Load Schedule'!$G$15:$AD$15,'Load Schedule'!$G$16:$AD$21)))</f>
        <v>0</v>
      </c>
      <c r="W56" s="26">
        <f t="array" ref="W56">IF('Load Schedule'!$D$6="Yes",INDEX('Load Schedule'!$A$10:$D$8769,COLUMN(V53),4),'Load Schedule'!$J$10*_xlfn.XLOOKUP('Load Schedule'!$J$9,'Load Schedule'!$F$16:$F$21,_xlfn.XLOOKUP(W$3,'Load Schedule'!$G$15:$AD$15,'Load Schedule'!$G$16:$AD$21)))</f>
        <v>0</v>
      </c>
      <c r="X56" s="26">
        <f t="array" ref="X56">IF('Load Schedule'!$D$6="Yes",INDEX('Load Schedule'!$A$10:$D$8769,COLUMN(W53),4),'Load Schedule'!$J$10*_xlfn.XLOOKUP('Load Schedule'!$J$9,'Load Schedule'!$F$16:$F$21,_xlfn.XLOOKUP(X$3,'Load Schedule'!$G$15:$AD$15,'Load Schedule'!$G$16:$AD$21)))</f>
        <v>0</v>
      </c>
      <c r="Y56" s="26">
        <f t="array" ref="Y56">IF('Load Schedule'!$D$6="Yes",INDEX('Load Schedule'!$A$10:$D$8769,COLUMN(X53),4),'Load Schedule'!$J$10*_xlfn.XLOOKUP('Load Schedule'!$J$9,'Load Schedule'!$F$16:$F$21,_xlfn.XLOOKUP(Y$3,'Load Schedule'!$G$15:$AD$15,'Load Schedule'!$G$16:$AD$21)))</f>
        <v>0</v>
      </c>
      <c r="AA56">
        <f t="shared" si="0"/>
        <v>1272</v>
      </c>
    </row>
    <row r="57" spans="1:27" x14ac:dyDescent="0.25">
      <c r="A57" s="8">
        <v>44250</v>
      </c>
      <c r="B57" s="26">
        <f t="array" ref="B57">IF('Load Schedule'!$D$6="Yes",INDEX('Load Schedule'!$A$10:$D$8769,COLUMN(A54),4),'Load Schedule'!$J$10*_xlfn.XLOOKUP('Load Schedule'!$J$9,'Load Schedule'!$F$16:$F$21,_xlfn.XLOOKUP(B$3,'Load Schedule'!$G$15:$AD$15,'Load Schedule'!$G$16:$AD$21)))</f>
        <v>0</v>
      </c>
      <c r="C57" s="26">
        <f t="array" ref="C57">IF('Load Schedule'!$D$6="Yes",INDEX('Load Schedule'!$A$10:$D$8769,COLUMN(B54),4),'Load Schedule'!$J$10*_xlfn.XLOOKUP('Load Schedule'!$J$9,'Load Schedule'!$F$16:$F$21,_xlfn.XLOOKUP(C$3,'Load Schedule'!$G$15:$AD$15,'Load Schedule'!$G$16:$AD$21)))</f>
        <v>0</v>
      </c>
      <c r="D57" s="26">
        <f t="array" ref="D57">IF('Load Schedule'!$D$6="Yes",INDEX('Load Schedule'!$A$10:$D$8769,COLUMN(C54),4),'Load Schedule'!$J$10*_xlfn.XLOOKUP('Load Schedule'!$J$9,'Load Schedule'!$F$16:$F$21,_xlfn.XLOOKUP(D$3,'Load Schedule'!$G$15:$AD$15,'Load Schedule'!$G$16:$AD$21)))</f>
        <v>0</v>
      </c>
      <c r="E57" s="26">
        <f t="array" ref="E57">IF('Load Schedule'!$D$6="Yes",INDEX('Load Schedule'!$A$10:$D$8769,COLUMN(D54),4),'Load Schedule'!$J$10*_xlfn.XLOOKUP('Load Schedule'!$J$9,'Load Schedule'!$F$16:$F$21,_xlfn.XLOOKUP(E$3,'Load Schedule'!$G$15:$AD$15,'Load Schedule'!$G$16:$AD$21)))</f>
        <v>0</v>
      </c>
      <c r="F57" s="26">
        <f t="array" ref="F57">IF('Load Schedule'!$D$6="Yes",INDEX('Load Schedule'!$A$10:$D$8769,COLUMN(E54),4),'Load Schedule'!$J$10*_xlfn.XLOOKUP('Load Schedule'!$J$9,'Load Schedule'!$F$16:$F$21,_xlfn.XLOOKUP(F$3,'Load Schedule'!$G$15:$AD$15,'Load Schedule'!$G$16:$AD$21)))</f>
        <v>0</v>
      </c>
      <c r="G57" s="26">
        <f t="array" ref="G57">IF('Load Schedule'!$D$6="Yes",INDEX('Load Schedule'!$A$10:$D$8769,COLUMN(F54),4),'Load Schedule'!$J$10*_xlfn.XLOOKUP('Load Schedule'!$J$9,'Load Schedule'!$F$16:$F$21,_xlfn.XLOOKUP(G$3,'Load Schedule'!$G$15:$AD$15,'Load Schedule'!$G$16:$AD$21)))</f>
        <v>0</v>
      </c>
      <c r="H57" s="26">
        <f t="array" ref="H57">IF('Load Schedule'!$D$6="Yes",INDEX('Load Schedule'!$A$10:$D$8769,COLUMN(G54),4),'Load Schedule'!$J$10*_xlfn.XLOOKUP('Load Schedule'!$J$9,'Load Schedule'!$F$16:$F$21,_xlfn.XLOOKUP(H$3,'Load Schedule'!$G$15:$AD$15,'Load Schedule'!$G$16:$AD$21)))</f>
        <v>0</v>
      </c>
      <c r="I57" s="26">
        <f t="array" ref="I57">IF('Load Schedule'!$D$6="Yes",INDEX('Load Schedule'!$A$10:$D$8769,COLUMN(H54),4),'Load Schedule'!$J$10*_xlfn.XLOOKUP('Load Schedule'!$J$9,'Load Schedule'!$F$16:$F$21,_xlfn.XLOOKUP(I$3,'Load Schedule'!$G$15:$AD$15,'Load Schedule'!$G$16:$AD$21)))</f>
        <v>0</v>
      </c>
      <c r="J57" s="26">
        <f t="array" ref="J57">IF('Load Schedule'!$D$6="Yes",INDEX('Load Schedule'!$A$10:$D$8769,COLUMN(I54),4),'Load Schedule'!$J$10*_xlfn.XLOOKUP('Load Schedule'!$J$9,'Load Schedule'!$F$16:$F$21,_xlfn.XLOOKUP(J$3,'Load Schedule'!$G$15:$AD$15,'Load Schedule'!$G$16:$AD$21)))</f>
        <v>0</v>
      </c>
      <c r="K57" s="26">
        <f t="array" ref="K57">IF('Load Schedule'!$D$6="Yes",INDEX('Load Schedule'!$A$10:$D$8769,COLUMN(J54),4),'Load Schedule'!$J$10*_xlfn.XLOOKUP('Load Schedule'!$J$9,'Load Schedule'!$F$16:$F$21,_xlfn.XLOOKUP(K$3,'Load Schedule'!$G$15:$AD$15,'Load Schedule'!$G$16:$AD$21)))</f>
        <v>0</v>
      </c>
      <c r="L57" s="26">
        <f t="array" ref="L57">IF('Load Schedule'!$D$6="Yes",INDEX('Load Schedule'!$A$10:$D$8769,COLUMN(K54),4),'Load Schedule'!$J$10*_xlfn.XLOOKUP('Load Schedule'!$J$9,'Load Schedule'!$F$16:$F$21,_xlfn.XLOOKUP(L$3,'Load Schedule'!$G$15:$AD$15,'Load Schedule'!$G$16:$AD$21)))</f>
        <v>0</v>
      </c>
      <c r="M57" s="26">
        <f t="array" ref="M57">IF('Load Schedule'!$D$6="Yes",INDEX('Load Schedule'!$A$10:$D$8769,COLUMN(L54),4),'Load Schedule'!$J$10*_xlfn.XLOOKUP('Load Schedule'!$J$9,'Load Schedule'!$F$16:$F$21,_xlfn.XLOOKUP(M$3,'Load Schedule'!$G$15:$AD$15,'Load Schedule'!$G$16:$AD$21)))</f>
        <v>0</v>
      </c>
      <c r="N57" s="26">
        <f t="array" ref="N57">IF('Load Schedule'!$D$6="Yes",INDEX('Load Schedule'!$A$10:$D$8769,COLUMN(M54),4),'Load Schedule'!$J$10*_xlfn.XLOOKUP('Load Schedule'!$J$9,'Load Schedule'!$F$16:$F$21,_xlfn.XLOOKUP(N$3,'Load Schedule'!$G$15:$AD$15,'Load Schedule'!$G$16:$AD$21)))</f>
        <v>0</v>
      </c>
      <c r="O57" s="26">
        <f t="array" ref="O57">IF('Load Schedule'!$D$6="Yes",INDEX('Load Schedule'!$A$10:$D$8769,COLUMN(N54),4),'Load Schedule'!$J$10*_xlfn.XLOOKUP('Load Schedule'!$J$9,'Load Schedule'!$F$16:$F$21,_xlfn.XLOOKUP(O$3,'Load Schedule'!$G$15:$AD$15,'Load Schedule'!$G$16:$AD$21)))</f>
        <v>0</v>
      </c>
      <c r="P57" s="26">
        <f t="array" ref="P57">IF('Load Schedule'!$D$6="Yes",INDEX('Load Schedule'!$A$10:$D$8769,COLUMN(O54),4),'Load Schedule'!$J$10*_xlfn.XLOOKUP('Load Schedule'!$J$9,'Load Schedule'!$F$16:$F$21,_xlfn.XLOOKUP(P$3,'Load Schedule'!$G$15:$AD$15,'Load Schedule'!$G$16:$AD$21)))</f>
        <v>0</v>
      </c>
      <c r="Q57" s="26">
        <f t="array" ref="Q57">IF('Load Schedule'!$D$6="Yes",INDEX('Load Schedule'!$A$10:$D$8769,COLUMN(P54),4),'Load Schedule'!$J$10*_xlfn.XLOOKUP('Load Schedule'!$J$9,'Load Schedule'!$F$16:$F$21,_xlfn.XLOOKUP(Q$3,'Load Schedule'!$G$15:$AD$15,'Load Schedule'!$G$16:$AD$21)))</f>
        <v>0</v>
      </c>
      <c r="R57" s="26">
        <f t="array" ref="R57">IF('Load Schedule'!$D$6="Yes",INDEX('Load Schedule'!$A$10:$D$8769,COLUMN(Q54),4),'Load Schedule'!$J$10*_xlfn.XLOOKUP('Load Schedule'!$J$9,'Load Schedule'!$F$16:$F$21,_xlfn.XLOOKUP(R$3,'Load Schedule'!$G$15:$AD$15,'Load Schedule'!$G$16:$AD$21)))</f>
        <v>0</v>
      </c>
      <c r="S57" s="26">
        <f t="array" ref="S57">IF('Load Schedule'!$D$6="Yes",INDEX('Load Schedule'!$A$10:$D$8769,COLUMN(R54),4),'Load Schedule'!$J$10*_xlfn.XLOOKUP('Load Schedule'!$J$9,'Load Schedule'!$F$16:$F$21,_xlfn.XLOOKUP(S$3,'Load Schedule'!$G$15:$AD$15,'Load Schedule'!$G$16:$AD$21)))</f>
        <v>0</v>
      </c>
      <c r="T57" s="26">
        <f t="array" ref="T57">IF('Load Schedule'!$D$6="Yes",INDEX('Load Schedule'!$A$10:$D$8769,COLUMN(S54),4),'Load Schedule'!$J$10*_xlfn.XLOOKUP('Load Schedule'!$J$9,'Load Schedule'!$F$16:$F$21,_xlfn.XLOOKUP(T$3,'Load Schedule'!$G$15:$AD$15,'Load Schedule'!$G$16:$AD$21)))</f>
        <v>0</v>
      </c>
      <c r="U57" s="26">
        <f t="array" ref="U57">IF('Load Schedule'!$D$6="Yes",INDEX('Load Schedule'!$A$10:$D$8769,COLUMN(T54),4),'Load Schedule'!$J$10*_xlfn.XLOOKUP('Load Schedule'!$J$9,'Load Schedule'!$F$16:$F$21,_xlfn.XLOOKUP(U$3,'Load Schedule'!$G$15:$AD$15,'Load Schedule'!$G$16:$AD$21)))</f>
        <v>0</v>
      </c>
      <c r="V57" s="26">
        <f t="array" ref="V57">IF('Load Schedule'!$D$6="Yes",INDEX('Load Schedule'!$A$10:$D$8769,COLUMN(U54),4),'Load Schedule'!$J$10*_xlfn.XLOOKUP('Load Schedule'!$J$9,'Load Schedule'!$F$16:$F$21,_xlfn.XLOOKUP(V$3,'Load Schedule'!$G$15:$AD$15,'Load Schedule'!$G$16:$AD$21)))</f>
        <v>0</v>
      </c>
      <c r="W57" s="26">
        <f t="array" ref="W57">IF('Load Schedule'!$D$6="Yes",INDEX('Load Schedule'!$A$10:$D$8769,COLUMN(V54),4),'Load Schedule'!$J$10*_xlfn.XLOOKUP('Load Schedule'!$J$9,'Load Schedule'!$F$16:$F$21,_xlfn.XLOOKUP(W$3,'Load Schedule'!$G$15:$AD$15,'Load Schedule'!$G$16:$AD$21)))</f>
        <v>0</v>
      </c>
      <c r="X57" s="26">
        <f t="array" ref="X57">IF('Load Schedule'!$D$6="Yes",INDEX('Load Schedule'!$A$10:$D$8769,COLUMN(W54),4),'Load Schedule'!$J$10*_xlfn.XLOOKUP('Load Schedule'!$J$9,'Load Schedule'!$F$16:$F$21,_xlfn.XLOOKUP(X$3,'Load Schedule'!$G$15:$AD$15,'Load Schedule'!$G$16:$AD$21)))</f>
        <v>0</v>
      </c>
      <c r="Y57" s="26">
        <f t="array" ref="Y57">IF('Load Schedule'!$D$6="Yes",INDEX('Load Schedule'!$A$10:$D$8769,COLUMN(X54),4),'Load Schedule'!$J$10*_xlfn.XLOOKUP('Load Schedule'!$J$9,'Load Schedule'!$F$16:$F$21,_xlfn.XLOOKUP(Y$3,'Load Schedule'!$G$15:$AD$15,'Load Schedule'!$G$16:$AD$21)))</f>
        <v>0</v>
      </c>
      <c r="AA57">
        <f t="shared" si="0"/>
        <v>1296</v>
      </c>
    </row>
    <row r="58" spans="1:27" x14ac:dyDescent="0.25">
      <c r="A58" s="8">
        <v>44251</v>
      </c>
      <c r="B58" s="26">
        <f t="array" ref="B58">IF('Load Schedule'!$D$6="Yes",INDEX('Load Schedule'!$A$10:$D$8769,COLUMN(A55),4),'Load Schedule'!$J$10*_xlfn.XLOOKUP('Load Schedule'!$J$9,'Load Schedule'!$F$16:$F$21,_xlfn.XLOOKUP(B$3,'Load Schedule'!$G$15:$AD$15,'Load Schedule'!$G$16:$AD$21)))</f>
        <v>0</v>
      </c>
      <c r="C58" s="26">
        <f t="array" ref="C58">IF('Load Schedule'!$D$6="Yes",INDEX('Load Schedule'!$A$10:$D$8769,COLUMN(B55),4),'Load Schedule'!$J$10*_xlfn.XLOOKUP('Load Schedule'!$J$9,'Load Schedule'!$F$16:$F$21,_xlfn.XLOOKUP(C$3,'Load Schedule'!$G$15:$AD$15,'Load Schedule'!$G$16:$AD$21)))</f>
        <v>0</v>
      </c>
      <c r="D58" s="26">
        <f t="array" ref="D58">IF('Load Schedule'!$D$6="Yes",INDEX('Load Schedule'!$A$10:$D$8769,COLUMN(C55),4),'Load Schedule'!$J$10*_xlfn.XLOOKUP('Load Schedule'!$J$9,'Load Schedule'!$F$16:$F$21,_xlfn.XLOOKUP(D$3,'Load Schedule'!$G$15:$AD$15,'Load Schedule'!$G$16:$AD$21)))</f>
        <v>0</v>
      </c>
      <c r="E58" s="26">
        <f t="array" ref="E58">IF('Load Schedule'!$D$6="Yes",INDEX('Load Schedule'!$A$10:$D$8769,COLUMN(D55),4),'Load Schedule'!$J$10*_xlfn.XLOOKUP('Load Schedule'!$J$9,'Load Schedule'!$F$16:$F$21,_xlfn.XLOOKUP(E$3,'Load Schedule'!$G$15:$AD$15,'Load Schedule'!$G$16:$AD$21)))</f>
        <v>0</v>
      </c>
      <c r="F58" s="26">
        <f t="array" ref="F58">IF('Load Schedule'!$D$6="Yes",INDEX('Load Schedule'!$A$10:$D$8769,COLUMN(E55),4),'Load Schedule'!$J$10*_xlfn.XLOOKUP('Load Schedule'!$J$9,'Load Schedule'!$F$16:$F$21,_xlfn.XLOOKUP(F$3,'Load Schedule'!$G$15:$AD$15,'Load Schedule'!$G$16:$AD$21)))</f>
        <v>0</v>
      </c>
      <c r="G58" s="26">
        <f t="array" ref="G58">IF('Load Schedule'!$D$6="Yes",INDEX('Load Schedule'!$A$10:$D$8769,COLUMN(F55),4),'Load Schedule'!$J$10*_xlfn.XLOOKUP('Load Schedule'!$J$9,'Load Schedule'!$F$16:$F$21,_xlfn.XLOOKUP(G$3,'Load Schedule'!$G$15:$AD$15,'Load Schedule'!$G$16:$AD$21)))</f>
        <v>0</v>
      </c>
      <c r="H58" s="26">
        <f t="array" ref="H58">IF('Load Schedule'!$D$6="Yes",INDEX('Load Schedule'!$A$10:$D$8769,COLUMN(G55),4),'Load Schedule'!$J$10*_xlfn.XLOOKUP('Load Schedule'!$J$9,'Load Schedule'!$F$16:$F$21,_xlfn.XLOOKUP(H$3,'Load Schedule'!$G$15:$AD$15,'Load Schedule'!$G$16:$AD$21)))</f>
        <v>0</v>
      </c>
      <c r="I58" s="26">
        <f t="array" ref="I58">IF('Load Schedule'!$D$6="Yes",INDEX('Load Schedule'!$A$10:$D$8769,COLUMN(H55),4),'Load Schedule'!$J$10*_xlfn.XLOOKUP('Load Schedule'!$J$9,'Load Schedule'!$F$16:$F$21,_xlfn.XLOOKUP(I$3,'Load Schedule'!$G$15:$AD$15,'Load Schedule'!$G$16:$AD$21)))</f>
        <v>0</v>
      </c>
      <c r="J58" s="26">
        <f t="array" ref="J58">IF('Load Schedule'!$D$6="Yes",INDEX('Load Schedule'!$A$10:$D$8769,COLUMN(I55),4),'Load Schedule'!$J$10*_xlfn.XLOOKUP('Load Schedule'!$J$9,'Load Schedule'!$F$16:$F$21,_xlfn.XLOOKUP(J$3,'Load Schedule'!$G$15:$AD$15,'Load Schedule'!$G$16:$AD$21)))</f>
        <v>0</v>
      </c>
      <c r="K58" s="26">
        <f t="array" ref="K58">IF('Load Schedule'!$D$6="Yes",INDEX('Load Schedule'!$A$10:$D$8769,COLUMN(J55),4),'Load Schedule'!$J$10*_xlfn.XLOOKUP('Load Schedule'!$J$9,'Load Schedule'!$F$16:$F$21,_xlfn.XLOOKUP(K$3,'Load Schedule'!$G$15:$AD$15,'Load Schedule'!$G$16:$AD$21)))</f>
        <v>0</v>
      </c>
      <c r="L58" s="26">
        <f t="array" ref="L58">IF('Load Schedule'!$D$6="Yes",INDEX('Load Schedule'!$A$10:$D$8769,COLUMN(K55),4),'Load Schedule'!$J$10*_xlfn.XLOOKUP('Load Schedule'!$J$9,'Load Schedule'!$F$16:$F$21,_xlfn.XLOOKUP(L$3,'Load Schedule'!$G$15:$AD$15,'Load Schedule'!$G$16:$AD$21)))</f>
        <v>0</v>
      </c>
      <c r="M58" s="26">
        <f t="array" ref="M58">IF('Load Schedule'!$D$6="Yes",INDEX('Load Schedule'!$A$10:$D$8769,COLUMN(L55),4),'Load Schedule'!$J$10*_xlfn.XLOOKUP('Load Schedule'!$J$9,'Load Schedule'!$F$16:$F$21,_xlfn.XLOOKUP(M$3,'Load Schedule'!$G$15:$AD$15,'Load Schedule'!$G$16:$AD$21)))</f>
        <v>0</v>
      </c>
      <c r="N58" s="26">
        <f t="array" ref="N58">IF('Load Schedule'!$D$6="Yes",INDEX('Load Schedule'!$A$10:$D$8769,COLUMN(M55),4),'Load Schedule'!$J$10*_xlfn.XLOOKUP('Load Schedule'!$J$9,'Load Schedule'!$F$16:$F$21,_xlfn.XLOOKUP(N$3,'Load Schedule'!$G$15:$AD$15,'Load Schedule'!$G$16:$AD$21)))</f>
        <v>0</v>
      </c>
      <c r="O58" s="26">
        <f t="array" ref="O58">IF('Load Schedule'!$D$6="Yes",INDEX('Load Schedule'!$A$10:$D$8769,COLUMN(N55),4),'Load Schedule'!$J$10*_xlfn.XLOOKUP('Load Schedule'!$J$9,'Load Schedule'!$F$16:$F$21,_xlfn.XLOOKUP(O$3,'Load Schedule'!$G$15:$AD$15,'Load Schedule'!$G$16:$AD$21)))</f>
        <v>0</v>
      </c>
      <c r="P58" s="26">
        <f t="array" ref="P58">IF('Load Schedule'!$D$6="Yes",INDEX('Load Schedule'!$A$10:$D$8769,COLUMN(O55),4),'Load Schedule'!$J$10*_xlfn.XLOOKUP('Load Schedule'!$J$9,'Load Schedule'!$F$16:$F$21,_xlfn.XLOOKUP(P$3,'Load Schedule'!$G$15:$AD$15,'Load Schedule'!$G$16:$AD$21)))</f>
        <v>0</v>
      </c>
      <c r="Q58" s="26">
        <f t="array" ref="Q58">IF('Load Schedule'!$D$6="Yes",INDEX('Load Schedule'!$A$10:$D$8769,COLUMN(P55),4),'Load Schedule'!$J$10*_xlfn.XLOOKUP('Load Schedule'!$J$9,'Load Schedule'!$F$16:$F$21,_xlfn.XLOOKUP(Q$3,'Load Schedule'!$G$15:$AD$15,'Load Schedule'!$G$16:$AD$21)))</f>
        <v>0</v>
      </c>
      <c r="R58" s="26">
        <f t="array" ref="R58">IF('Load Schedule'!$D$6="Yes",INDEX('Load Schedule'!$A$10:$D$8769,COLUMN(Q55),4),'Load Schedule'!$J$10*_xlfn.XLOOKUP('Load Schedule'!$J$9,'Load Schedule'!$F$16:$F$21,_xlfn.XLOOKUP(R$3,'Load Schedule'!$G$15:$AD$15,'Load Schedule'!$G$16:$AD$21)))</f>
        <v>0</v>
      </c>
      <c r="S58" s="26">
        <f t="array" ref="S58">IF('Load Schedule'!$D$6="Yes",INDEX('Load Schedule'!$A$10:$D$8769,COLUMN(R55),4),'Load Schedule'!$J$10*_xlfn.XLOOKUP('Load Schedule'!$J$9,'Load Schedule'!$F$16:$F$21,_xlfn.XLOOKUP(S$3,'Load Schedule'!$G$15:$AD$15,'Load Schedule'!$G$16:$AD$21)))</f>
        <v>0</v>
      </c>
      <c r="T58" s="26">
        <f t="array" ref="T58">IF('Load Schedule'!$D$6="Yes",INDEX('Load Schedule'!$A$10:$D$8769,COLUMN(S55),4),'Load Schedule'!$J$10*_xlfn.XLOOKUP('Load Schedule'!$J$9,'Load Schedule'!$F$16:$F$21,_xlfn.XLOOKUP(T$3,'Load Schedule'!$G$15:$AD$15,'Load Schedule'!$G$16:$AD$21)))</f>
        <v>0</v>
      </c>
      <c r="U58" s="26">
        <f t="array" ref="U58">IF('Load Schedule'!$D$6="Yes",INDEX('Load Schedule'!$A$10:$D$8769,COLUMN(T55),4),'Load Schedule'!$J$10*_xlfn.XLOOKUP('Load Schedule'!$J$9,'Load Schedule'!$F$16:$F$21,_xlfn.XLOOKUP(U$3,'Load Schedule'!$G$15:$AD$15,'Load Schedule'!$G$16:$AD$21)))</f>
        <v>0</v>
      </c>
      <c r="V58" s="26">
        <f t="array" ref="V58">IF('Load Schedule'!$D$6="Yes",INDEX('Load Schedule'!$A$10:$D$8769,COLUMN(U55),4),'Load Schedule'!$J$10*_xlfn.XLOOKUP('Load Schedule'!$J$9,'Load Schedule'!$F$16:$F$21,_xlfn.XLOOKUP(V$3,'Load Schedule'!$G$15:$AD$15,'Load Schedule'!$G$16:$AD$21)))</f>
        <v>0</v>
      </c>
      <c r="W58" s="26">
        <f t="array" ref="W58">IF('Load Schedule'!$D$6="Yes",INDEX('Load Schedule'!$A$10:$D$8769,COLUMN(V55),4),'Load Schedule'!$J$10*_xlfn.XLOOKUP('Load Schedule'!$J$9,'Load Schedule'!$F$16:$F$21,_xlfn.XLOOKUP(W$3,'Load Schedule'!$G$15:$AD$15,'Load Schedule'!$G$16:$AD$21)))</f>
        <v>0</v>
      </c>
      <c r="X58" s="26">
        <f t="array" ref="X58">IF('Load Schedule'!$D$6="Yes",INDEX('Load Schedule'!$A$10:$D$8769,COLUMN(W55),4),'Load Schedule'!$J$10*_xlfn.XLOOKUP('Load Schedule'!$J$9,'Load Schedule'!$F$16:$F$21,_xlfn.XLOOKUP(X$3,'Load Schedule'!$G$15:$AD$15,'Load Schedule'!$G$16:$AD$21)))</f>
        <v>0</v>
      </c>
      <c r="Y58" s="26">
        <f t="array" ref="Y58">IF('Load Schedule'!$D$6="Yes",INDEX('Load Schedule'!$A$10:$D$8769,COLUMN(X55),4),'Load Schedule'!$J$10*_xlfn.XLOOKUP('Load Schedule'!$J$9,'Load Schedule'!$F$16:$F$21,_xlfn.XLOOKUP(Y$3,'Load Schedule'!$G$15:$AD$15,'Load Schedule'!$G$16:$AD$21)))</f>
        <v>0</v>
      </c>
      <c r="AA58">
        <f t="shared" si="0"/>
        <v>1320</v>
      </c>
    </row>
    <row r="59" spans="1:27" x14ac:dyDescent="0.25">
      <c r="A59" s="8">
        <v>44252</v>
      </c>
      <c r="B59" s="26">
        <f t="array" ref="B59">IF('Load Schedule'!$D$6="Yes",INDEX('Load Schedule'!$A$10:$D$8769,COLUMN(A56),4),'Load Schedule'!$J$10*_xlfn.XLOOKUP('Load Schedule'!$J$9,'Load Schedule'!$F$16:$F$21,_xlfn.XLOOKUP(B$3,'Load Schedule'!$G$15:$AD$15,'Load Schedule'!$G$16:$AD$21)))</f>
        <v>0</v>
      </c>
      <c r="C59" s="26">
        <f t="array" ref="C59">IF('Load Schedule'!$D$6="Yes",INDEX('Load Schedule'!$A$10:$D$8769,COLUMN(B56),4),'Load Schedule'!$J$10*_xlfn.XLOOKUP('Load Schedule'!$J$9,'Load Schedule'!$F$16:$F$21,_xlfn.XLOOKUP(C$3,'Load Schedule'!$G$15:$AD$15,'Load Schedule'!$G$16:$AD$21)))</f>
        <v>0</v>
      </c>
      <c r="D59" s="26">
        <f t="array" ref="D59">IF('Load Schedule'!$D$6="Yes",INDEX('Load Schedule'!$A$10:$D$8769,COLUMN(C56),4),'Load Schedule'!$J$10*_xlfn.XLOOKUP('Load Schedule'!$J$9,'Load Schedule'!$F$16:$F$21,_xlfn.XLOOKUP(D$3,'Load Schedule'!$G$15:$AD$15,'Load Schedule'!$G$16:$AD$21)))</f>
        <v>0</v>
      </c>
      <c r="E59" s="26">
        <f t="array" ref="E59">IF('Load Schedule'!$D$6="Yes",INDEX('Load Schedule'!$A$10:$D$8769,COLUMN(D56),4),'Load Schedule'!$J$10*_xlfn.XLOOKUP('Load Schedule'!$J$9,'Load Schedule'!$F$16:$F$21,_xlfn.XLOOKUP(E$3,'Load Schedule'!$G$15:$AD$15,'Load Schedule'!$G$16:$AD$21)))</f>
        <v>0</v>
      </c>
      <c r="F59" s="26">
        <f t="array" ref="F59">IF('Load Schedule'!$D$6="Yes",INDEX('Load Schedule'!$A$10:$D$8769,COLUMN(E56),4),'Load Schedule'!$J$10*_xlfn.XLOOKUP('Load Schedule'!$J$9,'Load Schedule'!$F$16:$F$21,_xlfn.XLOOKUP(F$3,'Load Schedule'!$G$15:$AD$15,'Load Schedule'!$G$16:$AD$21)))</f>
        <v>0</v>
      </c>
      <c r="G59" s="26">
        <f t="array" ref="G59">IF('Load Schedule'!$D$6="Yes",INDEX('Load Schedule'!$A$10:$D$8769,COLUMN(F56),4),'Load Schedule'!$J$10*_xlfn.XLOOKUP('Load Schedule'!$J$9,'Load Schedule'!$F$16:$F$21,_xlfn.XLOOKUP(G$3,'Load Schedule'!$G$15:$AD$15,'Load Schedule'!$G$16:$AD$21)))</f>
        <v>0</v>
      </c>
      <c r="H59" s="26">
        <f t="array" ref="H59">IF('Load Schedule'!$D$6="Yes",INDEX('Load Schedule'!$A$10:$D$8769,COLUMN(G56),4),'Load Schedule'!$J$10*_xlfn.XLOOKUP('Load Schedule'!$J$9,'Load Schedule'!$F$16:$F$21,_xlfn.XLOOKUP(H$3,'Load Schedule'!$G$15:$AD$15,'Load Schedule'!$G$16:$AD$21)))</f>
        <v>0</v>
      </c>
      <c r="I59" s="26">
        <f t="array" ref="I59">IF('Load Schedule'!$D$6="Yes",INDEX('Load Schedule'!$A$10:$D$8769,COLUMN(H56),4),'Load Schedule'!$J$10*_xlfn.XLOOKUP('Load Schedule'!$J$9,'Load Schedule'!$F$16:$F$21,_xlfn.XLOOKUP(I$3,'Load Schedule'!$G$15:$AD$15,'Load Schedule'!$G$16:$AD$21)))</f>
        <v>0</v>
      </c>
      <c r="J59" s="26">
        <f t="array" ref="J59">IF('Load Schedule'!$D$6="Yes",INDEX('Load Schedule'!$A$10:$D$8769,COLUMN(I56),4),'Load Schedule'!$J$10*_xlfn.XLOOKUP('Load Schedule'!$J$9,'Load Schedule'!$F$16:$F$21,_xlfn.XLOOKUP(J$3,'Load Schedule'!$G$15:$AD$15,'Load Schedule'!$G$16:$AD$21)))</f>
        <v>0</v>
      </c>
      <c r="K59" s="26">
        <f t="array" ref="K59">IF('Load Schedule'!$D$6="Yes",INDEX('Load Schedule'!$A$10:$D$8769,COLUMN(J56),4),'Load Schedule'!$J$10*_xlfn.XLOOKUP('Load Schedule'!$J$9,'Load Schedule'!$F$16:$F$21,_xlfn.XLOOKUP(K$3,'Load Schedule'!$G$15:$AD$15,'Load Schedule'!$G$16:$AD$21)))</f>
        <v>0</v>
      </c>
      <c r="L59" s="26">
        <f t="array" ref="L59">IF('Load Schedule'!$D$6="Yes",INDEX('Load Schedule'!$A$10:$D$8769,COLUMN(K56),4),'Load Schedule'!$J$10*_xlfn.XLOOKUP('Load Schedule'!$J$9,'Load Schedule'!$F$16:$F$21,_xlfn.XLOOKUP(L$3,'Load Schedule'!$G$15:$AD$15,'Load Schedule'!$G$16:$AD$21)))</f>
        <v>0</v>
      </c>
      <c r="M59" s="26">
        <f t="array" ref="M59">IF('Load Schedule'!$D$6="Yes",INDEX('Load Schedule'!$A$10:$D$8769,COLUMN(L56),4),'Load Schedule'!$J$10*_xlfn.XLOOKUP('Load Schedule'!$J$9,'Load Schedule'!$F$16:$F$21,_xlfn.XLOOKUP(M$3,'Load Schedule'!$G$15:$AD$15,'Load Schedule'!$G$16:$AD$21)))</f>
        <v>0</v>
      </c>
      <c r="N59" s="26">
        <f t="array" ref="N59">IF('Load Schedule'!$D$6="Yes",INDEX('Load Schedule'!$A$10:$D$8769,COLUMN(M56),4),'Load Schedule'!$J$10*_xlfn.XLOOKUP('Load Schedule'!$J$9,'Load Schedule'!$F$16:$F$21,_xlfn.XLOOKUP(N$3,'Load Schedule'!$G$15:$AD$15,'Load Schedule'!$G$16:$AD$21)))</f>
        <v>0</v>
      </c>
      <c r="O59" s="26">
        <f t="array" ref="O59">IF('Load Schedule'!$D$6="Yes",INDEX('Load Schedule'!$A$10:$D$8769,COLUMN(N56),4),'Load Schedule'!$J$10*_xlfn.XLOOKUP('Load Schedule'!$J$9,'Load Schedule'!$F$16:$F$21,_xlfn.XLOOKUP(O$3,'Load Schedule'!$G$15:$AD$15,'Load Schedule'!$G$16:$AD$21)))</f>
        <v>0</v>
      </c>
      <c r="P59" s="26">
        <f t="array" ref="P59">IF('Load Schedule'!$D$6="Yes",INDEX('Load Schedule'!$A$10:$D$8769,COLUMN(O56),4),'Load Schedule'!$J$10*_xlfn.XLOOKUP('Load Schedule'!$J$9,'Load Schedule'!$F$16:$F$21,_xlfn.XLOOKUP(P$3,'Load Schedule'!$G$15:$AD$15,'Load Schedule'!$G$16:$AD$21)))</f>
        <v>0</v>
      </c>
      <c r="Q59" s="26">
        <f t="array" ref="Q59">IF('Load Schedule'!$D$6="Yes",INDEX('Load Schedule'!$A$10:$D$8769,COLUMN(P56),4),'Load Schedule'!$J$10*_xlfn.XLOOKUP('Load Schedule'!$J$9,'Load Schedule'!$F$16:$F$21,_xlfn.XLOOKUP(Q$3,'Load Schedule'!$G$15:$AD$15,'Load Schedule'!$G$16:$AD$21)))</f>
        <v>0</v>
      </c>
      <c r="R59" s="26">
        <f t="array" ref="R59">IF('Load Schedule'!$D$6="Yes",INDEX('Load Schedule'!$A$10:$D$8769,COLUMN(Q56),4),'Load Schedule'!$J$10*_xlfn.XLOOKUP('Load Schedule'!$J$9,'Load Schedule'!$F$16:$F$21,_xlfn.XLOOKUP(R$3,'Load Schedule'!$G$15:$AD$15,'Load Schedule'!$G$16:$AD$21)))</f>
        <v>0</v>
      </c>
      <c r="S59" s="26">
        <f t="array" ref="S59">IF('Load Schedule'!$D$6="Yes",INDEX('Load Schedule'!$A$10:$D$8769,COLUMN(R56),4),'Load Schedule'!$J$10*_xlfn.XLOOKUP('Load Schedule'!$J$9,'Load Schedule'!$F$16:$F$21,_xlfn.XLOOKUP(S$3,'Load Schedule'!$G$15:$AD$15,'Load Schedule'!$G$16:$AD$21)))</f>
        <v>0</v>
      </c>
      <c r="T59" s="26">
        <f t="array" ref="T59">IF('Load Schedule'!$D$6="Yes",INDEX('Load Schedule'!$A$10:$D$8769,COLUMN(S56),4),'Load Schedule'!$J$10*_xlfn.XLOOKUP('Load Schedule'!$J$9,'Load Schedule'!$F$16:$F$21,_xlfn.XLOOKUP(T$3,'Load Schedule'!$G$15:$AD$15,'Load Schedule'!$G$16:$AD$21)))</f>
        <v>0</v>
      </c>
      <c r="U59" s="26">
        <f t="array" ref="U59">IF('Load Schedule'!$D$6="Yes",INDEX('Load Schedule'!$A$10:$D$8769,COLUMN(T56),4),'Load Schedule'!$J$10*_xlfn.XLOOKUP('Load Schedule'!$J$9,'Load Schedule'!$F$16:$F$21,_xlfn.XLOOKUP(U$3,'Load Schedule'!$G$15:$AD$15,'Load Schedule'!$G$16:$AD$21)))</f>
        <v>0</v>
      </c>
      <c r="V59" s="26">
        <f t="array" ref="V59">IF('Load Schedule'!$D$6="Yes",INDEX('Load Schedule'!$A$10:$D$8769,COLUMN(U56),4),'Load Schedule'!$J$10*_xlfn.XLOOKUP('Load Schedule'!$J$9,'Load Schedule'!$F$16:$F$21,_xlfn.XLOOKUP(V$3,'Load Schedule'!$G$15:$AD$15,'Load Schedule'!$G$16:$AD$21)))</f>
        <v>0</v>
      </c>
      <c r="W59" s="26">
        <f t="array" ref="W59">IF('Load Schedule'!$D$6="Yes",INDEX('Load Schedule'!$A$10:$D$8769,COLUMN(V56),4),'Load Schedule'!$J$10*_xlfn.XLOOKUP('Load Schedule'!$J$9,'Load Schedule'!$F$16:$F$21,_xlfn.XLOOKUP(W$3,'Load Schedule'!$G$15:$AD$15,'Load Schedule'!$G$16:$AD$21)))</f>
        <v>0</v>
      </c>
      <c r="X59" s="26">
        <f t="array" ref="X59">IF('Load Schedule'!$D$6="Yes",INDEX('Load Schedule'!$A$10:$D$8769,COLUMN(W56),4),'Load Schedule'!$J$10*_xlfn.XLOOKUP('Load Schedule'!$J$9,'Load Schedule'!$F$16:$F$21,_xlfn.XLOOKUP(X$3,'Load Schedule'!$G$15:$AD$15,'Load Schedule'!$G$16:$AD$21)))</f>
        <v>0</v>
      </c>
      <c r="Y59" s="26">
        <f t="array" ref="Y59">IF('Load Schedule'!$D$6="Yes",INDEX('Load Schedule'!$A$10:$D$8769,COLUMN(X56),4),'Load Schedule'!$J$10*_xlfn.XLOOKUP('Load Schedule'!$J$9,'Load Schedule'!$F$16:$F$21,_xlfn.XLOOKUP(Y$3,'Load Schedule'!$G$15:$AD$15,'Load Schedule'!$G$16:$AD$21)))</f>
        <v>0</v>
      </c>
      <c r="AA59">
        <f t="shared" si="0"/>
        <v>1344</v>
      </c>
    </row>
    <row r="60" spans="1:27" x14ac:dyDescent="0.25">
      <c r="A60" s="8">
        <v>44253</v>
      </c>
      <c r="B60" s="26">
        <f t="array" ref="B60">IF('Load Schedule'!$D$6="Yes",INDEX('Load Schedule'!$A$10:$D$8769,COLUMN(A57),4),'Load Schedule'!$J$10*_xlfn.XLOOKUP('Load Schedule'!$J$9,'Load Schedule'!$F$16:$F$21,_xlfn.XLOOKUP(B$3,'Load Schedule'!$G$15:$AD$15,'Load Schedule'!$G$16:$AD$21)))</f>
        <v>0</v>
      </c>
      <c r="C60" s="26">
        <f t="array" ref="C60">IF('Load Schedule'!$D$6="Yes",INDEX('Load Schedule'!$A$10:$D$8769,COLUMN(B57),4),'Load Schedule'!$J$10*_xlfn.XLOOKUP('Load Schedule'!$J$9,'Load Schedule'!$F$16:$F$21,_xlfn.XLOOKUP(C$3,'Load Schedule'!$G$15:$AD$15,'Load Schedule'!$G$16:$AD$21)))</f>
        <v>0</v>
      </c>
      <c r="D60" s="26">
        <f t="array" ref="D60">IF('Load Schedule'!$D$6="Yes",INDEX('Load Schedule'!$A$10:$D$8769,COLUMN(C57),4),'Load Schedule'!$J$10*_xlfn.XLOOKUP('Load Schedule'!$J$9,'Load Schedule'!$F$16:$F$21,_xlfn.XLOOKUP(D$3,'Load Schedule'!$G$15:$AD$15,'Load Schedule'!$G$16:$AD$21)))</f>
        <v>0</v>
      </c>
      <c r="E60" s="26">
        <f t="array" ref="E60">IF('Load Schedule'!$D$6="Yes",INDEX('Load Schedule'!$A$10:$D$8769,COLUMN(D57),4),'Load Schedule'!$J$10*_xlfn.XLOOKUP('Load Schedule'!$J$9,'Load Schedule'!$F$16:$F$21,_xlfn.XLOOKUP(E$3,'Load Schedule'!$G$15:$AD$15,'Load Schedule'!$G$16:$AD$21)))</f>
        <v>0</v>
      </c>
      <c r="F60" s="26">
        <f t="array" ref="F60">IF('Load Schedule'!$D$6="Yes",INDEX('Load Schedule'!$A$10:$D$8769,COLUMN(E57),4),'Load Schedule'!$J$10*_xlfn.XLOOKUP('Load Schedule'!$J$9,'Load Schedule'!$F$16:$F$21,_xlfn.XLOOKUP(F$3,'Load Schedule'!$G$15:$AD$15,'Load Schedule'!$G$16:$AD$21)))</f>
        <v>0</v>
      </c>
      <c r="G60" s="26">
        <f t="array" ref="G60">IF('Load Schedule'!$D$6="Yes",INDEX('Load Schedule'!$A$10:$D$8769,COLUMN(F57),4),'Load Schedule'!$J$10*_xlfn.XLOOKUP('Load Schedule'!$J$9,'Load Schedule'!$F$16:$F$21,_xlfn.XLOOKUP(G$3,'Load Schedule'!$G$15:$AD$15,'Load Schedule'!$G$16:$AD$21)))</f>
        <v>0</v>
      </c>
      <c r="H60" s="26">
        <f t="array" ref="H60">IF('Load Schedule'!$D$6="Yes",INDEX('Load Schedule'!$A$10:$D$8769,COLUMN(G57),4),'Load Schedule'!$J$10*_xlfn.XLOOKUP('Load Schedule'!$J$9,'Load Schedule'!$F$16:$F$21,_xlfn.XLOOKUP(H$3,'Load Schedule'!$G$15:$AD$15,'Load Schedule'!$G$16:$AD$21)))</f>
        <v>0</v>
      </c>
      <c r="I60" s="26">
        <f t="array" ref="I60">IF('Load Schedule'!$D$6="Yes",INDEX('Load Schedule'!$A$10:$D$8769,COLUMN(H57),4),'Load Schedule'!$J$10*_xlfn.XLOOKUP('Load Schedule'!$J$9,'Load Schedule'!$F$16:$F$21,_xlfn.XLOOKUP(I$3,'Load Schedule'!$G$15:$AD$15,'Load Schedule'!$G$16:$AD$21)))</f>
        <v>0</v>
      </c>
      <c r="J60" s="26">
        <f t="array" ref="J60">IF('Load Schedule'!$D$6="Yes",INDEX('Load Schedule'!$A$10:$D$8769,COLUMN(I57),4),'Load Schedule'!$J$10*_xlfn.XLOOKUP('Load Schedule'!$J$9,'Load Schedule'!$F$16:$F$21,_xlfn.XLOOKUP(J$3,'Load Schedule'!$G$15:$AD$15,'Load Schedule'!$G$16:$AD$21)))</f>
        <v>0</v>
      </c>
      <c r="K60" s="26">
        <f t="array" ref="K60">IF('Load Schedule'!$D$6="Yes",INDEX('Load Schedule'!$A$10:$D$8769,COLUMN(J57),4),'Load Schedule'!$J$10*_xlfn.XLOOKUP('Load Schedule'!$J$9,'Load Schedule'!$F$16:$F$21,_xlfn.XLOOKUP(K$3,'Load Schedule'!$G$15:$AD$15,'Load Schedule'!$G$16:$AD$21)))</f>
        <v>0</v>
      </c>
      <c r="L60" s="26">
        <f t="array" ref="L60">IF('Load Schedule'!$D$6="Yes",INDEX('Load Schedule'!$A$10:$D$8769,COLUMN(K57),4),'Load Schedule'!$J$10*_xlfn.XLOOKUP('Load Schedule'!$J$9,'Load Schedule'!$F$16:$F$21,_xlfn.XLOOKUP(L$3,'Load Schedule'!$G$15:$AD$15,'Load Schedule'!$G$16:$AD$21)))</f>
        <v>0</v>
      </c>
      <c r="M60" s="26">
        <f t="array" ref="M60">IF('Load Schedule'!$D$6="Yes",INDEX('Load Schedule'!$A$10:$D$8769,COLUMN(L57),4),'Load Schedule'!$J$10*_xlfn.XLOOKUP('Load Schedule'!$J$9,'Load Schedule'!$F$16:$F$21,_xlfn.XLOOKUP(M$3,'Load Schedule'!$G$15:$AD$15,'Load Schedule'!$G$16:$AD$21)))</f>
        <v>0</v>
      </c>
      <c r="N60" s="26">
        <f t="array" ref="N60">IF('Load Schedule'!$D$6="Yes",INDEX('Load Schedule'!$A$10:$D$8769,COLUMN(M57),4),'Load Schedule'!$J$10*_xlfn.XLOOKUP('Load Schedule'!$J$9,'Load Schedule'!$F$16:$F$21,_xlfn.XLOOKUP(N$3,'Load Schedule'!$G$15:$AD$15,'Load Schedule'!$G$16:$AD$21)))</f>
        <v>0</v>
      </c>
      <c r="O60" s="26">
        <f t="array" ref="O60">IF('Load Schedule'!$D$6="Yes",INDEX('Load Schedule'!$A$10:$D$8769,COLUMN(N57),4),'Load Schedule'!$J$10*_xlfn.XLOOKUP('Load Schedule'!$J$9,'Load Schedule'!$F$16:$F$21,_xlfn.XLOOKUP(O$3,'Load Schedule'!$G$15:$AD$15,'Load Schedule'!$G$16:$AD$21)))</f>
        <v>0</v>
      </c>
      <c r="P60" s="26">
        <f t="array" ref="P60">IF('Load Schedule'!$D$6="Yes",INDEX('Load Schedule'!$A$10:$D$8769,COLUMN(O57),4),'Load Schedule'!$J$10*_xlfn.XLOOKUP('Load Schedule'!$J$9,'Load Schedule'!$F$16:$F$21,_xlfn.XLOOKUP(P$3,'Load Schedule'!$G$15:$AD$15,'Load Schedule'!$G$16:$AD$21)))</f>
        <v>0</v>
      </c>
      <c r="Q60" s="26">
        <f t="array" ref="Q60">IF('Load Schedule'!$D$6="Yes",INDEX('Load Schedule'!$A$10:$D$8769,COLUMN(P57),4),'Load Schedule'!$J$10*_xlfn.XLOOKUP('Load Schedule'!$J$9,'Load Schedule'!$F$16:$F$21,_xlfn.XLOOKUP(Q$3,'Load Schedule'!$G$15:$AD$15,'Load Schedule'!$G$16:$AD$21)))</f>
        <v>0</v>
      </c>
      <c r="R60" s="26">
        <f t="array" ref="R60">IF('Load Schedule'!$D$6="Yes",INDEX('Load Schedule'!$A$10:$D$8769,COLUMN(Q57),4),'Load Schedule'!$J$10*_xlfn.XLOOKUP('Load Schedule'!$J$9,'Load Schedule'!$F$16:$F$21,_xlfn.XLOOKUP(R$3,'Load Schedule'!$G$15:$AD$15,'Load Schedule'!$G$16:$AD$21)))</f>
        <v>0</v>
      </c>
      <c r="S60" s="26">
        <f t="array" ref="S60">IF('Load Schedule'!$D$6="Yes",INDEX('Load Schedule'!$A$10:$D$8769,COLUMN(R57),4),'Load Schedule'!$J$10*_xlfn.XLOOKUP('Load Schedule'!$J$9,'Load Schedule'!$F$16:$F$21,_xlfn.XLOOKUP(S$3,'Load Schedule'!$G$15:$AD$15,'Load Schedule'!$G$16:$AD$21)))</f>
        <v>0</v>
      </c>
      <c r="T60" s="26">
        <f t="array" ref="T60">IF('Load Schedule'!$D$6="Yes",INDEX('Load Schedule'!$A$10:$D$8769,COLUMN(S57),4),'Load Schedule'!$J$10*_xlfn.XLOOKUP('Load Schedule'!$J$9,'Load Schedule'!$F$16:$F$21,_xlfn.XLOOKUP(T$3,'Load Schedule'!$G$15:$AD$15,'Load Schedule'!$G$16:$AD$21)))</f>
        <v>0</v>
      </c>
      <c r="U60" s="26">
        <f t="array" ref="U60">IF('Load Schedule'!$D$6="Yes",INDEX('Load Schedule'!$A$10:$D$8769,COLUMN(T57),4),'Load Schedule'!$J$10*_xlfn.XLOOKUP('Load Schedule'!$J$9,'Load Schedule'!$F$16:$F$21,_xlfn.XLOOKUP(U$3,'Load Schedule'!$G$15:$AD$15,'Load Schedule'!$G$16:$AD$21)))</f>
        <v>0</v>
      </c>
      <c r="V60" s="26">
        <f t="array" ref="V60">IF('Load Schedule'!$D$6="Yes",INDEX('Load Schedule'!$A$10:$D$8769,COLUMN(U57),4),'Load Schedule'!$J$10*_xlfn.XLOOKUP('Load Schedule'!$J$9,'Load Schedule'!$F$16:$F$21,_xlfn.XLOOKUP(V$3,'Load Schedule'!$G$15:$AD$15,'Load Schedule'!$G$16:$AD$21)))</f>
        <v>0</v>
      </c>
      <c r="W60" s="26">
        <f t="array" ref="W60">IF('Load Schedule'!$D$6="Yes",INDEX('Load Schedule'!$A$10:$D$8769,COLUMN(V57),4),'Load Schedule'!$J$10*_xlfn.XLOOKUP('Load Schedule'!$J$9,'Load Schedule'!$F$16:$F$21,_xlfn.XLOOKUP(W$3,'Load Schedule'!$G$15:$AD$15,'Load Schedule'!$G$16:$AD$21)))</f>
        <v>0</v>
      </c>
      <c r="X60" s="26">
        <f t="array" ref="X60">IF('Load Schedule'!$D$6="Yes",INDEX('Load Schedule'!$A$10:$D$8769,COLUMN(W57),4),'Load Schedule'!$J$10*_xlfn.XLOOKUP('Load Schedule'!$J$9,'Load Schedule'!$F$16:$F$21,_xlfn.XLOOKUP(X$3,'Load Schedule'!$G$15:$AD$15,'Load Schedule'!$G$16:$AD$21)))</f>
        <v>0</v>
      </c>
      <c r="Y60" s="26">
        <f t="array" ref="Y60">IF('Load Schedule'!$D$6="Yes",INDEX('Load Schedule'!$A$10:$D$8769,COLUMN(X57),4),'Load Schedule'!$J$10*_xlfn.XLOOKUP('Load Schedule'!$J$9,'Load Schedule'!$F$16:$F$21,_xlfn.XLOOKUP(Y$3,'Load Schedule'!$G$15:$AD$15,'Load Schedule'!$G$16:$AD$21)))</f>
        <v>0</v>
      </c>
      <c r="AA60">
        <f t="shared" si="0"/>
        <v>1368</v>
      </c>
    </row>
    <row r="61" spans="1:27" x14ac:dyDescent="0.25">
      <c r="A61" s="8">
        <v>44254</v>
      </c>
      <c r="B61" s="26">
        <f t="array" ref="B61">IF('Load Schedule'!$D$6="Yes",INDEX('Load Schedule'!$A$10:$D$8769,COLUMN(A58),4),'Load Schedule'!$J$10*_xlfn.XLOOKUP('Load Schedule'!$J$9,'Load Schedule'!$F$16:$F$21,_xlfn.XLOOKUP(B$3,'Load Schedule'!$G$15:$AD$15,'Load Schedule'!$G$16:$AD$21)))</f>
        <v>0</v>
      </c>
      <c r="C61" s="26">
        <f t="array" ref="C61">IF('Load Schedule'!$D$6="Yes",INDEX('Load Schedule'!$A$10:$D$8769,COLUMN(B58),4),'Load Schedule'!$J$10*_xlfn.XLOOKUP('Load Schedule'!$J$9,'Load Schedule'!$F$16:$F$21,_xlfn.XLOOKUP(C$3,'Load Schedule'!$G$15:$AD$15,'Load Schedule'!$G$16:$AD$21)))</f>
        <v>0</v>
      </c>
      <c r="D61" s="26">
        <f t="array" ref="D61">IF('Load Schedule'!$D$6="Yes",INDEX('Load Schedule'!$A$10:$D$8769,COLUMN(C58),4),'Load Schedule'!$J$10*_xlfn.XLOOKUP('Load Schedule'!$J$9,'Load Schedule'!$F$16:$F$21,_xlfn.XLOOKUP(D$3,'Load Schedule'!$G$15:$AD$15,'Load Schedule'!$G$16:$AD$21)))</f>
        <v>0</v>
      </c>
      <c r="E61" s="26">
        <f t="array" ref="E61">IF('Load Schedule'!$D$6="Yes",INDEX('Load Schedule'!$A$10:$D$8769,COLUMN(D58),4),'Load Schedule'!$J$10*_xlfn.XLOOKUP('Load Schedule'!$J$9,'Load Schedule'!$F$16:$F$21,_xlfn.XLOOKUP(E$3,'Load Schedule'!$G$15:$AD$15,'Load Schedule'!$G$16:$AD$21)))</f>
        <v>0</v>
      </c>
      <c r="F61" s="26">
        <f t="array" ref="F61">IF('Load Schedule'!$D$6="Yes",INDEX('Load Schedule'!$A$10:$D$8769,COLUMN(E58),4),'Load Schedule'!$J$10*_xlfn.XLOOKUP('Load Schedule'!$J$9,'Load Schedule'!$F$16:$F$21,_xlfn.XLOOKUP(F$3,'Load Schedule'!$G$15:$AD$15,'Load Schedule'!$G$16:$AD$21)))</f>
        <v>0</v>
      </c>
      <c r="G61" s="26">
        <f t="array" ref="G61">IF('Load Schedule'!$D$6="Yes",INDEX('Load Schedule'!$A$10:$D$8769,COLUMN(F58),4),'Load Schedule'!$J$10*_xlfn.XLOOKUP('Load Schedule'!$J$9,'Load Schedule'!$F$16:$F$21,_xlfn.XLOOKUP(G$3,'Load Schedule'!$G$15:$AD$15,'Load Schedule'!$G$16:$AD$21)))</f>
        <v>0</v>
      </c>
      <c r="H61" s="26">
        <f t="array" ref="H61">IF('Load Schedule'!$D$6="Yes",INDEX('Load Schedule'!$A$10:$D$8769,COLUMN(G58),4),'Load Schedule'!$J$10*_xlfn.XLOOKUP('Load Schedule'!$J$9,'Load Schedule'!$F$16:$F$21,_xlfn.XLOOKUP(H$3,'Load Schedule'!$G$15:$AD$15,'Load Schedule'!$G$16:$AD$21)))</f>
        <v>0</v>
      </c>
      <c r="I61" s="26">
        <f t="array" ref="I61">IF('Load Schedule'!$D$6="Yes",INDEX('Load Schedule'!$A$10:$D$8769,COLUMN(H58),4),'Load Schedule'!$J$10*_xlfn.XLOOKUP('Load Schedule'!$J$9,'Load Schedule'!$F$16:$F$21,_xlfn.XLOOKUP(I$3,'Load Schedule'!$G$15:$AD$15,'Load Schedule'!$G$16:$AD$21)))</f>
        <v>0</v>
      </c>
      <c r="J61" s="26">
        <f t="array" ref="J61">IF('Load Schedule'!$D$6="Yes",INDEX('Load Schedule'!$A$10:$D$8769,COLUMN(I58),4),'Load Schedule'!$J$10*_xlfn.XLOOKUP('Load Schedule'!$J$9,'Load Schedule'!$F$16:$F$21,_xlfn.XLOOKUP(J$3,'Load Schedule'!$G$15:$AD$15,'Load Schedule'!$G$16:$AD$21)))</f>
        <v>0</v>
      </c>
      <c r="K61" s="26">
        <f t="array" ref="K61">IF('Load Schedule'!$D$6="Yes",INDEX('Load Schedule'!$A$10:$D$8769,COLUMN(J58),4),'Load Schedule'!$J$10*_xlfn.XLOOKUP('Load Schedule'!$J$9,'Load Schedule'!$F$16:$F$21,_xlfn.XLOOKUP(K$3,'Load Schedule'!$G$15:$AD$15,'Load Schedule'!$G$16:$AD$21)))</f>
        <v>0</v>
      </c>
      <c r="L61" s="26">
        <f t="array" ref="L61">IF('Load Schedule'!$D$6="Yes",INDEX('Load Schedule'!$A$10:$D$8769,COLUMN(K58),4),'Load Schedule'!$J$10*_xlfn.XLOOKUP('Load Schedule'!$J$9,'Load Schedule'!$F$16:$F$21,_xlfn.XLOOKUP(L$3,'Load Schedule'!$G$15:$AD$15,'Load Schedule'!$G$16:$AD$21)))</f>
        <v>0</v>
      </c>
      <c r="M61" s="26">
        <f t="array" ref="M61">IF('Load Schedule'!$D$6="Yes",INDEX('Load Schedule'!$A$10:$D$8769,COLUMN(L58),4),'Load Schedule'!$J$10*_xlfn.XLOOKUP('Load Schedule'!$J$9,'Load Schedule'!$F$16:$F$21,_xlfn.XLOOKUP(M$3,'Load Schedule'!$G$15:$AD$15,'Load Schedule'!$G$16:$AD$21)))</f>
        <v>0</v>
      </c>
      <c r="N61" s="26">
        <f t="array" ref="N61">IF('Load Schedule'!$D$6="Yes",INDEX('Load Schedule'!$A$10:$D$8769,COLUMN(M58),4),'Load Schedule'!$J$10*_xlfn.XLOOKUP('Load Schedule'!$J$9,'Load Schedule'!$F$16:$F$21,_xlfn.XLOOKUP(N$3,'Load Schedule'!$G$15:$AD$15,'Load Schedule'!$G$16:$AD$21)))</f>
        <v>0</v>
      </c>
      <c r="O61" s="26">
        <f t="array" ref="O61">IF('Load Schedule'!$D$6="Yes",INDEX('Load Schedule'!$A$10:$D$8769,COLUMN(N58),4),'Load Schedule'!$J$10*_xlfn.XLOOKUP('Load Schedule'!$J$9,'Load Schedule'!$F$16:$F$21,_xlfn.XLOOKUP(O$3,'Load Schedule'!$G$15:$AD$15,'Load Schedule'!$G$16:$AD$21)))</f>
        <v>0</v>
      </c>
      <c r="P61" s="26">
        <f t="array" ref="P61">IF('Load Schedule'!$D$6="Yes",INDEX('Load Schedule'!$A$10:$D$8769,COLUMN(O58),4),'Load Schedule'!$J$10*_xlfn.XLOOKUP('Load Schedule'!$J$9,'Load Schedule'!$F$16:$F$21,_xlfn.XLOOKUP(P$3,'Load Schedule'!$G$15:$AD$15,'Load Schedule'!$G$16:$AD$21)))</f>
        <v>0</v>
      </c>
      <c r="Q61" s="26">
        <f t="array" ref="Q61">IF('Load Schedule'!$D$6="Yes",INDEX('Load Schedule'!$A$10:$D$8769,COLUMN(P58),4),'Load Schedule'!$J$10*_xlfn.XLOOKUP('Load Schedule'!$J$9,'Load Schedule'!$F$16:$F$21,_xlfn.XLOOKUP(Q$3,'Load Schedule'!$G$15:$AD$15,'Load Schedule'!$G$16:$AD$21)))</f>
        <v>0</v>
      </c>
      <c r="R61" s="26">
        <f t="array" ref="R61">IF('Load Schedule'!$D$6="Yes",INDEX('Load Schedule'!$A$10:$D$8769,COLUMN(Q58),4),'Load Schedule'!$J$10*_xlfn.XLOOKUP('Load Schedule'!$J$9,'Load Schedule'!$F$16:$F$21,_xlfn.XLOOKUP(R$3,'Load Schedule'!$G$15:$AD$15,'Load Schedule'!$G$16:$AD$21)))</f>
        <v>0</v>
      </c>
      <c r="S61" s="26">
        <f t="array" ref="S61">IF('Load Schedule'!$D$6="Yes",INDEX('Load Schedule'!$A$10:$D$8769,COLUMN(R58),4),'Load Schedule'!$J$10*_xlfn.XLOOKUP('Load Schedule'!$J$9,'Load Schedule'!$F$16:$F$21,_xlfn.XLOOKUP(S$3,'Load Schedule'!$G$15:$AD$15,'Load Schedule'!$G$16:$AD$21)))</f>
        <v>0</v>
      </c>
      <c r="T61" s="26">
        <f t="array" ref="T61">IF('Load Schedule'!$D$6="Yes",INDEX('Load Schedule'!$A$10:$D$8769,COLUMN(S58),4),'Load Schedule'!$J$10*_xlfn.XLOOKUP('Load Schedule'!$J$9,'Load Schedule'!$F$16:$F$21,_xlfn.XLOOKUP(T$3,'Load Schedule'!$G$15:$AD$15,'Load Schedule'!$G$16:$AD$21)))</f>
        <v>0</v>
      </c>
      <c r="U61" s="26">
        <f t="array" ref="U61">IF('Load Schedule'!$D$6="Yes",INDEX('Load Schedule'!$A$10:$D$8769,COLUMN(T58),4),'Load Schedule'!$J$10*_xlfn.XLOOKUP('Load Schedule'!$J$9,'Load Schedule'!$F$16:$F$21,_xlfn.XLOOKUP(U$3,'Load Schedule'!$G$15:$AD$15,'Load Schedule'!$G$16:$AD$21)))</f>
        <v>0</v>
      </c>
      <c r="V61" s="26">
        <f t="array" ref="V61">IF('Load Schedule'!$D$6="Yes",INDEX('Load Schedule'!$A$10:$D$8769,COLUMN(U58),4),'Load Schedule'!$J$10*_xlfn.XLOOKUP('Load Schedule'!$J$9,'Load Schedule'!$F$16:$F$21,_xlfn.XLOOKUP(V$3,'Load Schedule'!$G$15:$AD$15,'Load Schedule'!$G$16:$AD$21)))</f>
        <v>0</v>
      </c>
      <c r="W61" s="26">
        <f t="array" ref="W61">IF('Load Schedule'!$D$6="Yes",INDEX('Load Schedule'!$A$10:$D$8769,COLUMN(V58),4),'Load Schedule'!$J$10*_xlfn.XLOOKUP('Load Schedule'!$J$9,'Load Schedule'!$F$16:$F$21,_xlfn.XLOOKUP(W$3,'Load Schedule'!$G$15:$AD$15,'Load Schedule'!$G$16:$AD$21)))</f>
        <v>0</v>
      </c>
      <c r="X61" s="26">
        <f t="array" ref="X61">IF('Load Schedule'!$D$6="Yes",INDEX('Load Schedule'!$A$10:$D$8769,COLUMN(W58),4),'Load Schedule'!$J$10*_xlfn.XLOOKUP('Load Schedule'!$J$9,'Load Schedule'!$F$16:$F$21,_xlfn.XLOOKUP(X$3,'Load Schedule'!$G$15:$AD$15,'Load Schedule'!$G$16:$AD$21)))</f>
        <v>0</v>
      </c>
      <c r="Y61" s="26">
        <f t="array" ref="Y61">IF('Load Schedule'!$D$6="Yes",INDEX('Load Schedule'!$A$10:$D$8769,COLUMN(X58),4),'Load Schedule'!$J$10*_xlfn.XLOOKUP('Load Schedule'!$J$9,'Load Schedule'!$F$16:$F$21,_xlfn.XLOOKUP(Y$3,'Load Schedule'!$G$15:$AD$15,'Load Schedule'!$G$16:$AD$21)))</f>
        <v>0</v>
      </c>
      <c r="AA61">
        <f t="shared" si="0"/>
        <v>1392</v>
      </c>
    </row>
    <row r="62" spans="1:27" x14ac:dyDescent="0.25">
      <c r="A62" s="8">
        <v>44255</v>
      </c>
      <c r="B62" s="26">
        <f t="array" ref="B62">IF('Load Schedule'!$D$6="Yes",INDEX('Load Schedule'!$A$10:$D$8769,COLUMN(A59),4),'Load Schedule'!$J$10*_xlfn.XLOOKUP('Load Schedule'!$J$9,'Load Schedule'!$F$16:$F$21,_xlfn.XLOOKUP(B$3,'Load Schedule'!$G$15:$AD$15,'Load Schedule'!$G$16:$AD$21)))</f>
        <v>0</v>
      </c>
      <c r="C62" s="26">
        <f t="array" ref="C62">IF('Load Schedule'!$D$6="Yes",INDEX('Load Schedule'!$A$10:$D$8769,COLUMN(B59),4),'Load Schedule'!$J$10*_xlfn.XLOOKUP('Load Schedule'!$J$9,'Load Schedule'!$F$16:$F$21,_xlfn.XLOOKUP(C$3,'Load Schedule'!$G$15:$AD$15,'Load Schedule'!$G$16:$AD$21)))</f>
        <v>0</v>
      </c>
      <c r="D62" s="26">
        <f t="array" ref="D62">IF('Load Schedule'!$D$6="Yes",INDEX('Load Schedule'!$A$10:$D$8769,COLUMN(C59),4),'Load Schedule'!$J$10*_xlfn.XLOOKUP('Load Schedule'!$J$9,'Load Schedule'!$F$16:$F$21,_xlfn.XLOOKUP(D$3,'Load Schedule'!$G$15:$AD$15,'Load Schedule'!$G$16:$AD$21)))</f>
        <v>0</v>
      </c>
      <c r="E62" s="26">
        <f t="array" ref="E62">IF('Load Schedule'!$D$6="Yes",INDEX('Load Schedule'!$A$10:$D$8769,COLUMN(D59),4),'Load Schedule'!$J$10*_xlfn.XLOOKUP('Load Schedule'!$J$9,'Load Schedule'!$F$16:$F$21,_xlfn.XLOOKUP(E$3,'Load Schedule'!$G$15:$AD$15,'Load Schedule'!$G$16:$AD$21)))</f>
        <v>0</v>
      </c>
      <c r="F62" s="26">
        <f t="array" ref="F62">IF('Load Schedule'!$D$6="Yes",INDEX('Load Schedule'!$A$10:$D$8769,COLUMN(E59),4),'Load Schedule'!$J$10*_xlfn.XLOOKUP('Load Schedule'!$J$9,'Load Schedule'!$F$16:$F$21,_xlfn.XLOOKUP(F$3,'Load Schedule'!$G$15:$AD$15,'Load Schedule'!$G$16:$AD$21)))</f>
        <v>0</v>
      </c>
      <c r="G62" s="26">
        <f t="array" ref="G62">IF('Load Schedule'!$D$6="Yes",INDEX('Load Schedule'!$A$10:$D$8769,COLUMN(F59),4),'Load Schedule'!$J$10*_xlfn.XLOOKUP('Load Schedule'!$J$9,'Load Schedule'!$F$16:$F$21,_xlfn.XLOOKUP(G$3,'Load Schedule'!$G$15:$AD$15,'Load Schedule'!$G$16:$AD$21)))</f>
        <v>0</v>
      </c>
      <c r="H62" s="26">
        <f t="array" ref="H62">IF('Load Schedule'!$D$6="Yes",INDEX('Load Schedule'!$A$10:$D$8769,COLUMN(G59),4),'Load Schedule'!$J$10*_xlfn.XLOOKUP('Load Schedule'!$J$9,'Load Schedule'!$F$16:$F$21,_xlfn.XLOOKUP(H$3,'Load Schedule'!$G$15:$AD$15,'Load Schedule'!$G$16:$AD$21)))</f>
        <v>0</v>
      </c>
      <c r="I62" s="26">
        <f t="array" ref="I62">IF('Load Schedule'!$D$6="Yes",INDEX('Load Schedule'!$A$10:$D$8769,COLUMN(H59),4),'Load Schedule'!$J$10*_xlfn.XLOOKUP('Load Schedule'!$J$9,'Load Schedule'!$F$16:$F$21,_xlfn.XLOOKUP(I$3,'Load Schedule'!$G$15:$AD$15,'Load Schedule'!$G$16:$AD$21)))</f>
        <v>0</v>
      </c>
      <c r="J62" s="26">
        <f t="array" ref="J62">IF('Load Schedule'!$D$6="Yes",INDEX('Load Schedule'!$A$10:$D$8769,COLUMN(I59),4),'Load Schedule'!$J$10*_xlfn.XLOOKUP('Load Schedule'!$J$9,'Load Schedule'!$F$16:$F$21,_xlfn.XLOOKUP(J$3,'Load Schedule'!$G$15:$AD$15,'Load Schedule'!$G$16:$AD$21)))</f>
        <v>0</v>
      </c>
      <c r="K62" s="26">
        <f t="array" ref="K62">IF('Load Schedule'!$D$6="Yes",INDEX('Load Schedule'!$A$10:$D$8769,COLUMN(J59),4),'Load Schedule'!$J$10*_xlfn.XLOOKUP('Load Schedule'!$J$9,'Load Schedule'!$F$16:$F$21,_xlfn.XLOOKUP(K$3,'Load Schedule'!$G$15:$AD$15,'Load Schedule'!$G$16:$AD$21)))</f>
        <v>0</v>
      </c>
      <c r="L62" s="26">
        <f t="array" ref="L62">IF('Load Schedule'!$D$6="Yes",INDEX('Load Schedule'!$A$10:$D$8769,COLUMN(K59),4),'Load Schedule'!$J$10*_xlfn.XLOOKUP('Load Schedule'!$J$9,'Load Schedule'!$F$16:$F$21,_xlfn.XLOOKUP(L$3,'Load Schedule'!$G$15:$AD$15,'Load Schedule'!$G$16:$AD$21)))</f>
        <v>0</v>
      </c>
      <c r="M62" s="26">
        <f t="array" ref="M62">IF('Load Schedule'!$D$6="Yes",INDEX('Load Schedule'!$A$10:$D$8769,COLUMN(L59),4),'Load Schedule'!$J$10*_xlfn.XLOOKUP('Load Schedule'!$J$9,'Load Schedule'!$F$16:$F$21,_xlfn.XLOOKUP(M$3,'Load Schedule'!$G$15:$AD$15,'Load Schedule'!$G$16:$AD$21)))</f>
        <v>0</v>
      </c>
      <c r="N62" s="26">
        <f t="array" ref="N62">IF('Load Schedule'!$D$6="Yes",INDEX('Load Schedule'!$A$10:$D$8769,COLUMN(M59),4),'Load Schedule'!$J$10*_xlfn.XLOOKUP('Load Schedule'!$J$9,'Load Schedule'!$F$16:$F$21,_xlfn.XLOOKUP(N$3,'Load Schedule'!$G$15:$AD$15,'Load Schedule'!$G$16:$AD$21)))</f>
        <v>0</v>
      </c>
      <c r="O62" s="26">
        <f t="array" ref="O62">IF('Load Schedule'!$D$6="Yes",INDEX('Load Schedule'!$A$10:$D$8769,COLUMN(N59),4),'Load Schedule'!$J$10*_xlfn.XLOOKUP('Load Schedule'!$J$9,'Load Schedule'!$F$16:$F$21,_xlfn.XLOOKUP(O$3,'Load Schedule'!$G$15:$AD$15,'Load Schedule'!$G$16:$AD$21)))</f>
        <v>0</v>
      </c>
      <c r="P62" s="26">
        <f t="array" ref="P62">IF('Load Schedule'!$D$6="Yes",INDEX('Load Schedule'!$A$10:$D$8769,COLUMN(O59),4),'Load Schedule'!$J$10*_xlfn.XLOOKUP('Load Schedule'!$J$9,'Load Schedule'!$F$16:$F$21,_xlfn.XLOOKUP(P$3,'Load Schedule'!$G$15:$AD$15,'Load Schedule'!$G$16:$AD$21)))</f>
        <v>0</v>
      </c>
      <c r="Q62" s="26">
        <f t="array" ref="Q62">IF('Load Schedule'!$D$6="Yes",INDEX('Load Schedule'!$A$10:$D$8769,COLUMN(P59),4),'Load Schedule'!$J$10*_xlfn.XLOOKUP('Load Schedule'!$J$9,'Load Schedule'!$F$16:$F$21,_xlfn.XLOOKUP(Q$3,'Load Schedule'!$G$15:$AD$15,'Load Schedule'!$G$16:$AD$21)))</f>
        <v>0</v>
      </c>
      <c r="R62" s="26">
        <f t="array" ref="R62">IF('Load Schedule'!$D$6="Yes",INDEX('Load Schedule'!$A$10:$D$8769,COLUMN(Q59),4),'Load Schedule'!$J$10*_xlfn.XLOOKUP('Load Schedule'!$J$9,'Load Schedule'!$F$16:$F$21,_xlfn.XLOOKUP(R$3,'Load Schedule'!$G$15:$AD$15,'Load Schedule'!$G$16:$AD$21)))</f>
        <v>0</v>
      </c>
      <c r="S62" s="26">
        <f t="array" ref="S62">IF('Load Schedule'!$D$6="Yes",INDEX('Load Schedule'!$A$10:$D$8769,COLUMN(R59),4),'Load Schedule'!$J$10*_xlfn.XLOOKUP('Load Schedule'!$J$9,'Load Schedule'!$F$16:$F$21,_xlfn.XLOOKUP(S$3,'Load Schedule'!$G$15:$AD$15,'Load Schedule'!$G$16:$AD$21)))</f>
        <v>0</v>
      </c>
      <c r="T62" s="26">
        <f t="array" ref="T62">IF('Load Schedule'!$D$6="Yes",INDEX('Load Schedule'!$A$10:$D$8769,COLUMN(S59),4),'Load Schedule'!$J$10*_xlfn.XLOOKUP('Load Schedule'!$J$9,'Load Schedule'!$F$16:$F$21,_xlfn.XLOOKUP(T$3,'Load Schedule'!$G$15:$AD$15,'Load Schedule'!$G$16:$AD$21)))</f>
        <v>0</v>
      </c>
      <c r="U62" s="26">
        <f t="array" ref="U62">IF('Load Schedule'!$D$6="Yes",INDEX('Load Schedule'!$A$10:$D$8769,COLUMN(T59),4),'Load Schedule'!$J$10*_xlfn.XLOOKUP('Load Schedule'!$J$9,'Load Schedule'!$F$16:$F$21,_xlfn.XLOOKUP(U$3,'Load Schedule'!$G$15:$AD$15,'Load Schedule'!$G$16:$AD$21)))</f>
        <v>0</v>
      </c>
      <c r="V62" s="26">
        <f t="array" ref="V62">IF('Load Schedule'!$D$6="Yes",INDEX('Load Schedule'!$A$10:$D$8769,COLUMN(U59),4),'Load Schedule'!$J$10*_xlfn.XLOOKUP('Load Schedule'!$J$9,'Load Schedule'!$F$16:$F$21,_xlfn.XLOOKUP(V$3,'Load Schedule'!$G$15:$AD$15,'Load Schedule'!$G$16:$AD$21)))</f>
        <v>0</v>
      </c>
      <c r="W62" s="26">
        <f t="array" ref="W62">IF('Load Schedule'!$D$6="Yes",INDEX('Load Schedule'!$A$10:$D$8769,COLUMN(V59),4),'Load Schedule'!$J$10*_xlfn.XLOOKUP('Load Schedule'!$J$9,'Load Schedule'!$F$16:$F$21,_xlfn.XLOOKUP(W$3,'Load Schedule'!$G$15:$AD$15,'Load Schedule'!$G$16:$AD$21)))</f>
        <v>0</v>
      </c>
      <c r="X62" s="26">
        <f t="array" ref="X62">IF('Load Schedule'!$D$6="Yes",INDEX('Load Schedule'!$A$10:$D$8769,COLUMN(W59),4),'Load Schedule'!$J$10*_xlfn.XLOOKUP('Load Schedule'!$J$9,'Load Schedule'!$F$16:$F$21,_xlfn.XLOOKUP(X$3,'Load Schedule'!$G$15:$AD$15,'Load Schedule'!$G$16:$AD$21)))</f>
        <v>0</v>
      </c>
      <c r="Y62" s="26">
        <f t="array" ref="Y62">IF('Load Schedule'!$D$6="Yes",INDEX('Load Schedule'!$A$10:$D$8769,COLUMN(X59),4),'Load Schedule'!$J$10*_xlfn.XLOOKUP('Load Schedule'!$J$9,'Load Schedule'!$F$16:$F$21,_xlfn.XLOOKUP(Y$3,'Load Schedule'!$G$15:$AD$15,'Load Schedule'!$G$16:$AD$21)))</f>
        <v>0</v>
      </c>
      <c r="AA62">
        <f t="shared" si="0"/>
        <v>1416</v>
      </c>
    </row>
    <row r="63" spans="1:27" x14ac:dyDescent="0.25">
      <c r="A63" s="8">
        <v>44256</v>
      </c>
      <c r="B63" s="26">
        <f t="array" ref="B63">IF('Load Schedule'!$D$6="Yes",INDEX('Load Schedule'!$A$10:$D$8769,COLUMN(A60),4),'Load Schedule'!$J$10*_xlfn.XLOOKUP('Load Schedule'!$J$9,'Load Schedule'!$F$16:$F$21,_xlfn.XLOOKUP(B$3,'Load Schedule'!$G$15:$AD$15,'Load Schedule'!$G$16:$AD$21)))</f>
        <v>0</v>
      </c>
      <c r="C63" s="26">
        <f t="array" ref="C63">IF('Load Schedule'!$D$6="Yes",INDEX('Load Schedule'!$A$10:$D$8769,COLUMN(B60),4),'Load Schedule'!$J$10*_xlfn.XLOOKUP('Load Schedule'!$J$9,'Load Schedule'!$F$16:$F$21,_xlfn.XLOOKUP(C$3,'Load Schedule'!$G$15:$AD$15,'Load Schedule'!$G$16:$AD$21)))</f>
        <v>0</v>
      </c>
      <c r="D63" s="26">
        <f t="array" ref="D63">IF('Load Schedule'!$D$6="Yes",INDEX('Load Schedule'!$A$10:$D$8769,COLUMN(C60),4),'Load Schedule'!$J$10*_xlfn.XLOOKUP('Load Schedule'!$J$9,'Load Schedule'!$F$16:$F$21,_xlfn.XLOOKUP(D$3,'Load Schedule'!$G$15:$AD$15,'Load Schedule'!$G$16:$AD$21)))</f>
        <v>0</v>
      </c>
      <c r="E63" s="26">
        <f t="array" ref="E63">IF('Load Schedule'!$D$6="Yes",INDEX('Load Schedule'!$A$10:$D$8769,COLUMN(D60),4),'Load Schedule'!$J$10*_xlfn.XLOOKUP('Load Schedule'!$J$9,'Load Schedule'!$F$16:$F$21,_xlfn.XLOOKUP(E$3,'Load Schedule'!$G$15:$AD$15,'Load Schedule'!$G$16:$AD$21)))</f>
        <v>0</v>
      </c>
      <c r="F63" s="26">
        <f t="array" ref="F63">IF('Load Schedule'!$D$6="Yes",INDEX('Load Schedule'!$A$10:$D$8769,COLUMN(E60),4),'Load Schedule'!$J$10*_xlfn.XLOOKUP('Load Schedule'!$J$9,'Load Schedule'!$F$16:$F$21,_xlfn.XLOOKUP(F$3,'Load Schedule'!$G$15:$AD$15,'Load Schedule'!$G$16:$AD$21)))</f>
        <v>0</v>
      </c>
      <c r="G63" s="26">
        <f t="array" ref="G63">IF('Load Schedule'!$D$6="Yes",INDEX('Load Schedule'!$A$10:$D$8769,COLUMN(F60),4),'Load Schedule'!$J$10*_xlfn.XLOOKUP('Load Schedule'!$J$9,'Load Schedule'!$F$16:$F$21,_xlfn.XLOOKUP(G$3,'Load Schedule'!$G$15:$AD$15,'Load Schedule'!$G$16:$AD$21)))</f>
        <v>0</v>
      </c>
      <c r="H63" s="26">
        <f t="array" ref="H63">IF('Load Schedule'!$D$6="Yes",INDEX('Load Schedule'!$A$10:$D$8769,COLUMN(G60),4),'Load Schedule'!$J$10*_xlfn.XLOOKUP('Load Schedule'!$J$9,'Load Schedule'!$F$16:$F$21,_xlfn.XLOOKUP(H$3,'Load Schedule'!$G$15:$AD$15,'Load Schedule'!$G$16:$AD$21)))</f>
        <v>0</v>
      </c>
      <c r="I63" s="26">
        <f t="array" ref="I63">IF('Load Schedule'!$D$6="Yes",INDEX('Load Schedule'!$A$10:$D$8769,COLUMN(H60),4),'Load Schedule'!$J$10*_xlfn.XLOOKUP('Load Schedule'!$J$9,'Load Schedule'!$F$16:$F$21,_xlfn.XLOOKUP(I$3,'Load Schedule'!$G$15:$AD$15,'Load Schedule'!$G$16:$AD$21)))</f>
        <v>0</v>
      </c>
      <c r="J63" s="26">
        <f t="array" ref="J63">IF('Load Schedule'!$D$6="Yes",INDEX('Load Schedule'!$A$10:$D$8769,COLUMN(I60),4),'Load Schedule'!$J$10*_xlfn.XLOOKUP('Load Schedule'!$J$9,'Load Schedule'!$F$16:$F$21,_xlfn.XLOOKUP(J$3,'Load Schedule'!$G$15:$AD$15,'Load Schedule'!$G$16:$AD$21)))</f>
        <v>0</v>
      </c>
      <c r="K63" s="26">
        <f t="array" ref="K63">IF('Load Schedule'!$D$6="Yes",INDEX('Load Schedule'!$A$10:$D$8769,COLUMN(J60),4),'Load Schedule'!$J$10*_xlfn.XLOOKUP('Load Schedule'!$J$9,'Load Schedule'!$F$16:$F$21,_xlfn.XLOOKUP(K$3,'Load Schedule'!$G$15:$AD$15,'Load Schedule'!$G$16:$AD$21)))</f>
        <v>0</v>
      </c>
      <c r="L63" s="26">
        <f t="array" ref="L63">IF('Load Schedule'!$D$6="Yes",INDEX('Load Schedule'!$A$10:$D$8769,COLUMN(K60),4),'Load Schedule'!$J$10*_xlfn.XLOOKUP('Load Schedule'!$J$9,'Load Schedule'!$F$16:$F$21,_xlfn.XLOOKUP(L$3,'Load Schedule'!$G$15:$AD$15,'Load Schedule'!$G$16:$AD$21)))</f>
        <v>0</v>
      </c>
      <c r="M63" s="26">
        <f t="array" ref="M63">IF('Load Schedule'!$D$6="Yes",INDEX('Load Schedule'!$A$10:$D$8769,COLUMN(L60),4),'Load Schedule'!$J$10*_xlfn.XLOOKUP('Load Schedule'!$J$9,'Load Schedule'!$F$16:$F$21,_xlfn.XLOOKUP(M$3,'Load Schedule'!$G$15:$AD$15,'Load Schedule'!$G$16:$AD$21)))</f>
        <v>0</v>
      </c>
      <c r="N63" s="26">
        <f t="array" ref="N63">IF('Load Schedule'!$D$6="Yes",INDEX('Load Schedule'!$A$10:$D$8769,COLUMN(M60),4),'Load Schedule'!$J$10*_xlfn.XLOOKUP('Load Schedule'!$J$9,'Load Schedule'!$F$16:$F$21,_xlfn.XLOOKUP(N$3,'Load Schedule'!$G$15:$AD$15,'Load Schedule'!$G$16:$AD$21)))</f>
        <v>0</v>
      </c>
      <c r="O63" s="26">
        <f t="array" ref="O63">IF('Load Schedule'!$D$6="Yes",INDEX('Load Schedule'!$A$10:$D$8769,COLUMN(N60),4),'Load Schedule'!$J$10*_xlfn.XLOOKUP('Load Schedule'!$J$9,'Load Schedule'!$F$16:$F$21,_xlfn.XLOOKUP(O$3,'Load Schedule'!$G$15:$AD$15,'Load Schedule'!$G$16:$AD$21)))</f>
        <v>0</v>
      </c>
      <c r="P63" s="26">
        <f t="array" ref="P63">IF('Load Schedule'!$D$6="Yes",INDEX('Load Schedule'!$A$10:$D$8769,COLUMN(O60),4),'Load Schedule'!$J$10*_xlfn.XLOOKUP('Load Schedule'!$J$9,'Load Schedule'!$F$16:$F$21,_xlfn.XLOOKUP(P$3,'Load Schedule'!$G$15:$AD$15,'Load Schedule'!$G$16:$AD$21)))</f>
        <v>0</v>
      </c>
      <c r="Q63" s="26">
        <f t="array" ref="Q63">IF('Load Schedule'!$D$6="Yes",INDEX('Load Schedule'!$A$10:$D$8769,COLUMN(P60),4),'Load Schedule'!$J$10*_xlfn.XLOOKUP('Load Schedule'!$J$9,'Load Schedule'!$F$16:$F$21,_xlfn.XLOOKUP(Q$3,'Load Schedule'!$G$15:$AD$15,'Load Schedule'!$G$16:$AD$21)))</f>
        <v>0</v>
      </c>
      <c r="R63" s="26">
        <f t="array" ref="R63">IF('Load Schedule'!$D$6="Yes",INDEX('Load Schedule'!$A$10:$D$8769,COLUMN(Q60),4),'Load Schedule'!$J$10*_xlfn.XLOOKUP('Load Schedule'!$J$9,'Load Schedule'!$F$16:$F$21,_xlfn.XLOOKUP(R$3,'Load Schedule'!$G$15:$AD$15,'Load Schedule'!$G$16:$AD$21)))</f>
        <v>0</v>
      </c>
      <c r="S63" s="26">
        <f t="array" ref="S63">IF('Load Schedule'!$D$6="Yes",INDEX('Load Schedule'!$A$10:$D$8769,COLUMN(R60),4),'Load Schedule'!$J$10*_xlfn.XLOOKUP('Load Schedule'!$J$9,'Load Schedule'!$F$16:$F$21,_xlfn.XLOOKUP(S$3,'Load Schedule'!$G$15:$AD$15,'Load Schedule'!$G$16:$AD$21)))</f>
        <v>0</v>
      </c>
      <c r="T63" s="26">
        <f t="array" ref="T63">IF('Load Schedule'!$D$6="Yes",INDEX('Load Schedule'!$A$10:$D$8769,COLUMN(S60),4),'Load Schedule'!$J$10*_xlfn.XLOOKUP('Load Schedule'!$J$9,'Load Schedule'!$F$16:$F$21,_xlfn.XLOOKUP(T$3,'Load Schedule'!$G$15:$AD$15,'Load Schedule'!$G$16:$AD$21)))</f>
        <v>0</v>
      </c>
      <c r="U63" s="26">
        <f t="array" ref="U63">IF('Load Schedule'!$D$6="Yes",INDEX('Load Schedule'!$A$10:$D$8769,COLUMN(T60),4),'Load Schedule'!$J$10*_xlfn.XLOOKUP('Load Schedule'!$J$9,'Load Schedule'!$F$16:$F$21,_xlfn.XLOOKUP(U$3,'Load Schedule'!$G$15:$AD$15,'Load Schedule'!$G$16:$AD$21)))</f>
        <v>0</v>
      </c>
      <c r="V63" s="26">
        <f t="array" ref="V63">IF('Load Schedule'!$D$6="Yes",INDEX('Load Schedule'!$A$10:$D$8769,COLUMN(U60),4),'Load Schedule'!$J$10*_xlfn.XLOOKUP('Load Schedule'!$J$9,'Load Schedule'!$F$16:$F$21,_xlfn.XLOOKUP(V$3,'Load Schedule'!$G$15:$AD$15,'Load Schedule'!$G$16:$AD$21)))</f>
        <v>0</v>
      </c>
      <c r="W63" s="26">
        <f t="array" ref="W63">IF('Load Schedule'!$D$6="Yes",INDEX('Load Schedule'!$A$10:$D$8769,COLUMN(V60),4),'Load Schedule'!$J$10*_xlfn.XLOOKUP('Load Schedule'!$J$9,'Load Schedule'!$F$16:$F$21,_xlfn.XLOOKUP(W$3,'Load Schedule'!$G$15:$AD$15,'Load Schedule'!$G$16:$AD$21)))</f>
        <v>0</v>
      </c>
      <c r="X63" s="26">
        <f t="array" ref="X63">IF('Load Schedule'!$D$6="Yes",INDEX('Load Schedule'!$A$10:$D$8769,COLUMN(W60),4),'Load Schedule'!$J$10*_xlfn.XLOOKUP('Load Schedule'!$J$9,'Load Schedule'!$F$16:$F$21,_xlfn.XLOOKUP(X$3,'Load Schedule'!$G$15:$AD$15,'Load Schedule'!$G$16:$AD$21)))</f>
        <v>0</v>
      </c>
      <c r="Y63" s="26">
        <f t="array" ref="Y63">IF('Load Schedule'!$D$6="Yes",INDEX('Load Schedule'!$A$10:$D$8769,COLUMN(X60),4),'Load Schedule'!$J$10*_xlfn.XLOOKUP('Load Schedule'!$J$9,'Load Schedule'!$F$16:$F$21,_xlfn.XLOOKUP(Y$3,'Load Schedule'!$G$15:$AD$15,'Load Schedule'!$G$16:$AD$21)))</f>
        <v>0</v>
      </c>
      <c r="AA63">
        <f t="shared" si="0"/>
        <v>1440</v>
      </c>
    </row>
    <row r="64" spans="1:27" x14ac:dyDescent="0.25">
      <c r="A64" s="8">
        <v>44257</v>
      </c>
      <c r="B64" s="26">
        <f t="array" ref="B64">IF('Load Schedule'!$D$6="Yes",INDEX('Load Schedule'!$A$10:$D$8769,COLUMN(A61),4),'Load Schedule'!$J$10*_xlfn.XLOOKUP('Load Schedule'!$J$9,'Load Schedule'!$F$16:$F$21,_xlfn.XLOOKUP(B$3,'Load Schedule'!$G$15:$AD$15,'Load Schedule'!$G$16:$AD$21)))</f>
        <v>0</v>
      </c>
      <c r="C64" s="26">
        <f t="array" ref="C64">IF('Load Schedule'!$D$6="Yes",INDEX('Load Schedule'!$A$10:$D$8769,COLUMN(B61),4),'Load Schedule'!$J$10*_xlfn.XLOOKUP('Load Schedule'!$J$9,'Load Schedule'!$F$16:$F$21,_xlfn.XLOOKUP(C$3,'Load Schedule'!$G$15:$AD$15,'Load Schedule'!$G$16:$AD$21)))</f>
        <v>0</v>
      </c>
      <c r="D64" s="26">
        <f t="array" ref="D64">IF('Load Schedule'!$D$6="Yes",INDEX('Load Schedule'!$A$10:$D$8769,COLUMN(C61),4),'Load Schedule'!$J$10*_xlfn.XLOOKUP('Load Schedule'!$J$9,'Load Schedule'!$F$16:$F$21,_xlfn.XLOOKUP(D$3,'Load Schedule'!$G$15:$AD$15,'Load Schedule'!$G$16:$AD$21)))</f>
        <v>0</v>
      </c>
      <c r="E64" s="26">
        <f t="array" ref="E64">IF('Load Schedule'!$D$6="Yes",INDEX('Load Schedule'!$A$10:$D$8769,COLUMN(D61),4),'Load Schedule'!$J$10*_xlfn.XLOOKUP('Load Schedule'!$J$9,'Load Schedule'!$F$16:$F$21,_xlfn.XLOOKUP(E$3,'Load Schedule'!$G$15:$AD$15,'Load Schedule'!$G$16:$AD$21)))</f>
        <v>0</v>
      </c>
      <c r="F64" s="26">
        <f t="array" ref="F64">IF('Load Schedule'!$D$6="Yes",INDEX('Load Schedule'!$A$10:$D$8769,COLUMN(E61),4),'Load Schedule'!$J$10*_xlfn.XLOOKUP('Load Schedule'!$J$9,'Load Schedule'!$F$16:$F$21,_xlfn.XLOOKUP(F$3,'Load Schedule'!$G$15:$AD$15,'Load Schedule'!$G$16:$AD$21)))</f>
        <v>0</v>
      </c>
      <c r="G64" s="26">
        <f t="array" ref="G64">IF('Load Schedule'!$D$6="Yes",INDEX('Load Schedule'!$A$10:$D$8769,COLUMN(F61),4),'Load Schedule'!$J$10*_xlfn.XLOOKUP('Load Schedule'!$J$9,'Load Schedule'!$F$16:$F$21,_xlfn.XLOOKUP(G$3,'Load Schedule'!$G$15:$AD$15,'Load Schedule'!$G$16:$AD$21)))</f>
        <v>0</v>
      </c>
      <c r="H64" s="26">
        <f t="array" ref="H64">IF('Load Schedule'!$D$6="Yes",INDEX('Load Schedule'!$A$10:$D$8769,COLUMN(G61),4),'Load Schedule'!$J$10*_xlfn.XLOOKUP('Load Schedule'!$J$9,'Load Schedule'!$F$16:$F$21,_xlfn.XLOOKUP(H$3,'Load Schedule'!$G$15:$AD$15,'Load Schedule'!$G$16:$AD$21)))</f>
        <v>0</v>
      </c>
      <c r="I64" s="26">
        <f t="array" ref="I64">IF('Load Schedule'!$D$6="Yes",INDEX('Load Schedule'!$A$10:$D$8769,COLUMN(H61),4),'Load Schedule'!$J$10*_xlfn.XLOOKUP('Load Schedule'!$J$9,'Load Schedule'!$F$16:$F$21,_xlfn.XLOOKUP(I$3,'Load Schedule'!$G$15:$AD$15,'Load Schedule'!$G$16:$AD$21)))</f>
        <v>0</v>
      </c>
      <c r="J64" s="26">
        <f t="array" ref="J64">IF('Load Schedule'!$D$6="Yes",INDEX('Load Schedule'!$A$10:$D$8769,COLUMN(I61),4),'Load Schedule'!$J$10*_xlfn.XLOOKUP('Load Schedule'!$J$9,'Load Schedule'!$F$16:$F$21,_xlfn.XLOOKUP(J$3,'Load Schedule'!$G$15:$AD$15,'Load Schedule'!$G$16:$AD$21)))</f>
        <v>0</v>
      </c>
      <c r="K64" s="26">
        <f t="array" ref="K64">IF('Load Schedule'!$D$6="Yes",INDEX('Load Schedule'!$A$10:$D$8769,COLUMN(J61),4),'Load Schedule'!$J$10*_xlfn.XLOOKUP('Load Schedule'!$J$9,'Load Schedule'!$F$16:$F$21,_xlfn.XLOOKUP(K$3,'Load Schedule'!$G$15:$AD$15,'Load Schedule'!$G$16:$AD$21)))</f>
        <v>0</v>
      </c>
      <c r="L64" s="26">
        <f t="array" ref="L64">IF('Load Schedule'!$D$6="Yes",INDEX('Load Schedule'!$A$10:$D$8769,COLUMN(K61),4),'Load Schedule'!$J$10*_xlfn.XLOOKUP('Load Schedule'!$J$9,'Load Schedule'!$F$16:$F$21,_xlfn.XLOOKUP(L$3,'Load Schedule'!$G$15:$AD$15,'Load Schedule'!$G$16:$AD$21)))</f>
        <v>0</v>
      </c>
      <c r="M64" s="26">
        <f t="array" ref="M64">IF('Load Schedule'!$D$6="Yes",INDEX('Load Schedule'!$A$10:$D$8769,COLUMN(L61),4),'Load Schedule'!$J$10*_xlfn.XLOOKUP('Load Schedule'!$J$9,'Load Schedule'!$F$16:$F$21,_xlfn.XLOOKUP(M$3,'Load Schedule'!$G$15:$AD$15,'Load Schedule'!$G$16:$AD$21)))</f>
        <v>0</v>
      </c>
      <c r="N64" s="26">
        <f t="array" ref="N64">IF('Load Schedule'!$D$6="Yes",INDEX('Load Schedule'!$A$10:$D$8769,COLUMN(M61),4),'Load Schedule'!$J$10*_xlfn.XLOOKUP('Load Schedule'!$J$9,'Load Schedule'!$F$16:$F$21,_xlfn.XLOOKUP(N$3,'Load Schedule'!$G$15:$AD$15,'Load Schedule'!$G$16:$AD$21)))</f>
        <v>0</v>
      </c>
      <c r="O64" s="26">
        <f t="array" ref="O64">IF('Load Schedule'!$D$6="Yes",INDEX('Load Schedule'!$A$10:$D$8769,COLUMN(N61),4),'Load Schedule'!$J$10*_xlfn.XLOOKUP('Load Schedule'!$J$9,'Load Schedule'!$F$16:$F$21,_xlfn.XLOOKUP(O$3,'Load Schedule'!$G$15:$AD$15,'Load Schedule'!$G$16:$AD$21)))</f>
        <v>0</v>
      </c>
      <c r="P64" s="26">
        <f t="array" ref="P64">IF('Load Schedule'!$D$6="Yes",INDEX('Load Schedule'!$A$10:$D$8769,COLUMN(O61),4),'Load Schedule'!$J$10*_xlfn.XLOOKUP('Load Schedule'!$J$9,'Load Schedule'!$F$16:$F$21,_xlfn.XLOOKUP(P$3,'Load Schedule'!$G$15:$AD$15,'Load Schedule'!$G$16:$AD$21)))</f>
        <v>0</v>
      </c>
      <c r="Q64" s="26">
        <f t="array" ref="Q64">IF('Load Schedule'!$D$6="Yes",INDEX('Load Schedule'!$A$10:$D$8769,COLUMN(P61),4),'Load Schedule'!$J$10*_xlfn.XLOOKUP('Load Schedule'!$J$9,'Load Schedule'!$F$16:$F$21,_xlfn.XLOOKUP(Q$3,'Load Schedule'!$G$15:$AD$15,'Load Schedule'!$G$16:$AD$21)))</f>
        <v>0</v>
      </c>
      <c r="R64" s="26">
        <f t="array" ref="R64">IF('Load Schedule'!$D$6="Yes",INDEX('Load Schedule'!$A$10:$D$8769,COLUMN(Q61),4),'Load Schedule'!$J$10*_xlfn.XLOOKUP('Load Schedule'!$J$9,'Load Schedule'!$F$16:$F$21,_xlfn.XLOOKUP(R$3,'Load Schedule'!$G$15:$AD$15,'Load Schedule'!$G$16:$AD$21)))</f>
        <v>0</v>
      </c>
      <c r="S64" s="26">
        <f t="array" ref="S64">IF('Load Schedule'!$D$6="Yes",INDEX('Load Schedule'!$A$10:$D$8769,COLUMN(R61),4),'Load Schedule'!$J$10*_xlfn.XLOOKUP('Load Schedule'!$J$9,'Load Schedule'!$F$16:$F$21,_xlfn.XLOOKUP(S$3,'Load Schedule'!$G$15:$AD$15,'Load Schedule'!$G$16:$AD$21)))</f>
        <v>0</v>
      </c>
      <c r="T64" s="26">
        <f t="array" ref="T64">IF('Load Schedule'!$D$6="Yes",INDEX('Load Schedule'!$A$10:$D$8769,COLUMN(S61),4),'Load Schedule'!$J$10*_xlfn.XLOOKUP('Load Schedule'!$J$9,'Load Schedule'!$F$16:$F$21,_xlfn.XLOOKUP(T$3,'Load Schedule'!$G$15:$AD$15,'Load Schedule'!$G$16:$AD$21)))</f>
        <v>0</v>
      </c>
      <c r="U64" s="26">
        <f t="array" ref="U64">IF('Load Schedule'!$D$6="Yes",INDEX('Load Schedule'!$A$10:$D$8769,COLUMN(T61),4),'Load Schedule'!$J$10*_xlfn.XLOOKUP('Load Schedule'!$J$9,'Load Schedule'!$F$16:$F$21,_xlfn.XLOOKUP(U$3,'Load Schedule'!$G$15:$AD$15,'Load Schedule'!$G$16:$AD$21)))</f>
        <v>0</v>
      </c>
      <c r="V64" s="26">
        <f t="array" ref="V64">IF('Load Schedule'!$D$6="Yes",INDEX('Load Schedule'!$A$10:$D$8769,COLUMN(U61),4),'Load Schedule'!$J$10*_xlfn.XLOOKUP('Load Schedule'!$J$9,'Load Schedule'!$F$16:$F$21,_xlfn.XLOOKUP(V$3,'Load Schedule'!$G$15:$AD$15,'Load Schedule'!$G$16:$AD$21)))</f>
        <v>0</v>
      </c>
      <c r="W64" s="26">
        <f t="array" ref="W64">IF('Load Schedule'!$D$6="Yes",INDEX('Load Schedule'!$A$10:$D$8769,COLUMN(V61),4),'Load Schedule'!$J$10*_xlfn.XLOOKUP('Load Schedule'!$J$9,'Load Schedule'!$F$16:$F$21,_xlfn.XLOOKUP(W$3,'Load Schedule'!$G$15:$AD$15,'Load Schedule'!$G$16:$AD$21)))</f>
        <v>0</v>
      </c>
      <c r="X64" s="26">
        <f t="array" ref="X64">IF('Load Schedule'!$D$6="Yes",INDEX('Load Schedule'!$A$10:$D$8769,COLUMN(W61),4),'Load Schedule'!$J$10*_xlfn.XLOOKUP('Load Schedule'!$J$9,'Load Schedule'!$F$16:$F$21,_xlfn.XLOOKUP(X$3,'Load Schedule'!$G$15:$AD$15,'Load Schedule'!$G$16:$AD$21)))</f>
        <v>0</v>
      </c>
      <c r="Y64" s="26">
        <f t="array" ref="Y64">IF('Load Schedule'!$D$6="Yes",INDEX('Load Schedule'!$A$10:$D$8769,COLUMN(X61),4),'Load Schedule'!$J$10*_xlfn.XLOOKUP('Load Schedule'!$J$9,'Load Schedule'!$F$16:$F$21,_xlfn.XLOOKUP(Y$3,'Load Schedule'!$G$15:$AD$15,'Load Schedule'!$G$16:$AD$21)))</f>
        <v>0</v>
      </c>
      <c r="AA64">
        <f t="shared" si="0"/>
        <v>1464</v>
      </c>
    </row>
    <row r="65" spans="1:27" x14ac:dyDescent="0.25">
      <c r="A65" s="8">
        <v>44258</v>
      </c>
      <c r="B65" s="26">
        <f t="array" ref="B65">IF('Load Schedule'!$D$6="Yes",INDEX('Load Schedule'!$A$10:$D$8769,COLUMN(A62),4),'Load Schedule'!$J$10*_xlfn.XLOOKUP('Load Schedule'!$J$9,'Load Schedule'!$F$16:$F$21,_xlfn.XLOOKUP(B$3,'Load Schedule'!$G$15:$AD$15,'Load Schedule'!$G$16:$AD$21)))</f>
        <v>0</v>
      </c>
      <c r="C65" s="26">
        <f t="array" ref="C65">IF('Load Schedule'!$D$6="Yes",INDEX('Load Schedule'!$A$10:$D$8769,COLUMN(B62),4),'Load Schedule'!$J$10*_xlfn.XLOOKUP('Load Schedule'!$J$9,'Load Schedule'!$F$16:$F$21,_xlfn.XLOOKUP(C$3,'Load Schedule'!$G$15:$AD$15,'Load Schedule'!$G$16:$AD$21)))</f>
        <v>0</v>
      </c>
      <c r="D65" s="26">
        <f t="array" ref="D65">IF('Load Schedule'!$D$6="Yes",INDEX('Load Schedule'!$A$10:$D$8769,COLUMN(C62),4),'Load Schedule'!$J$10*_xlfn.XLOOKUP('Load Schedule'!$J$9,'Load Schedule'!$F$16:$F$21,_xlfn.XLOOKUP(D$3,'Load Schedule'!$G$15:$AD$15,'Load Schedule'!$G$16:$AD$21)))</f>
        <v>0</v>
      </c>
      <c r="E65" s="26">
        <f t="array" ref="E65">IF('Load Schedule'!$D$6="Yes",INDEX('Load Schedule'!$A$10:$D$8769,COLUMN(D62),4),'Load Schedule'!$J$10*_xlfn.XLOOKUP('Load Schedule'!$J$9,'Load Schedule'!$F$16:$F$21,_xlfn.XLOOKUP(E$3,'Load Schedule'!$G$15:$AD$15,'Load Schedule'!$G$16:$AD$21)))</f>
        <v>0</v>
      </c>
      <c r="F65" s="26">
        <f t="array" ref="F65">IF('Load Schedule'!$D$6="Yes",INDEX('Load Schedule'!$A$10:$D$8769,COLUMN(E62),4),'Load Schedule'!$J$10*_xlfn.XLOOKUP('Load Schedule'!$J$9,'Load Schedule'!$F$16:$F$21,_xlfn.XLOOKUP(F$3,'Load Schedule'!$G$15:$AD$15,'Load Schedule'!$G$16:$AD$21)))</f>
        <v>0</v>
      </c>
      <c r="G65" s="26">
        <f t="array" ref="G65">IF('Load Schedule'!$D$6="Yes",INDEX('Load Schedule'!$A$10:$D$8769,COLUMN(F62),4),'Load Schedule'!$J$10*_xlfn.XLOOKUP('Load Schedule'!$J$9,'Load Schedule'!$F$16:$F$21,_xlfn.XLOOKUP(G$3,'Load Schedule'!$G$15:$AD$15,'Load Schedule'!$G$16:$AD$21)))</f>
        <v>0</v>
      </c>
      <c r="H65" s="26">
        <f t="array" ref="H65">IF('Load Schedule'!$D$6="Yes",INDEX('Load Schedule'!$A$10:$D$8769,COLUMN(G62),4),'Load Schedule'!$J$10*_xlfn.XLOOKUP('Load Schedule'!$J$9,'Load Schedule'!$F$16:$F$21,_xlfn.XLOOKUP(H$3,'Load Schedule'!$G$15:$AD$15,'Load Schedule'!$G$16:$AD$21)))</f>
        <v>0</v>
      </c>
      <c r="I65" s="26">
        <f t="array" ref="I65">IF('Load Schedule'!$D$6="Yes",INDEX('Load Schedule'!$A$10:$D$8769,COLUMN(H62),4),'Load Schedule'!$J$10*_xlfn.XLOOKUP('Load Schedule'!$J$9,'Load Schedule'!$F$16:$F$21,_xlfn.XLOOKUP(I$3,'Load Schedule'!$G$15:$AD$15,'Load Schedule'!$G$16:$AD$21)))</f>
        <v>0</v>
      </c>
      <c r="J65" s="26">
        <f t="array" ref="J65">IF('Load Schedule'!$D$6="Yes",INDEX('Load Schedule'!$A$10:$D$8769,COLUMN(I62),4),'Load Schedule'!$J$10*_xlfn.XLOOKUP('Load Schedule'!$J$9,'Load Schedule'!$F$16:$F$21,_xlfn.XLOOKUP(J$3,'Load Schedule'!$G$15:$AD$15,'Load Schedule'!$G$16:$AD$21)))</f>
        <v>0</v>
      </c>
      <c r="K65" s="26">
        <f t="array" ref="K65">IF('Load Schedule'!$D$6="Yes",INDEX('Load Schedule'!$A$10:$D$8769,COLUMN(J62),4),'Load Schedule'!$J$10*_xlfn.XLOOKUP('Load Schedule'!$J$9,'Load Schedule'!$F$16:$F$21,_xlfn.XLOOKUP(K$3,'Load Schedule'!$G$15:$AD$15,'Load Schedule'!$G$16:$AD$21)))</f>
        <v>0</v>
      </c>
      <c r="L65" s="26">
        <f t="array" ref="L65">IF('Load Schedule'!$D$6="Yes",INDEX('Load Schedule'!$A$10:$D$8769,COLUMN(K62),4),'Load Schedule'!$J$10*_xlfn.XLOOKUP('Load Schedule'!$J$9,'Load Schedule'!$F$16:$F$21,_xlfn.XLOOKUP(L$3,'Load Schedule'!$G$15:$AD$15,'Load Schedule'!$G$16:$AD$21)))</f>
        <v>0</v>
      </c>
      <c r="M65" s="26">
        <f t="array" ref="M65">IF('Load Schedule'!$D$6="Yes",INDEX('Load Schedule'!$A$10:$D$8769,COLUMN(L62),4),'Load Schedule'!$J$10*_xlfn.XLOOKUP('Load Schedule'!$J$9,'Load Schedule'!$F$16:$F$21,_xlfn.XLOOKUP(M$3,'Load Schedule'!$G$15:$AD$15,'Load Schedule'!$G$16:$AD$21)))</f>
        <v>0</v>
      </c>
      <c r="N65" s="26">
        <f t="array" ref="N65">IF('Load Schedule'!$D$6="Yes",INDEX('Load Schedule'!$A$10:$D$8769,COLUMN(M62),4),'Load Schedule'!$J$10*_xlfn.XLOOKUP('Load Schedule'!$J$9,'Load Schedule'!$F$16:$F$21,_xlfn.XLOOKUP(N$3,'Load Schedule'!$G$15:$AD$15,'Load Schedule'!$G$16:$AD$21)))</f>
        <v>0</v>
      </c>
      <c r="O65" s="26">
        <f t="array" ref="O65">IF('Load Schedule'!$D$6="Yes",INDEX('Load Schedule'!$A$10:$D$8769,COLUMN(N62),4),'Load Schedule'!$J$10*_xlfn.XLOOKUP('Load Schedule'!$J$9,'Load Schedule'!$F$16:$F$21,_xlfn.XLOOKUP(O$3,'Load Schedule'!$G$15:$AD$15,'Load Schedule'!$G$16:$AD$21)))</f>
        <v>0</v>
      </c>
      <c r="P65" s="26">
        <f t="array" ref="P65">IF('Load Schedule'!$D$6="Yes",INDEX('Load Schedule'!$A$10:$D$8769,COLUMN(O62),4),'Load Schedule'!$J$10*_xlfn.XLOOKUP('Load Schedule'!$J$9,'Load Schedule'!$F$16:$F$21,_xlfn.XLOOKUP(P$3,'Load Schedule'!$G$15:$AD$15,'Load Schedule'!$G$16:$AD$21)))</f>
        <v>0</v>
      </c>
      <c r="Q65" s="26">
        <f t="array" ref="Q65">IF('Load Schedule'!$D$6="Yes",INDEX('Load Schedule'!$A$10:$D$8769,COLUMN(P62),4),'Load Schedule'!$J$10*_xlfn.XLOOKUP('Load Schedule'!$J$9,'Load Schedule'!$F$16:$F$21,_xlfn.XLOOKUP(Q$3,'Load Schedule'!$G$15:$AD$15,'Load Schedule'!$G$16:$AD$21)))</f>
        <v>0</v>
      </c>
      <c r="R65" s="26">
        <f t="array" ref="R65">IF('Load Schedule'!$D$6="Yes",INDEX('Load Schedule'!$A$10:$D$8769,COLUMN(Q62),4),'Load Schedule'!$J$10*_xlfn.XLOOKUP('Load Schedule'!$J$9,'Load Schedule'!$F$16:$F$21,_xlfn.XLOOKUP(R$3,'Load Schedule'!$G$15:$AD$15,'Load Schedule'!$G$16:$AD$21)))</f>
        <v>0</v>
      </c>
      <c r="S65" s="26">
        <f t="array" ref="S65">IF('Load Schedule'!$D$6="Yes",INDEX('Load Schedule'!$A$10:$D$8769,COLUMN(R62),4),'Load Schedule'!$J$10*_xlfn.XLOOKUP('Load Schedule'!$J$9,'Load Schedule'!$F$16:$F$21,_xlfn.XLOOKUP(S$3,'Load Schedule'!$G$15:$AD$15,'Load Schedule'!$G$16:$AD$21)))</f>
        <v>0</v>
      </c>
      <c r="T65" s="26">
        <f t="array" ref="T65">IF('Load Schedule'!$D$6="Yes",INDEX('Load Schedule'!$A$10:$D$8769,COLUMN(S62),4),'Load Schedule'!$J$10*_xlfn.XLOOKUP('Load Schedule'!$J$9,'Load Schedule'!$F$16:$F$21,_xlfn.XLOOKUP(T$3,'Load Schedule'!$G$15:$AD$15,'Load Schedule'!$G$16:$AD$21)))</f>
        <v>0</v>
      </c>
      <c r="U65" s="26">
        <f t="array" ref="U65">IF('Load Schedule'!$D$6="Yes",INDEX('Load Schedule'!$A$10:$D$8769,COLUMN(T62),4),'Load Schedule'!$J$10*_xlfn.XLOOKUP('Load Schedule'!$J$9,'Load Schedule'!$F$16:$F$21,_xlfn.XLOOKUP(U$3,'Load Schedule'!$G$15:$AD$15,'Load Schedule'!$G$16:$AD$21)))</f>
        <v>0</v>
      </c>
      <c r="V65" s="26">
        <f t="array" ref="V65">IF('Load Schedule'!$D$6="Yes",INDEX('Load Schedule'!$A$10:$D$8769,COLUMN(U62),4),'Load Schedule'!$J$10*_xlfn.XLOOKUP('Load Schedule'!$J$9,'Load Schedule'!$F$16:$F$21,_xlfn.XLOOKUP(V$3,'Load Schedule'!$G$15:$AD$15,'Load Schedule'!$G$16:$AD$21)))</f>
        <v>0</v>
      </c>
      <c r="W65" s="26">
        <f t="array" ref="W65">IF('Load Schedule'!$D$6="Yes",INDEX('Load Schedule'!$A$10:$D$8769,COLUMN(V62),4),'Load Schedule'!$J$10*_xlfn.XLOOKUP('Load Schedule'!$J$9,'Load Schedule'!$F$16:$F$21,_xlfn.XLOOKUP(W$3,'Load Schedule'!$G$15:$AD$15,'Load Schedule'!$G$16:$AD$21)))</f>
        <v>0</v>
      </c>
      <c r="X65" s="26">
        <f t="array" ref="X65">IF('Load Schedule'!$D$6="Yes",INDEX('Load Schedule'!$A$10:$D$8769,COLUMN(W62),4),'Load Schedule'!$J$10*_xlfn.XLOOKUP('Load Schedule'!$J$9,'Load Schedule'!$F$16:$F$21,_xlfn.XLOOKUP(X$3,'Load Schedule'!$G$15:$AD$15,'Load Schedule'!$G$16:$AD$21)))</f>
        <v>0</v>
      </c>
      <c r="Y65" s="26">
        <f t="array" ref="Y65">IF('Load Schedule'!$D$6="Yes",INDEX('Load Schedule'!$A$10:$D$8769,COLUMN(X62),4),'Load Schedule'!$J$10*_xlfn.XLOOKUP('Load Schedule'!$J$9,'Load Schedule'!$F$16:$F$21,_xlfn.XLOOKUP(Y$3,'Load Schedule'!$G$15:$AD$15,'Load Schedule'!$G$16:$AD$21)))</f>
        <v>0</v>
      </c>
      <c r="AA65">
        <f t="shared" si="0"/>
        <v>1488</v>
      </c>
    </row>
    <row r="66" spans="1:27" x14ac:dyDescent="0.25">
      <c r="A66" s="8">
        <v>44259</v>
      </c>
      <c r="B66" s="26">
        <f t="array" ref="B66">IF('Load Schedule'!$D$6="Yes",INDEX('Load Schedule'!$A$10:$D$8769,COLUMN(A63),4),'Load Schedule'!$J$10*_xlfn.XLOOKUP('Load Schedule'!$J$9,'Load Schedule'!$F$16:$F$21,_xlfn.XLOOKUP(B$3,'Load Schedule'!$G$15:$AD$15,'Load Schedule'!$G$16:$AD$21)))</f>
        <v>0</v>
      </c>
      <c r="C66" s="26">
        <f t="array" ref="C66">IF('Load Schedule'!$D$6="Yes",INDEX('Load Schedule'!$A$10:$D$8769,COLUMN(B63),4),'Load Schedule'!$J$10*_xlfn.XLOOKUP('Load Schedule'!$J$9,'Load Schedule'!$F$16:$F$21,_xlfn.XLOOKUP(C$3,'Load Schedule'!$G$15:$AD$15,'Load Schedule'!$G$16:$AD$21)))</f>
        <v>0</v>
      </c>
      <c r="D66" s="26">
        <f t="array" ref="D66">IF('Load Schedule'!$D$6="Yes",INDEX('Load Schedule'!$A$10:$D$8769,COLUMN(C63),4),'Load Schedule'!$J$10*_xlfn.XLOOKUP('Load Schedule'!$J$9,'Load Schedule'!$F$16:$F$21,_xlfn.XLOOKUP(D$3,'Load Schedule'!$G$15:$AD$15,'Load Schedule'!$G$16:$AD$21)))</f>
        <v>0</v>
      </c>
      <c r="E66" s="26">
        <f t="array" ref="E66">IF('Load Schedule'!$D$6="Yes",INDEX('Load Schedule'!$A$10:$D$8769,COLUMN(D63),4),'Load Schedule'!$J$10*_xlfn.XLOOKUP('Load Schedule'!$J$9,'Load Schedule'!$F$16:$F$21,_xlfn.XLOOKUP(E$3,'Load Schedule'!$G$15:$AD$15,'Load Schedule'!$G$16:$AD$21)))</f>
        <v>0</v>
      </c>
      <c r="F66" s="26">
        <f t="array" ref="F66">IF('Load Schedule'!$D$6="Yes",INDEX('Load Schedule'!$A$10:$D$8769,COLUMN(E63),4),'Load Schedule'!$J$10*_xlfn.XLOOKUP('Load Schedule'!$J$9,'Load Schedule'!$F$16:$F$21,_xlfn.XLOOKUP(F$3,'Load Schedule'!$G$15:$AD$15,'Load Schedule'!$G$16:$AD$21)))</f>
        <v>0</v>
      </c>
      <c r="G66" s="26">
        <f t="array" ref="G66">IF('Load Schedule'!$D$6="Yes",INDEX('Load Schedule'!$A$10:$D$8769,COLUMN(F63),4),'Load Schedule'!$J$10*_xlfn.XLOOKUP('Load Schedule'!$J$9,'Load Schedule'!$F$16:$F$21,_xlfn.XLOOKUP(G$3,'Load Schedule'!$G$15:$AD$15,'Load Schedule'!$G$16:$AD$21)))</f>
        <v>0</v>
      </c>
      <c r="H66" s="26">
        <f t="array" ref="H66">IF('Load Schedule'!$D$6="Yes",INDEX('Load Schedule'!$A$10:$D$8769,COLUMN(G63),4),'Load Schedule'!$J$10*_xlfn.XLOOKUP('Load Schedule'!$J$9,'Load Schedule'!$F$16:$F$21,_xlfn.XLOOKUP(H$3,'Load Schedule'!$G$15:$AD$15,'Load Schedule'!$G$16:$AD$21)))</f>
        <v>0</v>
      </c>
      <c r="I66" s="26">
        <f t="array" ref="I66">IF('Load Schedule'!$D$6="Yes",INDEX('Load Schedule'!$A$10:$D$8769,COLUMN(H63),4),'Load Schedule'!$J$10*_xlfn.XLOOKUP('Load Schedule'!$J$9,'Load Schedule'!$F$16:$F$21,_xlfn.XLOOKUP(I$3,'Load Schedule'!$G$15:$AD$15,'Load Schedule'!$G$16:$AD$21)))</f>
        <v>0</v>
      </c>
      <c r="J66" s="26">
        <f t="array" ref="J66">IF('Load Schedule'!$D$6="Yes",INDEX('Load Schedule'!$A$10:$D$8769,COLUMN(I63),4),'Load Schedule'!$J$10*_xlfn.XLOOKUP('Load Schedule'!$J$9,'Load Schedule'!$F$16:$F$21,_xlfn.XLOOKUP(J$3,'Load Schedule'!$G$15:$AD$15,'Load Schedule'!$G$16:$AD$21)))</f>
        <v>0</v>
      </c>
      <c r="K66" s="26">
        <f t="array" ref="K66">IF('Load Schedule'!$D$6="Yes",INDEX('Load Schedule'!$A$10:$D$8769,COLUMN(J63),4),'Load Schedule'!$J$10*_xlfn.XLOOKUP('Load Schedule'!$J$9,'Load Schedule'!$F$16:$F$21,_xlfn.XLOOKUP(K$3,'Load Schedule'!$G$15:$AD$15,'Load Schedule'!$G$16:$AD$21)))</f>
        <v>0</v>
      </c>
      <c r="L66" s="26">
        <f t="array" ref="L66">IF('Load Schedule'!$D$6="Yes",INDEX('Load Schedule'!$A$10:$D$8769,COLUMN(K63),4),'Load Schedule'!$J$10*_xlfn.XLOOKUP('Load Schedule'!$J$9,'Load Schedule'!$F$16:$F$21,_xlfn.XLOOKUP(L$3,'Load Schedule'!$G$15:$AD$15,'Load Schedule'!$G$16:$AD$21)))</f>
        <v>0</v>
      </c>
      <c r="M66" s="26">
        <f t="array" ref="M66">IF('Load Schedule'!$D$6="Yes",INDEX('Load Schedule'!$A$10:$D$8769,COLUMN(L63),4),'Load Schedule'!$J$10*_xlfn.XLOOKUP('Load Schedule'!$J$9,'Load Schedule'!$F$16:$F$21,_xlfn.XLOOKUP(M$3,'Load Schedule'!$G$15:$AD$15,'Load Schedule'!$G$16:$AD$21)))</f>
        <v>0</v>
      </c>
      <c r="N66" s="26">
        <f t="array" ref="N66">IF('Load Schedule'!$D$6="Yes",INDEX('Load Schedule'!$A$10:$D$8769,COLUMN(M63),4),'Load Schedule'!$J$10*_xlfn.XLOOKUP('Load Schedule'!$J$9,'Load Schedule'!$F$16:$F$21,_xlfn.XLOOKUP(N$3,'Load Schedule'!$G$15:$AD$15,'Load Schedule'!$G$16:$AD$21)))</f>
        <v>0</v>
      </c>
      <c r="O66" s="26">
        <f t="array" ref="O66">IF('Load Schedule'!$D$6="Yes",INDEX('Load Schedule'!$A$10:$D$8769,COLUMN(N63),4),'Load Schedule'!$J$10*_xlfn.XLOOKUP('Load Schedule'!$J$9,'Load Schedule'!$F$16:$F$21,_xlfn.XLOOKUP(O$3,'Load Schedule'!$G$15:$AD$15,'Load Schedule'!$G$16:$AD$21)))</f>
        <v>0</v>
      </c>
      <c r="P66" s="26">
        <f t="array" ref="P66">IF('Load Schedule'!$D$6="Yes",INDEX('Load Schedule'!$A$10:$D$8769,COLUMN(O63),4),'Load Schedule'!$J$10*_xlfn.XLOOKUP('Load Schedule'!$J$9,'Load Schedule'!$F$16:$F$21,_xlfn.XLOOKUP(P$3,'Load Schedule'!$G$15:$AD$15,'Load Schedule'!$G$16:$AD$21)))</f>
        <v>0</v>
      </c>
      <c r="Q66" s="26">
        <f t="array" ref="Q66">IF('Load Schedule'!$D$6="Yes",INDEX('Load Schedule'!$A$10:$D$8769,COLUMN(P63),4),'Load Schedule'!$J$10*_xlfn.XLOOKUP('Load Schedule'!$J$9,'Load Schedule'!$F$16:$F$21,_xlfn.XLOOKUP(Q$3,'Load Schedule'!$G$15:$AD$15,'Load Schedule'!$G$16:$AD$21)))</f>
        <v>0</v>
      </c>
      <c r="R66" s="26">
        <f t="array" ref="R66">IF('Load Schedule'!$D$6="Yes",INDEX('Load Schedule'!$A$10:$D$8769,COLUMN(Q63),4),'Load Schedule'!$J$10*_xlfn.XLOOKUP('Load Schedule'!$J$9,'Load Schedule'!$F$16:$F$21,_xlfn.XLOOKUP(R$3,'Load Schedule'!$G$15:$AD$15,'Load Schedule'!$G$16:$AD$21)))</f>
        <v>0</v>
      </c>
      <c r="S66" s="26">
        <f t="array" ref="S66">IF('Load Schedule'!$D$6="Yes",INDEX('Load Schedule'!$A$10:$D$8769,COLUMN(R63),4),'Load Schedule'!$J$10*_xlfn.XLOOKUP('Load Schedule'!$J$9,'Load Schedule'!$F$16:$F$21,_xlfn.XLOOKUP(S$3,'Load Schedule'!$G$15:$AD$15,'Load Schedule'!$G$16:$AD$21)))</f>
        <v>0</v>
      </c>
      <c r="T66" s="26">
        <f t="array" ref="T66">IF('Load Schedule'!$D$6="Yes",INDEX('Load Schedule'!$A$10:$D$8769,COLUMN(S63),4),'Load Schedule'!$J$10*_xlfn.XLOOKUP('Load Schedule'!$J$9,'Load Schedule'!$F$16:$F$21,_xlfn.XLOOKUP(T$3,'Load Schedule'!$G$15:$AD$15,'Load Schedule'!$G$16:$AD$21)))</f>
        <v>0</v>
      </c>
      <c r="U66" s="26">
        <f t="array" ref="U66">IF('Load Schedule'!$D$6="Yes",INDEX('Load Schedule'!$A$10:$D$8769,COLUMN(T63),4),'Load Schedule'!$J$10*_xlfn.XLOOKUP('Load Schedule'!$J$9,'Load Schedule'!$F$16:$F$21,_xlfn.XLOOKUP(U$3,'Load Schedule'!$G$15:$AD$15,'Load Schedule'!$G$16:$AD$21)))</f>
        <v>0</v>
      </c>
      <c r="V66" s="26">
        <f t="array" ref="V66">IF('Load Schedule'!$D$6="Yes",INDEX('Load Schedule'!$A$10:$D$8769,COLUMN(U63),4),'Load Schedule'!$J$10*_xlfn.XLOOKUP('Load Schedule'!$J$9,'Load Schedule'!$F$16:$F$21,_xlfn.XLOOKUP(V$3,'Load Schedule'!$G$15:$AD$15,'Load Schedule'!$G$16:$AD$21)))</f>
        <v>0</v>
      </c>
      <c r="W66" s="26">
        <f t="array" ref="W66">IF('Load Schedule'!$D$6="Yes",INDEX('Load Schedule'!$A$10:$D$8769,COLUMN(V63),4),'Load Schedule'!$J$10*_xlfn.XLOOKUP('Load Schedule'!$J$9,'Load Schedule'!$F$16:$F$21,_xlfn.XLOOKUP(W$3,'Load Schedule'!$G$15:$AD$15,'Load Schedule'!$G$16:$AD$21)))</f>
        <v>0</v>
      </c>
      <c r="X66" s="26">
        <f t="array" ref="X66">IF('Load Schedule'!$D$6="Yes",INDEX('Load Schedule'!$A$10:$D$8769,COLUMN(W63),4),'Load Schedule'!$J$10*_xlfn.XLOOKUP('Load Schedule'!$J$9,'Load Schedule'!$F$16:$F$21,_xlfn.XLOOKUP(X$3,'Load Schedule'!$G$15:$AD$15,'Load Schedule'!$G$16:$AD$21)))</f>
        <v>0</v>
      </c>
      <c r="Y66" s="26">
        <f t="array" ref="Y66">IF('Load Schedule'!$D$6="Yes",INDEX('Load Schedule'!$A$10:$D$8769,COLUMN(X63),4),'Load Schedule'!$J$10*_xlfn.XLOOKUP('Load Schedule'!$J$9,'Load Schedule'!$F$16:$F$21,_xlfn.XLOOKUP(Y$3,'Load Schedule'!$G$15:$AD$15,'Load Schedule'!$G$16:$AD$21)))</f>
        <v>0</v>
      </c>
      <c r="AA66">
        <f t="shared" si="0"/>
        <v>1512</v>
      </c>
    </row>
    <row r="67" spans="1:27" x14ac:dyDescent="0.25">
      <c r="A67" s="8">
        <v>44260</v>
      </c>
      <c r="B67" s="26">
        <f t="array" ref="B67">IF('Load Schedule'!$D$6="Yes",INDEX('Load Schedule'!$A$10:$D$8769,COLUMN(A64),4),'Load Schedule'!$J$10*_xlfn.XLOOKUP('Load Schedule'!$J$9,'Load Schedule'!$F$16:$F$21,_xlfn.XLOOKUP(B$3,'Load Schedule'!$G$15:$AD$15,'Load Schedule'!$G$16:$AD$21)))</f>
        <v>0</v>
      </c>
      <c r="C67" s="26">
        <f t="array" ref="C67">IF('Load Schedule'!$D$6="Yes",INDEX('Load Schedule'!$A$10:$D$8769,COLUMN(B64),4),'Load Schedule'!$J$10*_xlfn.XLOOKUP('Load Schedule'!$J$9,'Load Schedule'!$F$16:$F$21,_xlfn.XLOOKUP(C$3,'Load Schedule'!$G$15:$AD$15,'Load Schedule'!$G$16:$AD$21)))</f>
        <v>0</v>
      </c>
      <c r="D67" s="26">
        <f t="array" ref="D67">IF('Load Schedule'!$D$6="Yes",INDEX('Load Schedule'!$A$10:$D$8769,COLUMN(C64),4),'Load Schedule'!$J$10*_xlfn.XLOOKUP('Load Schedule'!$J$9,'Load Schedule'!$F$16:$F$21,_xlfn.XLOOKUP(D$3,'Load Schedule'!$G$15:$AD$15,'Load Schedule'!$G$16:$AD$21)))</f>
        <v>0</v>
      </c>
      <c r="E67" s="26">
        <f t="array" ref="E67">IF('Load Schedule'!$D$6="Yes",INDEX('Load Schedule'!$A$10:$D$8769,COLUMN(D64),4),'Load Schedule'!$J$10*_xlfn.XLOOKUP('Load Schedule'!$J$9,'Load Schedule'!$F$16:$F$21,_xlfn.XLOOKUP(E$3,'Load Schedule'!$G$15:$AD$15,'Load Schedule'!$G$16:$AD$21)))</f>
        <v>0</v>
      </c>
      <c r="F67" s="26">
        <f t="array" ref="F67">IF('Load Schedule'!$D$6="Yes",INDEX('Load Schedule'!$A$10:$D$8769,COLUMN(E64),4),'Load Schedule'!$J$10*_xlfn.XLOOKUP('Load Schedule'!$J$9,'Load Schedule'!$F$16:$F$21,_xlfn.XLOOKUP(F$3,'Load Schedule'!$G$15:$AD$15,'Load Schedule'!$G$16:$AD$21)))</f>
        <v>0</v>
      </c>
      <c r="G67" s="26">
        <f t="array" ref="G67">IF('Load Schedule'!$D$6="Yes",INDEX('Load Schedule'!$A$10:$D$8769,COLUMN(F64),4),'Load Schedule'!$J$10*_xlfn.XLOOKUP('Load Schedule'!$J$9,'Load Schedule'!$F$16:$F$21,_xlfn.XLOOKUP(G$3,'Load Schedule'!$G$15:$AD$15,'Load Schedule'!$G$16:$AD$21)))</f>
        <v>0</v>
      </c>
      <c r="H67" s="26">
        <f t="array" ref="H67">IF('Load Schedule'!$D$6="Yes",INDEX('Load Schedule'!$A$10:$D$8769,COLUMN(G64),4),'Load Schedule'!$J$10*_xlfn.XLOOKUP('Load Schedule'!$J$9,'Load Schedule'!$F$16:$F$21,_xlfn.XLOOKUP(H$3,'Load Schedule'!$G$15:$AD$15,'Load Schedule'!$G$16:$AD$21)))</f>
        <v>0</v>
      </c>
      <c r="I67" s="26">
        <f t="array" ref="I67">IF('Load Schedule'!$D$6="Yes",INDEX('Load Schedule'!$A$10:$D$8769,COLUMN(H64),4),'Load Schedule'!$J$10*_xlfn.XLOOKUP('Load Schedule'!$J$9,'Load Schedule'!$F$16:$F$21,_xlfn.XLOOKUP(I$3,'Load Schedule'!$G$15:$AD$15,'Load Schedule'!$G$16:$AD$21)))</f>
        <v>0</v>
      </c>
      <c r="J67" s="26">
        <f t="array" ref="J67">IF('Load Schedule'!$D$6="Yes",INDEX('Load Schedule'!$A$10:$D$8769,COLUMN(I64),4),'Load Schedule'!$J$10*_xlfn.XLOOKUP('Load Schedule'!$J$9,'Load Schedule'!$F$16:$F$21,_xlfn.XLOOKUP(J$3,'Load Schedule'!$G$15:$AD$15,'Load Schedule'!$G$16:$AD$21)))</f>
        <v>0</v>
      </c>
      <c r="K67" s="26">
        <f t="array" ref="K67">IF('Load Schedule'!$D$6="Yes",INDEX('Load Schedule'!$A$10:$D$8769,COLUMN(J64),4),'Load Schedule'!$J$10*_xlfn.XLOOKUP('Load Schedule'!$J$9,'Load Schedule'!$F$16:$F$21,_xlfn.XLOOKUP(K$3,'Load Schedule'!$G$15:$AD$15,'Load Schedule'!$G$16:$AD$21)))</f>
        <v>0</v>
      </c>
      <c r="L67" s="26">
        <f t="array" ref="L67">IF('Load Schedule'!$D$6="Yes",INDEX('Load Schedule'!$A$10:$D$8769,COLUMN(K64),4),'Load Schedule'!$J$10*_xlfn.XLOOKUP('Load Schedule'!$J$9,'Load Schedule'!$F$16:$F$21,_xlfn.XLOOKUP(L$3,'Load Schedule'!$G$15:$AD$15,'Load Schedule'!$G$16:$AD$21)))</f>
        <v>0</v>
      </c>
      <c r="M67" s="26">
        <f t="array" ref="M67">IF('Load Schedule'!$D$6="Yes",INDEX('Load Schedule'!$A$10:$D$8769,COLUMN(L64),4),'Load Schedule'!$J$10*_xlfn.XLOOKUP('Load Schedule'!$J$9,'Load Schedule'!$F$16:$F$21,_xlfn.XLOOKUP(M$3,'Load Schedule'!$G$15:$AD$15,'Load Schedule'!$G$16:$AD$21)))</f>
        <v>0</v>
      </c>
      <c r="N67" s="26">
        <f t="array" ref="N67">IF('Load Schedule'!$D$6="Yes",INDEX('Load Schedule'!$A$10:$D$8769,COLUMN(M64),4),'Load Schedule'!$J$10*_xlfn.XLOOKUP('Load Schedule'!$J$9,'Load Schedule'!$F$16:$F$21,_xlfn.XLOOKUP(N$3,'Load Schedule'!$G$15:$AD$15,'Load Schedule'!$G$16:$AD$21)))</f>
        <v>0</v>
      </c>
      <c r="O67" s="26">
        <f t="array" ref="O67">IF('Load Schedule'!$D$6="Yes",INDEX('Load Schedule'!$A$10:$D$8769,COLUMN(N64),4),'Load Schedule'!$J$10*_xlfn.XLOOKUP('Load Schedule'!$J$9,'Load Schedule'!$F$16:$F$21,_xlfn.XLOOKUP(O$3,'Load Schedule'!$G$15:$AD$15,'Load Schedule'!$G$16:$AD$21)))</f>
        <v>0</v>
      </c>
      <c r="P67" s="26">
        <f t="array" ref="P67">IF('Load Schedule'!$D$6="Yes",INDEX('Load Schedule'!$A$10:$D$8769,COLUMN(O64),4),'Load Schedule'!$J$10*_xlfn.XLOOKUP('Load Schedule'!$J$9,'Load Schedule'!$F$16:$F$21,_xlfn.XLOOKUP(P$3,'Load Schedule'!$G$15:$AD$15,'Load Schedule'!$G$16:$AD$21)))</f>
        <v>0</v>
      </c>
      <c r="Q67" s="26">
        <f t="array" ref="Q67">IF('Load Schedule'!$D$6="Yes",INDEX('Load Schedule'!$A$10:$D$8769,COLUMN(P64),4),'Load Schedule'!$J$10*_xlfn.XLOOKUP('Load Schedule'!$J$9,'Load Schedule'!$F$16:$F$21,_xlfn.XLOOKUP(Q$3,'Load Schedule'!$G$15:$AD$15,'Load Schedule'!$G$16:$AD$21)))</f>
        <v>0</v>
      </c>
      <c r="R67" s="26">
        <f t="array" ref="R67">IF('Load Schedule'!$D$6="Yes",INDEX('Load Schedule'!$A$10:$D$8769,COLUMN(Q64),4),'Load Schedule'!$J$10*_xlfn.XLOOKUP('Load Schedule'!$J$9,'Load Schedule'!$F$16:$F$21,_xlfn.XLOOKUP(R$3,'Load Schedule'!$G$15:$AD$15,'Load Schedule'!$G$16:$AD$21)))</f>
        <v>0</v>
      </c>
      <c r="S67" s="26">
        <f t="array" ref="S67">IF('Load Schedule'!$D$6="Yes",INDEX('Load Schedule'!$A$10:$D$8769,COLUMN(R64),4),'Load Schedule'!$J$10*_xlfn.XLOOKUP('Load Schedule'!$J$9,'Load Schedule'!$F$16:$F$21,_xlfn.XLOOKUP(S$3,'Load Schedule'!$G$15:$AD$15,'Load Schedule'!$G$16:$AD$21)))</f>
        <v>0</v>
      </c>
      <c r="T67" s="26">
        <f t="array" ref="T67">IF('Load Schedule'!$D$6="Yes",INDEX('Load Schedule'!$A$10:$D$8769,COLUMN(S64),4),'Load Schedule'!$J$10*_xlfn.XLOOKUP('Load Schedule'!$J$9,'Load Schedule'!$F$16:$F$21,_xlfn.XLOOKUP(T$3,'Load Schedule'!$G$15:$AD$15,'Load Schedule'!$G$16:$AD$21)))</f>
        <v>0</v>
      </c>
      <c r="U67" s="26">
        <f t="array" ref="U67">IF('Load Schedule'!$D$6="Yes",INDEX('Load Schedule'!$A$10:$D$8769,COLUMN(T64),4),'Load Schedule'!$J$10*_xlfn.XLOOKUP('Load Schedule'!$J$9,'Load Schedule'!$F$16:$F$21,_xlfn.XLOOKUP(U$3,'Load Schedule'!$G$15:$AD$15,'Load Schedule'!$G$16:$AD$21)))</f>
        <v>0</v>
      </c>
      <c r="V67" s="26">
        <f t="array" ref="V67">IF('Load Schedule'!$D$6="Yes",INDEX('Load Schedule'!$A$10:$D$8769,COLUMN(U64),4),'Load Schedule'!$J$10*_xlfn.XLOOKUP('Load Schedule'!$J$9,'Load Schedule'!$F$16:$F$21,_xlfn.XLOOKUP(V$3,'Load Schedule'!$G$15:$AD$15,'Load Schedule'!$G$16:$AD$21)))</f>
        <v>0</v>
      </c>
      <c r="W67" s="26">
        <f t="array" ref="W67">IF('Load Schedule'!$D$6="Yes",INDEX('Load Schedule'!$A$10:$D$8769,COLUMN(V64),4),'Load Schedule'!$J$10*_xlfn.XLOOKUP('Load Schedule'!$J$9,'Load Schedule'!$F$16:$F$21,_xlfn.XLOOKUP(W$3,'Load Schedule'!$G$15:$AD$15,'Load Schedule'!$G$16:$AD$21)))</f>
        <v>0</v>
      </c>
      <c r="X67" s="26">
        <f t="array" ref="X67">IF('Load Schedule'!$D$6="Yes",INDEX('Load Schedule'!$A$10:$D$8769,COLUMN(W64),4),'Load Schedule'!$J$10*_xlfn.XLOOKUP('Load Schedule'!$J$9,'Load Schedule'!$F$16:$F$21,_xlfn.XLOOKUP(X$3,'Load Schedule'!$G$15:$AD$15,'Load Schedule'!$G$16:$AD$21)))</f>
        <v>0</v>
      </c>
      <c r="Y67" s="26">
        <f t="array" ref="Y67">IF('Load Schedule'!$D$6="Yes",INDEX('Load Schedule'!$A$10:$D$8769,COLUMN(X64),4),'Load Schedule'!$J$10*_xlfn.XLOOKUP('Load Schedule'!$J$9,'Load Schedule'!$F$16:$F$21,_xlfn.XLOOKUP(Y$3,'Load Schedule'!$G$15:$AD$15,'Load Schedule'!$G$16:$AD$21)))</f>
        <v>0</v>
      </c>
      <c r="AA67">
        <f t="shared" si="0"/>
        <v>1536</v>
      </c>
    </row>
    <row r="68" spans="1:27" x14ac:dyDescent="0.25">
      <c r="A68" s="8">
        <v>44261</v>
      </c>
      <c r="B68" s="26">
        <f t="array" ref="B68">IF('Load Schedule'!$D$6="Yes",INDEX('Load Schedule'!$A$10:$D$8769,COLUMN(A65),4),'Load Schedule'!$J$10*_xlfn.XLOOKUP('Load Schedule'!$J$9,'Load Schedule'!$F$16:$F$21,_xlfn.XLOOKUP(B$3,'Load Schedule'!$G$15:$AD$15,'Load Schedule'!$G$16:$AD$21)))</f>
        <v>0</v>
      </c>
      <c r="C68" s="26">
        <f t="array" ref="C68">IF('Load Schedule'!$D$6="Yes",INDEX('Load Schedule'!$A$10:$D$8769,COLUMN(B65),4),'Load Schedule'!$J$10*_xlfn.XLOOKUP('Load Schedule'!$J$9,'Load Schedule'!$F$16:$F$21,_xlfn.XLOOKUP(C$3,'Load Schedule'!$G$15:$AD$15,'Load Schedule'!$G$16:$AD$21)))</f>
        <v>0</v>
      </c>
      <c r="D68" s="26">
        <f t="array" ref="D68">IF('Load Schedule'!$D$6="Yes",INDEX('Load Schedule'!$A$10:$D$8769,COLUMN(C65),4),'Load Schedule'!$J$10*_xlfn.XLOOKUP('Load Schedule'!$J$9,'Load Schedule'!$F$16:$F$21,_xlfn.XLOOKUP(D$3,'Load Schedule'!$G$15:$AD$15,'Load Schedule'!$G$16:$AD$21)))</f>
        <v>0</v>
      </c>
      <c r="E68" s="26">
        <f t="array" ref="E68">IF('Load Schedule'!$D$6="Yes",INDEX('Load Schedule'!$A$10:$D$8769,COLUMN(D65),4),'Load Schedule'!$J$10*_xlfn.XLOOKUP('Load Schedule'!$J$9,'Load Schedule'!$F$16:$F$21,_xlfn.XLOOKUP(E$3,'Load Schedule'!$G$15:$AD$15,'Load Schedule'!$G$16:$AD$21)))</f>
        <v>0</v>
      </c>
      <c r="F68" s="26">
        <f t="array" ref="F68">IF('Load Schedule'!$D$6="Yes",INDEX('Load Schedule'!$A$10:$D$8769,COLUMN(E65),4),'Load Schedule'!$J$10*_xlfn.XLOOKUP('Load Schedule'!$J$9,'Load Schedule'!$F$16:$F$21,_xlfn.XLOOKUP(F$3,'Load Schedule'!$G$15:$AD$15,'Load Schedule'!$G$16:$AD$21)))</f>
        <v>0</v>
      </c>
      <c r="G68" s="26">
        <f t="array" ref="G68">IF('Load Schedule'!$D$6="Yes",INDEX('Load Schedule'!$A$10:$D$8769,COLUMN(F65),4),'Load Schedule'!$J$10*_xlfn.XLOOKUP('Load Schedule'!$J$9,'Load Schedule'!$F$16:$F$21,_xlfn.XLOOKUP(G$3,'Load Schedule'!$G$15:$AD$15,'Load Schedule'!$G$16:$AD$21)))</f>
        <v>0</v>
      </c>
      <c r="H68" s="26">
        <f t="array" ref="H68">IF('Load Schedule'!$D$6="Yes",INDEX('Load Schedule'!$A$10:$D$8769,COLUMN(G65),4),'Load Schedule'!$J$10*_xlfn.XLOOKUP('Load Schedule'!$J$9,'Load Schedule'!$F$16:$F$21,_xlfn.XLOOKUP(H$3,'Load Schedule'!$G$15:$AD$15,'Load Schedule'!$G$16:$AD$21)))</f>
        <v>0</v>
      </c>
      <c r="I68" s="26">
        <f t="array" ref="I68">IF('Load Schedule'!$D$6="Yes",INDEX('Load Schedule'!$A$10:$D$8769,COLUMN(H65),4),'Load Schedule'!$J$10*_xlfn.XLOOKUP('Load Schedule'!$J$9,'Load Schedule'!$F$16:$F$21,_xlfn.XLOOKUP(I$3,'Load Schedule'!$G$15:$AD$15,'Load Schedule'!$G$16:$AD$21)))</f>
        <v>0</v>
      </c>
      <c r="J68" s="26">
        <f t="array" ref="J68">IF('Load Schedule'!$D$6="Yes",INDEX('Load Schedule'!$A$10:$D$8769,COLUMN(I65),4),'Load Schedule'!$J$10*_xlfn.XLOOKUP('Load Schedule'!$J$9,'Load Schedule'!$F$16:$F$21,_xlfn.XLOOKUP(J$3,'Load Schedule'!$G$15:$AD$15,'Load Schedule'!$G$16:$AD$21)))</f>
        <v>0</v>
      </c>
      <c r="K68" s="26">
        <f t="array" ref="K68">IF('Load Schedule'!$D$6="Yes",INDEX('Load Schedule'!$A$10:$D$8769,COLUMN(J65),4),'Load Schedule'!$J$10*_xlfn.XLOOKUP('Load Schedule'!$J$9,'Load Schedule'!$F$16:$F$21,_xlfn.XLOOKUP(K$3,'Load Schedule'!$G$15:$AD$15,'Load Schedule'!$G$16:$AD$21)))</f>
        <v>0</v>
      </c>
      <c r="L68" s="26">
        <f t="array" ref="L68">IF('Load Schedule'!$D$6="Yes",INDEX('Load Schedule'!$A$10:$D$8769,COLUMN(K65),4),'Load Schedule'!$J$10*_xlfn.XLOOKUP('Load Schedule'!$J$9,'Load Schedule'!$F$16:$F$21,_xlfn.XLOOKUP(L$3,'Load Schedule'!$G$15:$AD$15,'Load Schedule'!$G$16:$AD$21)))</f>
        <v>0</v>
      </c>
      <c r="M68" s="26">
        <f t="array" ref="M68">IF('Load Schedule'!$D$6="Yes",INDEX('Load Schedule'!$A$10:$D$8769,COLUMN(L65),4),'Load Schedule'!$J$10*_xlfn.XLOOKUP('Load Schedule'!$J$9,'Load Schedule'!$F$16:$F$21,_xlfn.XLOOKUP(M$3,'Load Schedule'!$G$15:$AD$15,'Load Schedule'!$G$16:$AD$21)))</f>
        <v>0</v>
      </c>
      <c r="N68" s="26">
        <f t="array" ref="N68">IF('Load Schedule'!$D$6="Yes",INDEX('Load Schedule'!$A$10:$D$8769,COLUMN(M65),4),'Load Schedule'!$J$10*_xlfn.XLOOKUP('Load Schedule'!$J$9,'Load Schedule'!$F$16:$F$21,_xlfn.XLOOKUP(N$3,'Load Schedule'!$G$15:$AD$15,'Load Schedule'!$G$16:$AD$21)))</f>
        <v>0</v>
      </c>
      <c r="O68" s="26">
        <f t="array" ref="O68">IF('Load Schedule'!$D$6="Yes",INDEX('Load Schedule'!$A$10:$D$8769,COLUMN(N65),4),'Load Schedule'!$J$10*_xlfn.XLOOKUP('Load Schedule'!$J$9,'Load Schedule'!$F$16:$F$21,_xlfn.XLOOKUP(O$3,'Load Schedule'!$G$15:$AD$15,'Load Schedule'!$G$16:$AD$21)))</f>
        <v>0</v>
      </c>
      <c r="P68" s="26">
        <f t="array" ref="P68">IF('Load Schedule'!$D$6="Yes",INDEX('Load Schedule'!$A$10:$D$8769,COLUMN(O65),4),'Load Schedule'!$J$10*_xlfn.XLOOKUP('Load Schedule'!$J$9,'Load Schedule'!$F$16:$F$21,_xlfn.XLOOKUP(P$3,'Load Schedule'!$G$15:$AD$15,'Load Schedule'!$G$16:$AD$21)))</f>
        <v>0</v>
      </c>
      <c r="Q68" s="26">
        <f t="array" ref="Q68">IF('Load Schedule'!$D$6="Yes",INDEX('Load Schedule'!$A$10:$D$8769,COLUMN(P65),4),'Load Schedule'!$J$10*_xlfn.XLOOKUP('Load Schedule'!$J$9,'Load Schedule'!$F$16:$F$21,_xlfn.XLOOKUP(Q$3,'Load Schedule'!$G$15:$AD$15,'Load Schedule'!$G$16:$AD$21)))</f>
        <v>0</v>
      </c>
      <c r="R68" s="26">
        <f t="array" ref="R68">IF('Load Schedule'!$D$6="Yes",INDEX('Load Schedule'!$A$10:$D$8769,COLUMN(Q65),4),'Load Schedule'!$J$10*_xlfn.XLOOKUP('Load Schedule'!$J$9,'Load Schedule'!$F$16:$F$21,_xlfn.XLOOKUP(R$3,'Load Schedule'!$G$15:$AD$15,'Load Schedule'!$G$16:$AD$21)))</f>
        <v>0</v>
      </c>
      <c r="S68" s="26">
        <f t="array" ref="S68">IF('Load Schedule'!$D$6="Yes",INDEX('Load Schedule'!$A$10:$D$8769,COLUMN(R65),4),'Load Schedule'!$J$10*_xlfn.XLOOKUP('Load Schedule'!$J$9,'Load Schedule'!$F$16:$F$21,_xlfn.XLOOKUP(S$3,'Load Schedule'!$G$15:$AD$15,'Load Schedule'!$G$16:$AD$21)))</f>
        <v>0</v>
      </c>
      <c r="T68" s="26">
        <f t="array" ref="T68">IF('Load Schedule'!$D$6="Yes",INDEX('Load Schedule'!$A$10:$D$8769,COLUMN(S65),4),'Load Schedule'!$J$10*_xlfn.XLOOKUP('Load Schedule'!$J$9,'Load Schedule'!$F$16:$F$21,_xlfn.XLOOKUP(T$3,'Load Schedule'!$G$15:$AD$15,'Load Schedule'!$G$16:$AD$21)))</f>
        <v>0</v>
      </c>
      <c r="U68" s="26">
        <f t="array" ref="U68">IF('Load Schedule'!$D$6="Yes",INDEX('Load Schedule'!$A$10:$D$8769,COLUMN(T65),4),'Load Schedule'!$J$10*_xlfn.XLOOKUP('Load Schedule'!$J$9,'Load Schedule'!$F$16:$F$21,_xlfn.XLOOKUP(U$3,'Load Schedule'!$G$15:$AD$15,'Load Schedule'!$G$16:$AD$21)))</f>
        <v>0</v>
      </c>
      <c r="V68" s="26">
        <f t="array" ref="V68">IF('Load Schedule'!$D$6="Yes",INDEX('Load Schedule'!$A$10:$D$8769,COLUMN(U65),4),'Load Schedule'!$J$10*_xlfn.XLOOKUP('Load Schedule'!$J$9,'Load Schedule'!$F$16:$F$21,_xlfn.XLOOKUP(V$3,'Load Schedule'!$G$15:$AD$15,'Load Schedule'!$G$16:$AD$21)))</f>
        <v>0</v>
      </c>
      <c r="W68" s="26">
        <f t="array" ref="W68">IF('Load Schedule'!$D$6="Yes",INDEX('Load Schedule'!$A$10:$D$8769,COLUMN(V65),4),'Load Schedule'!$J$10*_xlfn.XLOOKUP('Load Schedule'!$J$9,'Load Schedule'!$F$16:$F$21,_xlfn.XLOOKUP(W$3,'Load Schedule'!$G$15:$AD$15,'Load Schedule'!$G$16:$AD$21)))</f>
        <v>0</v>
      </c>
      <c r="X68" s="26">
        <f t="array" ref="X68">IF('Load Schedule'!$D$6="Yes",INDEX('Load Schedule'!$A$10:$D$8769,COLUMN(W65),4),'Load Schedule'!$J$10*_xlfn.XLOOKUP('Load Schedule'!$J$9,'Load Schedule'!$F$16:$F$21,_xlfn.XLOOKUP(X$3,'Load Schedule'!$G$15:$AD$15,'Load Schedule'!$G$16:$AD$21)))</f>
        <v>0</v>
      </c>
      <c r="Y68" s="26">
        <f t="array" ref="Y68">IF('Load Schedule'!$D$6="Yes",INDEX('Load Schedule'!$A$10:$D$8769,COLUMN(X65),4),'Load Schedule'!$J$10*_xlfn.XLOOKUP('Load Schedule'!$J$9,'Load Schedule'!$F$16:$F$21,_xlfn.XLOOKUP(Y$3,'Load Schedule'!$G$15:$AD$15,'Load Schedule'!$G$16:$AD$21)))</f>
        <v>0</v>
      </c>
      <c r="AA68">
        <f t="shared" si="0"/>
        <v>1560</v>
      </c>
    </row>
    <row r="69" spans="1:27" x14ac:dyDescent="0.25">
      <c r="A69" s="8">
        <v>44262</v>
      </c>
      <c r="B69" s="26">
        <f t="array" ref="B69">IF('Load Schedule'!$D$6="Yes",INDEX('Load Schedule'!$A$10:$D$8769,COLUMN(A66),4),'Load Schedule'!$J$10*_xlfn.XLOOKUP('Load Schedule'!$J$9,'Load Schedule'!$F$16:$F$21,_xlfn.XLOOKUP(B$3,'Load Schedule'!$G$15:$AD$15,'Load Schedule'!$G$16:$AD$21)))</f>
        <v>0</v>
      </c>
      <c r="C69" s="26">
        <f t="array" ref="C69">IF('Load Schedule'!$D$6="Yes",INDEX('Load Schedule'!$A$10:$D$8769,COLUMN(B66),4),'Load Schedule'!$J$10*_xlfn.XLOOKUP('Load Schedule'!$J$9,'Load Schedule'!$F$16:$F$21,_xlfn.XLOOKUP(C$3,'Load Schedule'!$G$15:$AD$15,'Load Schedule'!$G$16:$AD$21)))</f>
        <v>0</v>
      </c>
      <c r="D69" s="26">
        <f t="array" ref="D69">IF('Load Schedule'!$D$6="Yes",INDEX('Load Schedule'!$A$10:$D$8769,COLUMN(C66),4),'Load Schedule'!$J$10*_xlfn.XLOOKUP('Load Schedule'!$J$9,'Load Schedule'!$F$16:$F$21,_xlfn.XLOOKUP(D$3,'Load Schedule'!$G$15:$AD$15,'Load Schedule'!$G$16:$AD$21)))</f>
        <v>0</v>
      </c>
      <c r="E69" s="26">
        <f t="array" ref="E69">IF('Load Schedule'!$D$6="Yes",INDEX('Load Schedule'!$A$10:$D$8769,COLUMN(D66),4),'Load Schedule'!$J$10*_xlfn.XLOOKUP('Load Schedule'!$J$9,'Load Schedule'!$F$16:$F$21,_xlfn.XLOOKUP(E$3,'Load Schedule'!$G$15:$AD$15,'Load Schedule'!$G$16:$AD$21)))</f>
        <v>0</v>
      </c>
      <c r="F69" s="26">
        <f t="array" ref="F69">IF('Load Schedule'!$D$6="Yes",INDEX('Load Schedule'!$A$10:$D$8769,COLUMN(E66),4),'Load Schedule'!$J$10*_xlfn.XLOOKUP('Load Schedule'!$J$9,'Load Schedule'!$F$16:$F$21,_xlfn.XLOOKUP(F$3,'Load Schedule'!$G$15:$AD$15,'Load Schedule'!$G$16:$AD$21)))</f>
        <v>0</v>
      </c>
      <c r="G69" s="26">
        <f t="array" ref="G69">IF('Load Schedule'!$D$6="Yes",INDEX('Load Schedule'!$A$10:$D$8769,COLUMN(F66),4),'Load Schedule'!$J$10*_xlfn.XLOOKUP('Load Schedule'!$J$9,'Load Schedule'!$F$16:$F$21,_xlfn.XLOOKUP(G$3,'Load Schedule'!$G$15:$AD$15,'Load Schedule'!$G$16:$AD$21)))</f>
        <v>0</v>
      </c>
      <c r="H69" s="26">
        <f t="array" ref="H69">IF('Load Schedule'!$D$6="Yes",INDEX('Load Schedule'!$A$10:$D$8769,COLUMN(G66),4),'Load Schedule'!$J$10*_xlfn.XLOOKUP('Load Schedule'!$J$9,'Load Schedule'!$F$16:$F$21,_xlfn.XLOOKUP(H$3,'Load Schedule'!$G$15:$AD$15,'Load Schedule'!$G$16:$AD$21)))</f>
        <v>0</v>
      </c>
      <c r="I69" s="26">
        <f t="array" ref="I69">IF('Load Schedule'!$D$6="Yes",INDEX('Load Schedule'!$A$10:$D$8769,COLUMN(H66),4),'Load Schedule'!$J$10*_xlfn.XLOOKUP('Load Schedule'!$J$9,'Load Schedule'!$F$16:$F$21,_xlfn.XLOOKUP(I$3,'Load Schedule'!$G$15:$AD$15,'Load Schedule'!$G$16:$AD$21)))</f>
        <v>0</v>
      </c>
      <c r="J69" s="26">
        <f t="array" ref="J69">IF('Load Schedule'!$D$6="Yes",INDEX('Load Schedule'!$A$10:$D$8769,COLUMN(I66),4),'Load Schedule'!$J$10*_xlfn.XLOOKUP('Load Schedule'!$J$9,'Load Schedule'!$F$16:$F$21,_xlfn.XLOOKUP(J$3,'Load Schedule'!$G$15:$AD$15,'Load Schedule'!$G$16:$AD$21)))</f>
        <v>0</v>
      </c>
      <c r="K69" s="26">
        <f t="array" ref="K69">IF('Load Schedule'!$D$6="Yes",INDEX('Load Schedule'!$A$10:$D$8769,COLUMN(J66),4),'Load Schedule'!$J$10*_xlfn.XLOOKUP('Load Schedule'!$J$9,'Load Schedule'!$F$16:$F$21,_xlfn.XLOOKUP(K$3,'Load Schedule'!$G$15:$AD$15,'Load Schedule'!$G$16:$AD$21)))</f>
        <v>0</v>
      </c>
      <c r="L69" s="26">
        <f t="array" ref="L69">IF('Load Schedule'!$D$6="Yes",INDEX('Load Schedule'!$A$10:$D$8769,COLUMN(K66),4),'Load Schedule'!$J$10*_xlfn.XLOOKUP('Load Schedule'!$J$9,'Load Schedule'!$F$16:$F$21,_xlfn.XLOOKUP(L$3,'Load Schedule'!$G$15:$AD$15,'Load Schedule'!$G$16:$AD$21)))</f>
        <v>0</v>
      </c>
      <c r="M69" s="26">
        <f t="array" ref="M69">IF('Load Schedule'!$D$6="Yes",INDEX('Load Schedule'!$A$10:$D$8769,COLUMN(L66),4),'Load Schedule'!$J$10*_xlfn.XLOOKUP('Load Schedule'!$J$9,'Load Schedule'!$F$16:$F$21,_xlfn.XLOOKUP(M$3,'Load Schedule'!$G$15:$AD$15,'Load Schedule'!$G$16:$AD$21)))</f>
        <v>0</v>
      </c>
      <c r="N69" s="26">
        <f t="array" ref="N69">IF('Load Schedule'!$D$6="Yes",INDEX('Load Schedule'!$A$10:$D$8769,COLUMN(M66),4),'Load Schedule'!$J$10*_xlfn.XLOOKUP('Load Schedule'!$J$9,'Load Schedule'!$F$16:$F$21,_xlfn.XLOOKUP(N$3,'Load Schedule'!$G$15:$AD$15,'Load Schedule'!$G$16:$AD$21)))</f>
        <v>0</v>
      </c>
      <c r="O69" s="26">
        <f t="array" ref="O69">IF('Load Schedule'!$D$6="Yes",INDEX('Load Schedule'!$A$10:$D$8769,COLUMN(N66),4),'Load Schedule'!$J$10*_xlfn.XLOOKUP('Load Schedule'!$J$9,'Load Schedule'!$F$16:$F$21,_xlfn.XLOOKUP(O$3,'Load Schedule'!$G$15:$AD$15,'Load Schedule'!$G$16:$AD$21)))</f>
        <v>0</v>
      </c>
      <c r="P69" s="26">
        <f t="array" ref="P69">IF('Load Schedule'!$D$6="Yes",INDEX('Load Schedule'!$A$10:$D$8769,COLUMN(O66),4),'Load Schedule'!$J$10*_xlfn.XLOOKUP('Load Schedule'!$J$9,'Load Schedule'!$F$16:$F$21,_xlfn.XLOOKUP(P$3,'Load Schedule'!$G$15:$AD$15,'Load Schedule'!$G$16:$AD$21)))</f>
        <v>0</v>
      </c>
      <c r="Q69" s="26">
        <f t="array" ref="Q69">IF('Load Schedule'!$D$6="Yes",INDEX('Load Schedule'!$A$10:$D$8769,COLUMN(P66),4),'Load Schedule'!$J$10*_xlfn.XLOOKUP('Load Schedule'!$J$9,'Load Schedule'!$F$16:$F$21,_xlfn.XLOOKUP(Q$3,'Load Schedule'!$G$15:$AD$15,'Load Schedule'!$G$16:$AD$21)))</f>
        <v>0</v>
      </c>
      <c r="R69" s="26">
        <f t="array" ref="R69">IF('Load Schedule'!$D$6="Yes",INDEX('Load Schedule'!$A$10:$D$8769,COLUMN(Q66),4),'Load Schedule'!$J$10*_xlfn.XLOOKUP('Load Schedule'!$J$9,'Load Schedule'!$F$16:$F$21,_xlfn.XLOOKUP(R$3,'Load Schedule'!$G$15:$AD$15,'Load Schedule'!$G$16:$AD$21)))</f>
        <v>0</v>
      </c>
      <c r="S69" s="26">
        <f t="array" ref="S69">IF('Load Schedule'!$D$6="Yes",INDEX('Load Schedule'!$A$10:$D$8769,COLUMN(R66),4),'Load Schedule'!$J$10*_xlfn.XLOOKUP('Load Schedule'!$J$9,'Load Schedule'!$F$16:$F$21,_xlfn.XLOOKUP(S$3,'Load Schedule'!$G$15:$AD$15,'Load Schedule'!$G$16:$AD$21)))</f>
        <v>0</v>
      </c>
      <c r="T69" s="26">
        <f t="array" ref="T69">IF('Load Schedule'!$D$6="Yes",INDEX('Load Schedule'!$A$10:$D$8769,COLUMN(S66),4),'Load Schedule'!$J$10*_xlfn.XLOOKUP('Load Schedule'!$J$9,'Load Schedule'!$F$16:$F$21,_xlfn.XLOOKUP(T$3,'Load Schedule'!$G$15:$AD$15,'Load Schedule'!$G$16:$AD$21)))</f>
        <v>0</v>
      </c>
      <c r="U69" s="26">
        <f t="array" ref="U69">IF('Load Schedule'!$D$6="Yes",INDEX('Load Schedule'!$A$10:$D$8769,COLUMN(T66),4),'Load Schedule'!$J$10*_xlfn.XLOOKUP('Load Schedule'!$J$9,'Load Schedule'!$F$16:$F$21,_xlfn.XLOOKUP(U$3,'Load Schedule'!$G$15:$AD$15,'Load Schedule'!$G$16:$AD$21)))</f>
        <v>0</v>
      </c>
      <c r="V69" s="26">
        <f t="array" ref="V69">IF('Load Schedule'!$D$6="Yes",INDEX('Load Schedule'!$A$10:$D$8769,COLUMN(U66),4),'Load Schedule'!$J$10*_xlfn.XLOOKUP('Load Schedule'!$J$9,'Load Schedule'!$F$16:$F$21,_xlfn.XLOOKUP(V$3,'Load Schedule'!$G$15:$AD$15,'Load Schedule'!$G$16:$AD$21)))</f>
        <v>0</v>
      </c>
      <c r="W69" s="26">
        <f t="array" ref="W69">IF('Load Schedule'!$D$6="Yes",INDEX('Load Schedule'!$A$10:$D$8769,COLUMN(V66),4),'Load Schedule'!$J$10*_xlfn.XLOOKUP('Load Schedule'!$J$9,'Load Schedule'!$F$16:$F$21,_xlfn.XLOOKUP(W$3,'Load Schedule'!$G$15:$AD$15,'Load Schedule'!$G$16:$AD$21)))</f>
        <v>0</v>
      </c>
      <c r="X69" s="26">
        <f t="array" ref="X69">IF('Load Schedule'!$D$6="Yes",INDEX('Load Schedule'!$A$10:$D$8769,COLUMN(W66),4),'Load Schedule'!$J$10*_xlfn.XLOOKUP('Load Schedule'!$J$9,'Load Schedule'!$F$16:$F$21,_xlfn.XLOOKUP(X$3,'Load Schedule'!$G$15:$AD$15,'Load Schedule'!$G$16:$AD$21)))</f>
        <v>0</v>
      </c>
      <c r="Y69" s="26">
        <f t="array" ref="Y69">IF('Load Schedule'!$D$6="Yes",INDEX('Load Schedule'!$A$10:$D$8769,COLUMN(X66),4),'Load Schedule'!$J$10*_xlfn.XLOOKUP('Load Schedule'!$J$9,'Load Schedule'!$F$16:$F$21,_xlfn.XLOOKUP(Y$3,'Load Schedule'!$G$15:$AD$15,'Load Schedule'!$G$16:$AD$21)))</f>
        <v>0</v>
      </c>
      <c r="AA69">
        <f t="shared" ref="AA69:AA132" si="1">AA68+24</f>
        <v>1584</v>
      </c>
    </row>
    <row r="70" spans="1:27" x14ac:dyDescent="0.25">
      <c r="A70" s="8">
        <v>44263</v>
      </c>
      <c r="B70" s="26">
        <f t="array" ref="B70">IF('Load Schedule'!$D$6="Yes",INDEX('Load Schedule'!$A$10:$D$8769,COLUMN(A67),4),'Load Schedule'!$J$10*_xlfn.XLOOKUP('Load Schedule'!$J$9,'Load Schedule'!$F$16:$F$21,_xlfn.XLOOKUP(B$3,'Load Schedule'!$G$15:$AD$15,'Load Schedule'!$G$16:$AD$21)))</f>
        <v>0</v>
      </c>
      <c r="C70" s="26">
        <f t="array" ref="C70">IF('Load Schedule'!$D$6="Yes",INDEX('Load Schedule'!$A$10:$D$8769,COLUMN(B67),4),'Load Schedule'!$J$10*_xlfn.XLOOKUP('Load Schedule'!$J$9,'Load Schedule'!$F$16:$F$21,_xlfn.XLOOKUP(C$3,'Load Schedule'!$G$15:$AD$15,'Load Schedule'!$G$16:$AD$21)))</f>
        <v>0</v>
      </c>
      <c r="D70" s="26">
        <f t="array" ref="D70">IF('Load Schedule'!$D$6="Yes",INDEX('Load Schedule'!$A$10:$D$8769,COLUMN(C67),4),'Load Schedule'!$J$10*_xlfn.XLOOKUP('Load Schedule'!$J$9,'Load Schedule'!$F$16:$F$21,_xlfn.XLOOKUP(D$3,'Load Schedule'!$G$15:$AD$15,'Load Schedule'!$G$16:$AD$21)))</f>
        <v>0</v>
      </c>
      <c r="E70" s="26">
        <f t="array" ref="E70">IF('Load Schedule'!$D$6="Yes",INDEX('Load Schedule'!$A$10:$D$8769,COLUMN(D67),4),'Load Schedule'!$J$10*_xlfn.XLOOKUP('Load Schedule'!$J$9,'Load Schedule'!$F$16:$F$21,_xlfn.XLOOKUP(E$3,'Load Schedule'!$G$15:$AD$15,'Load Schedule'!$G$16:$AD$21)))</f>
        <v>0</v>
      </c>
      <c r="F70" s="26">
        <f t="array" ref="F70">IF('Load Schedule'!$D$6="Yes",INDEX('Load Schedule'!$A$10:$D$8769,COLUMN(E67),4),'Load Schedule'!$J$10*_xlfn.XLOOKUP('Load Schedule'!$J$9,'Load Schedule'!$F$16:$F$21,_xlfn.XLOOKUP(F$3,'Load Schedule'!$G$15:$AD$15,'Load Schedule'!$G$16:$AD$21)))</f>
        <v>0</v>
      </c>
      <c r="G70" s="26">
        <f t="array" ref="G70">IF('Load Schedule'!$D$6="Yes",INDEX('Load Schedule'!$A$10:$D$8769,COLUMN(F67),4),'Load Schedule'!$J$10*_xlfn.XLOOKUP('Load Schedule'!$J$9,'Load Schedule'!$F$16:$F$21,_xlfn.XLOOKUP(G$3,'Load Schedule'!$G$15:$AD$15,'Load Schedule'!$G$16:$AD$21)))</f>
        <v>0</v>
      </c>
      <c r="H70" s="26">
        <f t="array" ref="H70">IF('Load Schedule'!$D$6="Yes",INDEX('Load Schedule'!$A$10:$D$8769,COLUMN(G67),4),'Load Schedule'!$J$10*_xlfn.XLOOKUP('Load Schedule'!$J$9,'Load Schedule'!$F$16:$F$21,_xlfn.XLOOKUP(H$3,'Load Schedule'!$G$15:$AD$15,'Load Schedule'!$G$16:$AD$21)))</f>
        <v>0</v>
      </c>
      <c r="I70" s="26">
        <f t="array" ref="I70">IF('Load Schedule'!$D$6="Yes",INDEX('Load Schedule'!$A$10:$D$8769,COLUMN(H67),4),'Load Schedule'!$J$10*_xlfn.XLOOKUP('Load Schedule'!$J$9,'Load Schedule'!$F$16:$F$21,_xlfn.XLOOKUP(I$3,'Load Schedule'!$G$15:$AD$15,'Load Schedule'!$G$16:$AD$21)))</f>
        <v>0</v>
      </c>
      <c r="J70" s="26">
        <f t="array" ref="J70">IF('Load Schedule'!$D$6="Yes",INDEX('Load Schedule'!$A$10:$D$8769,COLUMN(I67),4),'Load Schedule'!$J$10*_xlfn.XLOOKUP('Load Schedule'!$J$9,'Load Schedule'!$F$16:$F$21,_xlfn.XLOOKUP(J$3,'Load Schedule'!$G$15:$AD$15,'Load Schedule'!$G$16:$AD$21)))</f>
        <v>0</v>
      </c>
      <c r="K70" s="26">
        <f t="array" ref="K70">IF('Load Schedule'!$D$6="Yes",INDEX('Load Schedule'!$A$10:$D$8769,COLUMN(J67),4),'Load Schedule'!$J$10*_xlfn.XLOOKUP('Load Schedule'!$J$9,'Load Schedule'!$F$16:$F$21,_xlfn.XLOOKUP(K$3,'Load Schedule'!$G$15:$AD$15,'Load Schedule'!$G$16:$AD$21)))</f>
        <v>0</v>
      </c>
      <c r="L70" s="26">
        <f t="array" ref="L70">IF('Load Schedule'!$D$6="Yes",INDEX('Load Schedule'!$A$10:$D$8769,COLUMN(K67),4),'Load Schedule'!$J$10*_xlfn.XLOOKUP('Load Schedule'!$J$9,'Load Schedule'!$F$16:$F$21,_xlfn.XLOOKUP(L$3,'Load Schedule'!$G$15:$AD$15,'Load Schedule'!$G$16:$AD$21)))</f>
        <v>0</v>
      </c>
      <c r="M70" s="26">
        <f t="array" ref="M70">IF('Load Schedule'!$D$6="Yes",INDEX('Load Schedule'!$A$10:$D$8769,COLUMN(L67),4),'Load Schedule'!$J$10*_xlfn.XLOOKUP('Load Schedule'!$J$9,'Load Schedule'!$F$16:$F$21,_xlfn.XLOOKUP(M$3,'Load Schedule'!$G$15:$AD$15,'Load Schedule'!$G$16:$AD$21)))</f>
        <v>0</v>
      </c>
      <c r="N70" s="26">
        <f t="array" ref="N70">IF('Load Schedule'!$D$6="Yes",INDEX('Load Schedule'!$A$10:$D$8769,COLUMN(M67),4),'Load Schedule'!$J$10*_xlfn.XLOOKUP('Load Schedule'!$J$9,'Load Schedule'!$F$16:$F$21,_xlfn.XLOOKUP(N$3,'Load Schedule'!$G$15:$AD$15,'Load Schedule'!$G$16:$AD$21)))</f>
        <v>0</v>
      </c>
      <c r="O70" s="26">
        <f t="array" ref="O70">IF('Load Schedule'!$D$6="Yes",INDEX('Load Schedule'!$A$10:$D$8769,COLUMN(N67),4),'Load Schedule'!$J$10*_xlfn.XLOOKUP('Load Schedule'!$J$9,'Load Schedule'!$F$16:$F$21,_xlfn.XLOOKUP(O$3,'Load Schedule'!$G$15:$AD$15,'Load Schedule'!$G$16:$AD$21)))</f>
        <v>0</v>
      </c>
      <c r="P70" s="26">
        <f t="array" ref="P70">IF('Load Schedule'!$D$6="Yes",INDEX('Load Schedule'!$A$10:$D$8769,COLUMN(O67),4),'Load Schedule'!$J$10*_xlfn.XLOOKUP('Load Schedule'!$J$9,'Load Schedule'!$F$16:$F$21,_xlfn.XLOOKUP(P$3,'Load Schedule'!$G$15:$AD$15,'Load Schedule'!$G$16:$AD$21)))</f>
        <v>0</v>
      </c>
      <c r="Q70" s="26">
        <f t="array" ref="Q70">IF('Load Schedule'!$D$6="Yes",INDEX('Load Schedule'!$A$10:$D$8769,COLUMN(P67),4),'Load Schedule'!$J$10*_xlfn.XLOOKUP('Load Schedule'!$J$9,'Load Schedule'!$F$16:$F$21,_xlfn.XLOOKUP(Q$3,'Load Schedule'!$G$15:$AD$15,'Load Schedule'!$G$16:$AD$21)))</f>
        <v>0</v>
      </c>
      <c r="R70" s="26">
        <f t="array" ref="R70">IF('Load Schedule'!$D$6="Yes",INDEX('Load Schedule'!$A$10:$D$8769,COLUMN(Q67),4),'Load Schedule'!$J$10*_xlfn.XLOOKUP('Load Schedule'!$J$9,'Load Schedule'!$F$16:$F$21,_xlfn.XLOOKUP(R$3,'Load Schedule'!$G$15:$AD$15,'Load Schedule'!$G$16:$AD$21)))</f>
        <v>0</v>
      </c>
      <c r="S70" s="26">
        <f t="array" ref="S70">IF('Load Schedule'!$D$6="Yes",INDEX('Load Schedule'!$A$10:$D$8769,COLUMN(R67),4),'Load Schedule'!$J$10*_xlfn.XLOOKUP('Load Schedule'!$J$9,'Load Schedule'!$F$16:$F$21,_xlfn.XLOOKUP(S$3,'Load Schedule'!$G$15:$AD$15,'Load Schedule'!$G$16:$AD$21)))</f>
        <v>0</v>
      </c>
      <c r="T70" s="26">
        <f t="array" ref="T70">IF('Load Schedule'!$D$6="Yes",INDEX('Load Schedule'!$A$10:$D$8769,COLUMN(S67),4),'Load Schedule'!$J$10*_xlfn.XLOOKUP('Load Schedule'!$J$9,'Load Schedule'!$F$16:$F$21,_xlfn.XLOOKUP(T$3,'Load Schedule'!$G$15:$AD$15,'Load Schedule'!$G$16:$AD$21)))</f>
        <v>0</v>
      </c>
      <c r="U70" s="26">
        <f t="array" ref="U70">IF('Load Schedule'!$D$6="Yes",INDEX('Load Schedule'!$A$10:$D$8769,COLUMN(T67),4),'Load Schedule'!$J$10*_xlfn.XLOOKUP('Load Schedule'!$J$9,'Load Schedule'!$F$16:$F$21,_xlfn.XLOOKUP(U$3,'Load Schedule'!$G$15:$AD$15,'Load Schedule'!$G$16:$AD$21)))</f>
        <v>0</v>
      </c>
      <c r="V70" s="26">
        <f t="array" ref="V70">IF('Load Schedule'!$D$6="Yes",INDEX('Load Schedule'!$A$10:$D$8769,COLUMN(U67),4),'Load Schedule'!$J$10*_xlfn.XLOOKUP('Load Schedule'!$J$9,'Load Schedule'!$F$16:$F$21,_xlfn.XLOOKUP(V$3,'Load Schedule'!$G$15:$AD$15,'Load Schedule'!$G$16:$AD$21)))</f>
        <v>0</v>
      </c>
      <c r="W70" s="26">
        <f t="array" ref="W70">IF('Load Schedule'!$D$6="Yes",INDEX('Load Schedule'!$A$10:$D$8769,COLUMN(V67),4),'Load Schedule'!$J$10*_xlfn.XLOOKUP('Load Schedule'!$J$9,'Load Schedule'!$F$16:$F$21,_xlfn.XLOOKUP(W$3,'Load Schedule'!$G$15:$AD$15,'Load Schedule'!$G$16:$AD$21)))</f>
        <v>0</v>
      </c>
      <c r="X70" s="26">
        <f t="array" ref="X70">IF('Load Schedule'!$D$6="Yes",INDEX('Load Schedule'!$A$10:$D$8769,COLUMN(W67),4),'Load Schedule'!$J$10*_xlfn.XLOOKUP('Load Schedule'!$J$9,'Load Schedule'!$F$16:$F$21,_xlfn.XLOOKUP(X$3,'Load Schedule'!$G$15:$AD$15,'Load Schedule'!$G$16:$AD$21)))</f>
        <v>0</v>
      </c>
      <c r="Y70" s="26">
        <f t="array" ref="Y70">IF('Load Schedule'!$D$6="Yes",INDEX('Load Schedule'!$A$10:$D$8769,COLUMN(X67),4),'Load Schedule'!$J$10*_xlfn.XLOOKUP('Load Schedule'!$J$9,'Load Schedule'!$F$16:$F$21,_xlfn.XLOOKUP(Y$3,'Load Schedule'!$G$15:$AD$15,'Load Schedule'!$G$16:$AD$21)))</f>
        <v>0</v>
      </c>
      <c r="AA70">
        <f t="shared" si="1"/>
        <v>1608</v>
      </c>
    </row>
    <row r="71" spans="1:27" x14ac:dyDescent="0.25">
      <c r="A71" s="8">
        <v>44264</v>
      </c>
      <c r="B71" s="26">
        <f t="array" ref="B71">IF('Load Schedule'!$D$6="Yes",INDEX('Load Schedule'!$A$10:$D$8769,COLUMN(A68),4),'Load Schedule'!$J$10*_xlfn.XLOOKUP('Load Schedule'!$J$9,'Load Schedule'!$F$16:$F$21,_xlfn.XLOOKUP(B$3,'Load Schedule'!$G$15:$AD$15,'Load Schedule'!$G$16:$AD$21)))</f>
        <v>0</v>
      </c>
      <c r="C71" s="26">
        <f t="array" ref="C71">IF('Load Schedule'!$D$6="Yes",INDEX('Load Schedule'!$A$10:$D$8769,COLUMN(B68),4),'Load Schedule'!$J$10*_xlfn.XLOOKUP('Load Schedule'!$J$9,'Load Schedule'!$F$16:$F$21,_xlfn.XLOOKUP(C$3,'Load Schedule'!$G$15:$AD$15,'Load Schedule'!$G$16:$AD$21)))</f>
        <v>0</v>
      </c>
      <c r="D71" s="26">
        <f t="array" ref="D71">IF('Load Schedule'!$D$6="Yes",INDEX('Load Schedule'!$A$10:$D$8769,COLUMN(C68),4),'Load Schedule'!$J$10*_xlfn.XLOOKUP('Load Schedule'!$J$9,'Load Schedule'!$F$16:$F$21,_xlfn.XLOOKUP(D$3,'Load Schedule'!$G$15:$AD$15,'Load Schedule'!$G$16:$AD$21)))</f>
        <v>0</v>
      </c>
      <c r="E71" s="26">
        <f t="array" ref="E71">IF('Load Schedule'!$D$6="Yes",INDEX('Load Schedule'!$A$10:$D$8769,COLUMN(D68),4),'Load Schedule'!$J$10*_xlfn.XLOOKUP('Load Schedule'!$J$9,'Load Schedule'!$F$16:$F$21,_xlfn.XLOOKUP(E$3,'Load Schedule'!$G$15:$AD$15,'Load Schedule'!$G$16:$AD$21)))</f>
        <v>0</v>
      </c>
      <c r="F71" s="26">
        <f t="array" ref="F71">IF('Load Schedule'!$D$6="Yes",INDEX('Load Schedule'!$A$10:$D$8769,COLUMN(E68),4),'Load Schedule'!$J$10*_xlfn.XLOOKUP('Load Schedule'!$J$9,'Load Schedule'!$F$16:$F$21,_xlfn.XLOOKUP(F$3,'Load Schedule'!$G$15:$AD$15,'Load Schedule'!$G$16:$AD$21)))</f>
        <v>0</v>
      </c>
      <c r="G71" s="26">
        <f t="array" ref="G71">IF('Load Schedule'!$D$6="Yes",INDEX('Load Schedule'!$A$10:$D$8769,COLUMN(F68),4),'Load Schedule'!$J$10*_xlfn.XLOOKUP('Load Schedule'!$J$9,'Load Schedule'!$F$16:$F$21,_xlfn.XLOOKUP(G$3,'Load Schedule'!$G$15:$AD$15,'Load Schedule'!$G$16:$AD$21)))</f>
        <v>0</v>
      </c>
      <c r="H71" s="26">
        <f t="array" ref="H71">IF('Load Schedule'!$D$6="Yes",INDEX('Load Schedule'!$A$10:$D$8769,COLUMN(G68),4),'Load Schedule'!$J$10*_xlfn.XLOOKUP('Load Schedule'!$J$9,'Load Schedule'!$F$16:$F$21,_xlfn.XLOOKUP(H$3,'Load Schedule'!$G$15:$AD$15,'Load Schedule'!$G$16:$AD$21)))</f>
        <v>0</v>
      </c>
      <c r="I71" s="26">
        <f t="array" ref="I71">IF('Load Schedule'!$D$6="Yes",INDEX('Load Schedule'!$A$10:$D$8769,COLUMN(H68),4),'Load Schedule'!$J$10*_xlfn.XLOOKUP('Load Schedule'!$J$9,'Load Schedule'!$F$16:$F$21,_xlfn.XLOOKUP(I$3,'Load Schedule'!$G$15:$AD$15,'Load Schedule'!$G$16:$AD$21)))</f>
        <v>0</v>
      </c>
      <c r="J71" s="26">
        <f t="array" ref="J71">IF('Load Schedule'!$D$6="Yes",INDEX('Load Schedule'!$A$10:$D$8769,COLUMN(I68),4),'Load Schedule'!$J$10*_xlfn.XLOOKUP('Load Schedule'!$J$9,'Load Schedule'!$F$16:$F$21,_xlfn.XLOOKUP(J$3,'Load Schedule'!$G$15:$AD$15,'Load Schedule'!$G$16:$AD$21)))</f>
        <v>0</v>
      </c>
      <c r="K71" s="26">
        <f t="array" ref="K71">IF('Load Schedule'!$D$6="Yes",INDEX('Load Schedule'!$A$10:$D$8769,COLUMN(J68),4),'Load Schedule'!$J$10*_xlfn.XLOOKUP('Load Schedule'!$J$9,'Load Schedule'!$F$16:$F$21,_xlfn.XLOOKUP(K$3,'Load Schedule'!$G$15:$AD$15,'Load Schedule'!$G$16:$AD$21)))</f>
        <v>0</v>
      </c>
      <c r="L71" s="26">
        <f t="array" ref="L71">IF('Load Schedule'!$D$6="Yes",INDEX('Load Schedule'!$A$10:$D$8769,COLUMN(K68),4),'Load Schedule'!$J$10*_xlfn.XLOOKUP('Load Schedule'!$J$9,'Load Schedule'!$F$16:$F$21,_xlfn.XLOOKUP(L$3,'Load Schedule'!$G$15:$AD$15,'Load Schedule'!$G$16:$AD$21)))</f>
        <v>0</v>
      </c>
      <c r="M71" s="26">
        <f t="array" ref="M71">IF('Load Schedule'!$D$6="Yes",INDEX('Load Schedule'!$A$10:$D$8769,COLUMN(L68),4),'Load Schedule'!$J$10*_xlfn.XLOOKUP('Load Schedule'!$J$9,'Load Schedule'!$F$16:$F$21,_xlfn.XLOOKUP(M$3,'Load Schedule'!$G$15:$AD$15,'Load Schedule'!$G$16:$AD$21)))</f>
        <v>0</v>
      </c>
      <c r="N71" s="26">
        <f t="array" ref="N71">IF('Load Schedule'!$D$6="Yes",INDEX('Load Schedule'!$A$10:$D$8769,COLUMN(M68),4),'Load Schedule'!$J$10*_xlfn.XLOOKUP('Load Schedule'!$J$9,'Load Schedule'!$F$16:$F$21,_xlfn.XLOOKUP(N$3,'Load Schedule'!$G$15:$AD$15,'Load Schedule'!$G$16:$AD$21)))</f>
        <v>0</v>
      </c>
      <c r="O71" s="26">
        <f t="array" ref="O71">IF('Load Schedule'!$D$6="Yes",INDEX('Load Schedule'!$A$10:$D$8769,COLUMN(N68),4),'Load Schedule'!$J$10*_xlfn.XLOOKUP('Load Schedule'!$J$9,'Load Schedule'!$F$16:$F$21,_xlfn.XLOOKUP(O$3,'Load Schedule'!$G$15:$AD$15,'Load Schedule'!$G$16:$AD$21)))</f>
        <v>0</v>
      </c>
      <c r="P71" s="26">
        <f t="array" ref="P71">IF('Load Schedule'!$D$6="Yes",INDEX('Load Schedule'!$A$10:$D$8769,COLUMN(O68),4),'Load Schedule'!$J$10*_xlfn.XLOOKUP('Load Schedule'!$J$9,'Load Schedule'!$F$16:$F$21,_xlfn.XLOOKUP(P$3,'Load Schedule'!$G$15:$AD$15,'Load Schedule'!$G$16:$AD$21)))</f>
        <v>0</v>
      </c>
      <c r="Q71" s="26">
        <f t="array" ref="Q71">IF('Load Schedule'!$D$6="Yes",INDEX('Load Schedule'!$A$10:$D$8769,COLUMN(P68),4),'Load Schedule'!$J$10*_xlfn.XLOOKUP('Load Schedule'!$J$9,'Load Schedule'!$F$16:$F$21,_xlfn.XLOOKUP(Q$3,'Load Schedule'!$G$15:$AD$15,'Load Schedule'!$G$16:$AD$21)))</f>
        <v>0</v>
      </c>
      <c r="R71" s="26">
        <f t="array" ref="R71">IF('Load Schedule'!$D$6="Yes",INDEX('Load Schedule'!$A$10:$D$8769,COLUMN(Q68),4),'Load Schedule'!$J$10*_xlfn.XLOOKUP('Load Schedule'!$J$9,'Load Schedule'!$F$16:$F$21,_xlfn.XLOOKUP(R$3,'Load Schedule'!$G$15:$AD$15,'Load Schedule'!$G$16:$AD$21)))</f>
        <v>0</v>
      </c>
      <c r="S71" s="26">
        <f t="array" ref="S71">IF('Load Schedule'!$D$6="Yes",INDEX('Load Schedule'!$A$10:$D$8769,COLUMN(R68),4),'Load Schedule'!$J$10*_xlfn.XLOOKUP('Load Schedule'!$J$9,'Load Schedule'!$F$16:$F$21,_xlfn.XLOOKUP(S$3,'Load Schedule'!$G$15:$AD$15,'Load Schedule'!$G$16:$AD$21)))</f>
        <v>0</v>
      </c>
      <c r="T71" s="26">
        <f t="array" ref="T71">IF('Load Schedule'!$D$6="Yes",INDEX('Load Schedule'!$A$10:$D$8769,COLUMN(S68),4),'Load Schedule'!$J$10*_xlfn.XLOOKUP('Load Schedule'!$J$9,'Load Schedule'!$F$16:$F$21,_xlfn.XLOOKUP(T$3,'Load Schedule'!$G$15:$AD$15,'Load Schedule'!$G$16:$AD$21)))</f>
        <v>0</v>
      </c>
      <c r="U71" s="26">
        <f t="array" ref="U71">IF('Load Schedule'!$D$6="Yes",INDEX('Load Schedule'!$A$10:$D$8769,COLUMN(T68),4),'Load Schedule'!$J$10*_xlfn.XLOOKUP('Load Schedule'!$J$9,'Load Schedule'!$F$16:$F$21,_xlfn.XLOOKUP(U$3,'Load Schedule'!$G$15:$AD$15,'Load Schedule'!$G$16:$AD$21)))</f>
        <v>0</v>
      </c>
      <c r="V71" s="26">
        <f t="array" ref="V71">IF('Load Schedule'!$D$6="Yes",INDEX('Load Schedule'!$A$10:$D$8769,COLUMN(U68),4),'Load Schedule'!$J$10*_xlfn.XLOOKUP('Load Schedule'!$J$9,'Load Schedule'!$F$16:$F$21,_xlfn.XLOOKUP(V$3,'Load Schedule'!$G$15:$AD$15,'Load Schedule'!$G$16:$AD$21)))</f>
        <v>0</v>
      </c>
      <c r="W71" s="26">
        <f t="array" ref="W71">IF('Load Schedule'!$D$6="Yes",INDEX('Load Schedule'!$A$10:$D$8769,COLUMN(V68),4),'Load Schedule'!$J$10*_xlfn.XLOOKUP('Load Schedule'!$J$9,'Load Schedule'!$F$16:$F$21,_xlfn.XLOOKUP(W$3,'Load Schedule'!$G$15:$AD$15,'Load Schedule'!$G$16:$AD$21)))</f>
        <v>0</v>
      </c>
      <c r="X71" s="26">
        <f t="array" ref="X71">IF('Load Schedule'!$D$6="Yes",INDEX('Load Schedule'!$A$10:$D$8769,COLUMN(W68),4),'Load Schedule'!$J$10*_xlfn.XLOOKUP('Load Schedule'!$J$9,'Load Schedule'!$F$16:$F$21,_xlfn.XLOOKUP(X$3,'Load Schedule'!$G$15:$AD$15,'Load Schedule'!$G$16:$AD$21)))</f>
        <v>0</v>
      </c>
      <c r="Y71" s="26">
        <f t="array" ref="Y71">IF('Load Schedule'!$D$6="Yes",INDEX('Load Schedule'!$A$10:$D$8769,COLUMN(X68),4),'Load Schedule'!$J$10*_xlfn.XLOOKUP('Load Schedule'!$J$9,'Load Schedule'!$F$16:$F$21,_xlfn.XLOOKUP(Y$3,'Load Schedule'!$G$15:$AD$15,'Load Schedule'!$G$16:$AD$21)))</f>
        <v>0</v>
      </c>
      <c r="AA71">
        <f t="shared" si="1"/>
        <v>1632</v>
      </c>
    </row>
    <row r="72" spans="1:27" x14ac:dyDescent="0.25">
      <c r="A72" s="8">
        <v>44265</v>
      </c>
      <c r="B72" s="26">
        <f t="array" ref="B72">IF('Load Schedule'!$D$6="Yes",INDEX('Load Schedule'!$A$10:$D$8769,COLUMN(A69),4),'Load Schedule'!$J$10*_xlfn.XLOOKUP('Load Schedule'!$J$9,'Load Schedule'!$F$16:$F$21,_xlfn.XLOOKUP(B$3,'Load Schedule'!$G$15:$AD$15,'Load Schedule'!$G$16:$AD$21)))</f>
        <v>0</v>
      </c>
      <c r="C72" s="26">
        <f t="array" ref="C72">IF('Load Schedule'!$D$6="Yes",INDEX('Load Schedule'!$A$10:$D$8769,COLUMN(B69),4),'Load Schedule'!$J$10*_xlfn.XLOOKUP('Load Schedule'!$J$9,'Load Schedule'!$F$16:$F$21,_xlfn.XLOOKUP(C$3,'Load Schedule'!$G$15:$AD$15,'Load Schedule'!$G$16:$AD$21)))</f>
        <v>0</v>
      </c>
      <c r="D72" s="26">
        <f t="array" ref="D72">IF('Load Schedule'!$D$6="Yes",INDEX('Load Schedule'!$A$10:$D$8769,COLUMN(C69),4),'Load Schedule'!$J$10*_xlfn.XLOOKUP('Load Schedule'!$J$9,'Load Schedule'!$F$16:$F$21,_xlfn.XLOOKUP(D$3,'Load Schedule'!$G$15:$AD$15,'Load Schedule'!$G$16:$AD$21)))</f>
        <v>0</v>
      </c>
      <c r="E72" s="26">
        <f t="array" ref="E72">IF('Load Schedule'!$D$6="Yes",INDEX('Load Schedule'!$A$10:$D$8769,COLUMN(D69),4),'Load Schedule'!$J$10*_xlfn.XLOOKUP('Load Schedule'!$J$9,'Load Schedule'!$F$16:$F$21,_xlfn.XLOOKUP(E$3,'Load Schedule'!$G$15:$AD$15,'Load Schedule'!$G$16:$AD$21)))</f>
        <v>0</v>
      </c>
      <c r="F72" s="26">
        <f t="array" ref="F72">IF('Load Schedule'!$D$6="Yes",INDEX('Load Schedule'!$A$10:$D$8769,COLUMN(E69),4),'Load Schedule'!$J$10*_xlfn.XLOOKUP('Load Schedule'!$J$9,'Load Schedule'!$F$16:$F$21,_xlfn.XLOOKUP(F$3,'Load Schedule'!$G$15:$AD$15,'Load Schedule'!$G$16:$AD$21)))</f>
        <v>0</v>
      </c>
      <c r="G72" s="26">
        <f t="array" ref="G72">IF('Load Schedule'!$D$6="Yes",INDEX('Load Schedule'!$A$10:$D$8769,COLUMN(F69),4),'Load Schedule'!$J$10*_xlfn.XLOOKUP('Load Schedule'!$J$9,'Load Schedule'!$F$16:$F$21,_xlfn.XLOOKUP(G$3,'Load Schedule'!$G$15:$AD$15,'Load Schedule'!$G$16:$AD$21)))</f>
        <v>0</v>
      </c>
      <c r="H72" s="26">
        <f t="array" ref="H72">IF('Load Schedule'!$D$6="Yes",INDEX('Load Schedule'!$A$10:$D$8769,COLUMN(G69),4),'Load Schedule'!$J$10*_xlfn.XLOOKUP('Load Schedule'!$J$9,'Load Schedule'!$F$16:$F$21,_xlfn.XLOOKUP(H$3,'Load Schedule'!$G$15:$AD$15,'Load Schedule'!$G$16:$AD$21)))</f>
        <v>0</v>
      </c>
      <c r="I72" s="26">
        <f t="array" ref="I72">IF('Load Schedule'!$D$6="Yes",INDEX('Load Schedule'!$A$10:$D$8769,COLUMN(H69),4),'Load Schedule'!$J$10*_xlfn.XLOOKUP('Load Schedule'!$J$9,'Load Schedule'!$F$16:$F$21,_xlfn.XLOOKUP(I$3,'Load Schedule'!$G$15:$AD$15,'Load Schedule'!$G$16:$AD$21)))</f>
        <v>0</v>
      </c>
      <c r="J72" s="26">
        <f t="array" ref="J72">IF('Load Schedule'!$D$6="Yes",INDEX('Load Schedule'!$A$10:$D$8769,COLUMN(I69),4),'Load Schedule'!$J$10*_xlfn.XLOOKUP('Load Schedule'!$J$9,'Load Schedule'!$F$16:$F$21,_xlfn.XLOOKUP(J$3,'Load Schedule'!$G$15:$AD$15,'Load Schedule'!$G$16:$AD$21)))</f>
        <v>0</v>
      </c>
      <c r="K72" s="26">
        <f t="array" ref="K72">IF('Load Schedule'!$D$6="Yes",INDEX('Load Schedule'!$A$10:$D$8769,COLUMN(J69),4),'Load Schedule'!$J$10*_xlfn.XLOOKUP('Load Schedule'!$J$9,'Load Schedule'!$F$16:$F$21,_xlfn.XLOOKUP(K$3,'Load Schedule'!$G$15:$AD$15,'Load Schedule'!$G$16:$AD$21)))</f>
        <v>0</v>
      </c>
      <c r="L72" s="26">
        <f t="array" ref="L72">IF('Load Schedule'!$D$6="Yes",INDEX('Load Schedule'!$A$10:$D$8769,COLUMN(K69),4),'Load Schedule'!$J$10*_xlfn.XLOOKUP('Load Schedule'!$J$9,'Load Schedule'!$F$16:$F$21,_xlfn.XLOOKUP(L$3,'Load Schedule'!$G$15:$AD$15,'Load Schedule'!$G$16:$AD$21)))</f>
        <v>0</v>
      </c>
      <c r="M72" s="26">
        <f t="array" ref="M72">IF('Load Schedule'!$D$6="Yes",INDEX('Load Schedule'!$A$10:$D$8769,COLUMN(L69),4),'Load Schedule'!$J$10*_xlfn.XLOOKUP('Load Schedule'!$J$9,'Load Schedule'!$F$16:$F$21,_xlfn.XLOOKUP(M$3,'Load Schedule'!$G$15:$AD$15,'Load Schedule'!$G$16:$AD$21)))</f>
        <v>0</v>
      </c>
      <c r="N72" s="26">
        <f t="array" ref="N72">IF('Load Schedule'!$D$6="Yes",INDEX('Load Schedule'!$A$10:$D$8769,COLUMN(M69),4),'Load Schedule'!$J$10*_xlfn.XLOOKUP('Load Schedule'!$J$9,'Load Schedule'!$F$16:$F$21,_xlfn.XLOOKUP(N$3,'Load Schedule'!$G$15:$AD$15,'Load Schedule'!$G$16:$AD$21)))</f>
        <v>0</v>
      </c>
      <c r="O72" s="26">
        <f t="array" ref="O72">IF('Load Schedule'!$D$6="Yes",INDEX('Load Schedule'!$A$10:$D$8769,COLUMN(N69),4),'Load Schedule'!$J$10*_xlfn.XLOOKUP('Load Schedule'!$J$9,'Load Schedule'!$F$16:$F$21,_xlfn.XLOOKUP(O$3,'Load Schedule'!$G$15:$AD$15,'Load Schedule'!$G$16:$AD$21)))</f>
        <v>0</v>
      </c>
      <c r="P72" s="26">
        <f t="array" ref="P72">IF('Load Schedule'!$D$6="Yes",INDEX('Load Schedule'!$A$10:$D$8769,COLUMN(O69),4),'Load Schedule'!$J$10*_xlfn.XLOOKUP('Load Schedule'!$J$9,'Load Schedule'!$F$16:$F$21,_xlfn.XLOOKUP(P$3,'Load Schedule'!$G$15:$AD$15,'Load Schedule'!$G$16:$AD$21)))</f>
        <v>0</v>
      </c>
      <c r="Q72" s="26">
        <f t="array" ref="Q72">IF('Load Schedule'!$D$6="Yes",INDEX('Load Schedule'!$A$10:$D$8769,COLUMN(P69),4),'Load Schedule'!$J$10*_xlfn.XLOOKUP('Load Schedule'!$J$9,'Load Schedule'!$F$16:$F$21,_xlfn.XLOOKUP(Q$3,'Load Schedule'!$G$15:$AD$15,'Load Schedule'!$G$16:$AD$21)))</f>
        <v>0</v>
      </c>
      <c r="R72" s="26">
        <f t="array" ref="R72">IF('Load Schedule'!$D$6="Yes",INDEX('Load Schedule'!$A$10:$D$8769,COLUMN(Q69),4),'Load Schedule'!$J$10*_xlfn.XLOOKUP('Load Schedule'!$J$9,'Load Schedule'!$F$16:$F$21,_xlfn.XLOOKUP(R$3,'Load Schedule'!$G$15:$AD$15,'Load Schedule'!$G$16:$AD$21)))</f>
        <v>0</v>
      </c>
      <c r="S72" s="26">
        <f t="array" ref="S72">IF('Load Schedule'!$D$6="Yes",INDEX('Load Schedule'!$A$10:$D$8769,COLUMN(R69),4),'Load Schedule'!$J$10*_xlfn.XLOOKUP('Load Schedule'!$J$9,'Load Schedule'!$F$16:$F$21,_xlfn.XLOOKUP(S$3,'Load Schedule'!$G$15:$AD$15,'Load Schedule'!$G$16:$AD$21)))</f>
        <v>0</v>
      </c>
      <c r="T72" s="26">
        <f t="array" ref="T72">IF('Load Schedule'!$D$6="Yes",INDEX('Load Schedule'!$A$10:$D$8769,COLUMN(S69),4),'Load Schedule'!$J$10*_xlfn.XLOOKUP('Load Schedule'!$J$9,'Load Schedule'!$F$16:$F$21,_xlfn.XLOOKUP(T$3,'Load Schedule'!$G$15:$AD$15,'Load Schedule'!$G$16:$AD$21)))</f>
        <v>0</v>
      </c>
      <c r="U72" s="26">
        <f t="array" ref="U72">IF('Load Schedule'!$D$6="Yes",INDEX('Load Schedule'!$A$10:$D$8769,COLUMN(T69),4),'Load Schedule'!$J$10*_xlfn.XLOOKUP('Load Schedule'!$J$9,'Load Schedule'!$F$16:$F$21,_xlfn.XLOOKUP(U$3,'Load Schedule'!$G$15:$AD$15,'Load Schedule'!$G$16:$AD$21)))</f>
        <v>0</v>
      </c>
      <c r="V72" s="26">
        <f t="array" ref="V72">IF('Load Schedule'!$D$6="Yes",INDEX('Load Schedule'!$A$10:$D$8769,COLUMN(U69),4),'Load Schedule'!$J$10*_xlfn.XLOOKUP('Load Schedule'!$J$9,'Load Schedule'!$F$16:$F$21,_xlfn.XLOOKUP(V$3,'Load Schedule'!$G$15:$AD$15,'Load Schedule'!$G$16:$AD$21)))</f>
        <v>0</v>
      </c>
      <c r="W72" s="26">
        <f t="array" ref="W72">IF('Load Schedule'!$D$6="Yes",INDEX('Load Schedule'!$A$10:$D$8769,COLUMN(V69),4),'Load Schedule'!$J$10*_xlfn.XLOOKUP('Load Schedule'!$J$9,'Load Schedule'!$F$16:$F$21,_xlfn.XLOOKUP(W$3,'Load Schedule'!$G$15:$AD$15,'Load Schedule'!$G$16:$AD$21)))</f>
        <v>0</v>
      </c>
      <c r="X72" s="26">
        <f t="array" ref="X72">IF('Load Schedule'!$D$6="Yes",INDEX('Load Schedule'!$A$10:$D$8769,COLUMN(W69),4),'Load Schedule'!$J$10*_xlfn.XLOOKUP('Load Schedule'!$J$9,'Load Schedule'!$F$16:$F$21,_xlfn.XLOOKUP(X$3,'Load Schedule'!$G$15:$AD$15,'Load Schedule'!$G$16:$AD$21)))</f>
        <v>0</v>
      </c>
      <c r="Y72" s="26">
        <f t="array" ref="Y72">IF('Load Schedule'!$D$6="Yes",INDEX('Load Schedule'!$A$10:$D$8769,COLUMN(X69),4),'Load Schedule'!$J$10*_xlfn.XLOOKUP('Load Schedule'!$J$9,'Load Schedule'!$F$16:$F$21,_xlfn.XLOOKUP(Y$3,'Load Schedule'!$G$15:$AD$15,'Load Schedule'!$G$16:$AD$21)))</f>
        <v>0</v>
      </c>
      <c r="AA72">
        <f t="shared" si="1"/>
        <v>1656</v>
      </c>
    </row>
    <row r="73" spans="1:27" x14ac:dyDescent="0.25">
      <c r="A73" s="8">
        <v>44266</v>
      </c>
      <c r="B73" s="26">
        <f t="array" ref="B73">IF('Load Schedule'!$D$6="Yes",INDEX('Load Schedule'!$A$10:$D$8769,COLUMN(A70),4),'Load Schedule'!$J$10*_xlfn.XLOOKUP('Load Schedule'!$J$9,'Load Schedule'!$F$16:$F$21,_xlfn.XLOOKUP(B$3,'Load Schedule'!$G$15:$AD$15,'Load Schedule'!$G$16:$AD$21)))</f>
        <v>0</v>
      </c>
      <c r="C73" s="26">
        <f t="array" ref="C73">IF('Load Schedule'!$D$6="Yes",INDEX('Load Schedule'!$A$10:$D$8769,COLUMN(B70),4),'Load Schedule'!$J$10*_xlfn.XLOOKUP('Load Schedule'!$J$9,'Load Schedule'!$F$16:$F$21,_xlfn.XLOOKUP(C$3,'Load Schedule'!$G$15:$AD$15,'Load Schedule'!$G$16:$AD$21)))</f>
        <v>0</v>
      </c>
      <c r="D73" s="26">
        <f t="array" ref="D73">IF('Load Schedule'!$D$6="Yes",INDEX('Load Schedule'!$A$10:$D$8769,COLUMN(C70),4),'Load Schedule'!$J$10*_xlfn.XLOOKUP('Load Schedule'!$J$9,'Load Schedule'!$F$16:$F$21,_xlfn.XLOOKUP(D$3,'Load Schedule'!$G$15:$AD$15,'Load Schedule'!$G$16:$AD$21)))</f>
        <v>0</v>
      </c>
      <c r="E73" s="26">
        <f t="array" ref="E73">IF('Load Schedule'!$D$6="Yes",INDEX('Load Schedule'!$A$10:$D$8769,COLUMN(D70),4),'Load Schedule'!$J$10*_xlfn.XLOOKUP('Load Schedule'!$J$9,'Load Schedule'!$F$16:$F$21,_xlfn.XLOOKUP(E$3,'Load Schedule'!$G$15:$AD$15,'Load Schedule'!$G$16:$AD$21)))</f>
        <v>0</v>
      </c>
      <c r="F73" s="26">
        <f t="array" ref="F73">IF('Load Schedule'!$D$6="Yes",INDEX('Load Schedule'!$A$10:$D$8769,COLUMN(E70),4),'Load Schedule'!$J$10*_xlfn.XLOOKUP('Load Schedule'!$J$9,'Load Schedule'!$F$16:$F$21,_xlfn.XLOOKUP(F$3,'Load Schedule'!$G$15:$AD$15,'Load Schedule'!$G$16:$AD$21)))</f>
        <v>0</v>
      </c>
      <c r="G73" s="26">
        <f t="array" ref="G73">IF('Load Schedule'!$D$6="Yes",INDEX('Load Schedule'!$A$10:$D$8769,COLUMN(F70),4),'Load Schedule'!$J$10*_xlfn.XLOOKUP('Load Schedule'!$J$9,'Load Schedule'!$F$16:$F$21,_xlfn.XLOOKUP(G$3,'Load Schedule'!$G$15:$AD$15,'Load Schedule'!$G$16:$AD$21)))</f>
        <v>0</v>
      </c>
      <c r="H73" s="26">
        <f t="array" ref="H73">IF('Load Schedule'!$D$6="Yes",INDEX('Load Schedule'!$A$10:$D$8769,COLUMN(G70),4),'Load Schedule'!$J$10*_xlfn.XLOOKUP('Load Schedule'!$J$9,'Load Schedule'!$F$16:$F$21,_xlfn.XLOOKUP(H$3,'Load Schedule'!$G$15:$AD$15,'Load Schedule'!$G$16:$AD$21)))</f>
        <v>0</v>
      </c>
      <c r="I73" s="26">
        <f t="array" ref="I73">IF('Load Schedule'!$D$6="Yes",INDEX('Load Schedule'!$A$10:$D$8769,COLUMN(H70),4),'Load Schedule'!$J$10*_xlfn.XLOOKUP('Load Schedule'!$J$9,'Load Schedule'!$F$16:$F$21,_xlfn.XLOOKUP(I$3,'Load Schedule'!$G$15:$AD$15,'Load Schedule'!$G$16:$AD$21)))</f>
        <v>0</v>
      </c>
      <c r="J73" s="26">
        <f t="array" ref="J73">IF('Load Schedule'!$D$6="Yes",INDEX('Load Schedule'!$A$10:$D$8769,COLUMN(I70),4),'Load Schedule'!$J$10*_xlfn.XLOOKUP('Load Schedule'!$J$9,'Load Schedule'!$F$16:$F$21,_xlfn.XLOOKUP(J$3,'Load Schedule'!$G$15:$AD$15,'Load Schedule'!$G$16:$AD$21)))</f>
        <v>0</v>
      </c>
      <c r="K73" s="26">
        <f t="array" ref="K73">IF('Load Schedule'!$D$6="Yes",INDEX('Load Schedule'!$A$10:$D$8769,COLUMN(J70),4),'Load Schedule'!$J$10*_xlfn.XLOOKUP('Load Schedule'!$J$9,'Load Schedule'!$F$16:$F$21,_xlfn.XLOOKUP(K$3,'Load Schedule'!$G$15:$AD$15,'Load Schedule'!$G$16:$AD$21)))</f>
        <v>0</v>
      </c>
      <c r="L73" s="26">
        <f t="array" ref="L73">IF('Load Schedule'!$D$6="Yes",INDEX('Load Schedule'!$A$10:$D$8769,COLUMN(K70),4),'Load Schedule'!$J$10*_xlfn.XLOOKUP('Load Schedule'!$J$9,'Load Schedule'!$F$16:$F$21,_xlfn.XLOOKUP(L$3,'Load Schedule'!$G$15:$AD$15,'Load Schedule'!$G$16:$AD$21)))</f>
        <v>0</v>
      </c>
      <c r="M73" s="26">
        <f t="array" ref="M73">IF('Load Schedule'!$D$6="Yes",INDEX('Load Schedule'!$A$10:$D$8769,COLUMN(L70),4),'Load Schedule'!$J$10*_xlfn.XLOOKUP('Load Schedule'!$J$9,'Load Schedule'!$F$16:$F$21,_xlfn.XLOOKUP(M$3,'Load Schedule'!$G$15:$AD$15,'Load Schedule'!$G$16:$AD$21)))</f>
        <v>0</v>
      </c>
      <c r="N73" s="26">
        <f t="array" ref="N73">IF('Load Schedule'!$D$6="Yes",INDEX('Load Schedule'!$A$10:$D$8769,COLUMN(M70),4),'Load Schedule'!$J$10*_xlfn.XLOOKUP('Load Schedule'!$J$9,'Load Schedule'!$F$16:$F$21,_xlfn.XLOOKUP(N$3,'Load Schedule'!$G$15:$AD$15,'Load Schedule'!$G$16:$AD$21)))</f>
        <v>0</v>
      </c>
      <c r="O73" s="26">
        <f t="array" ref="O73">IF('Load Schedule'!$D$6="Yes",INDEX('Load Schedule'!$A$10:$D$8769,COLUMN(N70),4),'Load Schedule'!$J$10*_xlfn.XLOOKUP('Load Schedule'!$J$9,'Load Schedule'!$F$16:$F$21,_xlfn.XLOOKUP(O$3,'Load Schedule'!$G$15:$AD$15,'Load Schedule'!$G$16:$AD$21)))</f>
        <v>0</v>
      </c>
      <c r="P73" s="26">
        <f t="array" ref="P73">IF('Load Schedule'!$D$6="Yes",INDEX('Load Schedule'!$A$10:$D$8769,COLUMN(O70),4),'Load Schedule'!$J$10*_xlfn.XLOOKUP('Load Schedule'!$J$9,'Load Schedule'!$F$16:$F$21,_xlfn.XLOOKUP(P$3,'Load Schedule'!$G$15:$AD$15,'Load Schedule'!$G$16:$AD$21)))</f>
        <v>0</v>
      </c>
      <c r="Q73" s="26">
        <f t="array" ref="Q73">IF('Load Schedule'!$D$6="Yes",INDEX('Load Schedule'!$A$10:$D$8769,COLUMN(P70),4),'Load Schedule'!$J$10*_xlfn.XLOOKUP('Load Schedule'!$J$9,'Load Schedule'!$F$16:$F$21,_xlfn.XLOOKUP(Q$3,'Load Schedule'!$G$15:$AD$15,'Load Schedule'!$G$16:$AD$21)))</f>
        <v>0</v>
      </c>
      <c r="R73" s="26">
        <f t="array" ref="R73">IF('Load Schedule'!$D$6="Yes",INDEX('Load Schedule'!$A$10:$D$8769,COLUMN(Q70),4),'Load Schedule'!$J$10*_xlfn.XLOOKUP('Load Schedule'!$J$9,'Load Schedule'!$F$16:$F$21,_xlfn.XLOOKUP(R$3,'Load Schedule'!$G$15:$AD$15,'Load Schedule'!$G$16:$AD$21)))</f>
        <v>0</v>
      </c>
      <c r="S73" s="26">
        <f t="array" ref="S73">IF('Load Schedule'!$D$6="Yes",INDEX('Load Schedule'!$A$10:$D$8769,COLUMN(R70),4),'Load Schedule'!$J$10*_xlfn.XLOOKUP('Load Schedule'!$J$9,'Load Schedule'!$F$16:$F$21,_xlfn.XLOOKUP(S$3,'Load Schedule'!$G$15:$AD$15,'Load Schedule'!$G$16:$AD$21)))</f>
        <v>0</v>
      </c>
      <c r="T73" s="26">
        <f t="array" ref="T73">IF('Load Schedule'!$D$6="Yes",INDEX('Load Schedule'!$A$10:$D$8769,COLUMN(S70),4),'Load Schedule'!$J$10*_xlfn.XLOOKUP('Load Schedule'!$J$9,'Load Schedule'!$F$16:$F$21,_xlfn.XLOOKUP(T$3,'Load Schedule'!$G$15:$AD$15,'Load Schedule'!$G$16:$AD$21)))</f>
        <v>0</v>
      </c>
      <c r="U73" s="26">
        <f t="array" ref="U73">IF('Load Schedule'!$D$6="Yes",INDEX('Load Schedule'!$A$10:$D$8769,COLUMN(T70),4),'Load Schedule'!$J$10*_xlfn.XLOOKUP('Load Schedule'!$J$9,'Load Schedule'!$F$16:$F$21,_xlfn.XLOOKUP(U$3,'Load Schedule'!$G$15:$AD$15,'Load Schedule'!$G$16:$AD$21)))</f>
        <v>0</v>
      </c>
      <c r="V73" s="26">
        <f t="array" ref="V73">IF('Load Schedule'!$D$6="Yes",INDEX('Load Schedule'!$A$10:$D$8769,COLUMN(U70),4),'Load Schedule'!$J$10*_xlfn.XLOOKUP('Load Schedule'!$J$9,'Load Schedule'!$F$16:$F$21,_xlfn.XLOOKUP(V$3,'Load Schedule'!$G$15:$AD$15,'Load Schedule'!$G$16:$AD$21)))</f>
        <v>0</v>
      </c>
      <c r="W73" s="26">
        <f t="array" ref="W73">IF('Load Schedule'!$D$6="Yes",INDEX('Load Schedule'!$A$10:$D$8769,COLUMN(V70),4),'Load Schedule'!$J$10*_xlfn.XLOOKUP('Load Schedule'!$J$9,'Load Schedule'!$F$16:$F$21,_xlfn.XLOOKUP(W$3,'Load Schedule'!$G$15:$AD$15,'Load Schedule'!$G$16:$AD$21)))</f>
        <v>0</v>
      </c>
      <c r="X73" s="26">
        <f t="array" ref="X73">IF('Load Schedule'!$D$6="Yes",INDEX('Load Schedule'!$A$10:$D$8769,COLUMN(W70),4),'Load Schedule'!$J$10*_xlfn.XLOOKUP('Load Schedule'!$J$9,'Load Schedule'!$F$16:$F$21,_xlfn.XLOOKUP(X$3,'Load Schedule'!$G$15:$AD$15,'Load Schedule'!$G$16:$AD$21)))</f>
        <v>0</v>
      </c>
      <c r="Y73" s="26">
        <f t="array" ref="Y73">IF('Load Schedule'!$D$6="Yes",INDEX('Load Schedule'!$A$10:$D$8769,COLUMN(X70),4),'Load Schedule'!$J$10*_xlfn.XLOOKUP('Load Schedule'!$J$9,'Load Schedule'!$F$16:$F$21,_xlfn.XLOOKUP(Y$3,'Load Schedule'!$G$15:$AD$15,'Load Schedule'!$G$16:$AD$21)))</f>
        <v>0</v>
      </c>
      <c r="AA73">
        <f t="shared" si="1"/>
        <v>1680</v>
      </c>
    </row>
    <row r="74" spans="1:27" x14ac:dyDescent="0.25">
      <c r="A74" s="8">
        <v>44267</v>
      </c>
      <c r="B74" s="26">
        <f t="array" ref="B74">IF('Load Schedule'!$D$6="Yes",INDEX('Load Schedule'!$A$10:$D$8769,COLUMN(A71),4),'Load Schedule'!$J$10*_xlfn.XLOOKUP('Load Schedule'!$J$9,'Load Schedule'!$F$16:$F$21,_xlfn.XLOOKUP(B$3,'Load Schedule'!$G$15:$AD$15,'Load Schedule'!$G$16:$AD$21)))</f>
        <v>0</v>
      </c>
      <c r="C74" s="26">
        <f t="array" ref="C74">IF('Load Schedule'!$D$6="Yes",INDEX('Load Schedule'!$A$10:$D$8769,COLUMN(B71),4),'Load Schedule'!$J$10*_xlfn.XLOOKUP('Load Schedule'!$J$9,'Load Schedule'!$F$16:$F$21,_xlfn.XLOOKUP(C$3,'Load Schedule'!$G$15:$AD$15,'Load Schedule'!$G$16:$AD$21)))</f>
        <v>0</v>
      </c>
      <c r="D74" s="26">
        <f t="array" ref="D74">IF('Load Schedule'!$D$6="Yes",INDEX('Load Schedule'!$A$10:$D$8769,COLUMN(C71),4),'Load Schedule'!$J$10*_xlfn.XLOOKUP('Load Schedule'!$J$9,'Load Schedule'!$F$16:$F$21,_xlfn.XLOOKUP(D$3,'Load Schedule'!$G$15:$AD$15,'Load Schedule'!$G$16:$AD$21)))</f>
        <v>0</v>
      </c>
      <c r="E74" s="26">
        <f t="array" ref="E74">IF('Load Schedule'!$D$6="Yes",INDEX('Load Schedule'!$A$10:$D$8769,COLUMN(D71),4),'Load Schedule'!$J$10*_xlfn.XLOOKUP('Load Schedule'!$J$9,'Load Schedule'!$F$16:$F$21,_xlfn.XLOOKUP(E$3,'Load Schedule'!$G$15:$AD$15,'Load Schedule'!$G$16:$AD$21)))</f>
        <v>0</v>
      </c>
      <c r="F74" s="26">
        <f t="array" ref="F74">IF('Load Schedule'!$D$6="Yes",INDEX('Load Schedule'!$A$10:$D$8769,COLUMN(E71),4),'Load Schedule'!$J$10*_xlfn.XLOOKUP('Load Schedule'!$J$9,'Load Schedule'!$F$16:$F$21,_xlfn.XLOOKUP(F$3,'Load Schedule'!$G$15:$AD$15,'Load Schedule'!$G$16:$AD$21)))</f>
        <v>0</v>
      </c>
      <c r="G74" s="26">
        <f t="array" ref="G74">IF('Load Schedule'!$D$6="Yes",INDEX('Load Schedule'!$A$10:$D$8769,COLUMN(F71),4),'Load Schedule'!$J$10*_xlfn.XLOOKUP('Load Schedule'!$J$9,'Load Schedule'!$F$16:$F$21,_xlfn.XLOOKUP(G$3,'Load Schedule'!$G$15:$AD$15,'Load Schedule'!$G$16:$AD$21)))</f>
        <v>0</v>
      </c>
      <c r="H74" s="26">
        <f t="array" ref="H74">IF('Load Schedule'!$D$6="Yes",INDEX('Load Schedule'!$A$10:$D$8769,COLUMN(G71),4),'Load Schedule'!$J$10*_xlfn.XLOOKUP('Load Schedule'!$J$9,'Load Schedule'!$F$16:$F$21,_xlfn.XLOOKUP(H$3,'Load Schedule'!$G$15:$AD$15,'Load Schedule'!$G$16:$AD$21)))</f>
        <v>0</v>
      </c>
      <c r="I74" s="26">
        <f t="array" ref="I74">IF('Load Schedule'!$D$6="Yes",INDEX('Load Schedule'!$A$10:$D$8769,COLUMN(H71),4),'Load Schedule'!$J$10*_xlfn.XLOOKUP('Load Schedule'!$J$9,'Load Schedule'!$F$16:$F$21,_xlfn.XLOOKUP(I$3,'Load Schedule'!$G$15:$AD$15,'Load Schedule'!$G$16:$AD$21)))</f>
        <v>0</v>
      </c>
      <c r="J74" s="26">
        <f t="array" ref="J74">IF('Load Schedule'!$D$6="Yes",INDEX('Load Schedule'!$A$10:$D$8769,COLUMN(I71),4),'Load Schedule'!$J$10*_xlfn.XLOOKUP('Load Schedule'!$J$9,'Load Schedule'!$F$16:$F$21,_xlfn.XLOOKUP(J$3,'Load Schedule'!$G$15:$AD$15,'Load Schedule'!$G$16:$AD$21)))</f>
        <v>0</v>
      </c>
      <c r="K74" s="26">
        <f t="array" ref="K74">IF('Load Schedule'!$D$6="Yes",INDEX('Load Schedule'!$A$10:$D$8769,COLUMN(J71),4),'Load Schedule'!$J$10*_xlfn.XLOOKUP('Load Schedule'!$J$9,'Load Schedule'!$F$16:$F$21,_xlfn.XLOOKUP(K$3,'Load Schedule'!$G$15:$AD$15,'Load Schedule'!$G$16:$AD$21)))</f>
        <v>0</v>
      </c>
      <c r="L74" s="26">
        <f t="array" ref="L74">IF('Load Schedule'!$D$6="Yes",INDEX('Load Schedule'!$A$10:$D$8769,COLUMN(K71),4),'Load Schedule'!$J$10*_xlfn.XLOOKUP('Load Schedule'!$J$9,'Load Schedule'!$F$16:$F$21,_xlfn.XLOOKUP(L$3,'Load Schedule'!$G$15:$AD$15,'Load Schedule'!$G$16:$AD$21)))</f>
        <v>0</v>
      </c>
      <c r="M74" s="26">
        <f t="array" ref="M74">IF('Load Schedule'!$D$6="Yes",INDEX('Load Schedule'!$A$10:$D$8769,COLUMN(L71),4),'Load Schedule'!$J$10*_xlfn.XLOOKUP('Load Schedule'!$J$9,'Load Schedule'!$F$16:$F$21,_xlfn.XLOOKUP(M$3,'Load Schedule'!$G$15:$AD$15,'Load Schedule'!$G$16:$AD$21)))</f>
        <v>0</v>
      </c>
      <c r="N74" s="26">
        <f t="array" ref="N74">IF('Load Schedule'!$D$6="Yes",INDEX('Load Schedule'!$A$10:$D$8769,COLUMN(M71),4),'Load Schedule'!$J$10*_xlfn.XLOOKUP('Load Schedule'!$J$9,'Load Schedule'!$F$16:$F$21,_xlfn.XLOOKUP(N$3,'Load Schedule'!$G$15:$AD$15,'Load Schedule'!$G$16:$AD$21)))</f>
        <v>0</v>
      </c>
      <c r="O74" s="26">
        <f t="array" ref="O74">IF('Load Schedule'!$D$6="Yes",INDEX('Load Schedule'!$A$10:$D$8769,COLUMN(N71),4),'Load Schedule'!$J$10*_xlfn.XLOOKUP('Load Schedule'!$J$9,'Load Schedule'!$F$16:$F$21,_xlfn.XLOOKUP(O$3,'Load Schedule'!$G$15:$AD$15,'Load Schedule'!$G$16:$AD$21)))</f>
        <v>0</v>
      </c>
      <c r="P74" s="26">
        <f t="array" ref="P74">IF('Load Schedule'!$D$6="Yes",INDEX('Load Schedule'!$A$10:$D$8769,COLUMN(O71),4),'Load Schedule'!$J$10*_xlfn.XLOOKUP('Load Schedule'!$J$9,'Load Schedule'!$F$16:$F$21,_xlfn.XLOOKUP(P$3,'Load Schedule'!$G$15:$AD$15,'Load Schedule'!$G$16:$AD$21)))</f>
        <v>0</v>
      </c>
      <c r="Q74" s="26">
        <f t="array" ref="Q74">IF('Load Schedule'!$D$6="Yes",INDEX('Load Schedule'!$A$10:$D$8769,COLUMN(P71),4),'Load Schedule'!$J$10*_xlfn.XLOOKUP('Load Schedule'!$J$9,'Load Schedule'!$F$16:$F$21,_xlfn.XLOOKUP(Q$3,'Load Schedule'!$G$15:$AD$15,'Load Schedule'!$G$16:$AD$21)))</f>
        <v>0</v>
      </c>
      <c r="R74" s="26">
        <f t="array" ref="R74">IF('Load Schedule'!$D$6="Yes",INDEX('Load Schedule'!$A$10:$D$8769,COLUMN(Q71),4),'Load Schedule'!$J$10*_xlfn.XLOOKUP('Load Schedule'!$J$9,'Load Schedule'!$F$16:$F$21,_xlfn.XLOOKUP(R$3,'Load Schedule'!$G$15:$AD$15,'Load Schedule'!$G$16:$AD$21)))</f>
        <v>0</v>
      </c>
      <c r="S74" s="26">
        <f t="array" ref="S74">IF('Load Schedule'!$D$6="Yes",INDEX('Load Schedule'!$A$10:$D$8769,COLUMN(R71),4),'Load Schedule'!$J$10*_xlfn.XLOOKUP('Load Schedule'!$J$9,'Load Schedule'!$F$16:$F$21,_xlfn.XLOOKUP(S$3,'Load Schedule'!$G$15:$AD$15,'Load Schedule'!$G$16:$AD$21)))</f>
        <v>0</v>
      </c>
      <c r="T74" s="26">
        <f t="array" ref="T74">IF('Load Schedule'!$D$6="Yes",INDEX('Load Schedule'!$A$10:$D$8769,COLUMN(S71),4),'Load Schedule'!$J$10*_xlfn.XLOOKUP('Load Schedule'!$J$9,'Load Schedule'!$F$16:$F$21,_xlfn.XLOOKUP(T$3,'Load Schedule'!$G$15:$AD$15,'Load Schedule'!$G$16:$AD$21)))</f>
        <v>0</v>
      </c>
      <c r="U74" s="26">
        <f t="array" ref="U74">IF('Load Schedule'!$D$6="Yes",INDEX('Load Schedule'!$A$10:$D$8769,COLUMN(T71),4),'Load Schedule'!$J$10*_xlfn.XLOOKUP('Load Schedule'!$J$9,'Load Schedule'!$F$16:$F$21,_xlfn.XLOOKUP(U$3,'Load Schedule'!$G$15:$AD$15,'Load Schedule'!$G$16:$AD$21)))</f>
        <v>0</v>
      </c>
      <c r="V74" s="26">
        <f t="array" ref="V74">IF('Load Schedule'!$D$6="Yes",INDEX('Load Schedule'!$A$10:$D$8769,COLUMN(U71),4),'Load Schedule'!$J$10*_xlfn.XLOOKUP('Load Schedule'!$J$9,'Load Schedule'!$F$16:$F$21,_xlfn.XLOOKUP(V$3,'Load Schedule'!$G$15:$AD$15,'Load Schedule'!$G$16:$AD$21)))</f>
        <v>0</v>
      </c>
      <c r="W74" s="26">
        <f t="array" ref="W74">IF('Load Schedule'!$D$6="Yes",INDEX('Load Schedule'!$A$10:$D$8769,COLUMN(V71),4),'Load Schedule'!$J$10*_xlfn.XLOOKUP('Load Schedule'!$J$9,'Load Schedule'!$F$16:$F$21,_xlfn.XLOOKUP(W$3,'Load Schedule'!$G$15:$AD$15,'Load Schedule'!$G$16:$AD$21)))</f>
        <v>0</v>
      </c>
      <c r="X74" s="26">
        <f t="array" ref="X74">IF('Load Schedule'!$D$6="Yes",INDEX('Load Schedule'!$A$10:$D$8769,COLUMN(W71),4),'Load Schedule'!$J$10*_xlfn.XLOOKUP('Load Schedule'!$J$9,'Load Schedule'!$F$16:$F$21,_xlfn.XLOOKUP(X$3,'Load Schedule'!$G$15:$AD$15,'Load Schedule'!$G$16:$AD$21)))</f>
        <v>0</v>
      </c>
      <c r="Y74" s="26">
        <f t="array" ref="Y74">IF('Load Schedule'!$D$6="Yes",INDEX('Load Schedule'!$A$10:$D$8769,COLUMN(X71),4),'Load Schedule'!$J$10*_xlfn.XLOOKUP('Load Schedule'!$J$9,'Load Schedule'!$F$16:$F$21,_xlfn.XLOOKUP(Y$3,'Load Schedule'!$G$15:$AD$15,'Load Schedule'!$G$16:$AD$21)))</f>
        <v>0</v>
      </c>
      <c r="AA74">
        <f t="shared" si="1"/>
        <v>1704</v>
      </c>
    </row>
    <row r="75" spans="1:27" x14ac:dyDescent="0.25">
      <c r="A75" s="8">
        <v>44268</v>
      </c>
      <c r="B75" s="26">
        <f t="array" ref="B75">IF('Load Schedule'!$D$6="Yes",INDEX('Load Schedule'!$A$10:$D$8769,COLUMN(A72),4),'Load Schedule'!$J$10*_xlfn.XLOOKUP('Load Schedule'!$J$9,'Load Schedule'!$F$16:$F$21,_xlfn.XLOOKUP(B$3,'Load Schedule'!$G$15:$AD$15,'Load Schedule'!$G$16:$AD$21)))</f>
        <v>0</v>
      </c>
      <c r="C75" s="26">
        <f t="array" ref="C75">IF('Load Schedule'!$D$6="Yes",INDEX('Load Schedule'!$A$10:$D$8769,COLUMN(B72),4),'Load Schedule'!$J$10*_xlfn.XLOOKUP('Load Schedule'!$J$9,'Load Schedule'!$F$16:$F$21,_xlfn.XLOOKUP(C$3,'Load Schedule'!$G$15:$AD$15,'Load Schedule'!$G$16:$AD$21)))</f>
        <v>0</v>
      </c>
      <c r="D75" s="26">
        <f t="array" ref="D75">IF('Load Schedule'!$D$6="Yes",INDEX('Load Schedule'!$A$10:$D$8769,COLUMN(C72),4),'Load Schedule'!$J$10*_xlfn.XLOOKUP('Load Schedule'!$J$9,'Load Schedule'!$F$16:$F$21,_xlfn.XLOOKUP(D$3,'Load Schedule'!$G$15:$AD$15,'Load Schedule'!$G$16:$AD$21)))</f>
        <v>0</v>
      </c>
      <c r="E75" s="26">
        <f t="array" ref="E75">IF('Load Schedule'!$D$6="Yes",INDEX('Load Schedule'!$A$10:$D$8769,COLUMN(D72),4),'Load Schedule'!$J$10*_xlfn.XLOOKUP('Load Schedule'!$J$9,'Load Schedule'!$F$16:$F$21,_xlfn.XLOOKUP(E$3,'Load Schedule'!$G$15:$AD$15,'Load Schedule'!$G$16:$AD$21)))</f>
        <v>0</v>
      </c>
      <c r="F75" s="26">
        <f t="array" ref="F75">IF('Load Schedule'!$D$6="Yes",INDEX('Load Schedule'!$A$10:$D$8769,COLUMN(E72),4),'Load Schedule'!$J$10*_xlfn.XLOOKUP('Load Schedule'!$J$9,'Load Schedule'!$F$16:$F$21,_xlfn.XLOOKUP(F$3,'Load Schedule'!$G$15:$AD$15,'Load Schedule'!$G$16:$AD$21)))</f>
        <v>0</v>
      </c>
      <c r="G75" s="26">
        <f t="array" ref="G75">IF('Load Schedule'!$D$6="Yes",INDEX('Load Schedule'!$A$10:$D$8769,COLUMN(F72),4),'Load Schedule'!$J$10*_xlfn.XLOOKUP('Load Schedule'!$J$9,'Load Schedule'!$F$16:$F$21,_xlfn.XLOOKUP(G$3,'Load Schedule'!$G$15:$AD$15,'Load Schedule'!$G$16:$AD$21)))</f>
        <v>0</v>
      </c>
      <c r="H75" s="26">
        <f t="array" ref="H75">IF('Load Schedule'!$D$6="Yes",INDEX('Load Schedule'!$A$10:$D$8769,COLUMN(G72),4),'Load Schedule'!$J$10*_xlfn.XLOOKUP('Load Schedule'!$J$9,'Load Schedule'!$F$16:$F$21,_xlfn.XLOOKUP(H$3,'Load Schedule'!$G$15:$AD$15,'Load Schedule'!$G$16:$AD$21)))</f>
        <v>0</v>
      </c>
      <c r="I75" s="26">
        <f t="array" ref="I75">IF('Load Schedule'!$D$6="Yes",INDEX('Load Schedule'!$A$10:$D$8769,COLUMN(H72),4),'Load Schedule'!$J$10*_xlfn.XLOOKUP('Load Schedule'!$J$9,'Load Schedule'!$F$16:$F$21,_xlfn.XLOOKUP(I$3,'Load Schedule'!$G$15:$AD$15,'Load Schedule'!$G$16:$AD$21)))</f>
        <v>0</v>
      </c>
      <c r="J75" s="26">
        <f t="array" ref="J75">IF('Load Schedule'!$D$6="Yes",INDEX('Load Schedule'!$A$10:$D$8769,COLUMN(I72),4),'Load Schedule'!$J$10*_xlfn.XLOOKUP('Load Schedule'!$J$9,'Load Schedule'!$F$16:$F$21,_xlfn.XLOOKUP(J$3,'Load Schedule'!$G$15:$AD$15,'Load Schedule'!$G$16:$AD$21)))</f>
        <v>0</v>
      </c>
      <c r="K75" s="26">
        <f t="array" ref="K75">IF('Load Schedule'!$D$6="Yes",INDEX('Load Schedule'!$A$10:$D$8769,COLUMN(J72),4),'Load Schedule'!$J$10*_xlfn.XLOOKUP('Load Schedule'!$J$9,'Load Schedule'!$F$16:$F$21,_xlfn.XLOOKUP(K$3,'Load Schedule'!$G$15:$AD$15,'Load Schedule'!$G$16:$AD$21)))</f>
        <v>0</v>
      </c>
      <c r="L75" s="26">
        <f t="array" ref="L75">IF('Load Schedule'!$D$6="Yes",INDEX('Load Schedule'!$A$10:$D$8769,COLUMN(K72),4),'Load Schedule'!$J$10*_xlfn.XLOOKUP('Load Schedule'!$J$9,'Load Schedule'!$F$16:$F$21,_xlfn.XLOOKUP(L$3,'Load Schedule'!$G$15:$AD$15,'Load Schedule'!$G$16:$AD$21)))</f>
        <v>0</v>
      </c>
      <c r="M75" s="26">
        <f t="array" ref="M75">IF('Load Schedule'!$D$6="Yes",INDEX('Load Schedule'!$A$10:$D$8769,COLUMN(L72),4),'Load Schedule'!$J$10*_xlfn.XLOOKUP('Load Schedule'!$J$9,'Load Schedule'!$F$16:$F$21,_xlfn.XLOOKUP(M$3,'Load Schedule'!$G$15:$AD$15,'Load Schedule'!$G$16:$AD$21)))</f>
        <v>0</v>
      </c>
      <c r="N75" s="26">
        <f t="array" ref="N75">IF('Load Schedule'!$D$6="Yes",INDEX('Load Schedule'!$A$10:$D$8769,COLUMN(M72),4),'Load Schedule'!$J$10*_xlfn.XLOOKUP('Load Schedule'!$J$9,'Load Schedule'!$F$16:$F$21,_xlfn.XLOOKUP(N$3,'Load Schedule'!$G$15:$AD$15,'Load Schedule'!$G$16:$AD$21)))</f>
        <v>0</v>
      </c>
      <c r="O75" s="26">
        <f t="array" ref="O75">IF('Load Schedule'!$D$6="Yes",INDEX('Load Schedule'!$A$10:$D$8769,COLUMN(N72),4),'Load Schedule'!$J$10*_xlfn.XLOOKUP('Load Schedule'!$J$9,'Load Schedule'!$F$16:$F$21,_xlfn.XLOOKUP(O$3,'Load Schedule'!$G$15:$AD$15,'Load Schedule'!$G$16:$AD$21)))</f>
        <v>0</v>
      </c>
      <c r="P75" s="26">
        <f t="array" ref="P75">IF('Load Schedule'!$D$6="Yes",INDEX('Load Schedule'!$A$10:$D$8769,COLUMN(O72),4),'Load Schedule'!$J$10*_xlfn.XLOOKUP('Load Schedule'!$J$9,'Load Schedule'!$F$16:$F$21,_xlfn.XLOOKUP(P$3,'Load Schedule'!$G$15:$AD$15,'Load Schedule'!$G$16:$AD$21)))</f>
        <v>0</v>
      </c>
      <c r="Q75" s="26">
        <f t="array" ref="Q75">IF('Load Schedule'!$D$6="Yes",INDEX('Load Schedule'!$A$10:$D$8769,COLUMN(P72),4),'Load Schedule'!$J$10*_xlfn.XLOOKUP('Load Schedule'!$J$9,'Load Schedule'!$F$16:$F$21,_xlfn.XLOOKUP(Q$3,'Load Schedule'!$G$15:$AD$15,'Load Schedule'!$G$16:$AD$21)))</f>
        <v>0</v>
      </c>
      <c r="R75" s="26">
        <f t="array" ref="R75">IF('Load Schedule'!$D$6="Yes",INDEX('Load Schedule'!$A$10:$D$8769,COLUMN(Q72),4),'Load Schedule'!$J$10*_xlfn.XLOOKUP('Load Schedule'!$J$9,'Load Schedule'!$F$16:$F$21,_xlfn.XLOOKUP(R$3,'Load Schedule'!$G$15:$AD$15,'Load Schedule'!$G$16:$AD$21)))</f>
        <v>0</v>
      </c>
      <c r="S75" s="26">
        <f t="array" ref="S75">IF('Load Schedule'!$D$6="Yes",INDEX('Load Schedule'!$A$10:$D$8769,COLUMN(R72),4),'Load Schedule'!$J$10*_xlfn.XLOOKUP('Load Schedule'!$J$9,'Load Schedule'!$F$16:$F$21,_xlfn.XLOOKUP(S$3,'Load Schedule'!$G$15:$AD$15,'Load Schedule'!$G$16:$AD$21)))</f>
        <v>0</v>
      </c>
      <c r="T75" s="26">
        <f t="array" ref="T75">IF('Load Schedule'!$D$6="Yes",INDEX('Load Schedule'!$A$10:$D$8769,COLUMN(S72),4),'Load Schedule'!$J$10*_xlfn.XLOOKUP('Load Schedule'!$J$9,'Load Schedule'!$F$16:$F$21,_xlfn.XLOOKUP(T$3,'Load Schedule'!$G$15:$AD$15,'Load Schedule'!$G$16:$AD$21)))</f>
        <v>0</v>
      </c>
      <c r="U75" s="26">
        <f t="array" ref="U75">IF('Load Schedule'!$D$6="Yes",INDEX('Load Schedule'!$A$10:$D$8769,COLUMN(T72),4),'Load Schedule'!$J$10*_xlfn.XLOOKUP('Load Schedule'!$J$9,'Load Schedule'!$F$16:$F$21,_xlfn.XLOOKUP(U$3,'Load Schedule'!$G$15:$AD$15,'Load Schedule'!$G$16:$AD$21)))</f>
        <v>0</v>
      </c>
      <c r="V75" s="26">
        <f t="array" ref="V75">IF('Load Schedule'!$D$6="Yes",INDEX('Load Schedule'!$A$10:$D$8769,COLUMN(U72),4),'Load Schedule'!$J$10*_xlfn.XLOOKUP('Load Schedule'!$J$9,'Load Schedule'!$F$16:$F$21,_xlfn.XLOOKUP(V$3,'Load Schedule'!$G$15:$AD$15,'Load Schedule'!$G$16:$AD$21)))</f>
        <v>0</v>
      </c>
      <c r="W75" s="26">
        <f t="array" ref="W75">IF('Load Schedule'!$D$6="Yes",INDEX('Load Schedule'!$A$10:$D$8769,COLUMN(V72),4),'Load Schedule'!$J$10*_xlfn.XLOOKUP('Load Schedule'!$J$9,'Load Schedule'!$F$16:$F$21,_xlfn.XLOOKUP(W$3,'Load Schedule'!$G$15:$AD$15,'Load Schedule'!$G$16:$AD$21)))</f>
        <v>0</v>
      </c>
      <c r="X75" s="26">
        <f t="array" ref="X75">IF('Load Schedule'!$D$6="Yes",INDEX('Load Schedule'!$A$10:$D$8769,COLUMN(W72),4),'Load Schedule'!$J$10*_xlfn.XLOOKUP('Load Schedule'!$J$9,'Load Schedule'!$F$16:$F$21,_xlfn.XLOOKUP(X$3,'Load Schedule'!$G$15:$AD$15,'Load Schedule'!$G$16:$AD$21)))</f>
        <v>0</v>
      </c>
      <c r="Y75" s="26">
        <f t="array" ref="Y75">IF('Load Schedule'!$D$6="Yes",INDEX('Load Schedule'!$A$10:$D$8769,COLUMN(X72),4),'Load Schedule'!$J$10*_xlfn.XLOOKUP('Load Schedule'!$J$9,'Load Schedule'!$F$16:$F$21,_xlfn.XLOOKUP(Y$3,'Load Schedule'!$G$15:$AD$15,'Load Schedule'!$G$16:$AD$21)))</f>
        <v>0</v>
      </c>
      <c r="AA75">
        <f t="shared" si="1"/>
        <v>1728</v>
      </c>
    </row>
    <row r="76" spans="1:27" x14ac:dyDescent="0.25">
      <c r="A76" s="8">
        <v>44269</v>
      </c>
      <c r="B76" s="26">
        <f t="array" ref="B76">IF('Load Schedule'!$D$6="Yes",INDEX('Load Schedule'!$A$10:$D$8769,COLUMN(A73),4),'Load Schedule'!$J$10*_xlfn.XLOOKUP('Load Schedule'!$J$9,'Load Schedule'!$F$16:$F$21,_xlfn.XLOOKUP(B$3,'Load Schedule'!$G$15:$AD$15,'Load Schedule'!$G$16:$AD$21)))</f>
        <v>0</v>
      </c>
      <c r="C76" s="26">
        <f t="array" ref="C76">IF('Load Schedule'!$D$6="Yes",INDEX('Load Schedule'!$A$10:$D$8769,COLUMN(B73),4),'Load Schedule'!$J$10*_xlfn.XLOOKUP('Load Schedule'!$J$9,'Load Schedule'!$F$16:$F$21,_xlfn.XLOOKUP(C$3,'Load Schedule'!$G$15:$AD$15,'Load Schedule'!$G$16:$AD$21)))</f>
        <v>0</v>
      </c>
      <c r="D76" s="26">
        <f t="array" ref="D76">IF('Load Schedule'!$D$6="Yes",INDEX('Load Schedule'!$A$10:$D$8769,COLUMN(C73),4),'Load Schedule'!$J$10*_xlfn.XLOOKUP('Load Schedule'!$J$9,'Load Schedule'!$F$16:$F$21,_xlfn.XLOOKUP(D$3,'Load Schedule'!$G$15:$AD$15,'Load Schedule'!$G$16:$AD$21)))</f>
        <v>0</v>
      </c>
      <c r="E76" s="26">
        <f t="array" ref="E76">IF('Load Schedule'!$D$6="Yes",INDEX('Load Schedule'!$A$10:$D$8769,COLUMN(D73),4),'Load Schedule'!$J$10*_xlfn.XLOOKUP('Load Schedule'!$J$9,'Load Schedule'!$F$16:$F$21,_xlfn.XLOOKUP(E$3,'Load Schedule'!$G$15:$AD$15,'Load Schedule'!$G$16:$AD$21)))</f>
        <v>0</v>
      </c>
      <c r="F76" s="26">
        <f t="array" ref="F76">IF('Load Schedule'!$D$6="Yes",INDEX('Load Schedule'!$A$10:$D$8769,COLUMN(E73),4),'Load Schedule'!$J$10*_xlfn.XLOOKUP('Load Schedule'!$J$9,'Load Schedule'!$F$16:$F$21,_xlfn.XLOOKUP(F$3,'Load Schedule'!$G$15:$AD$15,'Load Schedule'!$G$16:$AD$21)))</f>
        <v>0</v>
      </c>
      <c r="G76" s="26">
        <f t="array" ref="G76">IF('Load Schedule'!$D$6="Yes",INDEX('Load Schedule'!$A$10:$D$8769,COLUMN(F73),4),'Load Schedule'!$J$10*_xlfn.XLOOKUP('Load Schedule'!$J$9,'Load Schedule'!$F$16:$F$21,_xlfn.XLOOKUP(G$3,'Load Schedule'!$G$15:$AD$15,'Load Schedule'!$G$16:$AD$21)))</f>
        <v>0</v>
      </c>
      <c r="H76" s="26">
        <f t="array" ref="H76">IF('Load Schedule'!$D$6="Yes",INDEX('Load Schedule'!$A$10:$D$8769,COLUMN(G73),4),'Load Schedule'!$J$10*_xlfn.XLOOKUP('Load Schedule'!$J$9,'Load Schedule'!$F$16:$F$21,_xlfn.XLOOKUP(H$3,'Load Schedule'!$G$15:$AD$15,'Load Schedule'!$G$16:$AD$21)))</f>
        <v>0</v>
      </c>
      <c r="I76" s="26">
        <f t="array" ref="I76">IF('Load Schedule'!$D$6="Yes",INDEX('Load Schedule'!$A$10:$D$8769,COLUMN(H73),4),'Load Schedule'!$J$10*_xlfn.XLOOKUP('Load Schedule'!$J$9,'Load Schedule'!$F$16:$F$21,_xlfn.XLOOKUP(I$3,'Load Schedule'!$G$15:$AD$15,'Load Schedule'!$G$16:$AD$21)))</f>
        <v>0</v>
      </c>
      <c r="J76" s="26">
        <f t="array" ref="J76">IF('Load Schedule'!$D$6="Yes",INDEX('Load Schedule'!$A$10:$D$8769,COLUMN(I73),4),'Load Schedule'!$J$10*_xlfn.XLOOKUP('Load Schedule'!$J$9,'Load Schedule'!$F$16:$F$21,_xlfn.XLOOKUP(J$3,'Load Schedule'!$G$15:$AD$15,'Load Schedule'!$G$16:$AD$21)))</f>
        <v>0</v>
      </c>
      <c r="K76" s="26">
        <f t="array" ref="K76">IF('Load Schedule'!$D$6="Yes",INDEX('Load Schedule'!$A$10:$D$8769,COLUMN(J73),4),'Load Schedule'!$J$10*_xlfn.XLOOKUP('Load Schedule'!$J$9,'Load Schedule'!$F$16:$F$21,_xlfn.XLOOKUP(K$3,'Load Schedule'!$G$15:$AD$15,'Load Schedule'!$G$16:$AD$21)))</f>
        <v>0</v>
      </c>
      <c r="L76" s="26">
        <f t="array" ref="L76">IF('Load Schedule'!$D$6="Yes",INDEX('Load Schedule'!$A$10:$D$8769,COLUMN(K73),4),'Load Schedule'!$J$10*_xlfn.XLOOKUP('Load Schedule'!$J$9,'Load Schedule'!$F$16:$F$21,_xlfn.XLOOKUP(L$3,'Load Schedule'!$G$15:$AD$15,'Load Schedule'!$G$16:$AD$21)))</f>
        <v>0</v>
      </c>
      <c r="M76" s="26">
        <f t="array" ref="M76">IF('Load Schedule'!$D$6="Yes",INDEX('Load Schedule'!$A$10:$D$8769,COLUMN(L73),4),'Load Schedule'!$J$10*_xlfn.XLOOKUP('Load Schedule'!$J$9,'Load Schedule'!$F$16:$F$21,_xlfn.XLOOKUP(M$3,'Load Schedule'!$G$15:$AD$15,'Load Schedule'!$G$16:$AD$21)))</f>
        <v>0</v>
      </c>
      <c r="N76" s="26">
        <f t="array" ref="N76">IF('Load Schedule'!$D$6="Yes",INDEX('Load Schedule'!$A$10:$D$8769,COLUMN(M73),4),'Load Schedule'!$J$10*_xlfn.XLOOKUP('Load Schedule'!$J$9,'Load Schedule'!$F$16:$F$21,_xlfn.XLOOKUP(N$3,'Load Schedule'!$G$15:$AD$15,'Load Schedule'!$G$16:$AD$21)))</f>
        <v>0</v>
      </c>
      <c r="O76" s="26">
        <f t="array" ref="O76">IF('Load Schedule'!$D$6="Yes",INDEX('Load Schedule'!$A$10:$D$8769,COLUMN(N73),4),'Load Schedule'!$J$10*_xlfn.XLOOKUP('Load Schedule'!$J$9,'Load Schedule'!$F$16:$F$21,_xlfn.XLOOKUP(O$3,'Load Schedule'!$G$15:$AD$15,'Load Schedule'!$G$16:$AD$21)))</f>
        <v>0</v>
      </c>
      <c r="P76" s="26">
        <f t="array" ref="P76">IF('Load Schedule'!$D$6="Yes",INDEX('Load Schedule'!$A$10:$D$8769,COLUMN(O73),4),'Load Schedule'!$J$10*_xlfn.XLOOKUP('Load Schedule'!$J$9,'Load Schedule'!$F$16:$F$21,_xlfn.XLOOKUP(P$3,'Load Schedule'!$G$15:$AD$15,'Load Schedule'!$G$16:$AD$21)))</f>
        <v>0</v>
      </c>
      <c r="Q76" s="26">
        <f t="array" ref="Q76">IF('Load Schedule'!$D$6="Yes",INDEX('Load Schedule'!$A$10:$D$8769,COLUMN(P73),4),'Load Schedule'!$J$10*_xlfn.XLOOKUP('Load Schedule'!$J$9,'Load Schedule'!$F$16:$F$21,_xlfn.XLOOKUP(Q$3,'Load Schedule'!$G$15:$AD$15,'Load Schedule'!$G$16:$AD$21)))</f>
        <v>0</v>
      </c>
      <c r="R76" s="26">
        <f t="array" ref="R76">IF('Load Schedule'!$D$6="Yes",INDEX('Load Schedule'!$A$10:$D$8769,COLUMN(Q73),4),'Load Schedule'!$J$10*_xlfn.XLOOKUP('Load Schedule'!$J$9,'Load Schedule'!$F$16:$F$21,_xlfn.XLOOKUP(R$3,'Load Schedule'!$G$15:$AD$15,'Load Schedule'!$G$16:$AD$21)))</f>
        <v>0</v>
      </c>
      <c r="S76" s="26">
        <f t="array" ref="S76">IF('Load Schedule'!$D$6="Yes",INDEX('Load Schedule'!$A$10:$D$8769,COLUMN(R73),4),'Load Schedule'!$J$10*_xlfn.XLOOKUP('Load Schedule'!$J$9,'Load Schedule'!$F$16:$F$21,_xlfn.XLOOKUP(S$3,'Load Schedule'!$G$15:$AD$15,'Load Schedule'!$G$16:$AD$21)))</f>
        <v>0</v>
      </c>
      <c r="T76" s="26">
        <f t="array" ref="T76">IF('Load Schedule'!$D$6="Yes",INDEX('Load Schedule'!$A$10:$D$8769,COLUMN(S73),4),'Load Schedule'!$J$10*_xlfn.XLOOKUP('Load Schedule'!$J$9,'Load Schedule'!$F$16:$F$21,_xlfn.XLOOKUP(T$3,'Load Schedule'!$G$15:$AD$15,'Load Schedule'!$G$16:$AD$21)))</f>
        <v>0</v>
      </c>
      <c r="U76" s="26">
        <f t="array" ref="U76">IF('Load Schedule'!$D$6="Yes",INDEX('Load Schedule'!$A$10:$D$8769,COLUMN(T73),4),'Load Schedule'!$J$10*_xlfn.XLOOKUP('Load Schedule'!$J$9,'Load Schedule'!$F$16:$F$21,_xlfn.XLOOKUP(U$3,'Load Schedule'!$G$15:$AD$15,'Load Schedule'!$G$16:$AD$21)))</f>
        <v>0</v>
      </c>
      <c r="V76" s="26">
        <f t="array" ref="V76">IF('Load Schedule'!$D$6="Yes",INDEX('Load Schedule'!$A$10:$D$8769,COLUMN(U73),4),'Load Schedule'!$J$10*_xlfn.XLOOKUP('Load Schedule'!$J$9,'Load Schedule'!$F$16:$F$21,_xlfn.XLOOKUP(V$3,'Load Schedule'!$G$15:$AD$15,'Load Schedule'!$G$16:$AD$21)))</f>
        <v>0</v>
      </c>
      <c r="W76" s="26">
        <f t="array" ref="W76">IF('Load Schedule'!$D$6="Yes",INDEX('Load Schedule'!$A$10:$D$8769,COLUMN(V73),4),'Load Schedule'!$J$10*_xlfn.XLOOKUP('Load Schedule'!$J$9,'Load Schedule'!$F$16:$F$21,_xlfn.XLOOKUP(W$3,'Load Schedule'!$G$15:$AD$15,'Load Schedule'!$G$16:$AD$21)))</f>
        <v>0</v>
      </c>
      <c r="X76" s="26">
        <f t="array" ref="X76">IF('Load Schedule'!$D$6="Yes",INDEX('Load Schedule'!$A$10:$D$8769,COLUMN(W73),4),'Load Schedule'!$J$10*_xlfn.XLOOKUP('Load Schedule'!$J$9,'Load Schedule'!$F$16:$F$21,_xlfn.XLOOKUP(X$3,'Load Schedule'!$G$15:$AD$15,'Load Schedule'!$G$16:$AD$21)))</f>
        <v>0</v>
      </c>
      <c r="Y76" s="26">
        <f t="array" ref="Y76">IF('Load Schedule'!$D$6="Yes",INDEX('Load Schedule'!$A$10:$D$8769,COLUMN(X73),4),'Load Schedule'!$J$10*_xlfn.XLOOKUP('Load Schedule'!$J$9,'Load Schedule'!$F$16:$F$21,_xlfn.XLOOKUP(Y$3,'Load Schedule'!$G$15:$AD$15,'Load Schedule'!$G$16:$AD$21)))</f>
        <v>0</v>
      </c>
      <c r="AA76">
        <f t="shared" si="1"/>
        <v>1752</v>
      </c>
    </row>
    <row r="77" spans="1:27" x14ac:dyDescent="0.25">
      <c r="A77" s="8">
        <v>44270</v>
      </c>
      <c r="B77" s="26">
        <f t="array" ref="B77">IF('Load Schedule'!$D$6="Yes",INDEX('Load Schedule'!$A$10:$D$8769,COLUMN(A74),4),'Load Schedule'!$J$10*_xlfn.XLOOKUP('Load Schedule'!$J$9,'Load Schedule'!$F$16:$F$21,_xlfn.XLOOKUP(B$3,'Load Schedule'!$G$15:$AD$15,'Load Schedule'!$G$16:$AD$21)))</f>
        <v>0</v>
      </c>
      <c r="C77" s="26">
        <f t="array" ref="C77">IF('Load Schedule'!$D$6="Yes",INDEX('Load Schedule'!$A$10:$D$8769,COLUMN(B74),4),'Load Schedule'!$J$10*_xlfn.XLOOKUP('Load Schedule'!$J$9,'Load Schedule'!$F$16:$F$21,_xlfn.XLOOKUP(C$3,'Load Schedule'!$G$15:$AD$15,'Load Schedule'!$G$16:$AD$21)))</f>
        <v>0</v>
      </c>
      <c r="D77" s="26">
        <f t="array" ref="D77">IF('Load Schedule'!$D$6="Yes",INDEX('Load Schedule'!$A$10:$D$8769,COLUMN(C74),4),'Load Schedule'!$J$10*_xlfn.XLOOKUP('Load Schedule'!$J$9,'Load Schedule'!$F$16:$F$21,_xlfn.XLOOKUP(D$3,'Load Schedule'!$G$15:$AD$15,'Load Schedule'!$G$16:$AD$21)))</f>
        <v>0</v>
      </c>
      <c r="E77" s="26">
        <f t="array" ref="E77">IF('Load Schedule'!$D$6="Yes",INDEX('Load Schedule'!$A$10:$D$8769,COLUMN(D74),4),'Load Schedule'!$J$10*_xlfn.XLOOKUP('Load Schedule'!$J$9,'Load Schedule'!$F$16:$F$21,_xlfn.XLOOKUP(E$3,'Load Schedule'!$G$15:$AD$15,'Load Schedule'!$G$16:$AD$21)))</f>
        <v>0</v>
      </c>
      <c r="F77" s="26">
        <f t="array" ref="F77">IF('Load Schedule'!$D$6="Yes",INDEX('Load Schedule'!$A$10:$D$8769,COLUMN(E74),4),'Load Schedule'!$J$10*_xlfn.XLOOKUP('Load Schedule'!$J$9,'Load Schedule'!$F$16:$F$21,_xlfn.XLOOKUP(F$3,'Load Schedule'!$G$15:$AD$15,'Load Schedule'!$G$16:$AD$21)))</f>
        <v>0</v>
      </c>
      <c r="G77" s="26">
        <f t="array" ref="G77">IF('Load Schedule'!$D$6="Yes",INDEX('Load Schedule'!$A$10:$D$8769,COLUMN(F74),4),'Load Schedule'!$J$10*_xlfn.XLOOKUP('Load Schedule'!$J$9,'Load Schedule'!$F$16:$F$21,_xlfn.XLOOKUP(G$3,'Load Schedule'!$G$15:$AD$15,'Load Schedule'!$G$16:$AD$21)))</f>
        <v>0</v>
      </c>
      <c r="H77" s="26">
        <f t="array" ref="H77">IF('Load Schedule'!$D$6="Yes",INDEX('Load Schedule'!$A$10:$D$8769,COLUMN(G74),4),'Load Schedule'!$J$10*_xlfn.XLOOKUP('Load Schedule'!$J$9,'Load Schedule'!$F$16:$F$21,_xlfn.XLOOKUP(H$3,'Load Schedule'!$G$15:$AD$15,'Load Schedule'!$G$16:$AD$21)))</f>
        <v>0</v>
      </c>
      <c r="I77" s="26">
        <f t="array" ref="I77">IF('Load Schedule'!$D$6="Yes",INDEX('Load Schedule'!$A$10:$D$8769,COLUMN(H74),4),'Load Schedule'!$J$10*_xlfn.XLOOKUP('Load Schedule'!$J$9,'Load Schedule'!$F$16:$F$21,_xlfn.XLOOKUP(I$3,'Load Schedule'!$G$15:$AD$15,'Load Schedule'!$G$16:$AD$21)))</f>
        <v>0</v>
      </c>
      <c r="J77" s="26">
        <f t="array" ref="J77">IF('Load Schedule'!$D$6="Yes",INDEX('Load Schedule'!$A$10:$D$8769,COLUMN(I74),4),'Load Schedule'!$J$10*_xlfn.XLOOKUP('Load Schedule'!$J$9,'Load Schedule'!$F$16:$F$21,_xlfn.XLOOKUP(J$3,'Load Schedule'!$G$15:$AD$15,'Load Schedule'!$G$16:$AD$21)))</f>
        <v>0</v>
      </c>
      <c r="K77" s="26">
        <f t="array" ref="K77">IF('Load Schedule'!$D$6="Yes",INDEX('Load Schedule'!$A$10:$D$8769,COLUMN(J74),4),'Load Schedule'!$J$10*_xlfn.XLOOKUP('Load Schedule'!$J$9,'Load Schedule'!$F$16:$F$21,_xlfn.XLOOKUP(K$3,'Load Schedule'!$G$15:$AD$15,'Load Schedule'!$G$16:$AD$21)))</f>
        <v>0</v>
      </c>
      <c r="L77" s="26">
        <f t="array" ref="L77">IF('Load Schedule'!$D$6="Yes",INDEX('Load Schedule'!$A$10:$D$8769,COLUMN(K74),4),'Load Schedule'!$J$10*_xlfn.XLOOKUP('Load Schedule'!$J$9,'Load Schedule'!$F$16:$F$21,_xlfn.XLOOKUP(L$3,'Load Schedule'!$G$15:$AD$15,'Load Schedule'!$G$16:$AD$21)))</f>
        <v>0</v>
      </c>
      <c r="M77" s="26">
        <f t="array" ref="M77">IF('Load Schedule'!$D$6="Yes",INDEX('Load Schedule'!$A$10:$D$8769,COLUMN(L74),4),'Load Schedule'!$J$10*_xlfn.XLOOKUP('Load Schedule'!$J$9,'Load Schedule'!$F$16:$F$21,_xlfn.XLOOKUP(M$3,'Load Schedule'!$G$15:$AD$15,'Load Schedule'!$G$16:$AD$21)))</f>
        <v>0</v>
      </c>
      <c r="N77" s="26">
        <f t="array" ref="N77">IF('Load Schedule'!$D$6="Yes",INDEX('Load Schedule'!$A$10:$D$8769,COLUMN(M74),4),'Load Schedule'!$J$10*_xlfn.XLOOKUP('Load Schedule'!$J$9,'Load Schedule'!$F$16:$F$21,_xlfn.XLOOKUP(N$3,'Load Schedule'!$G$15:$AD$15,'Load Schedule'!$G$16:$AD$21)))</f>
        <v>0</v>
      </c>
      <c r="O77" s="26">
        <f t="array" ref="O77">IF('Load Schedule'!$D$6="Yes",INDEX('Load Schedule'!$A$10:$D$8769,COLUMN(N74),4),'Load Schedule'!$J$10*_xlfn.XLOOKUP('Load Schedule'!$J$9,'Load Schedule'!$F$16:$F$21,_xlfn.XLOOKUP(O$3,'Load Schedule'!$G$15:$AD$15,'Load Schedule'!$G$16:$AD$21)))</f>
        <v>0</v>
      </c>
      <c r="P77" s="26">
        <f t="array" ref="P77">IF('Load Schedule'!$D$6="Yes",INDEX('Load Schedule'!$A$10:$D$8769,COLUMN(O74),4),'Load Schedule'!$J$10*_xlfn.XLOOKUP('Load Schedule'!$J$9,'Load Schedule'!$F$16:$F$21,_xlfn.XLOOKUP(P$3,'Load Schedule'!$G$15:$AD$15,'Load Schedule'!$G$16:$AD$21)))</f>
        <v>0</v>
      </c>
      <c r="Q77" s="26">
        <f t="array" ref="Q77">IF('Load Schedule'!$D$6="Yes",INDEX('Load Schedule'!$A$10:$D$8769,COLUMN(P74),4),'Load Schedule'!$J$10*_xlfn.XLOOKUP('Load Schedule'!$J$9,'Load Schedule'!$F$16:$F$21,_xlfn.XLOOKUP(Q$3,'Load Schedule'!$G$15:$AD$15,'Load Schedule'!$G$16:$AD$21)))</f>
        <v>0</v>
      </c>
      <c r="R77" s="26">
        <f t="array" ref="R77">IF('Load Schedule'!$D$6="Yes",INDEX('Load Schedule'!$A$10:$D$8769,COLUMN(Q74),4),'Load Schedule'!$J$10*_xlfn.XLOOKUP('Load Schedule'!$J$9,'Load Schedule'!$F$16:$F$21,_xlfn.XLOOKUP(R$3,'Load Schedule'!$G$15:$AD$15,'Load Schedule'!$G$16:$AD$21)))</f>
        <v>0</v>
      </c>
      <c r="S77" s="26">
        <f t="array" ref="S77">IF('Load Schedule'!$D$6="Yes",INDEX('Load Schedule'!$A$10:$D$8769,COLUMN(R74),4),'Load Schedule'!$J$10*_xlfn.XLOOKUP('Load Schedule'!$J$9,'Load Schedule'!$F$16:$F$21,_xlfn.XLOOKUP(S$3,'Load Schedule'!$G$15:$AD$15,'Load Schedule'!$G$16:$AD$21)))</f>
        <v>0</v>
      </c>
      <c r="T77" s="26">
        <f t="array" ref="T77">IF('Load Schedule'!$D$6="Yes",INDEX('Load Schedule'!$A$10:$D$8769,COLUMN(S74),4),'Load Schedule'!$J$10*_xlfn.XLOOKUP('Load Schedule'!$J$9,'Load Schedule'!$F$16:$F$21,_xlfn.XLOOKUP(T$3,'Load Schedule'!$G$15:$AD$15,'Load Schedule'!$G$16:$AD$21)))</f>
        <v>0</v>
      </c>
      <c r="U77" s="26">
        <f t="array" ref="U77">IF('Load Schedule'!$D$6="Yes",INDEX('Load Schedule'!$A$10:$D$8769,COLUMN(T74),4),'Load Schedule'!$J$10*_xlfn.XLOOKUP('Load Schedule'!$J$9,'Load Schedule'!$F$16:$F$21,_xlfn.XLOOKUP(U$3,'Load Schedule'!$G$15:$AD$15,'Load Schedule'!$G$16:$AD$21)))</f>
        <v>0</v>
      </c>
      <c r="V77" s="26">
        <f t="array" ref="V77">IF('Load Schedule'!$D$6="Yes",INDEX('Load Schedule'!$A$10:$D$8769,COLUMN(U74),4),'Load Schedule'!$J$10*_xlfn.XLOOKUP('Load Schedule'!$J$9,'Load Schedule'!$F$16:$F$21,_xlfn.XLOOKUP(V$3,'Load Schedule'!$G$15:$AD$15,'Load Schedule'!$G$16:$AD$21)))</f>
        <v>0</v>
      </c>
      <c r="W77" s="26">
        <f t="array" ref="W77">IF('Load Schedule'!$D$6="Yes",INDEX('Load Schedule'!$A$10:$D$8769,COLUMN(V74),4),'Load Schedule'!$J$10*_xlfn.XLOOKUP('Load Schedule'!$J$9,'Load Schedule'!$F$16:$F$21,_xlfn.XLOOKUP(W$3,'Load Schedule'!$G$15:$AD$15,'Load Schedule'!$G$16:$AD$21)))</f>
        <v>0</v>
      </c>
      <c r="X77" s="26">
        <f t="array" ref="X77">IF('Load Schedule'!$D$6="Yes",INDEX('Load Schedule'!$A$10:$D$8769,COLUMN(W74),4),'Load Schedule'!$J$10*_xlfn.XLOOKUP('Load Schedule'!$J$9,'Load Schedule'!$F$16:$F$21,_xlfn.XLOOKUP(X$3,'Load Schedule'!$G$15:$AD$15,'Load Schedule'!$G$16:$AD$21)))</f>
        <v>0</v>
      </c>
      <c r="Y77" s="26">
        <f t="array" ref="Y77">IF('Load Schedule'!$D$6="Yes",INDEX('Load Schedule'!$A$10:$D$8769,COLUMN(X74),4),'Load Schedule'!$J$10*_xlfn.XLOOKUP('Load Schedule'!$J$9,'Load Schedule'!$F$16:$F$21,_xlfn.XLOOKUP(Y$3,'Load Schedule'!$G$15:$AD$15,'Load Schedule'!$G$16:$AD$21)))</f>
        <v>0</v>
      </c>
      <c r="AA77">
        <f t="shared" si="1"/>
        <v>1776</v>
      </c>
    </row>
    <row r="78" spans="1:27" x14ac:dyDescent="0.25">
      <c r="A78" s="8">
        <v>44271</v>
      </c>
      <c r="B78" s="26">
        <f t="array" ref="B78">IF('Load Schedule'!$D$6="Yes",INDEX('Load Schedule'!$A$10:$D$8769,COLUMN(A75),4),'Load Schedule'!$J$10*_xlfn.XLOOKUP('Load Schedule'!$J$9,'Load Schedule'!$F$16:$F$21,_xlfn.XLOOKUP(B$3,'Load Schedule'!$G$15:$AD$15,'Load Schedule'!$G$16:$AD$21)))</f>
        <v>0</v>
      </c>
      <c r="C78" s="26">
        <f t="array" ref="C78">IF('Load Schedule'!$D$6="Yes",INDEX('Load Schedule'!$A$10:$D$8769,COLUMN(B75),4),'Load Schedule'!$J$10*_xlfn.XLOOKUP('Load Schedule'!$J$9,'Load Schedule'!$F$16:$F$21,_xlfn.XLOOKUP(C$3,'Load Schedule'!$G$15:$AD$15,'Load Schedule'!$G$16:$AD$21)))</f>
        <v>0</v>
      </c>
      <c r="D78" s="26">
        <f t="array" ref="D78">IF('Load Schedule'!$D$6="Yes",INDEX('Load Schedule'!$A$10:$D$8769,COLUMN(C75),4),'Load Schedule'!$J$10*_xlfn.XLOOKUP('Load Schedule'!$J$9,'Load Schedule'!$F$16:$F$21,_xlfn.XLOOKUP(D$3,'Load Schedule'!$G$15:$AD$15,'Load Schedule'!$G$16:$AD$21)))</f>
        <v>0</v>
      </c>
      <c r="E78" s="26">
        <f t="array" ref="E78">IF('Load Schedule'!$D$6="Yes",INDEX('Load Schedule'!$A$10:$D$8769,COLUMN(D75),4),'Load Schedule'!$J$10*_xlfn.XLOOKUP('Load Schedule'!$J$9,'Load Schedule'!$F$16:$F$21,_xlfn.XLOOKUP(E$3,'Load Schedule'!$G$15:$AD$15,'Load Schedule'!$G$16:$AD$21)))</f>
        <v>0</v>
      </c>
      <c r="F78" s="26">
        <f t="array" ref="F78">IF('Load Schedule'!$D$6="Yes",INDEX('Load Schedule'!$A$10:$D$8769,COLUMN(E75),4),'Load Schedule'!$J$10*_xlfn.XLOOKUP('Load Schedule'!$J$9,'Load Schedule'!$F$16:$F$21,_xlfn.XLOOKUP(F$3,'Load Schedule'!$G$15:$AD$15,'Load Schedule'!$G$16:$AD$21)))</f>
        <v>0</v>
      </c>
      <c r="G78" s="26">
        <f t="array" ref="G78">IF('Load Schedule'!$D$6="Yes",INDEX('Load Schedule'!$A$10:$D$8769,COLUMN(F75),4),'Load Schedule'!$J$10*_xlfn.XLOOKUP('Load Schedule'!$J$9,'Load Schedule'!$F$16:$F$21,_xlfn.XLOOKUP(G$3,'Load Schedule'!$G$15:$AD$15,'Load Schedule'!$G$16:$AD$21)))</f>
        <v>0</v>
      </c>
      <c r="H78" s="26">
        <f t="array" ref="H78">IF('Load Schedule'!$D$6="Yes",INDEX('Load Schedule'!$A$10:$D$8769,COLUMN(G75),4),'Load Schedule'!$J$10*_xlfn.XLOOKUP('Load Schedule'!$J$9,'Load Schedule'!$F$16:$F$21,_xlfn.XLOOKUP(H$3,'Load Schedule'!$G$15:$AD$15,'Load Schedule'!$G$16:$AD$21)))</f>
        <v>0</v>
      </c>
      <c r="I78" s="26">
        <f t="array" ref="I78">IF('Load Schedule'!$D$6="Yes",INDEX('Load Schedule'!$A$10:$D$8769,COLUMN(H75),4),'Load Schedule'!$J$10*_xlfn.XLOOKUP('Load Schedule'!$J$9,'Load Schedule'!$F$16:$F$21,_xlfn.XLOOKUP(I$3,'Load Schedule'!$G$15:$AD$15,'Load Schedule'!$G$16:$AD$21)))</f>
        <v>0</v>
      </c>
      <c r="J78" s="26">
        <f t="array" ref="J78">IF('Load Schedule'!$D$6="Yes",INDEX('Load Schedule'!$A$10:$D$8769,COLUMN(I75),4),'Load Schedule'!$J$10*_xlfn.XLOOKUP('Load Schedule'!$J$9,'Load Schedule'!$F$16:$F$21,_xlfn.XLOOKUP(J$3,'Load Schedule'!$G$15:$AD$15,'Load Schedule'!$G$16:$AD$21)))</f>
        <v>0</v>
      </c>
      <c r="K78" s="26">
        <f t="array" ref="K78">IF('Load Schedule'!$D$6="Yes",INDEX('Load Schedule'!$A$10:$D$8769,COLUMN(J75),4),'Load Schedule'!$J$10*_xlfn.XLOOKUP('Load Schedule'!$J$9,'Load Schedule'!$F$16:$F$21,_xlfn.XLOOKUP(K$3,'Load Schedule'!$G$15:$AD$15,'Load Schedule'!$G$16:$AD$21)))</f>
        <v>0</v>
      </c>
      <c r="L78" s="26">
        <f t="array" ref="L78">IF('Load Schedule'!$D$6="Yes",INDEX('Load Schedule'!$A$10:$D$8769,COLUMN(K75),4),'Load Schedule'!$J$10*_xlfn.XLOOKUP('Load Schedule'!$J$9,'Load Schedule'!$F$16:$F$21,_xlfn.XLOOKUP(L$3,'Load Schedule'!$G$15:$AD$15,'Load Schedule'!$G$16:$AD$21)))</f>
        <v>0</v>
      </c>
      <c r="M78" s="26">
        <f t="array" ref="M78">IF('Load Schedule'!$D$6="Yes",INDEX('Load Schedule'!$A$10:$D$8769,COLUMN(L75),4),'Load Schedule'!$J$10*_xlfn.XLOOKUP('Load Schedule'!$J$9,'Load Schedule'!$F$16:$F$21,_xlfn.XLOOKUP(M$3,'Load Schedule'!$G$15:$AD$15,'Load Schedule'!$G$16:$AD$21)))</f>
        <v>0</v>
      </c>
      <c r="N78" s="26">
        <f t="array" ref="N78">IF('Load Schedule'!$D$6="Yes",INDEX('Load Schedule'!$A$10:$D$8769,COLUMN(M75),4),'Load Schedule'!$J$10*_xlfn.XLOOKUP('Load Schedule'!$J$9,'Load Schedule'!$F$16:$F$21,_xlfn.XLOOKUP(N$3,'Load Schedule'!$G$15:$AD$15,'Load Schedule'!$G$16:$AD$21)))</f>
        <v>0</v>
      </c>
      <c r="O78" s="26">
        <f t="array" ref="O78">IF('Load Schedule'!$D$6="Yes",INDEX('Load Schedule'!$A$10:$D$8769,COLUMN(N75),4),'Load Schedule'!$J$10*_xlfn.XLOOKUP('Load Schedule'!$J$9,'Load Schedule'!$F$16:$F$21,_xlfn.XLOOKUP(O$3,'Load Schedule'!$G$15:$AD$15,'Load Schedule'!$G$16:$AD$21)))</f>
        <v>0</v>
      </c>
      <c r="P78" s="26">
        <f t="array" ref="P78">IF('Load Schedule'!$D$6="Yes",INDEX('Load Schedule'!$A$10:$D$8769,COLUMN(O75),4),'Load Schedule'!$J$10*_xlfn.XLOOKUP('Load Schedule'!$J$9,'Load Schedule'!$F$16:$F$21,_xlfn.XLOOKUP(P$3,'Load Schedule'!$G$15:$AD$15,'Load Schedule'!$G$16:$AD$21)))</f>
        <v>0</v>
      </c>
      <c r="Q78" s="26">
        <f t="array" ref="Q78">IF('Load Schedule'!$D$6="Yes",INDEX('Load Schedule'!$A$10:$D$8769,COLUMN(P75),4),'Load Schedule'!$J$10*_xlfn.XLOOKUP('Load Schedule'!$J$9,'Load Schedule'!$F$16:$F$21,_xlfn.XLOOKUP(Q$3,'Load Schedule'!$G$15:$AD$15,'Load Schedule'!$G$16:$AD$21)))</f>
        <v>0</v>
      </c>
      <c r="R78" s="26">
        <f t="array" ref="R78">IF('Load Schedule'!$D$6="Yes",INDEX('Load Schedule'!$A$10:$D$8769,COLUMN(Q75),4),'Load Schedule'!$J$10*_xlfn.XLOOKUP('Load Schedule'!$J$9,'Load Schedule'!$F$16:$F$21,_xlfn.XLOOKUP(R$3,'Load Schedule'!$G$15:$AD$15,'Load Schedule'!$G$16:$AD$21)))</f>
        <v>0</v>
      </c>
      <c r="S78" s="26">
        <f t="array" ref="S78">IF('Load Schedule'!$D$6="Yes",INDEX('Load Schedule'!$A$10:$D$8769,COLUMN(R75),4),'Load Schedule'!$J$10*_xlfn.XLOOKUP('Load Schedule'!$J$9,'Load Schedule'!$F$16:$F$21,_xlfn.XLOOKUP(S$3,'Load Schedule'!$G$15:$AD$15,'Load Schedule'!$G$16:$AD$21)))</f>
        <v>0</v>
      </c>
      <c r="T78" s="26">
        <f t="array" ref="T78">IF('Load Schedule'!$D$6="Yes",INDEX('Load Schedule'!$A$10:$D$8769,COLUMN(S75),4),'Load Schedule'!$J$10*_xlfn.XLOOKUP('Load Schedule'!$J$9,'Load Schedule'!$F$16:$F$21,_xlfn.XLOOKUP(T$3,'Load Schedule'!$G$15:$AD$15,'Load Schedule'!$G$16:$AD$21)))</f>
        <v>0</v>
      </c>
      <c r="U78" s="26">
        <f t="array" ref="U78">IF('Load Schedule'!$D$6="Yes",INDEX('Load Schedule'!$A$10:$D$8769,COLUMN(T75),4),'Load Schedule'!$J$10*_xlfn.XLOOKUP('Load Schedule'!$J$9,'Load Schedule'!$F$16:$F$21,_xlfn.XLOOKUP(U$3,'Load Schedule'!$G$15:$AD$15,'Load Schedule'!$G$16:$AD$21)))</f>
        <v>0</v>
      </c>
      <c r="V78" s="26">
        <f t="array" ref="V78">IF('Load Schedule'!$D$6="Yes",INDEX('Load Schedule'!$A$10:$D$8769,COLUMN(U75),4),'Load Schedule'!$J$10*_xlfn.XLOOKUP('Load Schedule'!$J$9,'Load Schedule'!$F$16:$F$21,_xlfn.XLOOKUP(V$3,'Load Schedule'!$G$15:$AD$15,'Load Schedule'!$G$16:$AD$21)))</f>
        <v>0</v>
      </c>
      <c r="W78" s="26">
        <f t="array" ref="W78">IF('Load Schedule'!$D$6="Yes",INDEX('Load Schedule'!$A$10:$D$8769,COLUMN(V75),4),'Load Schedule'!$J$10*_xlfn.XLOOKUP('Load Schedule'!$J$9,'Load Schedule'!$F$16:$F$21,_xlfn.XLOOKUP(W$3,'Load Schedule'!$G$15:$AD$15,'Load Schedule'!$G$16:$AD$21)))</f>
        <v>0</v>
      </c>
      <c r="X78" s="26">
        <f t="array" ref="X78">IF('Load Schedule'!$D$6="Yes",INDEX('Load Schedule'!$A$10:$D$8769,COLUMN(W75),4),'Load Schedule'!$J$10*_xlfn.XLOOKUP('Load Schedule'!$J$9,'Load Schedule'!$F$16:$F$21,_xlfn.XLOOKUP(X$3,'Load Schedule'!$G$15:$AD$15,'Load Schedule'!$G$16:$AD$21)))</f>
        <v>0</v>
      </c>
      <c r="Y78" s="26">
        <f t="array" ref="Y78">IF('Load Schedule'!$D$6="Yes",INDEX('Load Schedule'!$A$10:$D$8769,COLUMN(X75),4),'Load Schedule'!$J$10*_xlfn.XLOOKUP('Load Schedule'!$J$9,'Load Schedule'!$F$16:$F$21,_xlfn.XLOOKUP(Y$3,'Load Schedule'!$G$15:$AD$15,'Load Schedule'!$G$16:$AD$21)))</f>
        <v>0</v>
      </c>
      <c r="AA78">
        <f t="shared" si="1"/>
        <v>1800</v>
      </c>
    </row>
    <row r="79" spans="1:27" x14ac:dyDescent="0.25">
      <c r="A79" s="8">
        <v>44272</v>
      </c>
      <c r="B79" s="26">
        <f t="array" ref="B79">IF('Load Schedule'!$D$6="Yes",INDEX('Load Schedule'!$A$10:$D$8769,COLUMN(A76),4),'Load Schedule'!$J$10*_xlfn.XLOOKUP('Load Schedule'!$J$9,'Load Schedule'!$F$16:$F$21,_xlfn.XLOOKUP(B$3,'Load Schedule'!$G$15:$AD$15,'Load Schedule'!$G$16:$AD$21)))</f>
        <v>0</v>
      </c>
      <c r="C79" s="26">
        <f t="array" ref="C79">IF('Load Schedule'!$D$6="Yes",INDEX('Load Schedule'!$A$10:$D$8769,COLUMN(B76),4),'Load Schedule'!$J$10*_xlfn.XLOOKUP('Load Schedule'!$J$9,'Load Schedule'!$F$16:$F$21,_xlfn.XLOOKUP(C$3,'Load Schedule'!$G$15:$AD$15,'Load Schedule'!$G$16:$AD$21)))</f>
        <v>0</v>
      </c>
      <c r="D79" s="26">
        <f t="array" ref="D79">IF('Load Schedule'!$D$6="Yes",INDEX('Load Schedule'!$A$10:$D$8769,COLUMN(C76),4),'Load Schedule'!$J$10*_xlfn.XLOOKUP('Load Schedule'!$J$9,'Load Schedule'!$F$16:$F$21,_xlfn.XLOOKUP(D$3,'Load Schedule'!$G$15:$AD$15,'Load Schedule'!$G$16:$AD$21)))</f>
        <v>0</v>
      </c>
      <c r="E79" s="26">
        <f t="array" ref="E79">IF('Load Schedule'!$D$6="Yes",INDEX('Load Schedule'!$A$10:$D$8769,COLUMN(D76),4),'Load Schedule'!$J$10*_xlfn.XLOOKUP('Load Schedule'!$J$9,'Load Schedule'!$F$16:$F$21,_xlfn.XLOOKUP(E$3,'Load Schedule'!$G$15:$AD$15,'Load Schedule'!$G$16:$AD$21)))</f>
        <v>0</v>
      </c>
      <c r="F79" s="26">
        <f t="array" ref="F79">IF('Load Schedule'!$D$6="Yes",INDEX('Load Schedule'!$A$10:$D$8769,COLUMN(E76),4),'Load Schedule'!$J$10*_xlfn.XLOOKUP('Load Schedule'!$J$9,'Load Schedule'!$F$16:$F$21,_xlfn.XLOOKUP(F$3,'Load Schedule'!$G$15:$AD$15,'Load Schedule'!$G$16:$AD$21)))</f>
        <v>0</v>
      </c>
      <c r="G79" s="26">
        <f t="array" ref="G79">IF('Load Schedule'!$D$6="Yes",INDEX('Load Schedule'!$A$10:$D$8769,COLUMN(F76),4),'Load Schedule'!$J$10*_xlfn.XLOOKUP('Load Schedule'!$J$9,'Load Schedule'!$F$16:$F$21,_xlfn.XLOOKUP(G$3,'Load Schedule'!$G$15:$AD$15,'Load Schedule'!$G$16:$AD$21)))</f>
        <v>0</v>
      </c>
      <c r="H79" s="26">
        <f t="array" ref="H79">IF('Load Schedule'!$D$6="Yes",INDEX('Load Schedule'!$A$10:$D$8769,COLUMN(G76),4),'Load Schedule'!$J$10*_xlfn.XLOOKUP('Load Schedule'!$J$9,'Load Schedule'!$F$16:$F$21,_xlfn.XLOOKUP(H$3,'Load Schedule'!$G$15:$AD$15,'Load Schedule'!$G$16:$AD$21)))</f>
        <v>0</v>
      </c>
      <c r="I79" s="26">
        <f t="array" ref="I79">IF('Load Schedule'!$D$6="Yes",INDEX('Load Schedule'!$A$10:$D$8769,COLUMN(H76),4),'Load Schedule'!$J$10*_xlfn.XLOOKUP('Load Schedule'!$J$9,'Load Schedule'!$F$16:$F$21,_xlfn.XLOOKUP(I$3,'Load Schedule'!$G$15:$AD$15,'Load Schedule'!$G$16:$AD$21)))</f>
        <v>0</v>
      </c>
      <c r="J79" s="26">
        <f t="array" ref="J79">IF('Load Schedule'!$D$6="Yes",INDEX('Load Schedule'!$A$10:$D$8769,COLUMN(I76),4),'Load Schedule'!$J$10*_xlfn.XLOOKUP('Load Schedule'!$J$9,'Load Schedule'!$F$16:$F$21,_xlfn.XLOOKUP(J$3,'Load Schedule'!$G$15:$AD$15,'Load Schedule'!$G$16:$AD$21)))</f>
        <v>0</v>
      </c>
      <c r="K79" s="26">
        <f t="array" ref="K79">IF('Load Schedule'!$D$6="Yes",INDEX('Load Schedule'!$A$10:$D$8769,COLUMN(J76),4),'Load Schedule'!$J$10*_xlfn.XLOOKUP('Load Schedule'!$J$9,'Load Schedule'!$F$16:$F$21,_xlfn.XLOOKUP(K$3,'Load Schedule'!$G$15:$AD$15,'Load Schedule'!$G$16:$AD$21)))</f>
        <v>0</v>
      </c>
      <c r="L79" s="26">
        <f t="array" ref="L79">IF('Load Schedule'!$D$6="Yes",INDEX('Load Schedule'!$A$10:$D$8769,COLUMN(K76),4),'Load Schedule'!$J$10*_xlfn.XLOOKUP('Load Schedule'!$J$9,'Load Schedule'!$F$16:$F$21,_xlfn.XLOOKUP(L$3,'Load Schedule'!$G$15:$AD$15,'Load Schedule'!$G$16:$AD$21)))</f>
        <v>0</v>
      </c>
      <c r="M79" s="26">
        <f t="array" ref="M79">IF('Load Schedule'!$D$6="Yes",INDEX('Load Schedule'!$A$10:$D$8769,COLUMN(L76),4),'Load Schedule'!$J$10*_xlfn.XLOOKUP('Load Schedule'!$J$9,'Load Schedule'!$F$16:$F$21,_xlfn.XLOOKUP(M$3,'Load Schedule'!$G$15:$AD$15,'Load Schedule'!$G$16:$AD$21)))</f>
        <v>0</v>
      </c>
      <c r="N79" s="26">
        <f t="array" ref="N79">IF('Load Schedule'!$D$6="Yes",INDEX('Load Schedule'!$A$10:$D$8769,COLUMN(M76),4),'Load Schedule'!$J$10*_xlfn.XLOOKUP('Load Schedule'!$J$9,'Load Schedule'!$F$16:$F$21,_xlfn.XLOOKUP(N$3,'Load Schedule'!$G$15:$AD$15,'Load Schedule'!$G$16:$AD$21)))</f>
        <v>0</v>
      </c>
      <c r="O79" s="26">
        <f t="array" ref="O79">IF('Load Schedule'!$D$6="Yes",INDEX('Load Schedule'!$A$10:$D$8769,COLUMN(N76),4),'Load Schedule'!$J$10*_xlfn.XLOOKUP('Load Schedule'!$J$9,'Load Schedule'!$F$16:$F$21,_xlfn.XLOOKUP(O$3,'Load Schedule'!$G$15:$AD$15,'Load Schedule'!$G$16:$AD$21)))</f>
        <v>0</v>
      </c>
      <c r="P79" s="26">
        <f t="array" ref="P79">IF('Load Schedule'!$D$6="Yes",INDEX('Load Schedule'!$A$10:$D$8769,COLUMN(O76),4),'Load Schedule'!$J$10*_xlfn.XLOOKUP('Load Schedule'!$J$9,'Load Schedule'!$F$16:$F$21,_xlfn.XLOOKUP(P$3,'Load Schedule'!$G$15:$AD$15,'Load Schedule'!$G$16:$AD$21)))</f>
        <v>0</v>
      </c>
      <c r="Q79" s="26">
        <f t="array" ref="Q79">IF('Load Schedule'!$D$6="Yes",INDEX('Load Schedule'!$A$10:$D$8769,COLUMN(P76),4),'Load Schedule'!$J$10*_xlfn.XLOOKUP('Load Schedule'!$J$9,'Load Schedule'!$F$16:$F$21,_xlfn.XLOOKUP(Q$3,'Load Schedule'!$G$15:$AD$15,'Load Schedule'!$G$16:$AD$21)))</f>
        <v>0</v>
      </c>
      <c r="R79" s="26">
        <f t="array" ref="R79">IF('Load Schedule'!$D$6="Yes",INDEX('Load Schedule'!$A$10:$D$8769,COLUMN(Q76),4),'Load Schedule'!$J$10*_xlfn.XLOOKUP('Load Schedule'!$J$9,'Load Schedule'!$F$16:$F$21,_xlfn.XLOOKUP(R$3,'Load Schedule'!$G$15:$AD$15,'Load Schedule'!$G$16:$AD$21)))</f>
        <v>0</v>
      </c>
      <c r="S79" s="26">
        <f t="array" ref="S79">IF('Load Schedule'!$D$6="Yes",INDEX('Load Schedule'!$A$10:$D$8769,COLUMN(R76),4),'Load Schedule'!$J$10*_xlfn.XLOOKUP('Load Schedule'!$J$9,'Load Schedule'!$F$16:$F$21,_xlfn.XLOOKUP(S$3,'Load Schedule'!$G$15:$AD$15,'Load Schedule'!$G$16:$AD$21)))</f>
        <v>0</v>
      </c>
      <c r="T79" s="26">
        <f t="array" ref="T79">IF('Load Schedule'!$D$6="Yes",INDEX('Load Schedule'!$A$10:$D$8769,COLUMN(S76),4),'Load Schedule'!$J$10*_xlfn.XLOOKUP('Load Schedule'!$J$9,'Load Schedule'!$F$16:$F$21,_xlfn.XLOOKUP(T$3,'Load Schedule'!$G$15:$AD$15,'Load Schedule'!$G$16:$AD$21)))</f>
        <v>0</v>
      </c>
      <c r="U79" s="26">
        <f t="array" ref="U79">IF('Load Schedule'!$D$6="Yes",INDEX('Load Schedule'!$A$10:$D$8769,COLUMN(T76),4),'Load Schedule'!$J$10*_xlfn.XLOOKUP('Load Schedule'!$J$9,'Load Schedule'!$F$16:$F$21,_xlfn.XLOOKUP(U$3,'Load Schedule'!$G$15:$AD$15,'Load Schedule'!$G$16:$AD$21)))</f>
        <v>0</v>
      </c>
      <c r="V79" s="26">
        <f t="array" ref="V79">IF('Load Schedule'!$D$6="Yes",INDEX('Load Schedule'!$A$10:$D$8769,COLUMN(U76),4),'Load Schedule'!$J$10*_xlfn.XLOOKUP('Load Schedule'!$J$9,'Load Schedule'!$F$16:$F$21,_xlfn.XLOOKUP(V$3,'Load Schedule'!$G$15:$AD$15,'Load Schedule'!$G$16:$AD$21)))</f>
        <v>0</v>
      </c>
      <c r="W79" s="26">
        <f t="array" ref="W79">IF('Load Schedule'!$D$6="Yes",INDEX('Load Schedule'!$A$10:$D$8769,COLUMN(V76),4),'Load Schedule'!$J$10*_xlfn.XLOOKUP('Load Schedule'!$J$9,'Load Schedule'!$F$16:$F$21,_xlfn.XLOOKUP(W$3,'Load Schedule'!$G$15:$AD$15,'Load Schedule'!$G$16:$AD$21)))</f>
        <v>0</v>
      </c>
      <c r="X79" s="26">
        <f t="array" ref="X79">IF('Load Schedule'!$D$6="Yes",INDEX('Load Schedule'!$A$10:$D$8769,COLUMN(W76),4),'Load Schedule'!$J$10*_xlfn.XLOOKUP('Load Schedule'!$J$9,'Load Schedule'!$F$16:$F$21,_xlfn.XLOOKUP(X$3,'Load Schedule'!$G$15:$AD$15,'Load Schedule'!$G$16:$AD$21)))</f>
        <v>0</v>
      </c>
      <c r="Y79" s="26">
        <f t="array" ref="Y79">IF('Load Schedule'!$D$6="Yes",INDEX('Load Schedule'!$A$10:$D$8769,COLUMN(X76),4),'Load Schedule'!$J$10*_xlfn.XLOOKUP('Load Schedule'!$J$9,'Load Schedule'!$F$16:$F$21,_xlfn.XLOOKUP(Y$3,'Load Schedule'!$G$15:$AD$15,'Load Schedule'!$G$16:$AD$21)))</f>
        <v>0</v>
      </c>
      <c r="AA79">
        <f t="shared" si="1"/>
        <v>1824</v>
      </c>
    </row>
    <row r="80" spans="1:27" x14ac:dyDescent="0.25">
      <c r="A80" s="8">
        <v>44273</v>
      </c>
      <c r="B80" s="26">
        <f t="array" ref="B80">IF('Load Schedule'!$D$6="Yes",INDEX('Load Schedule'!$A$10:$D$8769,COLUMN(A77),4),'Load Schedule'!$J$10*_xlfn.XLOOKUP('Load Schedule'!$J$9,'Load Schedule'!$F$16:$F$21,_xlfn.XLOOKUP(B$3,'Load Schedule'!$G$15:$AD$15,'Load Schedule'!$G$16:$AD$21)))</f>
        <v>0</v>
      </c>
      <c r="C80" s="26">
        <f t="array" ref="C80">IF('Load Schedule'!$D$6="Yes",INDEX('Load Schedule'!$A$10:$D$8769,COLUMN(B77),4),'Load Schedule'!$J$10*_xlfn.XLOOKUP('Load Schedule'!$J$9,'Load Schedule'!$F$16:$F$21,_xlfn.XLOOKUP(C$3,'Load Schedule'!$G$15:$AD$15,'Load Schedule'!$G$16:$AD$21)))</f>
        <v>0</v>
      </c>
      <c r="D80" s="26">
        <f t="array" ref="D80">IF('Load Schedule'!$D$6="Yes",INDEX('Load Schedule'!$A$10:$D$8769,COLUMN(C77),4),'Load Schedule'!$J$10*_xlfn.XLOOKUP('Load Schedule'!$J$9,'Load Schedule'!$F$16:$F$21,_xlfn.XLOOKUP(D$3,'Load Schedule'!$G$15:$AD$15,'Load Schedule'!$G$16:$AD$21)))</f>
        <v>0</v>
      </c>
      <c r="E80" s="26">
        <f t="array" ref="E80">IF('Load Schedule'!$D$6="Yes",INDEX('Load Schedule'!$A$10:$D$8769,COLUMN(D77),4),'Load Schedule'!$J$10*_xlfn.XLOOKUP('Load Schedule'!$J$9,'Load Schedule'!$F$16:$F$21,_xlfn.XLOOKUP(E$3,'Load Schedule'!$G$15:$AD$15,'Load Schedule'!$G$16:$AD$21)))</f>
        <v>0</v>
      </c>
      <c r="F80" s="26">
        <f t="array" ref="F80">IF('Load Schedule'!$D$6="Yes",INDEX('Load Schedule'!$A$10:$D$8769,COLUMN(E77),4),'Load Schedule'!$J$10*_xlfn.XLOOKUP('Load Schedule'!$J$9,'Load Schedule'!$F$16:$F$21,_xlfn.XLOOKUP(F$3,'Load Schedule'!$G$15:$AD$15,'Load Schedule'!$G$16:$AD$21)))</f>
        <v>0</v>
      </c>
      <c r="G80" s="26">
        <f t="array" ref="G80">IF('Load Schedule'!$D$6="Yes",INDEX('Load Schedule'!$A$10:$D$8769,COLUMN(F77),4),'Load Schedule'!$J$10*_xlfn.XLOOKUP('Load Schedule'!$J$9,'Load Schedule'!$F$16:$F$21,_xlfn.XLOOKUP(G$3,'Load Schedule'!$G$15:$AD$15,'Load Schedule'!$G$16:$AD$21)))</f>
        <v>0</v>
      </c>
      <c r="H80" s="26">
        <f t="array" ref="H80">IF('Load Schedule'!$D$6="Yes",INDEX('Load Schedule'!$A$10:$D$8769,COLUMN(G77),4),'Load Schedule'!$J$10*_xlfn.XLOOKUP('Load Schedule'!$J$9,'Load Schedule'!$F$16:$F$21,_xlfn.XLOOKUP(H$3,'Load Schedule'!$G$15:$AD$15,'Load Schedule'!$G$16:$AD$21)))</f>
        <v>0</v>
      </c>
      <c r="I80" s="26">
        <f t="array" ref="I80">IF('Load Schedule'!$D$6="Yes",INDEX('Load Schedule'!$A$10:$D$8769,COLUMN(H77),4),'Load Schedule'!$J$10*_xlfn.XLOOKUP('Load Schedule'!$J$9,'Load Schedule'!$F$16:$F$21,_xlfn.XLOOKUP(I$3,'Load Schedule'!$G$15:$AD$15,'Load Schedule'!$G$16:$AD$21)))</f>
        <v>0</v>
      </c>
      <c r="J80" s="26">
        <f t="array" ref="J80">IF('Load Schedule'!$D$6="Yes",INDEX('Load Schedule'!$A$10:$D$8769,COLUMN(I77),4),'Load Schedule'!$J$10*_xlfn.XLOOKUP('Load Schedule'!$J$9,'Load Schedule'!$F$16:$F$21,_xlfn.XLOOKUP(J$3,'Load Schedule'!$G$15:$AD$15,'Load Schedule'!$G$16:$AD$21)))</f>
        <v>0</v>
      </c>
      <c r="K80" s="26">
        <f t="array" ref="K80">IF('Load Schedule'!$D$6="Yes",INDEX('Load Schedule'!$A$10:$D$8769,COLUMN(J77),4),'Load Schedule'!$J$10*_xlfn.XLOOKUP('Load Schedule'!$J$9,'Load Schedule'!$F$16:$F$21,_xlfn.XLOOKUP(K$3,'Load Schedule'!$G$15:$AD$15,'Load Schedule'!$G$16:$AD$21)))</f>
        <v>0</v>
      </c>
      <c r="L80" s="26">
        <f t="array" ref="L80">IF('Load Schedule'!$D$6="Yes",INDEX('Load Schedule'!$A$10:$D$8769,COLUMN(K77),4),'Load Schedule'!$J$10*_xlfn.XLOOKUP('Load Schedule'!$J$9,'Load Schedule'!$F$16:$F$21,_xlfn.XLOOKUP(L$3,'Load Schedule'!$G$15:$AD$15,'Load Schedule'!$G$16:$AD$21)))</f>
        <v>0</v>
      </c>
      <c r="M80" s="26">
        <f t="array" ref="M80">IF('Load Schedule'!$D$6="Yes",INDEX('Load Schedule'!$A$10:$D$8769,COLUMN(L77),4),'Load Schedule'!$J$10*_xlfn.XLOOKUP('Load Schedule'!$J$9,'Load Schedule'!$F$16:$F$21,_xlfn.XLOOKUP(M$3,'Load Schedule'!$G$15:$AD$15,'Load Schedule'!$G$16:$AD$21)))</f>
        <v>0</v>
      </c>
      <c r="N80" s="26">
        <f t="array" ref="N80">IF('Load Schedule'!$D$6="Yes",INDEX('Load Schedule'!$A$10:$D$8769,COLUMN(M77),4),'Load Schedule'!$J$10*_xlfn.XLOOKUP('Load Schedule'!$J$9,'Load Schedule'!$F$16:$F$21,_xlfn.XLOOKUP(N$3,'Load Schedule'!$G$15:$AD$15,'Load Schedule'!$G$16:$AD$21)))</f>
        <v>0</v>
      </c>
      <c r="O80" s="26">
        <f t="array" ref="O80">IF('Load Schedule'!$D$6="Yes",INDEX('Load Schedule'!$A$10:$D$8769,COLUMN(N77),4),'Load Schedule'!$J$10*_xlfn.XLOOKUP('Load Schedule'!$J$9,'Load Schedule'!$F$16:$F$21,_xlfn.XLOOKUP(O$3,'Load Schedule'!$G$15:$AD$15,'Load Schedule'!$G$16:$AD$21)))</f>
        <v>0</v>
      </c>
      <c r="P80" s="26">
        <f t="array" ref="P80">IF('Load Schedule'!$D$6="Yes",INDEX('Load Schedule'!$A$10:$D$8769,COLUMN(O77),4),'Load Schedule'!$J$10*_xlfn.XLOOKUP('Load Schedule'!$J$9,'Load Schedule'!$F$16:$F$21,_xlfn.XLOOKUP(P$3,'Load Schedule'!$G$15:$AD$15,'Load Schedule'!$G$16:$AD$21)))</f>
        <v>0</v>
      </c>
      <c r="Q80" s="26">
        <f t="array" ref="Q80">IF('Load Schedule'!$D$6="Yes",INDEX('Load Schedule'!$A$10:$D$8769,COLUMN(P77),4),'Load Schedule'!$J$10*_xlfn.XLOOKUP('Load Schedule'!$J$9,'Load Schedule'!$F$16:$F$21,_xlfn.XLOOKUP(Q$3,'Load Schedule'!$G$15:$AD$15,'Load Schedule'!$G$16:$AD$21)))</f>
        <v>0</v>
      </c>
      <c r="R80" s="26">
        <f t="array" ref="R80">IF('Load Schedule'!$D$6="Yes",INDEX('Load Schedule'!$A$10:$D$8769,COLUMN(Q77),4),'Load Schedule'!$J$10*_xlfn.XLOOKUP('Load Schedule'!$J$9,'Load Schedule'!$F$16:$F$21,_xlfn.XLOOKUP(R$3,'Load Schedule'!$G$15:$AD$15,'Load Schedule'!$G$16:$AD$21)))</f>
        <v>0</v>
      </c>
      <c r="S80" s="26">
        <f t="array" ref="S80">IF('Load Schedule'!$D$6="Yes",INDEX('Load Schedule'!$A$10:$D$8769,COLUMN(R77),4),'Load Schedule'!$J$10*_xlfn.XLOOKUP('Load Schedule'!$J$9,'Load Schedule'!$F$16:$F$21,_xlfn.XLOOKUP(S$3,'Load Schedule'!$G$15:$AD$15,'Load Schedule'!$G$16:$AD$21)))</f>
        <v>0</v>
      </c>
      <c r="T80" s="26">
        <f t="array" ref="T80">IF('Load Schedule'!$D$6="Yes",INDEX('Load Schedule'!$A$10:$D$8769,COLUMN(S77),4),'Load Schedule'!$J$10*_xlfn.XLOOKUP('Load Schedule'!$J$9,'Load Schedule'!$F$16:$F$21,_xlfn.XLOOKUP(T$3,'Load Schedule'!$G$15:$AD$15,'Load Schedule'!$G$16:$AD$21)))</f>
        <v>0</v>
      </c>
      <c r="U80" s="26">
        <f t="array" ref="U80">IF('Load Schedule'!$D$6="Yes",INDEX('Load Schedule'!$A$10:$D$8769,COLUMN(T77),4),'Load Schedule'!$J$10*_xlfn.XLOOKUP('Load Schedule'!$J$9,'Load Schedule'!$F$16:$F$21,_xlfn.XLOOKUP(U$3,'Load Schedule'!$G$15:$AD$15,'Load Schedule'!$G$16:$AD$21)))</f>
        <v>0</v>
      </c>
      <c r="V80" s="26">
        <f t="array" ref="V80">IF('Load Schedule'!$D$6="Yes",INDEX('Load Schedule'!$A$10:$D$8769,COLUMN(U77),4),'Load Schedule'!$J$10*_xlfn.XLOOKUP('Load Schedule'!$J$9,'Load Schedule'!$F$16:$F$21,_xlfn.XLOOKUP(V$3,'Load Schedule'!$G$15:$AD$15,'Load Schedule'!$G$16:$AD$21)))</f>
        <v>0</v>
      </c>
      <c r="W80" s="26">
        <f t="array" ref="W80">IF('Load Schedule'!$D$6="Yes",INDEX('Load Schedule'!$A$10:$D$8769,COLUMN(V77),4),'Load Schedule'!$J$10*_xlfn.XLOOKUP('Load Schedule'!$J$9,'Load Schedule'!$F$16:$F$21,_xlfn.XLOOKUP(W$3,'Load Schedule'!$G$15:$AD$15,'Load Schedule'!$G$16:$AD$21)))</f>
        <v>0</v>
      </c>
      <c r="X80" s="26">
        <f t="array" ref="X80">IF('Load Schedule'!$D$6="Yes",INDEX('Load Schedule'!$A$10:$D$8769,COLUMN(W77),4),'Load Schedule'!$J$10*_xlfn.XLOOKUP('Load Schedule'!$J$9,'Load Schedule'!$F$16:$F$21,_xlfn.XLOOKUP(X$3,'Load Schedule'!$G$15:$AD$15,'Load Schedule'!$G$16:$AD$21)))</f>
        <v>0</v>
      </c>
      <c r="Y80" s="26">
        <f t="array" ref="Y80">IF('Load Schedule'!$D$6="Yes",INDEX('Load Schedule'!$A$10:$D$8769,COLUMN(X77),4),'Load Schedule'!$J$10*_xlfn.XLOOKUP('Load Schedule'!$J$9,'Load Schedule'!$F$16:$F$21,_xlfn.XLOOKUP(Y$3,'Load Schedule'!$G$15:$AD$15,'Load Schedule'!$G$16:$AD$21)))</f>
        <v>0</v>
      </c>
      <c r="AA80">
        <f t="shared" si="1"/>
        <v>1848</v>
      </c>
    </row>
    <row r="81" spans="1:27" x14ac:dyDescent="0.25">
      <c r="A81" s="8">
        <v>44274</v>
      </c>
      <c r="B81" s="26">
        <f t="array" ref="B81">IF('Load Schedule'!$D$6="Yes",INDEX('Load Schedule'!$A$10:$D$8769,COLUMN(A78),4),'Load Schedule'!$J$10*_xlfn.XLOOKUP('Load Schedule'!$J$9,'Load Schedule'!$F$16:$F$21,_xlfn.XLOOKUP(B$3,'Load Schedule'!$G$15:$AD$15,'Load Schedule'!$G$16:$AD$21)))</f>
        <v>0</v>
      </c>
      <c r="C81" s="26">
        <f t="array" ref="C81">IF('Load Schedule'!$D$6="Yes",INDEX('Load Schedule'!$A$10:$D$8769,COLUMN(B78),4),'Load Schedule'!$J$10*_xlfn.XLOOKUP('Load Schedule'!$J$9,'Load Schedule'!$F$16:$F$21,_xlfn.XLOOKUP(C$3,'Load Schedule'!$G$15:$AD$15,'Load Schedule'!$G$16:$AD$21)))</f>
        <v>0</v>
      </c>
      <c r="D81" s="26">
        <f t="array" ref="D81">IF('Load Schedule'!$D$6="Yes",INDEX('Load Schedule'!$A$10:$D$8769,COLUMN(C78),4),'Load Schedule'!$J$10*_xlfn.XLOOKUP('Load Schedule'!$J$9,'Load Schedule'!$F$16:$F$21,_xlfn.XLOOKUP(D$3,'Load Schedule'!$G$15:$AD$15,'Load Schedule'!$G$16:$AD$21)))</f>
        <v>0</v>
      </c>
      <c r="E81" s="26">
        <f t="array" ref="E81">IF('Load Schedule'!$D$6="Yes",INDEX('Load Schedule'!$A$10:$D$8769,COLUMN(D78),4),'Load Schedule'!$J$10*_xlfn.XLOOKUP('Load Schedule'!$J$9,'Load Schedule'!$F$16:$F$21,_xlfn.XLOOKUP(E$3,'Load Schedule'!$G$15:$AD$15,'Load Schedule'!$G$16:$AD$21)))</f>
        <v>0</v>
      </c>
      <c r="F81" s="26">
        <f t="array" ref="F81">IF('Load Schedule'!$D$6="Yes",INDEX('Load Schedule'!$A$10:$D$8769,COLUMN(E78),4),'Load Schedule'!$J$10*_xlfn.XLOOKUP('Load Schedule'!$J$9,'Load Schedule'!$F$16:$F$21,_xlfn.XLOOKUP(F$3,'Load Schedule'!$G$15:$AD$15,'Load Schedule'!$G$16:$AD$21)))</f>
        <v>0</v>
      </c>
      <c r="G81" s="26">
        <f t="array" ref="G81">IF('Load Schedule'!$D$6="Yes",INDEX('Load Schedule'!$A$10:$D$8769,COLUMN(F78),4),'Load Schedule'!$J$10*_xlfn.XLOOKUP('Load Schedule'!$J$9,'Load Schedule'!$F$16:$F$21,_xlfn.XLOOKUP(G$3,'Load Schedule'!$G$15:$AD$15,'Load Schedule'!$G$16:$AD$21)))</f>
        <v>0</v>
      </c>
      <c r="H81" s="26">
        <f t="array" ref="H81">IF('Load Schedule'!$D$6="Yes",INDEX('Load Schedule'!$A$10:$D$8769,COLUMN(G78),4),'Load Schedule'!$J$10*_xlfn.XLOOKUP('Load Schedule'!$J$9,'Load Schedule'!$F$16:$F$21,_xlfn.XLOOKUP(H$3,'Load Schedule'!$G$15:$AD$15,'Load Schedule'!$G$16:$AD$21)))</f>
        <v>0</v>
      </c>
      <c r="I81" s="26">
        <f t="array" ref="I81">IF('Load Schedule'!$D$6="Yes",INDEX('Load Schedule'!$A$10:$D$8769,COLUMN(H78),4),'Load Schedule'!$J$10*_xlfn.XLOOKUP('Load Schedule'!$J$9,'Load Schedule'!$F$16:$F$21,_xlfn.XLOOKUP(I$3,'Load Schedule'!$G$15:$AD$15,'Load Schedule'!$G$16:$AD$21)))</f>
        <v>0</v>
      </c>
      <c r="J81" s="26">
        <f t="array" ref="J81">IF('Load Schedule'!$D$6="Yes",INDEX('Load Schedule'!$A$10:$D$8769,COLUMN(I78),4),'Load Schedule'!$J$10*_xlfn.XLOOKUP('Load Schedule'!$J$9,'Load Schedule'!$F$16:$F$21,_xlfn.XLOOKUP(J$3,'Load Schedule'!$G$15:$AD$15,'Load Schedule'!$G$16:$AD$21)))</f>
        <v>0</v>
      </c>
      <c r="K81" s="26">
        <f t="array" ref="K81">IF('Load Schedule'!$D$6="Yes",INDEX('Load Schedule'!$A$10:$D$8769,COLUMN(J78),4),'Load Schedule'!$J$10*_xlfn.XLOOKUP('Load Schedule'!$J$9,'Load Schedule'!$F$16:$F$21,_xlfn.XLOOKUP(K$3,'Load Schedule'!$G$15:$AD$15,'Load Schedule'!$G$16:$AD$21)))</f>
        <v>0</v>
      </c>
      <c r="L81" s="26">
        <f t="array" ref="L81">IF('Load Schedule'!$D$6="Yes",INDEX('Load Schedule'!$A$10:$D$8769,COLUMN(K78),4),'Load Schedule'!$J$10*_xlfn.XLOOKUP('Load Schedule'!$J$9,'Load Schedule'!$F$16:$F$21,_xlfn.XLOOKUP(L$3,'Load Schedule'!$G$15:$AD$15,'Load Schedule'!$G$16:$AD$21)))</f>
        <v>0</v>
      </c>
      <c r="M81" s="26">
        <f t="array" ref="M81">IF('Load Schedule'!$D$6="Yes",INDEX('Load Schedule'!$A$10:$D$8769,COLUMN(L78),4),'Load Schedule'!$J$10*_xlfn.XLOOKUP('Load Schedule'!$J$9,'Load Schedule'!$F$16:$F$21,_xlfn.XLOOKUP(M$3,'Load Schedule'!$G$15:$AD$15,'Load Schedule'!$G$16:$AD$21)))</f>
        <v>0</v>
      </c>
      <c r="N81" s="26">
        <f t="array" ref="N81">IF('Load Schedule'!$D$6="Yes",INDEX('Load Schedule'!$A$10:$D$8769,COLUMN(M78),4),'Load Schedule'!$J$10*_xlfn.XLOOKUP('Load Schedule'!$J$9,'Load Schedule'!$F$16:$F$21,_xlfn.XLOOKUP(N$3,'Load Schedule'!$G$15:$AD$15,'Load Schedule'!$G$16:$AD$21)))</f>
        <v>0</v>
      </c>
      <c r="O81" s="26">
        <f t="array" ref="O81">IF('Load Schedule'!$D$6="Yes",INDEX('Load Schedule'!$A$10:$D$8769,COLUMN(N78),4),'Load Schedule'!$J$10*_xlfn.XLOOKUP('Load Schedule'!$J$9,'Load Schedule'!$F$16:$F$21,_xlfn.XLOOKUP(O$3,'Load Schedule'!$G$15:$AD$15,'Load Schedule'!$G$16:$AD$21)))</f>
        <v>0</v>
      </c>
      <c r="P81" s="26">
        <f t="array" ref="P81">IF('Load Schedule'!$D$6="Yes",INDEX('Load Schedule'!$A$10:$D$8769,COLUMN(O78),4),'Load Schedule'!$J$10*_xlfn.XLOOKUP('Load Schedule'!$J$9,'Load Schedule'!$F$16:$F$21,_xlfn.XLOOKUP(P$3,'Load Schedule'!$G$15:$AD$15,'Load Schedule'!$G$16:$AD$21)))</f>
        <v>0</v>
      </c>
      <c r="Q81" s="26">
        <f t="array" ref="Q81">IF('Load Schedule'!$D$6="Yes",INDEX('Load Schedule'!$A$10:$D$8769,COLUMN(P78),4),'Load Schedule'!$J$10*_xlfn.XLOOKUP('Load Schedule'!$J$9,'Load Schedule'!$F$16:$F$21,_xlfn.XLOOKUP(Q$3,'Load Schedule'!$G$15:$AD$15,'Load Schedule'!$G$16:$AD$21)))</f>
        <v>0</v>
      </c>
      <c r="R81" s="26">
        <f t="array" ref="R81">IF('Load Schedule'!$D$6="Yes",INDEX('Load Schedule'!$A$10:$D$8769,COLUMN(Q78),4),'Load Schedule'!$J$10*_xlfn.XLOOKUP('Load Schedule'!$J$9,'Load Schedule'!$F$16:$F$21,_xlfn.XLOOKUP(R$3,'Load Schedule'!$G$15:$AD$15,'Load Schedule'!$G$16:$AD$21)))</f>
        <v>0</v>
      </c>
      <c r="S81" s="26">
        <f t="array" ref="S81">IF('Load Schedule'!$D$6="Yes",INDEX('Load Schedule'!$A$10:$D$8769,COLUMN(R78),4),'Load Schedule'!$J$10*_xlfn.XLOOKUP('Load Schedule'!$J$9,'Load Schedule'!$F$16:$F$21,_xlfn.XLOOKUP(S$3,'Load Schedule'!$G$15:$AD$15,'Load Schedule'!$G$16:$AD$21)))</f>
        <v>0</v>
      </c>
      <c r="T81" s="26">
        <f t="array" ref="T81">IF('Load Schedule'!$D$6="Yes",INDEX('Load Schedule'!$A$10:$D$8769,COLUMN(S78),4),'Load Schedule'!$J$10*_xlfn.XLOOKUP('Load Schedule'!$J$9,'Load Schedule'!$F$16:$F$21,_xlfn.XLOOKUP(T$3,'Load Schedule'!$G$15:$AD$15,'Load Schedule'!$G$16:$AD$21)))</f>
        <v>0</v>
      </c>
      <c r="U81" s="26">
        <f t="array" ref="U81">IF('Load Schedule'!$D$6="Yes",INDEX('Load Schedule'!$A$10:$D$8769,COLUMN(T78),4),'Load Schedule'!$J$10*_xlfn.XLOOKUP('Load Schedule'!$J$9,'Load Schedule'!$F$16:$F$21,_xlfn.XLOOKUP(U$3,'Load Schedule'!$G$15:$AD$15,'Load Schedule'!$G$16:$AD$21)))</f>
        <v>0</v>
      </c>
      <c r="V81" s="26">
        <f t="array" ref="V81">IF('Load Schedule'!$D$6="Yes",INDEX('Load Schedule'!$A$10:$D$8769,COLUMN(U78),4),'Load Schedule'!$J$10*_xlfn.XLOOKUP('Load Schedule'!$J$9,'Load Schedule'!$F$16:$F$21,_xlfn.XLOOKUP(V$3,'Load Schedule'!$G$15:$AD$15,'Load Schedule'!$G$16:$AD$21)))</f>
        <v>0</v>
      </c>
      <c r="W81" s="26">
        <f t="array" ref="W81">IF('Load Schedule'!$D$6="Yes",INDEX('Load Schedule'!$A$10:$D$8769,COLUMN(V78),4),'Load Schedule'!$J$10*_xlfn.XLOOKUP('Load Schedule'!$J$9,'Load Schedule'!$F$16:$F$21,_xlfn.XLOOKUP(W$3,'Load Schedule'!$G$15:$AD$15,'Load Schedule'!$G$16:$AD$21)))</f>
        <v>0</v>
      </c>
      <c r="X81" s="26">
        <f t="array" ref="X81">IF('Load Schedule'!$D$6="Yes",INDEX('Load Schedule'!$A$10:$D$8769,COLUMN(W78),4),'Load Schedule'!$J$10*_xlfn.XLOOKUP('Load Schedule'!$J$9,'Load Schedule'!$F$16:$F$21,_xlfn.XLOOKUP(X$3,'Load Schedule'!$G$15:$AD$15,'Load Schedule'!$G$16:$AD$21)))</f>
        <v>0</v>
      </c>
      <c r="Y81" s="26">
        <f t="array" ref="Y81">IF('Load Schedule'!$D$6="Yes",INDEX('Load Schedule'!$A$10:$D$8769,COLUMN(X78),4),'Load Schedule'!$J$10*_xlfn.XLOOKUP('Load Schedule'!$J$9,'Load Schedule'!$F$16:$F$21,_xlfn.XLOOKUP(Y$3,'Load Schedule'!$G$15:$AD$15,'Load Schedule'!$G$16:$AD$21)))</f>
        <v>0</v>
      </c>
      <c r="AA81">
        <f t="shared" si="1"/>
        <v>1872</v>
      </c>
    </row>
    <row r="82" spans="1:27" x14ac:dyDescent="0.25">
      <c r="A82" s="8">
        <v>44275</v>
      </c>
      <c r="B82" s="26">
        <f t="array" ref="B82">IF('Load Schedule'!$D$6="Yes",INDEX('Load Schedule'!$A$10:$D$8769,COLUMN(A79),4),'Load Schedule'!$J$10*_xlfn.XLOOKUP('Load Schedule'!$J$9,'Load Schedule'!$F$16:$F$21,_xlfn.XLOOKUP(B$3,'Load Schedule'!$G$15:$AD$15,'Load Schedule'!$G$16:$AD$21)))</f>
        <v>0</v>
      </c>
      <c r="C82" s="26">
        <f t="array" ref="C82">IF('Load Schedule'!$D$6="Yes",INDEX('Load Schedule'!$A$10:$D$8769,COLUMN(B79),4),'Load Schedule'!$J$10*_xlfn.XLOOKUP('Load Schedule'!$J$9,'Load Schedule'!$F$16:$F$21,_xlfn.XLOOKUP(C$3,'Load Schedule'!$G$15:$AD$15,'Load Schedule'!$G$16:$AD$21)))</f>
        <v>0</v>
      </c>
      <c r="D82" s="26">
        <f t="array" ref="D82">IF('Load Schedule'!$D$6="Yes",INDEX('Load Schedule'!$A$10:$D$8769,COLUMN(C79),4),'Load Schedule'!$J$10*_xlfn.XLOOKUP('Load Schedule'!$J$9,'Load Schedule'!$F$16:$F$21,_xlfn.XLOOKUP(D$3,'Load Schedule'!$G$15:$AD$15,'Load Schedule'!$G$16:$AD$21)))</f>
        <v>0</v>
      </c>
      <c r="E82" s="26">
        <f t="array" ref="E82">IF('Load Schedule'!$D$6="Yes",INDEX('Load Schedule'!$A$10:$D$8769,COLUMN(D79),4),'Load Schedule'!$J$10*_xlfn.XLOOKUP('Load Schedule'!$J$9,'Load Schedule'!$F$16:$F$21,_xlfn.XLOOKUP(E$3,'Load Schedule'!$G$15:$AD$15,'Load Schedule'!$G$16:$AD$21)))</f>
        <v>0</v>
      </c>
      <c r="F82" s="26">
        <f t="array" ref="F82">IF('Load Schedule'!$D$6="Yes",INDEX('Load Schedule'!$A$10:$D$8769,COLUMN(E79),4),'Load Schedule'!$J$10*_xlfn.XLOOKUP('Load Schedule'!$J$9,'Load Schedule'!$F$16:$F$21,_xlfn.XLOOKUP(F$3,'Load Schedule'!$G$15:$AD$15,'Load Schedule'!$G$16:$AD$21)))</f>
        <v>0</v>
      </c>
      <c r="G82" s="26">
        <f t="array" ref="G82">IF('Load Schedule'!$D$6="Yes",INDEX('Load Schedule'!$A$10:$D$8769,COLUMN(F79),4),'Load Schedule'!$J$10*_xlfn.XLOOKUP('Load Schedule'!$J$9,'Load Schedule'!$F$16:$F$21,_xlfn.XLOOKUP(G$3,'Load Schedule'!$G$15:$AD$15,'Load Schedule'!$G$16:$AD$21)))</f>
        <v>0</v>
      </c>
      <c r="H82" s="26">
        <f t="array" ref="H82">IF('Load Schedule'!$D$6="Yes",INDEX('Load Schedule'!$A$10:$D$8769,COLUMN(G79),4),'Load Schedule'!$J$10*_xlfn.XLOOKUP('Load Schedule'!$J$9,'Load Schedule'!$F$16:$F$21,_xlfn.XLOOKUP(H$3,'Load Schedule'!$G$15:$AD$15,'Load Schedule'!$G$16:$AD$21)))</f>
        <v>0</v>
      </c>
      <c r="I82" s="26">
        <f t="array" ref="I82">IF('Load Schedule'!$D$6="Yes",INDEX('Load Schedule'!$A$10:$D$8769,COLUMN(H79),4),'Load Schedule'!$J$10*_xlfn.XLOOKUP('Load Schedule'!$J$9,'Load Schedule'!$F$16:$F$21,_xlfn.XLOOKUP(I$3,'Load Schedule'!$G$15:$AD$15,'Load Schedule'!$G$16:$AD$21)))</f>
        <v>0</v>
      </c>
      <c r="J82" s="26">
        <f t="array" ref="J82">IF('Load Schedule'!$D$6="Yes",INDEX('Load Schedule'!$A$10:$D$8769,COLUMN(I79),4),'Load Schedule'!$J$10*_xlfn.XLOOKUP('Load Schedule'!$J$9,'Load Schedule'!$F$16:$F$21,_xlfn.XLOOKUP(J$3,'Load Schedule'!$G$15:$AD$15,'Load Schedule'!$G$16:$AD$21)))</f>
        <v>0</v>
      </c>
      <c r="K82" s="26">
        <f t="array" ref="K82">IF('Load Schedule'!$D$6="Yes",INDEX('Load Schedule'!$A$10:$D$8769,COLUMN(J79),4),'Load Schedule'!$J$10*_xlfn.XLOOKUP('Load Schedule'!$J$9,'Load Schedule'!$F$16:$F$21,_xlfn.XLOOKUP(K$3,'Load Schedule'!$G$15:$AD$15,'Load Schedule'!$G$16:$AD$21)))</f>
        <v>0</v>
      </c>
      <c r="L82" s="26">
        <f t="array" ref="L82">IF('Load Schedule'!$D$6="Yes",INDEX('Load Schedule'!$A$10:$D$8769,COLUMN(K79),4),'Load Schedule'!$J$10*_xlfn.XLOOKUP('Load Schedule'!$J$9,'Load Schedule'!$F$16:$F$21,_xlfn.XLOOKUP(L$3,'Load Schedule'!$G$15:$AD$15,'Load Schedule'!$G$16:$AD$21)))</f>
        <v>0</v>
      </c>
      <c r="M82" s="26">
        <f t="array" ref="M82">IF('Load Schedule'!$D$6="Yes",INDEX('Load Schedule'!$A$10:$D$8769,COLUMN(L79),4),'Load Schedule'!$J$10*_xlfn.XLOOKUP('Load Schedule'!$J$9,'Load Schedule'!$F$16:$F$21,_xlfn.XLOOKUP(M$3,'Load Schedule'!$G$15:$AD$15,'Load Schedule'!$G$16:$AD$21)))</f>
        <v>0</v>
      </c>
      <c r="N82" s="26">
        <f t="array" ref="N82">IF('Load Schedule'!$D$6="Yes",INDEX('Load Schedule'!$A$10:$D$8769,COLUMN(M79),4),'Load Schedule'!$J$10*_xlfn.XLOOKUP('Load Schedule'!$J$9,'Load Schedule'!$F$16:$F$21,_xlfn.XLOOKUP(N$3,'Load Schedule'!$G$15:$AD$15,'Load Schedule'!$G$16:$AD$21)))</f>
        <v>0</v>
      </c>
      <c r="O82" s="26">
        <f t="array" ref="O82">IF('Load Schedule'!$D$6="Yes",INDEX('Load Schedule'!$A$10:$D$8769,COLUMN(N79),4),'Load Schedule'!$J$10*_xlfn.XLOOKUP('Load Schedule'!$J$9,'Load Schedule'!$F$16:$F$21,_xlfn.XLOOKUP(O$3,'Load Schedule'!$G$15:$AD$15,'Load Schedule'!$G$16:$AD$21)))</f>
        <v>0</v>
      </c>
      <c r="P82" s="26">
        <f t="array" ref="P82">IF('Load Schedule'!$D$6="Yes",INDEX('Load Schedule'!$A$10:$D$8769,COLUMN(O79),4),'Load Schedule'!$J$10*_xlfn.XLOOKUP('Load Schedule'!$J$9,'Load Schedule'!$F$16:$F$21,_xlfn.XLOOKUP(P$3,'Load Schedule'!$G$15:$AD$15,'Load Schedule'!$G$16:$AD$21)))</f>
        <v>0</v>
      </c>
      <c r="Q82" s="26">
        <f t="array" ref="Q82">IF('Load Schedule'!$D$6="Yes",INDEX('Load Schedule'!$A$10:$D$8769,COLUMN(P79),4),'Load Schedule'!$J$10*_xlfn.XLOOKUP('Load Schedule'!$J$9,'Load Schedule'!$F$16:$F$21,_xlfn.XLOOKUP(Q$3,'Load Schedule'!$G$15:$AD$15,'Load Schedule'!$G$16:$AD$21)))</f>
        <v>0</v>
      </c>
      <c r="R82" s="26">
        <f t="array" ref="R82">IF('Load Schedule'!$D$6="Yes",INDEX('Load Schedule'!$A$10:$D$8769,COLUMN(Q79),4),'Load Schedule'!$J$10*_xlfn.XLOOKUP('Load Schedule'!$J$9,'Load Schedule'!$F$16:$F$21,_xlfn.XLOOKUP(R$3,'Load Schedule'!$G$15:$AD$15,'Load Schedule'!$G$16:$AD$21)))</f>
        <v>0</v>
      </c>
      <c r="S82" s="26">
        <f t="array" ref="S82">IF('Load Schedule'!$D$6="Yes",INDEX('Load Schedule'!$A$10:$D$8769,COLUMN(R79),4),'Load Schedule'!$J$10*_xlfn.XLOOKUP('Load Schedule'!$J$9,'Load Schedule'!$F$16:$F$21,_xlfn.XLOOKUP(S$3,'Load Schedule'!$G$15:$AD$15,'Load Schedule'!$G$16:$AD$21)))</f>
        <v>0</v>
      </c>
      <c r="T82" s="26">
        <f t="array" ref="T82">IF('Load Schedule'!$D$6="Yes",INDEX('Load Schedule'!$A$10:$D$8769,COLUMN(S79),4),'Load Schedule'!$J$10*_xlfn.XLOOKUP('Load Schedule'!$J$9,'Load Schedule'!$F$16:$F$21,_xlfn.XLOOKUP(T$3,'Load Schedule'!$G$15:$AD$15,'Load Schedule'!$G$16:$AD$21)))</f>
        <v>0</v>
      </c>
      <c r="U82" s="26">
        <f t="array" ref="U82">IF('Load Schedule'!$D$6="Yes",INDEX('Load Schedule'!$A$10:$D$8769,COLUMN(T79),4),'Load Schedule'!$J$10*_xlfn.XLOOKUP('Load Schedule'!$J$9,'Load Schedule'!$F$16:$F$21,_xlfn.XLOOKUP(U$3,'Load Schedule'!$G$15:$AD$15,'Load Schedule'!$G$16:$AD$21)))</f>
        <v>0</v>
      </c>
      <c r="V82" s="26">
        <f t="array" ref="V82">IF('Load Schedule'!$D$6="Yes",INDEX('Load Schedule'!$A$10:$D$8769,COLUMN(U79),4),'Load Schedule'!$J$10*_xlfn.XLOOKUP('Load Schedule'!$J$9,'Load Schedule'!$F$16:$F$21,_xlfn.XLOOKUP(V$3,'Load Schedule'!$G$15:$AD$15,'Load Schedule'!$G$16:$AD$21)))</f>
        <v>0</v>
      </c>
      <c r="W82" s="26">
        <f t="array" ref="W82">IF('Load Schedule'!$D$6="Yes",INDEX('Load Schedule'!$A$10:$D$8769,COLUMN(V79),4),'Load Schedule'!$J$10*_xlfn.XLOOKUP('Load Schedule'!$J$9,'Load Schedule'!$F$16:$F$21,_xlfn.XLOOKUP(W$3,'Load Schedule'!$G$15:$AD$15,'Load Schedule'!$G$16:$AD$21)))</f>
        <v>0</v>
      </c>
      <c r="X82" s="26">
        <f t="array" ref="X82">IF('Load Schedule'!$D$6="Yes",INDEX('Load Schedule'!$A$10:$D$8769,COLUMN(W79),4),'Load Schedule'!$J$10*_xlfn.XLOOKUP('Load Schedule'!$J$9,'Load Schedule'!$F$16:$F$21,_xlfn.XLOOKUP(X$3,'Load Schedule'!$G$15:$AD$15,'Load Schedule'!$G$16:$AD$21)))</f>
        <v>0</v>
      </c>
      <c r="Y82" s="26">
        <f t="array" ref="Y82">IF('Load Schedule'!$D$6="Yes",INDEX('Load Schedule'!$A$10:$D$8769,COLUMN(X79),4),'Load Schedule'!$J$10*_xlfn.XLOOKUP('Load Schedule'!$J$9,'Load Schedule'!$F$16:$F$21,_xlfn.XLOOKUP(Y$3,'Load Schedule'!$G$15:$AD$15,'Load Schedule'!$G$16:$AD$21)))</f>
        <v>0</v>
      </c>
      <c r="AA82">
        <f t="shared" si="1"/>
        <v>1896</v>
      </c>
    </row>
    <row r="83" spans="1:27" x14ac:dyDescent="0.25">
      <c r="A83" s="8">
        <v>44276</v>
      </c>
      <c r="B83" s="26">
        <f t="array" ref="B83">IF('Load Schedule'!$D$6="Yes",INDEX('Load Schedule'!$A$10:$D$8769,COLUMN(A80),4),'Load Schedule'!$J$10*_xlfn.XLOOKUP('Load Schedule'!$J$9,'Load Schedule'!$F$16:$F$21,_xlfn.XLOOKUP(B$3,'Load Schedule'!$G$15:$AD$15,'Load Schedule'!$G$16:$AD$21)))</f>
        <v>0</v>
      </c>
      <c r="C83" s="26">
        <f t="array" ref="C83">IF('Load Schedule'!$D$6="Yes",INDEX('Load Schedule'!$A$10:$D$8769,COLUMN(B80),4),'Load Schedule'!$J$10*_xlfn.XLOOKUP('Load Schedule'!$J$9,'Load Schedule'!$F$16:$F$21,_xlfn.XLOOKUP(C$3,'Load Schedule'!$G$15:$AD$15,'Load Schedule'!$G$16:$AD$21)))</f>
        <v>0</v>
      </c>
      <c r="D83" s="26">
        <f t="array" ref="D83">IF('Load Schedule'!$D$6="Yes",INDEX('Load Schedule'!$A$10:$D$8769,COLUMN(C80),4),'Load Schedule'!$J$10*_xlfn.XLOOKUP('Load Schedule'!$J$9,'Load Schedule'!$F$16:$F$21,_xlfn.XLOOKUP(D$3,'Load Schedule'!$G$15:$AD$15,'Load Schedule'!$G$16:$AD$21)))</f>
        <v>0</v>
      </c>
      <c r="E83" s="26">
        <f t="array" ref="E83">IF('Load Schedule'!$D$6="Yes",INDEX('Load Schedule'!$A$10:$D$8769,COLUMN(D80),4),'Load Schedule'!$J$10*_xlfn.XLOOKUP('Load Schedule'!$J$9,'Load Schedule'!$F$16:$F$21,_xlfn.XLOOKUP(E$3,'Load Schedule'!$G$15:$AD$15,'Load Schedule'!$G$16:$AD$21)))</f>
        <v>0</v>
      </c>
      <c r="F83" s="26">
        <f t="array" ref="F83">IF('Load Schedule'!$D$6="Yes",INDEX('Load Schedule'!$A$10:$D$8769,COLUMN(E80),4),'Load Schedule'!$J$10*_xlfn.XLOOKUP('Load Schedule'!$J$9,'Load Schedule'!$F$16:$F$21,_xlfn.XLOOKUP(F$3,'Load Schedule'!$G$15:$AD$15,'Load Schedule'!$G$16:$AD$21)))</f>
        <v>0</v>
      </c>
      <c r="G83" s="26">
        <f t="array" ref="G83">IF('Load Schedule'!$D$6="Yes",INDEX('Load Schedule'!$A$10:$D$8769,COLUMN(F80),4),'Load Schedule'!$J$10*_xlfn.XLOOKUP('Load Schedule'!$J$9,'Load Schedule'!$F$16:$F$21,_xlfn.XLOOKUP(G$3,'Load Schedule'!$G$15:$AD$15,'Load Schedule'!$G$16:$AD$21)))</f>
        <v>0</v>
      </c>
      <c r="H83" s="26">
        <f t="array" ref="H83">IF('Load Schedule'!$D$6="Yes",INDEX('Load Schedule'!$A$10:$D$8769,COLUMN(G80),4),'Load Schedule'!$J$10*_xlfn.XLOOKUP('Load Schedule'!$J$9,'Load Schedule'!$F$16:$F$21,_xlfn.XLOOKUP(H$3,'Load Schedule'!$G$15:$AD$15,'Load Schedule'!$G$16:$AD$21)))</f>
        <v>0</v>
      </c>
      <c r="I83" s="26">
        <f t="array" ref="I83">IF('Load Schedule'!$D$6="Yes",INDEX('Load Schedule'!$A$10:$D$8769,COLUMN(H80),4),'Load Schedule'!$J$10*_xlfn.XLOOKUP('Load Schedule'!$J$9,'Load Schedule'!$F$16:$F$21,_xlfn.XLOOKUP(I$3,'Load Schedule'!$G$15:$AD$15,'Load Schedule'!$G$16:$AD$21)))</f>
        <v>0</v>
      </c>
      <c r="J83" s="26">
        <f t="array" ref="J83">IF('Load Schedule'!$D$6="Yes",INDEX('Load Schedule'!$A$10:$D$8769,COLUMN(I80),4),'Load Schedule'!$J$10*_xlfn.XLOOKUP('Load Schedule'!$J$9,'Load Schedule'!$F$16:$F$21,_xlfn.XLOOKUP(J$3,'Load Schedule'!$G$15:$AD$15,'Load Schedule'!$G$16:$AD$21)))</f>
        <v>0</v>
      </c>
      <c r="K83" s="26">
        <f t="array" ref="K83">IF('Load Schedule'!$D$6="Yes",INDEX('Load Schedule'!$A$10:$D$8769,COLUMN(J80),4),'Load Schedule'!$J$10*_xlfn.XLOOKUP('Load Schedule'!$J$9,'Load Schedule'!$F$16:$F$21,_xlfn.XLOOKUP(K$3,'Load Schedule'!$G$15:$AD$15,'Load Schedule'!$G$16:$AD$21)))</f>
        <v>0</v>
      </c>
      <c r="L83" s="26">
        <f t="array" ref="L83">IF('Load Schedule'!$D$6="Yes",INDEX('Load Schedule'!$A$10:$D$8769,COLUMN(K80),4),'Load Schedule'!$J$10*_xlfn.XLOOKUP('Load Schedule'!$J$9,'Load Schedule'!$F$16:$F$21,_xlfn.XLOOKUP(L$3,'Load Schedule'!$G$15:$AD$15,'Load Schedule'!$G$16:$AD$21)))</f>
        <v>0</v>
      </c>
      <c r="M83" s="26">
        <f t="array" ref="M83">IF('Load Schedule'!$D$6="Yes",INDEX('Load Schedule'!$A$10:$D$8769,COLUMN(L80),4),'Load Schedule'!$J$10*_xlfn.XLOOKUP('Load Schedule'!$J$9,'Load Schedule'!$F$16:$F$21,_xlfn.XLOOKUP(M$3,'Load Schedule'!$G$15:$AD$15,'Load Schedule'!$G$16:$AD$21)))</f>
        <v>0</v>
      </c>
      <c r="N83" s="26">
        <f t="array" ref="N83">IF('Load Schedule'!$D$6="Yes",INDEX('Load Schedule'!$A$10:$D$8769,COLUMN(M80),4),'Load Schedule'!$J$10*_xlfn.XLOOKUP('Load Schedule'!$J$9,'Load Schedule'!$F$16:$F$21,_xlfn.XLOOKUP(N$3,'Load Schedule'!$G$15:$AD$15,'Load Schedule'!$G$16:$AD$21)))</f>
        <v>0</v>
      </c>
      <c r="O83" s="26">
        <f t="array" ref="O83">IF('Load Schedule'!$D$6="Yes",INDEX('Load Schedule'!$A$10:$D$8769,COLUMN(N80),4),'Load Schedule'!$J$10*_xlfn.XLOOKUP('Load Schedule'!$J$9,'Load Schedule'!$F$16:$F$21,_xlfn.XLOOKUP(O$3,'Load Schedule'!$G$15:$AD$15,'Load Schedule'!$G$16:$AD$21)))</f>
        <v>0</v>
      </c>
      <c r="P83" s="26">
        <f t="array" ref="P83">IF('Load Schedule'!$D$6="Yes",INDEX('Load Schedule'!$A$10:$D$8769,COLUMN(O80),4),'Load Schedule'!$J$10*_xlfn.XLOOKUP('Load Schedule'!$J$9,'Load Schedule'!$F$16:$F$21,_xlfn.XLOOKUP(P$3,'Load Schedule'!$G$15:$AD$15,'Load Schedule'!$G$16:$AD$21)))</f>
        <v>0</v>
      </c>
      <c r="Q83" s="26">
        <f t="array" ref="Q83">IF('Load Schedule'!$D$6="Yes",INDEX('Load Schedule'!$A$10:$D$8769,COLUMN(P80),4),'Load Schedule'!$J$10*_xlfn.XLOOKUP('Load Schedule'!$J$9,'Load Schedule'!$F$16:$F$21,_xlfn.XLOOKUP(Q$3,'Load Schedule'!$G$15:$AD$15,'Load Schedule'!$G$16:$AD$21)))</f>
        <v>0</v>
      </c>
      <c r="R83" s="26">
        <f t="array" ref="R83">IF('Load Schedule'!$D$6="Yes",INDEX('Load Schedule'!$A$10:$D$8769,COLUMN(Q80),4),'Load Schedule'!$J$10*_xlfn.XLOOKUP('Load Schedule'!$J$9,'Load Schedule'!$F$16:$F$21,_xlfn.XLOOKUP(R$3,'Load Schedule'!$G$15:$AD$15,'Load Schedule'!$G$16:$AD$21)))</f>
        <v>0</v>
      </c>
      <c r="S83" s="26">
        <f t="array" ref="S83">IF('Load Schedule'!$D$6="Yes",INDEX('Load Schedule'!$A$10:$D$8769,COLUMN(R80),4),'Load Schedule'!$J$10*_xlfn.XLOOKUP('Load Schedule'!$J$9,'Load Schedule'!$F$16:$F$21,_xlfn.XLOOKUP(S$3,'Load Schedule'!$G$15:$AD$15,'Load Schedule'!$G$16:$AD$21)))</f>
        <v>0</v>
      </c>
      <c r="T83" s="26">
        <f t="array" ref="T83">IF('Load Schedule'!$D$6="Yes",INDEX('Load Schedule'!$A$10:$D$8769,COLUMN(S80),4),'Load Schedule'!$J$10*_xlfn.XLOOKUP('Load Schedule'!$J$9,'Load Schedule'!$F$16:$F$21,_xlfn.XLOOKUP(T$3,'Load Schedule'!$G$15:$AD$15,'Load Schedule'!$G$16:$AD$21)))</f>
        <v>0</v>
      </c>
      <c r="U83" s="26">
        <f t="array" ref="U83">IF('Load Schedule'!$D$6="Yes",INDEX('Load Schedule'!$A$10:$D$8769,COLUMN(T80),4),'Load Schedule'!$J$10*_xlfn.XLOOKUP('Load Schedule'!$J$9,'Load Schedule'!$F$16:$F$21,_xlfn.XLOOKUP(U$3,'Load Schedule'!$G$15:$AD$15,'Load Schedule'!$G$16:$AD$21)))</f>
        <v>0</v>
      </c>
      <c r="V83" s="26">
        <f t="array" ref="V83">IF('Load Schedule'!$D$6="Yes",INDEX('Load Schedule'!$A$10:$D$8769,COLUMN(U80),4),'Load Schedule'!$J$10*_xlfn.XLOOKUP('Load Schedule'!$J$9,'Load Schedule'!$F$16:$F$21,_xlfn.XLOOKUP(V$3,'Load Schedule'!$G$15:$AD$15,'Load Schedule'!$G$16:$AD$21)))</f>
        <v>0</v>
      </c>
      <c r="W83" s="26">
        <f t="array" ref="W83">IF('Load Schedule'!$D$6="Yes",INDEX('Load Schedule'!$A$10:$D$8769,COLUMN(V80),4),'Load Schedule'!$J$10*_xlfn.XLOOKUP('Load Schedule'!$J$9,'Load Schedule'!$F$16:$F$21,_xlfn.XLOOKUP(W$3,'Load Schedule'!$G$15:$AD$15,'Load Schedule'!$G$16:$AD$21)))</f>
        <v>0</v>
      </c>
      <c r="X83" s="26">
        <f t="array" ref="X83">IF('Load Schedule'!$D$6="Yes",INDEX('Load Schedule'!$A$10:$D$8769,COLUMN(W80),4),'Load Schedule'!$J$10*_xlfn.XLOOKUP('Load Schedule'!$J$9,'Load Schedule'!$F$16:$F$21,_xlfn.XLOOKUP(X$3,'Load Schedule'!$G$15:$AD$15,'Load Schedule'!$G$16:$AD$21)))</f>
        <v>0</v>
      </c>
      <c r="Y83" s="26">
        <f t="array" ref="Y83">IF('Load Schedule'!$D$6="Yes",INDEX('Load Schedule'!$A$10:$D$8769,COLUMN(X80),4),'Load Schedule'!$J$10*_xlfn.XLOOKUP('Load Schedule'!$J$9,'Load Schedule'!$F$16:$F$21,_xlfn.XLOOKUP(Y$3,'Load Schedule'!$G$15:$AD$15,'Load Schedule'!$G$16:$AD$21)))</f>
        <v>0</v>
      </c>
      <c r="AA83">
        <f t="shared" si="1"/>
        <v>1920</v>
      </c>
    </row>
    <row r="84" spans="1:27" x14ac:dyDescent="0.25">
      <c r="A84" s="8">
        <v>44277</v>
      </c>
      <c r="B84" s="26">
        <f t="array" ref="B84">IF('Load Schedule'!$D$6="Yes",INDEX('Load Schedule'!$A$10:$D$8769,COLUMN(A81),4),'Load Schedule'!$J$10*_xlfn.XLOOKUP('Load Schedule'!$J$9,'Load Schedule'!$F$16:$F$21,_xlfn.XLOOKUP(B$3,'Load Schedule'!$G$15:$AD$15,'Load Schedule'!$G$16:$AD$21)))</f>
        <v>0</v>
      </c>
      <c r="C84" s="26">
        <f t="array" ref="C84">IF('Load Schedule'!$D$6="Yes",INDEX('Load Schedule'!$A$10:$D$8769,COLUMN(B81),4),'Load Schedule'!$J$10*_xlfn.XLOOKUP('Load Schedule'!$J$9,'Load Schedule'!$F$16:$F$21,_xlfn.XLOOKUP(C$3,'Load Schedule'!$G$15:$AD$15,'Load Schedule'!$G$16:$AD$21)))</f>
        <v>0</v>
      </c>
      <c r="D84" s="26">
        <f t="array" ref="D84">IF('Load Schedule'!$D$6="Yes",INDEX('Load Schedule'!$A$10:$D$8769,COLUMN(C81),4),'Load Schedule'!$J$10*_xlfn.XLOOKUP('Load Schedule'!$J$9,'Load Schedule'!$F$16:$F$21,_xlfn.XLOOKUP(D$3,'Load Schedule'!$G$15:$AD$15,'Load Schedule'!$G$16:$AD$21)))</f>
        <v>0</v>
      </c>
      <c r="E84" s="26">
        <f t="array" ref="E84">IF('Load Schedule'!$D$6="Yes",INDEX('Load Schedule'!$A$10:$D$8769,COLUMN(D81),4),'Load Schedule'!$J$10*_xlfn.XLOOKUP('Load Schedule'!$J$9,'Load Schedule'!$F$16:$F$21,_xlfn.XLOOKUP(E$3,'Load Schedule'!$G$15:$AD$15,'Load Schedule'!$G$16:$AD$21)))</f>
        <v>0</v>
      </c>
      <c r="F84" s="26">
        <f t="array" ref="F84">IF('Load Schedule'!$D$6="Yes",INDEX('Load Schedule'!$A$10:$D$8769,COLUMN(E81),4),'Load Schedule'!$J$10*_xlfn.XLOOKUP('Load Schedule'!$J$9,'Load Schedule'!$F$16:$F$21,_xlfn.XLOOKUP(F$3,'Load Schedule'!$G$15:$AD$15,'Load Schedule'!$G$16:$AD$21)))</f>
        <v>0</v>
      </c>
      <c r="G84" s="26">
        <f t="array" ref="G84">IF('Load Schedule'!$D$6="Yes",INDEX('Load Schedule'!$A$10:$D$8769,COLUMN(F81),4),'Load Schedule'!$J$10*_xlfn.XLOOKUP('Load Schedule'!$J$9,'Load Schedule'!$F$16:$F$21,_xlfn.XLOOKUP(G$3,'Load Schedule'!$G$15:$AD$15,'Load Schedule'!$G$16:$AD$21)))</f>
        <v>0</v>
      </c>
      <c r="H84" s="26">
        <f t="array" ref="H84">IF('Load Schedule'!$D$6="Yes",INDEX('Load Schedule'!$A$10:$D$8769,COLUMN(G81),4),'Load Schedule'!$J$10*_xlfn.XLOOKUP('Load Schedule'!$J$9,'Load Schedule'!$F$16:$F$21,_xlfn.XLOOKUP(H$3,'Load Schedule'!$G$15:$AD$15,'Load Schedule'!$G$16:$AD$21)))</f>
        <v>0</v>
      </c>
      <c r="I84" s="26">
        <f t="array" ref="I84">IF('Load Schedule'!$D$6="Yes",INDEX('Load Schedule'!$A$10:$D$8769,COLUMN(H81),4),'Load Schedule'!$J$10*_xlfn.XLOOKUP('Load Schedule'!$J$9,'Load Schedule'!$F$16:$F$21,_xlfn.XLOOKUP(I$3,'Load Schedule'!$G$15:$AD$15,'Load Schedule'!$G$16:$AD$21)))</f>
        <v>0</v>
      </c>
      <c r="J84" s="26">
        <f t="array" ref="J84">IF('Load Schedule'!$D$6="Yes",INDEX('Load Schedule'!$A$10:$D$8769,COLUMN(I81),4),'Load Schedule'!$J$10*_xlfn.XLOOKUP('Load Schedule'!$J$9,'Load Schedule'!$F$16:$F$21,_xlfn.XLOOKUP(J$3,'Load Schedule'!$G$15:$AD$15,'Load Schedule'!$G$16:$AD$21)))</f>
        <v>0</v>
      </c>
      <c r="K84" s="26">
        <f t="array" ref="K84">IF('Load Schedule'!$D$6="Yes",INDEX('Load Schedule'!$A$10:$D$8769,COLUMN(J81),4),'Load Schedule'!$J$10*_xlfn.XLOOKUP('Load Schedule'!$J$9,'Load Schedule'!$F$16:$F$21,_xlfn.XLOOKUP(K$3,'Load Schedule'!$G$15:$AD$15,'Load Schedule'!$G$16:$AD$21)))</f>
        <v>0</v>
      </c>
      <c r="L84" s="26">
        <f t="array" ref="L84">IF('Load Schedule'!$D$6="Yes",INDEX('Load Schedule'!$A$10:$D$8769,COLUMN(K81),4),'Load Schedule'!$J$10*_xlfn.XLOOKUP('Load Schedule'!$J$9,'Load Schedule'!$F$16:$F$21,_xlfn.XLOOKUP(L$3,'Load Schedule'!$G$15:$AD$15,'Load Schedule'!$G$16:$AD$21)))</f>
        <v>0</v>
      </c>
      <c r="M84" s="26">
        <f t="array" ref="M84">IF('Load Schedule'!$D$6="Yes",INDEX('Load Schedule'!$A$10:$D$8769,COLUMN(L81),4),'Load Schedule'!$J$10*_xlfn.XLOOKUP('Load Schedule'!$J$9,'Load Schedule'!$F$16:$F$21,_xlfn.XLOOKUP(M$3,'Load Schedule'!$G$15:$AD$15,'Load Schedule'!$G$16:$AD$21)))</f>
        <v>0</v>
      </c>
      <c r="N84" s="26">
        <f t="array" ref="N84">IF('Load Schedule'!$D$6="Yes",INDEX('Load Schedule'!$A$10:$D$8769,COLUMN(M81),4),'Load Schedule'!$J$10*_xlfn.XLOOKUP('Load Schedule'!$J$9,'Load Schedule'!$F$16:$F$21,_xlfn.XLOOKUP(N$3,'Load Schedule'!$G$15:$AD$15,'Load Schedule'!$G$16:$AD$21)))</f>
        <v>0</v>
      </c>
      <c r="O84" s="26">
        <f t="array" ref="O84">IF('Load Schedule'!$D$6="Yes",INDEX('Load Schedule'!$A$10:$D$8769,COLUMN(N81),4),'Load Schedule'!$J$10*_xlfn.XLOOKUP('Load Schedule'!$J$9,'Load Schedule'!$F$16:$F$21,_xlfn.XLOOKUP(O$3,'Load Schedule'!$G$15:$AD$15,'Load Schedule'!$G$16:$AD$21)))</f>
        <v>0</v>
      </c>
      <c r="P84" s="26">
        <f t="array" ref="P84">IF('Load Schedule'!$D$6="Yes",INDEX('Load Schedule'!$A$10:$D$8769,COLUMN(O81),4),'Load Schedule'!$J$10*_xlfn.XLOOKUP('Load Schedule'!$J$9,'Load Schedule'!$F$16:$F$21,_xlfn.XLOOKUP(P$3,'Load Schedule'!$G$15:$AD$15,'Load Schedule'!$G$16:$AD$21)))</f>
        <v>0</v>
      </c>
      <c r="Q84" s="26">
        <f t="array" ref="Q84">IF('Load Schedule'!$D$6="Yes",INDEX('Load Schedule'!$A$10:$D$8769,COLUMN(P81),4),'Load Schedule'!$J$10*_xlfn.XLOOKUP('Load Schedule'!$J$9,'Load Schedule'!$F$16:$F$21,_xlfn.XLOOKUP(Q$3,'Load Schedule'!$G$15:$AD$15,'Load Schedule'!$G$16:$AD$21)))</f>
        <v>0</v>
      </c>
      <c r="R84" s="26">
        <f t="array" ref="R84">IF('Load Schedule'!$D$6="Yes",INDEX('Load Schedule'!$A$10:$D$8769,COLUMN(Q81),4),'Load Schedule'!$J$10*_xlfn.XLOOKUP('Load Schedule'!$J$9,'Load Schedule'!$F$16:$F$21,_xlfn.XLOOKUP(R$3,'Load Schedule'!$G$15:$AD$15,'Load Schedule'!$G$16:$AD$21)))</f>
        <v>0</v>
      </c>
      <c r="S84" s="26">
        <f t="array" ref="S84">IF('Load Schedule'!$D$6="Yes",INDEX('Load Schedule'!$A$10:$D$8769,COLUMN(R81),4),'Load Schedule'!$J$10*_xlfn.XLOOKUP('Load Schedule'!$J$9,'Load Schedule'!$F$16:$F$21,_xlfn.XLOOKUP(S$3,'Load Schedule'!$G$15:$AD$15,'Load Schedule'!$G$16:$AD$21)))</f>
        <v>0</v>
      </c>
      <c r="T84" s="26">
        <f t="array" ref="T84">IF('Load Schedule'!$D$6="Yes",INDEX('Load Schedule'!$A$10:$D$8769,COLUMN(S81),4),'Load Schedule'!$J$10*_xlfn.XLOOKUP('Load Schedule'!$J$9,'Load Schedule'!$F$16:$F$21,_xlfn.XLOOKUP(T$3,'Load Schedule'!$G$15:$AD$15,'Load Schedule'!$G$16:$AD$21)))</f>
        <v>0</v>
      </c>
      <c r="U84" s="26">
        <f t="array" ref="U84">IF('Load Schedule'!$D$6="Yes",INDEX('Load Schedule'!$A$10:$D$8769,COLUMN(T81),4),'Load Schedule'!$J$10*_xlfn.XLOOKUP('Load Schedule'!$J$9,'Load Schedule'!$F$16:$F$21,_xlfn.XLOOKUP(U$3,'Load Schedule'!$G$15:$AD$15,'Load Schedule'!$G$16:$AD$21)))</f>
        <v>0</v>
      </c>
      <c r="V84" s="26">
        <f t="array" ref="V84">IF('Load Schedule'!$D$6="Yes",INDEX('Load Schedule'!$A$10:$D$8769,COLUMN(U81),4),'Load Schedule'!$J$10*_xlfn.XLOOKUP('Load Schedule'!$J$9,'Load Schedule'!$F$16:$F$21,_xlfn.XLOOKUP(V$3,'Load Schedule'!$G$15:$AD$15,'Load Schedule'!$G$16:$AD$21)))</f>
        <v>0</v>
      </c>
      <c r="W84" s="26">
        <f t="array" ref="W84">IF('Load Schedule'!$D$6="Yes",INDEX('Load Schedule'!$A$10:$D$8769,COLUMN(V81),4),'Load Schedule'!$J$10*_xlfn.XLOOKUP('Load Schedule'!$J$9,'Load Schedule'!$F$16:$F$21,_xlfn.XLOOKUP(W$3,'Load Schedule'!$G$15:$AD$15,'Load Schedule'!$G$16:$AD$21)))</f>
        <v>0</v>
      </c>
      <c r="X84" s="26">
        <f t="array" ref="X84">IF('Load Schedule'!$D$6="Yes",INDEX('Load Schedule'!$A$10:$D$8769,COLUMN(W81),4),'Load Schedule'!$J$10*_xlfn.XLOOKUP('Load Schedule'!$J$9,'Load Schedule'!$F$16:$F$21,_xlfn.XLOOKUP(X$3,'Load Schedule'!$G$15:$AD$15,'Load Schedule'!$G$16:$AD$21)))</f>
        <v>0</v>
      </c>
      <c r="Y84" s="26">
        <f t="array" ref="Y84">IF('Load Schedule'!$D$6="Yes",INDEX('Load Schedule'!$A$10:$D$8769,COLUMN(X81),4),'Load Schedule'!$J$10*_xlfn.XLOOKUP('Load Schedule'!$J$9,'Load Schedule'!$F$16:$F$21,_xlfn.XLOOKUP(Y$3,'Load Schedule'!$G$15:$AD$15,'Load Schedule'!$G$16:$AD$21)))</f>
        <v>0</v>
      </c>
      <c r="AA84">
        <f t="shared" si="1"/>
        <v>1944</v>
      </c>
    </row>
    <row r="85" spans="1:27" x14ac:dyDescent="0.25">
      <c r="A85" s="8">
        <v>44278</v>
      </c>
      <c r="B85" s="26">
        <f t="array" ref="B85">IF('Load Schedule'!$D$6="Yes",INDEX('Load Schedule'!$A$10:$D$8769,COLUMN(A82),4),'Load Schedule'!$J$10*_xlfn.XLOOKUP('Load Schedule'!$J$9,'Load Schedule'!$F$16:$F$21,_xlfn.XLOOKUP(B$3,'Load Schedule'!$G$15:$AD$15,'Load Schedule'!$G$16:$AD$21)))</f>
        <v>0</v>
      </c>
      <c r="C85" s="26">
        <f t="array" ref="C85">IF('Load Schedule'!$D$6="Yes",INDEX('Load Schedule'!$A$10:$D$8769,COLUMN(B82),4),'Load Schedule'!$J$10*_xlfn.XLOOKUP('Load Schedule'!$J$9,'Load Schedule'!$F$16:$F$21,_xlfn.XLOOKUP(C$3,'Load Schedule'!$G$15:$AD$15,'Load Schedule'!$G$16:$AD$21)))</f>
        <v>0</v>
      </c>
      <c r="D85" s="26">
        <f t="array" ref="D85">IF('Load Schedule'!$D$6="Yes",INDEX('Load Schedule'!$A$10:$D$8769,COLUMN(C82),4),'Load Schedule'!$J$10*_xlfn.XLOOKUP('Load Schedule'!$J$9,'Load Schedule'!$F$16:$F$21,_xlfn.XLOOKUP(D$3,'Load Schedule'!$G$15:$AD$15,'Load Schedule'!$G$16:$AD$21)))</f>
        <v>0</v>
      </c>
      <c r="E85" s="26">
        <f t="array" ref="E85">IF('Load Schedule'!$D$6="Yes",INDEX('Load Schedule'!$A$10:$D$8769,COLUMN(D82),4),'Load Schedule'!$J$10*_xlfn.XLOOKUP('Load Schedule'!$J$9,'Load Schedule'!$F$16:$F$21,_xlfn.XLOOKUP(E$3,'Load Schedule'!$G$15:$AD$15,'Load Schedule'!$G$16:$AD$21)))</f>
        <v>0</v>
      </c>
      <c r="F85" s="26">
        <f t="array" ref="F85">IF('Load Schedule'!$D$6="Yes",INDEX('Load Schedule'!$A$10:$D$8769,COLUMN(E82),4),'Load Schedule'!$J$10*_xlfn.XLOOKUP('Load Schedule'!$J$9,'Load Schedule'!$F$16:$F$21,_xlfn.XLOOKUP(F$3,'Load Schedule'!$G$15:$AD$15,'Load Schedule'!$G$16:$AD$21)))</f>
        <v>0</v>
      </c>
      <c r="G85" s="26">
        <f t="array" ref="G85">IF('Load Schedule'!$D$6="Yes",INDEX('Load Schedule'!$A$10:$D$8769,COLUMN(F82),4),'Load Schedule'!$J$10*_xlfn.XLOOKUP('Load Schedule'!$J$9,'Load Schedule'!$F$16:$F$21,_xlfn.XLOOKUP(G$3,'Load Schedule'!$G$15:$AD$15,'Load Schedule'!$G$16:$AD$21)))</f>
        <v>0</v>
      </c>
      <c r="H85" s="26">
        <f t="array" ref="H85">IF('Load Schedule'!$D$6="Yes",INDEX('Load Schedule'!$A$10:$D$8769,COLUMN(G82),4),'Load Schedule'!$J$10*_xlfn.XLOOKUP('Load Schedule'!$J$9,'Load Schedule'!$F$16:$F$21,_xlfn.XLOOKUP(H$3,'Load Schedule'!$G$15:$AD$15,'Load Schedule'!$G$16:$AD$21)))</f>
        <v>0</v>
      </c>
      <c r="I85" s="26">
        <f t="array" ref="I85">IF('Load Schedule'!$D$6="Yes",INDEX('Load Schedule'!$A$10:$D$8769,COLUMN(H82),4),'Load Schedule'!$J$10*_xlfn.XLOOKUP('Load Schedule'!$J$9,'Load Schedule'!$F$16:$F$21,_xlfn.XLOOKUP(I$3,'Load Schedule'!$G$15:$AD$15,'Load Schedule'!$G$16:$AD$21)))</f>
        <v>0</v>
      </c>
      <c r="J85" s="26">
        <f t="array" ref="J85">IF('Load Schedule'!$D$6="Yes",INDEX('Load Schedule'!$A$10:$D$8769,COLUMN(I82),4),'Load Schedule'!$J$10*_xlfn.XLOOKUP('Load Schedule'!$J$9,'Load Schedule'!$F$16:$F$21,_xlfn.XLOOKUP(J$3,'Load Schedule'!$G$15:$AD$15,'Load Schedule'!$G$16:$AD$21)))</f>
        <v>0</v>
      </c>
      <c r="K85" s="26">
        <f t="array" ref="K85">IF('Load Schedule'!$D$6="Yes",INDEX('Load Schedule'!$A$10:$D$8769,COLUMN(J82),4),'Load Schedule'!$J$10*_xlfn.XLOOKUP('Load Schedule'!$J$9,'Load Schedule'!$F$16:$F$21,_xlfn.XLOOKUP(K$3,'Load Schedule'!$G$15:$AD$15,'Load Schedule'!$G$16:$AD$21)))</f>
        <v>0</v>
      </c>
      <c r="L85" s="26">
        <f t="array" ref="L85">IF('Load Schedule'!$D$6="Yes",INDEX('Load Schedule'!$A$10:$D$8769,COLUMN(K82),4),'Load Schedule'!$J$10*_xlfn.XLOOKUP('Load Schedule'!$J$9,'Load Schedule'!$F$16:$F$21,_xlfn.XLOOKUP(L$3,'Load Schedule'!$G$15:$AD$15,'Load Schedule'!$G$16:$AD$21)))</f>
        <v>0</v>
      </c>
      <c r="M85" s="26">
        <f t="array" ref="M85">IF('Load Schedule'!$D$6="Yes",INDEX('Load Schedule'!$A$10:$D$8769,COLUMN(L82),4),'Load Schedule'!$J$10*_xlfn.XLOOKUP('Load Schedule'!$J$9,'Load Schedule'!$F$16:$F$21,_xlfn.XLOOKUP(M$3,'Load Schedule'!$G$15:$AD$15,'Load Schedule'!$G$16:$AD$21)))</f>
        <v>0</v>
      </c>
      <c r="N85" s="26">
        <f t="array" ref="N85">IF('Load Schedule'!$D$6="Yes",INDEX('Load Schedule'!$A$10:$D$8769,COLUMN(M82),4),'Load Schedule'!$J$10*_xlfn.XLOOKUP('Load Schedule'!$J$9,'Load Schedule'!$F$16:$F$21,_xlfn.XLOOKUP(N$3,'Load Schedule'!$G$15:$AD$15,'Load Schedule'!$G$16:$AD$21)))</f>
        <v>0</v>
      </c>
      <c r="O85" s="26">
        <f t="array" ref="O85">IF('Load Schedule'!$D$6="Yes",INDEX('Load Schedule'!$A$10:$D$8769,COLUMN(N82),4),'Load Schedule'!$J$10*_xlfn.XLOOKUP('Load Schedule'!$J$9,'Load Schedule'!$F$16:$F$21,_xlfn.XLOOKUP(O$3,'Load Schedule'!$G$15:$AD$15,'Load Schedule'!$G$16:$AD$21)))</f>
        <v>0</v>
      </c>
      <c r="P85" s="26">
        <f t="array" ref="P85">IF('Load Schedule'!$D$6="Yes",INDEX('Load Schedule'!$A$10:$D$8769,COLUMN(O82),4),'Load Schedule'!$J$10*_xlfn.XLOOKUP('Load Schedule'!$J$9,'Load Schedule'!$F$16:$F$21,_xlfn.XLOOKUP(P$3,'Load Schedule'!$G$15:$AD$15,'Load Schedule'!$G$16:$AD$21)))</f>
        <v>0</v>
      </c>
      <c r="Q85" s="26">
        <f t="array" ref="Q85">IF('Load Schedule'!$D$6="Yes",INDEX('Load Schedule'!$A$10:$D$8769,COLUMN(P82),4),'Load Schedule'!$J$10*_xlfn.XLOOKUP('Load Schedule'!$J$9,'Load Schedule'!$F$16:$F$21,_xlfn.XLOOKUP(Q$3,'Load Schedule'!$G$15:$AD$15,'Load Schedule'!$G$16:$AD$21)))</f>
        <v>0</v>
      </c>
      <c r="R85" s="26">
        <f t="array" ref="R85">IF('Load Schedule'!$D$6="Yes",INDEX('Load Schedule'!$A$10:$D$8769,COLUMN(Q82),4),'Load Schedule'!$J$10*_xlfn.XLOOKUP('Load Schedule'!$J$9,'Load Schedule'!$F$16:$F$21,_xlfn.XLOOKUP(R$3,'Load Schedule'!$G$15:$AD$15,'Load Schedule'!$G$16:$AD$21)))</f>
        <v>0</v>
      </c>
      <c r="S85" s="26">
        <f t="array" ref="S85">IF('Load Schedule'!$D$6="Yes",INDEX('Load Schedule'!$A$10:$D$8769,COLUMN(R82),4),'Load Schedule'!$J$10*_xlfn.XLOOKUP('Load Schedule'!$J$9,'Load Schedule'!$F$16:$F$21,_xlfn.XLOOKUP(S$3,'Load Schedule'!$G$15:$AD$15,'Load Schedule'!$G$16:$AD$21)))</f>
        <v>0</v>
      </c>
      <c r="T85" s="26">
        <f t="array" ref="T85">IF('Load Schedule'!$D$6="Yes",INDEX('Load Schedule'!$A$10:$D$8769,COLUMN(S82),4),'Load Schedule'!$J$10*_xlfn.XLOOKUP('Load Schedule'!$J$9,'Load Schedule'!$F$16:$F$21,_xlfn.XLOOKUP(T$3,'Load Schedule'!$G$15:$AD$15,'Load Schedule'!$G$16:$AD$21)))</f>
        <v>0</v>
      </c>
      <c r="U85" s="26">
        <f t="array" ref="U85">IF('Load Schedule'!$D$6="Yes",INDEX('Load Schedule'!$A$10:$D$8769,COLUMN(T82),4),'Load Schedule'!$J$10*_xlfn.XLOOKUP('Load Schedule'!$J$9,'Load Schedule'!$F$16:$F$21,_xlfn.XLOOKUP(U$3,'Load Schedule'!$G$15:$AD$15,'Load Schedule'!$G$16:$AD$21)))</f>
        <v>0</v>
      </c>
      <c r="V85" s="26">
        <f t="array" ref="V85">IF('Load Schedule'!$D$6="Yes",INDEX('Load Schedule'!$A$10:$D$8769,COLUMN(U82),4),'Load Schedule'!$J$10*_xlfn.XLOOKUP('Load Schedule'!$J$9,'Load Schedule'!$F$16:$F$21,_xlfn.XLOOKUP(V$3,'Load Schedule'!$G$15:$AD$15,'Load Schedule'!$G$16:$AD$21)))</f>
        <v>0</v>
      </c>
      <c r="W85" s="26">
        <f t="array" ref="W85">IF('Load Schedule'!$D$6="Yes",INDEX('Load Schedule'!$A$10:$D$8769,COLUMN(V82),4),'Load Schedule'!$J$10*_xlfn.XLOOKUP('Load Schedule'!$J$9,'Load Schedule'!$F$16:$F$21,_xlfn.XLOOKUP(W$3,'Load Schedule'!$G$15:$AD$15,'Load Schedule'!$G$16:$AD$21)))</f>
        <v>0</v>
      </c>
      <c r="X85" s="26">
        <f t="array" ref="X85">IF('Load Schedule'!$D$6="Yes",INDEX('Load Schedule'!$A$10:$D$8769,COLUMN(W82),4),'Load Schedule'!$J$10*_xlfn.XLOOKUP('Load Schedule'!$J$9,'Load Schedule'!$F$16:$F$21,_xlfn.XLOOKUP(X$3,'Load Schedule'!$G$15:$AD$15,'Load Schedule'!$G$16:$AD$21)))</f>
        <v>0</v>
      </c>
      <c r="Y85" s="26">
        <f t="array" ref="Y85">IF('Load Schedule'!$D$6="Yes",INDEX('Load Schedule'!$A$10:$D$8769,COLUMN(X82),4),'Load Schedule'!$J$10*_xlfn.XLOOKUP('Load Schedule'!$J$9,'Load Schedule'!$F$16:$F$21,_xlfn.XLOOKUP(Y$3,'Load Schedule'!$G$15:$AD$15,'Load Schedule'!$G$16:$AD$21)))</f>
        <v>0</v>
      </c>
      <c r="AA85">
        <f t="shared" si="1"/>
        <v>1968</v>
      </c>
    </row>
    <row r="86" spans="1:27" x14ac:dyDescent="0.25">
      <c r="A86" s="8">
        <v>44279</v>
      </c>
      <c r="B86" s="26">
        <f t="array" ref="B86">IF('Load Schedule'!$D$6="Yes",INDEX('Load Schedule'!$A$10:$D$8769,COLUMN(A83),4),'Load Schedule'!$J$10*_xlfn.XLOOKUP('Load Schedule'!$J$9,'Load Schedule'!$F$16:$F$21,_xlfn.XLOOKUP(B$3,'Load Schedule'!$G$15:$AD$15,'Load Schedule'!$G$16:$AD$21)))</f>
        <v>0</v>
      </c>
      <c r="C86" s="26">
        <f t="array" ref="C86">IF('Load Schedule'!$D$6="Yes",INDEX('Load Schedule'!$A$10:$D$8769,COLUMN(B83),4),'Load Schedule'!$J$10*_xlfn.XLOOKUP('Load Schedule'!$J$9,'Load Schedule'!$F$16:$F$21,_xlfn.XLOOKUP(C$3,'Load Schedule'!$G$15:$AD$15,'Load Schedule'!$G$16:$AD$21)))</f>
        <v>0</v>
      </c>
      <c r="D86" s="26">
        <f t="array" ref="D86">IF('Load Schedule'!$D$6="Yes",INDEX('Load Schedule'!$A$10:$D$8769,COLUMN(C83),4),'Load Schedule'!$J$10*_xlfn.XLOOKUP('Load Schedule'!$J$9,'Load Schedule'!$F$16:$F$21,_xlfn.XLOOKUP(D$3,'Load Schedule'!$G$15:$AD$15,'Load Schedule'!$G$16:$AD$21)))</f>
        <v>0</v>
      </c>
      <c r="E86" s="26">
        <f t="array" ref="E86">IF('Load Schedule'!$D$6="Yes",INDEX('Load Schedule'!$A$10:$D$8769,COLUMN(D83),4),'Load Schedule'!$J$10*_xlfn.XLOOKUP('Load Schedule'!$J$9,'Load Schedule'!$F$16:$F$21,_xlfn.XLOOKUP(E$3,'Load Schedule'!$G$15:$AD$15,'Load Schedule'!$G$16:$AD$21)))</f>
        <v>0</v>
      </c>
      <c r="F86" s="26">
        <f t="array" ref="F86">IF('Load Schedule'!$D$6="Yes",INDEX('Load Schedule'!$A$10:$D$8769,COLUMN(E83),4),'Load Schedule'!$J$10*_xlfn.XLOOKUP('Load Schedule'!$J$9,'Load Schedule'!$F$16:$F$21,_xlfn.XLOOKUP(F$3,'Load Schedule'!$G$15:$AD$15,'Load Schedule'!$G$16:$AD$21)))</f>
        <v>0</v>
      </c>
      <c r="G86" s="26">
        <f t="array" ref="G86">IF('Load Schedule'!$D$6="Yes",INDEX('Load Schedule'!$A$10:$D$8769,COLUMN(F83),4),'Load Schedule'!$J$10*_xlfn.XLOOKUP('Load Schedule'!$J$9,'Load Schedule'!$F$16:$F$21,_xlfn.XLOOKUP(G$3,'Load Schedule'!$G$15:$AD$15,'Load Schedule'!$G$16:$AD$21)))</f>
        <v>0</v>
      </c>
      <c r="H86" s="26">
        <f t="array" ref="H86">IF('Load Schedule'!$D$6="Yes",INDEX('Load Schedule'!$A$10:$D$8769,COLUMN(G83),4),'Load Schedule'!$J$10*_xlfn.XLOOKUP('Load Schedule'!$J$9,'Load Schedule'!$F$16:$F$21,_xlfn.XLOOKUP(H$3,'Load Schedule'!$G$15:$AD$15,'Load Schedule'!$G$16:$AD$21)))</f>
        <v>0</v>
      </c>
      <c r="I86" s="26">
        <f t="array" ref="I86">IF('Load Schedule'!$D$6="Yes",INDEX('Load Schedule'!$A$10:$D$8769,COLUMN(H83),4),'Load Schedule'!$J$10*_xlfn.XLOOKUP('Load Schedule'!$J$9,'Load Schedule'!$F$16:$F$21,_xlfn.XLOOKUP(I$3,'Load Schedule'!$G$15:$AD$15,'Load Schedule'!$G$16:$AD$21)))</f>
        <v>0</v>
      </c>
      <c r="J86" s="26">
        <f t="array" ref="J86">IF('Load Schedule'!$D$6="Yes",INDEX('Load Schedule'!$A$10:$D$8769,COLUMN(I83),4),'Load Schedule'!$J$10*_xlfn.XLOOKUP('Load Schedule'!$J$9,'Load Schedule'!$F$16:$F$21,_xlfn.XLOOKUP(J$3,'Load Schedule'!$G$15:$AD$15,'Load Schedule'!$G$16:$AD$21)))</f>
        <v>0</v>
      </c>
      <c r="K86" s="26">
        <f t="array" ref="K86">IF('Load Schedule'!$D$6="Yes",INDEX('Load Schedule'!$A$10:$D$8769,COLUMN(J83),4),'Load Schedule'!$J$10*_xlfn.XLOOKUP('Load Schedule'!$J$9,'Load Schedule'!$F$16:$F$21,_xlfn.XLOOKUP(K$3,'Load Schedule'!$G$15:$AD$15,'Load Schedule'!$G$16:$AD$21)))</f>
        <v>0</v>
      </c>
      <c r="L86" s="26">
        <f t="array" ref="L86">IF('Load Schedule'!$D$6="Yes",INDEX('Load Schedule'!$A$10:$D$8769,COLUMN(K83),4),'Load Schedule'!$J$10*_xlfn.XLOOKUP('Load Schedule'!$J$9,'Load Schedule'!$F$16:$F$21,_xlfn.XLOOKUP(L$3,'Load Schedule'!$G$15:$AD$15,'Load Schedule'!$G$16:$AD$21)))</f>
        <v>0</v>
      </c>
      <c r="M86" s="26">
        <f t="array" ref="M86">IF('Load Schedule'!$D$6="Yes",INDEX('Load Schedule'!$A$10:$D$8769,COLUMN(L83),4),'Load Schedule'!$J$10*_xlfn.XLOOKUP('Load Schedule'!$J$9,'Load Schedule'!$F$16:$F$21,_xlfn.XLOOKUP(M$3,'Load Schedule'!$G$15:$AD$15,'Load Schedule'!$G$16:$AD$21)))</f>
        <v>0</v>
      </c>
      <c r="N86" s="26">
        <f t="array" ref="N86">IF('Load Schedule'!$D$6="Yes",INDEX('Load Schedule'!$A$10:$D$8769,COLUMN(M83),4),'Load Schedule'!$J$10*_xlfn.XLOOKUP('Load Schedule'!$J$9,'Load Schedule'!$F$16:$F$21,_xlfn.XLOOKUP(N$3,'Load Schedule'!$G$15:$AD$15,'Load Schedule'!$G$16:$AD$21)))</f>
        <v>0</v>
      </c>
      <c r="O86" s="26">
        <f t="array" ref="O86">IF('Load Schedule'!$D$6="Yes",INDEX('Load Schedule'!$A$10:$D$8769,COLUMN(N83),4),'Load Schedule'!$J$10*_xlfn.XLOOKUP('Load Schedule'!$J$9,'Load Schedule'!$F$16:$F$21,_xlfn.XLOOKUP(O$3,'Load Schedule'!$G$15:$AD$15,'Load Schedule'!$G$16:$AD$21)))</f>
        <v>0</v>
      </c>
      <c r="P86" s="26">
        <f t="array" ref="P86">IF('Load Schedule'!$D$6="Yes",INDEX('Load Schedule'!$A$10:$D$8769,COLUMN(O83),4),'Load Schedule'!$J$10*_xlfn.XLOOKUP('Load Schedule'!$J$9,'Load Schedule'!$F$16:$F$21,_xlfn.XLOOKUP(P$3,'Load Schedule'!$G$15:$AD$15,'Load Schedule'!$G$16:$AD$21)))</f>
        <v>0</v>
      </c>
      <c r="Q86" s="26">
        <f t="array" ref="Q86">IF('Load Schedule'!$D$6="Yes",INDEX('Load Schedule'!$A$10:$D$8769,COLUMN(P83),4),'Load Schedule'!$J$10*_xlfn.XLOOKUP('Load Schedule'!$J$9,'Load Schedule'!$F$16:$F$21,_xlfn.XLOOKUP(Q$3,'Load Schedule'!$G$15:$AD$15,'Load Schedule'!$G$16:$AD$21)))</f>
        <v>0</v>
      </c>
      <c r="R86" s="26">
        <f t="array" ref="R86">IF('Load Schedule'!$D$6="Yes",INDEX('Load Schedule'!$A$10:$D$8769,COLUMN(Q83),4),'Load Schedule'!$J$10*_xlfn.XLOOKUP('Load Schedule'!$J$9,'Load Schedule'!$F$16:$F$21,_xlfn.XLOOKUP(R$3,'Load Schedule'!$G$15:$AD$15,'Load Schedule'!$G$16:$AD$21)))</f>
        <v>0</v>
      </c>
      <c r="S86" s="26">
        <f t="array" ref="S86">IF('Load Schedule'!$D$6="Yes",INDEX('Load Schedule'!$A$10:$D$8769,COLUMN(R83),4),'Load Schedule'!$J$10*_xlfn.XLOOKUP('Load Schedule'!$J$9,'Load Schedule'!$F$16:$F$21,_xlfn.XLOOKUP(S$3,'Load Schedule'!$G$15:$AD$15,'Load Schedule'!$G$16:$AD$21)))</f>
        <v>0</v>
      </c>
      <c r="T86" s="26">
        <f t="array" ref="T86">IF('Load Schedule'!$D$6="Yes",INDEX('Load Schedule'!$A$10:$D$8769,COLUMN(S83),4),'Load Schedule'!$J$10*_xlfn.XLOOKUP('Load Schedule'!$J$9,'Load Schedule'!$F$16:$F$21,_xlfn.XLOOKUP(T$3,'Load Schedule'!$G$15:$AD$15,'Load Schedule'!$G$16:$AD$21)))</f>
        <v>0</v>
      </c>
      <c r="U86" s="26">
        <f t="array" ref="U86">IF('Load Schedule'!$D$6="Yes",INDEX('Load Schedule'!$A$10:$D$8769,COLUMN(T83),4),'Load Schedule'!$J$10*_xlfn.XLOOKUP('Load Schedule'!$J$9,'Load Schedule'!$F$16:$F$21,_xlfn.XLOOKUP(U$3,'Load Schedule'!$G$15:$AD$15,'Load Schedule'!$G$16:$AD$21)))</f>
        <v>0</v>
      </c>
      <c r="V86" s="26">
        <f t="array" ref="V86">IF('Load Schedule'!$D$6="Yes",INDEX('Load Schedule'!$A$10:$D$8769,COLUMN(U83),4),'Load Schedule'!$J$10*_xlfn.XLOOKUP('Load Schedule'!$J$9,'Load Schedule'!$F$16:$F$21,_xlfn.XLOOKUP(V$3,'Load Schedule'!$G$15:$AD$15,'Load Schedule'!$G$16:$AD$21)))</f>
        <v>0</v>
      </c>
      <c r="W86" s="26">
        <f t="array" ref="W86">IF('Load Schedule'!$D$6="Yes",INDEX('Load Schedule'!$A$10:$D$8769,COLUMN(V83),4),'Load Schedule'!$J$10*_xlfn.XLOOKUP('Load Schedule'!$J$9,'Load Schedule'!$F$16:$F$21,_xlfn.XLOOKUP(W$3,'Load Schedule'!$G$15:$AD$15,'Load Schedule'!$G$16:$AD$21)))</f>
        <v>0</v>
      </c>
      <c r="X86" s="26">
        <f t="array" ref="X86">IF('Load Schedule'!$D$6="Yes",INDEX('Load Schedule'!$A$10:$D$8769,COLUMN(W83),4),'Load Schedule'!$J$10*_xlfn.XLOOKUP('Load Schedule'!$J$9,'Load Schedule'!$F$16:$F$21,_xlfn.XLOOKUP(X$3,'Load Schedule'!$G$15:$AD$15,'Load Schedule'!$G$16:$AD$21)))</f>
        <v>0</v>
      </c>
      <c r="Y86" s="26">
        <f t="array" ref="Y86">IF('Load Schedule'!$D$6="Yes",INDEX('Load Schedule'!$A$10:$D$8769,COLUMN(X83),4),'Load Schedule'!$J$10*_xlfn.XLOOKUP('Load Schedule'!$J$9,'Load Schedule'!$F$16:$F$21,_xlfn.XLOOKUP(Y$3,'Load Schedule'!$G$15:$AD$15,'Load Schedule'!$G$16:$AD$21)))</f>
        <v>0</v>
      </c>
      <c r="AA86">
        <f t="shared" si="1"/>
        <v>1992</v>
      </c>
    </row>
    <row r="87" spans="1:27" x14ac:dyDescent="0.25">
      <c r="A87" s="8">
        <v>44280</v>
      </c>
      <c r="B87" s="26">
        <f t="array" ref="B87">IF('Load Schedule'!$D$6="Yes",INDEX('Load Schedule'!$A$10:$D$8769,COLUMN(A84),4),'Load Schedule'!$J$10*_xlfn.XLOOKUP('Load Schedule'!$J$9,'Load Schedule'!$F$16:$F$21,_xlfn.XLOOKUP(B$3,'Load Schedule'!$G$15:$AD$15,'Load Schedule'!$G$16:$AD$21)))</f>
        <v>0</v>
      </c>
      <c r="C87" s="26">
        <f t="array" ref="C87">IF('Load Schedule'!$D$6="Yes",INDEX('Load Schedule'!$A$10:$D$8769,COLUMN(B84),4),'Load Schedule'!$J$10*_xlfn.XLOOKUP('Load Schedule'!$J$9,'Load Schedule'!$F$16:$F$21,_xlfn.XLOOKUP(C$3,'Load Schedule'!$G$15:$AD$15,'Load Schedule'!$G$16:$AD$21)))</f>
        <v>0</v>
      </c>
      <c r="D87" s="26">
        <f t="array" ref="D87">IF('Load Schedule'!$D$6="Yes",INDEX('Load Schedule'!$A$10:$D$8769,COLUMN(C84),4),'Load Schedule'!$J$10*_xlfn.XLOOKUP('Load Schedule'!$J$9,'Load Schedule'!$F$16:$F$21,_xlfn.XLOOKUP(D$3,'Load Schedule'!$G$15:$AD$15,'Load Schedule'!$G$16:$AD$21)))</f>
        <v>0</v>
      </c>
      <c r="E87" s="26">
        <f t="array" ref="E87">IF('Load Schedule'!$D$6="Yes",INDEX('Load Schedule'!$A$10:$D$8769,COLUMN(D84),4),'Load Schedule'!$J$10*_xlfn.XLOOKUP('Load Schedule'!$J$9,'Load Schedule'!$F$16:$F$21,_xlfn.XLOOKUP(E$3,'Load Schedule'!$G$15:$AD$15,'Load Schedule'!$G$16:$AD$21)))</f>
        <v>0</v>
      </c>
      <c r="F87" s="26">
        <f t="array" ref="F87">IF('Load Schedule'!$D$6="Yes",INDEX('Load Schedule'!$A$10:$D$8769,COLUMN(E84),4),'Load Schedule'!$J$10*_xlfn.XLOOKUP('Load Schedule'!$J$9,'Load Schedule'!$F$16:$F$21,_xlfn.XLOOKUP(F$3,'Load Schedule'!$G$15:$AD$15,'Load Schedule'!$G$16:$AD$21)))</f>
        <v>0</v>
      </c>
      <c r="G87" s="26">
        <f t="array" ref="G87">IF('Load Schedule'!$D$6="Yes",INDEX('Load Schedule'!$A$10:$D$8769,COLUMN(F84),4),'Load Schedule'!$J$10*_xlfn.XLOOKUP('Load Schedule'!$J$9,'Load Schedule'!$F$16:$F$21,_xlfn.XLOOKUP(G$3,'Load Schedule'!$G$15:$AD$15,'Load Schedule'!$G$16:$AD$21)))</f>
        <v>0</v>
      </c>
      <c r="H87" s="26">
        <f t="array" ref="H87">IF('Load Schedule'!$D$6="Yes",INDEX('Load Schedule'!$A$10:$D$8769,COLUMN(G84),4),'Load Schedule'!$J$10*_xlfn.XLOOKUP('Load Schedule'!$J$9,'Load Schedule'!$F$16:$F$21,_xlfn.XLOOKUP(H$3,'Load Schedule'!$G$15:$AD$15,'Load Schedule'!$G$16:$AD$21)))</f>
        <v>0</v>
      </c>
      <c r="I87" s="26">
        <f t="array" ref="I87">IF('Load Schedule'!$D$6="Yes",INDEX('Load Schedule'!$A$10:$D$8769,COLUMN(H84),4),'Load Schedule'!$J$10*_xlfn.XLOOKUP('Load Schedule'!$J$9,'Load Schedule'!$F$16:$F$21,_xlfn.XLOOKUP(I$3,'Load Schedule'!$G$15:$AD$15,'Load Schedule'!$G$16:$AD$21)))</f>
        <v>0</v>
      </c>
      <c r="J87" s="26">
        <f t="array" ref="J87">IF('Load Schedule'!$D$6="Yes",INDEX('Load Schedule'!$A$10:$D$8769,COLUMN(I84),4),'Load Schedule'!$J$10*_xlfn.XLOOKUP('Load Schedule'!$J$9,'Load Schedule'!$F$16:$F$21,_xlfn.XLOOKUP(J$3,'Load Schedule'!$G$15:$AD$15,'Load Schedule'!$G$16:$AD$21)))</f>
        <v>0</v>
      </c>
      <c r="K87" s="26">
        <f t="array" ref="K87">IF('Load Schedule'!$D$6="Yes",INDEX('Load Schedule'!$A$10:$D$8769,COLUMN(J84),4),'Load Schedule'!$J$10*_xlfn.XLOOKUP('Load Schedule'!$J$9,'Load Schedule'!$F$16:$F$21,_xlfn.XLOOKUP(K$3,'Load Schedule'!$G$15:$AD$15,'Load Schedule'!$G$16:$AD$21)))</f>
        <v>0</v>
      </c>
      <c r="L87" s="26">
        <f t="array" ref="L87">IF('Load Schedule'!$D$6="Yes",INDEX('Load Schedule'!$A$10:$D$8769,COLUMN(K84),4),'Load Schedule'!$J$10*_xlfn.XLOOKUP('Load Schedule'!$J$9,'Load Schedule'!$F$16:$F$21,_xlfn.XLOOKUP(L$3,'Load Schedule'!$G$15:$AD$15,'Load Schedule'!$G$16:$AD$21)))</f>
        <v>0</v>
      </c>
      <c r="M87" s="26">
        <f t="array" ref="M87">IF('Load Schedule'!$D$6="Yes",INDEX('Load Schedule'!$A$10:$D$8769,COLUMN(L84),4),'Load Schedule'!$J$10*_xlfn.XLOOKUP('Load Schedule'!$J$9,'Load Schedule'!$F$16:$F$21,_xlfn.XLOOKUP(M$3,'Load Schedule'!$G$15:$AD$15,'Load Schedule'!$G$16:$AD$21)))</f>
        <v>0</v>
      </c>
      <c r="N87" s="26">
        <f t="array" ref="N87">IF('Load Schedule'!$D$6="Yes",INDEX('Load Schedule'!$A$10:$D$8769,COLUMN(M84),4),'Load Schedule'!$J$10*_xlfn.XLOOKUP('Load Schedule'!$J$9,'Load Schedule'!$F$16:$F$21,_xlfn.XLOOKUP(N$3,'Load Schedule'!$G$15:$AD$15,'Load Schedule'!$G$16:$AD$21)))</f>
        <v>0</v>
      </c>
      <c r="O87" s="26">
        <f t="array" ref="O87">IF('Load Schedule'!$D$6="Yes",INDEX('Load Schedule'!$A$10:$D$8769,COLUMN(N84),4),'Load Schedule'!$J$10*_xlfn.XLOOKUP('Load Schedule'!$J$9,'Load Schedule'!$F$16:$F$21,_xlfn.XLOOKUP(O$3,'Load Schedule'!$G$15:$AD$15,'Load Schedule'!$G$16:$AD$21)))</f>
        <v>0</v>
      </c>
      <c r="P87" s="26">
        <f t="array" ref="P87">IF('Load Schedule'!$D$6="Yes",INDEX('Load Schedule'!$A$10:$D$8769,COLUMN(O84),4),'Load Schedule'!$J$10*_xlfn.XLOOKUP('Load Schedule'!$J$9,'Load Schedule'!$F$16:$F$21,_xlfn.XLOOKUP(P$3,'Load Schedule'!$G$15:$AD$15,'Load Schedule'!$G$16:$AD$21)))</f>
        <v>0</v>
      </c>
      <c r="Q87" s="26">
        <f t="array" ref="Q87">IF('Load Schedule'!$D$6="Yes",INDEX('Load Schedule'!$A$10:$D$8769,COLUMN(P84),4),'Load Schedule'!$J$10*_xlfn.XLOOKUP('Load Schedule'!$J$9,'Load Schedule'!$F$16:$F$21,_xlfn.XLOOKUP(Q$3,'Load Schedule'!$G$15:$AD$15,'Load Schedule'!$G$16:$AD$21)))</f>
        <v>0</v>
      </c>
      <c r="R87" s="26">
        <f t="array" ref="R87">IF('Load Schedule'!$D$6="Yes",INDEX('Load Schedule'!$A$10:$D$8769,COLUMN(Q84),4),'Load Schedule'!$J$10*_xlfn.XLOOKUP('Load Schedule'!$J$9,'Load Schedule'!$F$16:$F$21,_xlfn.XLOOKUP(R$3,'Load Schedule'!$G$15:$AD$15,'Load Schedule'!$G$16:$AD$21)))</f>
        <v>0</v>
      </c>
      <c r="S87" s="26">
        <f t="array" ref="S87">IF('Load Schedule'!$D$6="Yes",INDEX('Load Schedule'!$A$10:$D$8769,COLUMN(R84),4),'Load Schedule'!$J$10*_xlfn.XLOOKUP('Load Schedule'!$J$9,'Load Schedule'!$F$16:$F$21,_xlfn.XLOOKUP(S$3,'Load Schedule'!$G$15:$AD$15,'Load Schedule'!$G$16:$AD$21)))</f>
        <v>0</v>
      </c>
      <c r="T87" s="26">
        <f t="array" ref="T87">IF('Load Schedule'!$D$6="Yes",INDEX('Load Schedule'!$A$10:$D$8769,COLUMN(S84),4),'Load Schedule'!$J$10*_xlfn.XLOOKUP('Load Schedule'!$J$9,'Load Schedule'!$F$16:$F$21,_xlfn.XLOOKUP(T$3,'Load Schedule'!$G$15:$AD$15,'Load Schedule'!$G$16:$AD$21)))</f>
        <v>0</v>
      </c>
      <c r="U87" s="26">
        <f t="array" ref="U87">IF('Load Schedule'!$D$6="Yes",INDEX('Load Schedule'!$A$10:$D$8769,COLUMN(T84),4),'Load Schedule'!$J$10*_xlfn.XLOOKUP('Load Schedule'!$J$9,'Load Schedule'!$F$16:$F$21,_xlfn.XLOOKUP(U$3,'Load Schedule'!$G$15:$AD$15,'Load Schedule'!$G$16:$AD$21)))</f>
        <v>0</v>
      </c>
      <c r="V87" s="26">
        <f t="array" ref="V87">IF('Load Schedule'!$D$6="Yes",INDEX('Load Schedule'!$A$10:$D$8769,COLUMN(U84),4),'Load Schedule'!$J$10*_xlfn.XLOOKUP('Load Schedule'!$J$9,'Load Schedule'!$F$16:$F$21,_xlfn.XLOOKUP(V$3,'Load Schedule'!$G$15:$AD$15,'Load Schedule'!$G$16:$AD$21)))</f>
        <v>0</v>
      </c>
      <c r="W87" s="26">
        <f t="array" ref="W87">IF('Load Schedule'!$D$6="Yes",INDEX('Load Schedule'!$A$10:$D$8769,COLUMN(V84),4),'Load Schedule'!$J$10*_xlfn.XLOOKUP('Load Schedule'!$J$9,'Load Schedule'!$F$16:$F$21,_xlfn.XLOOKUP(W$3,'Load Schedule'!$G$15:$AD$15,'Load Schedule'!$G$16:$AD$21)))</f>
        <v>0</v>
      </c>
      <c r="X87" s="26">
        <f t="array" ref="X87">IF('Load Schedule'!$D$6="Yes",INDEX('Load Schedule'!$A$10:$D$8769,COLUMN(W84),4),'Load Schedule'!$J$10*_xlfn.XLOOKUP('Load Schedule'!$J$9,'Load Schedule'!$F$16:$F$21,_xlfn.XLOOKUP(X$3,'Load Schedule'!$G$15:$AD$15,'Load Schedule'!$G$16:$AD$21)))</f>
        <v>0</v>
      </c>
      <c r="Y87" s="26">
        <f t="array" ref="Y87">IF('Load Schedule'!$D$6="Yes",INDEX('Load Schedule'!$A$10:$D$8769,COLUMN(X84),4),'Load Schedule'!$J$10*_xlfn.XLOOKUP('Load Schedule'!$J$9,'Load Schedule'!$F$16:$F$21,_xlfn.XLOOKUP(Y$3,'Load Schedule'!$G$15:$AD$15,'Load Schedule'!$G$16:$AD$21)))</f>
        <v>0</v>
      </c>
      <c r="AA87">
        <f t="shared" si="1"/>
        <v>2016</v>
      </c>
    </row>
    <row r="88" spans="1:27" x14ac:dyDescent="0.25">
      <c r="A88" s="8">
        <v>44281</v>
      </c>
      <c r="B88" s="26">
        <f t="array" ref="B88">IF('Load Schedule'!$D$6="Yes",INDEX('Load Schedule'!$A$10:$D$8769,COLUMN(A85),4),'Load Schedule'!$J$10*_xlfn.XLOOKUP('Load Schedule'!$J$9,'Load Schedule'!$F$16:$F$21,_xlfn.XLOOKUP(B$3,'Load Schedule'!$G$15:$AD$15,'Load Schedule'!$G$16:$AD$21)))</f>
        <v>0</v>
      </c>
      <c r="C88" s="26">
        <f t="array" ref="C88">IF('Load Schedule'!$D$6="Yes",INDEX('Load Schedule'!$A$10:$D$8769,COLUMN(B85),4),'Load Schedule'!$J$10*_xlfn.XLOOKUP('Load Schedule'!$J$9,'Load Schedule'!$F$16:$F$21,_xlfn.XLOOKUP(C$3,'Load Schedule'!$G$15:$AD$15,'Load Schedule'!$G$16:$AD$21)))</f>
        <v>0</v>
      </c>
      <c r="D88" s="26">
        <f t="array" ref="D88">IF('Load Schedule'!$D$6="Yes",INDEX('Load Schedule'!$A$10:$D$8769,COLUMN(C85),4),'Load Schedule'!$J$10*_xlfn.XLOOKUP('Load Schedule'!$J$9,'Load Schedule'!$F$16:$F$21,_xlfn.XLOOKUP(D$3,'Load Schedule'!$G$15:$AD$15,'Load Schedule'!$G$16:$AD$21)))</f>
        <v>0</v>
      </c>
      <c r="E88" s="26">
        <f t="array" ref="E88">IF('Load Schedule'!$D$6="Yes",INDEX('Load Schedule'!$A$10:$D$8769,COLUMN(D85),4),'Load Schedule'!$J$10*_xlfn.XLOOKUP('Load Schedule'!$J$9,'Load Schedule'!$F$16:$F$21,_xlfn.XLOOKUP(E$3,'Load Schedule'!$G$15:$AD$15,'Load Schedule'!$G$16:$AD$21)))</f>
        <v>0</v>
      </c>
      <c r="F88" s="26">
        <f t="array" ref="F88">IF('Load Schedule'!$D$6="Yes",INDEX('Load Schedule'!$A$10:$D$8769,COLUMN(E85),4),'Load Schedule'!$J$10*_xlfn.XLOOKUP('Load Schedule'!$J$9,'Load Schedule'!$F$16:$F$21,_xlfn.XLOOKUP(F$3,'Load Schedule'!$G$15:$AD$15,'Load Schedule'!$G$16:$AD$21)))</f>
        <v>0</v>
      </c>
      <c r="G88" s="26">
        <f t="array" ref="G88">IF('Load Schedule'!$D$6="Yes",INDEX('Load Schedule'!$A$10:$D$8769,COLUMN(F85),4),'Load Schedule'!$J$10*_xlfn.XLOOKUP('Load Schedule'!$J$9,'Load Schedule'!$F$16:$F$21,_xlfn.XLOOKUP(G$3,'Load Schedule'!$G$15:$AD$15,'Load Schedule'!$G$16:$AD$21)))</f>
        <v>0</v>
      </c>
      <c r="H88" s="26">
        <f t="array" ref="H88">IF('Load Schedule'!$D$6="Yes",INDEX('Load Schedule'!$A$10:$D$8769,COLUMN(G85),4),'Load Schedule'!$J$10*_xlfn.XLOOKUP('Load Schedule'!$J$9,'Load Schedule'!$F$16:$F$21,_xlfn.XLOOKUP(H$3,'Load Schedule'!$G$15:$AD$15,'Load Schedule'!$G$16:$AD$21)))</f>
        <v>0</v>
      </c>
      <c r="I88" s="26">
        <f t="array" ref="I88">IF('Load Schedule'!$D$6="Yes",INDEX('Load Schedule'!$A$10:$D$8769,COLUMN(H85),4),'Load Schedule'!$J$10*_xlfn.XLOOKUP('Load Schedule'!$J$9,'Load Schedule'!$F$16:$F$21,_xlfn.XLOOKUP(I$3,'Load Schedule'!$G$15:$AD$15,'Load Schedule'!$G$16:$AD$21)))</f>
        <v>0</v>
      </c>
      <c r="J88" s="26">
        <f t="array" ref="J88">IF('Load Schedule'!$D$6="Yes",INDEX('Load Schedule'!$A$10:$D$8769,COLUMN(I85),4),'Load Schedule'!$J$10*_xlfn.XLOOKUP('Load Schedule'!$J$9,'Load Schedule'!$F$16:$F$21,_xlfn.XLOOKUP(J$3,'Load Schedule'!$G$15:$AD$15,'Load Schedule'!$G$16:$AD$21)))</f>
        <v>0</v>
      </c>
      <c r="K88" s="26">
        <f t="array" ref="K88">IF('Load Schedule'!$D$6="Yes",INDEX('Load Schedule'!$A$10:$D$8769,COLUMN(J85),4),'Load Schedule'!$J$10*_xlfn.XLOOKUP('Load Schedule'!$J$9,'Load Schedule'!$F$16:$F$21,_xlfn.XLOOKUP(K$3,'Load Schedule'!$G$15:$AD$15,'Load Schedule'!$G$16:$AD$21)))</f>
        <v>0</v>
      </c>
      <c r="L88" s="26">
        <f t="array" ref="L88">IF('Load Schedule'!$D$6="Yes",INDEX('Load Schedule'!$A$10:$D$8769,COLUMN(K85),4),'Load Schedule'!$J$10*_xlfn.XLOOKUP('Load Schedule'!$J$9,'Load Schedule'!$F$16:$F$21,_xlfn.XLOOKUP(L$3,'Load Schedule'!$G$15:$AD$15,'Load Schedule'!$G$16:$AD$21)))</f>
        <v>0</v>
      </c>
      <c r="M88" s="26">
        <f t="array" ref="M88">IF('Load Schedule'!$D$6="Yes",INDEX('Load Schedule'!$A$10:$D$8769,COLUMN(L85),4),'Load Schedule'!$J$10*_xlfn.XLOOKUP('Load Schedule'!$J$9,'Load Schedule'!$F$16:$F$21,_xlfn.XLOOKUP(M$3,'Load Schedule'!$G$15:$AD$15,'Load Schedule'!$G$16:$AD$21)))</f>
        <v>0</v>
      </c>
      <c r="N88" s="26">
        <f t="array" ref="N88">IF('Load Schedule'!$D$6="Yes",INDEX('Load Schedule'!$A$10:$D$8769,COLUMN(M85),4),'Load Schedule'!$J$10*_xlfn.XLOOKUP('Load Schedule'!$J$9,'Load Schedule'!$F$16:$F$21,_xlfn.XLOOKUP(N$3,'Load Schedule'!$G$15:$AD$15,'Load Schedule'!$G$16:$AD$21)))</f>
        <v>0</v>
      </c>
      <c r="O88" s="26">
        <f t="array" ref="O88">IF('Load Schedule'!$D$6="Yes",INDEX('Load Schedule'!$A$10:$D$8769,COLUMN(N85),4),'Load Schedule'!$J$10*_xlfn.XLOOKUP('Load Schedule'!$J$9,'Load Schedule'!$F$16:$F$21,_xlfn.XLOOKUP(O$3,'Load Schedule'!$G$15:$AD$15,'Load Schedule'!$G$16:$AD$21)))</f>
        <v>0</v>
      </c>
      <c r="P88" s="26">
        <f t="array" ref="P88">IF('Load Schedule'!$D$6="Yes",INDEX('Load Schedule'!$A$10:$D$8769,COLUMN(O85),4),'Load Schedule'!$J$10*_xlfn.XLOOKUP('Load Schedule'!$J$9,'Load Schedule'!$F$16:$F$21,_xlfn.XLOOKUP(P$3,'Load Schedule'!$G$15:$AD$15,'Load Schedule'!$G$16:$AD$21)))</f>
        <v>0</v>
      </c>
      <c r="Q88" s="26">
        <f t="array" ref="Q88">IF('Load Schedule'!$D$6="Yes",INDEX('Load Schedule'!$A$10:$D$8769,COLUMN(P85),4),'Load Schedule'!$J$10*_xlfn.XLOOKUP('Load Schedule'!$J$9,'Load Schedule'!$F$16:$F$21,_xlfn.XLOOKUP(Q$3,'Load Schedule'!$G$15:$AD$15,'Load Schedule'!$G$16:$AD$21)))</f>
        <v>0</v>
      </c>
      <c r="R88" s="26">
        <f t="array" ref="R88">IF('Load Schedule'!$D$6="Yes",INDEX('Load Schedule'!$A$10:$D$8769,COLUMN(Q85),4),'Load Schedule'!$J$10*_xlfn.XLOOKUP('Load Schedule'!$J$9,'Load Schedule'!$F$16:$F$21,_xlfn.XLOOKUP(R$3,'Load Schedule'!$G$15:$AD$15,'Load Schedule'!$G$16:$AD$21)))</f>
        <v>0</v>
      </c>
      <c r="S88" s="26">
        <f t="array" ref="S88">IF('Load Schedule'!$D$6="Yes",INDEX('Load Schedule'!$A$10:$D$8769,COLUMN(R85),4),'Load Schedule'!$J$10*_xlfn.XLOOKUP('Load Schedule'!$J$9,'Load Schedule'!$F$16:$F$21,_xlfn.XLOOKUP(S$3,'Load Schedule'!$G$15:$AD$15,'Load Schedule'!$G$16:$AD$21)))</f>
        <v>0</v>
      </c>
      <c r="T88" s="26">
        <f t="array" ref="T88">IF('Load Schedule'!$D$6="Yes",INDEX('Load Schedule'!$A$10:$D$8769,COLUMN(S85),4),'Load Schedule'!$J$10*_xlfn.XLOOKUP('Load Schedule'!$J$9,'Load Schedule'!$F$16:$F$21,_xlfn.XLOOKUP(T$3,'Load Schedule'!$G$15:$AD$15,'Load Schedule'!$G$16:$AD$21)))</f>
        <v>0</v>
      </c>
      <c r="U88" s="26">
        <f t="array" ref="U88">IF('Load Schedule'!$D$6="Yes",INDEX('Load Schedule'!$A$10:$D$8769,COLUMN(T85),4),'Load Schedule'!$J$10*_xlfn.XLOOKUP('Load Schedule'!$J$9,'Load Schedule'!$F$16:$F$21,_xlfn.XLOOKUP(U$3,'Load Schedule'!$G$15:$AD$15,'Load Schedule'!$G$16:$AD$21)))</f>
        <v>0</v>
      </c>
      <c r="V88" s="26">
        <f t="array" ref="V88">IF('Load Schedule'!$D$6="Yes",INDEX('Load Schedule'!$A$10:$D$8769,COLUMN(U85),4),'Load Schedule'!$J$10*_xlfn.XLOOKUP('Load Schedule'!$J$9,'Load Schedule'!$F$16:$F$21,_xlfn.XLOOKUP(V$3,'Load Schedule'!$G$15:$AD$15,'Load Schedule'!$G$16:$AD$21)))</f>
        <v>0</v>
      </c>
      <c r="W88" s="26">
        <f t="array" ref="W88">IF('Load Schedule'!$D$6="Yes",INDEX('Load Schedule'!$A$10:$D$8769,COLUMN(V85),4),'Load Schedule'!$J$10*_xlfn.XLOOKUP('Load Schedule'!$J$9,'Load Schedule'!$F$16:$F$21,_xlfn.XLOOKUP(W$3,'Load Schedule'!$G$15:$AD$15,'Load Schedule'!$G$16:$AD$21)))</f>
        <v>0</v>
      </c>
      <c r="X88" s="26">
        <f t="array" ref="X88">IF('Load Schedule'!$D$6="Yes",INDEX('Load Schedule'!$A$10:$D$8769,COLUMN(W85),4),'Load Schedule'!$J$10*_xlfn.XLOOKUP('Load Schedule'!$J$9,'Load Schedule'!$F$16:$F$21,_xlfn.XLOOKUP(X$3,'Load Schedule'!$G$15:$AD$15,'Load Schedule'!$G$16:$AD$21)))</f>
        <v>0</v>
      </c>
      <c r="Y88" s="26">
        <f t="array" ref="Y88">IF('Load Schedule'!$D$6="Yes",INDEX('Load Schedule'!$A$10:$D$8769,COLUMN(X85),4),'Load Schedule'!$J$10*_xlfn.XLOOKUP('Load Schedule'!$J$9,'Load Schedule'!$F$16:$F$21,_xlfn.XLOOKUP(Y$3,'Load Schedule'!$G$15:$AD$15,'Load Schedule'!$G$16:$AD$21)))</f>
        <v>0</v>
      </c>
      <c r="AA88">
        <f t="shared" si="1"/>
        <v>2040</v>
      </c>
    </row>
    <row r="89" spans="1:27" x14ac:dyDescent="0.25">
      <c r="A89" s="8">
        <v>44282</v>
      </c>
      <c r="B89" s="26">
        <f t="array" ref="B89">IF('Load Schedule'!$D$6="Yes",INDEX('Load Schedule'!$A$10:$D$8769,COLUMN(A86),4),'Load Schedule'!$J$10*_xlfn.XLOOKUP('Load Schedule'!$J$9,'Load Schedule'!$F$16:$F$21,_xlfn.XLOOKUP(B$3,'Load Schedule'!$G$15:$AD$15,'Load Schedule'!$G$16:$AD$21)))</f>
        <v>0</v>
      </c>
      <c r="C89" s="26">
        <f t="array" ref="C89">IF('Load Schedule'!$D$6="Yes",INDEX('Load Schedule'!$A$10:$D$8769,COLUMN(B86),4),'Load Schedule'!$J$10*_xlfn.XLOOKUP('Load Schedule'!$J$9,'Load Schedule'!$F$16:$F$21,_xlfn.XLOOKUP(C$3,'Load Schedule'!$G$15:$AD$15,'Load Schedule'!$G$16:$AD$21)))</f>
        <v>0</v>
      </c>
      <c r="D89" s="26">
        <f t="array" ref="D89">IF('Load Schedule'!$D$6="Yes",INDEX('Load Schedule'!$A$10:$D$8769,COLUMN(C86),4),'Load Schedule'!$J$10*_xlfn.XLOOKUP('Load Schedule'!$J$9,'Load Schedule'!$F$16:$F$21,_xlfn.XLOOKUP(D$3,'Load Schedule'!$G$15:$AD$15,'Load Schedule'!$G$16:$AD$21)))</f>
        <v>0</v>
      </c>
      <c r="E89" s="26">
        <f t="array" ref="E89">IF('Load Schedule'!$D$6="Yes",INDEX('Load Schedule'!$A$10:$D$8769,COLUMN(D86),4),'Load Schedule'!$J$10*_xlfn.XLOOKUP('Load Schedule'!$J$9,'Load Schedule'!$F$16:$F$21,_xlfn.XLOOKUP(E$3,'Load Schedule'!$G$15:$AD$15,'Load Schedule'!$G$16:$AD$21)))</f>
        <v>0</v>
      </c>
      <c r="F89" s="26">
        <f t="array" ref="F89">IF('Load Schedule'!$D$6="Yes",INDEX('Load Schedule'!$A$10:$D$8769,COLUMN(E86),4),'Load Schedule'!$J$10*_xlfn.XLOOKUP('Load Schedule'!$J$9,'Load Schedule'!$F$16:$F$21,_xlfn.XLOOKUP(F$3,'Load Schedule'!$G$15:$AD$15,'Load Schedule'!$G$16:$AD$21)))</f>
        <v>0</v>
      </c>
      <c r="G89" s="26">
        <f t="array" ref="G89">IF('Load Schedule'!$D$6="Yes",INDEX('Load Schedule'!$A$10:$D$8769,COLUMN(F86),4),'Load Schedule'!$J$10*_xlfn.XLOOKUP('Load Schedule'!$J$9,'Load Schedule'!$F$16:$F$21,_xlfn.XLOOKUP(G$3,'Load Schedule'!$G$15:$AD$15,'Load Schedule'!$G$16:$AD$21)))</f>
        <v>0</v>
      </c>
      <c r="H89" s="26">
        <f t="array" ref="H89">IF('Load Schedule'!$D$6="Yes",INDEX('Load Schedule'!$A$10:$D$8769,COLUMN(G86),4),'Load Schedule'!$J$10*_xlfn.XLOOKUP('Load Schedule'!$J$9,'Load Schedule'!$F$16:$F$21,_xlfn.XLOOKUP(H$3,'Load Schedule'!$G$15:$AD$15,'Load Schedule'!$G$16:$AD$21)))</f>
        <v>0</v>
      </c>
      <c r="I89" s="26">
        <f t="array" ref="I89">IF('Load Schedule'!$D$6="Yes",INDEX('Load Schedule'!$A$10:$D$8769,COLUMN(H86),4),'Load Schedule'!$J$10*_xlfn.XLOOKUP('Load Schedule'!$J$9,'Load Schedule'!$F$16:$F$21,_xlfn.XLOOKUP(I$3,'Load Schedule'!$G$15:$AD$15,'Load Schedule'!$G$16:$AD$21)))</f>
        <v>0</v>
      </c>
      <c r="J89" s="26">
        <f t="array" ref="J89">IF('Load Schedule'!$D$6="Yes",INDEX('Load Schedule'!$A$10:$D$8769,COLUMN(I86),4),'Load Schedule'!$J$10*_xlfn.XLOOKUP('Load Schedule'!$J$9,'Load Schedule'!$F$16:$F$21,_xlfn.XLOOKUP(J$3,'Load Schedule'!$G$15:$AD$15,'Load Schedule'!$G$16:$AD$21)))</f>
        <v>0</v>
      </c>
      <c r="K89" s="26">
        <f t="array" ref="K89">IF('Load Schedule'!$D$6="Yes",INDEX('Load Schedule'!$A$10:$D$8769,COLUMN(J86),4),'Load Schedule'!$J$10*_xlfn.XLOOKUP('Load Schedule'!$J$9,'Load Schedule'!$F$16:$F$21,_xlfn.XLOOKUP(K$3,'Load Schedule'!$G$15:$AD$15,'Load Schedule'!$G$16:$AD$21)))</f>
        <v>0</v>
      </c>
      <c r="L89" s="26">
        <f t="array" ref="L89">IF('Load Schedule'!$D$6="Yes",INDEX('Load Schedule'!$A$10:$D$8769,COLUMN(K86),4),'Load Schedule'!$J$10*_xlfn.XLOOKUP('Load Schedule'!$J$9,'Load Schedule'!$F$16:$F$21,_xlfn.XLOOKUP(L$3,'Load Schedule'!$G$15:$AD$15,'Load Schedule'!$G$16:$AD$21)))</f>
        <v>0</v>
      </c>
      <c r="M89" s="26">
        <f t="array" ref="M89">IF('Load Schedule'!$D$6="Yes",INDEX('Load Schedule'!$A$10:$D$8769,COLUMN(L86),4),'Load Schedule'!$J$10*_xlfn.XLOOKUP('Load Schedule'!$J$9,'Load Schedule'!$F$16:$F$21,_xlfn.XLOOKUP(M$3,'Load Schedule'!$G$15:$AD$15,'Load Schedule'!$G$16:$AD$21)))</f>
        <v>0</v>
      </c>
      <c r="N89" s="26">
        <f t="array" ref="N89">IF('Load Schedule'!$D$6="Yes",INDEX('Load Schedule'!$A$10:$D$8769,COLUMN(M86),4),'Load Schedule'!$J$10*_xlfn.XLOOKUP('Load Schedule'!$J$9,'Load Schedule'!$F$16:$F$21,_xlfn.XLOOKUP(N$3,'Load Schedule'!$G$15:$AD$15,'Load Schedule'!$G$16:$AD$21)))</f>
        <v>0</v>
      </c>
      <c r="O89" s="26">
        <f t="array" ref="O89">IF('Load Schedule'!$D$6="Yes",INDEX('Load Schedule'!$A$10:$D$8769,COLUMN(N86),4),'Load Schedule'!$J$10*_xlfn.XLOOKUP('Load Schedule'!$J$9,'Load Schedule'!$F$16:$F$21,_xlfn.XLOOKUP(O$3,'Load Schedule'!$G$15:$AD$15,'Load Schedule'!$G$16:$AD$21)))</f>
        <v>0</v>
      </c>
      <c r="P89" s="26">
        <f t="array" ref="P89">IF('Load Schedule'!$D$6="Yes",INDEX('Load Schedule'!$A$10:$D$8769,COLUMN(O86),4),'Load Schedule'!$J$10*_xlfn.XLOOKUP('Load Schedule'!$J$9,'Load Schedule'!$F$16:$F$21,_xlfn.XLOOKUP(P$3,'Load Schedule'!$G$15:$AD$15,'Load Schedule'!$G$16:$AD$21)))</f>
        <v>0</v>
      </c>
      <c r="Q89" s="26">
        <f t="array" ref="Q89">IF('Load Schedule'!$D$6="Yes",INDEX('Load Schedule'!$A$10:$D$8769,COLUMN(P86),4),'Load Schedule'!$J$10*_xlfn.XLOOKUP('Load Schedule'!$J$9,'Load Schedule'!$F$16:$F$21,_xlfn.XLOOKUP(Q$3,'Load Schedule'!$G$15:$AD$15,'Load Schedule'!$G$16:$AD$21)))</f>
        <v>0</v>
      </c>
      <c r="R89" s="26">
        <f t="array" ref="R89">IF('Load Schedule'!$D$6="Yes",INDEX('Load Schedule'!$A$10:$D$8769,COLUMN(Q86),4),'Load Schedule'!$J$10*_xlfn.XLOOKUP('Load Schedule'!$J$9,'Load Schedule'!$F$16:$F$21,_xlfn.XLOOKUP(R$3,'Load Schedule'!$G$15:$AD$15,'Load Schedule'!$G$16:$AD$21)))</f>
        <v>0</v>
      </c>
      <c r="S89" s="26">
        <f t="array" ref="S89">IF('Load Schedule'!$D$6="Yes",INDEX('Load Schedule'!$A$10:$D$8769,COLUMN(R86),4),'Load Schedule'!$J$10*_xlfn.XLOOKUP('Load Schedule'!$J$9,'Load Schedule'!$F$16:$F$21,_xlfn.XLOOKUP(S$3,'Load Schedule'!$G$15:$AD$15,'Load Schedule'!$G$16:$AD$21)))</f>
        <v>0</v>
      </c>
      <c r="T89" s="26">
        <f t="array" ref="T89">IF('Load Schedule'!$D$6="Yes",INDEX('Load Schedule'!$A$10:$D$8769,COLUMN(S86),4),'Load Schedule'!$J$10*_xlfn.XLOOKUP('Load Schedule'!$J$9,'Load Schedule'!$F$16:$F$21,_xlfn.XLOOKUP(T$3,'Load Schedule'!$G$15:$AD$15,'Load Schedule'!$G$16:$AD$21)))</f>
        <v>0</v>
      </c>
      <c r="U89" s="26">
        <f t="array" ref="U89">IF('Load Schedule'!$D$6="Yes",INDEX('Load Schedule'!$A$10:$D$8769,COLUMN(T86),4),'Load Schedule'!$J$10*_xlfn.XLOOKUP('Load Schedule'!$J$9,'Load Schedule'!$F$16:$F$21,_xlfn.XLOOKUP(U$3,'Load Schedule'!$G$15:$AD$15,'Load Schedule'!$G$16:$AD$21)))</f>
        <v>0</v>
      </c>
      <c r="V89" s="26">
        <f t="array" ref="V89">IF('Load Schedule'!$D$6="Yes",INDEX('Load Schedule'!$A$10:$D$8769,COLUMN(U86),4),'Load Schedule'!$J$10*_xlfn.XLOOKUP('Load Schedule'!$J$9,'Load Schedule'!$F$16:$F$21,_xlfn.XLOOKUP(V$3,'Load Schedule'!$G$15:$AD$15,'Load Schedule'!$G$16:$AD$21)))</f>
        <v>0</v>
      </c>
      <c r="W89" s="26">
        <f t="array" ref="W89">IF('Load Schedule'!$D$6="Yes",INDEX('Load Schedule'!$A$10:$D$8769,COLUMN(V86),4),'Load Schedule'!$J$10*_xlfn.XLOOKUP('Load Schedule'!$J$9,'Load Schedule'!$F$16:$F$21,_xlfn.XLOOKUP(W$3,'Load Schedule'!$G$15:$AD$15,'Load Schedule'!$G$16:$AD$21)))</f>
        <v>0</v>
      </c>
      <c r="X89" s="26">
        <f t="array" ref="X89">IF('Load Schedule'!$D$6="Yes",INDEX('Load Schedule'!$A$10:$D$8769,COLUMN(W86),4),'Load Schedule'!$J$10*_xlfn.XLOOKUP('Load Schedule'!$J$9,'Load Schedule'!$F$16:$F$21,_xlfn.XLOOKUP(X$3,'Load Schedule'!$G$15:$AD$15,'Load Schedule'!$G$16:$AD$21)))</f>
        <v>0</v>
      </c>
      <c r="Y89" s="26">
        <f t="array" ref="Y89">IF('Load Schedule'!$D$6="Yes",INDEX('Load Schedule'!$A$10:$D$8769,COLUMN(X86),4),'Load Schedule'!$J$10*_xlfn.XLOOKUP('Load Schedule'!$J$9,'Load Schedule'!$F$16:$F$21,_xlfn.XLOOKUP(Y$3,'Load Schedule'!$G$15:$AD$15,'Load Schedule'!$G$16:$AD$21)))</f>
        <v>0</v>
      </c>
      <c r="AA89">
        <f t="shared" si="1"/>
        <v>2064</v>
      </c>
    </row>
    <row r="90" spans="1:27" x14ac:dyDescent="0.25">
      <c r="A90" s="8">
        <v>44283</v>
      </c>
      <c r="B90" s="26">
        <f t="array" ref="B90">IF('Load Schedule'!$D$6="Yes",INDEX('Load Schedule'!$A$10:$D$8769,COLUMN(A87),4),'Load Schedule'!$J$10*_xlfn.XLOOKUP('Load Schedule'!$J$9,'Load Schedule'!$F$16:$F$21,_xlfn.XLOOKUP(B$3,'Load Schedule'!$G$15:$AD$15,'Load Schedule'!$G$16:$AD$21)))</f>
        <v>0</v>
      </c>
      <c r="C90" s="26">
        <f t="array" ref="C90">IF('Load Schedule'!$D$6="Yes",INDEX('Load Schedule'!$A$10:$D$8769,COLUMN(B87),4),'Load Schedule'!$J$10*_xlfn.XLOOKUP('Load Schedule'!$J$9,'Load Schedule'!$F$16:$F$21,_xlfn.XLOOKUP(C$3,'Load Schedule'!$G$15:$AD$15,'Load Schedule'!$G$16:$AD$21)))</f>
        <v>0</v>
      </c>
      <c r="D90" s="26">
        <f t="array" ref="D90">IF('Load Schedule'!$D$6="Yes",INDEX('Load Schedule'!$A$10:$D$8769,COLUMN(C87),4),'Load Schedule'!$J$10*_xlfn.XLOOKUP('Load Schedule'!$J$9,'Load Schedule'!$F$16:$F$21,_xlfn.XLOOKUP(D$3,'Load Schedule'!$G$15:$AD$15,'Load Schedule'!$G$16:$AD$21)))</f>
        <v>0</v>
      </c>
      <c r="E90" s="26">
        <f t="array" ref="E90">IF('Load Schedule'!$D$6="Yes",INDEX('Load Schedule'!$A$10:$D$8769,COLUMN(D87),4),'Load Schedule'!$J$10*_xlfn.XLOOKUP('Load Schedule'!$J$9,'Load Schedule'!$F$16:$F$21,_xlfn.XLOOKUP(E$3,'Load Schedule'!$G$15:$AD$15,'Load Schedule'!$G$16:$AD$21)))</f>
        <v>0</v>
      </c>
      <c r="F90" s="26">
        <f t="array" ref="F90">IF('Load Schedule'!$D$6="Yes",INDEX('Load Schedule'!$A$10:$D$8769,COLUMN(E87),4),'Load Schedule'!$J$10*_xlfn.XLOOKUP('Load Schedule'!$J$9,'Load Schedule'!$F$16:$F$21,_xlfn.XLOOKUP(F$3,'Load Schedule'!$G$15:$AD$15,'Load Schedule'!$G$16:$AD$21)))</f>
        <v>0</v>
      </c>
      <c r="G90" s="26">
        <f t="array" ref="G90">IF('Load Schedule'!$D$6="Yes",INDEX('Load Schedule'!$A$10:$D$8769,COLUMN(F87),4),'Load Schedule'!$J$10*_xlfn.XLOOKUP('Load Schedule'!$J$9,'Load Schedule'!$F$16:$F$21,_xlfn.XLOOKUP(G$3,'Load Schedule'!$G$15:$AD$15,'Load Schedule'!$G$16:$AD$21)))</f>
        <v>0</v>
      </c>
      <c r="H90" s="26">
        <f t="array" ref="H90">IF('Load Schedule'!$D$6="Yes",INDEX('Load Schedule'!$A$10:$D$8769,COLUMN(G87),4),'Load Schedule'!$J$10*_xlfn.XLOOKUP('Load Schedule'!$J$9,'Load Schedule'!$F$16:$F$21,_xlfn.XLOOKUP(H$3,'Load Schedule'!$G$15:$AD$15,'Load Schedule'!$G$16:$AD$21)))</f>
        <v>0</v>
      </c>
      <c r="I90" s="26">
        <f t="array" ref="I90">IF('Load Schedule'!$D$6="Yes",INDEX('Load Schedule'!$A$10:$D$8769,COLUMN(H87),4),'Load Schedule'!$J$10*_xlfn.XLOOKUP('Load Schedule'!$J$9,'Load Schedule'!$F$16:$F$21,_xlfn.XLOOKUP(I$3,'Load Schedule'!$G$15:$AD$15,'Load Schedule'!$G$16:$AD$21)))</f>
        <v>0</v>
      </c>
      <c r="J90" s="26">
        <f t="array" ref="J90">IF('Load Schedule'!$D$6="Yes",INDEX('Load Schedule'!$A$10:$D$8769,COLUMN(I87),4),'Load Schedule'!$J$10*_xlfn.XLOOKUP('Load Schedule'!$J$9,'Load Schedule'!$F$16:$F$21,_xlfn.XLOOKUP(J$3,'Load Schedule'!$G$15:$AD$15,'Load Schedule'!$G$16:$AD$21)))</f>
        <v>0</v>
      </c>
      <c r="K90" s="26">
        <f t="array" ref="K90">IF('Load Schedule'!$D$6="Yes",INDEX('Load Schedule'!$A$10:$D$8769,COLUMN(J87),4),'Load Schedule'!$J$10*_xlfn.XLOOKUP('Load Schedule'!$J$9,'Load Schedule'!$F$16:$F$21,_xlfn.XLOOKUP(K$3,'Load Schedule'!$G$15:$AD$15,'Load Schedule'!$G$16:$AD$21)))</f>
        <v>0</v>
      </c>
      <c r="L90" s="26">
        <f t="array" ref="L90">IF('Load Schedule'!$D$6="Yes",INDEX('Load Schedule'!$A$10:$D$8769,COLUMN(K87),4),'Load Schedule'!$J$10*_xlfn.XLOOKUP('Load Schedule'!$J$9,'Load Schedule'!$F$16:$F$21,_xlfn.XLOOKUP(L$3,'Load Schedule'!$G$15:$AD$15,'Load Schedule'!$G$16:$AD$21)))</f>
        <v>0</v>
      </c>
      <c r="M90" s="26">
        <f t="array" ref="M90">IF('Load Schedule'!$D$6="Yes",INDEX('Load Schedule'!$A$10:$D$8769,COLUMN(L87),4),'Load Schedule'!$J$10*_xlfn.XLOOKUP('Load Schedule'!$J$9,'Load Schedule'!$F$16:$F$21,_xlfn.XLOOKUP(M$3,'Load Schedule'!$G$15:$AD$15,'Load Schedule'!$G$16:$AD$21)))</f>
        <v>0</v>
      </c>
      <c r="N90" s="26">
        <f t="array" ref="N90">IF('Load Schedule'!$D$6="Yes",INDEX('Load Schedule'!$A$10:$D$8769,COLUMN(M87),4),'Load Schedule'!$J$10*_xlfn.XLOOKUP('Load Schedule'!$J$9,'Load Schedule'!$F$16:$F$21,_xlfn.XLOOKUP(N$3,'Load Schedule'!$G$15:$AD$15,'Load Schedule'!$G$16:$AD$21)))</f>
        <v>0</v>
      </c>
      <c r="O90" s="26">
        <f t="array" ref="O90">IF('Load Schedule'!$D$6="Yes",INDEX('Load Schedule'!$A$10:$D$8769,COLUMN(N87),4),'Load Schedule'!$J$10*_xlfn.XLOOKUP('Load Schedule'!$J$9,'Load Schedule'!$F$16:$F$21,_xlfn.XLOOKUP(O$3,'Load Schedule'!$G$15:$AD$15,'Load Schedule'!$G$16:$AD$21)))</f>
        <v>0</v>
      </c>
      <c r="P90" s="26">
        <f t="array" ref="P90">IF('Load Schedule'!$D$6="Yes",INDEX('Load Schedule'!$A$10:$D$8769,COLUMN(O87),4),'Load Schedule'!$J$10*_xlfn.XLOOKUP('Load Schedule'!$J$9,'Load Schedule'!$F$16:$F$21,_xlfn.XLOOKUP(P$3,'Load Schedule'!$G$15:$AD$15,'Load Schedule'!$G$16:$AD$21)))</f>
        <v>0</v>
      </c>
      <c r="Q90" s="26">
        <f t="array" ref="Q90">IF('Load Schedule'!$D$6="Yes",INDEX('Load Schedule'!$A$10:$D$8769,COLUMN(P87),4),'Load Schedule'!$J$10*_xlfn.XLOOKUP('Load Schedule'!$J$9,'Load Schedule'!$F$16:$F$21,_xlfn.XLOOKUP(Q$3,'Load Schedule'!$G$15:$AD$15,'Load Schedule'!$G$16:$AD$21)))</f>
        <v>0</v>
      </c>
      <c r="R90" s="26">
        <f t="array" ref="R90">IF('Load Schedule'!$D$6="Yes",INDEX('Load Schedule'!$A$10:$D$8769,COLUMN(Q87),4),'Load Schedule'!$J$10*_xlfn.XLOOKUP('Load Schedule'!$J$9,'Load Schedule'!$F$16:$F$21,_xlfn.XLOOKUP(R$3,'Load Schedule'!$G$15:$AD$15,'Load Schedule'!$G$16:$AD$21)))</f>
        <v>0</v>
      </c>
      <c r="S90" s="26">
        <f t="array" ref="S90">IF('Load Schedule'!$D$6="Yes",INDEX('Load Schedule'!$A$10:$D$8769,COLUMN(R87),4),'Load Schedule'!$J$10*_xlfn.XLOOKUP('Load Schedule'!$J$9,'Load Schedule'!$F$16:$F$21,_xlfn.XLOOKUP(S$3,'Load Schedule'!$G$15:$AD$15,'Load Schedule'!$G$16:$AD$21)))</f>
        <v>0</v>
      </c>
      <c r="T90" s="26">
        <f t="array" ref="T90">IF('Load Schedule'!$D$6="Yes",INDEX('Load Schedule'!$A$10:$D$8769,COLUMN(S87),4),'Load Schedule'!$J$10*_xlfn.XLOOKUP('Load Schedule'!$J$9,'Load Schedule'!$F$16:$F$21,_xlfn.XLOOKUP(T$3,'Load Schedule'!$G$15:$AD$15,'Load Schedule'!$G$16:$AD$21)))</f>
        <v>0</v>
      </c>
      <c r="U90" s="26">
        <f t="array" ref="U90">IF('Load Schedule'!$D$6="Yes",INDEX('Load Schedule'!$A$10:$D$8769,COLUMN(T87),4),'Load Schedule'!$J$10*_xlfn.XLOOKUP('Load Schedule'!$J$9,'Load Schedule'!$F$16:$F$21,_xlfn.XLOOKUP(U$3,'Load Schedule'!$G$15:$AD$15,'Load Schedule'!$G$16:$AD$21)))</f>
        <v>0</v>
      </c>
      <c r="V90" s="26">
        <f t="array" ref="V90">IF('Load Schedule'!$D$6="Yes",INDEX('Load Schedule'!$A$10:$D$8769,COLUMN(U87),4),'Load Schedule'!$J$10*_xlfn.XLOOKUP('Load Schedule'!$J$9,'Load Schedule'!$F$16:$F$21,_xlfn.XLOOKUP(V$3,'Load Schedule'!$G$15:$AD$15,'Load Schedule'!$G$16:$AD$21)))</f>
        <v>0</v>
      </c>
      <c r="W90" s="26">
        <f t="array" ref="W90">IF('Load Schedule'!$D$6="Yes",INDEX('Load Schedule'!$A$10:$D$8769,COLUMN(V87),4),'Load Schedule'!$J$10*_xlfn.XLOOKUP('Load Schedule'!$J$9,'Load Schedule'!$F$16:$F$21,_xlfn.XLOOKUP(W$3,'Load Schedule'!$G$15:$AD$15,'Load Schedule'!$G$16:$AD$21)))</f>
        <v>0</v>
      </c>
      <c r="X90" s="26">
        <f t="array" ref="X90">IF('Load Schedule'!$D$6="Yes",INDEX('Load Schedule'!$A$10:$D$8769,COLUMN(W87),4),'Load Schedule'!$J$10*_xlfn.XLOOKUP('Load Schedule'!$J$9,'Load Schedule'!$F$16:$F$21,_xlfn.XLOOKUP(X$3,'Load Schedule'!$G$15:$AD$15,'Load Schedule'!$G$16:$AD$21)))</f>
        <v>0</v>
      </c>
      <c r="Y90" s="26">
        <f t="array" ref="Y90">IF('Load Schedule'!$D$6="Yes",INDEX('Load Schedule'!$A$10:$D$8769,COLUMN(X87),4),'Load Schedule'!$J$10*_xlfn.XLOOKUP('Load Schedule'!$J$9,'Load Schedule'!$F$16:$F$21,_xlfn.XLOOKUP(Y$3,'Load Schedule'!$G$15:$AD$15,'Load Schedule'!$G$16:$AD$21)))</f>
        <v>0</v>
      </c>
      <c r="AA90">
        <f t="shared" si="1"/>
        <v>2088</v>
      </c>
    </row>
    <row r="91" spans="1:27" x14ac:dyDescent="0.25">
      <c r="A91" s="8">
        <v>44284</v>
      </c>
      <c r="B91" s="26">
        <f t="array" ref="B91">IF('Load Schedule'!$D$6="Yes",INDEX('Load Schedule'!$A$10:$D$8769,COLUMN(A88),4),'Load Schedule'!$J$10*_xlfn.XLOOKUP('Load Schedule'!$J$9,'Load Schedule'!$F$16:$F$21,_xlfn.XLOOKUP(B$3,'Load Schedule'!$G$15:$AD$15,'Load Schedule'!$G$16:$AD$21)))</f>
        <v>0</v>
      </c>
      <c r="C91" s="26">
        <f t="array" ref="C91">IF('Load Schedule'!$D$6="Yes",INDEX('Load Schedule'!$A$10:$D$8769,COLUMN(B88),4),'Load Schedule'!$J$10*_xlfn.XLOOKUP('Load Schedule'!$J$9,'Load Schedule'!$F$16:$F$21,_xlfn.XLOOKUP(C$3,'Load Schedule'!$G$15:$AD$15,'Load Schedule'!$G$16:$AD$21)))</f>
        <v>0</v>
      </c>
      <c r="D91" s="26">
        <f t="array" ref="D91">IF('Load Schedule'!$D$6="Yes",INDEX('Load Schedule'!$A$10:$D$8769,COLUMN(C88),4),'Load Schedule'!$J$10*_xlfn.XLOOKUP('Load Schedule'!$J$9,'Load Schedule'!$F$16:$F$21,_xlfn.XLOOKUP(D$3,'Load Schedule'!$G$15:$AD$15,'Load Schedule'!$G$16:$AD$21)))</f>
        <v>0</v>
      </c>
      <c r="E91" s="26">
        <f t="array" ref="E91">IF('Load Schedule'!$D$6="Yes",INDEX('Load Schedule'!$A$10:$D$8769,COLUMN(D88),4),'Load Schedule'!$J$10*_xlfn.XLOOKUP('Load Schedule'!$J$9,'Load Schedule'!$F$16:$F$21,_xlfn.XLOOKUP(E$3,'Load Schedule'!$G$15:$AD$15,'Load Schedule'!$G$16:$AD$21)))</f>
        <v>0</v>
      </c>
      <c r="F91" s="26">
        <f t="array" ref="F91">IF('Load Schedule'!$D$6="Yes",INDEX('Load Schedule'!$A$10:$D$8769,COLUMN(E88),4),'Load Schedule'!$J$10*_xlfn.XLOOKUP('Load Schedule'!$J$9,'Load Schedule'!$F$16:$F$21,_xlfn.XLOOKUP(F$3,'Load Schedule'!$G$15:$AD$15,'Load Schedule'!$G$16:$AD$21)))</f>
        <v>0</v>
      </c>
      <c r="G91" s="26">
        <f t="array" ref="G91">IF('Load Schedule'!$D$6="Yes",INDEX('Load Schedule'!$A$10:$D$8769,COLUMN(F88),4),'Load Schedule'!$J$10*_xlfn.XLOOKUP('Load Schedule'!$J$9,'Load Schedule'!$F$16:$F$21,_xlfn.XLOOKUP(G$3,'Load Schedule'!$G$15:$AD$15,'Load Schedule'!$G$16:$AD$21)))</f>
        <v>0</v>
      </c>
      <c r="H91" s="26">
        <f t="array" ref="H91">IF('Load Schedule'!$D$6="Yes",INDEX('Load Schedule'!$A$10:$D$8769,COLUMN(G88),4),'Load Schedule'!$J$10*_xlfn.XLOOKUP('Load Schedule'!$J$9,'Load Schedule'!$F$16:$F$21,_xlfn.XLOOKUP(H$3,'Load Schedule'!$G$15:$AD$15,'Load Schedule'!$G$16:$AD$21)))</f>
        <v>0</v>
      </c>
      <c r="I91" s="26">
        <f t="array" ref="I91">IF('Load Schedule'!$D$6="Yes",INDEX('Load Schedule'!$A$10:$D$8769,COLUMN(H88),4),'Load Schedule'!$J$10*_xlfn.XLOOKUP('Load Schedule'!$J$9,'Load Schedule'!$F$16:$F$21,_xlfn.XLOOKUP(I$3,'Load Schedule'!$G$15:$AD$15,'Load Schedule'!$G$16:$AD$21)))</f>
        <v>0</v>
      </c>
      <c r="J91" s="26">
        <f t="array" ref="J91">IF('Load Schedule'!$D$6="Yes",INDEX('Load Schedule'!$A$10:$D$8769,COLUMN(I88),4),'Load Schedule'!$J$10*_xlfn.XLOOKUP('Load Schedule'!$J$9,'Load Schedule'!$F$16:$F$21,_xlfn.XLOOKUP(J$3,'Load Schedule'!$G$15:$AD$15,'Load Schedule'!$G$16:$AD$21)))</f>
        <v>0</v>
      </c>
      <c r="K91" s="26">
        <f t="array" ref="K91">IF('Load Schedule'!$D$6="Yes",INDEX('Load Schedule'!$A$10:$D$8769,COLUMN(J88),4),'Load Schedule'!$J$10*_xlfn.XLOOKUP('Load Schedule'!$J$9,'Load Schedule'!$F$16:$F$21,_xlfn.XLOOKUP(K$3,'Load Schedule'!$G$15:$AD$15,'Load Schedule'!$G$16:$AD$21)))</f>
        <v>0</v>
      </c>
      <c r="L91" s="26">
        <f t="array" ref="L91">IF('Load Schedule'!$D$6="Yes",INDEX('Load Schedule'!$A$10:$D$8769,COLUMN(K88),4),'Load Schedule'!$J$10*_xlfn.XLOOKUP('Load Schedule'!$J$9,'Load Schedule'!$F$16:$F$21,_xlfn.XLOOKUP(L$3,'Load Schedule'!$G$15:$AD$15,'Load Schedule'!$G$16:$AD$21)))</f>
        <v>0</v>
      </c>
      <c r="M91" s="26">
        <f t="array" ref="M91">IF('Load Schedule'!$D$6="Yes",INDEX('Load Schedule'!$A$10:$D$8769,COLUMN(L88),4),'Load Schedule'!$J$10*_xlfn.XLOOKUP('Load Schedule'!$J$9,'Load Schedule'!$F$16:$F$21,_xlfn.XLOOKUP(M$3,'Load Schedule'!$G$15:$AD$15,'Load Schedule'!$G$16:$AD$21)))</f>
        <v>0</v>
      </c>
      <c r="N91" s="26">
        <f t="array" ref="N91">IF('Load Schedule'!$D$6="Yes",INDEX('Load Schedule'!$A$10:$D$8769,COLUMN(M88),4),'Load Schedule'!$J$10*_xlfn.XLOOKUP('Load Schedule'!$J$9,'Load Schedule'!$F$16:$F$21,_xlfn.XLOOKUP(N$3,'Load Schedule'!$G$15:$AD$15,'Load Schedule'!$G$16:$AD$21)))</f>
        <v>0</v>
      </c>
      <c r="O91" s="26">
        <f t="array" ref="O91">IF('Load Schedule'!$D$6="Yes",INDEX('Load Schedule'!$A$10:$D$8769,COLUMN(N88),4),'Load Schedule'!$J$10*_xlfn.XLOOKUP('Load Schedule'!$J$9,'Load Schedule'!$F$16:$F$21,_xlfn.XLOOKUP(O$3,'Load Schedule'!$G$15:$AD$15,'Load Schedule'!$G$16:$AD$21)))</f>
        <v>0</v>
      </c>
      <c r="P91" s="26">
        <f t="array" ref="P91">IF('Load Schedule'!$D$6="Yes",INDEX('Load Schedule'!$A$10:$D$8769,COLUMN(O88),4),'Load Schedule'!$J$10*_xlfn.XLOOKUP('Load Schedule'!$J$9,'Load Schedule'!$F$16:$F$21,_xlfn.XLOOKUP(P$3,'Load Schedule'!$G$15:$AD$15,'Load Schedule'!$G$16:$AD$21)))</f>
        <v>0</v>
      </c>
      <c r="Q91" s="26">
        <f t="array" ref="Q91">IF('Load Schedule'!$D$6="Yes",INDEX('Load Schedule'!$A$10:$D$8769,COLUMN(P88),4),'Load Schedule'!$J$10*_xlfn.XLOOKUP('Load Schedule'!$J$9,'Load Schedule'!$F$16:$F$21,_xlfn.XLOOKUP(Q$3,'Load Schedule'!$G$15:$AD$15,'Load Schedule'!$G$16:$AD$21)))</f>
        <v>0</v>
      </c>
      <c r="R91" s="26">
        <f t="array" ref="R91">IF('Load Schedule'!$D$6="Yes",INDEX('Load Schedule'!$A$10:$D$8769,COLUMN(Q88),4),'Load Schedule'!$J$10*_xlfn.XLOOKUP('Load Schedule'!$J$9,'Load Schedule'!$F$16:$F$21,_xlfn.XLOOKUP(R$3,'Load Schedule'!$G$15:$AD$15,'Load Schedule'!$G$16:$AD$21)))</f>
        <v>0</v>
      </c>
      <c r="S91" s="26">
        <f t="array" ref="S91">IF('Load Schedule'!$D$6="Yes",INDEX('Load Schedule'!$A$10:$D$8769,COLUMN(R88),4),'Load Schedule'!$J$10*_xlfn.XLOOKUP('Load Schedule'!$J$9,'Load Schedule'!$F$16:$F$21,_xlfn.XLOOKUP(S$3,'Load Schedule'!$G$15:$AD$15,'Load Schedule'!$G$16:$AD$21)))</f>
        <v>0</v>
      </c>
      <c r="T91" s="26">
        <f t="array" ref="T91">IF('Load Schedule'!$D$6="Yes",INDEX('Load Schedule'!$A$10:$D$8769,COLUMN(S88),4),'Load Schedule'!$J$10*_xlfn.XLOOKUP('Load Schedule'!$J$9,'Load Schedule'!$F$16:$F$21,_xlfn.XLOOKUP(T$3,'Load Schedule'!$G$15:$AD$15,'Load Schedule'!$G$16:$AD$21)))</f>
        <v>0</v>
      </c>
      <c r="U91" s="26">
        <f t="array" ref="U91">IF('Load Schedule'!$D$6="Yes",INDEX('Load Schedule'!$A$10:$D$8769,COLUMN(T88),4),'Load Schedule'!$J$10*_xlfn.XLOOKUP('Load Schedule'!$J$9,'Load Schedule'!$F$16:$F$21,_xlfn.XLOOKUP(U$3,'Load Schedule'!$G$15:$AD$15,'Load Schedule'!$G$16:$AD$21)))</f>
        <v>0</v>
      </c>
      <c r="V91" s="26">
        <f t="array" ref="V91">IF('Load Schedule'!$D$6="Yes",INDEX('Load Schedule'!$A$10:$D$8769,COLUMN(U88),4),'Load Schedule'!$J$10*_xlfn.XLOOKUP('Load Schedule'!$J$9,'Load Schedule'!$F$16:$F$21,_xlfn.XLOOKUP(V$3,'Load Schedule'!$G$15:$AD$15,'Load Schedule'!$G$16:$AD$21)))</f>
        <v>0</v>
      </c>
      <c r="W91" s="26">
        <f t="array" ref="W91">IF('Load Schedule'!$D$6="Yes",INDEX('Load Schedule'!$A$10:$D$8769,COLUMN(V88),4),'Load Schedule'!$J$10*_xlfn.XLOOKUP('Load Schedule'!$J$9,'Load Schedule'!$F$16:$F$21,_xlfn.XLOOKUP(W$3,'Load Schedule'!$G$15:$AD$15,'Load Schedule'!$G$16:$AD$21)))</f>
        <v>0</v>
      </c>
      <c r="X91" s="26">
        <f t="array" ref="X91">IF('Load Schedule'!$D$6="Yes",INDEX('Load Schedule'!$A$10:$D$8769,COLUMN(W88),4),'Load Schedule'!$J$10*_xlfn.XLOOKUP('Load Schedule'!$J$9,'Load Schedule'!$F$16:$F$21,_xlfn.XLOOKUP(X$3,'Load Schedule'!$G$15:$AD$15,'Load Schedule'!$G$16:$AD$21)))</f>
        <v>0</v>
      </c>
      <c r="Y91" s="26">
        <f t="array" ref="Y91">IF('Load Schedule'!$D$6="Yes",INDEX('Load Schedule'!$A$10:$D$8769,COLUMN(X88),4),'Load Schedule'!$J$10*_xlfn.XLOOKUP('Load Schedule'!$J$9,'Load Schedule'!$F$16:$F$21,_xlfn.XLOOKUP(Y$3,'Load Schedule'!$G$15:$AD$15,'Load Schedule'!$G$16:$AD$21)))</f>
        <v>0</v>
      </c>
      <c r="AA91">
        <f t="shared" si="1"/>
        <v>2112</v>
      </c>
    </row>
    <row r="92" spans="1:27" x14ac:dyDescent="0.25">
      <c r="A92" s="8">
        <v>44285</v>
      </c>
      <c r="B92" s="26">
        <f t="array" ref="B92">IF('Load Schedule'!$D$6="Yes",INDEX('Load Schedule'!$A$10:$D$8769,COLUMN(A89),4),'Load Schedule'!$J$10*_xlfn.XLOOKUP('Load Schedule'!$J$9,'Load Schedule'!$F$16:$F$21,_xlfn.XLOOKUP(B$3,'Load Schedule'!$G$15:$AD$15,'Load Schedule'!$G$16:$AD$21)))</f>
        <v>0</v>
      </c>
      <c r="C92" s="26">
        <f t="array" ref="C92">IF('Load Schedule'!$D$6="Yes",INDEX('Load Schedule'!$A$10:$D$8769,COLUMN(B89),4),'Load Schedule'!$J$10*_xlfn.XLOOKUP('Load Schedule'!$J$9,'Load Schedule'!$F$16:$F$21,_xlfn.XLOOKUP(C$3,'Load Schedule'!$G$15:$AD$15,'Load Schedule'!$G$16:$AD$21)))</f>
        <v>0</v>
      </c>
      <c r="D92" s="26">
        <f t="array" ref="D92">IF('Load Schedule'!$D$6="Yes",INDEX('Load Schedule'!$A$10:$D$8769,COLUMN(C89),4),'Load Schedule'!$J$10*_xlfn.XLOOKUP('Load Schedule'!$J$9,'Load Schedule'!$F$16:$F$21,_xlfn.XLOOKUP(D$3,'Load Schedule'!$G$15:$AD$15,'Load Schedule'!$G$16:$AD$21)))</f>
        <v>0</v>
      </c>
      <c r="E92" s="26">
        <f t="array" ref="E92">IF('Load Schedule'!$D$6="Yes",INDEX('Load Schedule'!$A$10:$D$8769,COLUMN(D89),4),'Load Schedule'!$J$10*_xlfn.XLOOKUP('Load Schedule'!$J$9,'Load Schedule'!$F$16:$F$21,_xlfn.XLOOKUP(E$3,'Load Schedule'!$G$15:$AD$15,'Load Schedule'!$G$16:$AD$21)))</f>
        <v>0</v>
      </c>
      <c r="F92" s="26">
        <f t="array" ref="F92">IF('Load Schedule'!$D$6="Yes",INDEX('Load Schedule'!$A$10:$D$8769,COLUMN(E89),4),'Load Schedule'!$J$10*_xlfn.XLOOKUP('Load Schedule'!$J$9,'Load Schedule'!$F$16:$F$21,_xlfn.XLOOKUP(F$3,'Load Schedule'!$G$15:$AD$15,'Load Schedule'!$G$16:$AD$21)))</f>
        <v>0</v>
      </c>
      <c r="G92" s="26">
        <f t="array" ref="G92">IF('Load Schedule'!$D$6="Yes",INDEX('Load Schedule'!$A$10:$D$8769,COLUMN(F89),4),'Load Schedule'!$J$10*_xlfn.XLOOKUP('Load Schedule'!$J$9,'Load Schedule'!$F$16:$F$21,_xlfn.XLOOKUP(G$3,'Load Schedule'!$G$15:$AD$15,'Load Schedule'!$G$16:$AD$21)))</f>
        <v>0</v>
      </c>
      <c r="H92" s="26">
        <f t="array" ref="H92">IF('Load Schedule'!$D$6="Yes",INDEX('Load Schedule'!$A$10:$D$8769,COLUMN(G89),4),'Load Schedule'!$J$10*_xlfn.XLOOKUP('Load Schedule'!$J$9,'Load Schedule'!$F$16:$F$21,_xlfn.XLOOKUP(H$3,'Load Schedule'!$G$15:$AD$15,'Load Schedule'!$G$16:$AD$21)))</f>
        <v>0</v>
      </c>
      <c r="I92" s="26">
        <f t="array" ref="I92">IF('Load Schedule'!$D$6="Yes",INDEX('Load Schedule'!$A$10:$D$8769,COLUMN(H89),4),'Load Schedule'!$J$10*_xlfn.XLOOKUP('Load Schedule'!$J$9,'Load Schedule'!$F$16:$F$21,_xlfn.XLOOKUP(I$3,'Load Schedule'!$G$15:$AD$15,'Load Schedule'!$G$16:$AD$21)))</f>
        <v>0</v>
      </c>
      <c r="J92" s="26">
        <f t="array" ref="J92">IF('Load Schedule'!$D$6="Yes",INDEX('Load Schedule'!$A$10:$D$8769,COLUMN(I89),4),'Load Schedule'!$J$10*_xlfn.XLOOKUP('Load Schedule'!$J$9,'Load Schedule'!$F$16:$F$21,_xlfn.XLOOKUP(J$3,'Load Schedule'!$G$15:$AD$15,'Load Schedule'!$G$16:$AD$21)))</f>
        <v>0</v>
      </c>
      <c r="K92" s="26">
        <f t="array" ref="K92">IF('Load Schedule'!$D$6="Yes",INDEX('Load Schedule'!$A$10:$D$8769,COLUMN(J89),4),'Load Schedule'!$J$10*_xlfn.XLOOKUP('Load Schedule'!$J$9,'Load Schedule'!$F$16:$F$21,_xlfn.XLOOKUP(K$3,'Load Schedule'!$G$15:$AD$15,'Load Schedule'!$G$16:$AD$21)))</f>
        <v>0</v>
      </c>
      <c r="L92" s="26">
        <f t="array" ref="L92">IF('Load Schedule'!$D$6="Yes",INDEX('Load Schedule'!$A$10:$D$8769,COLUMN(K89),4),'Load Schedule'!$J$10*_xlfn.XLOOKUP('Load Schedule'!$J$9,'Load Schedule'!$F$16:$F$21,_xlfn.XLOOKUP(L$3,'Load Schedule'!$G$15:$AD$15,'Load Schedule'!$G$16:$AD$21)))</f>
        <v>0</v>
      </c>
      <c r="M92" s="26">
        <f t="array" ref="M92">IF('Load Schedule'!$D$6="Yes",INDEX('Load Schedule'!$A$10:$D$8769,COLUMN(L89),4),'Load Schedule'!$J$10*_xlfn.XLOOKUP('Load Schedule'!$J$9,'Load Schedule'!$F$16:$F$21,_xlfn.XLOOKUP(M$3,'Load Schedule'!$G$15:$AD$15,'Load Schedule'!$G$16:$AD$21)))</f>
        <v>0</v>
      </c>
      <c r="N92" s="26">
        <f t="array" ref="N92">IF('Load Schedule'!$D$6="Yes",INDEX('Load Schedule'!$A$10:$D$8769,COLUMN(M89),4),'Load Schedule'!$J$10*_xlfn.XLOOKUP('Load Schedule'!$J$9,'Load Schedule'!$F$16:$F$21,_xlfn.XLOOKUP(N$3,'Load Schedule'!$G$15:$AD$15,'Load Schedule'!$G$16:$AD$21)))</f>
        <v>0</v>
      </c>
      <c r="O92" s="26">
        <f t="array" ref="O92">IF('Load Schedule'!$D$6="Yes",INDEX('Load Schedule'!$A$10:$D$8769,COLUMN(N89),4),'Load Schedule'!$J$10*_xlfn.XLOOKUP('Load Schedule'!$J$9,'Load Schedule'!$F$16:$F$21,_xlfn.XLOOKUP(O$3,'Load Schedule'!$G$15:$AD$15,'Load Schedule'!$G$16:$AD$21)))</f>
        <v>0</v>
      </c>
      <c r="P92" s="26">
        <f t="array" ref="P92">IF('Load Schedule'!$D$6="Yes",INDEX('Load Schedule'!$A$10:$D$8769,COLUMN(O89),4),'Load Schedule'!$J$10*_xlfn.XLOOKUP('Load Schedule'!$J$9,'Load Schedule'!$F$16:$F$21,_xlfn.XLOOKUP(P$3,'Load Schedule'!$G$15:$AD$15,'Load Schedule'!$G$16:$AD$21)))</f>
        <v>0</v>
      </c>
      <c r="Q92" s="26">
        <f t="array" ref="Q92">IF('Load Schedule'!$D$6="Yes",INDEX('Load Schedule'!$A$10:$D$8769,COLUMN(P89),4),'Load Schedule'!$J$10*_xlfn.XLOOKUP('Load Schedule'!$J$9,'Load Schedule'!$F$16:$F$21,_xlfn.XLOOKUP(Q$3,'Load Schedule'!$G$15:$AD$15,'Load Schedule'!$G$16:$AD$21)))</f>
        <v>0</v>
      </c>
      <c r="R92" s="26">
        <f t="array" ref="R92">IF('Load Schedule'!$D$6="Yes",INDEX('Load Schedule'!$A$10:$D$8769,COLUMN(Q89),4),'Load Schedule'!$J$10*_xlfn.XLOOKUP('Load Schedule'!$J$9,'Load Schedule'!$F$16:$F$21,_xlfn.XLOOKUP(R$3,'Load Schedule'!$G$15:$AD$15,'Load Schedule'!$G$16:$AD$21)))</f>
        <v>0</v>
      </c>
      <c r="S92" s="26">
        <f t="array" ref="S92">IF('Load Schedule'!$D$6="Yes",INDEX('Load Schedule'!$A$10:$D$8769,COLUMN(R89),4),'Load Schedule'!$J$10*_xlfn.XLOOKUP('Load Schedule'!$J$9,'Load Schedule'!$F$16:$F$21,_xlfn.XLOOKUP(S$3,'Load Schedule'!$G$15:$AD$15,'Load Schedule'!$G$16:$AD$21)))</f>
        <v>0</v>
      </c>
      <c r="T92" s="26">
        <f t="array" ref="T92">IF('Load Schedule'!$D$6="Yes",INDEX('Load Schedule'!$A$10:$D$8769,COLUMN(S89),4),'Load Schedule'!$J$10*_xlfn.XLOOKUP('Load Schedule'!$J$9,'Load Schedule'!$F$16:$F$21,_xlfn.XLOOKUP(T$3,'Load Schedule'!$G$15:$AD$15,'Load Schedule'!$G$16:$AD$21)))</f>
        <v>0</v>
      </c>
      <c r="U92" s="26">
        <f t="array" ref="U92">IF('Load Schedule'!$D$6="Yes",INDEX('Load Schedule'!$A$10:$D$8769,COLUMN(T89),4),'Load Schedule'!$J$10*_xlfn.XLOOKUP('Load Schedule'!$J$9,'Load Schedule'!$F$16:$F$21,_xlfn.XLOOKUP(U$3,'Load Schedule'!$G$15:$AD$15,'Load Schedule'!$G$16:$AD$21)))</f>
        <v>0</v>
      </c>
      <c r="V92" s="26">
        <f t="array" ref="V92">IF('Load Schedule'!$D$6="Yes",INDEX('Load Schedule'!$A$10:$D$8769,COLUMN(U89),4),'Load Schedule'!$J$10*_xlfn.XLOOKUP('Load Schedule'!$J$9,'Load Schedule'!$F$16:$F$21,_xlfn.XLOOKUP(V$3,'Load Schedule'!$G$15:$AD$15,'Load Schedule'!$G$16:$AD$21)))</f>
        <v>0</v>
      </c>
      <c r="W92" s="26">
        <f t="array" ref="W92">IF('Load Schedule'!$D$6="Yes",INDEX('Load Schedule'!$A$10:$D$8769,COLUMN(V89),4),'Load Schedule'!$J$10*_xlfn.XLOOKUP('Load Schedule'!$J$9,'Load Schedule'!$F$16:$F$21,_xlfn.XLOOKUP(W$3,'Load Schedule'!$G$15:$AD$15,'Load Schedule'!$G$16:$AD$21)))</f>
        <v>0</v>
      </c>
      <c r="X92" s="26">
        <f t="array" ref="X92">IF('Load Schedule'!$D$6="Yes",INDEX('Load Schedule'!$A$10:$D$8769,COLUMN(W89),4),'Load Schedule'!$J$10*_xlfn.XLOOKUP('Load Schedule'!$J$9,'Load Schedule'!$F$16:$F$21,_xlfn.XLOOKUP(X$3,'Load Schedule'!$G$15:$AD$15,'Load Schedule'!$G$16:$AD$21)))</f>
        <v>0</v>
      </c>
      <c r="Y92" s="26">
        <f t="array" ref="Y92">IF('Load Schedule'!$D$6="Yes",INDEX('Load Schedule'!$A$10:$D$8769,COLUMN(X89),4),'Load Schedule'!$J$10*_xlfn.XLOOKUP('Load Schedule'!$J$9,'Load Schedule'!$F$16:$F$21,_xlfn.XLOOKUP(Y$3,'Load Schedule'!$G$15:$AD$15,'Load Schedule'!$G$16:$AD$21)))</f>
        <v>0</v>
      </c>
      <c r="AA92">
        <f t="shared" si="1"/>
        <v>2136</v>
      </c>
    </row>
    <row r="93" spans="1:27" x14ac:dyDescent="0.25">
      <c r="A93" s="8">
        <v>44286</v>
      </c>
      <c r="B93" s="26">
        <f t="array" ref="B93">IF('Load Schedule'!$D$6="Yes",INDEX('Load Schedule'!$A$10:$D$8769,COLUMN(A90),4),'Load Schedule'!$J$10*_xlfn.XLOOKUP('Load Schedule'!$J$9,'Load Schedule'!$F$16:$F$21,_xlfn.XLOOKUP(B$3,'Load Schedule'!$G$15:$AD$15,'Load Schedule'!$G$16:$AD$21)))</f>
        <v>0</v>
      </c>
      <c r="C93" s="26">
        <f t="array" ref="C93">IF('Load Schedule'!$D$6="Yes",INDEX('Load Schedule'!$A$10:$D$8769,COLUMN(B90),4),'Load Schedule'!$J$10*_xlfn.XLOOKUP('Load Schedule'!$J$9,'Load Schedule'!$F$16:$F$21,_xlfn.XLOOKUP(C$3,'Load Schedule'!$G$15:$AD$15,'Load Schedule'!$G$16:$AD$21)))</f>
        <v>0</v>
      </c>
      <c r="D93" s="26">
        <f t="array" ref="D93">IF('Load Schedule'!$D$6="Yes",INDEX('Load Schedule'!$A$10:$D$8769,COLUMN(C90),4),'Load Schedule'!$J$10*_xlfn.XLOOKUP('Load Schedule'!$J$9,'Load Schedule'!$F$16:$F$21,_xlfn.XLOOKUP(D$3,'Load Schedule'!$G$15:$AD$15,'Load Schedule'!$G$16:$AD$21)))</f>
        <v>0</v>
      </c>
      <c r="E93" s="26">
        <f t="array" ref="E93">IF('Load Schedule'!$D$6="Yes",INDEX('Load Schedule'!$A$10:$D$8769,COLUMN(D90),4),'Load Schedule'!$J$10*_xlfn.XLOOKUP('Load Schedule'!$J$9,'Load Schedule'!$F$16:$F$21,_xlfn.XLOOKUP(E$3,'Load Schedule'!$G$15:$AD$15,'Load Schedule'!$G$16:$AD$21)))</f>
        <v>0</v>
      </c>
      <c r="F93" s="26">
        <f t="array" ref="F93">IF('Load Schedule'!$D$6="Yes",INDEX('Load Schedule'!$A$10:$D$8769,COLUMN(E90),4),'Load Schedule'!$J$10*_xlfn.XLOOKUP('Load Schedule'!$J$9,'Load Schedule'!$F$16:$F$21,_xlfn.XLOOKUP(F$3,'Load Schedule'!$G$15:$AD$15,'Load Schedule'!$G$16:$AD$21)))</f>
        <v>0</v>
      </c>
      <c r="G93" s="26">
        <f t="array" ref="G93">IF('Load Schedule'!$D$6="Yes",INDEX('Load Schedule'!$A$10:$D$8769,COLUMN(F90),4),'Load Schedule'!$J$10*_xlfn.XLOOKUP('Load Schedule'!$J$9,'Load Schedule'!$F$16:$F$21,_xlfn.XLOOKUP(G$3,'Load Schedule'!$G$15:$AD$15,'Load Schedule'!$G$16:$AD$21)))</f>
        <v>0</v>
      </c>
      <c r="H93" s="26">
        <f t="array" ref="H93">IF('Load Schedule'!$D$6="Yes",INDEX('Load Schedule'!$A$10:$D$8769,COLUMN(G90),4),'Load Schedule'!$J$10*_xlfn.XLOOKUP('Load Schedule'!$J$9,'Load Schedule'!$F$16:$F$21,_xlfn.XLOOKUP(H$3,'Load Schedule'!$G$15:$AD$15,'Load Schedule'!$G$16:$AD$21)))</f>
        <v>0</v>
      </c>
      <c r="I93" s="26">
        <f t="array" ref="I93">IF('Load Schedule'!$D$6="Yes",INDEX('Load Schedule'!$A$10:$D$8769,COLUMN(H90),4),'Load Schedule'!$J$10*_xlfn.XLOOKUP('Load Schedule'!$J$9,'Load Schedule'!$F$16:$F$21,_xlfn.XLOOKUP(I$3,'Load Schedule'!$G$15:$AD$15,'Load Schedule'!$G$16:$AD$21)))</f>
        <v>0</v>
      </c>
      <c r="J93" s="26">
        <f t="array" ref="J93">IF('Load Schedule'!$D$6="Yes",INDEX('Load Schedule'!$A$10:$D$8769,COLUMN(I90),4),'Load Schedule'!$J$10*_xlfn.XLOOKUP('Load Schedule'!$J$9,'Load Schedule'!$F$16:$F$21,_xlfn.XLOOKUP(J$3,'Load Schedule'!$G$15:$AD$15,'Load Schedule'!$G$16:$AD$21)))</f>
        <v>0</v>
      </c>
      <c r="K93" s="26">
        <f t="array" ref="K93">IF('Load Schedule'!$D$6="Yes",INDEX('Load Schedule'!$A$10:$D$8769,COLUMN(J90),4),'Load Schedule'!$J$10*_xlfn.XLOOKUP('Load Schedule'!$J$9,'Load Schedule'!$F$16:$F$21,_xlfn.XLOOKUP(K$3,'Load Schedule'!$G$15:$AD$15,'Load Schedule'!$G$16:$AD$21)))</f>
        <v>0</v>
      </c>
      <c r="L93" s="26">
        <f t="array" ref="L93">IF('Load Schedule'!$D$6="Yes",INDEX('Load Schedule'!$A$10:$D$8769,COLUMN(K90),4),'Load Schedule'!$J$10*_xlfn.XLOOKUP('Load Schedule'!$J$9,'Load Schedule'!$F$16:$F$21,_xlfn.XLOOKUP(L$3,'Load Schedule'!$G$15:$AD$15,'Load Schedule'!$G$16:$AD$21)))</f>
        <v>0</v>
      </c>
      <c r="M93" s="26">
        <f t="array" ref="M93">IF('Load Schedule'!$D$6="Yes",INDEX('Load Schedule'!$A$10:$D$8769,COLUMN(L90),4),'Load Schedule'!$J$10*_xlfn.XLOOKUP('Load Schedule'!$J$9,'Load Schedule'!$F$16:$F$21,_xlfn.XLOOKUP(M$3,'Load Schedule'!$G$15:$AD$15,'Load Schedule'!$G$16:$AD$21)))</f>
        <v>0</v>
      </c>
      <c r="N93" s="26">
        <f t="array" ref="N93">IF('Load Schedule'!$D$6="Yes",INDEX('Load Schedule'!$A$10:$D$8769,COLUMN(M90),4),'Load Schedule'!$J$10*_xlfn.XLOOKUP('Load Schedule'!$J$9,'Load Schedule'!$F$16:$F$21,_xlfn.XLOOKUP(N$3,'Load Schedule'!$G$15:$AD$15,'Load Schedule'!$G$16:$AD$21)))</f>
        <v>0</v>
      </c>
      <c r="O93" s="26">
        <f t="array" ref="O93">IF('Load Schedule'!$D$6="Yes",INDEX('Load Schedule'!$A$10:$D$8769,COLUMN(N90),4),'Load Schedule'!$J$10*_xlfn.XLOOKUP('Load Schedule'!$J$9,'Load Schedule'!$F$16:$F$21,_xlfn.XLOOKUP(O$3,'Load Schedule'!$G$15:$AD$15,'Load Schedule'!$G$16:$AD$21)))</f>
        <v>0</v>
      </c>
      <c r="P93" s="26">
        <f t="array" ref="P93">IF('Load Schedule'!$D$6="Yes",INDEX('Load Schedule'!$A$10:$D$8769,COLUMN(O90),4),'Load Schedule'!$J$10*_xlfn.XLOOKUP('Load Schedule'!$J$9,'Load Schedule'!$F$16:$F$21,_xlfn.XLOOKUP(P$3,'Load Schedule'!$G$15:$AD$15,'Load Schedule'!$G$16:$AD$21)))</f>
        <v>0</v>
      </c>
      <c r="Q93" s="26">
        <f t="array" ref="Q93">IF('Load Schedule'!$D$6="Yes",INDEX('Load Schedule'!$A$10:$D$8769,COLUMN(P90),4),'Load Schedule'!$J$10*_xlfn.XLOOKUP('Load Schedule'!$J$9,'Load Schedule'!$F$16:$F$21,_xlfn.XLOOKUP(Q$3,'Load Schedule'!$G$15:$AD$15,'Load Schedule'!$G$16:$AD$21)))</f>
        <v>0</v>
      </c>
      <c r="R93" s="26">
        <f t="array" ref="R93">IF('Load Schedule'!$D$6="Yes",INDEX('Load Schedule'!$A$10:$D$8769,COLUMN(Q90),4),'Load Schedule'!$J$10*_xlfn.XLOOKUP('Load Schedule'!$J$9,'Load Schedule'!$F$16:$F$21,_xlfn.XLOOKUP(R$3,'Load Schedule'!$G$15:$AD$15,'Load Schedule'!$G$16:$AD$21)))</f>
        <v>0</v>
      </c>
      <c r="S93" s="26">
        <f t="array" ref="S93">IF('Load Schedule'!$D$6="Yes",INDEX('Load Schedule'!$A$10:$D$8769,COLUMN(R90),4),'Load Schedule'!$J$10*_xlfn.XLOOKUP('Load Schedule'!$J$9,'Load Schedule'!$F$16:$F$21,_xlfn.XLOOKUP(S$3,'Load Schedule'!$G$15:$AD$15,'Load Schedule'!$G$16:$AD$21)))</f>
        <v>0</v>
      </c>
      <c r="T93" s="26">
        <f t="array" ref="T93">IF('Load Schedule'!$D$6="Yes",INDEX('Load Schedule'!$A$10:$D$8769,COLUMN(S90),4),'Load Schedule'!$J$10*_xlfn.XLOOKUP('Load Schedule'!$J$9,'Load Schedule'!$F$16:$F$21,_xlfn.XLOOKUP(T$3,'Load Schedule'!$G$15:$AD$15,'Load Schedule'!$G$16:$AD$21)))</f>
        <v>0</v>
      </c>
      <c r="U93" s="26">
        <f t="array" ref="U93">IF('Load Schedule'!$D$6="Yes",INDEX('Load Schedule'!$A$10:$D$8769,COLUMN(T90),4),'Load Schedule'!$J$10*_xlfn.XLOOKUP('Load Schedule'!$J$9,'Load Schedule'!$F$16:$F$21,_xlfn.XLOOKUP(U$3,'Load Schedule'!$G$15:$AD$15,'Load Schedule'!$G$16:$AD$21)))</f>
        <v>0</v>
      </c>
      <c r="V93" s="26">
        <f t="array" ref="V93">IF('Load Schedule'!$D$6="Yes",INDEX('Load Schedule'!$A$10:$D$8769,COLUMN(U90),4),'Load Schedule'!$J$10*_xlfn.XLOOKUP('Load Schedule'!$J$9,'Load Schedule'!$F$16:$F$21,_xlfn.XLOOKUP(V$3,'Load Schedule'!$G$15:$AD$15,'Load Schedule'!$G$16:$AD$21)))</f>
        <v>0</v>
      </c>
      <c r="W93" s="26">
        <f t="array" ref="W93">IF('Load Schedule'!$D$6="Yes",INDEX('Load Schedule'!$A$10:$D$8769,COLUMN(V90),4),'Load Schedule'!$J$10*_xlfn.XLOOKUP('Load Schedule'!$J$9,'Load Schedule'!$F$16:$F$21,_xlfn.XLOOKUP(W$3,'Load Schedule'!$G$15:$AD$15,'Load Schedule'!$G$16:$AD$21)))</f>
        <v>0</v>
      </c>
      <c r="X93" s="26">
        <f t="array" ref="X93">IF('Load Schedule'!$D$6="Yes",INDEX('Load Schedule'!$A$10:$D$8769,COLUMN(W90),4),'Load Schedule'!$J$10*_xlfn.XLOOKUP('Load Schedule'!$J$9,'Load Schedule'!$F$16:$F$21,_xlfn.XLOOKUP(X$3,'Load Schedule'!$G$15:$AD$15,'Load Schedule'!$G$16:$AD$21)))</f>
        <v>0</v>
      </c>
      <c r="Y93" s="26">
        <f t="array" ref="Y93">IF('Load Schedule'!$D$6="Yes",INDEX('Load Schedule'!$A$10:$D$8769,COLUMN(X90),4),'Load Schedule'!$J$10*_xlfn.XLOOKUP('Load Schedule'!$J$9,'Load Schedule'!$F$16:$F$21,_xlfn.XLOOKUP(Y$3,'Load Schedule'!$G$15:$AD$15,'Load Schedule'!$G$16:$AD$21)))</f>
        <v>0</v>
      </c>
      <c r="AA93">
        <f t="shared" si="1"/>
        <v>2160</v>
      </c>
    </row>
    <row r="94" spans="1:27" x14ac:dyDescent="0.25">
      <c r="A94" s="8">
        <v>44287</v>
      </c>
      <c r="B94" s="26">
        <f t="array" ref="B94">IF('Load Schedule'!$D$6="Yes",INDEX('Load Schedule'!$A$10:$D$8769,COLUMN(A91),4),'Load Schedule'!$J$10*_xlfn.XLOOKUP('Load Schedule'!$J$9,'Load Schedule'!$F$16:$F$21,_xlfn.XLOOKUP(B$3,'Load Schedule'!$G$15:$AD$15,'Load Schedule'!$G$16:$AD$21)))</f>
        <v>0</v>
      </c>
      <c r="C94" s="26">
        <f t="array" ref="C94">IF('Load Schedule'!$D$6="Yes",INDEX('Load Schedule'!$A$10:$D$8769,COLUMN(B91),4),'Load Schedule'!$J$10*_xlfn.XLOOKUP('Load Schedule'!$J$9,'Load Schedule'!$F$16:$F$21,_xlfn.XLOOKUP(C$3,'Load Schedule'!$G$15:$AD$15,'Load Schedule'!$G$16:$AD$21)))</f>
        <v>0</v>
      </c>
      <c r="D94" s="26">
        <f t="array" ref="D94">IF('Load Schedule'!$D$6="Yes",INDEX('Load Schedule'!$A$10:$D$8769,COLUMN(C91),4),'Load Schedule'!$J$10*_xlfn.XLOOKUP('Load Schedule'!$J$9,'Load Schedule'!$F$16:$F$21,_xlfn.XLOOKUP(D$3,'Load Schedule'!$G$15:$AD$15,'Load Schedule'!$G$16:$AD$21)))</f>
        <v>0</v>
      </c>
      <c r="E94" s="26">
        <f t="array" ref="E94">IF('Load Schedule'!$D$6="Yes",INDEX('Load Schedule'!$A$10:$D$8769,COLUMN(D91),4),'Load Schedule'!$J$10*_xlfn.XLOOKUP('Load Schedule'!$J$9,'Load Schedule'!$F$16:$F$21,_xlfn.XLOOKUP(E$3,'Load Schedule'!$G$15:$AD$15,'Load Schedule'!$G$16:$AD$21)))</f>
        <v>0</v>
      </c>
      <c r="F94" s="26">
        <f t="array" ref="F94">IF('Load Schedule'!$D$6="Yes",INDEX('Load Schedule'!$A$10:$D$8769,COLUMN(E91),4),'Load Schedule'!$J$10*_xlfn.XLOOKUP('Load Schedule'!$J$9,'Load Schedule'!$F$16:$F$21,_xlfn.XLOOKUP(F$3,'Load Schedule'!$G$15:$AD$15,'Load Schedule'!$G$16:$AD$21)))</f>
        <v>0</v>
      </c>
      <c r="G94" s="26">
        <f t="array" ref="G94">IF('Load Schedule'!$D$6="Yes",INDEX('Load Schedule'!$A$10:$D$8769,COLUMN(F91),4),'Load Schedule'!$J$10*_xlfn.XLOOKUP('Load Schedule'!$J$9,'Load Schedule'!$F$16:$F$21,_xlfn.XLOOKUP(G$3,'Load Schedule'!$G$15:$AD$15,'Load Schedule'!$G$16:$AD$21)))</f>
        <v>0</v>
      </c>
      <c r="H94" s="26">
        <f t="array" ref="H94">IF('Load Schedule'!$D$6="Yes",INDEX('Load Schedule'!$A$10:$D$8769,COLUMN(G91),4),'Load Schedule'!$J$10*_xlfn.XLOOKUP('Load Schedule'!$J$9,'Load Schedule'!$F$16:$F$21,_xlfn.XLOOKUP(H$3,'Load Schedule'!$G$15:$AD$15,'Load Schedule'!$G$16:$AD$21)))</f>
        <v>0</v>
      </c>
      <c r="I94" s="26">
        <f t="array" ref="I94">IF('Load Schedule'!$D$6="Yes",INDEX('Load Schedule'!$A$10:$D$8769,COLUMN(H91),4),'Load Schedule'!$J$10*_xlfn.XLOOKUP('Load Schedule'!$J$9,'Load Schedule'!$F$16:$F$21,_xlfn.XLOOKUP(I$3,'Load Schedule'!$G$15:$AD$15,'Load Schedule'!$G$16:$AD$21)))</f>
        <v>0</v>
      </c>
      <c r="J94" s="26">
        <f t="array" ref="J94">IF('Load Schedule'!$D$6="Yes",INDEX('Load Schedule'!$A$10:$D$8769,COLUMN(I91),4),'Load Schedule'!$J$10*_xlfn.XLOOKUP('Load Schedule'!$J$9,'Load Schedule'!$F$16:$F$21,_xlfn.XLOOKUP(J$3,'Load Schedule'!$G$15:$AD$15,'Load Schedule'!$G$16:$AD$21)))</f>
        <v>0</v>
      </c>
      <c r="K94" s="26">
        <f t="array" ref="K94">IF('Load Schedule'!$D$6="Yes",INDEX('Load Schedule'!$A$10:$D$8769,COLUMN(J91),4),'Load Schedule'!$J$10*_xlfn.XLOOKUP('Load Schedule'!$J$9,'Load Schedule'!$F$16:$F$21,_xlfn.XLOOKUP(K$3,'Load Schedule'!$G$15:$AD$15,'Load Schedule'!$G$16:$AD$21)))</f>
        <v>0</v>
      </c>
      <c r="L94" s="26">
        <f t="array" ref="L94">IF('Load Schedule'!$D$6="Yes",INDEX('Load Schedule'!$A$10:$D$8769,COLUMN(K91),4),'Load Schedule'!$J$10*_xlfn.XLOOKUP('Load Schedule'!$J$9,'Load Schedule'!$F$16:$F$21,_xlfn.XLOOKUP(L$3,'Load Schedule'!$G$15:$AD$15,'Load Schedule'!$G$16:$AD$21)))</f>
        <v>0</v>
      </c>
      <c r="M94" s="26">
        <f t="array" ref="M94">IF('Load Schedule'!$D$6="Yes",INDEX('Load Schedule'!$A$10:$D$8769,COLUMN(L91),4),'Load Schedule'!$J$10*_xlfn.XLOOKUP('Load Schedule'!$J$9,'Load Schedule'!$F$16:$F$21,_xlfn.XLOOKUP(M$3,'Load Schedule'!$G$15:$AD$15,'Load Schedule'!$G$16:$AD$21)))</f>
        <v>0</v>
      </c>
      <c r="N94" s="26">
        <f t="array" ref="N94">IF('Load Schedule'!$D$6="Yes",INDEX('Load Schedule'!$A$10:$D$8769,COLUMN(M91),4),'Load Schedule'!$J$10*_xlfn.XLOOKUP('Load Schedule'!$J$9,'Load Schedule'!$F$16:$F$21,_xlfn.XLOOKUP(N$3,'Load Schedule'!$G$15:$AD$15,'Load Schedule'!$G$16:$AD$21)))</f>
        <v>0</v>
      </c>
      <c r="O94" s="26">
        <f t="array" ref="O94">IF('Load Schedule'!$D$6="Yes",INDEX('Load Schedule'!$A$10:$D$8769,COLUMN(N91),4),'Load Schedule'!$J$10*_xlfn.XLOOKUP('Load Schedule'!$J$9,'Load Schedule'!$F$16:$F$21,_xlfn.XLOOKUP(O$3,'Load Schedule'!$G$15:$AD$15,'Load Schedule'!$G$16:$AD$21)))</f>
        <v>0</v>
      </c>
      <c r="P94" s="26">
        <f t="array" ref="P94">IF('Load Schedule'!$D$6="Yes",INDEX('Load Schedule'!$A$10:$D$8769,COLUMN(O91),4),'Load Schedule'!$J$10*_xlfn.XLOOKUP('Load Schedule'!$J$9,'Load Schedule'!$F$16:$F$21,_xlfn.XLOOKUP(P$3,'Load Schedule'!$G$15:$AD$15,'Load Schedule'!$G$16:$AD$21)))</f>
        <v>0</v>
      </c>
      <c r="Q94" s="26">
        <f t="array" ref="Q94">IF('Load Schedule'!$D$6="Yes",INDEX('Load Schedule'!$A$10:$D$8769,COLUMN(P91),4),'Load Schedule'!$J$10*_xlfn.XLOOKUP('Load Schedule'!$J$9,'Load Schedule'!$F$16:$F$21,_xlfn.XLOOKUP(Q$3,'Load Schedule'!$G$15:$AD$15,'Load Schedule'!$G$16:$AD$21)))</f>
        <v>0</v>
      </c>
      <c r="R94" s="26">
        <f t="array" ref="R94">IF('Load Schedule'!$D$6="Yes",INDEX('Load Schedule'!$A$10:$D$8769,COLUMN(Q91),4),'Load Schedule'!$J$10*_xlfn.XLOOKUP('Load Schedule'!$J$9,'Load Schedule'!$F$16:$F$21,_xlfn.XLOOKUP(R$3,'Load Schedule'!$G$15:$AD$15,'Load Schedule'!$G$16:$AD$21)))</f>
        <v>0</v>
      </c>
      <c r="S94" s="26">
        <f t="array" ref="S94">IF('Load Schedule'!$D$6="Yes",INDEX('Load Schedule'!$A$10:$D$8769,COLUMN(R91),4),'Load Schedule'!$J$10*_xlfn.XLOOKUP('Load Schedule'!$J$9,'Load Schedule'!$F$16:$F$21,_xlfn.XLOOKUP(S$3,'Load Schedule'!$G$15:$AD$15,'Load Schedule'!$G$16:$AD$21)))</f>
        <v>0</v>
      </c>
      <c r="T94" s="26">
        <f t="array" ref="T94">IF('Load Schedule'!$D$6="Yes",INDEX('Load Schedule'!$A$10:$D$8769,COLUMN(S91),4),'Load Schedule'!$J$10*_xlfn.XLOOKUP('Load Schedule'!$J$9,'Load Schedule'!$F$16:$F$21,_xlfn.XLOOKUP(T$3,'Load Schedule'!$G$15:$AD$15,'Load Schedule'!$G$16:$AD$21)))</f>
        <v>0</v>
      </c>
      <c r="U94" s="26">
        <f t="array" ref="U94">IF('Load Schedule'!$D$6="Yes",INDEX('Load Schedule'!$A$10:$D$8769,COLUMN(T91),4),'Load Schedule'!$J$10*_xlfn.XLOOKUP('Load Schedule'!$J$9,'Load Schedule'!$F$16:$F$21,_xlfn.XLOOKUP(U$3,'Load Schedule'!$G$15:$AD$15,'Load Schedule'!$G$16:$AD$21)))</f>
        <v>0</v>
      </c>
      <c r="V94" s="26">
        <f t="array" ref="V94">IF('Load Schedule'!$D$6="Yes",INDEX('Load Schedule'!$A$10:$D$8769,COLUMN(U91),4),'Load Schedule'!$J$10*_xlfn.XLOOKUP('Load Schedule'!$J$9,'Load Schedule'!$F$16:$F$21,_xlfn.XLOOKUP(V$3,'Load Schedule'!$G$15:$AD$15,'Load Schedule'!$G$16:$AD$21)))</f>
        <v>0</v>
      </c>
      <c r="W94" s="26">
        <f t="array" ref="W94">IF('Load Schedule'!$D$6="Yes",INDEX('Load Schedule'!$A$10:$D$8769,COLUMN(V91),4),'Load Schedule'!$J$10*_xlfn.XLOOKUP('Load Schedule'!$J$9,'Load Schedule'!$F$16:$F$21,_xlfn.XLOOKUP(W$3,'Load Schedule'!$G$15:$AD$15,'Load Schedule'!$G$16:$AD$21)))</f>
        <v>0</v>
      </c>
      <c r="X94" s="26">
        <f t="array" ref="X94">IF('Load Schedule'!$D$6="Yes",INDEX('Load Schedule'!$A$10:$D$8769,COLUMN(W91),4),'Load Schedule'!$J$10*_xlfn.XLOOKUP('Load Schedule'!$J$9,'Load Schedule'!$F$16:$F$21,_xlfn.XLOOKUP(X$3,'Load Schedule'!$G$15:$AD$15,'Load Schedule'!$G$16:$AD$21)))</f>
        <v>0</v>
      </c>
      <c r="Y94" s="26">
        <f t="array" ref="Y94">IF('Load Schedule'!$D$6="Yes",INDEX('Load Schedule'!$A$10:$D$8769,COLUMN(X91),4),'Load Schedule'!$J$10*_xlfn.XLOOKUP('Load Schedule'!$J$9,'Load Schedule'!$F$16:$F$21,_xlfn.XLOOKUP(Y$3,'Load Schedule'!$G$15:$AD$15,'Load Schedule'!$G$16:$AD$21)))</f>
        <v>0</v>
      </c>
      <c r="AA94">
        <f t="shared" si="1"/>
        <v>2184</v>
      </c>
    </row>
    <row r="95" spans="1:27" x14ac:dyDescent="0.25">
      <c r="A95" s="8">
        <v>44288</v>
      </c>
      <c r="B95" s="26">
        <f t="array" ref="B95">IF('Load Schedule'!$D$6="Yes",INDEX('Load Schedule'!$A$10:$D$8769,COLUMN(A92),4),'Load Schedule'!$J$10*_xlfn.XLOOKUP('Load Schedule'!$J$9,'Load Schedule'!$F$16:$F$21,_xlfn.XLOOKUP(B$3,'Load Schedule'!$G$15:$AD$15,'Load Schedule'!$G$16:$AD$21)))</f>
        <v>0</v>
      </c>
      <c r="C95" s="26">
        <f t="array" ref="C95">IF('Load Schedule'!$D$6="Yes",INDEX('Load Schedule'!$A$10:$D$8769,COLUMN(B92),4),'Load Schedule'!$J$10*_xlfn.XLOOKUP('Load Schedule'!$J$9,'Load Schedule'!$F$16:$F$21,_xlfn.XLOOKUP(C$3,'Load Schedule'!$G$15:$AD$15,'Load Schedule'!$G$16:$AD$21)))</f>
        <v>0</v>
      </c>
      <c r="D95" s="26">
        <f t="array" ref="D95">IF('Load Schedule'!$D$6="Yes",INDEX('Load Schedule'!$A$10:$D$8769,COLUMN(C92),4),'Load Schedule'!$J$10*_xlfn.XLOOKUP('Load Schedule'!$J$9,'Load Schedule'!$F$16:$F$21,_xlfn.XLOOKUP(D$3,'Load Schedule'!$G$15:$AD$15,'Load Schedule'!$G$16:$AD$21)))</f>
        <v>0</v>
      </c>
      <c r="E95" s="26">
        <f t="array" ref="E95">IF('Load Schedule'!$D$6="Yes",INDEX('Load Schedule'!$A$10:$D$8769,COLUMN(D92),4),'Load Schedule'!$J$10*_xlfn.XLOOKUP('Load Schedule'!$J$9,'Load Schedule'!$F$16:$F$21,_xlfn.XLOOKUP(E$3,'Load Schedule'!$G$15:$AD$15,'Load Schedule'!$G$16:$AD$21)))</f>
        <v>0</v>
      </c>
      <c r="F95" s="26">
        <f t="array" ref="F95">IF('Load Schedule'!$D$6="Yes",INDEX('Load Schedule'!$A$10:$D$8769,COLUMN(E92),4),'Load Schedule'!$J$10*_xlfn.XLOOKUP('Load Schedule'!$J$9,'Load Schedule'!$F$16:$F$21,_xlfn.XLOOKUP(F$3,'Load Schedule'!$G$15:$AD$15,'Load Schedule'!$G$16:$AD$21)))</f>
        <v>0</v>
      </c>
      <c r="G95" s="26">
        <f t="array" ref="G95">IF('Load Schedule'!$D$6="Yes",INDEX('Load Schedule'!$A$10:$D$8769,COLUMN(F92),4),'Load Schedule'!$J$10*_xlfn.XLOOKUP('Load Schedule'!$J$9,'Load Schedule'!$F$16:$F$21,_xlfn.XLOOKUP(G$3,'Load Schedule'!$G$15:$AD$15,'Load Schedule'!$G$16:$AD$21)))</f>
        <v>0</v>
      </c>
      <c r="H95" s="26">
        <f t="array" ref="H95">IF('Load Schedule'!$D$6="Yes",INDEX('Load Schedule'!$A$10:$D$8769,COLUMN(G92),4),'Load Schedule'!$J$10*_xlfn.XLOOKUP('Load Schedule'!$J$9,'Load Schedule'!$F$16:$F$21,_xlfn.XLOOKUP(H$3,'Load Schedule'!$G$15:$AD$15,'Load Schedule'!$G$16:$AD$21)))</f>
        <v>0</v>
      </c>
      <c r="I95" s="26">
        <f t="array" ref="I95">IF('Load Schedule'!$D$6="Yes",INDEX('Load Schedule'!$A$10:$D$8769,COLUMN(H92),4),'Load Schedule'!$J$10*_xlfn.XLOOKUP('Load Schedule'!$J$9,'Load Schedule'!$F$16:$F$21,_xlfn.XLOOKUP(I$3,'Load Schedule'!$G$15:$AD$15,'Load Schedule'!$G$16:$AD$21)))</f>
        <v>0</v>
      </c>
      <c r="J95" s="26">
        <f t="array" ref="J95">IF('Load Schedule'!$D$6="Yes",INDEX('Load Schedule'!$A$10:$D$8769,COLUMN(I92),4),'Load Schedule'!$J$10*_xlfn.XLOOKUP('Load Schedule'!$J$9,'Load Schedule'!$F$16:$F$21,_xlfn.XLOOKUP(J$3,'Load Schedule'!$G$15:$AD$15,'Load Schedule'!$G$16:$AD$21)))</f>
        <v>0</v>
      </c>
      <c r="K95" s="26">
        <f t="array" ref="K95">IF('Load Schedule'!$D$6="Yes",INDEX('Load Schedule'!$A$10:$D$8769,COLUMN(J92),4),'Load Schedule'!$J$10*_xlfn.XLOOKUP('Load Schedule'!$J$9,'Load Schedule'!$F$16:$F$21,_xlfn.XLOOKUP(K$3,'Load Schedule'!$G$15:$AD$15,'Load Schedule'!$G$16:$AD$21)))</f>
        <v>0</v>
      </c>
      <c r="L95" s="26">
        <f t="array" ref="L95">IF('Load Schedule'!$D$6="Yes",INDEX('Load Schedule'!$A$10:$D$8769,COLUMN(K92),4),'Load Schedule'!$J$10*_xlfn.XLOOKUP('Load Schedule'!$J$9,'Load Schedule'!$F$16:$F$21,_xlfn.XLOOKUP(L$3,'Load Schedule'!$G$15:$AD$15,'Load Schedule'!$G$16:$AD$21)))</f>
        <v>0</v>
      </c>
      <c r="M95" s="26">
        <f t="array" ref="M95">IF('Load Schedule'!$D$6="Yes",INDEX('Load Schedule'!$A$10:$D$8769,COLUMN(L92),4),'Load Schedule'!$J$10*_xlfn.XLOOKUP('Load Schedule'!$J$9,'Load Schedule'!$F$16:$F$21,_xlfn.XLOOKUP(M$3,'Load Schedule'!$G$15:$AD$15,'Load Schedule'!$G$16:$AD$21)))</f>
        <v>0</v>
      </c>
      <c r="N95" s="26">
        <f t="array" ref="N95">IF('Load Schedule'!$D$6="Yes",INDEX('Load Schedule'!$A$10:$D$8769,COLUMN(M92),4),'Load Schedule'!$J$10*_xlfn.XLOOKUP('Load Schedule'!$J$9,'Load Schedule'!$F$16:$F$21,_xlfn.XLOOKUP(N$3,'Load Schedule'!$G$15:$AD$15,'Load Schedule'!$G$16:$AD$21)))</f>
        <v>0</v>
      </c>
      <c r="O95" s="26">
        <f t="array" ref="O95">IF('Load Schedule'!$D$6="Yes",INDEX('Load Schedule'!$A$10:$D$8769,COLUMN(N92),4),'Load Schedule'!$J$10*_xlfn.XLOOKUP('Load Schedule'!$J$9,'Load Schedule'!$F$16:$F$21,_xlfn.XLOOKUP(O$3,'Load Schedule'!$G$15:$AD$15,'Load Schedule'!$G$16:$AD$21)))</f>
        <v>0</v>
      </c>
      <c r="P95" s="26">
        <f t="array" ref="P95">IF('Load Schedule'!$D$6="Yes",INDEX('Load Schedule'!$A$10:$D$8769,COLUMN(O92),4),'Load Schedule'!$J$10*_xlfn.XLOOKUP('Load Schedule'!$J$9,'Load Schedule'!$F$16:$F$21,_xlfn.XLOOKUP(P$3,'Load Schedule'!$G$15:$AD$15,'Load Schedule'!$G$16:$AD$21)))</f>
        <v>0</v>
      </c>
      <c r="Q95" s="26">
        <f t="array" ref="Q95">IF('Load Schedule'!$D$6="Yes",INDEX('Load Schedule'!$A$10:$D$8769,COLUMN(P92),4),'Load Schedule'!$J$10*_xlfn.XLOOKUP('Load Schedule'!$J$9,'Load Schedule'!$F$16:$F$21,_xlfn.XLOOKUP(Q$3,'Load Schedule'!$G$15:$AD$15,'Load Schedule'!$G$16:$AD$21)))</f>
        <v>0</v>
      </c>
      <c r="R95" s="26">
        <f t="array" ref="R95">IF('Load Schedule'!$D$6="Yes",INDEX('Load Schedule'!$A$10:$D$8769,COLUMN(Q92),4),'Load Schedule'!$J$10*_xlfn.XLOOKUP('Load Schedule'!$J$9,'Load Schedule'!$F$16:$F$21,_xlfn.XLOOKUP(R$3,'Load Schedule'!$G$15:$AD$15,'Load Schedule'!$G$16:$AD$21)))</f>
        <v>0</v>
      </c>
      <c r="S95" s="26">
        <f t="array" ref="S95">IF('Load Schedule'!$D$6="Yes",INDEX('Load Schedule'!$A$10:$D$8769,COLUMN(R92),4),'Load Schedule'!$J$10*_xlfn.XLOOKUP('Load Schedule'!$J$9,'Load Schedule'!$F$16:$F$21,_xlfn.XLOOKUP(S$3,'Load Schedule'!$G$15:$AD$15,'Load Schedule'!$G$16:$AD$21)))</f>
        <v>0</v>
      </c>
      <c r="T95" s="26">
        <f t="array" ref="T95">IF('Load Schedule'!$D$6="Yes",INDEX('Load Schedule'!$A$10:$D$8769,COLUMN(S92),4),'Load Schedule'!$J$10*_xlfn.XLOOKUP('Load Schedule'!$J$9,'Load Schedule'!$F$16:$F$21,_xlfn.XLOOKUP(T$3,'Load Schedule'!$G$15:$AD$15,'Load Schedule'!$G$16:$AD$21)))</f>
        <v>0</v>
      </c>
      <c r="U95" s="26">
        <f t="array" ref="U95">IF('Load Schedule'!$D$6="Yes",INDEX('Load Schedule'!$A$10:$D$8769,COLUMN(T92),4),'Load Schedule'!$J$10*_xlfn.XLOOKUP('Load Schedule'!$J$9,'Load Schedule'!$F$16:$F$21,_xlfn.XLOOKUP(U$3,'Load Schedule'!$G$15:$AD$15,'Load Schedule'!$G$16:$AD$21)))</f>
        <v>0</v>
      </c>
      <c r="V95" s="26">
        <f t="array" ref="V95">IF('Load Schedule'!$D$6="Yes",INDEX('Load Schedule'!$A$10:$D$8769,COLUMN(U92),4),'Load Schedule'!$J$10*_xlfn.XLOOKUP('Load Schedule'!$J$9,'Load Schedule'!$F$16:$F$21,_xlfn.XLOOKUP(V$3,'Load Schedule'!$G$15:$AD$15,'Load Schedule'!$G$16:$AD$21)))</f>
        <v>0</v>
      </c>
      <c r="W95" s="26">
        <f t="array" ref="W95">IF('Load Schedule'!$D$6="Yes",INDEX('Load Schedule'!$A$10:$D$8769,COLUMN(V92),4),'Load Schedule'!$J$10*_xlfn.XLOOKUP('Load Schedule'!$J$9,'Load Schedule'!$F$16:$F$21,_xlfn.XLOOKUP(W$3,'Load Schedule'!$G$15:$AD$15,'Load Schedule'!$G$16:$AD$21)))</f>
        <v>0</v>
      </c>
      <c r="X95" s="26">
        <f t="array" ref="X95">IF('Load Schedule'!$D$6="Yes",INDEX('Load Schedule'!$A$10:$D$8769,COLUMN(W92),4),'Load Schedule'!$J$10*_xlfn.XLOOKUP('Load Schedule'!$J$9,'Load Schedule'!$F$16:$F$21,_xlfn.XLOOKUP(X$3,'Load Schedule'!$G$15:$AD$15,'Load Schedule'!$G$16:$AD$21)))</f>
        <v>0</v>
      </c>
      <c r="Y95" s="26">
        <f t="array" ref="Y95">IF('Load Schedule'!$D$6="Yes",INDEX('Load Schedule'!$A$10:$D$8769,COLUMN(X92),4),'Load Schedule'!$J$10*_xlfn.XLOOKUP('Load Schedule'!$J$9,'Load Schedule'!$F$16:$F$21,_xlfn.XLOOKUP(Y$3,'Load Schedule'!$G$15:$AD$15,'Load Schedule'!$G$16:$AD$21)))</f>
        <v>0</v>
      </c>
      <c r="AA95">
        <f t="shared" si="1"/>
        <v>2208</v>
      </c>
    </row>
    <row r="96" spans="1:27" x14ac:dyDescent="0.25">
      <c r="A96" s="8">
        <v>44289</v>
      </c>
      <c r="B96" s="26">
        <f t="array" ref="B96">IF('Load Schedule'!$D$6="Yes",INDEX('Load Schedule'!$A$10:$D$8769,COLUMN(A93),4),'Load Schedule'!$J$10*_xlfn.XLOOKUP('Load Schedule'!$J$9,'Load Schedule'!$F$16:$F$21,_xlfn.XLOOKUP(B$3,'Load Schedule'!$G$15:$AD$15,'Load Schedule'!$G$16:$AD$21)))</f>
        <v>0</v>
      </c>
      <c r="C96" s="26">
        <f t="array" ref="C96">IF('Load Schedule'!$D$6="Yes",INDEX('Load Schedule'!$A$10:$D$8769,COLUMN(B93),4),'Load Schedule'!$J$10*_xlfn.XLOOKUP('Load Schedule'!$J$9,'Load Schedule'!$F$16:$F$21,_xlfn.XLOOKUP(C$3,'Load Schedule'!$G$15:$AD$15,'Load Schedule'!$G$16:$AD$21)))</f>
        <v>0</v>
      </c>
      <c r="D96" s="26">
        <f t="array" ref="D96">IF('Load Schedule'!$D$6="Yes",INDEX('Load Schedule'!$A$10:$D$8769,COLUMN(C93),4),'Load Schedule'!$J$10*_xlfn.XLOOKUP('Load Schedule'!$J$9,'Load Schedule'!$F$16:$F$21,_xlfn.XLOOKUP(D$3,'Load Schedule'!$G$15:$AD$15,'Load Schedule'!$G$16:$AD$21)))</f>
        <v>0</v>
      </c>
      <c r="E96" s="26">
        <f t="array" ref="E96">IF('Load Schedule'!$D$6="Yes",INDEX('Load Schedule'!$A$10:$D$8769,COLUMN(D93),4),'Load Schedule'!$J$10*_xlfn.XLOOKUP('Load Schedule'!$J$9,'Load Schedule'!$F$16:$F$21,_xlfn.XLOOKUP(E$3,'Load Schedule'!$G$15:$AD$15,'Load Schedule'!$G$16:$AD$21)))</f>
        <v>0</v>
      </c>
      <c r="F96" s="26">
        <f t="array" ref="F96">IF('Load Schedule'!$D$6="Yes",INDEX('Load Schedule'!$A$10:$D$8769,COLUMN(E93),4),'Load Schedule'!$J$10*_xlfn.XLOOKUP('Load Schedule'!$J$9,'Load Schedule'!$F$16:$F$21,_xlfn.XLOOKUP(F$3,'Load Schedule'!$G$15:$AD$15,'Load Schedule'!$G$16:$AD$21)))</f>
        <v>0</v>
      </c>
      <c r="G96" s="26">
        <f t="array" ref="G96">IF('Load Schedule'!$D$6="Yes",INDEX('Load Schedule'!$A$10:$D$8769,COLUMN(F93),4),'Load Schedule'!$J$10*_xlfn.XLOOKUP('Load Schedule'!$J$9,'Load Schedule'!$F$16:$F$21,_xlfn.XLOOKUP(G$3,'Load Schedule'!$G$15:$AD$15,'Load Schedule'!$G$16:$AD$21)))</f>
        <v>0</v>
      </c>
      <c r="H96" s="26">
        <f t="array" ref="H96">IF('Load Schedule'!$D$6="Yes",INDEX('Load Schedule'!$A$10:$D$8769,COLUMN(G93),4),'Load Schedule'!$J$10*_xlfn.XLOOKUP('Load Schedule'!$J$9,'Load Schedule'!$F$16:$F$21,_xlfn.XLOOKUP(H$3,'Load Schedule'!$G$15:$AD$15,'Load Schedule'!$G$16:$AD$21)))</f>
        <v>0</v>
      </c>
      <c r="I96" s="26">
        <f t="array" ref="I96">IF('Load Schedule'!$D$6="Yes",INDEX('Load Schedule'!$A$10:$D$8769,COLUMN(H93),4),'Load Schedule'!$J$10*_xlfn.XLOOKUP('Load Schedule'!$J$9,'Load Schedule'!$F$16:$F$21,_xlfn.XLOOKUP(I$3,'Load Schedule'!$G$15:$AD$15,'Load Schedule'!$G$16:$AD$21)))</f>
        <v>0</v>
      </c>
      <c r="J96" s="26">
        <f t="array" ref="J96">IF('Load Schedule'!$D$6="Yes",INDEX('Load Schedule'!$A$10:$D$8769,COLUMN(I93),4),'Load Schedule'!$J$10*_xlfn.XLOOKUP('Load Schedule'!$J$9,'Load Schedule'!$F$16:$F$21,_xlfn.XLOOKUP(J$3,'Load Schedule'!$G$15:$AD$15,'Load Schedule'!$G$16:$AD$21)))</f>
        <v>0</v>
      </c>
      <c r="K96" s="26">
        <f t="array" ref="K96">IF('Load Schedule'!$D$6="Yes",INDEX('Load Schedule'!$A$10:$D$8769,COLUMN(J93),4),'Load Schedule'!$J$10*_xlfn.XLOOKUP('Load Schedule'!$J$9,'Load Schedule'!$F$16:$F$21,_xlfn.XLOOKUP(K$3,'Load Schedule'!$G$15:$AD$15,'Load Schedule'!$G$16:$AD$21)))</f>
        <v>0</v>
      </c>
      <c r="L96" s="26">
        <f t="array" ref="L96">IF('Load Schedule'!$D$6="Yes",INDEX('Load Schedule'!$A$10:$D$8769,COLUMN(K93),4),'Load Schedule'!$J$10*_xlfn.XLOOKUP('Load Schedule'!$J$9,'Load Schedule'!$F$16:$F$21,_xlfn.XLOOKUP(L$3,'Load Schedule'!$G$15:$AD$15,'Load Schedule'!$G$16:$AD$21)))</f>
        <v>0</v>
      </c>
      <c r="M96" s="26">
        <f t="array" ref="M96">IF('Load Schedule'!$D$6="Yes",INDEX('Load Schedule'!$A$10:$D$8769,COLUMN(L93),4),'Load Schedule'!$J$10*_xlfn.XLOOKUP('Load Schedule'!$J$9,'Load Schedule'!$F$16:$F$21,_xlfn.XLOOKUP(M$3,'Load Schedule'!$G$15:$AD$15,'Load Schedule'!$G$16:$AD$21)))</f>
        <v>0</v>
      </c>
      <c r="N96" s="26">
        <f t="array" ref="N96">IF('Load Schedule'!$D$6="Yes",INDEX('Load Schedule'!$A$10:$D$8769,COLUMN(M93),4),'Load Schedule'!$J$10*_xlfn.XLOOKUP('Load Schedule'!$J$9,'Load Schedule'!$F$16:$F$21,_xlfn.XLOOKUP(N$3,'Load Schedule'!$G$15:$AD$15,'Load Schedule'!$G$16:$AD$21)))</f>
        <v>0</v>
      </c>
      <c r="O96" s="26">
        <f t="array" ref="O96">IF('Load Schedule'!$D$6="Yes",INDEX('Load Schedule'!$A$10:$D$8769,COLUMN(N93),4),'Load Schedule'!$J$10*_xlfn.XLOOKUP('Load Schedule'!$J$9,'Load Schedule'!$F$16:$F$21,_xlfn.XLOOKUP(O$3,'Load Schedule'!$G$15:$AD$15,'Load Schedule'!$G$16:$AD$21)))</f>
        <v>0</v>
      </c>
      <c r="P96" s="26">
        <f t="array" ref="P96">IF('Load Schedule'!$D$6="Yes",INDEX('Load Schedule'!$A$10:$D$8769,COLUMN(O93),4),'Load Schedule'!$J$10*_xlfn.XLOOKUP('Load Schedule'!$J$9,'Load Schedule'!$F$16:$F$21,_xlfn.XLOOKUP(P$3,'Load Schedule'!$G$15:$AD$15,'Load Schedule'!$G$16:$AD$21)))</f>
        <v>0</v>
      </c>
      <c r="Q96" s="26">
        <f t="array" ref="Q96">IF('Load Schedule'!$D$6="Yes",INDEX('Load Schedule'!$A$10:$D$8769,COLUMN(P93),4),'Load Schedule'!$J$10*_xlfn.XLOOKUP('Load Schedule'!$J$9,'Load Schedule'!$F$16:$F$21,_xlfn.XLOOKUP(Q$3,'Load Schedule'!$G$15:$AD$15,'Load Schedule'!$G$16:$AD$21)))</f>
        <v>0</v>
      </c>
      <c r="R96" s="26">
        <f t="array" ref="R96">IF('Load Schedule'!$D$6="Yes",INDEX('Load Schedule'!$A$10:$D$8769,COLUMN(Q93),4),'Load Schedule'!$J$10*_xlfn.XLOOKUP('Load Schedule'!$J$9,'Load Schedule'!$F$16:$F$21,_xlfn.XLOOKUP(R$3,'Load Schedule'!$G$15:$AD$15,'Load Schedule'!$G$16:$AD$21)))</f>
        <v>0</v>
      </c>
      <c r="S96" s="26">
        <f t="array" ref="S96">IF('Load Schedule'!$D$6="Yes",INDEX('Load Schedule'!$A$10:$D$8769,COLUMN(R93),4),'Load Schedule'!$J$10*_xlfn.XLOOKUP('Load Schedule'!$J$9,'Load Schedule'!$F$16:$F$21,_xlfn.XLOOKUP(S$3,'Load Schedule'!$G$15:$AD$15,'Load Schedule'!$G$16:$AD$21)))</f>
        <v>0</v>
      </c>
      <c r="T96" s="26">
        <f t="array" ref="T96">IF('Load Schedule'!$D$6="Yes",INDEX('Load Schedule'!$A$10:$D$8769,COLUMN(S93),4),'Load Schedule'!$J$10*_xlfn.XLOOKUP('Load Schedule'!$J$9,'Load Schedule'!$F$16:$F$21,_xlfn.XLOOKUP(T$3,'Load Schedule'!$G$15:$AD$15,'Load Schedule'!$G$16:$AD$21)))</f>
        <v>0</v>
      </c>
      <c r="U96" s="26">
        <f t="array" ref="U96">IF('Load Schedule'!$D$6="Yes",INDEX('Load Schedule'!$A$10:$D$8769,COLUMN(T93),4),'Load Schedule'!$J$10*_xlfn.XLOOKUP('Load Schedule'!$J$9,'Load Schedule'!$F$16:$F$21,_xlfn.XLOOKUP(U$3,'Load Schedule'!$G$15:$AD$15,'Load Schedule'!$G$16:$AD$21)))</f>
        <v>0</v>
      </c>
      <c r="V96" s="26">
        <f t="array" ref="V96">IF('Load Schedule'!$D$6="Yes",INDEX('Load Schedule'!$A$10:$D$8769,COLUMN(U93),4),'Load Schedule'!$J$10*_xlfn.XLOOKUP('Load Schedule'!$J$9,'Load Schedule'!$F$16:$F$21,_xlfn.XLOOKUP(V$3,'Load Schedule'!$G$15:$AD$15,'Load Schedule'!$G$16:$AD$21)))</f>
        <v>0</v>
      </c>
      <c r="W96" s="26">
        <f t="array" ref="W96">IF('Load Schedule'!$D$6="Yes",INDEX('Load Schedule'!$A$10:$D$8769,COLUMN(V93),4),'Load Schedule'!$J$10*_xlfn.XLOOKUP('Load Schedule'!$J$9,'Load Schedule'!$F$16:$F$21,_xlfn.XLOOKUP(W$3,'Load Schedule'!$G$15:$AD$15,'Load Schedule'!$G$16:$AD$21)))</f>
        <v>0</v>
      </c>
      <c r="X96" s="26">
        <f t="array" ref="X96">IF('Load Schedule'!$D$6="Yes",INDEX('Load Schedule'!$A$10:$D$8769,COLUMN(W93),4),'Load Schedule'!$J$10*_xlfn.XLOOKUP('Load Schedule'!$J$9,'Load Schedule'!$F$16:$F$21,_xlfn.XLOOKUP(X$3,'Load Schedule'!$G$15:$AD$15,'Load Schedule'!$G$16:$AD$21)))</f>
        <v>0</v>
      </c>
      <c r="Y96" s="26">
        <f t="array" ref="Y96">IF('Load Schedule'!$D$6="Yes",INDEX('Load Schedule'!$A$10:$D$8769,COLUMN(X93),4),'Load Schedule'!$J$10*_xlfn.XLOOKUP('Load Schedule'!$J$9,'Load Schedule'!$F$16:$F$21,_xlfn.XLOOKUP(Y$3,'Load Schedule'!$G$15:$AD$15,'Load Schedule'!$G$16:$AD$21)))</f>
        <v>0</v>
      </c>
      <c r="AA96">
        <f t="shared" si="1"/>
        <v>2232</v>
      </c>
    </row>
    <row r="97" spans="1:27" x14ac:dyDescent="0.25">
      <c r="A97" s="8">
        <v>44290</v>
      </c>
      <c r="B97" s="26">
        <f t="array" ref="B97">IF('Load Schedule'!$D$6="Yes",INDEX('Load Schedule'!$A$10:$D$8769,COLUMN(A94),4),'Load Schedule'!$J$10*_xlfn.XLOOKUP('Load Schedule'!$J$9,'Load Schedule'!$F$16:$F$21,_xlfn.XLOOKUP(B$3,'Load Schedule'!$G$15:$AD$15,'Load Schedule'!$G$16:$AD$21)))</f>
        <v>0</v>
      </c>
      <c r="C97" s="26">
        <f t="array" ref="C97">IF('Load Schedule'!$D$6="Yes",INDEX('Load Schedule'!$A$10:$D$8769,COLUMN(B94),4),'Load Schedule'!$J$10*_xlfn.XLOOKUP('Load Schedule'!$J$9,'Load Schedule'!$F$16:$F$21,_xlfn.XLOOKUP(C$3,'Load Schedule'!$G$15:$AD$15,'Load Schedule'!$G$16:$AD$21)))</f>
        <v>0</v>
      </c>
      <c r="D97" s="26">
        <f t="array" ref="D97">IF('Load Schedule'!$D$6="Yes",INDEX('Load Schedule'!$A$10:$D$8769,COLUMN(C94),4),'Load Schedule'!$J$10*_xlfn.XLOOKUP('Load Schedule'!$J$9,'Load Schedule'!$F$16:$F$21,_xlfn.XLOOKUP(D$3,'Load Schedule'!$G$15:$AD$15,'Load Schedule'!$G$16:$AD$21)))</f>
        <v>0</v>
      </c>
      <c r="E97" s="26">
        <f t="array" ref="E97">IF('Load Schedule'!$D$6="Yes",INDEX('Load Schedule'!$A$10:$D$8769,COLUMN(D94),4),'Load Schedule'!$J$10*_xlfn.XLOOKUP('Load Schedule'!$J$9,'Load Schedule'!$F$16:$F$21,_xlfn.XLOOKUP(E$3,'Load Schedule'!$G$15:$AD$15,'Load Schedule'!$G$16:$AD$21)))</f>
        <v>0</v>
      </c>
      <c r="F97" s="26">
        <f t="array" ref="F97">IF('Load Schedule'!$D$6="Yes",INDEX('Load Schedule'!$A$10:$D$8769,COLUMN(E94),4),'Load Schedule'!$J$10*_xlfn.XLOOKUP('Load Schedule'!$J$9,'Load Schedule'!$F$16:$F$21,_xlfn.XLOOKUP(F$3,'Load Schedule'!$G$15:$AD$15,'Load Schedule'!$G$16:$AD$21)))</f>
        <v>0</v>
      </c>
      <c r="G97" s="26">
        <f t="array" ref="G97">IF('Load Schedule'!$D$6="Yes",INDEX('Load Schedule'!$A$10:$D$8769,COLUMN(F94),4),'Load Schedule'!$J$10*_xlfn.XLOOKUP('Load Schedule'!$J$9,'Load Schedule'!$F$16:$F$21,_xlfn.XLOOKUP(G$3,'Load Schedule'!$G$15:$AD$15,'Load Schedule'!$G$16:$AD$21)))</f>
        <v>0</v>
      </c>
      <c r="H97" s="26">
        <f t="array" ref="H97">IF('Load Schedule'!$D$6="Yes",INDEX('Load Schedule'!$A$10:$D$8769,COLUMN(G94),4),'Load Schedule'!$J$10*_xlfn.XLOOKUP('Load Schedule'!$J$9,'Load Schedule'!$F$16:$F$21,_xlfn.XLOOKUP(H$3,'Load Schedule'!$G$15:$AD$15,'Load Schedule'!$G$16:$AD$21)))</f>
        <v>0</v>
      </c>
      <c r="I97" s="26">
        <f t="array" ref="I97">IF('Load Schedule'!$D$6="Yes",INDEX('Load Schedule'!$A$10:$D$8769,COLUMN(H94),4),'Load Schedule'!$J$10*_xlfn.XLOOKUP('Load Schedule'!$J$9,'Load Schedule'!$F$16:$F$21,_xlfn.XLOOKUP(I$3,'Load Schedule'!$G$15:$AD$15,'Load Schedule'!$G$16:$AD$21)))</f>
        <v>0</v>
      </c>
      <c r="J97" s="26">
        <f t="array" ref="J97">IF('Load Schedule'!$D$6="Yes",INDEX('Load Schedule'!$A$10:$D$8769,COLUMN(I94),4),'Load Schedule'!$J$10*_xlfn.XLOOKUP('Load Schedule'!$J$9,'Load Schedule'!$F$16:$F$21,_xlfn.XLOOKUP(J$3,'Load Schedule'!$G$15:$AD$15,'Load Schedule'!$G$16:$AD$21)))</f>
        <v>0</v>
      </c>
      <c r="K97" s="26">
        <f t="array" ref="K97">IF('Load Schedule'!$D$6="Yes",INDEX('Load Schedule'!$A$10:$D$8769,COLUMN(J94),4),'Load Schedule'!$J$10*_xlfn.XLOOKUP('Load Schedule'!$J$9,'Load Schedule'!$F$16:$F$21,_xlfn.XLOOKUP(K$3,'Load Schedule'!$G$15:$AD$15,'Load Schedule'!$G$16:$AD$21)))</f>
        <v>0</v>
      </c>
      <c r="L97" s="26">
        <f t="array" ref="L97">IF('Load Schedule'!$D$6="Yes",INDEX('Load Schedule'!$A$10:$D$8769,COLUMN(K94),4),'Load Schedule'!$J$10*_xlfn.XLOOKUP('Load Schedule'!$J$9,'Load Schedule'!$F$16:$F$21,_xlfn.XLOOKUP(L$3,'Load Schedule'!$G$15:$AD$15,'Load Schedule'!$G$16:$AD$21)))</f>
        <v>0</v>
      </c>
      <c r="M97" s="26">
        <f t="array" ref="M97">IF('Load Schedule'!$D$6="Yes",INDEX('Load Schedule'!$A$10:$D$8769,COLUMN(L94),4),'Load Schedule'!$J$10*_xlfn.XLOOKUP('Load Schedule'!$J$9,'Load Schedule'!$F$16:$F$21,_xlfn.XLOOKUP(M$3,'Load Schedule'!$G$15:$AD$15,'Load Schedule'!$G$16:$AD$21)))</f>
        <v>0</v>
      </c>
      <c r="N97" s="26">
        <f t="array" ref="N97">IF('Load Schedule'!$D$6="Yes",INDEX('Load Schedule'!$A$10:$D$8769,COLUMN(M94),4),'Load Schedule'!$J$10*_xlfn.XLOOKUP('Load Schedule'!$J$9,'Load Schedule'!$F$16:$F$21,_xlfn.XLOOKUP(N$3,'Load Schedule'!$G$15:$AD$15,'Load Schedule'!$G$16:$AD$21)))</f>
        <v>0</v>
      </c>
      <c r="O97" s="26">
        <f t="array" ref="O97">IF('Load Schedule'!$D$6="Yes",INDEX('Load Schedule'!$A$10:$D$8769,COLUMN(N94),4),'Load Schedule'!$J$10*_xlfn.XLOOKUP('Load Schedule'!$J$9,'Load Schedule'!$F$16:$F$21,_xlfn.XLOOKUP(O$3,'Load Schedule'!$G$15:$AD$15,'Load Schedule'!$G$16:$AD$21)))</f>
        <v>0</v>
      </c>
      <c r="P97" s="26">
        <f t="array" ref="P97">IF('Load Schedule'!$D$6="Yes",INDEX('Load Schedule'!$A$10:$D$8769,COLUMN(O94),4),'Load Schedule'!$J$10*_xlfn.XLOOKUP('Load Schedule'!$J$9,'Load Schedule'!$F$16:$F$21,_xlfn.XLOOKUP(P$3,'Load Schedule'!$G$15:$AD$15,'Load Schedule'!$G$16:$AD$21)))</f>
        <v>0</v>
      </c>
      <c r="Q97" s="26">
        <f t="array" ref="Q97">IF('Load Schedule'!$D$6="Yes",INDEX('Load Schedule'!$A$10:$D$8769,COLUMN(P94),4),'Load Schedule'!$J$10*_xlfn.XLOOKUP('Load Schedule'!$J$9,'Load Schedule'!$F$16:$F$21,_xlfn.XLOOKUP(Q$3,'Load Schedule'!$G$15:$AD$15,'Load Schedule'!$G$16:$AD$21)))</f>
        <v>0</v>
      </c>
      <c r="R97" s="26">
        <f t="array" ref="R97">IF('Load Schedule'!$D$6="Yes",INDEX('Load Schedule'!$A$10:$D$8769,COLUMN(Q94),4),'Load Schedule'!$J$10*_xlfn.XLOOKUP('Load Schedule'!$J$9,'Load Schedule'!$F$16:$F$21,_xlfn.XLOOKUP(R$3,'Load Schedule'!$G$15:$AD$15,'Load Schedule'!$G$16:$AD$21)))</f>
        <v>0</v>
      </c>
      <c r="S97" s="26">
        <f t="array" ref="S97">IF('Load Schedule'!$D$6="Yes",INDEX('Load Schedule'!$A$10:$D$8769,COLUMN(R94),4),'Load Schedule'!$J$10*_xlfn.XLOOKUP('Load Schedule'!$J$9,'Load Schedule'!$F$16:$F$21,_xlfn.XLOOKUP(S$3,'Load Schedule'!$G$15:$AD$15,'Load Schedule'!$G$16:$AD$21)))</f>
        <v>0</v>
      </c>
      <c r="T97" s="26">
        <f t="array" ref="T97">IF('Load Schedule'!$D$6="Yes",INDEX('Load Schedule'!$A$10:$D$8769,COLUMN(S94),4),'Load Schedule'!$J$10*_xlfn.XLOOKUP('Load Schedule'!$J$9,'Load Schedule'!$F$16:$F$21,_xlfn.XLOOKUP(T$3,'Load Schedule'!$G$15:$AD$15,'Load Schedule'!$G$16:$AD$21)))</f>
        <v>0</v>
      </c>
      <c r="U97" s="26">
        <f t="array" ref="U97">IF('Load Schedule'!$D$6="Yes",INDEX('Load Schedule'!$A$10:$D$8769,COLUMN(T94),4),'Load Schedule'!$J$10*_xlfn.XLOOKUP('Load Schedule'!$J$9,'Load Schedule'!$F$16:$F$21,_xlfn.XLOOKUP(U$3,'Load Schedule'!$G$15:$AD$15,'Load Schedule'!$G$16:$AD$21)))</f>
        <v>0</v>
      </c>
      <c r="V97" s="26">
        <f t="array" ref="V97">IF('Load Schedule'!$D$6="Yes",INDEX('Load Schedule'!$A$10:$D$8769,COLUMN(U94),4),'Load Schedule'!$J$10*_xlfn.XLOOKUP('Load Schedule'!$J$9,'Load Schedule'!$F$16:$F$21,_xlfn.XLOOKUP(V$3,'Load Schedule'!$G$15:$AD$15,'Load Schedule'!$G$16:$AD$21)))</f>
        <v>0</v>
      </c>
      <c r="W97" s="26">
        <f t="array" ref="W97">IF('Load Schedule'!$D$6="Yes",INDEX('Load Schedule'!$A$10:$D$8769,COLUMN(V94),4),'Load Schedule'!$J$10*_xlfn.XLOOKUP('Load Schedule'!$J$9,'Load Schedule'!$F$16:$F$21,_xlfn.XLOOKUP(W$3,'Load Schedule'!$G$15:$AD$15,'Load Schedule'!$G$16:$AD$21)))</f>
        <v>0</v>
      </c>
      <c r="X97" s="26">
        <f t="array" ref="X97">IF('Load Schedule'!$D$6="Yes",INDEX('Load Schedule'!$A$10:$D$8769,COLUMN(W94),4),'Load Schedule'!$J$10*_xlfn.XLOOKUP('Load Schedule'!$J$9,'Load Schedule'!$F$16:$F$21,_xlfn.XLOOKUP(X$3,'Load Schedule'!$G$15:$AD$15,'Load Schedule'!$G$16:$AD$21)))</f>
        <v>0</v>
      </c>
      <c r="Y97" s="26">
        <f t="array" ref="Y97">IF('Load Schedule'!$D$6="Yes",INDEX('Load Schedule'!$A$10:$D$8769,COLUMN(X94),4),'Load Schedule'!$J$10*_xlfn.XLOOKUP('Load Schedule'!$J$9,'Load Schedule'!$F$16:$F$21,_xlfn.XLOOKUP(Y$3,'Load Schedule'!$G$15:$AD$15,'Load Schedule'!$G$16:$AD$21)))</f>
        <v>0</v>
      </c>
      <c r="AA97">
        <f t="shared" si="1"/>
        <v>2256</v>
      </c>
    </row>
    <row r="98" spans="1:27" x14ac:dyDescent="0.25">
      <c r="A98" s="8">
        <v>44291</v>
      </c>
      <c r="B98" s="26">
        <f t="array" ref="B98">IF('Load Schedule'!$D$6="Yes",INDEX('Load Schedule'!$A$10:$D$8769,COLUMN(A95),4),'Load Schedule'!$J$10*_xlfn.XLOOKUP('Load Schedule'!$J$9,'Load Schedule'!$F$16:$F$21,_xlfn.XLOOKUP(B$3,'Load Schedule'!$G$15:$AD$15,'Load Schedule'!$G$16:$AD$21)))</f>
        <v>0</v>
      </c>
      <c r="C98" s="26">
        <f t="array" ref="C98">IF('Load Schedule'!$D$6="Yes",INDEX('Load Schedule'!$A$10:$D$8769,COLUMN(B95),4),'Load Schedule'!$J$10*_xlfn.XLOOKUP('Load Schedule'!$J$9,'Load Schedule'!$F$16:$F$21,_xlfn.XLOOKUP(C$3,'Load Schedule'!$G$15:$AD$15,'Load Schedule'!$G$16:$AD$21)))</f>
        <v>0</v>
      </c>
      <c r="D98" s="26">
        <f t="array" ref="D98">IF('Load Schedule'!$D$6="Yes",INDEX('Load Schedule'!$A$10:$D$8769,COLUMN(C95),4),'Load Schedule'!$J$10*_xlfn.XLOOKUP('Load Schedule'!$J$9,'Load Schedule'!$F$16:$F$21,_xlfn.XLOOKUP(D$3,'Load Schedule'!$G$15:$AD$15,'Load Schedule'!$G$16:$AD$21)))</f>
        <v>0</v>
      </c>
      <c r="E98" s="26">
        <f t="array" ref="E98">IF('Load Schedule'!$D$6="Yes",INDEX('Load Schedule'!$A$10:$D$8769,COLUMN(D95),4),'Load Schedule'!$J$10*_xlfn.XLOOKUP('Load Schedule'!$J$9,'Load Schedule'!$F$16:$F$21,_xlfn.XLOOKUP(E$3,'Load Schedule'!$G$15:$AD$15,'Load Schedule'!$G$16:$AD$21)))</f>
        <v>0</v>
      </c>
      <c r="F98" s="26">
        <f t="array" ref="F98">IF('Load Schedule'!$D$6="Yes",INDEX('Load Schedule'!$A$10:$D$8769,COLUMN(E95),4),'Load Schedule'!$J$10*_xlfn.XLOOKUP('Load Schedule'!$J$9,'Load Schedule'!$F$16:$F$21,_xlfn.XLOOKUP(F$3,'Load Schedule'!$G$15:$AD$15,'Load Schedule'!$G$16:$AD$21)))</f>
        <v>0</v>
      </c>
      <c r="G98" s="26">
        <f t="array" ref="G98">IF('Load Schedule'!$D$6="Yes",INDEX('Load Schedule'!$A$10:$D$8769,COLUMN(F95),4),'Load Schedule'!$J$10*_xlfn.XLOOKUP('Load Schedule'!$J$9,'Load Schedule'!$F$16:$F$21,_xlfn.XLOOKUP(G$3,'Load Schedule'!$G$15:$AD$15,'Load Schedule'!$G$16:$AD$21)))</f>
        <v>0</v>
      </c>
      <c r="H98" s="26">
        <f t="array" ref="H98">IF('Load Schedule'!$D$6="Yes",INDEX('Load Schedule'!$A$10:$D$8769,COLUMN(G95),4),'Load Schedule'!$J$10*_xlfn.XLOOKUP('Load Schedule'!$J$9,'Load Schedule'!$F$16:$F$21,_xlfn.XLOOKUP(H$3,'Load Schedule'!$G$15:$AD$15,'Load Schedule'!$G$16:$AD$21)))</f>
        <v>0</v>
      </c>
      <c r="I98" s="26">
        <f t="array" ref="I98">IF('Load Schedule'!$D$6="Yes",INDEX('Load Schedule'!$A$10:$D$8769,COLUMN(H95),4),'Load Schedule'!$J$10*_xlfn.XLOOKUP('Load Schedule'!$J$9,'Load Schedule'!$F$16:$F$21,_xlfn.XLOOKUP(I$3,'Load Schedule'!$G$15:$AD$15,'Load Schedule'!$G$16:$AD$21)))</f>
        <v>0</v>
      </c>
      <c r="J98" s="26">
        <f t="array" ref="J98">IF('Load Schedule'!$D$6="Yes",INDEX('Load Schedule'!$A$10:$D$8769,COLUMN(I95),4),'Load Schedule'!$J$10*_xlfn.XLOOKUP('Load Schedule'!$J$9,'Load Schedule'!$F$16:$F$21,_xlfn.XLOOKUP(J$3,'Load Schedule'!$G$15:$AD$15,'Load Schedule'!$G$16:$AD$21)))</f>
        <v>0</v>
      </c>
      <c r="K98" s="26">
        <f t="array" ref="K98">IF('Load Schedule'!$D$6="Yes",INDEX('Load Schedule'!$A$10:$D$8769,COLUMN(J95),4),'Load Schedule'!$J$10*_xlfn.XLOOKUP('Load Schedule'!$J$9,'Load Schedule'!$F$16:$F$21,_xlfn.XLOOKUP(K$3,'Load Schedule'!$G$15:$AD$15,'Load Schedule'!$G$16:$AD$21)))</f>
        <v>0</v>
      </c>
      <c r="L98" s="26">
        <f t="array" ref="L98">IF('Load Schedule'!$D$6="Yes",INDEX('Load Schedule'!$A$10:$D$8769,COLUMN(K95),4),'Load Schedule'!$J$10*_xlfn.XLOOKUP('Load Schedule'!$J$9,'Load Schedule'!$F$16:$F$21,_xlfn.XLOOKUP(L$3,'Load Schedule'!$G$15:$AD$15,'Load Schedule'!$G$16:$AD$21)))</f>
        <v>0</v>
      </c>
      <c r="M98" s="26">
        <f t="array" ref="M98">IF('Load Schedule'!$D$6="Yes",INDEX('Load Schedule'!$A$10:$D$8769,COLUMN(L95),4),'Load Schedule'!$J$10*_xlfn.XLOOKUP('Load Schedule'!$J$9,'Load Schedule'!$F$16:$F$21,_xlfn.XLOOKUP(M$3,'Load Schedule'!$G$15:$AD$15,'Load Schedule'!$G$16:$AD$21)))</f>
        <v>0</v>
      </c>
      <c r="N98" s="26">
        <f t="array" ref="N98">IF('Load Schedule'!$D$6="Yes",INDEX('Load Schedule'!$A$10:$D$8769,COLUMN(M95),4),'Load Schedule'!$J$10*_xlfn.XLOOKUP('Load Schedule'!$J$9,'Load Schedule'!$F$16:$F$21,_xlfn.XLOOKUP(N$3,'Load Schedule'!$G$15:$AD$15,'Load Schedule'!$G$16:$AD$21)))</f>
        <v>0</v>
      </c>
      <c r="O98" s="26">
        <f t="array" ref="O98">IF('Load Schedule'!$D$6="Yes",INDEX('Load Schedule'!$A$10:$D$8769,COLUMN(N95),4),'Load Schedule'!$J$10*_xlfn.XLOOKUP('Load Schedule'!$J$9,'Load Schedule'!$F$16:$F$21,_xlfn.XLOOKUP(O$3,'Load Schedule'!$G$15:$AD$15,'Load Schedule'!$G$16:$AD$21)))</f>
        <v>0</v>
      </c>
      <c r="P98" s="26">
        <f t="array" ref="P98">IF('Load Schedule'!$D$6="Yes",INDEX('Load Schedule'!$A$10:$D$8769,COLUMN(O95),4),'Load Schedule'!$J$10*_xlfn.XLOOKUP('Load Schedule'!$J$9,'Load Schedule'!$F$16:$F$21,_xlfn.XLOOKUP(P$3,'Load Schedule'!$G$15:$AD$15,'Load Schedule'!$G$16:$AD$21)))</f>
        <v>0</v>
      </c>
      <c r="Q98" s="26">
        <f t="array" ref="Q98">IF('Load Schedule'!$D$6="Yes",INDEX('Load Schedule'!$A$10:$D$8769,COLUMN(P95),4),'Load Schedule'!$J$10*_xlfn.XLOOKUP('Load Schedule'!$J$9,'Load Schedule'!$F$16:$F$21,_xlfn.XLOOKUP(Q$3,'Load Schedule'!$G$15:$AD$15,'Load Schedule'!$G$16:$AD$21)))</f>
        <v>0</v>
      </c>
      <c r="R98" s="26">
        <f t="array" ref="R98">IF('Load Schedule'!$D$6="Yes",INDEX('Load Schedule'!$A$10:$D$8769,COLUMN(Q95),4),'Load Schedule'!$J$10*_xlfn.XLOOKUP('Load Schedule'!$J$9,'Load Schedule'!$F$16:$F$21,_xlfn.XLOOKUP(R$3,'Load Schedule'!$G$15:$AD$15,'Load Schedule'!$G$16:$AD$21)))</f>
        <v>0</v>
      </c>
      <c r="S98" s="26">
        <f t="array" ref="S98">IF('Load Schedule'!$D$6="Yes",INDEX('Load Schedule'!$A$10:$D$8769,COLUMN(R95),4),'Load Schedule'!$J$10*_xlfn.XLOOKUP('Load Schedule'!$J$9,'Load Schedule'!$F$16:$F$21,_xlfn.XLOOKUP(S$3,'Load Schedule'!$G$15:$AD$15,'Load Schedule'!$G$16:$AD$21)))</f>
        <v>0</v>
      </c>
      <c r="T98" s="26">
        <f t="array" ref="T98">IF('Load Schedule'!$D$6="Yes",INDEX('Load Schedule'!$A$10:$D$8769,COLUMN(S95),4),'Load Schedule'!$J$10*_xlfn.XLOOKUP('Load Schedule'!$J$9,'Load Schedule'!$F$16:$F$21,_xlfn.XLOOKUP(T$3,'Load Schedule'!$G$15:$AD$15,'Load Schedule'!$G$16:$AD$21)))</f>
        <v>0</v>
      </c>
      <c r="U98" s="26">
        <f t="array" ref="U98">IF('Load Schedule'!$D$6="Yes",INDEX('Load Schedule'!$A$10:$D$8769,COLUMN(T95),4),'Load Schedule'!$J$10*_xlfn.XLOOKUP('Load Schedule'!$J$9,'Load Schedule'!$F$16:$F$21,_xlfn.XLOOKUP(U$3,'Load Schedule'!$G$15:$AD$15,'Load Schedule'!$G$16:$AD$21)))</f>
        <v>0</v>
      </c>
      <c r="V98" s="26">
        <f t="array" ref="V98">IF('Load Schedule'!$D$6="Yes",INDEX('Load Schedule'!$A$10:$D$8769,COLUMN(U95),4),'Load Schedule'!$J$10*_xlfn.XLOOKUP('Load Schedule'!$J$9,'Load Schedule'!$F$16:$F$21,_xlfn.XLOOKUP(V$3,'Load Schedule'!$G$15:$AD$15,'Load Schedule'!$G$16:$AD$21)))</f>
        <v>0</v>
      </c>
      <c r="W98" s="26">
        <f t="array" ref="W98">IF('Load Schedule'!$D$6="Yes",INDEX('Load Schedule'!$A$10:$D$8769,COLUMN(V95),4),'Load Schedule'!$J$10*_xlfn.XLOOKUP('Load Schedule'!$J$9,'Load Schedule'!$F$16:$F$21,_xlfn.XLOOKUP(W$3,'Load Schedule'!$G$15:$AD$15,'Load Schedule'!$G$16:$AD$21)))</f>
        <v>0</v>
      </c>
      <c r="X98" s="26">
        <f t="array" ref="X98">IF('Load Schedule'!$D$6="Yes",INDEX('Load Schedule'!$A$10:$D$8769,COLUMN(W95),4),'Load Schedule'!$J$10*_xlfn.XLOOKUP('Load Schedule'!$J$9,'Load Schedule'!$F$16:$F$21,_xlfn.XLOOKUP(X$3,'Load Schedule'!$G$15:$AD$15,'Load Schedule'!$G$16:$AD$21)))</f>
        <v>0</v>
      </c>
      <c r="Y98" s="26">
        <f t="array" ref="Y98">IF('Load Schedule'!$D$6="Yes",INDEX('Load Schedule'!$A$10:$D$8769,COLUMN(X95),4),'Load Schedule'!$J$10*_xlfn.XLOOKUP('Load Schedule'!$J$9,'Load Schedule'!$F$16:$F$21,_xlfn.XLOOKUP(Y$3,'Load Schedule'!$G$15:$AD$15,'Load Schedule'!$G$16:$AD$21)))</f>
        <v>0</v>
      </c>
      <c r="AA98">
        <f t="shared" si="1"/>
        <v>2280</v>
      </c>
    </row>
    <row r="99" spans="1:27" x14ac:dyDescent="0.25">
      <c r="A99" s="8">
        <v>44292</v>
      </c>
      <c r="B99" s="26">
        <f t="array" ref="B99">IF('Load Schedule'!$D$6="Yes",INDEX('Load Schedule'!$A$10:$D$8769,COLUMN(A96),4),'Load Schedule'!$J$10*_xlfn.XLOOKUP('Load Schedule'!$J$9,'Load Schedule'!$F$16:$F$21,_xlfn.XLOOKUP(B$3,'Load Schedule'!$G$15:$AD$15,'Load Schedule'!$G$16:$AD$21)))</f>
        <v>0</v>
      </c>
      <c r="C99" s="26">
        <f t="array" ref="C99">IF('Load Schedule'!$D$6="Yes",INDEX('Load Schedule'!$A$10:$D$8769,COLUMN(B96),4),'Load Schedule'!$J$10*_xlfn.XLOOKUP('Load Schedule'!$J$9,'Load Schedule'!$F$16:$F$21,_xlfn.XLOOKUP(C$3,'Load Schedule'!$G$15:$AD$15,'Load Schedule'!$G$16:$AD$21)))</f>
        <v>0</v>
      </c>
      <c r="D99" s="26">
        <f t="array" ref="D99">IF('Load Schedule'!$D$6="Yes",INDEX('Load Schedule'!$A$10:$D$8769,COLUMN(C96),4),'Load Schedule'!$J$10*_xlfn.XLOOKUP('Load Schedule'!$J$9,'Load Schedule'!$F$16:$F$21,_xlfn.XLOOKUP(D$3,'Load Schedule'!$G$15:$AD$15,'Load Schedule'!$G$16:$AD$21)))</f>
        <v>0</v>
      </c>
      <c r="E99" s="26">
        <f t="array" ref="E99">IF('Load Schedule'!$D$6="Yes",INDEX('Load Schedule'!$A$10:$D$8769,COLUMN(D96),4),'Load Schedule'!$J$10*_xlfn.XLOOKUP('Load Schedule'!$J$9,'Load Schedule'!$F$16:$F$21,_xlfn.XLOOKUP(E$3,'Load Schedule'!$G$15:$AD$15,'Load Schedule'!$G$16:$AD$21)))</f>
        <v>0</v>
      </c>
      <c r="F99" s="26">
        <f t="array" ref="F99">IF('Load Schedule'!$D$6="Yes",INDEX('Load Schedule'!$A$10:$D$8769,COLUMN(E96),4),'Load Schedule'!$J$10*_xlfn.XLOOKUP('Load Schedule'!$J$9,'Load Schedule'!$F$16:$F$21,_xlfn.XLOOKUP(F$3,'Load Schedule'!$G$15:$AD$15,'Load Schedule'!$G$16:$AD$21)))</f>
        <v>0</v>
      </c>
      <c r="G99" s="26">
        <f t="array" ref="G99">IF('Load Schedule'!$D$6="Yes",INDEX('Load Schedule'!$A$10:$D$8769,COLUMN(F96),4),'Load Schedule'!$J$10*_xlfn.XLOOKUP('Load Schedule'!$J$9,'Load Schedule'!$F$16:$F$21,_xlfn.XLOOKUP(G$3,'Load Schedule'!$G$15:$AD$15,'Load Schedule'!$G$16:$AD$21)))</f>
        <v>0</v>
      </c>
      <c r="H99" s="26">
        <f t="array" ref="H99">IF('Load Schedule'!$D$6="Yes",INDEX('Load Schedule'!$A$10:$D$8769,COLUMN(G96),4),'Load Schedule'!$J$10*_xlfn.XLOOKUP('Load Schedule'!$J$9,'Load Schedule'!$F$16:$F$21,_xlfn.XLOOKUP(H$3,'Load Schedule'!$G$15:$AD$15,'Load Schedule'!$G$16:$AD$21)))</f>
        <v>0</v>
      </c>
      <c r="I99" s="26">
        <f t="array" ref="I99">IF('Load Schedule'!$D$6="Yes",INDEX('Load Schedule'!$A$10:$D$8769,COLUMN(H96),4),'Load Schedule'!$J$10*_xlfn.XLOOKUP('Load Schedule'!$J$9,'Load Schedule'!$F$16:$F$21,_xlfn.XLOOKUP(I$3,'Load Schedule'!$G$15:$AD$15,'Load Schedule'!$G$16:$AD$21)))</f>
        <v>0</v>
      </c>
      <c r="J99" s="26">
        <f t="array" ref="J99">IF('Load Schedule'!$D$6="Yes",INDEX('Load Schedule'!$A$10:$D$8769,COLUMN(I96),4),'Load Schedule'!$J$10*_xlfn.XLOOKUP('Load Schedule'!$J$9,'Load Schedule'!$F$16:$F$21,_xlfn.XLOOKUP(J$3,'Load Schedule'!$G$15:$AD$15,'Load Schedule'!$G$16:$AD$21)))</f>
        <v>0</v>
      </c>
      <c r="K99" s="26">
        <f t="array" ref="K99">IF('Load Schedule'!$D$6="Yes",INDEX('Load Schedule'!$A$10:$D$8769,COLUMN(J96),4),'Load Schedule'!$J$10*_xlfn.XLOOKUP('Load Schedule'!$J$9,'Load Schedule'!$F$16:$F$21,_xlfn.XLOOKUP(K$3,'Load Schedule'!$G$15:$AD$15,'Load Schedule'!$G$16:$AD$21)))</f>
        <v>0</v>
      </c>
      <c r="L99" s="26">
        <f t="array" ref="L99">IF('Load Schedule'!$D$6="Yes",INDEX('Load Schedule'!$A$10:$D$8769,COLUMN(K96),4),'Load Schedule'!$J$10*_xlfn.XLOOKUP('Load Schedule'!$J$9,'Load Schedule'!$F$16:$F$21,_xlfn.XLOOKUP(L$3,'Load Schedule'!$G$15:$AD$15,'Load Schedule'!$G$16:$AD$21)))</f>
        <v>0</v>
      </c>
      <c r="M99" s="26">
        <f t="array" ref="M99">IF('Load Schedule'!$D$6="Yes",INDEX('Load Schedule'!$A$10:$D$8769,COLUMN(L96),4),'Load Schedule'!$J$10*_xlfn.XLOOKUP('Load Schedule'!$J$9,'Load Schedule'!$F$16:$F$21,_xlfn.XLOOKUP(M$3,'Load Schedule'!$G$15:$AD$15,'Load Schedule'!$G$16:$AD$21)))</f>
        <v>0</v>
      </c>
      <c r="N99" s="26">
        <f t="array" ref="N99">IF('Load Schedule'!$D$6="Yes",INDEX('Load Schedule'!$A$10:$D$8769,COLUMN(M96),4),'Load Schedule'!$J$10*_xlfn.XLOOKUP('Load Schedule'!$J$9,'Load Schedule'!$F$16:$F$21,_xlfn.XLOOKUP(N$3,'Load Schedule'!$G$15:$AD$15,'Load Schedule'!$G$16:$AD$21)))</f>
        <v>0</v>
      </c>
      <c r="O99" s="26">
        <f t="array" ref="O99">IF('Load Schedule'!$D$6="Yes",INDEX('Load Schedule'!$A$10:$D$8769,COLUMN(N96),4),'Load Schedule'!$J$10*_xlfn.XLOOKUP('Load Schedule'!$J$9,'Load Schedule'!$F$16:$F$21,_xlfn.XLOOKUP(O$3,'Load Schedule'!$G$15:$AD$15,'Load Schedule'!$G$16:$AD$21)))</f>
        <v>0</v>
      </c>
      <c r="P99" s="26">
        <f t="array" ref="P99">IF('Load Schedule'!$D$6="Yes",INDEX('Load Schedule'!$A$10:$D$8769,COLUMN(O96),4),'Load Schedule'!$J$10*_xlfn.XLOOKUP('Load Schedule'!$J$9,'Load Schedule'!$F$16:$F$21,_xlfn.XLOOKUP(P$3,'Load Schedule'!$G$15:$AD$15,'Load Schedule'!$G$16:$AD$21)))</f>
        <v>0</v>
      </c>
      <c r="Q99" s="26">
        <f t="array" ref="Q99">IF('Load Schedule'!$D$6="Yes",INDEX('Load Schedule'!$A$10:$D$8769,COLUMN(P96),4),'Load Schedule'!$J$10*_xlfn.XLOOKUP('Load Schedule'!$J$9,'Load Schedule'!$F$16:$F$21,_xlfn.XLOOKUP(Q$3,'Load Schedule'!$G$15:$AD$15,'Load Schedule'!$G$16:$AD$21)))</f>
        <v>0</v>
      </c>
      <c r="R99" s="26">
        <f t="array" ref="R99">IF('Load Schedule'!$D$6="Yes",INDEX('Load Schedule'!$A$10:$D$8769,COLUMN(Q96),4),'Load Schedule'!$J$10*_xlfn.XLOOKUP('Load Schedule'!$J$9,'Load Schedule'!$F$16:$F$21,_xlfn.XLOOKUP(R$3,'Load Schedule'!$G$15:$AD$15,'Load Schedule'!$G$16:$AD$21)))</f>
        <v>0</v>
      </c>
      <c r="S99" s="26">
        <f t="array" ref="S99">IF('Load Schedule'!$D$6="Yes",INDEX('Load Schedule'!$A$10:$D$8769,COLUMN(R96),4),'Load Schedule'!$J$10*_xlfn.XLOOKUP('Load Schedule'!$J$9,'Load Schedule'!$F$16:$F$21,_xlfn.XLOOKUP(S$3,'Load Schedule'!$G$15:$AD$15,'Load Schedule'!$G$16:$AD$21)))</f>
        <v>0</v>
      </c>
      <c r="T99" s="26">
        <f t="array" ref="T99">IF('Load Schedule'!$D$6="Yes",INDEX('Load Schedule'!$A$10:$D$8769,COLUMN(S96),4),'Load Schedule'!$J$10*_xlfn.XLOOKUP('Load Schedule'!$J$9,'Load Schedule'!$F$16:$F$21,_xlfn.XLOOKUP(T$3,'Load Schedule'!$G$15:$AD$15,'Load Schedule'!$G$16:$AD$21)))</f>
        <v>0</v>
      </c>
      <c r="U99" s="26">
        <f t="array" ref="U99">IF('Load Schedule'!$D$6="Yes",INDEX('Load Schedule'!$A$10:$D$8769,COLUMN(T96),4),'Load Schedule'!$J$10*_xlfn.XLOOKUP('Load Schedule'!$J$9,'Load Schedule'!$F$16:$F$21,_xlfn.XLOOKUP(U$3,'Load Schedule'!$G$15:$AD$15,'Load Schedule'!$G$16:$AD$21)))</f>
        <v>0</v>
      </c>
      <c r="V99" s="26">
        <f t="array" ref="V99">IF('Load Schedule'!$D$6="Yes",INDEX('Load Schedule'!$A$10:$D$8769,COLUMN(U96),4),'Load Schedule'!$J$10*_xlfn.XLOOKUP('Load Schedule'!$J$9,'Load Schedule'!$F$16:$F$21,_xlfn.XLOOKUP(V$3,'Load Schedule'!$G$15:$AD$15,'Load Schedule'!$G$16:$AD$21)))</f>
        <v>0</v>
      </c>
      <c r="W99" s="26">
        <f t="array" ref="W99">IF('Load Schedule'!$D$6="Yes",INDEX('Load Schedule'!$A$10:$D$8769,COLUMN(V96),4),'Load Schedule'!$J$10*_xlfn.XLOOKUP('Load Schedule'!$J$9,'Load Schedule'!$F$16:$F$21,_xlfn.XLOOKUP(W$3,'Load Schedule'!$G$15:$AD$15,'Load Schedule'!$G$16:$AD$21)))</f>
        <v>0</v>
      </c>
      <c r="X99" s="26">
        <f t="array" ref="X99">IF('Load Schedule'!$D$6="Yes",INDEX('Load Schedule'!$A$10:$D$8769,COLUMN(W96),4),'Load Schedule'!$J$10*_xlfn.XLOOKUP('Load Schedule'!$J$9,'Load Schedule'!$F$16:$F$21,_xlfn.XLOOKUP(X$3,'Load Schedule'!$G$15:$AD$15,'Load Schedule'!$G$16:$AD$21)))</f>
        <v>0</v>
      </c>
      <c r="Y99" s="26">
        <f t="array" ref="Y99">IF('Load Schedule'!$D$6="Yes",INDEX('Load Schedule'!$A$10:$D$8769,COLUMN(X96),4),'Load Schedule'!$J$10*_xlfn.XLOOKUP('Load Schedule'!$J$9,'Load Schedule'!$F$16:$F$21,_xlfn.XLOOKUP(Y$3,'Load Schedule'!$G$15:$AD$15,'Load Schedule'!$G$16:$AD$21)))</f>
        <v>0</v>
      </c>
      <c r="AA99">
        <f t="shared" si="1"/>
        <v>2304</v>
      </c>
    </row>
    <row r="100" spans="1:27" x14ac:dyDescent="0.25">
      <c r="A100" s="8">
        <v>44293</v>
      </c>
      <c r="B100" s="26">
        <f t="array" ref="B100">IF('Load Schedule'!$D$6="Yes",INDEX('Load Schedule'!$A$10:$D$8769,COLUMN(A97),4),'Load Schedule'!$J$10*_xlfn.XLOOKUP('Load Schedule'!$J$9,'Load Schedule'!$F$16:$F$21,_xlfn.XLOOKUP(B$3,'Load Schedule'!$G$15:$AD$15,'Load Schedule'!$G$16:$AD$21)))</f>
        <v>0</v>
      </c>
      <c r="C100" s="26">
        <f t="array" ref="C100">IF('Load Schedule'!$D$6="Yes",INDEX('Load Schedule'!$A$10:$D$8769,COLUMN(B97),4),'Load Schedule'!$J$10*_xlfn.XLOOKUP('Load Schedule'!$J$9,'Load Schedule'!$F$16:$F$21,_xlfn.XLOOKUP(C$3,'Load Schedule'!$G$15:$AD$15,'Load Schedule'!$G$16:$AD$21)))</f>
        <v>0</v>
      </c>
      <c r="D100" s="26">
        <f t="array" ref="D100">IF('Load Schedule'!$D$6="Yes",INDEX('Load Schedule'!$A$10:$D$8769,COLUMN(C97),4),'Load Schedule'!$J$10*_xlfn.XLOOKUP('Load Schedule'!$J$9,'Load Schedule'!$F$16:$F$21,_xlfn.XLOOKUP(D$3,'Load Schedule'!$G$15:$AD$15,'Load Schedule'!$G$16:$AD$21)))</f>
        <v>0</v>
      </c>
      <c r="E100" s="26">
        <f t="array" ref="E100">IF('Load Schedule'!$D$6="Yes",INDEX('Load Schedule'!$A$10:$D$8769,COLUMN(D97),4),'Load Schedule'!$J$10*_xlfn.XLOOKUP('Load Schedule'!$J$9,'Load Schedule'!$F$16:$F$21,_xlfn.XLOOKUP(E$3,'Load Schedule'!$G$15:$AD$15,'Load Schedule'!$G$16:$AD$21)))</f>
        <v>0</v>
      </c>
      <c r="F100" s="26">
        <f t="array" ref="F100">IF('Load Schedule'!$D$6="Yes",INDEX('Load Schedule'!$A$10:$D$8769,COLUMN(E97),4),'Load Schedule'!$J$10*_xlfn.XLOOKUP('Load Schedule'!$J$9,'Load Schedule'!$F$16:$F$21,_xlfn.XLOOKUP(F$3,'Load Schedule'!$G$15:$AD$15,'Load Schedule'!$G$16:$AD$21)))</f>
        <v>0</v>
      </c>
      <c r="G100" s="26">
        <f t="array" ref="G100">IF('Load Schedule'!$D$6="Yes",INDEX('Load Schedule'!$A$10:$D$8769,COLUMN(F97),4),'Load Schedule'!$J$10*_xlfn.XLOOKUP('Load Schedule'!$J$9,'Load Schedule'!$F$16:$F$21,_xlfn.XLOOKUP(G$3,'Load Schedule'!$G$15:$AD$15,'Load Schedule'!$G$16:$AD$21)))</f>
        <v>0</v>
      </c>
      <c r="H100" s="26">
        <f t="array" ref="H100">IF('Load Schedule'!$D$6="Yes",INDEX('Load Schedule'!$A$10:$D$8769,COLUMN(G97),4),'Load Schedule'!$J$10*_xlfn.XLOOKUP('Load Schedule'!$J$9,'Load Schedule'!$F$16:$F$21,_xlfn.XLOOKUP(H$3,'Load Schedule'!$G$15:$AD$15,'Load Schedule'!$G$16:$AD$21)))</f>
        <v>0</v>
      </c>
      <c r="I100" s="26">
        <f t="array" ref="I100">IF('Load Schedule'!$D$6="Yes",INDEX('Load Schedule'!$A$10:$D$8769,COLUMN(H97),4),'Load Schedule'!$J$10*_xlfn.XLOOKUP('Load Schedule'!$J$9,'Load Schedule'!$F$16:$F$21,_xlfn.XLOOKUP(I$3,'Load Schedule'!$G$15:$AD$15,'Load Schedule'!$G$16:$AD$21)))</f>
        <v>0</v>
      </c>
      <c r="J100" s="26">
        <f t="array" ref="J100">IF('Load Schedule'!$D$6="Yes",INDEX('Load Schedule'!$A$10:$D$8769,COLUMN(I97),4),'Load Schedule'!$J$10*_xlfn.XLOOKUP('Load Schedule'!$J$9,'Load Schedule'!$F$16:$F$21,_xlfn.XLOOKUP(J$3,'Load Schedule'!$G$15:$AD$15,'Load Schedule'!$G$16:$AD$21)))</f>
        <v>0</v>
      </c>
      <c r="K100" s="26">
        <f t="array" ref="K100">IF('Load Schedule'!$D$6="Yes",INDEX('Load Schedule'!$A$10:$D$8769,COLUMN(J97),4),'Load Schedule'!$J$10*_xlfn.XLOOKUP('Load Schedule'!$J$9,'Load Schedule'!$F$16:$F$21,_xlfn.XLOOKUP(K$3,'Load Schedule'!$G$15:$AD$15,'Load Schedule'!$G$16:$AD$21)))</f>
        <v>0</v>
      </c>
      <c r="L100" s="26">
        <f t="array" ref="L100">IF('Load Schedule'!$D$6="Yes",INDEX('Load Schedule'!$A$10:$D$8769,COLUMN(K97),4),'Load Schedule'!$J$10*_xlfn.XLOOKUP('Load Schedule'!$J$9,'Load Schedule'!$F$16:$F$21,_xlfn.XLOOKUP(L$3,'Load Schedule'!$G$15:$AD$15,'Load Schedule'!$G$16:$AD$21)))</f>
        <v>0</v>
      </c>
      <c r="M100" s="26">
        <f t="array" ref="M100">IF('Load Schedule'!$D$6="Yes",INDEX('Load Schedule'!$A$10:$D$8769,COLUMN(L97),4),'Load Schedule'!$J$10*_xlfn.XLOOKUP('Load Schedule'!$J$9,'Load Schedule'!$F$16:$F$21,_xlfn.XLOOKUP(M$3,'Load Schedule'!$G$15:$AD$15,'Load Schedule'!$G$16:$AD$21)))</f>
        <v>0</v>
      </c>
      <c r="N100" s="26">
        <f t="array" ref="N100">IF('Load Schedule'!$D$6="Yes",INDEX('Load Schedule'!$A$10:$D$8769,COLUMN(M97),4),'Load Schedule'!$J$10*_xlfn.XLOOKUP('Load Schedule'!$J$9,'Load Schedule'!$F$16:$F$21,_xlfn.XLOOKUP(N$3,'Load Schedule'!$G$15:$AD$15,'Load Schedule'!$G$16:$AD$21)))</f>
        <v>0</v>
      </c>
      <c r="O100" s="26">
        <f t="array" ref="O100">IF('Load Schedule'!$D$6="Yes",INDEX('Load Schedule'!$A$10:$D$8769,COLUMN(N97),4),'Load Schedule'!$J$10*_xlfn.XLOOKUP('Load Schedule'!$J$9,'Load Schedule'!$F$16:$F$21,_xlfn.XLOOKUP(O$3,'Load Schedule'!$G$15:$AD$15,'Load Schedule'!$G$16:$AD$21)))</f>
        <v>0</v>
      </c>
      <c r="P100" s="26">
        <f t="array" ref="P100">IF('Load Schedule'!$D$6="Yes",INDEX('Load Schedule'!$A$10:$D$8769,COLUMN(O97),4),'Load Schedule'!$J$10*_xlfn.XLOOKUP('Load Schedule'!$J$9,'Load Schedule'!$F$16:$F$21,_xlfn.XLOOKUP(P$3,'Load Schedule'!$G$15:$AD$15,'Load Schedule'!$G$16:$AD$21)))</f>
        <v>0</v>
      </c>
      <c r="Q100" s="26">
        <f t="array" ref="Q100">IF('Load Schedule'!$D$6="Yes",INDEX('Load Schedule'!$A$10:$D$8769,COLUMN(P97),4),'Load Schedule'!$J$10*_xlfn.XLOOKUP('Load Schedule'!$J$9,'Load Schedule'!$F$16:$F$21,_xlfn.XLOOKUP(Q$3,'Load Schedule'!$G$15:$AD$15,'Load Schedule'!$G$16:$AD$21)))</f>
        <v>0</v>
      </c>
      <c r="R100" s="26">
        <f t="array" ref="R100">IF('Load Schedule'!$D$6="Yes",INDEX('Load Schedule'!$A$10:$D$8769,COLUMN(Q97),4),'Load Schedule'!$J$10*_xlfn.XLOOKUP('Load Schedule'!$J$9,'Load Schedule'!$F$16:$F$21,_xlfn.XLOOKUP(R$3,'Load Schedule'!$G$15:$AD$15,'Load Schedule'!$G$16:$AD$21)))</f>
        <v>0</v>
      </c>
      <c r="S100" s="26">
        <f t="array" ref="S100">IF('Load Schedule'!$D$6="Yes",INDEX('Load Schedule'!$A$10:$D$8769,COLUMN(R97),4),'Load Schedule'!$J$10*_xlfn.XLOOKUP('Load Schedule'!$J$9,'Load Schedule'!$F$16:$F$21,_xlfn.XLOOKUP(S$3,'Load Schedule'!$G$15:$AD$15,'Load Schedule'!$G$16:$AD$21)))</f>
        <v>0</v>
      </c>
      <c r="T100" s="26">
        <f t="array" ref="T100">IF('Load Schedule'!$D$6="Yes",INDEX('Load Schedule'!$A$10:$D$8769,COLUMN(S97),4),'Load Schedule'!$J$10*_xlfn.XLOOKUP('Load Schedule'!$J$9,'Load Schedule'!$F$16:$F$21,_xlfn.XLOOKUP(T$3,'Load Schedule'!$G$15:$AD$15,'Load Schedule'!$G$16:$AD$21)))</f>
        <v>0</v>
      </c>
      <c r="U100" s="26">
        <f t="array" ref="U100">IF('Load Schedule'!$D$6="Yes",INDEX('Load Schedule'!$A$10:$D$8769,COLUMN(T97),4),'Load Schedule'!$J$10*_xlfn.XLOOKUP('Load Schedule'!$J$9,'Load Schedule'!$F$16:$F$21,_xlfn.XLOOKUP(U$3,'Load Schedule'!$G$15:$AD$15,'Load Schedule'!$G$16:$AD$21)))</f>
        <v>0</v>
      </c>
      <c r="V100" s="26">
        <f t="array" ref="V100">IF('Load Schedule'!$D$6="Yes",INDEX('Load Schedule'!$A$10:$D$8769,COLUMN(U97),4),'Load Schedule'!$J$10*_xlfn.XLOOKUP('Load Schedule'!$J$9,'Load Schedule'!$F$16:$F$21,_xlfn.XLOOKUP(V$3,'Load Schedule'!$G$15:$AD$15,'Load Schedule'!$G$16:$AD$21)))</f>
        <v>0</v>
      </c>
      <c r="W100" s="26">
        <f t="array" ref="W100">IF('Load Schedule'!$D$6="Yes",INDEX('Load Schedule'!$A$10:$D$8769,COLUMN(V97),4),'Load Schedule'!$J$10*_xlfn.XLOOKUP('Load Schedule'!$J$9,'Load Schedule'!$F$16:$F$21,_xlfn.XLOOKUP(W$3,'Load Schedule'!$G$15:$AD$15,'Load Schedule'!$G$16:$AD$21)))</f>
        <v>0</v>
      </c>
      <c r="X100" s="26">
        <f t="array" ref="X100">IF('Load Schedule'!$D$6="Yes",INDEX('Load Schedule'!$A$10:$D$8769,COLUMN(W97),4),'Load Schedule'!$J$10*_xlfn.XLOOKUP('Load Schedule'!$J$9,'Load Schedule'!$F$16:$F$21,_xlfn.XLOOKUP(X$3,'Load Schedule'!$G$15:$AD$15,'Load Schedule'!$G$16:$AD$21)))</f>
        <v>0</v>
      </c>
      <c r="Y100" s="26">
        <f t="array" ref="Y100">IF('Load Schedule'!$D$6="Yes",INDEX('Load Schedule'!$A$10:$D$8769,COLUMN(X97),4),'Load Schedule'!$J$10*_xlfn.XLOOKUP('Load Schedule'!$J$9,'Load Schedule'!$F$16:$F$21,_xlfn.XLOOKUP(Y$3,'Load Schedule'!$G$15:$AD$15,'Load Schedule'!$G$16:$AD$21)))</f>
        <v>0</v>
      </c>
      <c r="AA100">
        <f t="shared" si="1"/>
        <v>2328</v>
      </c>
    </row>
    <row r="101" spans="1:27" x14ac:dyDescent="0.25">
      <c r="A101" s="8">
        <v>44294</v>
      </c>
      <c r="B101" s="26">
        <f t="array" ref="B101">IF('Load Schedule'!$D$6="Yes",INDEX('Load Schedule'!$A$10:$D$8769,COLUMN(A98),4),'Load Schedule'!$J$10*_xlfn.XLOOKUP('Load Schedule'!$J$9,'Load Schedule'!$F$16:$F$21,_xlfn.XLOOKUP(B$3,'Load Schedule'!$G$15:$AD$15,'Load Schedule'!$G$16:$AD$21)))</f>
        <v>0</v>
      </c>
      <c r="C101" s="26">
        <f t="array" ref="C101">IF('Load Schedule'!$D$6="Yes",INDEX('Load Schedule'!$A$10:$D$8769,COLUMN(B98),4),'Load Schedule'!$J$10*_xlfn.XLOOKUP('Load Schedule'!$J$9,'Load Schedule'!$F$16:$F$21,_xlfn.XLOOKUP(C$3,'Load Schedule'!$G$15:$AD$15,'Load Schedule'!$G$16:$AD$21)))</f>
        <v>0</v>
      </c>
      <c r="D101" s="26">
        <f t="array" ref="D101">IF('Load Schedule'!$D$6="Yes",INDEX('Load Schedule'!$A$10:$D$8769,COLUMN(C98),4),'Load Schedule'!$J$10*_xlfn.XLOOKUP('Load Schedule'!$J$9,'Load Schedule'!$F$16:$F$21,_xlfn.XLOOKUP(D$3,'Load Schedule'!$G$15:$AD$15,'Load Schedule'!$G$16:$AD$21)))</f>
        <v>0</v>
      </c>
      <c r="E101" s="26">
        <f t="array" ref="E101">IF('Load Schedule'!$D$6="Yes",INDEX('Load Schedule'!$A$10:$D$8769,COLUMN(D98),4),'Load Schedule'!$J$10*_xlfn.XLOOKUP('Load Schedule'!$J$9,'Load Schedule'!$F$16:$F$21,_xlfn.XLOOKUP(E$3,'Load Schedule'!$G$15:$AD$15,'Load Schedule'!$G$16:$AD$21)))</f>
        <v>0</v>
      </c>
      <c r="F101" s="26">
        <f t="array" ref="F101">IF('Load Schedule'!$D$6="Yes",INDEX('Load Schedule'!$A$10:$D$8769,COLUMN(E98),4),'Load Schedule'!$J$10*_xlfn.XLOOKUP('Load Schedule'!$J$9,'Load Schedule'!$F$16:$F$21,_xlfn.XLOOKUP(F$3,'Load Schedule'!$G$15:$AD$15,'Load Schedule'!$G$16:$AD$21)))</f>
        <v>0</v>
      </c>
      <c r="G101" s="26">
        <f t="array" ref="G101">IF('Load Schedule'!$D$6="Yes",INDEX('Load Schedule'!$A$10:$D$8769,COLUMN(F98),4),'Load Schedule'!$J$10*_xlfn.XLOOKUP('Load Schedule'!$J$9,'Load Schedule'!$F$16:$F$21,_xlfn.XLOOKUP(G$3,'Load Schedule'!$G$15:$AD$15,'Load Schedule'!$G$16:$AD$21)))</f>
        <v>0</v>
      </c>
      <c r="H101" s="26">
        <f t="array" ref="H101">IF('Load Schedule'!$D$6="Yes",INDEX('Load Schedule'!$A$10:$D$8769,COLUMN(G98),4),'Load Schedule'!$J$10*_xlfn.XLOOKUP('Load Schedule'!$J$9,'Load Schedule'!$F$16:$F$21,_xlfn.XLOOKUP(H$3,'Load Schedule'!$G$15:$AD$15,'Load Schedule'!$G$16:$AD$21)))</f>
        <v>0</v>
      </c>
      <c r="I101" s="26">
        <f t="array" ref="I101">IF('Load Schedule'!$D$6="Yes",INDEX('Load Schedule'!$A$10:$D$8769,COLUMN(H98),4),'Load Schedule'!$J$10*_xlfn.XLOOKUP('Load Schedule'!$J$9,'Load Schedule'!$F$16:$F$21,_xlfn.XLOOKUP(I$3,'Load Schedule'!$G$15:$AD$15,'Load Schedule'!$G$16:$AD$21)))</f>
        <v>0</v>
      </c>
      <c r="J101" s="26">
        <f t="array" ref="J101">IF('Load Schedule'!$D$6="Yes",INDEX('Load Schedule'!$A$10:$D$8769,COLUMN(I98),4),'Load Schedule'!$J$10*_xlfn.XLOOKUP('Load Schedule'!$J$9,'Load Schedule'!$F$16:$F$21,_xlfn.XLOOKUP(J$3,'Load Schedule'!$G$15:$AD$15,'Load Schedule'!$G$16:$AD$21)))</f>
        <v>0</v>
      </c>
      <c r="K101" s="26">
        <f t="array" ref="K101">IF('Load Schedule'!$D$6="Yes",INDEX('Load Schedule'!$A$10:$D$8769,COLUMN(J98),4),'Load Schedule'!$J$10*_xlfn.XLOOKUP('Load Schedule'!$J$9,'Load Schedule'!$F$16:$F$21,_xlfn.XLOOKUP(K$3,'Load Schedule'!$G$15:$AD$15,'Load Schedule'!$G$16:$AD$21)))</f>
        <v>0</v>
      </c>
      <c r="L101" s="26">
        <f t="array" ref="L101">IF('Load Schedule'!$D$6="Yes",INDEX('Load Schedule'!$A$10:$D$8769,COLUMN(K98),4),'Load Schedule'!$J$10*_xlfn.XLOOKUP('Load Schedule'!$J$9,'Load Schedule'!$F$16:$F$21,_xlfn.XLOOKUP(L$3,'Load Schedule'!$G$15:$AD$15,'Load Schedule'!$G$16:$AD$21)))</f>
        <v>0</v>
      </c>
      <c r="M101" s="26">
        <f t="array" ref="M101">IF('Load Schedule'!$D$6="Yes",INDEX('Load Schedule'!$A$10:$D$8769,COLUMN(L98),4),'Load Schedule'!$J$10*_xlfn.XLOOKUP('Load Schedule'!$J$9,'Load Schedule'!$F$16:$F$21,_xlfn.XLOOKUP(M$3,'Load Schedule'!$G$15:$AD$15,'Load Schedule'!$G$16:$AD$21)))</f>
        <v>0</v>
      </c>
      <c r="N101" s="26">
        <f t="array" ref="N101">IF('Load Schedule'!$D$6="Yes",INDEX('Load Schedule'!$A$10:$D$8769,COLUMN(M98),4),'Load Schedule'!$J$10*_xlfn.XLOOKUP('Load Schedule'!$J$9,'Load Schedule'!$F$16:$F$21,_xlfn.XLOOKUP(N$3,'Load Schedule'!$G$15:$AD$15,'Load Schedule'!$G$16:$AD$21)))</f>
        <v>0</v>
      </c>
      <c r="O101" s="26">
        <f t="array" ref="O101">IF('Load Schedule'!$D$6="Yes",INDEX('Load Schedule'!$A$10:$D$8769,COLUMN(N98),4),'Load Schedule'!$J$10*_xlfn.XLOOKUP('Load Schedule'!$J$9,'Load Schedule'!$F$16:$F$21,_xlfn.XLOOKUP(O$3,'Load Schedule'!$G$15:$AD$15,'Load Schedule'!$G$16:$AD$21)))</f>
        <v>0</v>
      </c>
      <c r="P101" s="26">
        <f t="array" ref="P101">IF('Load Schedule'!$D$6="Yes",INDEX('Load Schedule'!$A$10:$D$8769,COLUMN(O98),4),'Load Schedule'!$J$10*_xlfn.XLOOKUP('Load Schedule'!$J$9,'Load Schedule'!$F$16:$F$21,_xlfn.XLOOKUP(P$3,'Load Schedule'!$G$15:$AD$15,'Load Schedule'!$G$16:$AD$21)))</f>
        <v>0</v>
      </c>
      <c r="Q101" s="26">
        <f t="array" ref="Q101">IF('Load Schedule'!$D$6="Yes",INDEX('Load Schedule'!$A$10:$D$8769,COLUMN(P98),4),'Load Schedule'!$J$10*_xlfn.XLOOKUP('Load Schedule'!$J$9,'Load Schedule'!$F$16:$F$21,_xlfn.XLOOKUP(Q$3,'Load Schedule'!$G$15:$AD$15,'Load Schedule'!$G$16:$AD$21)))</f>
        <v>0</v>
      </c>
      <c r="R101" s="26">
        <f t="array" ref="R101">IF('Load Schedule'!$D$6="Yes",INDEX('Load Schedule'!$A$10:$D$8769,COLUMN(Q98),4),'Load Schedule'!$J$10*_xlfn.XLOOKUP('Load Schedule'!$J$9,'Load Schedule'!$F$16:$F$21,_xlfn.XLOOKUP(R$3,'Load Schedule'!$G$15:$AD$15,'Load Schedule'!$G$16:$AD$21)))</f>
        <v>0</v>
      </c>
      <c r="S101" s="26">
        <f t="array" ref="S101">IF('Load Schedule'!$D$6="Yes",INDEX('Load Schedule'!$A$10:$D$8769,COLUMN(R98),4),'Load Schedule'!$J$10*_xlfn.XLOOKUP('Load Schedule'!$J$9,'Load Schedule'!$F$16:$F$21,_xlfn.XLOOKUP(S$3,'Load Schedule'!$G$15:$AD$15,'Load Schedule'!$G$16:$AD$21)))</f>
        <v>0</v>
      </c>
      <c r="T101" s="26">
        <f t="array" ref="T101">IF('Load Schedule'!$D$6="Yes",INDEX('Load Schedule'!$A$10:$D$8769,COLUMN(S98),4),'Load Schedule'!$J$10*_xlfn.XLOOKUP('Load Schedule'!$J$9,'Load Schedule'!$F$16:$F$21,_xlfn.XLOOKUP(T$3,'Load Schedule'!$G$15:$AD$15,'Load Schedule'!$G$16:$AD$21)))</f>
        <v>0</v>
      </c>
      <c r="U101" s="26">
        <f t="array" ref="U101">IF('Load Schedule'!$D$6="Yes",INDEX('Load Schedule'!$A$10:$D$8769,COLUMN(T98),4),'Load Schedule'!$J$10*_xlfn.XLOOKUP('Load Schedule'!$J$9,'Load Schedule'!$F$16:$F$21,_xlfn.XLOOKUP(U$3,'Load Schedule'!$G$15:$AD$15,'Load Schedule'!$G$16:$AD$21)))</f>
        <v>0</v>
      </c>
      <c r="V101" s="26">
        <f t="array" ref="V101">IF('Load Schedule'!$D$6="Yes",INDEX('Load Schedule'!$A$10:$D$8769,COLUMN(U98),4),'Load Schedule'!$J$10*_xlfn.XLOOKUP('Load Schedule'!$J$9,'Load Schedule'!$F$16:$F$21,_xlfn.XLOOKUP(V$3,'Load Schedule'!$G$15:$AD$15,'Load Schedule'!$G$16:$AD$21)))</f>
        <v>0</v>
      </c>
      <c r="W101" s="26">
        <f t="array" ref="W101">IF('Load Schedule'!$D$6="Yes",INDEX('Load Schedule'!$A$10:$D$8769,COLUMN(V98),4),'Load Schedule'!$J$10*_xlfn.XLOOKUP('Load Schedule'!$J$9,'Load Schedule'!$F$16:$F$21,_xlfn.XLOOKUP(W$3,'Load Schedule'!$G$15:$AD$15,'Load Schedule'!$G$16:$AD$21)))</f>
        <v>0</v>
      </c>
      <c r="X101" s="26">
        <f t="array" ref="X101">IF('Load Schedule'!$D$6="Yes",INDEX('Load Schedule'!$A$10:$D$8769,COLUMN(W98),4),'Load Schedule'!$J$10*_xlfn.XLOOKUP('Load Schedule'!$J$9,'Load Schedule'!$F$16:$F$21,_xlfn.XLOOKUP(X$3,'Load Schedule'!$G$15:$AD$15,'Load Schedule'!$G$16:$AD$21)))</f>
        <v>0</v>
      </c>
      <c r="Y101" s="26">
        <f t="array" ref="Y101">IF('Load Schedule'!$D$6="Yes",INDEX('Load Schedule'!$A$10:$D$8769,COLUMN(X98),4),'Load Schedule'!$J$10*_xlfn.XLOOKUP('Load Schedule'!$J$9,'Load Schedule'!$F$16:$F$21,_xlfn.XLOOKUP(Y$3,'Load Schedule'!$G$15:$AD$15,'Load Schedule'!$G$16:$AD$21)))</f>
        <v>0</v>
      </c>
      <c r="AA101">
        <f t="shared" si="1"/>
        <v>2352</v>
      </c>
    </row>
    <row r="102" spans="1:27" x14ac:dyDescent="0.25">
      <c r="A102" s="8">
        <v>44295</v>
      </c>
      <c r="B102" s="26">
        <f t="array" ref="B102">IF('Load Schedule'!$D$6="Yes",INDEX('Load Schedule'!$A$10:$D$8769,COLUMN(A99),4),'Load Schedule'!$J$10*_xlfn.XLOOKUP('Load Schedule'!$J$9,'Load Schedule'!$F$16:$F$21,_xlfn.XLOOKUP(B$3,'Load Schedule'!$G$15:$AD$15,'Load Schedule'!$G$16:$AD$21)))</f>
        <v>0</v>
      </c>
      <c r="C102" s="26">
        <f t="array" ref="C102">IF('Load Schedule'!$D$6="Yes",INDEX('Load Schedule'!$A$10:$D$8769,COLUMN(B99),4),'Load Schedule'!$J$10*_xlfn.XLOOKUP('Load Schedule'!$J$9,'Load Schedule'!$F$16:$F$21,_xlfn.XLOOKUP(C$3,'Load Schedule'!$G$15:$AD$15,'Load Schedule'!$G$16:$AD$21)))</f>
        <v>0</v>
      </c>
      <c r="D102" s="26">
        <f t="array" ref="D102">IF('Load Schedule'!$D$6="Yes",INDEX('Load Schedule'!$A$10:$D$8769,COLUMN(C99),4),'Load Schedule'!$J$10*_xlfn.XLOOKUP('Load Schedule'!$J$9,'Load Schedule'!$F$16:$F$21,_xlfn.XLOOKUP(D$3,'Load Schedule'!$G$15:$AD$15,'Load Schedule'!$G$16:$AD$21)))</f>
        <v>0</v>
      </c>
      <c r="E102" s="26">
        <f t="array" ref="E102">IF('Load Schedule'!$D$6="Yes",INDEX('Load Schedule'!$A$10:$D$8769,COLUMN(D99),4),'Load Schedule'!$J$10*_xlfn.XLOOKUP('Load Schedule'!$J$9,'Load Schedule'!$F$16:$F$21,_xlfn.XLOOKUP(E$3,'Load Schedule'!$G$15:$AD$15,'Load Schedule'!$G$16:$AD$21)))</f>
        <v>0</v>
      </c>
      <c r="F102" s="26">
        <f t="array" ref="F102">IF('Load Schedule'!$D$6="Yes",INDEX('Load Schedule'!$A$10:$D$8769,COLUMN(E99),4),'Load Schedule'!$J$10*_xlfn.XLOOKUP('Load Schedule'!$J$9,'Load Schedule'!$F$16:$F$21,_xlfn.XLOOKUP(F$3,'Load Schedule'!$G$15:$AD$15,'Load Schedule'!$G$16:$AD$21)))</f>
        <v>0</v>
      </c>
      <c r="G102" s="26">
        <f t="array" ref="G102">IF('Load Schedule'!$D$6="Yes",INDEX('Load Schedule'!$A$10:$D$8769,COLUMN(F99),4),'Load Schedule'!$J$10*_xlfn.XLOOKUP('Load Schedule'!$J$9,'Load Schedule'!$F$16:$F$21,_xlfn.XLOOKUP(G$3,'Load Schedule'!$G$15:$AD$15,'Load Schedule'!$G$16:$AD$21)))</f>
        <v>0</v>
      </c>
      <c r="H102" s="26">
        <f t="array" ref="H102">IF('Load Schedule'!$D$6="Yes",INDEX('Load Schedule'!$A$10:$D$8769,COLUMN(G99),4),'Load Schedule'!$J$10*_xlfn.XLOOKUP('Load Schedule'!$J$9,'Load Schedule'!$F$16:$F$21,_xlfn.XLOOKUP(H$3,'Load Schedule'!$G$15:$AD$15,'Load Schedule'!$G$16:$AD$21)))</f>
        <v>0</v>
      </c>
      <c r="I102" s="26">
        <f t="array" ref="I102">IF('Load Schedule'!$D$6="Yes",INDEX('Load Schedule'!$A$10:$D$8769,COLUMN(H99),4),'Load Schedule'!$J$10*_xlfn.XLOOKUP('Load Schedule'!$J$9,'Load Schedule'!$F$16:$F$21,_xlfn.XLOOKUP(I$3,'Load Schedule'!$G$15:$AD$15,'Load Schedule'!$G$16:$AD$21)))</f>
        <v>0</v>
      </c>
      <c r="J102" s="26">
        <f t="array" ref="J102">IF('Load Schedule'!$D$6="Yes",INDEX('Load Schedule'!$A$10:$D$8769,COLUMN(I99),4),'Load Schedule'!$J$10*_xlfn.XLOOKUP('Load Schedule'!$J$9,'Load Schedule'!$F$16:$F$21,_xlfn.XLOOKUP(J$3,'Load Schedule'!$G$15:$AD$15,'Load Schedule'!$G$16:$AD$21)))</f>
        <v>0</v>
      </c>
      <c r="K102" s="26">
        <f t="array" ref="K102">IF('Load Schedule'!$D$6="Yes",INDEX('Load Schedule'!$A$10:$D$8769,COLUMN(J99),4),'Load Schedule'!$J$10*_xlfn.XLOOKUP('Load Schedule'!$J$9,'Load Schedule'!$F$16:$F$21,_xlfn.XLOOKUP(K$3,'Load Schedule'!$G$15:$AD$15,'Load Schedule'!$G$16:$AD$21)))</f>
        <v>0</v>
      </c>
      <c r="L102" s="26">
        <f t="array" ref="L102">IF('Load Schedule'!$D$6="Yes",INDEX('Load Schedule'!$A$10:$D$8769,COLUMN(K99),4),'Load Schedule'!$J$10*_xlfn.XLOOKUP('Load Schedule'!$J$9,'Load Schedule'!$F$16:$F$21,_xlfn.XLOOKUP(L$3,'Load Schedule'!$G$15:$AD$15,'Load Schedule'!$G$16:$AD$21)))</f>
        <v>0</v>
      </c>
      <c r="M102" s="26">
        <f t="array" ref="M102">IF('Load Schedule'!$D$6="Yes",INDEX('Load Schedule'!$A$10:$D$8769,COLUMN(L99),4),'Load Schedule'!$J$10*_xlfn.XLOOKUP('Load Schedule'!$J$9,'Load Schedule'!$F$16:$F$21,_xlfn.XLOOKUP(M$3,'Load Schedule'!$G$15:$AD$15,'Load Schedule'!$G$16:$AD$21)))</f>
        <v>0</v>
      </c>
      <c r="N102" s="26">
        <f t="array" ref="N102">IF('Load Schedule'!$D$6="Yes",INDEX('Load Schedule'!$A$10:$D$8769,COLUMN(M99),4),'Load Schedule'!$J$10*_xlfn.XLOOKUP('Load Schedule'!$J$9,'Load Schedule'!$F$16:$F$21,_xlfn.XLOOKUP(N$3,'Load Schedule'!$G$15:$AD$15,'Load Schedule'!$G$16:$AD$21)))</f>
        <v>0</v>
      </c>
      <c r="O102" s="26">
        <f t="array" ref="O102">IF('Load Schedule'!$D$6="Yes",INDEX('Load Schedule'!$A$10:$D$8769,COLUMN(N99),4),'Load Schedule'!$J$10*_xlfn.XLOOKUP('Load Schedule'!$J$9,'Load Schedule'!$F$16:$F$21,_xlfn.XLOOKUP(O$3,'Load Schedule'!$G$15:$AD$15,'Load Schedule'!$G$16:$AD$21)))</f>
        <v>0</v>
      </c>
      <c r="P102" s="26">
        <f t="array" ref="P102">IF('Load Schedule'!$D$6="Yes",INDEX('Load Schedule'!$A$10:$D$8769,COLUMN(O99),4),'Load Schedule'!$J$10*_xlfn.XLOOKUP('Load Schedule'!$J$9,'Load Schedule'!$F$16:$F$21,_xlfn.XLOOKUP(P$3,'Load Schedule'!$G$15:$AD$15,'Load Schedule'!$G$16:$AD$21)))</f>
        <v>0</v>
      </c>
      <c r="Q102" s="26">
        <f t="array" ref="Q102">IF('Load Schedule'!$D$6="Yes",INDEX('Load Schedule'!$A$10:$D$8769,COLUMN(P99),4),'Load Schedule'!$J$10*_xlfn.XLOOKUP('Load Schedule'!$J$9,'Load Schedule'!$F$16:$F$21,_xlfn.XLOOKUP(Q$3,'Load Schedule'!$G$15:$AD$15,'Load Schedule'!$G$16:$AD$21)))</f>
        <v>0</v>
      </c>
      <c r="R102" s="26">
        <f t="array" ref="R102">IF('Load Schedule'!$D$6="Yes",INDEX('Load Schedule'!$A$10:$D$8769,COLUMN(Q99),4),'Load Schedule'!$J$10*_xlfn.XLOOKUP('Load Schedule'!$J$9,'Load Schedule'!$F$16:$F$21,_xlfn.XLOOKUP(R$3,'Load Schedule'!$G$15:$AD$15,'Load Schedule'!$G$16:$AD$21)))</f>
        <v>0</v>
      </c>
      <c r="S102" s="26">
        <f t="array" ref="S102">IF('Load Schedule'!$D$6="Yes",INDEX('Load Schedule'!$A$10:$D$8769,COLUMN(R99),4),'Load Schedule'!$J$10*_xlfn.XLOOKUP('Load Schedule'!$J$9,'Load Schedule'!$F$16:$F$21,_xlfn.XLOOKUP(S$3,'Load Schedule'!$G$15:$AD$15,'Load Schedule'!$G$16:$AD$21)))</f>
        <v>0</v>
      </c>
      <c r="T102" s="26">
        <f t="array" ref="T102">IF('Load Schedule'!$D$6="Yes",INDEX('Load Schedule'!$A$10:$D$8769,COLUMN(S99),4),'Load Schedule'!$J$10*_xlfn.XLOOKUP('Load Schedule'!$J$9,'Load Schedule'!$F$16:$F$21,_xlfn.XLOOKUP(T$3,'Load Schedule'!$G$15:$AD$15,'Load Schedule'!$G$16:$AD$21)))</f>
        <v>0</v>
      </c>
      <c r="U102" s="26">
        <f t="array" ref="U102">IF('Load Schedule'!$D$6="Yes",INDEX('Load Schedule'!$A$10:$D$8769,COLUMN(T99),4),'Load Schedule'!$J$10*_xlfn.XLOOKUP('Load Schedule'!$J$9,'Load Schedule'!$F$16:$F$21,_xlfn.XLOOKUP(U$3,'Load Schedule'!$G$15:$AD$15,'Load Schedule'!$G$16:$AD$21)))</f>
        <v>0</v>
      </c>
      <c r="V102" s="26">
        <f t="array" ref="V102">IF('Load Schedule'!$D$6="Yes",INDEX('Load Schedule'!$A$10:$D$8769,COLUMN(U99),4),'Load Schedule'!$J$10*_xlfn.XLOOKUP('Load Schedule'!$J$9,'Load Schedule'!$F$16:$F$21,_xlfn.XLOOKUP(V$3,'Load Schedule'!$G$15:$AD$15,'Load Schedule'!$G$16:$AD$21)))</f>
        <v>0</v>
      </c>
      <c r="W102" s="26">
        <f t="array" ref="W102">IF('Load Schedule'!$D$6="Yes",INDEX('Load Schedule'!$A$10:$D$8769,COLUMN(V99),4),'Load Schedule'!$J$10*_xlfn.XLOOKUP('Load Schedule'!$J$9,'Load Schedule'!$F$16:$F$21,_xlfn.XLOOKUP(W$3,'Load Schedule'!$G$15:$AD$15,'Load Schedule'!$G$16:$AD$21)))</f>
        <v>0</v>
      </c>
      <c r="X102" s="26">
        <f t="array" ref="X102">IF('Load Schedule'!$D$6="Yes",INDEX('Load Schedule'!$A$10:$D$8769,COLUMN(W99),4),'Load Schedule'!$J$10*_xlfn.XLOOKUP('Load Schedule'!$J$9,'Load Schedule'!$F$16:$F$21,_xlfn.XLOOKUP(X$3,'Load Schedule'!$G$15:$AD$15,'Load Schedule'!$G$16:$AD$21)))</f>
        <v>0</v>
      </c>
      <c r="Y102" s="26">
        <f t="array" ref="Y102">IF('Load Schedule'!$D$6="Yes",INDEX('Load Schedule'!$A$10:$D$8769,COLUMN(X99),4),'Load Schedule'!$J$10*_xlfn.XLOOKUP('Load Schedule'!$J$9,'Load Schedule'!$F$16:$F$21,_xlfn.XLOOKUP(Y$3,'Load Schedule'!$G$15:$AD$15,'Load Schedule'!$G$16:$AD$21)))</f>
        <v>0</v>
      </c>
      <c r="AA102">
        <f t="shared" si="1"/>
        <v>2376</v>
      </c>
    </row>
    <row r="103" spans="1:27" x14ac:dyDescent="0.25">
      <c r="A103" s="8">
        <v>44296</v>
      </c>
      <c r="B103" s="26">
        <f t="array" ref="B103">IF('Load Schedule'!$D$6="Yes",INDEX('Load Schedule'!$A$10:$D$8769,COLUMN(A100),4),'Load Schedule'!$J$10*_xlfn.XLOOKUP('Load Schedule'!$J$9,'Load Schedule'!$F$16:$F$21,_xlfn.XLOOKUP(B$3,'Load Schedule'!$G$15:$AD$15,'Load Schedule'!$G$16:$AD$21)))</f>
        <v>0</v>
      </c>
      <c r="C103" s="26">
        <f t="array" ref="C103">IF('Load Schedule'!$D$6="Yes",INDEX('Load Schedule'!$A$10:$D$8769,COLUMN(B100),4),'Load Schedule'!$J$10*_xlfn.XLOOKUP('Load Schedule'!$J$9,'Load Schedule'!$F$16:$F$21,_xlfn.XLOOKUP(C$3,'Load Schedule'!$G$15:$AD$15,'Load Schedule'!$G$16:$AD$21)))</f>
        <v>0</v>
      </c>
      <c r="D103" s="26">
        <f t="array" ref="D103">IF('Load Schedule'!$D$6="Yes",INDEX('Load Schedule'!$A$10:$D$8769,COLUMN(C100),4),'Load Schedule'!$J$10*_xlfn.XLOOKUP('Load Schedule'!$J$9,'Load Schedule'!$F$16:$F$21,_xlfn.XLOOKUP(D$3,'Load Schedule'!$G$15:$AD$15,'Load Schedule'!$G$16:$AD$21)))</f>
        <v>0</v>
      </c>
      <c r="E103" s="26">
        <f t="array" ref="E103">IF('Load Schedule'!$D$6="Yes",INDEX('Load Schedule'!$A$10:$D$8769,COLUMN(D100),4),'Load Schedule'!$J$10*_xlfn.XLOOKUP('Load Schedule'!$J$9,'Load Schedule'!$F$16:$F$21,_xlfn.XLOOKUP(E$3,'Load Schedule'!$G$15:$AD$15,'Load Schedule'!$G$16:$AD$21)))</f>
        <v>0</v>
      </c>
      <c r="F103" s="26">
        <f t="array" ref="F103">IF('Load Schedule'!$D$6="Yes",INDEX('Load Schedule'!$A$10:$D$8769,COLUMN(E100),4),'Load Schedule'!$J$10*_xlfn.XLOOKUP('Load Schedule'!$J$9,'Load Schedule'!$F$16:$F$21,_xlfn.XLOOKUP(F$3,'Load Schedule'!$G$15:$AD$15,'Load Schedule'!$G$16:$AD$21)))</f>
        <v>0</v>
      </c>
      <c r="G103" s="26">
        <f t="array" ref="G103">IF('Load Schedule'!$D$6="Yes",INDEX('Load Schedule'!$A$10:$D$8769,COLUMN(F100),4),'Load Schedule'!$J$10*_xlfn.XLOOKUP('Load Schedule'!$J$9,'Load Schedule'!$F$16:$F$21,_xlfn.XLOOKUP(G$3,'Load Schedule'!$G$15:$AD$15,'Load Schedule'!$G$16:$AD$21)))</f>
        <v>0</v>
      </c>
      <c r="H103" s="26">
        <f t="array" ref="H103">IF('Load Schedule'!$D$6="Yes",INDEX('Load Schedule'!$A$10:$D$8769,COLUMN(G100),4),'Load Schedule'!$J$10*_xlfn.XLOOKUP('Load Schedule'!$J$9,'Load Schedule'!$F$16:$F$21,_xlfn.XLOOKUP(H$3,'Load Schedule'!$G$15:$AD$15,'Load Schedule'!$G$16:$AD$21)))</f>
        <v>0</v>
      </c>
      <c r="I103" s="26">
        <f t="array" ref="I103">IF('Load Schedule'!$D$6="Yes",INDEX('Load Schedule'!$A$10:$D$8769,COLUMN(H100),4),'Load Schedule'!$J$10*_xlfn.XLOOKUP('Load Schedule'!$J$9,'Load Schedule'!$F$16:$F$21,_xlfn.XLOOKUP(I$3,'Load Schedule'!$G$15:$AD$15,'Load Schedule'!$G$16:$AD$21)))</f>
        <v>0</v>
      </c>
      <c r="J103" s="26">
        <f t="array" ref="J103">IF('Load Schedule'!$D$6="Yes",INDEX('Load Schedule'!$A$10:$D$8769,COLUMN(I100),4),'Load Schedule'!$J$10*_xlfn.XLOOKUP('Load Schedule'!$J$9,'Load Schedule'!$F$16:$F$21,_xlfn.XLOOKUP(J$3,'Load Schedule'!$G$15:$AD$15,'Load Schedule'!$G$16:$AD$21)))</f>
        <v>0</v>
      </c>
      <c r="K103" s="26">
        <f t="array" ref="K103">IF('Load Schedule'!$D$6="Yes",INDEX('Load Schedule'!$A$10:$D$8769,COLUMN(J100),4),'Load Schedule'!$J$10*_xlfn.XLOOKUP('Load Schedule'!$J$9,'Load Schedule'!$F$16:$F$21,_xlfn.XLOOKUP(K$3,'Load Schedule'!$G$15:$AD$15,'Load Schedule'!$G$16:$AD$21)))</f>
        <v>0</v>
      </c>
      <c r="L103" s="26">
        <f t="array" ref="L103">IF('Load Schedule'!$D$6="Yes",INDEX('Load Schedule'!$A$10:$D$8769,COLUMN(K100),4),'Load Schedule'!$J$10*_xlfn.XLOOKUP('Load Schedule'!$J$9,'Load Schedule'!$F$16:$F$21,_xlfn.XLOOKUP(L$3,'Load Schedule'!$G$15:$AD$15,'Load Schedule'!$G$16:$AD$21)))</f>
        <v>0</v>
      </c>
      <c r="M103" s="26">
        <f t="array" ref="M103">IF('Load Schedule'!$D$6="Yes",INDEX('Load Schedule'!$A$10:$D$8769,COLUMN(L100),4),'Load Schedule'!$J$10*_xlfn.XLOOKUP('Load Schedule'!$J$9,'Load Schedule'!$F$16:$F$21,_xlfn.XLOOKUP(M$3,'Load Schedule'!$G$15:$AD$15,'Load Schedule'!$G$16:$AD$21)))</f>
        <v>0</v>
      </c>
      <c r="N103" s="26">
        <f t="array" ref="N103">IF('Load Schedule'!$D$6="Yes",INDEX('Load Schedule'!$A$10:$D$8769,COLUMN(M100),4),'Load Schedule'!$J$10*_xlfn.XLOOKUP('Load Schedule'!$J$9,'Load Schedule'!$F$16:$F$21,_xlfn.XLOOKUP(N$3,'Load Schedule'!$G$15:$AD$15,'Load Schedule'!$G$16:$AD$21)))</f>
        <v>0</v>
      </c>
      <c r="O103" s="26">
        <f t="array" ref="O103">IF('Load Schedule'!$D$6="Yes",INDEX('Load Schedule'!$A$10:$D$8769,COLUMN(N100),4),'Load Schedule'!$J$10*_xlfn.XLOOKUP('Load Schedule'!$J$9,'Load Schedule'!$F$16:$F$21,_xlfn.XLOOKUP(O$3,'Load Schedule'!$G$15:$AD$15,'Load Schedule'!$G$16:$AD$21)))</f>
        <v>0</v>
      </c>
      <c r="P103" s="26">
        <f t="array" ref="P103">IF('Load Schedule'!$D$6="Yes",INDEX('Load Schedule'!$A$10:$D$8769,COLUMN(O100),4),'Load Schedule'!$J$10*_xlfn.XLOOKUP('Load Schedule'!$J$9,'Load Schedule'!$F$16:$F$21,_xlfn.XLOOKUP(P$3,'Load Schedule'!$G$15:$AD$15,'Load Schedule'!$G$16:$AD$21)))</f>
        <v>0</v>
      </c>
      <c r="Q103" s="26">
        <f t="array" ref="Q103">IF('Load Schedule'!$D$6="Yes",INDEX('Load Schedule'!$A$10:$D$8769,COLUMN(P100),4),'Load Schedule'!$J$10*_xlfn.XLOOKUP('Load Schedule'!$J$9,'Load Schedule'!$F$16:$F$21,_xlfn.XLOOKUP(Q$3,'Load Schedule'!$G$15:$AD$15,'Load Schedule'!$G$16:$AD$21)))</f>
        <v>0</v>
      </c>
      <c r="R103" s="26">
        <f t="array" ref="R103">IF('Load Schedule'!$D$6="Yes",INDEX('Load Schedule'!$A$10:$D$8769,COLUMN(Q100),4),'Load Schedule'!$J$10*_xlfn.XLOOKUP('Load Schedule'!$J$9,'Load Schedule'!$F$16:$F$21,_xlfn.XLOOKUP(R$3,'Load Schedule'!$G$15:$AD$15,'Load Schedule'!$G$16:$AD$21)))</f>
        <v>0</v>
      </c>
      <c r="S103" s="26">
        <f t="array" ref="S103">IF('Load Schedule'!$D$6="Yes",INDEX('Load Schedule'!$A$10:$D$8769,COLUMN(R100),4),'Load Schedule'!$J$10*_xlfn.XLOOKUP('Load Schedule'!$J$9,'Load Schedule'!$F$16:$F$21,_xlfn.XLOOKUP(S$3,'Load Schedule'!$G$15:$AD$15,'Load Schedule'!$G$16:$AD$21)))</f>
        <v>0</v>
      </c>
      <c r="T103" s="26">
        <f t="array" ref="T103">IF('Load Schedule'!$D$6="Yes",INDEX('Load Schedule'!$A$10:$D$8769,COLUMN(S100),4),'Load Schedule'!$J$10*_xlfn.XLOOKUP('Load Schedule'!$J$9,'Load Schedule'!$F$16:$F$21,_xlfn.XLOOKUP(T$3,'Load Schedule'!$G$15:$AD$15,'Load Schedule'!$G$16:$AD$21)))</f>
        <v>0</v>
      </c>
      <c r="U103" s="26">
        <f t="array" ref="U103">IF('Load Schedule'!$D$6="Yes",INDEX('Load Schedule'!$A$10:$D$8769,COLUMN(T100),4),'Load Schedule'!$J$10*_xlfn.XLOOKUP('Load Schedule'!$J$9,'Load Schedule'!$F$16:$F$21,_xlfn.XLOOKUP(U$3,'Load Schedule'!$G$15:$AD$15,'Load Schedule'!$G$16:$AD$21)))</f>
        <v>0</v>
      </c>
      <c r="V103" s="26">
        <f t="array" ref="V103">IF('Load Schedule'!$D$6="Yes",INDEX('Load Schedule'!$A$10:$D$8769,COLUMN(U100),4),'Load Schedule'!$J$10*_xlfn.XLOOKUP('Load Schedule'!$J$9,'Load Schedule'!$F$16:$F$21,_xlfn.XLOOKUP(V$3,'Load Schedule'!$G$15:$AD$15,'Load Schedule'!$G$16:$AD$21)))</f>
        <v>0</v>
      </c>
      <c r="W103" s="26">
        <f t="array" ref="W103">IF('Load Schedule'!$D$6="Yes",INDEX('Load Schedule'!$A$10:$D$8769,COLUMN(V100),4),'Load Schedule'!$J$10*_xlfn.XLOOKUP('Load Schedule'!$J$9,'Load Schedule'!$F$16:$F$21,_xlfn.XLOOKUP(W$3,'Load Schedule'!$G$15:$AD$15,'Load Schedule'!$G$16:$AD$21)))</f>
        <v>0</v>
      </c>
      <c r="X103" s="26">
        <f t="array" ref="X103">IF('Load Schedule'!$D$6="Yes",INDEX('Load Schedule'!$A$10:$D$8769,COLUMN(W100),4),'Load Schedule'!$J$10*_xlfn.XLOOKUP('Load Schedule'!$J$9,'Load Schedule'!$F$16:$F$21,_xlfn.XLOOKUP(X$3,'Load Schedule'!$G$15:$AD$15,'Load Schedule'!$G$16:$AD$21)))</f>
        <v>0</v>
      </c>
      <c r="Y103" s="26">
        <f t="array" ref="Y103">IF('Load Schedule'!$D$6="Yes",INDEX('Load Schedule'!$A$10:$D$8769,COLUMN(X100),4),'Load Schedule'!$J$10*_xlfn.XLOOKUP('Load Schedule'!$J$9,'Load Schedule'!$F$16:$F$21,_xlfn.XLOOKUP(Y$3,'Load Schedule'!$G$15:$AD$15,'Load Schedule'!$G$16:$AD$21)))</f>
        <v>0</v>
      </c>
      <c r="AA103">
        <f t="shared" si="1"/>
        <v>2400</v>
      </c>
    </row>
    <row r="104" spans="1:27" x14ac:dyDescent="0.25">
      <c r="A104" s="8">
        <v>44297</v>
      </c>
      <c r="B104" s="26">
        <f t="array" ref="B104">IF('Load Schedule'!$D$6="Yes",INDEX('Load Schedule'!$A$10:$D$8769,COLUMN(A101),4),'Load Schedule'!$J$10*_xlfn.XLOOKUP('Load Schedule'!$J$9,'Load Schedule'!$F$16:$F$21,_xlfn.XLOOKUP(B$3,'Load Schedule'!$G$15:$AD$15,'Load Schedule'!$G$16:$AD$21)))</f>
        <v>0</v>
      </c>
      <c r="C104" s="26">
        <f t="array" ref="C104">IF('Load Schedule'!$D$6="Yes",INDEX('Load Schedule'!$A$10:$D$8769,COLUMN(B101),4),'Load Schedule'!$J$10*_xlfn.XLOOKUP('Load Schedule'!$J$9,'Load Schedule'!$F$16:$F$21,_xlfn.XLOOKUP(C$3,'Load Schedule'!$G$15:$AD$15,'Load Schedule'!$G$16:$AD$21)))</f>
        <v>0</v>
      </c>
      <c r="D104" s="26">
        <f t="array" ref="D104">IF('Load Schedule'!$D$6="Yes",INDEX('Load Schedule'!$A$10:$D$8769,COLUMN(C101),4),'Load Schedule'!$J$10*_xlfn.XLOOKUP('Load Schedule'!$J$9,'Load Schedule'!$F$16:$F$21,_xlfn.XLOOKUP(D$3,'Load Schedule'!$G$15:$AD$15,'Load Schedule'!$G$16:$AD$21)))</f>
        <v>0</v>
      </c>
      <c r="E104" s="26">
        <f t="array" ref="E104">IF('Load Schedule'!$D$6="Yes",INDEX('Load Schedule'!$A$10:$D$8769,COLUMN(D101),4),'Load Schedule'!$J$10*_xlfn.XLOOKUP('Load Schedule'!$J$9,'Load Schedule'!$F$16:$F$21,_xlfn.XLOOKUP(E$3,'Load Schedule'!$G$15:$AD$15,'Load Schedule'!$G$16:$AD$21)))</f>
        <v>0</v>
      </c>
      <c r="F104" s="26">
        <f t="array" ref="F104">IF('Load Schedule'!$D$6="Yes",INDEX('Load Schedule'!$A$10:$D$8769,COLUMN(E101),4),'Load Schedule'!$J$10*_xlfn.XLOOKUP('Load Schedule'!$J$9,'Load Schedule'!$F$16:$F$21,_xlfn.XLOOKUP(F$3,'Load Schedule'!$G$15:$AD$15,'Load Schedule'!$G$16:$AD$21)))</f>
        <v>0</v>
      </c>
      <c r="G104" s="26">
        <f t="array" ref="G104">IF('Load Schedule'!$D$6="Yes",INDEX('Load Schedule'!$A$10:$D$8769,COLUMN(F101),4),'Load Schedule'!$J$10*_xlfn.XLOOKUP('Load Schedule'!$J$9,'Load Schedule'!$F$16:$F$21,_xlfn.XLOOKUP(G$3,'Load Schedule'!$G$15:$AD$15,'Load Schedule'!$G$16:$AD$21)))</f>
        <v>0</v>
      </c>
      <c r="H104" s="26">
        <f t="array" ref="H104">IF('Load Schedule'!$D$6="Yes",INDEX('Load Schedule'!$A$10:$D$8769,COLUMN(G101),4),'Load Schedule'!$J$10*_xlfn.XLOOKUP('Load Schedule'!$J$9,'Load Schedule'!$F$16:$F$21,_xlfn.XLOOKUP(H$3,'Load Schedule'!$G$15:$AD$15,'Load Schedule'!$G$16:$AD$21)))</f>
        <v>0</v>
      </c>
      <c r="I104" s="26">
        <f t="array" ref="I104">IF('Load Schedule'!$D$6="Yes",INDEX('Load Schedule'!$A$10:$D$8769,COLUMN(H101),4),'Load Schedule'!$J$10*_xlfn.XLOOKUP('Load Schedule'!$J$9,'Load Schedule'!$F$16:$F$21,_xlfn.XLOOKUP(I$3,'Load Schedule'!$G$15:$AD$15,'Load Schedule'!$G$16:$AD$21)))</f>
        <v>0</v>
      </c>
      <c r="J104" s="26">
        <f t="array" ref="J104">IF('Load Schedule'!$D$6="Yes",INDEX('Load Schedule'!$A$10:$D$8769,COLUMN(I101),4),'Load Schedule'!$J$10*_xlfn.XLOOKUP('Load Schedule'!$J$9,'Load Schedule'!$F$16:$F$21,_xlfn.XLOOKUP(J$3,'Load Schedule'!$G$15:$AD$15,'Load Schedule'!$G$16:$AD$21)))</f>
        <v>0</v>
      </c>
      <c r="K104" s="26">
        <f t="array" ref="K104">IF('Load Schedule'!$D$6="Yes",INDEX('Load Schedule'!$A$10:$D$8769,COLUMN(J101),4),'Load Schedule'!$J$10*_xlfn.XLOOKUP('Load Schedule'!$J$9,'Load Schedule'!$F$16:$F$21,_xlfn.XLOOKUP(K$3,'Load Schedule'!$G$15:$AD$15,'Load Schedule'!$G$16:$AD$21)))</f>
        <v>0</v>
      </c>
      <c r="L104" s="26">
        <f t="array" ref="L104">IF('Load Schedule'!$D$6="Yes",INDEX('Load Schedule'!$A$10:$D$8769,COLUMN(K101),4),'Load Schedule'!$J$10*_xlfn.XLOOKUP('Load Schedule'!$J$9,'Load Schedule'!$F$16:$F$21,_xlfn.XLOOKUP(L$3,'Load Schedule'!$G$15:$AD$15,'Load Schedule'!$G$16:$AD$21)))</f>
        <v>0</v>
      </c>
      <c r="M104" s="26">
        <f t="array" ref="M104">IF('Load Schedule'!$D$6="Yes",INDEX('Load Schedule'!$A$10:$D$8769,COLUMN(L101),4),'Load Schedule'!$J$10*_xlfn.XLOOKUP('Load Schedule'!$J$9,'Load Schedule'!$F$16:$F$21,_xlfn.XLOOKUP(M$3,'Load Schedule'!$G$15:$AD$15,'Load Schedule'!$G$16:$AD$21)))</f>
        <v>0</v>
      </c>
      <c r="N104" s="26">
        <f t="array" ref="N104">IF('Load Schedule'!$D$6="Yes",INDEX('Load Schedule'!$A$10:$D$8769,COLUMN(M101),4),'Load Schedule'!$J$10*_xlfn.XLOOKUP('Load Schedule'!$J$9,'Load Schedule'!$F$16:$F$21,_xlfn.XLOOKUP(N$3,'Load Schedule'!$G$15:$AD$15,'Load Schedule'!$G$16:$AD$21)))</f>
        <v>0</v>
      </c>
      <c r="O104" s="26">
        <f t="array" ref="O104">IF('Load Schedule'!$D$6="Yes",INDEX('Load Schedule'!$A$10:$D$8769,COLUMN(N101),4),'Load Schedule'!$J$10*_xlfn.XLOOKUP('Load Schedule'!$J$9,'Load Schedule'!$F$16:$F$21,_xlfn.XLOOKUP(O$3,'Load Schedule'!$G$15:$AD$15,'Load Schedule'!$G$16:$AD$21)))</f>
        <v>0</v>
      </c>
      <c r="P104" s="26">
        <f t="array" ref="P104">IF('Load Schedule'!$D$6="Yes",INDEX('Load Schedule'!$A$10:$D$8769,COLUMN(O101),4),'Load Schedule'!$J$10*_xlfn.XLOOKUP('Load Schedule'!$J$9,'Load Schedule'!$F$16:$F$21,_xlfn.XLOOKUP(P$3,'Load Schedule'!$G$15:$AD$15,'Load Schedule'!$G$16:$AD$21)))</f>
        <v>0</v>
      </c>
      <c r="Q104" s="26">
        <f t="array" ref="Q104">IF('Load Schedule'!$D$6="Yes",INDEX('Load Schedule'!$A$10:$D$8769,COLUMN(P101),4),'Load Schedule'!$J$10*_xlfn.XLOOKUP('Load Schedule'!$J$9,'Load Schedule'!$F$16:$F$21,_xlfn.XLOOKUP(Q$3,'Load Schedule'!$G$15:$AD$15,'Load Schedule'!$G$16:$AD$21)))</f>
        <v>0</v>
      </c>
      <c r="R104" s="26">
        <f t="array" ref="R104">IF('Load Schedule'!$D$6="Yes",INDEX('Load Schedule'!$A$10:$D$8769,COLUMN(Q101),4),'Load Schedule'!$J$10*_xlfn.XLOOKUP('Load Schedule'!$J$9,'Load Schedule'!$F$16:$F$21,_xlfn.XLOOKUP(R$3,'Load Schedule'!$G$15:$AD$15,'Load Schedule'!$G$16:$AD$21)))</f>
        <v>0</v>
      </c>
      <c r="S104" s="26">
        <f t="array" ref="S104">IF('Load Schedule'!$D$6="Yes",INDEX('Load Schedule'!$A$10:$D$8769,COLUMN(R101),4),'Load Schedule'!$J$10*_xlfn.XLOOKUP('Load Schedule'!$J$9,'Load Schedule'!$F$16:$F$21,_xlfn.XLOOKUP(S$3,'Load Schedule'!$G$15:$AD$15,'Load Schedule'!$G$16:$AD$21)))</f>
        <v>0</v>
      </c>
      <c r="T104" s="26">
        <f t="array" ref="T104">IF('Load Schedule'!$D$6="Yes",INDEX('Load Schedule'!$A$10:$D$8769,COLUMN(S101),4),'Load Schedule'!$J$10*_xlfn.XLOOKUP('Load Schedule'!$J$9,'Load Schedule'!$F$16:$F$21,_xlfn.XLOOKUP(T$3,'Load Schedule'!$G$15:$AD$15,'Load Schedule'!$G$16:$AD$21)))</f>
        <v>0</v>
      </c>
      <c r="U104" s="26">
        <f t="array" ref="U104">IF('Load Schedule'!$D$6="Yes",INDEX('Load Schedule'!$A$10:$D$8769,COLUMN(T101),4),'Load Schedule'!$J$10*_xlfn.XLOOKUP('Load Schedule'!$J$9,'Load Schedule'!$F$16:$F$21,_xlfn.XLOOKUP(U$3,'Load Schedule'!$G$15:$AD$15,'Load Schedule'!$G$16:$AD$21)))</f>
        <v>0</v>
      </c>
      <c r="V104" s="26">
        <f t="array" ref="V104">IF('Load Schedule'!$D$6="Yes",INDEX('Load Schedule'!$A$10:$D$8769,COLUMN(U101),4),'Load Schedule'!$J$10*_xlfn.XLOOKUP('Load Schedule'!$J$9,'Load Schedule'!$F$16:$F$21,_xlfn.XLOOKUP(V$3,'Load Schedule'!$G$15:$AD$15,'Load Schedule'!$G$16:$AD$21)))</f>
        <v>0</v>
      </c>
      <c r="W104" s="26">
        <f t="array" ref="W104">IF('Load Schedule'!$D$6="Yes",INDEX('Load Schedule'!$A$10:$D$8769,COLUMN(V101),4),'Load Schedule'!$J$10*_xlfn.XLOOKUP('Load Schedule'!$J$9,'Load Schedule'!$F$16:$F$21,_xlfn.XLOOKUP(W$3,'Load Schedule'!$G$15:$AD$15,'Load Schedule'!$G$16:$AD$21)))</f>
        <v>0</v>
      </c>
      <c r="X104" s="26">
        <f t="array" ref="X104">IF('Load Schedule'!$D$6="Yes",INDEX('Load Schedule'!$A$10:$D$8769,COLUMN(W101),4),'Load Schedule'!$J$10*_xlfn.XLOOKUP('Load Schedule'!$J$9,'Load Schedule'!$F$16:$F$21,_xlfn.XLOOKUP(X$3,'Load Schedule'!$G$15:$AD$15,'Load Schedule'!$G$16:$AD$21)))</f>
        <v>0</v>
      </c>
      <c r="Y104" s="26">
        <f t="array" ref="Y104">IF('Load Schedule'!$D$6="Yes",INDEX('Load Schedule'!$A$10:$D$8769,COLUMN(X101),4),'Load Schedule'!$J$10*_xlfn.XLOOKUP('Load Schedule'!$J$9,'Load Schedule'!$F$16:$F$21,_xlfn.XLOOKUP(Y$3,'Load Schedule'!$G$15:$AD$15,'Load Schedule'!$G$16:$AD$21)))</f>
        <v>0</v>
      </c>
      <c r="AA104">
        <f t="shared" si="1"/>
        <v>2424</v>
      </c>
    </row>
    <row r="105" spans="1:27" x14ac:dyDescent="0.25">
      <c r="A105" s="8">
        <v>44298</v>
      </c>
      <c r="B105" s="26">
        <f t="array" ref="B105">IF('Load Schedule'!$D$6="Yes",INDEX('Load Schedule'!$A$10:$D$8769,COLUMN(A102),4),'Load Schedule'!$J$10*_xlfn.XLOOKUP('Load Schedule'!$J$9,'Load Schedule'!$F$16:$F$21,_xlfn.XLOOKUP(B$3,'Load Schedule'!$G$15:$AD$15,'Load Schedule'!$G$16:$AD$21)))</f>
        <v>0</v>
      </c>
      <c r="C105" s="26">
        <f t="array" ref="C105">IF('Load Schedule'!$D$6="Yes",INDEX('Load Schedule'!$A$10:$D$8769,COLUMN(B102),4),'Load Schedule'!$J$10*_xlfn.XLOOKUP('Load Schedule'!$J$9,'Load Schedule'!$F$16:$F$21,_xlfn.XLOOKUP(C$3,'Load Schedule'!$G$15:$AD$15,'Load Schedule'!$G$16:$AD$21)))</f>
        <v>0</v>
      </c>
      <c r="D105" s="26">
        <f t="array" ref="D105">IF('Load Schedule'!$D$6="Yes",INDEX('Load Schedule'!$A$10:$D$8769,COLUMN(C102),4),'Load Schedule'!$J$10*_xlfn.XLOOKUP('Load Schedule'!$J$9,'Load Schedule'!$F$16:$F$21,_xlfn.XLOOKUP(D$3,'Load Schedule'!$G$15:$AD$15,'Load Schedule'!$G$16:$AD$21)))</f>
        <v>0</v>
      </c>
      <c r="E105" s="26">
        <f t="array" ref="E105">IF('Load Schedule'!$D$6="Yes",INDEX('Load Schedule'!$A$10:$D$8769,COLUMN(D102),4),'Load Schedule'!$J$10*_xlfn.XLOOKUP('Load Schedule'!$J$9,'Load Schedule'!$F$16:$F$21,_xlfn.XLOOKUP(E$3,'Load Schedule'!$G$15:$AD$15,'Load Schedule'!$G$16:$AD$21)))</f>
        <v>0</v>
      </c>
      <c r="F105" s="26">
        <f t="array" ref="F105">IF('Load Schedule'!$D$6="Yes",INDEX('Load Schedule'!$A$10:$D$8769,COLUMN(E102),4),'Load Schedule'!$J$10*_xlfn.XLOOKUP('Load Schedule'!$J$9,'Load Schedule'!$F$16:$F$21,_xlfn.XLOOKUP(F$3,'Load Schedule'!$G$15:$AD$15,'Load Schedule'!$G$16:$AD$21)))</f>
        <v>0</v>
      </c>
      <c r="G105" s="26">
        <f t="array" ref="G105">IF('Load Schedule'!$D$6="Yes",INDEX('Load Schedule'!$A$10:$D$8769,COLUMN(F102),4),'Load Schedule'!$J$10*_xlfn.XLOOKUP('Load Schedule'!$J$9,'Load Schedule'!$F$16:$F$21,_xlfn.XLOOKUP(G$3,'Load Schedule'!$G$15:$AD$15,'Load Schedule'!$G$16:$AD$21)))</f>
        <v>0</v>
      </c>
      <c r="H105" s="26">
        <f t="array" ref="H105">IF('Load Schedule'!$D$6="Yes",INDEX('Load Schedule'!$A$10:$D$8769,COLUMN(G102),4),'Load Schedule'!$J$10*_xlfn.XLOOKUP('Load Schedule'!$J$9,'Load Schedule'!$F$16:$F$21,_xlfn.XLOOKUP(H$3,'Load Schedule'!$G$15:$AD$15,'Load Schedule'!$G$16:$AD$21)))</f>
        <v>0</v>
      </c>
      <c r="I105" s="26">
        <f t="array" ref="I105">IF('Load Schedule'!$D$6="Yes",INDEX('Load Schedule'!$A$10:$D$8769,COLUMN(H102),4),'Load Schedule'!$J$10*_xlfn.XLOOKUP('Load Schedule'!$J$9,'Load Schedule'!$F$16:$F$21,_xlfn.XLOOKUP(I$3,'Load Schedule'!$G$15:$AD$15,'Load Schedule'!$G$16:$AD$21)))</f>
        <v>0</v>
      </c>
      <c r="J105" s="26">
        <f t="array" ref="J105">IF('Load Schedule'!$D$6="Yes",INDEX('Load Schedule'!$A$10:$D$8769,COLUMN(I102),4),'Load Schedule'!$J$10*_xlfn.XLOOKUP('Load Schedule'!$J$9,'Load Schedule'!$F$16:$F$21,_xlfn.XLOOKUP(J$3,'Load Schedule'!$G$15:$AD$15,'Load Schedule'!$G$16:$AD$21)))</f>
        <v>0</v>
      </c>
      <c r="K105" s="26">
        <f t="array" ref="K105">IF('Load Schedule'!$D$6="Yes",INDEX('Load Schedule'!$A$10:$D$8769,COLUMN(J102),4),'Load Schedule'!$J$10*_xlfn.XLOOKUP('Load Schedule'!$J$9,'Load Schedule'!$F$16:$F$21,_xlfn.XLOOKUP(K$3,'Load Schedule'!$G$15:$AD$15,'Load Schedule'!$G$16:$AD$21)))</f>
        <v>0</v>
      </c>
      <c r="L105" s="26">
        <f t="array" ref="L105">IF('Load Schedule'!$D$6="Yes",INDEX('Load Schedule'!$A$10:$D$8769,COLUMN(K102),4),'Load Schedule'!$J$10*_xlfn.XLOOKUP('Load Schedule'!$J$9,'Load Schedule'!$F$16:$F$21,_xlfn.XLOOKUP(L$3,'Load Schedule'!$G$15:$AD$15,'Load Schedule'!$G$16:$AD$21)))</f>
        <v>0</v>
      </c>
      <c r="M105" s="26">
        <f t="array" ref="M105">IF('Load Schedule'!$D$6="Yes",INDEX('Load Schedule'!$A$10:$D$8769,COLUMN(L102),4),'Load Schedule'!$J$10*_xlfn.XLOOKUP('Load Schedule'!$J$9,'Load Schedule'!$F$16:$F$21,_xlfn.XLOOKUP(M$3,'Load Schedule'!$G$15:$AD$15,'Load Schedule'!$G$16:$AD$21)))</f>
        <v>0</v>
      </c>
      <c r="N105" s="26">
        <f t="array" ref="N105">IF('Load Schedule'!$D$6="Yes",INDEX('Load Schedule'!$A$10:$D$8769,COLUMN(M102),4),'Load Schedule'!$J$10*_xlfn.XLOOKUP('Load Schedule'!$J$9,'Load Schedule'!$F$16:$F$21,_xlfn.XLOOKUP(N$3,'Load Schedule'!$G$15:$AD$15,'Load Schedule'!$G$16:$AD$21)))</f>
        <v>0</v>
      </c>
      <c r="O105" s="26">
        <f t="array" ref="O105">IF('Load Schedule'!$D$6="Yes",INDEX('Load Schedule'!$A$10:$D$8769,COLUMN(N102),4),'Load Schedule'!$J$10*_xlfn.XLOOKUP('Load Schedule'!$J$9,'Load Schedule'!$F$16:$F$21,_xlfn.XLOOKUP(O$3,'Load Schedule'!$G$15:$AD$15,'Load Schedule'!$G$16:$AD$21)))</f>
        <v>0</v>
      </c>
      <c r="P105" s="26">
        <f t="array" ref="P105">IF('Load Schedule'!$D$6="Yes",INDEX('Load Schedule'!$A$10:$D$8769,COLUMN(O102),4),'Load Schedule'!$J$10*_xlfn.XLOOKUP('Load Schedule'!$J$9,'Load Schedule'!$F$16:$F$21,_xlfn.XLOOKUP(P$3,'Load Schedule'!$G$15:$AD$15,'Load Schedule'!$G$16:$AD$21)))</f>
        <v>0</v>
      </c>
      <c r="Q105" s="26">
        <f t="array" ref="Q105">IF('Load Schedule'!$D$6="Yes",INDEX('Load Schedule'!$A$10:$D$8769,COLUMN(P102),4),'Load Schedule'!$J$10*_xlfn.XLOOKUP('Load Schedule'!$J$9,'Load Schedule'!$F$16:$F$21,_xlfn.XLOOKUP(Q$3,'Load Schedule'!$G$15:$AD$15,'Load Schedule'!$G$16:$AD$21)))</f>
        <v>0</v>
      </c>
      <c r="R105" s="26">
        <f t="array" ref="R105">IF('Load Schedule'!$D$6="Yes",INDEX('Load Schedule'!$A$10:$D$8769,COLUMN(Q102),4),'Load Schedule'!$J$10*_xlfn.XLOOKUP('Load Schedule'!$J$9,'Load Schedule'!$F$16:$F$21,_xlfn.XLOOKUP(R$3,'Load Schedule'!$G$15:$AD$15,'Load Schedule'!$G$16:$AD$21)))</f>
        <v>0</v>
      </c>
      <c r="S105" s="26">
        <f t="array" ref="S105">IF('Load Schedule'!$D$6="Yes",INDEX('Load Schedule'!$A$10:$D$8769,COLUMN(R102),4),'Load Schedule'!$J$10*_xlfn.XLOOKUP('Load Schedule'!$J$9,'Load Schedule'!$F$16:$F$21,_xlfn.XLOOKUP(S$3,'Load Schedule'!$G$15:$AD$15,'Load Schedule'!$G$16:$AD$21)))</f>
        <v>0</v>
      </c>
      <c r="T105" s="26">
        <f t="array" ref="T105">IF('Load Schedule'!$D$6="Yes",INDEX('Load Schedule'!$A$10:$D$8769,COLUMN(S102),4),'Load Schedule'!$J$10*_xlfn.XLOOKUP('Load Schedule'!$J$9,'Load Schedule'!$F$16:$F$21,_xlfn.XLOOKUP(T$3,'Load Schedule'!$G$15:$AD$15,'Load Schedule'!$G$16:$AD$21)))</f>
        <v>0</v>
      </c>
      <c r="U105" s="26">
        <f t="array" ref="U105">IF('Load Schedule'!$D$6="Yes",INDEX('Load Schedule'!$A$10:$D$8769,COLUMN(T102),4),'Load Schedule'!$J$10*_xlfn.XLOOKUP('Load Schedule'!$J$9,'Load Schedule'!$F$16:$F$21,_xlfn.XLOOKUP(U$3,'Load Schedule'!$G$15:$AD$15,'Load Schedule'!$G$16:$AD$21)))</f>
        <v>0</v>
      </c>
      <c r="V105" s="26">
        <f t="array" ref="V105">IF('Load Schedule'!$D$6="Yes",INDEX('Load Schedule'!$A$10:$D$8769,COLUMN(U102),4),'Load Schedule'!$J$10*_xlfn.XLOOKUP('Load Schedule'!$J$9,'Load Schedule'!$F$16:$F$21,_xlfn.XLOOKUP(V$3,'Load Schedule'!$G$15:$AD$15,'Load Schedule'!$G$16:$AD$21)))</f>
        <v>0</v>
      </c>
      <c r="W105" s="26">
        <f t="array" ref="W105">IF('Load Schedule'!$D$6="Yes",INDEX('Load Schedule'!$A$10:$D$8769,COLUMN(V102),4),'Load Schedule'!$J$10*_xlfn.XLOOKUP('Load Schedule'!$J$9,'Load Schedule'!$F$16:$F$21,_xlfn.XLOOKUP(W$3,'Load Schedule'!$G$15:$AD$15,'Load Schedule'!$G$16:$AD$21)))</f>
        <v>0</v>
      </c>
      <c r="X105" s="26">
        <f t="array" ref="X105">IF('Load Schedule'!$D$6="Yes",INDEX('Load Schedule'!$A$10:$D$8769,COLUMN(W102),4),'Load Schedule'!$J$10*_xlfn.XLOOKUP('Load Schedule'!$J$9,'Load Schedule'!$F$16:$F$21,_xlfn.XLOOKUP(X$3,'Load Schedule'!$G$15:$AD$15,'Load Schedule'!$G$16:$AD$21)))</f>
        <v>0</v>
      </c>
      <c r="Y105" s="26">
        <f t="array" ref="Y105">IF('Load Schedule'!$D$6="Yes",INDEX('Load Schedule'!$A$10:$D$8769,COLUMN(X102),4),'Load Schedule'!$J$10*_xlfn.XLOOKUP('Load Schedule'!$J$9,'Load Schedule'!$F$16:$F$21,_xlfn.XLOOKUP(Y$3,'Load Schedule'!$G$15:$AD$15,'Load Schedule'!$G$16:$AD$21)))</f>
        <v>0</v>
      </c>
      <c r="AA105">
        <f t="shared" si="1"/>
        <v>2448</v>
      </c>
    </row>
    <row r="106" spans="1:27" x14ac:dyDescent="0.25">
      <c r="A106" s="8">
        <v>44299</v>
      </c>
      <c r="B106" s="26">
        <f t="array" ref="B106">IF('Load Schedule'!$D$6="Yes",INDEX('Load Schedule'!$A$10:$D$8769,COLUMN(A103),4),'Load Schedule'!$J$10*_xlfn.XLOOKUP('Load Schedule'!$J$9,'Load Schedule'!$F$16:$F$21,_xlfn.XLOOKUP(B$3,'Load Schedule'!$G$15:$AD$15,'Load Schedule'!$G$16:$AD$21)))</f>
        <v>0</v>
      </c>
      <c r="C106" s="26">
        <f t="array" ref="C106">IF('Load Schedule'!$D$6="Yes",INDEX('Load Schedule'!$A$10:$D$8769,COLUMN(B103),4),'Load Schedule'!$J$10*_xlfn.XLOOKUP('Load Schedule'!$J$9,'Load Schedule'!$F$16:$F$21,_xlfn.XLOOKUP(C$3,'Load Schedule'!$G$15:$AD$15,'Load Schedule'!$G$16:$AD$21)))</f>
        <v>0</v>
      </c>
      <c r="D106" s="26">
        <f t="array" ref="D106">IF('Load Schedule'!$D$6="Yes",INDEX('Load Schedule'!$A$10:$D$8769,COLUMN(C103),4),'Load Schedule'!$J$10*_xlfn.XLOOKUP('Load Schedule'!$J$9,'Load Schedule'!$F$16:$F$21,_xlfn.XLOOKUP(D$3,'Load Schedule'!$G$15:$AD$15,'Load Schedule'!$G$16:$AD$21)))</f>
        <v>0</v>
      </c>
      <c r="E106" s="26">
        <f t="array" ref="E106">IF('Load Schedule'!$D$6="Yes",INDEX('Load Schedule'!$A$10:$D$8769,COLUMN(D103),4),'Load Schedule'!$J$10*_xlfn.XLOOKUP('Load Schedule'!$J$9,'Load Schedule'!$F$16:$F$21,_xlfn.XLOOKUP(E$3,'Load Schedule'!$G$15:$AD$15,'Load Schedule'!$G$16:$AD$21)))</f>
        <v>0</v>
      </c>
      <c r="F106" s="26">
        <f t="array" ref="F106">IF('Load Schedule'!$D$6="Yes",INDEX('Load Schedule'!$A$10:$D$8769,COLUMN(E103),4),'Load Schedule'!$J$10*_xlfn.XLOOKUP('Load Schedule'!$J$9,'Load Schedule'!$F$16:$F$21,_xlfn.XLOOKUP(F$3,'Load Schedule'!$G$15:$AD$15,'Load Schedule'!$G$16:$AD$21)))</f>
        <v>0</v>
      </c>
      <c r="G106" s="26">
        <f t="array" ref="G106">IF('Load Schedule'!$D$6="Yes",INDEX('Load Schedule'!$A$10:$D$8769,COLUMN(F103),4),'Load Schedule'!$J$10*_xlfn.XLOOKUP('Load Schedule'!$J$9,'Load Schedule'!$F$16:$F$21,_xlfn.XLOOKUP(G$3,'Load Schedule'!$G$15:$AD$15,'Load Schedule'!$G$16:$AD$21)))</f>
        <v>0</v>
      </c>
      <c r="H106" s="26">
        <f t="array" ref="H106">IF('Load Schedule'!$D$6="Yes",INDEX('Load Schedule'!$A$10:$D$8769,COLUMN(G103),4),'Load Schedule'!$J$10*_xlfn.XLOOKUP('Load Schedule'!$J$9,'Load Schedule'!$F$16:$F$21,_xlfn.XLOOKUP(H$3,'Load Schedule'!$G$15:$AD$15,'Load Schedule'!$G$16:$AD$21)))</f>
        <v>0</v>
      </c>
      <c r="I106" s="26">
        <f t="array" ref="I106">IF('Load Schedule'!$D$6="Yes",INDEX('Load Schedule'!$A$10:$D$8769,COLUMN(H103),4),'Load Schedule'!$J$10*_xlfn.XLOOKUP('Load Schedule'!$J$9,'Load Schedule'!$F$16:$F$21,_xlfn.XLOOKUP(I$3,'Load Schedule'!$G$15:$AD$15,'Load Schedule'!$G$16:$AD$21)))</f>
        <v>0</v>
      </c>
      <c r="J106" s="26">
        <f t="array" ref="J106">IF('Load Schedule'!$D$6="Yes",INDEX('Load Schedule'!$A$10:$D$8769,COLUMN(I103),4),'Load Schedule'!$J$10*_xlfn.XLOOKUP('Load Schedule'!$J$9,'Load Schedule'!$F$16:$F$21,_xlfn.XLOOKUP(J$3,'Load Schedule'!$G$15:$AD$15,'Load Schedule'!$G$16:$AD$21)))</f>
        <v>0</v>
      </c>
      <c r="K106" s="26">
        <f t="array" ref="K106">IF('Load Schedule'!$D$6="Yes",INDEX('Load Schedule'!$A$10:$D$8769,COLUMN(J103),4),'Load Schedule'!$J$10*_xlfn.XLOOKUP('Load Schedule'!$J$9,'Load Schedule'!$F$16:$F$21,_xlfn.XLOOKUP(K$3,'Load Schedule'!$G$15:$AD$15,'Load Schedule'!$G$16:$AD$21)))</f>
        <v>0</v>
      </c>
      <c r="L106" s="26">
        <f t="array" ref="L106">IF('Load Schedule'!$D$6="Yes",INDEX('Load Schedule'!$A$10:$D$8769,COLUMN(K103),4),'Load Schedule'!$J$10*_xlfn.XLOOKUP('Load Schedule'!$J$9,'Load Schedule'!$F$16:$F$21,_xlfn.XLOOKUP(L$3,'Load Schedule'!$G$15:$AD$15,'Load Schedule'!$G$16:$AD$21)))</f>
        <v>0</v>
      </c>
      <c r="M106" s="26">
        <f t="array" ref="M106">IF('Load Schedule'!$D$6="Yes",INDEX('Load Schedule'!$A$10:$D$8769,COLUMN(L103),4),'Load Schedule'!$J$10*_xlfn.XLOOKUP('Load Schedule'!$J$9,'Load Schedule'!$F$16:$F$21,_xlfn.XLOOKUP(M$3,'Load Schedule'!$G$15:$AD$15,'Load Schedule'!$G$16:$AD$21)))</f>
        <v>0</v>
      </c>
      <c r="N106" s="26">
        <f t="array" ref="N106">IF('Load Schedule'!$D$6="Yes",INDEX('Load Schedule'!$A$10:$D$8769,COLUMN(M103),4),'Load Schedule'!$J$10*_xlfn.XLOOKUP('Load Schedule'!$J$9,'Load Schedule'!$F$16:$F$21,_xlfn.XLOOKUP(N$3,'Load Schedule'!$G$15:$AD$15,'Load Schedule'!$G$16:$AD$21)))</f>
        <v>0</v>
      </c>
      <c r="O106" s="26">
        <f t="array" ref="O106">IF('Load Schedule'!$D$6="Yes",INDEX('Load Schedule'!$A$10:$D$8769,COLUMN(N103),4),'Load Schedule'!$J$10*_xlfn.XLOOKUP('Load Schedule'!$J$9,'Load Schedule'!$F$16:$F$21,_xlfn.XLOOKUP(O$3,'Load Schedule'!$G$15:$AD$15,'Load Schedule'!$G$16:$AD$21)))</f>
        <v>0</v>
      </c>
      <c r="P106" s="26">
        <f t="array" ref="P106">IF('Load Schedule'!$D$6="Yes",INDEX('Load Schedule'!$A$10:$D$8769,COLUMN(O103),4),'Load Schedule'!$J$10*_xlfn.XLOOKUP('Load Schedule'!$J$9,'Load Schedule'!$F$16:$F$21,_xlfn.XLOOKUP(P$3,'Load Schedule'!$G$15:$AD$15,'Load Schedule'!$G$16:$AD$21)))</f>
        <v>0</v>
      </c>
      <c r="Q106" s="26">
        <f t="array" ref="Q106">IF('Load Schedule'!$D$6="Yes",INDEX('Load Schedule'!$A$10:$D$8769,COLUMN(P103),4),'Load Schedule'!$J$10*_xlfn.XLOOKUP('Load Schedule'!$J$9,'Load Schedule'!$F$16:$F$21,_xlfn.XLOOKUP(Q$3,'Load Schedule'!$G$15:$AD$15,'Load Schedule'!$G$16:$AD$21)))</f>
        <v>0</v>
      </c>
      <c r="R106" s="26">
        <f t="array" ref="R106">IF('Load Schedule'!$D$6="Yes",INDEX('Load Schedule'!$A$10:$D$8769,COLUMN(Q103),4),'Load Schedule'!$J$10*_xlfn.XLOOKUP('Load Schedule'!$J$9,'Load Schedule'!$F$16:$F$21,_xlfn.XLOOKUP(R$3,'Load Schedule'!$G$15:$AD$15,'Load Schedule'!$G$16:$AD$21)))</f>
        <v>0</v>
      </c>
      <c r="S106" s="26">
        <f t="array" ref="S106">IF('Load Schedule'!$D$6="Yes",INDEX('Load Schedule'!$A$10:$D$8769,COLUMN(R103),4),'Load Schedule'!$J$10*_xlfn.XLOOKUP('Load Schedule'!$J$9,'Load Schedule'!$F$16:$F$21,_xlfn.XLOOKUP(S$3,'Load Schedule'!$G$15:$AD$15,'Load Schedule'!$G$16:$AD$21)))</f>
        <v>0</v>
      </c>
      <c r="T106" s="26">
        <f t="array" ref="T106">IF('Load Schedule'!$D$6="Yes",INDEX('Load Schedule'!$A$10:$D$8769,COLUMN(S103),4),'Load Schedule'!$J$10*_xlfn.XLOOKUP('Load Schedule'!$J$9,'Load Schedule'!$F$16:$F$21,_xlfn.XLOOKUP(T$3,'Load Schedule'!$G$15:$AD$15,'Load Schedule'!$G$16:$AD$21)))</f>
        <v>0</v>
      </c>
      <c r="U106" s="26">
        <f t="array" ref="U106">IF('Load Schedule'!$D$6="Yes",INDEX('Load Schedule'!$A$10:$D$8769,COLUMN(T103),4),'Load Schedule'!$J$10*_xlfn.XLOOKUP('Load Schedule'!$J$9,'Load Schedule'!$F$16:$F$21,_xlfn.XLOOKUP(U$3,'Load Schedule'!$G$15:$AD$15,'Load Schedule'!$G$16:$AD$21)))</f>
        <v>0</v>
      </c>
      <c r="V106" s="26">
        <f t="array" ref="V106">IF('Load Schedule'!$D$6="Yes",INDEX('Load Schedule'!$A$10:$D$8769,COLUMN(U103),4),'Load Schedule'!$J$10*_xlfn.XLOOKUP('Load Schedule'!$J$9,'Load Schedule'!$F$16:$F$21,_xlfn.XLOOKUP(V$3,'Load Schedule'!$G$15:$AD$15,'Load Schedule'!$G$16:$AD$21)))</f>
        <v>0</v>
      </c>
      <c r="W106" s="26">
        <f t="array" ref="W106">IF('Load Schedule'!$D$6="Yes",INDEX('Load Schedule'!$A$10:$D$8769,COLUMN(V103),4),'Load Schedule'!$J$10*_xlfn.XLOOKUP('Load Schedule'!$J$9,'Load Schedule'!$F$16:$F$21,_xlfn.XLOOKUP(W$3,'Load Schedule'!$G$15:$AD$15,'Load Schedule'!$G$16:$AD$21)))</f>
        <v>0</v>
      </c>
      <c r="X106" s="26">
        <f t="array" ref="X106">IF('Load Schedule'!$D$6="Yes",INDEX('Load Schedule'!$A$10:$D$8769,COLUMN(W103),4),'Load Schedule'!$J$10*_xlfn.XLOOKUP('Load Schedule'!$J$9,'Load Schedule'!$F$16:$F$21,_xlfn.XLOOKUP(X$3,'Load Schedule'!$G$15:$AD$15,'Load Schedule'!$G$16:$AD$21)))</f>
        <v>0</v>
      </c>
      <c r="Y106" s="26">
        <f t="array" ref="Y106">IF('Load Schedule'!$D$6="Yes",INDEX('Load Schedule'!$A$10:$D$8769,COLUMN(X103),4),'Load Schedule'!$J$10*_xlfn.XLOOKUP('Load Schedule'!$J$9,'Load Schedule'!$F$16:$F$21,_xlfn.XLOOKUP(Y$3,'Load Schedule'!$G$15:$AD$15,'Load Schedule'!$G$16:$AD$21)))</f>
        <v>0</v>
      </c>
      <c r="AA106">
        <f t="shared" si="1"/>
        <v>2472</v>
      </c>
    </row>
    <row r="107" spans="1:27" x14ac:dyDescent="0.25">
      <c r="A107" s="8">
        <v>44300</v>
      </c>
      <c r="B107" s="26">
        <f t="array" ref="B107">IF('Load Schedule'!$D$6="Yes",INDEX('Load Schedule'!$A$10:$D$8769,COLUMN(A104),4),'Load Schedule'!$J$10*_xlfn.XLOOKUP('Load Schedule'!$J$9,'Load Schedule'!$F$16:$F$21,_xlfn.XLOOKUP(B$3,'Load Schedule'!$G$15:$AD$15,'Load Schedule'!$G$16:$AD$21)))</f>
        <v>0</v>
      </c>
      <c r="C107" s="26">
        <f t="array" ref="C107">IF('Load Schedule'!$D$6="Yes",INDEX('Load Schedule'!$A$10:$D$8769,COLUMN(B104),4),'Load Schedule'!$J$10*_xlfn.XLOOKUP('Load Schedule'!$J$9,'Load Schedule'!$F$16:$F$21,_xlfn.XLOOKUP(C$3,'Load Schedule'!$G$15:$AD$15,'Load Schedule'!$G$16:$AD$21)))</f>
        <v>0</v>
      </c>
      <c r="D107" s="26">
        <f t="array" ref="D107">IF('Load Schedule'!$D$6="Yes",INDEX('Load Schedule'!$A$10:$D$8769,COLUMN(C104),4),'Load Schedule'!$J$10*_xlfn.XLOOKUP('Load Schedule'!$J$9,'Load Schedule'!$F$16:$F$21,_xlfn.XLOOKUP(D$3,'Load Schedule'!$G$15:$AD$15,'Load Schedule'!$G$16:$AD$21)))</f>
        <v>0</v>
      </c>
      <c r="E107" s="26">
        <f t="array" ref="E107">IF('Load Schedule'!$D$6="Yes",INDEX('Load Schedule'!$A$10:$D$8769,COLUMN(D104),4),'Load Schedule'!$J$10*_xlfn.XLOOKUP('Load Schedule'!$J$9,'Load Schedule'!$F$16:$F$21,_xlfn.XLOOKUP(E$3,'Load Schedule'!$G$15:$AD$15,'Load Schedule'!$G$16:$AD$21)))</f>
        <v>0</v>
      </c>
      <c r="F107" s="26">
        <f t="array" ref="F107">IF('Load Schedule'!$D$6="Yes",INDEX('Load Schedule'!$A$10:$D$8769,COLUMN(E104),4),'Load Schedule'!$J$10*_xlfn.XLOOKUP('Load Schedule'!$J$9,'Load Schedule'!$F$16:$F$21,_xlfn.XLOOKUP(F$3,'Load Schedule'!$G$15:$AD$15,'Load Schedule'!$G$16:$AD$21)))</f>
        <v>0</v>
      </c>
      <c r="G107" s="26">
        <f t="array" ref="G107">IF('Load Schedule'!$D$6="Yes",INDEX('Load Schedule'!$A$10:$D$8769,COLUMN(F104),4),'Load Schedule'!$J$10*_xlfn.XLOOKUP('Load Schedule'!$J$9,'Load Schedule'!$F$16:$F$21,_xlfn.XLOOKUP(G$3,'Load Schedule'!$G$15:$AD$15,'Load Schedule'!$G$16:$AD$21)))</f>
        <v>0</v>
      </c>
      <c r="H107" s="26">
        <f t="array" ref="H107">IF('Load Schedule'!$D$6="Yes",INDEX('Load Schedule'!$A$10:$D$8769,COLUMN(G104),4),'Load Schedule'!$J$10*_xlfn.XLOOKUP('Load Schedule'!$J$9,'Load Schedule'!$F$16:$F$21,_xlfn.XLOOKUP(H$3,'Load Schedule'!$G$15:$AD$15,'Load Schedule'!$G$16:$AD$21)))</f>
        <v>0</v>
      </c>
      <c r="I107" s="26">
        <f t="array" ref="I107">IF('Load Schedule'!$D$6="Yes",INDEX('Load Schedule'!$A$10:$D$8769,COLUMN(H104),4),'Load Schedule'!$J$10*_xlfn.XLOOKUP('Load Schedule'!$J$9,'Load Schedule'!$F$16:$F$21,_xlfn.XLOOKUP(I$3,'Load Schedule'!$G$15:$AD$15,'Load Schedule'!$G$16:$AD$21)))</f>
        <v>0</v>
      </c>
      <c r="J107" s="26">
        <f t="array" ref="J107">IF('Load Schedule'!$D$6="Yes",INDEX('Load Schedule'!$A$10:$D$8769,COLUMN(I104),4),'Load Schedule'!$J$10*_xlfn.XLOOKUP('Load Schedule'!$J$9,'Load Schedule'!$F$16:$F$21,_xlfn.XLOOKUP(J$3,'Load Schedule'!$G$15:$AD$15,'Load Schedule'!$G$16:$AD$21)))</f>
        <v>0</v>
      </c>
      <c r="K107" s="26">
        <f t="array" ref="K107">IF('Load Schedule'!$D$6="Yes",INDEX('Load Schedule'!$A$10:$D$8769,COLUMN(J104),4),'Load Schedule'!$J$10*_xlfn.XLOOKUP('Load Schedule'!$J$9,'Load Schedule'!$F$16:$F$21,_xlfn.XLOOKUP(K$3,'Load Schedule'!$G$15:$AD$15,'Load Schedule'!$G$16:$AD$21)))</f>
        <v>0</v>
      </c>
      <c r="L107" s="26">
        <f t="array" ref="L107">IF('Load Schedule'!$D$6="Yes",INDEX('Load Schedule'!$A$10:$D$8769,COLUMN(K104),4),'Load Schedule'!$J$10*_xlfn.XLOOKUP('Load Schedule'!$J$9,'Load Schedule'!$F$16:$F$21,_xlfn.XLOOKUP(L$3,'Load Schedule'!$G$15:$AD$15,'Load Schedule'!$G$16:$AD$21)))</f>
        <v>0</v>
      </c>
      <c r="M107" s="26">
        <f t="array" ref="M107">IF('Load Schedule'!$D$6="Yes",INDEX('Load Schedule'!$A$10:$D$8769,COLUMN(L104),4),'Load Schedule'!$J$10*_xlfn.XLOOKUP('Load Schedule'!$J$9,'Load Schedule'!$F$16:$F$21,_xlfn.XLOOKUP(M$3,'Load Schedule'!$G$15:$AD$15,'Load Schedule'!$G$16:$AD$21)))</f>
        <v>0</v>
      </c>
      <c r="N107" s="26">
        <f t="array" ref="N107">IF('Load Schedule'!$D$6="Yes",INDEX('Load Schedule'!$A$10:$D$8769,COLUMN(M104),4),'Load Schedule'!$J$10*_xlfn.XLOOKUP('Load Schedule'!$J$9,'Load Schedule'!$F$16:$F$21,_xlfn.XLOOKUP(N$3,'Load Schedule'!$G$15:$AD$15,'Load Schedule'!$G$16:$AD$21)))</f>
        <v>0</v>
      </c>
      <c r="O107" s="26">
        <f t="array" ref="O107">IF('Load Schedule'!$D$6="Yes",INDEX('Load Schedule'!$A$10:$D$8769,COLUMN(N104),4),'Load Schedule'!$J$10*_xlfn.XLOOKUP('Load Schedule'!$J$9,'Load Schedule'!$F$16:$F$21,_xlfn.XLOOKUP(O$3,'Load Schedule'!$G$15:$AD$15,'Load Schedule'!$G$16:$AD$21)))</f>
        <v>0</v>
      </c>
      <c r="P107" s="26">
        <f t="array" ref="P107">IF('Load Schedule'!$D$6="Yes",INDEX('Load Schedule'!$A$10:$D$8769,COLUMN(O104),4),'Load Schedule'!$J$10*_xlfn.XLOOKUP('Load Schedule'!$J$9,'Load Schedule'!$F$16:$F$21,_xlfn.XLOOKUP(P$3,'Load Schedule'!$G$15:$AD$15,'Load Schedule'!$G$16:$AD$21)))</f>
        <v>0</v>
      </c>
      <c r="Q107" s="26">
        <f t="array" ref="Q107">IF('Load Schedule'!$D$6="Yes",INDEX('Load Schedule'!$A$10:$D$8769,COLUMN(P104),4),'Load Schedule'!$J$10*_xlfn.XLOOKUP('Load Schedule'!$J$9,'Load Schedule'!$F$16:$F$21,_xlfn.XLOOKUP(Q$3,'Load Schedule'!$G$15:$AD$15,'Load Schedule'!$G$16:$AD$21)))</f>
        <v>0</v>
      </c>
      <c r="R107" s="26">
        <f t="array" ref="R107">IF('Load Schedule'!$D$6="Yes",INDEX('Load Schedule'!$A$10:$D$8769,COLUMN(Q104),4),'Load Schedule'!$J$10*_xlfn.XLOOKUP('Load Schedule'!$J$9,'Load Schedule'!$F$16:$F$21,_xlfn.XLOOKUP(R$3,'Load Schedule'!$G$15:$AD$15,'Load Schedule'!$G$16:$AD$21)))</f>
        <v>0</v>
      </c>
      <c r="S107" s="26">
        <f t="array" ref="S107">IF('Load Schedule'!$D$6="Yes",INDEX('Load Schedule'!$A$10:$D$8769,COLUMN(R104),4),'Load Schedule'!$J$10*_xlfn.XLOOKUP('Load Schedule'!$J$9,'Load Schedule'!$F$16:$F$21,_xlfn.XLOOKUP(S$3,'Load Schedule'!$G$15:$AD$15,'Load Schedule'!$G$16:$AD$21)))</f>
        <v>0</v>
      </c>
      <c r="T107" s="26">
        <f t="array" ref="T107">IF('Load Schedule'!$D$6="Yes",INDEX('Load Schedule'!$A$10:$D$8769,COLUMN(S104),4),'Load Schedule'!$J$10*_xlfn.XLOOKUP('Load Schedule'!$J$9,'Load Schedule'!$F$16:$F$21,_xlfn.XLOOKUP(T$3,'Load Schedule'!$G$15:$AD$15,'Load Schedule'!$G$16:$AD$21)))</f>
        <v>0</v>
      </c>
      <c r="U107" s="26">
        <f t="array" ref="U107">IF('Load Schedule'!$D$6="Yes",INDEX('Load Schedule'!$A$10:$D$8769,COLUMN(T104),4),'Load Schedule'!$J$10*_xlfn.XLOOKUP('Load Schedule'!$J$9,'Load Schedule'!$F$16:$F$21,_xlfn.XLOOKUP(U$3,'Load Schedule'!$G$15:$AD$15,'Load Schedule'!$G$16:$AD$21)))</f>
        <v>0</v>
      </c>
      <c r="V107" s="26">
        <f t="array" ref="V107">IF('Load Schedule'!$D$6="Yes",INDEX('Load Schedule'!$A$10:$D$8769,COLUMN(U104),4),'Load Schedule'!$J$10*_xlfn.XLOOKUP('Load Schedule'!$J$9,'Load Schedule'!$F$16:$F$21,_xlfn.XLOOKUP(V$3,'Load Schedule'!$G$15:$AD$15,'Load Schedule'!$G$16:$AD$21)))</f>
        <v>0</v>
      </c>
      <c r="W107" s="26">
        <f t="array" ref="W107">IF('Load Schedule'!$D$6="Yes",INDEX('Load Schedule'!$A$10:$D$8769,COLUMN(V104),4),'Load Schedule'!$J$10*_xlfn.XLOOKUP('Load Schedule'!$J$9,'Load Schedule'!$F$16:$F$21,_xlfn.XLOOKUP(W$3,'Load Schedule'!$G$15:$AD$15,'Load Schedule'!$G$16:$AD$21)))</f>
        <v>0</v>
      </c>
      <c r="X107" s="26">
        <f t="array" ref="X107">IF('Load Schedule'!$D$6="Yes",INDEX('Load Schedule'!$A$10:$D$8769,COLUMN(W104),4),'Load Schedule'!$J$10*_xlfn.XLOOKUP('Load Schedule'!$J$9,'Load Schedule'!$F$16:$F$21,_xlfn.XLOOKUP(X$3,'Load Schedule'!$G$15:$AD$15,'Load Schedule'!$G$16:$AD$21)))</f>
        <v>0</v>
      </c>
      <c r="Y107" s="26">
        <f t="array" ref="Y107">IF('Load Schedule'!$D$6="Yes",INDEX('Load Schedule'!$A$10:$D$8769,COLUMN(X104),4),'Load Schedule'!$J$10*_xlfn.XLOOKUP('Load Schedule'!$J$9,'Load Schedule'!$F$16:$F$21,_xlfn.XLOOKUP(Y$3,'Load Schedule'!$G$15:$AD$15,'Load Schedule'!$G$16:$AD$21)))</f>
        <v>0</v>
      </c>
      <c r="AA107">
        <f t="shared" si="1"/>
        <v>2496</v>
      </c>
    </row>
    <row r="108" spans="1:27" x14ac:dyDescent="0.25">
      <c r="A108" s="8">
        <v>44301</v>
      </c>
      <c r="B108" s="26">
        <f t="array" ref="B108">IF('Load Schedule'!$D$6="Yes",INDEX('Load Schedule'!$A$10:$D$8769,COLUMN(A105),4),'Load Schedule'!$J$10*_xlfn.XLOOKUP('Load Schedule'!$J$9,'Load Schedule'!$F$16:$F$21,_xlfn.XLOOKUP(B$3,'Load Schedule'!$G$15:$AD$15,'Load Schedule'!$G$16:$AD$21)))</f>
        <v>0</v>
      </c>
      <c r="C108" s="26">
        <f t="array" ref="C108">IF('Load Schedule'!$D$6="Yes",INDEX('Load Schedule'!$A$10:$D$8769,COLUMN(B105),4),'Load Schedule'!$J$10*_xlfn.XLOOKUP('Load Schedule'!$J$9,'Load Schedule'!$F$16:$F$21,_xlfn.XLOOKUP(C$3,'Load Schedule'!$G$15:$AD$15,'Load Schedule'!$G$16:$AD$21)))</f>
        <v>0</v>
      </c>
      <c r="D108" s="26">
        <f t="array" ref="D108">IF('Load Schedule'!$D$6="Yes",INDEX('Load Schedule'!$A$10:$D$8769,COLUMN(C105),4),'Load Schedule'!$J$10*_xlfn.XLOOKUP('Load Schedule'!$J$9,'Load Schedule'!$F$16:$F$21,_xlfn.XLOOKUP(D$3,'Load Schedule'!$G$15:$AD$15,'Load Schedule'!$G$16:$AD$21)))</f>
        <v>0</v>
      </c>
      <c r="E108" s="26">
        <f t="array" ref="E108">IF('Load Schedule'!$D$6="Yes",INDEX('Load Schedule'!$A$10:$D$8769,COLUMN(D105),4),'Load Schedule'!$J$10*_xlfn.XLOOKUP('Load Schedule'!$J$9,'Load Schedule'!$F$16:$F$21,_xlfn.XLOOKUP(E$3,'Load Schedule'!$G$15:$AD$15,'Load Schedule'!$G$16:$AD$21)))</f>
        <v>0</v>
      </c>
      <c r="F108" s="26">
        <f t="array" ref="F108">IF('Load Schedule'!$D$6="Yes",INDEX('Load Schedule'!$A$10:$D$8769,COLUMN(E105),4),'Load Schedule'!$J$10*_xlfn.XLOOKUP('Load Schedule'!$J$9,'Load Schedule'!$F$16:$F$21,_xlfn.XLOOKUP(F$3,'Load Schedule'!$G$15:$AD$15,'Load Schedule'!$G$16:$AD$21)))</f>
        <v>0</v>
      </c>
      <c r="G108" s="26">
        <f t="array" ref="G108">IF('Load Schedule'!$D$6="Yes",INDEX('Load Schedule'!$A$10:$D$8769,COLUMN(F105),4),'Load Schedule'!$J$10*_xlfn.XLOOKUP('Load Schedule'!$J$9,'Load Schedule'!$F$16:$F$21,_xlfn.XLOOKUP(G$3,'Load Schedule'!$G$15:$AD$15,'Load Schedule'!$G$16:$AD$21)))</f>
        <v>0</v>
      </c>
      <c r="H108" s="26">
        <f t="array" ref="H108">IF('Load Schedule'!$D$6="Yes",INDEX('Load Schedule'!$A$10:$D$8769,COLUMN(G105),4),'Load Schedule'!$J$10*_xlfn.XLOOKUP('Load Schedule'!$J$9,'Load Schedule'!$F$16:$F$21,_xlfn.XLOOKUP(H$3,'Load Schedule'!$G$15:$AD$15,'Load Schedule'!$G$16:$AD$21)))</f>
        <v>0</v>
      </c>
      <c r="I108" s="26">
        <f t="array" ref="I108">IF('Load Schedule'!$D$6="Yes",INDEX('Load Schedule'!$A$10:$D$8769,COLUMN(H105),4),'Load Schedule'!$J$10*_xlfn.XLOOKUP('Load Schedule'!$J$9,'Load Schedule'!$F$16:$F$21,_xlfn.XLOOKUP(I$3,'Load Schedule'!$G$15:$AD$15,'Load Schedule'!$G$16:$AD$21)))</f>
        <v>0</v>
      </c>
      <c r="J108" s="26">
        <f t="array" ref="J108">IF('Load Schedule'!$D$6="Yes",INDEX('Load Schedule'!$A$10:$D$8769,COLUMN(I105),4),'Load Schedule'!$J$10*_xlfn.XLOOKUP('Load Schedule'!$J$9,'Load Schedule'!$F$16:$F$21,_xlfn.XLOOKUP(J$3,'Load Schedule'!$G$15:$AD$15,'Load Schedule'!$G$16:$AD$21)))</f>
        <v>0</v>
      </c>
      <c r="K108" s="26">
        <f t="array" ref="K108">IF('Load Schedule'!$D$6="Yes",INDEX('Load Schedule'!$A$10:$D$8769,COLUMN(J105),4),'Load Schedule'!$J$10*_xlfn.XLOOKUP('Load Schedule'!$J$9,'Load Schedule'!$F$16:$F$21,_xlfn.XLOOKUP(K$3,'Load Schedule'!$G$15:$AD$15,'Load Schedule'!$G$16:$AD$21)))</f>
        <v>0</v>
      </c>
      <c r="L108" s="26">
        <f t="array" ref="L108">IF('Load Schedule'!$D$6="Yes",INDEX('Load Schedule'!$A$10:$D$8769,COLUMN(K105),4),'Load Schedule'!$J$10*_xlfn.XLOOKUP('Load Schedule'!$J$9,'Load Schedule'!$F$16:$F$21,_xlfn.XLOOKUP(L$3,'Load Schedule'!$G$15:$AD$15,'Load Schedule'!$G$16:$AD$21)))</f>
        <v>0</v>
      </c>
      <c r="M108" s="26">
        <f t="array" ref="M108">IF('Load Schedule'!$D$6="Yes",INDEX('Load Schedule'!$A$10:$D$8769,COLUMN(L105),4),'Load Schedule'!$J$10*_xlfn.XLOOKUP('Load Schedule'!$J$9,'Load Schedule'!$F$16:$F$21,_xlfn.XLOOKUP(M$3,'Load Schedule'!$G$15:$AD$15,'Load Schedule'!$G$16:$AD$21)))</f>
        <v>0</v>
      </c>
      <c r="N108" s="26">
        <f t="array" ref="N108">IF('Load Schedule'!$D$6="Yes",INDEX('Load Schedule'!$A$10:$D$8769,COLUMN(M105),4),'Load Schedule'!$J$10*_xlfn.XLOOKUP('Load Schedule'!$J$9,'Load Schedule'!$F$16:$F$21,_xlfn.XLOOKUP(N$3,'Load Schedule'!$G$15:$AD$15,'Load Schedule'!$G$16:$AD$21)))</f>
        <v>0</v>
      </c>
      <c r="O108" s="26">
        <f t="array" ref="O108">IF('Load Schedule'!$D$6="Yes",INDEX('Load Schedule'!$A$10:$D$8769,COLUMN(N105),4),'Load Schedule'!$J$10*_xlfn.XLOOKUP('Load Schedule'!$J$9,'Load Schedule'!$F$16:$F$21,_xlfn.XLOOKUP(O$3,'Load Schedule'!$G$15:$AD$15,'Load Schedule'!$G$16:$AD$21)))</f>
        <v>0</v>
      </c>
      <c r="P108" s="26">
        <f t="array" ref="P108">IF('Load Schedule'!$D$6="Yes",INDEX('Load Schedule'!$A$10:$D$8769,COLUMN(O105),4),'Load Schedule'!$J$10*_xlfn.XLOOKUP('Load Schedule'!$J$9,'Load Schedule'!$F$16:$F$21,_xlfn.XLOOKUP(P$3,'Load Schedule'!$G$15:$AD$15,'Load Schedule'!$G$16:$AD$21)))</f>
        <v>0</v>
      </c>
      <c r="Q108" s="26">
        <f t="array" ref="Q108">IF('Load Schedule'!$D$6="Yes",INDEX('Load Schedule'!$A$10:$D$8769,COLUMN(P105),4),'Load Schedule'!$J$10*_xlfn.XLOOKUP('Load Schedule'!$J$9,'Load Schedule'!$F$16:$F$21,_xlfn.XLOOKUP(Q$3,'Load Schedule'!$G$15:$AD$15,'Load Schedule'!$G$16:$AD$21)))</f>
        <v>0</v>
      </c>
      <c r="R108" s="26">
        <f t="array" ref="R108">IF('Load Schedule'!$D$6="Yes",INDEX('Load Schedule'!$A$10:$D$8769,COLUMN(Q105),4),'Load Schedule'!$J$10*_xlfn.XLOOKUP('Load Schedule'!$J$9,'Load Schedule'!$F$16:$F$21,_xlfn.XLOOKUP(R$3,'Load Schedule'!$G$15:$AD$15,'Load Schedule'!$G$16:$AD$21)))</f>
        <v>0</v>
      </c>
      <c r="S108" s="26">
        <f t="array" ref="S108">IF('Load Schedule'!$D$6="Yes",INDEX('Load Schedule'!$A$10:$D$8769,COLUMN(R105),4),'Load Schedule'!$J$10*_xlfn.XLOOKUP('Load Schedule'!$J$9,'Load Schedule'!$F$16:$F$21,_xlfn.XLOOKUP(S$3,'Load Schedule'!$G$15:$AD$15,'Load Schedule'!$G$16:$AD$21)))</f>
        <v>0</v>
      </c>
      <c r="T108" s="26">
        <f t="array" ref="T108">IF('Load Schedule'!$D$6="Yes",INDEX('Load Schedule'!$A$10:$D$8769,COLUMN(S105),4),'Load Schedule'!$J$10*_xlfn.XLOOKUP('Load Schedule'!$J$9,'Load Schedule'!$F$16:$F$21,_xlfn.XLOOKUP(T$3,'Load Schedule'!$G$15:$AD$15,'Load Schedule'!$G$16:$AD$21)))</f>
        <v>0</v>
      </c>
      <c r="U108" s="26">
        <f t="array" ref="U108">IF('Load Schedule'!$D$6="Yes",INDEX('Load Schedule'!$A$10:$D$8769,COLUMN(T105),4),'Load Schedule'!$J$10*_xlfn.XLOOKUP('Load Schedule'!$J$9,'Load Schedule'!$F$16:$F$21,_xlfn.XLOOKUP(U$3,'Load Schedule'!$G$15:$AD$15,'Load Schedule'!$G$16:$AD$21)))</f>
        <v>0</v>
      </c>
      <c r="V108" s="26">
        <f t="array" ref="V108">IF('Load Schedule'!$D$6="Yes",INDEX('Load Schedule'!$A$10:$D$8769,COLUMN(U105),4),'Load Schedule'!$J$10*_xlfn.XLOOKUP('Load Schedule'!$J$9,'Load Schedule'!$F$16:$F$21,_xlfn.XLOOKUP(V$3,'Load Schedule'!$G$15:$AD$15,'Load Schedule'!$G$16:$AD$21)))</f>
        <v>0</v>
      </c>
      <c r="W108" s="26">
        <f t="array" ref="W108">IF('Load Schedule'!$D$6="Yes",INDEX('Load Schedule'!$A$10:$D$8769,COLUMN(V105),4),'Load Schedule'!$J$10*_xlfn.XLOOKUP('Load Schedule'!$J$9,'Load Schedule'!$F$16:$F$21,_xlfn.XLOOKUP(W$3,'Load Schedule'!$G$15:$AD$15,'Load Schedule'!$G$16:$AD$21)))</f>
        <v>0</v>
      </c>
      <c r="X108" s="26">
        <f t="array" ref="X108">IF('Load Schedule'!$D$6="Yes",INDEX('Load Schedule'!$A$10:$D$8769,COLUMN(W105),4),'Load Schedule'!$J$10*_xlfn.XLOOKUP('Load Schedule'!$J$9,'Load Schedule'!$F$16:$F$21,_xlfn.XLOOKUP(X$3,'Load Schedule'!$G$15:$AD$15,'Load Schedule'!$G$16:$AD$21)))</f>
        <v>0</v>
      </c>
      <c r="Y108" s="26">
        <f t="array" ref="Y108">IF('Load Schedule'!$D$6="Yes",INDEX('Load Schedule'!$A$10:$D$8769,COLUMN(X105),4),'Load Schedule'!$J$10*_xlfn.XLOOKUP('Load Schedule'!$J$9,'Load Schedule'!$F$16:$F$21,_xlfn.XLOOKUP(Y$3,'Load Schedule'!$G$15:$AD$15,'Load Schedule'!$G$16:$AD$21)))</f>
        <v>0</v>
      </c>
      <c r="AA108">
        <f t="shared" si="1"/>
        <v>2520</v>
      </c>
    </row>
    <row r="109" spans="1:27" x14ac:dyDescent="0.25">
      <c r="A109" s="8">
        <v>44302</v>
      </c>
      <c r="B109" s="26">
        <f t="array" ref="B109">IF('Load Schedule'!$D$6="Yes",INDEX('Load Schedule'!$A$10:$D$8769,COLUMN(A106),4),'Load Schedule'!$J$10*_xlfn.XLOOKUP('Load Schedule'!$J$9,'Load Schedule'!$F$16:$F$21,_xlfn.XLOOKUP(B$3,'Load Schedule'!$G$15:$AD$15,'Load Schedule'!$G$16:$AD$21)))</f>
        <v>0</v>
      </c>
      <c r="C109" s="26">
        <f t="array" ref="C109">IF('Load Schedule'!$D$6="Yes",INDEX('Load Schedule'!$A$10:$D$8769,COLUMN(B106),4),'Load Schedule'!$J$10*_xlfn.XLOOKUP('Load Schedule'!$J$9,'Load Schedule'!$F$16:$F$21,_xlfn.XLOOKUP(C$3,'Load Schedule'!$G$15:$AD$15,'Load Schedule'!$G$16:$AD$21)))</f>
        <v>0</v>
      </c>
      <c r="D109" s="26">
        <f t="array" ref="D109">IF('Load Schedule'!$D$6="Yes",INDEX('Load Schedule'!$A$10:$D$8769,COLUMN(C106),4),'Load Schedule'!$J$10*_xlfn.XLOOKUP('Load Schedule'!$J$9,'Load Schedule'!$F$16:$F$21,_xlfn.XLOOKUP(D$3,'Load Schedule'!$G$15:$AD$15,'Load Schedule'!$G$16:$AD$21)))</f>
        <v>0</v>
      </c>
      <c r="E109" s="26">
        <f t="array" ref="E109">IF('Load Schedule'!$D$6="Yes",INDEX('Load Schedule'!$A$10:$D$8769,COLUMN(D106),4),'Load Schedule'!$J$10*_xlfn.XLOOKUP('Load Schedule'!$J$9,'Load Schedule'!$F$16:$F$21,_xlfn.XLOOKUP(E$3,'Load Schedule'!$G$15:$AD$15,'Load Schedule'!$G$16:$AD$21)))</f>
        <v>0</v>
      </c>
      <c r="F109" s="26">
        <f t="array" ref="F109">IF('Load Schedule'!$D$6="Yes",INDEX('Load Schedule'!$A$10:$D$8769,COLUMN(E106),4),'Load Schedule'!$J$10*_xlfn.XLOOKUP('Load Schedule'!$J$9,'Load Schedule'!$F$16:$F$21,_xlfn.XLOOKUP(F$3,'Load Schedule'!$G$15:$AD$15,'Load Schedule'!$G$16:$AD$21)))</f>
        <v>0</v>
      </c>
      <c r="G109" s="26">
        <f t="array" ref="G109">IF('Load Schedule'!$D$6="Yes",INDEX('Load Schedule'!$A$10:$D$8769,COLUMN(F106),4),'Load Schedule'!$J$10*_xlfn.XLOOKUP('Load Schedule'!$J$9,'Load Schedule'!$F$16:$F$21,_xlfn.XLOOKUP(G$3,'Load Schedule'!$G$15:$AD$15,'Load Schedule'!$G$16:$AD$21)))</f>
        <v>0</v>
      </c>
      <c r="H109" s="26">
        <f t="array" ref="H109">IF('Load Schedule'!$D$6="Yes",INDEX('Load Schedule'!$A$10:$D$8769,COLUMN(G106),4),'Load Schedule'!$J$10*_xlfn.XLOOKUP('Load Schedule'!$J$9,'Load Schedule'!$F$16:$F$21,_xlfn.XLOOKUP(H$3,'Load Schedule'!$G$15:$AD$15,'Load Schedule'!$G$16:$AD$21)))</f>
        <v>0</v>
      </c>
      <c r="I109" s="26">
        <f t="array" ref="I109">IF('Load Schedule'!$D$6="Yes",INDEX('Load Schedule'!$A$10:$D$8769,COLUMN(H106),4),'Load Schedule'!$J$10*_xlfn.XLOOKUP('Load Schedule'!$J$9,'Load Schedule'!$F$16:$F$21,_xlfn.XLOOKUP(I$3,'Load Schedule'!$G$15:$AD$15,'Load Schedule'!$G$16:$AD$21)))</f>
        <v>0</v>
      </c>
      <c r="J109" s="26">
        <f t="array" ref="J109">IF('Load Schedule'!$D$6="Yes",INDEX('Load Schedule'!$A$10:$D$8769,COLUMN(I106),4),'Load Schedule'!$J$10*_xlfn.XLOOKUP('Load Schedule'!$J$9,'Load Schedule'!$F$16:$F$21,_xlfn.XLOOKUP(J$3,'Load Schedule'!$G$15:$AD$15,'Load Schedule'!$G$16:$AD$21)))</f>
        <v>0</v>
      </c>
      <c r="K109" s="26">
        <f t="array" ref="K109">IF('Load Schedule'!$D$6="Yes",INDEX('Load Schedule'!$A$10:$D$8769,COLUMN(J106),4),'Load Schedule'!$J$10*_xlfn.XLOOKUP('Load Schedule'!$J$9,'Load Schedule'!$F$16:$F$21,_xlfn.XLOOKUP(K$3,'Load Schedule'!$G$15:$AD$15,'Load Schedule'!$G$16:$AD$21)))</f>
        <v>0</v>
      </c>
      <c r="L109" s="26">
        <f t="array" ref="L109">IF('Load Schedule'!$D$6="Yes",INDEX('Load Schedule'!$A$10:$D$8769,COLUMN(K106),4),'Load Schedule'!$J$10*_xlfn.XLOOKUP('Load Schedule'!$J$9,'Load Schedule'!$F$16:$F$21,_xlfn.XLOOKUP(L$3,'Load Schedule'!$G$15:$AD$15,'Load Schedule'!$G$16:$AD$21)))</f>
        <v>0</v>
      </c>
      <c r="M109" s="26">
        <f t="array" ref="M109">IF('Load Schedule'!$D$6="Yes",INDEX('Load Schedule'!$A$10:$D$8769,COLUMN(L106),4),'Load Schedule'!$J$10*_xlfn.XLOOKUP('Load Schedule'!$J$9,'Load Schedule'!$F$16:$F$21,_xlfn.XLOOKUP(M$3,'Load Schedule'!$G$15:$AD$15,'Load Schedule'!$G$16:$AD$21)))</f>
        <v>0</v>
      </c>
      <c r="N109" s="26">
        <f t="array" ref="N109">IF('Load Schedule'!$D$6="Yes",INDEX('Load Schedule'!$A$10:$D$8769,COLUMN(M106),4),'Load Schedule'!$J$10*_xlfn.XLOOKUP('Load Schedule'!$J$9,'Load Schedule'!$F$16:$F$21,_xlfn.XLOOKUP(N$3,'Load Schedule'!$G$15:$AD$15,'Load Schedule'!$G$16:$AD$21)))</f>
        <v>0</v>
      </c>
      <c r="O109" s="26">
        <f t="array" ref="O109">IF('Load Schedule'!$D$6="Yes",INDEX('Load Schedule'!$A$10:$D$8769,COLUMN(N106),4),'Load Schedule'!$J$10*_xlfn.XLOOKUP('Load Schedule'!$J$9,'Load Schedule'!$F$16:$F$21,_xlfn.XLOOKUP(O$3,'Load Schedule'!$G$15:$AD$15,'Load Schedule'!$G$16:$AD$21)))</f>
        <v>0</v>
      </c>
      <c r="P109" s="26">
        <f t="array" ref="P109">IF('Load Schedule'!$D$6="Yes",INDEX('Load Schedule'!$A$10:$D$8769,COLUMN(O106),4),'Load Schedule'!$J$10*_xlfn.XLOOKUP('Load Schedule'!$J$9,'Load Schedule'!$F$16:$F$21,_xlfn.XLOOKUP(P$3,'Load Schedule'!$G$15:$AD$15,'Load Schedule'!$G$16:$AD$21)))</f>
        <v>0</v>
      </c>
      <c r="Q109" s="26">
        <f t="array" ref="Q109">IF('Load Schedule'!$D$6="Yes",INDEX('Load Schedule'!$A$10:$D$8769,COLUMN(P106),4),'Load Schedule'!$J$10*_xlfn.XLOOKUP('Load Schedule'!$J$9,'Load Schedule'!$F$16:$F$21,_xlfn.XLOOKUP(Q$3,'Load Schedule'!$G$15:$AD$15,'Load Schedule'!$G$16:$AD$21)))</f>
        <v>0</v>
      </c>
      <c r="R109" s="26">
        <f t="array" ref="R109">IF('Load Schedule'!$D$6="Yes",INDEX('Load Schedule'!$A$10:$D$8769,COLUMN(Q106),4),'Load Schedule'!$J$10*_xlfn.XLOOKUP('Load Schedule'!$J$9,'Load Schedule'!$F$16:$F$21,_xlfn.XLOOKUP(R$3,'Load Schedule'!$G$15:$AD$15,'Load Schedule'!$G$16:$AD$21)))</f>
        <v>0</v>
      </c>
      <c r="S109" s="26">
        <f t="array" ref="S109">IF('Load Schedule'!$D$6="Yes",INDEX('Load Schedule'!$A$10:$D$8769,COLUMN(R106),4),'Load Schedule'!$J$10*_xlfn.XLOOKUP('Load Schedule'!$J$9,'Load Schedule'!$F$16:$F$21,_xlfn.XLOOKUP(S$3,'Load Schedule'!$G$15:$AD$15,'Load Schedule'!$G$16:$AD$21)))</f>
        <v>0</v>
      </c>
      <c r="T109" s="26">
        <f t="array" ref="T109">IF('Load Schedule'!$D$6="Yes",INDEX('Load Schedule'!$A$10:$D$8769,COLUMN(S106),4),'Load Schedule'!$J$10*_xlfn.XLOOKUP('Load Schedule'!$J$9,'Load Schedule'!$F$16:$F$21,_xlfn.XLOOKUP(T$3,'Load Schedule'!$G$15:$AD$15,'Load Schedule'!$G$16:$AD$21)))</f>
        <v>0</v>
      </c>
      <c r="U109" s="26">
        <f t="array" ref="U109">IF('Load Schedule'!$D$6="Yes",INDEX('Load Schedule'!$A$10:$D$8769,COLUMN(T106),4),'Load Schedule'!$J$10*_xlfn.XLOOKUP('Load Schedule'!$J$9,'Load Schedule'!$F$16:$F$21,_xlfn.XLOOKUP(U$3,'Load Schedule'!$G$15:$AD$15,'Load Schedule'!$G$16:$AD$21)))</f>
        <v>0</v>
      </c>
      <c r="V109" s="26">
        <f t="array" ref="V109">IF('Load Schedule'!$D$6="Yes",INDEX('Load Schedule'!$A$10:$D$8769,COLUMN(U106),4),'Load Schedule'!$J$10*_xlfn.XLOOKUP('Load Schedule'!$J$9,'Load Schedule'!$F$16:$F$21,_xlfn.XLOOKUP(V$3,'Load Schedule'!$G$15:$AD$15,'Load Schedule'!$G$16:$AD$21)))</f>
        <v>0</v>
      </c>
      <c r="W109" s="26">
        <f t="array" ref="W109">IF('Load Schedule'!$D$6="Yes",INDEX('Load Schedule'!$A$10:$D$8769,COLUMN(V106),4),'Load Schedule'!$J$10*_xlfn.XLOOKUP('Load Schedule'!$J$9,'Load Schedule'!$F$16:$F$21,_xlfn.XLOOKUP(W$3,'Load Schedule'!$G$15:$AD$15,'Load Schedule'!$G$16:$AD$21)))</f>
        <v>0</v>
      </c>
      <c r="X109" s="26">
        <f t="array" ref="X109">IF('Load Schedule'!$D$6="Yes",INDEX('Load Schedule'!$A$10:$D$8769,COLUMN(W106),4),'Load Schedule'!$J$10*_xlfn.XLOOKUP('Load Schedule'!$J$9,'Load Schedule'!$F$16:$F$21,_xlfn.XLOOKUP(X$3,'Load Schedule'!$G$15:$AD$15,'Load Schedule'!$G$16:$AD$21)))</f>
        <v>0</v>
      </c>
      <c r="Y109" s="26">
        <f t="array" ref="Y109">IF('Load Schedule'!$D$6="Yes",INDEX('Load Schedule'!$A$10:$D$8769,COLUMN(X106),4),'Load Schedule'!$J$10*_xlfn.XLOOKUP('Load Schedule'!$J$9,'Load Schedule'!$F$16:$F$21,_xlfn.XLOOKUP(Y$3,'Load Schedule'!$G$15:$AD$15,'Load Schedule'!$G$16:$AD$21)))</f>
        <v>0</v>
      </c>
      <c r="AA109">
        <f t="shared" si="1"/>
        <v>2544</v>
      </c>
    </row>
    <row r="110" spans="1:27" x14ac:dyDescent="0.25">
      <c r="A110" s="8">
        <v>44303</v>
      </c>
      <c r="B110" s="26">
        <f t="array" ref="B110">IF('Load Schedule'!$D$6="Yes",INDEX('Load Schedule'!$A$10:$D$8769,COLUMN(A107),4),'Load Schedule'!$J$10*_xlfn.XLOOKUP('Load Schedule'!$J$9,'Load Schedule'!$F$16:$F$21,_xlfn.XLOOKUP(B$3,'Load Schedule'!$G$15:$AD$15,'Load Schedule'!$G$16:$AD$21)))</f>
        <v>0</v>
      </c>
      <c r="C110" s="26">
        <f t="array" ref="C110">IF('Load Schedule'!$D$6="Yes",INDEX('Load Schedule'!$A$10:$D$8769,COLUMN(B107),4),'Load Schedule'!$J$10*_xlfn.XLOOKUP('Load Schedule'!$J$9,'Load Schedule'!$F$16:$F$21,_xlfn.XLOOKUP(C$3,'Load Schedule'!$G$15:$AD$15,'Load Schedule'!$G$16:$AD$21)))</f>
        <v>0</v>
      </c>
      <c r="D110" s="26">
        <f t="array" ref="D110">IF('Load Schedule'!$D$6="Yes",INDEX('Load Schedule'!$A$10:$D$8769,COLUMN(C107),4),'Load Schedule'!$J$10*_xlfn.XLOOKUP('Load Schedule'!$J$9,'Load Schedule'!$F$16:$F$21,_xlfn.XLOOKUP(D$3,'Load Schedule'!$G$15:$AD$15,'Load Schedule'!$G$16:$AD$21)))</f>
        <v>0</v>
      </c>
      <c r="E110" s="26">
        <f t="array" ref="E110">IF('Load Schedule'!$D$6="Yes",INDEX('Load Schedule'!$A$10:$D$8769,COLUMN(D107),4),'Load Schedule'!$J$10*_xlfn.XLOOKUP('Load Schedule'!$J$9,'Load Schedule'!$F$16:$F$21,_xlfn.XLOOKUP(E$3,'Load Schedule'!$G$15:$AD$15,'Load Schedule'!$G$16:$AD$21)))</f>
        <v>0</v>
      </c>
      <c r="F110" s="26">
        <f t="array" ref="F110">IF('Load Schedule'!$D$6="Yes",INDEX('Load Schedule'!$A$10:$D$8769,COLUMN(E107),4),'Load Schedule'!$J$10*_xlfn.XLOOKUP('Load Schedule'!$J$9,'Load Schedule'!$F$16:$F$21,_xlfn.XLOOKUP(F$3,'Load Schedule'!$G$15:$AD$15,'Load Schedule'!$G$16:$AD$21)))</f>
        <v>0</v>
      </c>
      <c r="G110" s="26">
        <f t="array" ref="G110">IF('Load Schedule'!$D$6="Yes",INDEX('Load Schedule'!$A$10:$D$8769,COLUMN(F107),4),'Load Schedule'!$J$10*_xlfn.XLOOKUP('Load Schedule'!$J$9,'Load Schedule'!$F$16:$F$21,_xlfn.XLOOKUP(G$3,'Load Schedule'!$G$15:$AD$15,'Load Schedule'!$G$16:$AD$21)))</f>
        <v>0</v>
      </c>
      <c r="H110" s="26">
        <f t="array" ref="H110">IF('Load Schedule'!$D$6="Yes",INDEX('Load Schedule'!$A$10:$D$8769,COLUMN(G107),4),'Load Schedule'!$J$10*_xlfn.XLOOKUP('Load Schedule'!$J$9,'Load Schedule'!$F$16:$F$21,_xlfn.XLOOKUP(H$3,'Load Schedule'!$G$15:$AD$15,'Load Schedule'!$G$16:$AD$21)))</f>
        <v>0</v>
      </c>
      <c r="I110" s="26">
        <f t="array" ref="I110">IF('Load Schedule'!$D$6="Yes",INDEX('Load Schedule'!$A$10:$D$8769,COLUMN(H107),4),'Load Schedule'!$J$10*_xlfn.XLOOKUP('Load Schedule'!$J$9,'Load Schedule'!$F$16:$F$21,_xlfn.XLOOKUP(I$3,'Load Schedule'!$G$15:$AD$15,'Load Schedule'!$G$16:$AD$21)))</f>
        <v>0</v>
      </c>
      <c r="J110" s="26">
        <f t="array" ref="J110">IF('Load Schedule'!$D$6="Yes",INDEX('Load Schedule'!$A$10:$D$8769,COLUMN(I107),4),'Load Schedule'!$J$10*_xlfn.XLOOKUP('Load Schedule'!$J$9,'Load Schedule'!$F$16:$F$21,_xlfn.XLOOKUP(J$3,'Load Schedule'!$G$15:$AD$15,'Load Schedule'!$G$16:$AD$21)))</f>
        <v>0</v>
      </c>
      <c r="K110" s="26">
        <f t="array" ref="K110">IF('Load Schedule'!$D$6="Yes",INDEX('Load Schedule'!$A$10:$D$8769,COLUMN(J107),4),'Load Schedule'!$J$10*_xlfn.XLOOKUP('Load Schedule'!$J$9,'Load Schedule'!$F$16:$F$21,_xlfn.XLOOKUP(K$3,'Load Schedule'!$G$15:$AD$15,'Load Schedule'!$G$16:$AD$21)))</f>
        <v>0</v>
      </c>
      <c r="L110" s="26">
        <f t="array" ref="L110">IF('Load Schedule'!$D$6="Yes",INDEX('Load Schedule'!$A$10:$D$8769,COLUMN(K107),4),'Load Schedule'!$J$10*_xlfn.XLOOKUP('Load Schedule'!$J$9,'Load Schedule'!$F$16:$F$21,_xlfn.XLOOKUP(L$3,'Load Schedule'!$G$15:$AD$15,'Load Schedule'!$G$16:$AD$21)))</f>
        <v>0</v>
      </c>
      <c r="M110" s="26">
        <f t="array" ref="M110">IF('Load Schedule'!$D$6="Yes",INDEX('Load Schedule'!$A$10:$D$8769,COLUMN(L107),4),'Load Schedule'!$J$10*_xlfn.XLOOKUP('Load Schedule'!$J$9,'Load Schedule'!$F$16:$F$21,_xlfn.XLOOKUP(M$3,'Load Schedule'!$G$15:$AD$15,'Load Schedule'!$G$16:$AD$21)))</f>
        <v>0</v>
      </c>
      <c r="N110" s="26">
        <f t="array" ref="N110">IF('Load Schedule'!$D$6="Yes",INDEX('Load Schedule'!$A$10:$D$8769,COLUMN(M107),4),'Load Schedule'!$J$10*_xlfn.XLOOKUP('Load Schedule'!$J$9,'Load Schedule'!$F$16:$F$21,_xlfn.XLOOKUP(N$3,'Load Schedule'!$G$15:$AD$15,'Load Schedule'!$G$16:$AD$21)))</f>
        <v>0</v>
      </c>
      <c r="O110" s="26">
        <f t="array" ref="O110">IF('Load Schedule'!$D$6="Yes",INDEX('Load Schedule'!$A$10:$D$8769,COLUMN(N107),4),'Load Schedule'!$J$10*_xlfn.XLOOKUP('Load Schedule'!$J$9,'Load Schedule'!$F$16:$F$21,_xlfn.XLOOKUP(O$3,'Load Schedule'!$G$15:$AD$15,'Load Schedule'!$G$16:$AD$21)))</f>
        <v>0</v>
      </c>
      <c r="P110" s="26">
        <f t="array" ref="P110">IF('Load Schedule'!$D$6="Yes",INDEX('Load Schedule'!$A$10:$D$8769,COLUMN(O107),4),'Load Schedule'!$J$10*_xlfn.XLOOKUP('Load Schedule'!$J$9,'Load Schedule'!$F$16:$F$21,_xlfn.XLOOKUP(P$3,'Load Schedule'!$G$15:$AD$15,'Load Schedule'!$G$16:$AD$21)))</f>
        <v>0</v>
      </c>
      <c r="Q110" s="26">
        <f t="array" ref="Q110">IF('Load Schedule'!$D$6="Yes",INDEX('Load Schedule'!$A$10:$D$8769,COLUMN(P107),4),'Load Schedule'!$J$10*_xlfn.XLOOKUP('Load Schedule'!$J$9,'Load Schedule'!$F$16:$F$21,_xlfn.XLOOKUP(Q$3,'Load Schedule'!$G$15:$AD$15,'Load Schedule'!$G$16:$AD$21)))</f>
        <v>0</v>
      </c>
      <c r="R110" s="26">
        <f t="array" ref="R110">IF('Load Schedule'!$D$6="Yes",INDEX('Load Schedule'!$A$10:$D$8769,COLUMN(Q107),4),'Load Schedule'!$J$10*_xlfn.XLOOKUP('Load Schedule'!$J$9,'Load Schedule'!$F$16:$F$21,_xlfn.XLOOKUP(R$3,'Load Schedule'!$G$15:$AD$15,'Load Schedule'!$G$16:$AD$21)))</f>
        <v>0</v>
      </c>
      <c r="S110" s="26">
        <f t="array" ref="S110">IF('Load Schedule'!$D$6="Yes",INDEX('Load Schedule'!$A$10:$D$8769,COLUMN(R107),4),'Load Schedule'!$J$10*_xlfn.XLOOKUP('Load Schedule'!$J$9,'Load Schedule'!$F$16:$F$21,_xlfn.XLOOKUP(S$3,'Load Schedule'!$G$15:$AD$15,'Load Schedule'!$G$16:$AD$21)))</f>
        <v>0</v>
      </c>
      <c r="T110" s="26">
        <f t="array" ref="T110">IF('Load Schedule'!$D$6="Yes",INDEX('Load Schedule'!$A$10:$D$8769,COLUMN(S107),4),'Load Schedule'!$J$10*_xlfn.XLOOKUP('Load Schedule'!$J$9,'Load Schedule'!$F$16:$F$21,_xlfn.XLOOKUP(T$3,'Load Schedule'!$G$15:$AD$15,'Load Schedule'!$G$16:$AD$21)))</f>
        <v>0</v>
      </c>
      <c r="U110" s="26">
        <f t="array" ref="U110">IF('Load Schedule'!$D$6="Yes",INDEX('Load Schedule'!$A$10:$D$8769,COLUMN(T107),4),'Load Schedule'!$J$10*_xlfn.XLOOKUP('Load Schedule'!$J$9,'Load Schedule'!$F$16:$F$21,_xlfn.XLOOKUP(U$3,'Load Schedule'!$G$15:$AD$15,'Load Schedule'!$G$16:$AD$21)))</f>
        <v>0</v>
      </c>
      <c r="V110" s="26">
        <f t="array" ref="V110">IF('Load Schedule'!$D$6="Yes",INDEX('Load Schedule'!$A$10:$D$8769,COLUMN(U107),4),'Load Schedule'!$J$10*_xlfn.XLOOKUP('Load Schedule'!$J$9,'Load Schedule'!$F$16:$F$21,_xlfn.XLOOKUP(V$3,'Load Schedule'!$G$15:$AD$15,'Load Schedule'!$G$16:$AD$21)))</f>
        <v>0</v>
      </c>
      <c r="W110" s="26">
        <f t="array" ref="W110">IF('Load Schedule'!$D$6="Yes",INDEX('Load Schedule'!$A$10:$D$8769,COLUMN(V107),4),'Load Schedule'!$J$10*_xlfn.XLOOKUP('Load Schedule'!$J$9,'Load Schedule'!$F$16:$F$21,_xlfn.XLOOKUP(W$3,'Load Schedule'!$G$15:$AD$15,'Load Schedule'!$G$16:$AD$21)))</f>
        <v>0</v>
      </c>
      <c r="X110" s="26">
        <f t="array" ref="X110">IF('Load Schedule'!$D$6="Yes",INDEX('Load Schedule'!$A$10:$D$8769,COLUMN(W107),4),'Load Schedule'!$J$10*_xlfn.XLOOKUP('Load Schedule'!$J$9,'Load Schedule'!$F$16:$F$21,_xlfn.XLOOKUP(X$3,'Load Schedule'!$G$15:$AD$15,'Load Schedule'!$G$16:$AD$21)))</f>
        <v>0</v>
      </c>
      <c r="Y110" s="26">
        <f t="array" ref="Y110">IF('Load Schedule'!$D$6="Yes",INDEX('Load Schedule'!$A$10:$D$8769,COLUMN(X107),4),'Load Schedule'!$J$10*_xlfn.XLOOKUP('Load Schedule'!$J$9,'Load Schedule'!$F$16:$F$21,_xlfn.XLOOKUP(Y$3,'Load Schedule'!$G$15:$AD$15,'Load Schedule'!$G$16:$AD$21)))</f>
        <v>0</v>
      </c>
      <c r="AA110">
        <f t="shared" si="1"/>
        <v>2568</v>
      </c>
    </row>
    <row r="111" spans="1:27" x14ac:dyDescent="0.25">
      <c r="A111" s="8">
        <v>44304</v>
      </c>
      <c r="B111" s="26">
        <f t="array" ref="B111">IF('Load Schedule'!$D$6="Yes",INDEX('Load Schedule'!$A$10:$D$8769,COLUMN(A108),4),'Load Schedule'!$J$10*_xlfn.XLOOKUP('Load Schedule'!$J$9,'Load Schedule'!$F$16:$F$21,_xlfn.XLOOKUP(B$3,'Load Schedule'!$G$15:$AD$15,'Load Schedule'!$G$16:$AD$21)))</f>
        <v>0</v>
      </c>
      <c r="C111" s="26">
        <f t="array" ref="C111">IF('Load Schedule'!$D$6="Yes",INDEX('Load Schedule'!$A$10:$D$8769,COLUMN(B108),4),'Load Schedule'!$J$10*_xlfn.XLOOKUP('Load Schedule'!$J$9,'Load Schedule'!$F$16:$F$21,_xlfn.XLOOKUP(C$3,'Load Schedule'!$G$15:$AD$15,'Load Schedule'!$G$16:$AD$21)))</f>
        <v>0</v>
      </c>
      <c r="D111" s="26">
        <f t="array" ref="D111">IF('Load Schedule'!$D$6="Yes",INDEX('Load Schedule'!$A$10:$D$8769,COLUMN(C108),4),'Load Schedule'!$J$10*_xlfn.XLOOKUP('Load Schedule'!$J$9,'Load Schedule'!$F$16:$F$21,_xlfn.XLOOKUP(D$3,'Load Schedule'!$G$15:$AD$15,'Load Schedule'!$G$16:$AD$21)))</f>
        <v>0</v>
      </c>
      <c r="E111" s="26">
        <f t="array" ref="E111">IF('Load Schedule'!$D$6="Yes",INDEX('Load Schedule'!$A$10:$D$8769,COLUMN(D108),4),'Load Schedule'!$J$10*_xlfn.XLOOKUP('Load Schedule'!$J$9,'Load Schedule'!$F$16:$F$21,_xlfn.XLOOKUP(E$3,'Load Schedule'!$G$15:$AD$15,'Load Schedule'!$G$16:$AD$21)))</f>
        <v>0</v>
      </c>
      <c r="F111" s="26">
        <f t="array" ref="F111">IF('Load Schedule'!$D$6="Yes",INDEX('Load Schedule'!$A$10:$D$8769,COLUMN(E108),4),'Load Schedule'!$J$10*_xlfn.XLOOKUP('Load Schedule'!$J$9,'Load Schedule'!$F$16:$F$21,_xlfn.XLOOKUP(F$3,'Load Schedule'!$G$15:$AD$15,'Load Schedule'!$G$16:$AD$21)))</f>
        <v>0</v>
      </c>
      <c r="G111" s="26">
        <f t="array" ref="G111">IF('Load Schedule'!$D$6="Yes",INDEX('Load Schedule'!$A$10:$D$8769,COLUMN(F108),4),'Load Schedule'!$J$10*_xlfn.XLOOKUP('Load Schedule'!$J$9,'Load Schedule'!$F$16:$F$21,_xlfn.XLOOKUP(G$3,'Load Schedule'!$G$15:$AD$15,'Load Schedule'!$G$16:$AD$21)))</f>
        <v>0</v>
      </c>
      <c r="H111" s="26">
        <f t="array" ref="H111">IF('Load Schedule'!$D$6="Yes",INDEX('Load Schedule'!$A$10:$D$8769,COLUMN(G108),4),'Load Schedule'!$J$10*_xlfn.XLOOKUP('Load Schedule'!$J$9,'Load Schedule'!$F$16:$F$21,_xlfn.XLOOKUP(H$3,'Load Schedule'!$G$15:$AD$15,'Load Schedule'!$G$16:$AD$21)))</f>
        <v>0</v>
      </c>
      <c r="I111" s="26">
        <f t="array" ref="I111">IF('Load Schedule'!$D$6="Yes",INDEX('Load Schedule'!$A$10:$D$8769,COLUMN(H108),4),'Load Schedule'!$J$10*_xlfn.XLOOKUP('Load Schedule'!$J$9,'Load Schedule'!$F$16:$F$21,_xlfn.XLOOKUP(I$3,'Load Schedule'!$G$15:$AD$15,'Load Schedule'!$G$16:$AD$21)))</f>
        <v>0</v>
      </c>
      <c r="J111" s="26">
        <f t="array" ref="J111">IF('Load Schedule'!$D$6="Yes",INDEX('Load Schedule'!$A$10:$D$8769,COLUMN(I108),4),'Load Schedule'!$J$10*_xlfn.XLOOKUP('Load Schedule'!$J$9,'Load Schedule'!$F$16:$F$21,_xlfn.XLOOKUP(J$3,'Load Schedule'!$G$15:$AD$15,'Load Schedule'!$G$16:$AD$21)))</f>
        <v>0</v>
      </c>
      <c r="K111" s="26">
        <f t="array" ref="K111">IF('Load Schedule'!$D$6="Yes",INDEX('Load Schedule'!$A$10:$D$8769,COLUMN(J108),4),'Load Schedule'!$J$10*_xlfn.XLOOKUP('Load Schedule'!$J$9,'Load Schedule'!$F$16:$F$21,_xlfn.XLOOKUP(K$3,'Load Schedule'!$G$15:$AD$15,'Load Schedule'!$G$16:$AD$21)))</f>
        <v>0</v>
      </c>
      <c r="L111" s="26">
        <f t="array" ref="L111">IF('Load Schedule'!$D$6="Yes",INDEX('Load Schedule'!$A$10:$D$8769,COLUMN(K108),4),'Load Schedule'!$J$10*_xlfn.XLOOKUP('Load Schedule'!$J$9,'Load Schedule'!$F$16:$F$21,_xlfn.XLOOKUP(L$3,'Load Schedule'!$G$15:$AD$15,'Load Schedule'!$G$16:$AD$21)))</f>
        <v>0</v>
      </c>
      <c r="M111" s="26">
        <f t="array" ref="M111">IF('Load Schedule'!$D$6="Yes",INDEX('Load Schedule'!$A$10:$D$8769,COLUMN(L108),4),'Load Schedule'!$J$10*_xlfn.XLOOKUP('Load Schedule'!$J$9,'Load Schedule'!$F$16:$F$21,_xlfn.XLOOKUP(M$3,'Load Schedule'!$G$15:$AD$15,'Load Schedule'!$G$16:$AD$21)))</f>
        <v>0</v>
      </c>
      <c r="N111" s="26">
        <f t="array" ref="N111">IF('Load Schedule'!$D$6="Yes",INDEX('Load Schedule'!$A$10:$D$8769,COLUMN(M108),4),'Load Schedule'!$J$10*_xlfn.XLOOKUP('Load Schedule'!$J$9,'Load Schedule'!$F$16:$F$21,_xlfn.XLOOKUP(N$3,'Load Schedule'!$G$15:$AD$15,'Load Schedule'!$G$16:$AD$21)))</f>
        <v>0</v>
      </c>
      <c r="O111" s="26">
        <f t="array" ref="O111">IF('Load Schedule'!$D$6="Yes",INDEX('Load Schedule'!$A$10:$D$8769,COLUMN(N108),4),'Load Schedule'!$J$10*_xlfn.XLOOKUP('Load Schedule'!$J$9,'Load Schedule'!$F$16:$F$21,_xlfn.XLOOKUP(O$3,'Load Schedule'!$G$15:$AD$15,'Load Schedule'!$G$16:$AD$21)))</f>
        <v>0</v>
      </c>
      <c r="P111" s="26">
        <f t="array" ref="P111">IF('Load Schedule'!$D$6="Yes",INDEX('Load Schedule'!$A$10:$D$8769,COLUMN(O108),4),'Load Schedule'!$J$10*_xlfn.XLOOKUP('Load Schedule'!$J$9,'Load Schedule'!$F$16:$F$21,_xlfn.XLOOKUP(P$3,'Load Schedule'!$G$15:$AD$15,'Load Schedule'!$G$16:$AD$21)))</f>
        <v>0</v>
      </c>
      <c r="Q111" s="26">
        <f t="array" ref="Q111">IF('Load Schedule'!$D$6="Yes",INDEX('Load Schedule'!$A$10:$D$8769,COLUMN(P108),4),'Load Schedule'!$J$10*_xlfn.XLOOKUP('Load Schedule'!$J$9,'Load Schedule'!$F$16:$F$21,_xlfn.XLOOKUP(Q$3,'Load Schedule'!$G$15:$AD$15,'Load Schedule'!$G$16:$AD$21)))</f>
        <v>0</v>
      </c>
      <c r="R111" s="26">
        <f t="array" ref="R111">IF('Load Schedule'!$D$6="Yes",INDEX('Load Schedule'!$A$10:$D$8769,COLUMN(Q108),4),'Load Schedule'!$J$10*_xlfn.XLOOKUP('Load Schedule'!$J$9,'Load Schedule'!$F$16:$F$21,_xlfn.XLOOKUP(R$3,'Load Schedule'!$G$15:$AD$15,'Load Schedule'!$G$16:$AD$21)))</f>
        <v>0</v>
      </c>
      <c r="S111" s="26">
        <f t="array" ref="S111">IF('Load Schedule'!$D$6="Yes",INDEX('Load Schedule'!$A$10:$D$8769,COLUMN(R108),4),'Load Schedule'!$J$10*_xlfn.XLOOKUP('Load Schedule'!$J$9,'Load Schedule'!$F$16:$F$21,_xlfn.XLOOKUP(S$3,'Load Schedule'!$G$15:$AD$15,'Load Schedule'!$G$16:$AD$21)))</f>
        <v>0</v>
      </c>
      <c r="T111" s="26">
        <f t="array" ref="T111">IF('Load Schedule'!$D$6="Yes",INDEX('Load Schedule'!$A$10:$D$8769,COLUMN(S108),4),'Load Schedule'!$J$10*_xlfn.XLOOKUP('Load Schedule'!$J$9,'Load Schedule'!$F$16:$F$21,_xlfn.XLOOKUP(T$3,'Load Schedule'!$G$15:$AD$15,'Load Schedule'!$G$16:$AD$21)))</f>
        <v>0</v>
      </c>
      <c r="U111" s="26">
        <f t="array" ref="U111">IF('Load Schedule'!$D$6="Yes",INDEX('Load Schedule'!$A$10:$D$8769,COLUMN(T108),4),'Load Schedule'!$J$10*_xlfn.XLOOKUP('Load Schedule'!$J$9,'Load Schedule'!$F$16:$F$21,_xlfn.XLOOKUP(U$3,'Load Schedule'!$G$15:$AD$15,'Load Schedule'!$G$16:$AD$21)))</f>
        <v>0</v>
      </c>
      <c r="V111" s="26">
        <f t="array" ref="V111">IF('Load Schedule'!$D$6="Yes",INDEX('Load Schedule'!$A$10:$D$8769,COLUMN(U108),4),'Load Schedule'!$J$10*_xlfn.XLOOKUP('Load Schedule'!$J$9,'Load Schedule'!$F$16:$F$21,_xlfn.XLOOKUP(V$3,'Load Schedule'!$G$15:$AD$15,'Load Schedule'!$G$16:$AD$21)))</f>
        <v>0</v>
      </c>
      <c r="W111" s="26">
        <f t="array" ref="W111">IF('Load Schedule'!$D$6="Yes",INDEX('Load Schedule'!$A$10:$D$8769,COLUMN(V108),4),'Load Schedule'!$J$10*_xlfn.XLOOKUP('Load Schedule'!$J$9,'Load Schedule'!$F$16:$F$21,_xlfn.XLOOKUP(W$3,'Load Schedule'!$G$15:$AD$15,'Load Schedule'!$G$16:$AD$21)))</f>
        <v>0</v>
      </c>
      <c r="X111" s="26">
        <f t="array" ref="X111">IF('Load Schedule'!$D$6="Yes",INDEX('Load Schedule'!$A$10:$D$8769,COLUMN(W108),4),'Load Schedule'!$J$10*_xlfn.XLOOKUP('Load Schedule'!$J$9,'Load Schedule'!$F$16:$F$21,_xlfn.XLOOKUP(X$3,'Load Schedule'!$G$15:$AD$15,'Load Schedule'!$G$16:$AD$21)))</f>
        <v>0</v>
      </c>
      <c r="Y111" s="26">
        <f t="array" ref="Y111">IF('Load Schedule'!$D$6="Yes",INDEX('Load Schedule'!$A$10:$D$8769,COLUMN(X108),4),'Load Schedule'!$J$10*_xlfn.XLOOKUP('Load Schedule'!$J$9,'Load Schedule'!$F$16:$F$21,_xlfn.XLOOKUP(Y$3,'Load Schedule'!$G$15:$AD$15,'Load Schedule'!$G$16:$AD$21)))</f>
        <v>0</v>
      </c>
      <c r="AA111">
        <f t="shared" si="1"/>
        <v>2592</v>
      </c>
    </row>
    <row r="112" spans="1:27" x14ac:dyDescent="0.25">
      <c r="A112" s="8">
        <v>44305</v>
      </c>
      <c r="B112" s="26">
        <f t="array" ref="B112">IF('Load Schedule'!$D$6="Yes",INDEX('Load Schedule'!$A$10:$D$8769,COLUMN(A109),4),'Load Schedule'!$J$10*_xlfn.XLOOKUP('Load Schedule'!$J$9,'Load Schedule'!$F$16:$F$21,_xlfn.XLOOKUP(B$3,'Load Schedule'!$G$15:$AD$15,'Load Schedule'!$G$16:$AD$21)))</f>
        <v>0</v>
      </c>
      <c r="C112" s="26">
        <f t="array" ref="C112">IF('Load Schedule'!$D$6="Yes",INDEX('Load Schedule'!$A$10:$D$8769,COLUMN(B109),4),'Load Schedule'!$J$10*_xlfn.XLOOKUP('Load Schedule'!$J$9,'Load Schedule'!$F$16:$F$21,_xlfn.XLOOKUP(C$3,'Load Schedule'!$G$15:$AD$15,'Load Schedule'!$G$16:$AD$21)))</f>
        <v>0</v>
      </c>
      <c r="D112" s="26">
        <f t="array" ref="D112">IF('Load Schedule'!$D$6="Yes",INDEX('Load Schedule'!$A$10:$D$8769,COLUMN(C109),4),'Load Schedule'!$J$10*_xlfn.XLOOKUP('Load Schedule'!$J$9,'Load Schedule'!$F$16:$F$21,_xlfn.XLOOKUP(D$3,'Load Schedule'!$G$15:$AD$15,'Load Schedule'!$G$16:$AD$21)))</f>
        <v>0</v>
      </c>
      <c r="E112" s="26">
        <f t="array" ref="E112">IF('Load Schedule'!$D$6="Yes",INDEX('Load Schedule'!$A$10:$D$8769,COLUMN(D109),4),'Load Schedule'!$J$10*_xlfn.XLOOKUP('Load Schedule'!$J$9,'Load Schedule'!$F$16:$F$21,_xlfn.XLOOKUP(E$3,'Load Schedule'!$G$15:$AD$15,'Load Schedule'!$G$16:$AD$21)))</f>
        <v>0</v>
      </c>
      <c r="F112" s="26">
        <f t="array" ref="F112">IF('Load Schedule'!$D$6="Yes",INDEX('Load Schedule'!$A$10:$D$8769,COLUMN(E109),4),'Load Schedule'!$J$10*_xlfn.XLOOKUP('Load Schedule'!$J$9,'Load Schedule'!$F$16:$F$21,_xlfn.XLOOKUP(F$3,'Load Schedule'!$G$15:$AD$15,'Load Schedule'!$G$16:$AD$21)))</f>
        <v>0</v>
      </c>
      <c r="G112" s="26">
        <f t="array" ref="G112">IF('Load Schedule'!$D$6="Yes",INDEX('Load Schedule'!$A$10:$D$8769,COLUMN(F109),4),'Load Schedule'!$J$10*_xlfn.XLOOKUP('Load Schedule'!$J$9,'Load Schedule'!$F$16:$F$21,_xlfn.XLOOKUP(G$3,'Load Schedule'!$G$15:$AD$15,'Load Schedule'!$G$16:$AD$21)))</f>
        <v>0</v>
      </c>
      <c r="H112" s="26">
        <f t="array" ref="H112">IF('Load Schedule'!$D$6="Yes",INDEX('Load Schedule'!$A$10:$D$8769,COLUMN(G109),4),'Load Schedule'!$J$10*_xlfn.XLOOKUP('Load Schedule'!$J$9,'Load Schedule'!$F$16:$F$21,_xlfn.XLOOKUP(H$3,'Load Schedule'!$G$15:$AD$15,'Load Schedule'!$G$16:$AD$21)))</f>
        <v>0</v>
      </c>
      <c r="I112" s="26">
        <f t="array" ref="I112">IF('Load Schedule'!$D$6="Yes",INDEX('Load Schedule'!$A$10:$D$8769,COLUMN(H109),4),'Load Schedule'!$J$10*_xlfn.XLOOKUP('Load Schedule'!$J$9,'Load Schedule'!$F$16:$F$21,_xlfn.XLOOKUP(I$3,'Load Schedule'!$G$15:$AD$15,'Load Schedule'!$G$16:$AD$21)))</f>
        <v>0</v>
      </c>
      <c r="J112" s="26">
        <f t="array" ref="J112">IF('Load Schedule'!$D$6="Yes",INDEX('Load Schedule'!$A$10:$D$8769,COLUMN(I109),4),'Load Schedule'!$J$10*_xlfn.XLOOKUP('Load Schedule'!$J$9,'Load Schedule'!$F$16:$F$21,_xlfn.XLOOKUP(J$3,'Load Schedule'!$G$15:$AD$15,'Load Schedule'!$G$16:$AD$21)))</f>
        <v>0</v>
      </c>
      <c r="K112" s="26">
        <f t="array" ref="K112">IF('Load Schedule'!$D$6="Yes",INDEX('Load Schedule'!$A$10:$D$8769,COLUMN(J109),4),'Load Schedule'!$J$10*_xlfn.XLOOKUP('Load Schedule'!$J$9,'Load Schedule'!$F$16:$F$21,_xlfn.XLOOKUP(K$3,'Load Schedule'!$G$15:$AD$15,'Load Schedule'!$G$16:$AD$21)))</f>
        <v>0</v>
      </c>
      <c r="L112" s="26">
        <f t="array" ref="L112">IF('Load Schedule'!$D$6="Yes",INDEX('Load Schedule'!$A$10:$D$8769,COLUMN(K109),4),'Load Schedule'!$J$10*_xlfn.XLOOKUP('Load Schedule'!$J$9,'Load Schedule'!$F$16:$F$21,_xlfn.XLOOKUP(L$3,'Load Schedule'!$G$15:$AD$15,'Load Schedule'!$G$16:$AD$21)))</f>
        <v>0</v>
      </c>
      <c r="M112" s="26">
        <f t="array" ref="M112">IF('Load Schedule'!$D$6="Yes",INDEX('Load Schedule'!$A$10:$D$8769,COLUMN(L109),4),'Load Schedule'!$J$10*_xlfn.XLOOKUP('Load Schedule'!$J$9,'Load Schedule'!$F$16:$F$21,_xlfn.XLOOKUP(M$3,'Load Schedule'!$G$15:$AD$15,'Load Schedule'!$G$16:$AD$21)))</f>
        <v>0</v>
      </c>
      <c r="N112" s="26">
        <f t="array" ref="N112">IF('Load Schedule'!$D$6="Yes",INDEX('Load Schedule'!$A$10:$D$8769,COLUMN(M109),4),'Load Schedule'!$J$10*_xlfn.XLOOKUP('Load Schedule'!$J$9,'Load Schedule'!$F$16:$F$21,_xlfn.XLOOKUP(N$3,'Load Schedule'!$G$15:$AD$15,'Load Schedule'!$G$16:$AD$21)))</f>
        <v>0</v>
      </c>
      <c r="O112" s="26">
        <f t="array" ref="O112">IF('Load Schedule'!$D$6="Yes",INDEX('Load Schedule'!$A$10:$D$8769,COLUMN(N109),4),'Load Schedule'!$J$10*_xlfn.XLOOKUP('Load Schedule'!$J$9,'Load Schedule'!$F$16:$F$21,_xlfn.XLOOKUP(O$3,'Load Schedule'!$G$15:$AD$15,'Load Schedule'!$G$16:$AD$21)))</f>
        <v>0</v>
      </c>
      <c r="P112" s="26">
        <f t="array" ref="P112">IF('Load Schedule'!$D$6="Yes",INDEX('Load Schedule'!$A$10:$D$8769,COLUMN(O109),4),'Load Schedule'!$J$10*_xlfn.XLOOKUP('Load Schedule'!$J$9,'Load Schedule'!$F$16:$F$21,_xlfn.XLOOKUP(P$3,'Load Schedule'!$G$15:$AD$15,'Load Schedule'!$G$16:$AD$21)))</f>
        <v>0</v>
      </c>
      <c r="Q112" s="26">
        <f t="array" ref="Q112">IF('Load Schedule'!$D$6="Yes",INDEX('Load Schedule'!$A$10:$D$8769,COLUMN(P109),4),'Load Schedule'!$J$10*_xlfn.XLOOKUP('Load Schedule'!$J$9,'Load Schedule'!$F$16:$F$21,_xlfn.XLOOKUP(Q$3,'Load Schedule'!$G$15:$AD$15,'Load Schedule'!$G$16:$AD$21)))</f>
        <v>0</v>
      </c>
      <c r="R112" s="26">
        <f t="array" ref="R112">IF('Load Schedule'!$D$6="Yes",INDEX('Load Schedule'!$A$10:$D$8769,COLUMN(Q109),4),'Load Schedule'!$J$10*_xlfn.XLOOKUP('Load Schedule'!$J$9,'Load Schedule'!$F$16:$F$21,_xlfn.XLOOKUP(R$3,'Load Schedule'!$G$15:$AD$15,'Load Schedule'!$G$16:$AD$21)))</f>
        <v>0</v>
      </c>
      <c r="S112" s="26">
        <f t="array" ref="S112">IF('Load Schedule'!$D$6="Yes",INDEX('Load Schedule'!$A$10:$D$8769,COLUMN(R109),4),'Load Schedule'!$J$10*_xlfn.XLOOKUP('Load Schedule'!$J$9,'Load Schedule'!$F$16:$F$21,_xlfn.XLOOKUP(S$3,'Load Schedule'!$G$15:$AD$15,'Load Schedule'!$G$16:$AD$21)))</f>
        <v>0</v>
      </c>
      <c r="T112" s="26">
        <f t="array" ref="T112">IF('Load Schedule'!$D$6="Yes",INDEX('Load Schedule'!$A$10:$D$8769,COLUMN(S109),4),'Load Schedule'!$J$10*_xlfn.XLOOKUP('Load Schedule'!$J$9,'Load Schedule'!$F$16:$F$21,_xlfn.XLOOKUP(T$3,'Load Schedule'!$G$15:$AD$15,'Load Schedule'!$G$16:$AD$21)))</f>
        <v>0</v>
      </c>
      <c r="U112" s="26">
        <f t="array" ref="U112">IF('Load Schedule'!$D$6="Yes",INDEX('Load Schedule'!$A$10:$D$8769,COLUMN(T109),4),'Load Schedule'!$J$10*_xlfn.XLOOKUP('Load Schedule'!$J$9,'Load Schedule'!$F$16:$F$21,_xlfn.XLOOKUP(U$3,'Load Schedule'!$G$15:$AD$15,'Load Schedule'!$G$16:$AD$21)))</f>
        <v>0</v>
      </c>
      <c r="V112" s="26">
        <f t="array" ref="V112">IF('Load Schedule'!$D$6="Yes",INDEX('Load Schedule'!$A$10:$D$8769,COLUMN(U109),4),'Load Schedule'!$J$10*_xlfn.XLOOKUP('Load Schedule'!$J$9,'Load Schedule'!$F$16:$F$21,_xlfn.XLOOKUP(V$3,'Load Schedule'!$G$15:$AD$15,'Load Schedule'!$G$16:$AD$21)))</f>
        <v>0</v>
      </c>
      <c r="W112" s="26">
        <f t="array" ref="W112">IF('Load Schedule'!$D$6="Yes",INDEX('Load Schedule'!$A$10:$D$8769,COLUMN(V109),4),'Load Schedule'!$J$10*_xlfn.XLOOKUP('Load Schedule'!$J$9,'Load Schedule'!$F$16:$F$21,_xlfn.XLOOKUP(W$3,'Load Schedule'!$G$15:$AD$15,'Load Schedule'!$G$16:$AD$21)))</f>
        <v>0</v>
      </c>
      <c r="X112" s="26">
        <f t="array" ref="X112">IF('Load Schedule'!$D$6="Yes",INDEX('Load Schedule'!$A$10:$D$8769,COLUMN(W109),4),'Load Schedule'!$J$10*_xlfn.XLOOKUP('Load Schedule'!$J$9,'Load Schedule'!$F$16:$F$21,_xlfn.XLOOKUP(X$3,'Load Schedule'!$G$15:$AD$15,'Load Schedule'!$G$16:$AD$21)))</f>
        <v>0</v>
      </c>
      <c r="Y112" s="26">
        <f t="array" ref="Y112">IF('Load Schedule'!$D$6="Yes",INDEX('Load Schedule'!$A$10:$D$8769,COLUMN(X109),4),'Load Schedule'!$J$10*_xlfn.XLOOKUP('Load Schedule'!$J$9,'Load Schedule'!$F$16:$F$21,_xlfn.XLOOKUP(Y$3,'Load Schedule'!$G$15:$AD$15,'Load Schedule'!$G$16:$AD$21)))</f>
        <v>0</v>
      </c>
      <c r="AA112">
        <f t="shared" si="1"/>
        <v>2616</v>
      </c>
    </row>
    <row r="113" spans="1:27" x14ac:dyDescent="0.25">
      <c r="A113" s="8">
        <v>44306</v>
      </c>
      <c r="B113" s="26">
        <f t="array" ref="B113">IF('Load Schedule'!$D$6="Yes",INDEX('Load Schedule'!$A$10:$D$8769,COLUMN(A110),4),'Load Schedule'!$J$10*_xlfn.XLOOKUP('Load Schedule'!$J$9,'Load Schedule'!$F$16:$F$21,_xlfn.XLOOKUP(B$3,'Load Schedule'!$G$15:$AD$15,'Load Schedule'!$G$16:$AD$21)))</f>
        <v>0</v>
      </c>
      <c r="C113" s="26">
        <f t="array" ref="C113">IF('Load Schedule'!$D$6="Yes",INDEX('Load Schedule'!$A$10:$D$8769,COLUMN(B110),4),'Load Schedule'!$J$10*_xlfn.XLOOKUP('Load Schedule'!$J$9,'Load Schedule'!$F$16:$F$21,_xlfn.XLOOKUP(C$3,'Load Schedule'!$G$15:$AD$15,'Load Schedule'!$G$16:$AD$21)))</f>
        <v>0</v>
      </c>
      <c r="D113" s="26">
        <f t="array" ref="D113">IF('Load Schedule'!$D$6="Yes",INDEX('Load Schedule'!$A$10:$D$8769,COLUMN(C110),4),'Load Schedule'!$J$10*_xlfn.XLOOKUP('Load Schedule'!$J$9,'Load Schedule'!$F$16:$F$21,_xlfn.XLOOKUP(D$3,'Load Schedule'!$G$15:$AD$15,'Load Schedule'!$G$16:$AD$21)))</f>
        <v>0</v>
      </c>
      <c r="E113" s="26">
        <f t="array" ref="E113">IF('Load Schedule'!$D$6="Yes",INDEX('Load Schedule'!$A$10:$D$8769,COLUMN(D110),4),'Load Schedule'!$J$10*_xlfn.XLOOKUP('Load Schedule'!$J$9,'Load Schedule'!$F$16:$F$21,_xlfn.XLOOKUP(E$3,'Load Schedule'!$G$15:$AD$15,'Load Schedule'!$G$16:$AD$21)))</f>
        <v>0</v>
      </c>
      <c r="F113" s="26">
        <f t="array" ref="F113">IF('Load Schedule'!$D$6="Yes",INDEX('Load Schedule'!$A$10:$D$8769,COLUMN(E110),4),'Load Schedule'!$J$10*_xlfn.XLOOKUP('Load Schedule'!$J$9,'Load Schedule'!$F$16:$F$21,_xlfn.XLOOKUP(F$3,'Load Schedule'!$G$15:$AD$15,'Load Schedule'!$G$16:$AD$21)))</f>
        <v>0</v>
      </c>
      <c r="G113" s="26">
        <f t="array" ref="G113">IF('Load Schedule'!$D$6="Yes",INDEX('Load Schedule'!$A$10:$D$8769,COLUMN(F110),4),'Load Schedule'!$J$10*_xlfn.XLOOKUP('Load Schedule'!$J$9,'Load Schedule'!$F$16:$F$21,_xlfn.XLOOKUP(G$3,'Load Schedule'!$G$15:$AD$15,'Load Schedule'!$G$16:$AD$21)))</f>
        <v>0</v>
      </c>
      <c r="H113" s="26">
        <f t="array" ref="H113">IF('Load Schedule'!$D$6="Yes",INDEX('Load Schedule'!$A$10:$D$8769,COLUMN(G110),4),'Load Schedule'!$J$10*_xlfn.XLOOKUP('Load Schedule'!$J$9,'Load Schedule'!$F$16:$F$21,_xlfn.XLOOKUP(H$3,'Load Schedule'!$G$15:$AD$15,'Load Schedule'!$G$16:$AD$21)))</f>
        <v>0</v>
      </c>
      <c r="I113" s="26">
        <f t="array" ref="I113">IF('Load Schedule'!$D$6="Yes",INDEX('Load Schedule'!$A$10:$D$8769,COLUMN(H110),4),'Load Schedule'!$J$10*_xlfn.XLOOKUP('Load Schedule'!$J$9,'Load Schedule'!$F$16:$F$21,_xlfn.XLOOKUP(I$3,'Load Schedule'!$G$15:$AD$15,'Load Schedule'!$G$16:$AD$21)))</f>
        <v>0</v>
      </c>
      <c r="J113" s="26">
        <f t="array" ref="J113">IF('Load Schedule'!$D$6="Yes",INDEX('Load Schedule'!$A$10:$D$8769,COLUMN(I110),4),'Load Schedule'!$J$10*_xlfn.XLOOKUP('Load Schedule'!$J$9,'Load Schedule'!$F$16:$F$21,_xlfn.XLOOKUP(J$3,'Load Schedule'!$G$15:$AD$15,'Load Schedule'!$G$16:$AD$21)))</f>
        <v>0</v>
      </c>
      <c r="K113" s="26">
        <f t="array" ref="K113">IF('Load Schedule'!$D$6="Yes",INDEX('Load Schedule'!$A$10:$D$8769,COLUMN(J110),4),'Load Schedule'!$J$10*_xlfn.XLOOKUP('Load Schedule'!$J$9,'Load Schedule'!$F$16:$F$21,_xlfn.XLOOKUP(K$3,'Load Schedule'!$G$15:$AD$15,'Load Schedule'!$G$16:$AD$21)))</f>
        <v>0</v>
      </c>
      <c r="L113" s="26">
        <f t="array" ref="L113">IF('Load Schedule'!$D$6="Yes",INDEX('Load Schedule'!$A$10:$D$8769,COLUMN(K110),4),'Load Schedule'!$J$10*_xlfn.XLOOKUP('Load Schedule'!$J$9,'Load Schedule'!$F$16:$F$21,_xlfn.XLOOKUP(L$3,'Load Schedule'!$G$15:$AD$15,'Load Schedule'!$G$16:$AD$21)))</f>
        <v>0</v>
      </c>
      <c r="M113" s="26">
        <f t="array" ref="M113">IF('Load Schedule'!$D$6="Yes",INDEX('Load Schedule'!$A$10:$D$8769,COLUMN(L110),4),'Load Schedule'!$J$10*_xlfn.XLOOKUP('Load Schedule'!$J$9,'Load Schedule'!$F$16:$F$21,_xlfn.XLOOKUP(M$3,'Load Schedule'!$G$15:$AD$15,'Load Schedule'!$G$16:$AD$21)))</f>
        <v>0</v>
      </c>
      <c r="N113" s="26">
        <f t="array" ref="N113">IF('Load Schedule'!$D$6="Yes",INDEX('Load Schedule'!$A$10:$D$8769,COLUMN(M110),4),'Load Schedule'!$J$10*_xlfn.XLOOKUP('Load Schedule'!$J$9,'Load Schedule'!$F$16:$F$21,_xlfn.XLOOKUP(N$3,'Load Schedule'!$G$15:$AD$15,'Load Schedule'!$G$16:$AD$21)))</f>
        <v>0</v>
      </c>
      <c r="O113" s="26">
        <f t="array" ref="O113">IF('Load Schedule'!$D$6="Yes",INDEX('Load Schedule'!$A$10:$D$8769,COLUMN(N110),4),'Load Schedule'!$J$10*_xlfn.XLOOKUP('Load Schedule'!$J$9,'Load Schedule'!$F$16:$F$21,_xlfn.XLOOKUP(O$3,'Load Schedule'!$G$15:$AD$15,'Load Schedule'!$G$16:$AD$21)))</f>
        <v>0</v>
      </c>
      <c r="P113" s="26">
        <f t="array" ref="P113">IF('Load Schedule'!$D$6="Yes",INDEX('Load Schedule'!$A$10:$D$8769,COLUMN(O110),4),'Load Schedule'!$J$10*_xlfn.XLOOKUP('Load Schedule'!$J$9,'Load Schedule'!$F$16:$F$21,_xlfn.XLOOKUP(P$3,'Load Schedule'!$G$15:$AD$15,'Load Schedule'!$G$16:$AD$21)))</f>
        <v>0</v>
      </c>
      <c r="Q113" s="26">
        <f t="array" ref="Q113">IF('Load Schedule'!$D$6="Yes",INDEX('Load Schedule'!$A$10:$D$8769,COLUMN(P110),4),'Load Schedule'!$J$10*_xlfn.XLOOKUP('Load Schedule'!$J$9,'Load Schedule'!$F$16:$F$21,_xlfn.XLOOKUP(Q$3,'Load Schedule'!$G$15:$AD$15,'Load Schedule'!$G$16:$AD$21)))</f>
        <v>0</v>
      </c>
      <c r="R113" s="26">
        <f t="array" ref="R113">IF('Load Schedule'!$D$6="Yes",INDEX('Load Schedule'!$A$10:$D$8769,COLUMN(Q110),4),'Load Schedule'!$J$10*_xlfn.XLOOKUP('Load Schedule'!$J$9,'Load Schedule'!$F$16:$F$21,_xlfn.XLOOKUP(R$3,'Load Schedule'!$G$15:$AD$15,'Load Schedule'!$G$16:$AD$21)))</f>
        <v>0</v>
      </c>
      <c r="S113" s="26">
        <f t="array" ref="S113">IF('Load Schedule'!$D$6="Yes",INDEX('Load Schedule'!$A$10:$D$8769,COLUMN(R110),4),'Load Schedule'!$J$10*_xlfn.XLOOKUP('Load Schedule'!$J$9,'Load Schedule'!$F$16:$F$21,_xlfn.XLOOKUP(S$3,'Load Schedule'!$G$15:$AD$15,'Load Schedule'!$G$16:$AD$21)))</f>
        <v>0</v>
      </c>
      <c r="T113" s="26">
        <f t="array" ref="T113">IF('Load Schedule'!$D$6="Yes",INDEX('Load Schedule'!$A$10:$D$8769,COLUMN(S110),4),'Load Schedule'!$J$10*_xlfn.XLOOKUP('Load Schedule'!$J$9,'Load Schedule'!$F$16:$F$21,_xlfn.XLOOKUP(T$3,'Load Schedule'!$G$15:$AD$15,'Load Schedule'!$G$16:$AD$21)))</f>
        <v>0</v>
      </c>
      <c r="U113" s="26">
        <f t="array" ref="U113">IF('Load Schedule'!$D$6="Yes",INDEX('Load Schedule'!$A$10:$D$8769,COLUMN(T110),4),'Load Schedule'!$J$10*_xlfn.XLOOKUP('Load Schedule'!$J$9,'Load Schedule'!$F$16:$F$21,_xlfn.XLOOKUP(U$3,'Load Schedule'!$G$15:$AD$15,'Load Schedule'!$G$16:$AD$21)))</f>
        <v>0</v>
      </c>
      <c r="V113" s="26">
        <f t="array" ref="V113">IF('Load Schedule'!$D$6="Yes",INDEX('Load Schedule'!$A$10:$D$8769,COLUMN(U110),4),'Load Schedule'!$J$10*_xlfn.XLOOKUP('Load Schedule'!$J$9,'Load Schedule'!$F$16:$F$21,_xlfn.XLOOKUP(V$3,'Load Schedule'!$G$15:$AD$15,'Load Schedule'!$G$16:$AD$21)))</f>
        <v>0</v>
      </c>
      <c r="W113" s="26">
        <f t="array" ref="W113">IF('Load Schedule'!$D$6="Yes",INDEX('Load Schedule'!$A$10:$D$8769,COLUMN(V110),4),'Load Schedule'!$J$10*_xlfn.XLOOKUP('Load Schedule'!$J$9,'Load Schedule'!$F$16:$F$21,_xlfn.XLOOKUP(W$3,'Load Schedule'!$G$15:$AD$15,'Load Schedule'!$G$16:$AD$21)))</f>
        <v>0</v>
      </c>
      <c r="X113" s="26">
        <f t="array" ref="X113">IF('Load Schedule'!$D$6="Yes",INDEX('Load Schedule'!$A$10:$D$8769,COLUMN(W110),4),'Load Schedule'!$J$10*_xlfn.XLOOKUP('Load Schedule'!$J$9,'Load Schedule'!$F$16:$F$21,_xlfn.XLOOKUP(X$3,'Load Schedule'!$G$15:$AD$15,'Load Schedule'!$G$16:$AD$21)))</f>
        <v>0</v>
      </c>
      <c r="Y113" s="26">
        <f t="array" ref="Y113">IF('Load Schedule'!$D$6="Yes",INDEX('Load Schedule'!$A$10:$D$8769,COLUMN(X110),4),'Load Schedule'!$J$10*_xlfn.XLOOKUP('Load Schedule'!$J$9,'Load Schedule'!$F$16:$F$21,_xlfn.XLOOKUP(Y$3,'Load Schedule'!$G$15:$AD$15,'Load Schedule'!$G$16:$AD$21)))</f>
        <v>0</v>
      </c>
      <c r="AA113">
        <f t="shared" si="1"/>
        <v>2640</v>
      </c>
    </row>
    <row r="114" spans="1:27" x14ac:dyDescent="0.25">
      <c r="A114" s="8">
        <v>44307</v>
      </c>
      <c r="B114" s="26">
        <f t="array" ref="B114">IF('Load Schedule'!$D$6="Yes",INDEX('Load Schedule'!$A$10:$D$8769,COLUMN(A111),4),'Load Schedule'!$J$10*_xlfn.XLOOKUP('Load Schedule'!$J$9,'Load Schedule'!$F$16:$F$21,_xlfn.XLOOKUP(B$3,'Load Schedule'!$G$15:$AD$15,'Load Schedule'!$G$16:$AD$21)))</f>
        <v>0</v>
      </c>
      <c r="C114" s="26">
        <f t="array" ref="C114">IF('Load Schedule'!$D$6="Yes",INDEX('Load Schedule'!$A$10:$D$8769,COLUMN(B111),4),'Load Schedule'!$J$10*_xlfn.XLOOKUP('Load Schedule'!$J$9,'Load Schedule'!$F$16:$F$21,_xlfn.XLOOKUP(C$3,'Load Schedule'!$G$15:$AD$15,'Load Schedule'!$G$16:$AD$21)))</f>
        <v>0</v>
      </c>
      <c r="D114" s="26">
        <f t="array" ref="D114">IF('Load Schedule'!$D$6="Yes",INDEX('Load Schedule'!$A$10:$D$8769,COLUMN(C111),4),'Load Schedule'!$J$10*_xlfn.XLOOKUP('Load Schedule'!$J$9,'Load Schedule'!$F$16:$F$21,_xlfn.XLOOKUP(D$3,'Load Schedule'!$G$15:$AD$15,'Load Schedule'!$G$16:$AD$21)))</f>
        <v>0</v>
      </c>
      <c r="E114" s="26">
        <f t="array" ref="E114">IF('Load Schedule'!$D$6="Yes",INDEX('Load Schedule'!$A$10:$D$8769,COLUMN(D111),4),'Load Schedule'!$J$10*_xlfn.XLOOKUP('Load Schedule'!$J$9,'Load Schedule'!$F$16:$F$21,_xlfn.XLOOKUP(E$3,'Load Schedule'!$G$15:$AD$15,'Load Schedule'!$G$16:$AD$21)))</f>
        <v>0</v>
      </c>
      <c r="F114" s="26">
        <f t="array" ref="F114">IF('Load Schedule'!$D$6="Yes",INDEX('Load Schedule'!$A$10:$D$8769,COLUMN(E111),4),'Load Schedule'!$J$10*_xlfn.XLOOKUP('Load Schedule'!$J$9,'Load Schedule'!$F$16:$F$21,_xlfn.XLOOKUP(F$3,'Load Schedule'!$G$15:$AD$15,'Load Schedule'!$G$16:$AD$21)))</f>
        <v>0</v>
      </c>
      <c r="G114" s="26">
        <f t="array" ref="G114">IF('Load Schedule'!$D$6="Yes",INDEX('Load Schedule'!$A$10:$D$8769,COLUMN(F111),4),'Load Schedule'!$J$10*_xlfn.XLOOKUP('Load Schedule'!$J$9,'Load Schedule'!$F$16:$F$21,_xlfn.XLOOKUP(G$3,'Load Schedule'!$G$15:$AD$15,'Load Schedule'!$G$16:$AD$21)))</f>
        <v>0</v>
      </c>
      <c r="H114" s="26">
        <f t="array" ref="H114">IF('Load Schedule'!$D$6="Yes",INDEX('Load Schedule'!$A$10:$D$8769,COLUMN(G111),4),'Load Schedule'!$J$10*_xlfn.XLOOKUP('Load Schedule'!$J$9,'Load Schedule'!$F$16:$F$21,_xlfn.XLOOKUP(H$3,'Load Schedule'!$G$15:$AD$15,'Load Schedule'!$G$16:$AD$21)))</f>
        <v>0</v>
      </c>
      <c r="I114" s="26">
        <f t="array" ref="I114">IF('Load Schedule'!$D$6="Yes",INDEX('Load Schedule'!$A$10:$D$8769,COLUMN(H111),4),'Load Schedule'!$J$10*_xlfn.XLOOKUP('Load Schedule'!$J$9,'Load Schedule'!$F$16:$F$21,_xlfn.XLOOKUP(I$3,'Load Schedule'!$G$15:$AD$15,'Load Schedule'!$G$16:$AD$21)))</f>
        <v>0</v>
      </c>
      <c r="J114" s="26">
        <f t="array" ref="J114">IF('Load Schedule'!$D$6="Yes",INDEX('Load Schedule'!$A$10:$D$8769,COLUMN(I111),4),'Load Schedule'!$J$10*_xlfn.XLOOKUP('Load Schedule'!$J$9,'Load Schedule'!$F$16:$F$21,_xlfn.XLOOKUP(J$3,'Load Schedule'!$G$15:$AD$15,'Load Schedule'!$G$16:$AD$21)))</f>
        <v>0</v>
      </c>
      <c r="K114" s="26">
        <f t="array" ref="K114">IF('Load Schedule'!$D$6="Yes",INDEX('Load Schedule'!$A$10:$D$8769,COLUMN(J111),4),'Load Schedule'!$J$10*_xlfn.XLOOKUP('Load Schedule'!$J$9,'Load Schedule'!$F$16:$F$21,_xlfn.XLOOKUP(K$3,'Load Schedule'!$G$15:$AD$15,'Load Schedule'!$G$16:$AD$21)))</f>
        <v>0</v>
      </c>
      <c r="L114" s="26">
        <f t="array" ref="L114">IF('Load Schedule'!$D$6="Yes",INDEX('Load Schedule'!$A$10:$D$8769,COLUMN(K111),4),'Load Schedule'!$J$10*_xlfn.XLOOKUP('Load Schedule'!$J$9,'Load Schedule'!$F$16:$F$21,_xlfn.XLOOKUP(L$3,'Load Schedule'!$G$15:$AD$15,'Load Schedule'!$G$16:$AD$21)))</f>
        <v>0</v>
      </c>
      <c r="M114" s="26">
        <f t="array" ref="M114">IF('Load Schedule'!$D$6="Yes",INDEX('Load Schedule'!$A$10:$D$8769,COLUMN(L111),4),'Load Schedule'!$J$10*_xlfn.XLOOKUP('Load Schedule'!$J$9,'Load Schedule'!$F$16:$F$21,_xlfn.XLOOKUP(M$3,'Load Schedule'!$G$15:$AD$15,'Load Schedule'!$G$16:$AD$21)))</f>
        <v>0</v>
      </c>
      <c r="N114" s="26">
        <f t="array" ref="N114">IF('Load Schedule'!$D$6="Yes",INDEX('Load Schedule'!$A$10:$D$8769,COLUMN(M111),4),'Load Schedule'!$J$10*_xlfn.XLOOKUP('Load Schedule'!$J$9,'Load Schedule'!$F$16:$F$21,_xlfn.XLOOKUP(N$3,'Load Schedule'!$G$15:$AD$15,'Load Schedule'!$G$16:$AD$21)))</f>
        <v>0</v>
      </c>
      <c r="O114" s="26">
        <f t="array" ref="O114">IF('Load Schedule'!$D$6="Yes",INDEX('Load Schedule'!$A$10:$D$8769,COLUMN(N111),4),'Load Schedule'!$J$10*_xlfn.XLOOKUP('Load Schedule'!$J$9,'Load Schedule'!$F$16:$F$21,_xlfn.XLOOKUP(O$3,'Load Schedule'!$G$15:$AD$15,'Load Schedule'!$G$16:$AD$21)))</f>
        <v>0</v>
      </c>
      <c r="P114" s="26">
        <f t="array" ref="P114">IF('Load Schedule'!$D$6="Yes",INDEX('Load Schedule'!$A$10:$D$8769,COLUMN(O111),4),'Load Schedule'!$J$10*_xlfn.XLOOKUP('Load Schedule'!$J$9,'Load Schedule'!$F$16:$F$21,_xlfn.XLOOKUP(P$3,'Load Schedule'!$G$15:$AD$15,'Load Schedule'!$G$16:$AD$21)))</f>
        <v>0</v>
      </c>
      <c r="Q114" s="26">
        <f t="array" ref="Q114">IF('Load Schedule'!$D$6="Yes",INDEX('Load Schedule'!$A$10:$D$8769,COLUMN(P111),4),'Load Schedule'!$J$10*_xlfn.XLOOKUP('Load Schedule'!$J$9,'Load Schedule'!$F$16:$F$21,_xlfn.XLOOKUP(Q$3,'Load Schedule'!$G$15:$AD$15,'Load Schedule'!$G$16:$AD$21)))</f>
        <v>0</v>
      </c>
      <c r="R114" s="26">
        <f t="array" ref="R114">IF('Load Schedule'!$D$6="Yes",INDEX('Load Schedule'!$A$10:$D$8769,COLUMN(Q111),4),'Load Schedule'!$J$10*_xlfn.XLOOKUP('Load Schedule'!$J$9,'Load Schedule'!$F$16:$F$21,_xlfn.XLOOKUP(R$3,'Load Schedule'!$G$15:$AD$15,'Load Schedule'!$G$16:$AD$21)))</f>
        <v>0</v>
      </c>
      <c r="S114" s="26">
        <f t="array" ref="S114">IF('Load Schedule'!$D$6="Yes",INDEX('Load Schedule'!$A$10:$D$8769,COLUMN(R111),4),'Load Schedule'!$J$10*_xlfn.XLOOKUP('Load Schedule'!$J$9,'Load Schedule'!$F$16:$F$21,_xlfn.XLOOKUP(S$3,'Load Schedule'!$G$15:$AD$15,'Load Schedule'!$G$16:$AD$21)))</f>
        <v>0</v>
      </c>
      <c r="T114" s="26">
        <f t="array" ref="T114">IF('Load Schedule'!$D$6="Yes",INDEX('Load Schedule'!$A$10:$D$8769,COLUMN(S111),4),'Load Schedule'!$J$10*_xlfn.XLOOKUP('Load Schedule'!$J$9,'Load Schedule'!$F$16:$F$21,_xlfn.XLOOKUP(T$3,'Load Schedule'!$G$15:$AD$15,'Load Schedule'!$G$16:$AD$21)))</f>
        <v>0</v>
      </c>
      <c r="U114" s="26">
        <f t="array" ref="U114">IF('Load Schedule'!$D$6="Yes",INDEX('Load Schedule'!$A$10:$D$8769,COLUMN(T111),4),'Load Schedule'!$J$10*_xlfn.XLOOKUP('Load Schedule'!$J$9,'Load Schedule'!$F$16:$F$21,_xlfn.XLOOKUP(U$3,'Load Schedule'!$G$15:$AD$15,'Load Schedule'!$G$16:$AD$21)))</f>
        <v>0</v>
      </c>
      <c r="V114" s="26">
        <f t="array" ref="V114">IF('Load Schedule'!$D$6="Yes",INDEX('Load Schedule'!$A$10:$D$8769,COLUMN(U111),4),'Load Schedule'!$J$10*_xlfn.XLOOKUP('Load Schedule'!$J$9,'Load Schedule'!$F$16:$F$21,_xlfn.XLOOKUP(V$3,'Load Schedule'!$G$15:$AD$15,'Load Schedule'!$G$16:$AD$21)))</f>
        <v>0</v>
      </c>
      <c r="W114" s="26">
        <f t="array" ref="W114">IF('Load Schedule'!$D$6="Yes",INDEX('Load Schedule'!$A$10:$D$8769,COLUMN(V111),4),'Load Schedule'!$J$10*_xlfn.XLOOKUP('Load Schedule'!$J$9,'Load Schedule'!$F$16:$F$21,_xlfn.XLOOKUP(W$3,'Load Schedule'!$G$15:$AD$15,'Load Schedule'!$G$16:$AD$21)))</f>
        <v>0</v>
      </c>
      <c r="X114" s="26">
        <f t="array" ref="X114">IF('Load Schedule'!$D$6="Yes",INDEX('Load Schedule'!$A$10:$D$8769,COLUMN(W111),4),'Load Schedule'!$J$10*_xlfn.XLOOKUP('Load Schedule'!$J$9,'Load Schedule'!$F$16:$F$21,_xlfn.XLOOKUP(X$3,'Load Schedule'!$G$15:$AD$15,'Load Schedule'!$G$16:$AD$21)))</f>
        <v>0</v>
      </c>
      <c r="Y114" s="26">
        <f t="array" ref="Y114">IF('Load Schedule'!$D$6="Yes",INDEX('Load Schedule'!$A$10:$D$8769,COLUMN(X111),4),'Load Schedule'!$J$10*_xlfn.XLOOKUP('Load Schedule'!$J$9,'Load Schedule'!$F$16:$F$21,_xlfn.XLOOKUP(Y$3,'Load Schedule'!$G$15:$AD$15,'Load Schedule'!$G$16:$AD$21)))</f>
        <v>0</v>
      </c>
      <c r="AA114">
        <f t="shared" si="1"/>
        <v>2664</v>
      </c>
    </row>
    <row r="115" spans="1:27" x14ac:dyDescent="0.25">
      <c r="A115" s="8">
        <v>44308</v>
      </c>
      <c r="B115" s="26">
        <f t="array" ref="B115">IF('Load Schedule'!$D$6="Yes",INDEX('Load Schedule'!$A$10:$D$8769,COLUMN(A112),4),'Load Schedule'!$J$10*_xlfn.XLOOKUP('Load Schedule'!$J$9,'Load Schedule'!$F$16:$F$21,_xlfn.XLOOKUP(B$3,'Load Schedule'!$G$15:$AD$15,'Load Schedule'!$G$16:$AD$21)))</f>
        <v>0</v>
      </c>
      <c r="C115" s="26">
        <f t="array" ref="C115">IF('Load Schedule'!$D$6="Yes",INDEX('Load Schedule'!$A$10:$D$8769,COLUMN(B112),4),'Load Schedule'!$J$10*_xlfn.XLOOKUP('Load Schedule'!$J$9,'Load Schedule'!$F$16:$F$21,_xlfn.XLOOKUP(C$3,'Load Schedule'!$G$15:$AD$15,'Load Schedule'!$G$16:$AD$21)))</f>
        <v>0</v>
      </c>
      <c r="D115" s="26">
        <f t="array" ref="D115">IF('Load Schedule'!$D$6="Yes",INDEX('Load Schedule'!$A$10:$D$8769,COLUMN(C112),4),'Load Schedule'!$J$10*_xlfn.XLOOKUP('Load Schedule'!$J$9,'Load Schedule'!$F$16:$F$21,_xlfn.XLOOKUP(D$3,'Load Schedule'!$G$15:$AD$15,'Load Schedule'!$G$16:$AD$21)))</f>
        <v>0</v>
      </c>
      <c r="E115" s="26">
        <f t="array" ref="E115">IF('Load Schedule'!$D$6="Yes",INDEX('Load Schedule'!$A$10:$D$8769,COLUMN(D112),4),'Load Schedule'!$J$10*_xlfn.XLOOKUP('Load Schedule'!$J$9,'Load Schedule'!$F$16:$F$21,_xlfn.XLOOKUP(E$3,'Load Schedule'!$G$15:$AD$15,'Load Schedule'!$G$16:$AD$21)))</f>
        <v>0</v>
      </c>
      <c r="F115" s="26">
        <f t="array" ref="F115">IF('Load Schedule'!$D$6="Yes",INDEX('Load Schedule'!$A$10:$D$8769,COLUMN(E112),4),'Load Schedule'!$J$10*_xlfn.XLOOKUP('Load Schedule'!$J$9,'Load Schedule'!$F$16:$F$21,_xlfn.XLOOKUP(F$3,'Load Schedule'!$G$15:$AD$15,'Load Schedule'!$G$16:$AD$21)))</f>
        <v>0</v>
      </c>
      <c r="G115" s="26">
        <f t="array" ref="G115">IF('Load Schedule'!$D$6="Yes",INDEX('Load Schedule'!$A$10:$D$8769,COLUMN(F112),4),'Load Schedule'!$J$10*_xlfn.XLOOKUP('Load Schedule'!$J$9,'Load Schedule'!$F$16:$F$21,_xlfn.XLOOKUP(G$3,'Load Schedule'!$G$15:$AD$15,'Load Schedule'!$G$16:$AD$21)))</f>
        <v>0</v>
      </c>
      <c r="H115" s="26">
        <f t="array" ref="H115">IF('Load Schedule'!$D$6="Yes",INDEX('Load Schedule'!$A$10:$D$8769,COLUMN(G112),4),'Load Schedule'!$J$10*_xlfn.XLOOKUP('Load Schedule'!$J$9,'Load Schedule'!$F$16:$F$21,_xlfn.XLOOKUP(H$3,'Load Schedule'!$G$15:$AD$15,'Load Schedule'!$G$16:$AD$21)))</f>
        <v>0</v>
      </c>
      <c r="I115" s="26">
        <f t="array" ref="I115">IF('Load Schedule'!$D$6="Yes",INDEX('Load Schedule'!$A$10:$D$8769,COLUMN(H112),4),'Load Schedule'!$J$10*_xlfn.XLOOKUP('Load Schedule'!$J$9,'Load Schedule'!$F$16:$F$21,_xlfn.XLOOKUP(I$3,'Load Schedule'!$G$15:$AD$15,'Load Schedule'!$G$16:$AD$21)))</f>
        <v>0</v>
      </c>
      <c r="J115" s="26">
        <f t="array" ref="J115">IF('Load Schedule'!$D$6="Yes",INDEX('Load Schedule'!$A$10:$D$8769,COLUMN(I112),4),'Load Schedule'!$J$10*_xlfn.XLOOKUP('Load Schedule'!$J$9,'Load Schedule'!$F$16:$F$21,_xlfn.XLOOKUP(J$3,'Load Schedule'!$G$15:$AD$15,'Load Schedule'!$G$16:$AD$21)))</f>
        <v>0</v>
      </c>
      <c r="K115" s="26">
        <f t="array" ref="K115">IF('Load Schedule'!$D$6="Yes",INDEX('Load Schedule'!$A$10:$D$8769,COLUMN(J112),4),'Load Schedule'!$J$10*_xlfn.XLOOKUP('Load Schedule'!$J$9,'Load Schedule'!$F$16:$F$21,_xlfn.XLOOKUP(K$3,'Load Schedule'!$G$15:$AD$15,'Load Schedule'!$G$16:$AD$21)))</f>
        <v>0</v>
      </c>
      <c r="L115" s="26">
        <f t="array" ref="L115">IF('Load Schedule'!$D$6="Yes",INDEX('Load Schedule'!$A$10:$D$8769,COLUMN(K112),4),'Load Schedule'!$J$10*_xlfn.XLOOKUP('Load Schedule'!$J$9,'Load Schedule'!$F$16:$F$21,_xlfn.XLOOKUP(L$3,'Load Schedule'!$G$15:$AD$15,'Load Schedule'!$G$16:$AD$21)))</f>
        <v>0</v>
      </c>
      <c r="M115" s="26">
        <f t="array" ref="M115">IF('Load Schedule'!$D$6="Yes",INDEX('Load Schedule'!$A$10:$D$8769,COLUMN(L112),4),'Load Schedule'!$J$10*_xlfn.XLOOKUP('Load Schedule'!$J$9,'Load Schedule'!$F$16:$F$21,_xlfn.XLOOKUP(M$3,'Load Schedule'!$G$15:$AD$15,'Load Schedule'!$G$16:$AD$21)))</f>
        <v>0</v>
      </c>
      <c r="N115" s="26">
        <f t="array" ref="N115">IF('Load Schedule'!$D$6="Yes",INDEX('Load Schedule'!$A$10:$D$8769,COLUMN(M112),4),'Load Schedule'!$J$10*_xlfn.XLOOKUP('Load Schedule'!$J$9,'Load Schedule'!$F$16:$F$21,_xlfn.XLOOKUP(N$3,'Load Schedule'!$G$15:$AD$15,'Load Schedule'!$G$16:$AD$21)))</f>
        <v>0</v>
      </c>
      <c r="O115" s="26">
        <f t="array" ref="O115">IF('Load Schedule'!$D$6="Yes",INDEX('Load Schedule'!$A$10:$D$8769,COLUMN(N112),4),'Load Schedule'!$J$10*_xlfn.XLOOKUP('Load Schedule'!$J$9,'Load Schedule'!$F$16:$F$21,_xlfn.XLOOKUP(O$3,'Load Schedule'!$G$15:$AD$15,'Load Schedule'!$G$16:$AD$21)))</f>
        <v>0</v>
      </c>
      <c r="P115" s="26">
        <f t="array" ref="P115">IF('Load Schedule'!$D$6="Yes",INDEX('Load Schedule'!$A$10:$D$8769,COLUMN(O112),4),'Load Schedule'!$J$10*_xlfn.XLOOKUP('Load Schedule'!$J$9,'Load Schedule'!$F$16:$F$21,_xlfn.XLOOKUP(P$3,'Load Schedule'!$G$15:$AD$15,'Load Schedule'!$G$16:$AD$21)))</f>
        <v>0</v>
      </c>
      <c r="Q115" s="26">
        <f t="array" ref="Q115">IF('Load Schedule'!$D$6="Yes",INDEX('Load Schedule'!$A$10:$D$8769,COLUMN(P112),4),'Load Schedule'!$J$10*_xlfn.XLOOKUP('Load Schedule'!$J$9,'Load Schedule'!$F$16:$F$21,_xlfn.XLOOKUP(Q$3,'Load Schedule'!$G$15:$AD$15,'Load Schedule'!$G$16:$AD$21)))</f>
        <v>0</v>
      </c>
      <c r="R115" s="26">
        <f t="array" ref="R115">IF('Load Schedule'!$D$6="Yes",INDEX('Load Schedule'!$A$10:$D$8769,COLUMN(Q112),4),'Load Schedule'!$J$10*_xlfn.XLOOKUP('Load Schedule'!$J$9,'Load Schedule'!$F$16:$F$21,_xlfn.XLOOKUP(R$3,'Load Schedule'!$G$15:$AD$15,'Load Schedule'!$G$16:$AD$21)))</f>
        <v>0</v>
      </c>
      <c r="S115" s="26">
        <f t="array" ref="S115">IF('Load Schedule'!$D$6="Yes",INDEX('Load Schedule'!$A$10:$D$8769,COLUMN(R112),4),'Load Schedule'!$J$10*_xlfn.XLOOKUP('Load Schedule'!$J$9,'Load Schedule'!$F$16:$F$21,_xlfn.XLOOKUP(S$3,'Load Schedule'!$G$15:$AD$15,'Load Schedule'!$G$16:$AD$21)))</f>
        <v>0</v>
      </c>
      <c r="T115" s="26">
        <f t="array" ref="T115">IF('Load Schedule'!$D$6="Yes",INDEX('Load Schedule'!$A$10:$D$8769,COLUMN(S112),4),'Load Schedule'!$J$10*_xlfn.XLOOKUP('Load Schedule'!$J$9,'Load Schedule'!$F$16:$F$21,_xlfn.XLOOKUP(T$3,'Load Schedule'!$G$15:$AD$15,'Load Schedule'!$G$16:$AD$21)))</f>
        <v>0</v>
      </c>
      <c r="U115" s="26">
        <f t="array" ref="U115">IF('Load Schedule'!$D$6="Yes",INDEX('Load Schedule'!$A$10:$D$8769,COLUMN(T112),4),'Load Schedule'!$J$10*_xlfn.XLOOKUP('Load Schedule'!$J$9,'Load Schedule'!$F$16:$F$21,_xlfn.XLOOKUP(U$3,'Load Schedule'!$G$15:$AD$15,'Load Schedule'!$G$16:$AD$21)))</f>
        <v>0</v>
      </c>
      <c r="V115" s="26">
        <f t="array" ref="V115">IF('Load Schedule'!$D$6="Yes",INDEX('Load Schedule'!$A$10:$D$8769,COLUMN(U112),4),'Load Schedule'!$J$10*_xlfn.XLOOKUP('Load Schedule'!$J$9,'Load Schedule'!$F$16:$F$21,_xlfn.XLOOKUP(V$3,'Load Schedule'!$G$15:$AD$15,'Load Schedule'!$G$16:$AD$21)))</f>
        <v>0</v>
      </c>
      <c r="W115" s="26">
        <f t="array" ref="W115">IF('Load Schedule'!$D$6="Yes",INDEX('Load Schedule'!$A$10:$D$8769,COLUMN(V112),4),'Load Schedule'!$J$10*_xlfn.XLOOKUP('Load Schedule'!$J$9,'Load Schedule'!$F$16:$F$21,_xlfn.XLOOKUP(W$3,'Load Schedule'!$G$15:$AD$15,'Load Schedule'!$G$16:$AD$21)))</f>
        <v>0</v>
      </c>
      <c r="X115" s="26">
        <f t="array" ref="X115">IF('Load Schedule'!$D$6="Yes",INDEX('Load Schedule'!$A$10:$D$8769,COLUMN(W112),4),'Load Schedule'!$J$10*_xlfn.XLOOKUP('Load Schedule'!$J$9,'Load Schedule'!$F$16:$F$21,_xlfn.XLOOKUP(X$3,'Load Schedule'!$G$15:$AD$15,'Load Schedule'!$G$16:$AD$21)))</f>
        <v>0</v>
      </c>
      <c r="Y115" s="26">
        <f t="array" ref="Y115">IF('Load Schedule'!$D$6="Yes",INDEX('Load Schedule'!$A$10:$D$8769,COLUMN(X112),4),'Load Schedule'!$J$10*_xlfn.XLOOKUP('Load Schedule'!$J$9,'Load Schedule'!$F$16:$F$21,_xlfn.XLOOKUP(Y$3,'Load Schedule'!$G$15:$AD$15,'Load Schedule'!$G$16:$AD$21)))</f>
        <v>0</v>
      </c>
      <c r="AA115">
        <f t="shared" si="1"/>
        <v>2688</v>
      </c>
    </row>
    <row r="116" spans="1:27" x14ac:dyDescent="0.25">
      <c r="A116" s="8">
        <v>44309</v>
      </c>
      <c r="B116" s="26">
        <f t="array" ref="B116">IF('Load Schedule'!$D$6="Yes",INDEX('Load Schedule'!$A$10:$D$8769,COLUMN(A113),4),'Load Schedule'!$J$10*_xlfn.XLOOKUP('Load Schedule'!$J$9,'Load Schedule'!$F$16:$F$21,_xlfn.XLOOKUP(B$3,'Load Schedule'!$G$15:$AD$15,'Load Schedule'!$G$16:$AD$21)))</f>
        <v>0</v>
      </c>
      <c r="C116" s="26">
        <f t="array" ref="C116">IF('Load Schedule'!$D$6="Yes",INDEX('Load Schedule'!$A$10:$D$8769,COLUMN(B113),4),'Load Schedule'!$J$10*_xlfn.XLOOKUP('Load Schedule'!$J$9,'Load Schedule'!$F$16:$F$21,_xlfn.XLOOKUP(C$3,'Load Schedule'!$G$15:$AD$15,'Load Schedule'!$G$16:$AD$21)))</f>
        <v>0</v>
      </c>
      <c r="D116" s="26">
        <f t="array" ref="D116">IF('Load Schedule'!$D$6="Yes",INDEX('Load Schedule'!$A$10:$D$8769,COLUMN(C113),4),'Load Schedule'!$J$10*_xlfn.XLOOKUP('Load Schedule'!$J$9,'Load Schedule'!$F$16:$F$21,_xlfn.XLOOKUP(D$3,'Load Schedule'!$G$15:$AD$15,'Load Schedule'!$G$16:$AD$21)))</f>
        <v>0</v>
      </c>
      <c r="E116" s="26">
        <f t="array" ref="E116">IF('Load Schedule'!$D$6="Yes",INDEX('Load Schedule'!$A$10:$D$8769,COLUMN(D113),4),'Load Schedule'!$J$10*_xlfn.XLOOKUP('Load Schedule'!$J$9,'Load Schedule'!$F$16:$F$21,_xlfn.XLOOKUP(E$3,'Load Schedule'!$G$15:$AD$15,'Load Schedule'!$G$16:$AD$21)))</f>
        <v>0</v>
      </c>
      <c r="F116" s="26">
        <f t="array" ref="F116">IF('Load Schedule'!$D$6="Yes",INDEX('Load Schedule'!$A$10:$D$8769,COLUMN(E113),4),'Load Schedule'!$J$10*_xlfn.XLOOKUP('Load Schedule'!$J$9,'Load Schedule'!$F$16:$F$21,_xlfn.XLOOKUP(F$3,'Load Schedule'!$G$15:$AD$15,'Load Schedule'!$G$16:$AD$21)))</f>
        <v>0</v>
      </c>
      <c r="G116" s="26">
        <f t="array" ref="G116">IF('Load Schedule'!$D$6="Yes",INDEX('Load Schedule'!$A$10:$D$8769,COLUMN(F113),4),'Load Schedule'!$J$10*_xlfn.XLOOKUP('Load Schedule'!$J$9,'Load Schedule'!$F$16:$F$21,_xlfn.XLOOKUP(G$3,'Load Schedule'!$G$15:$AD$15,'Load Schedule'!$G$16:$AD$21)))</f>
        <v>0</v>
      </c>
      <c r="H116" s="26">
        <f t="array" ref="H116">IF('Load Schedule'!$D$6="Yes",INDEX('Load Schedule'!$A$10:$D$8769,COLUMN(G113),4),'Load Schedule'!$J$10*_xlfn.XLOOKUP('Load Schedule'!$J$9,'Load Schedule'!$F$16:$F$21,_xlfn.XLOOKUP(H$3,'Load Schedule'!$G$15:$AD$15,'Load Schedule'!$G$16:$AD$21)))</f>
        <v>0</v>
      </c>
      <c r="I116" s="26">
        <f t="array" ref="I116">IF('Load Schedule'!$D$6="Yes",INDEX('Load Schedule'!$A$10:$D$8769,COLUMN(H113),4),'Load Schedule'!$J$10*_xlfn.XLOOKUP('Load Schedule'!$J$9,'Load Schedule'!$F$16:$F$21,_xlfn.XLOOKUP(I$3,'Load Schedule'!$G$15:$AD$15,'Load Schedule'!$G$16:$AD$21)))</f>
        <v>0</v>
      </c>
      <c r="J116" s="26">
        <f t="array" ref="J116">IF('Load Schedule'!$D$6="Yes",INDEX('Load Schedule'!$A$10:$D$8769,COLUMN(I113),4),'Load Schedule'!$J$10*_xlfn.XLOOKUP('Load Schedule'!$J$9,'Load Schedule'!$F$16:$F$21,_xlfn.XLOOKUP(J$3,'Load Schedule'!$G$15:$AD$15,'Load Schedule'!$G$16:$AD$21)))</f>
        <v>0</v>
      </c>
      <c r="K116" s="26">
        <f t="array" ref="K116">IF('Load Schedule'!$D$6="Yes",INDEX('Load Schedule'!$A$10:$D$8769,COLUMN(J113),4),'Load Schedule'!$J$10*_xlfn.XLOOKUP('Load Schedule'!$J$9,'Load Schedule'!$F$16:$F$21,_xlfn.XLOOKUP(K$3,'Load Schedule'!$G$15:$AD$15,'Load Schedule'!$G$16:$AD$21)))</f>
        <v>0</v>
      </c>
      <c r="L116" s="26">
        <f t="array" ref="L116">IF('Load Schedule'!$D$6="Yes",INDEX('Load Schedule'!$A$10:$D$8769,COLUMN(K113),4),'Load Schedule'!$J$10*_xlfn.XLOOKUP('Load Schedule'!$J$9,'Load Schedule'!$F$16:$F$21,_xlfn.XLOOKUP(L$3,'Load Schedule'!$G$15:$AD$15,'Load Schedule'!$G$16:$AD$21)))</f>
        <v>0</v>
      </c>
      <c r="M116" s="26">
        <f t="array" ref="M116">IF('Load Schedule'!$D$6="Yes",INDEX('Load Schedule'!$A$10:$D$8769,COLUMN(L113),4),'Load Schedule'!$J$10*_xlfn.XLOOKUP('Load Schedule'!$J$9,'Load Schedule'!$F$16:$F$21,_xlfn.XLOOKUP(M$3,'Load Schedule'!$G$15:$AD$15,'Load Schedule'!$G$16:$AD$21)))</f>
        <v>0</v>
      </c>
      <c r="N116" s="26">
        <f t="array" ref="N116">IF('Load Schedule'!$D$6="Yes",INDEX('Load Schedule'!$A$10:$D$8769,COLUMN(M113),4),'Load Schedule'!$J$10*_xlfn.XLOOKUP('Load Schedule'!$J$9,'Load Schedule'!$F$16:$F$21,_xlfn.XLOOKUP(N$3,'Load Schedule'!$G$15:$AD$15,'Load Schedule'!$G$16:$AD$21)))</f>
        <v>0</v>
      </c>
      <c r="O116" s="26">
        <f t="array" ref="O116">IF('Load Schedule'!$D$6="Yes",INDEX('Load Schedule'!$A$10:$D$8769,COLUMN(N113),4),'Load Schedule'!$J$10*_xlfn.XLOOKUP('Load Schedule'!$J$9,'Load Schedule'!$F$16:$F$21,_xlfn.XLOOKUP(O$3,'Load Schedule'!$G$15:$AD$15,'Load Schedule'!$G$16:$AD$21)))</f>
        <v>0</v>
      </c>
      <c r="P116" s="26">
        <f t="array" ref="P116">IF('Load Schedule'!$D$6="Yes",INDEX('Load Schedule'!$A$10:$D$8769,COLUMN(O113),4),'Load Schedule'!$J$10*_xlfn.XLOOKUP('Load Schedule'!$J$9,'Load Schedule'!$F$16:$F$21,_xlfn.XLOOKUP(P$3,'Load Schedule'!$G$15:$AD$15,'Load Schedule'!$G$16:$AD$21)))</f>
        <v>0</v>
      </c>
      <c r="Q116" s="26">
        <f t="array" ref="Q116">IF('Load Schedule'!$D$6="Yes",INDEX('Load Schedule'!$A$10:$D$8769,COLUMN(P113),4),'Load Schedule'!$J$10*_xlfn.XLOOKUP('Load Schedule'!$J$9,'Load Schedule'!$F$16:$F$21,_xlfn.XLOOKUP(Q$3,'Load Schedule'!$G$15:$AD$15,'Load Schedule'!$G$16:$AD$21)))</f>
        <v>0</v>
      </c>
      <c r="R116" s="26">
        <f t="array" ref="R116">IF('Load Schedule'!$D$6="Yes",INDEX('Load Schedule'!$A$10:$D$8769,COLUMN(Q113),4),'Load Schedule'!$J$10*_xlfn.XLOOKUP('Load Schedule'!$J$9,'Load Schedule'!$F$16:$F$21,_xlfn.XLOOKUP(R$3,'Load Schedule'!$G$15:$AD$15,'Load Schedule'!$G$16:$AD$21)))</f>
        <v>0</v>
      </c>
      <c r="S116" s="26">
        <f t="array" ref="S116">IF('Load Schedule'!$D$6="Yes",INDEX('Load Schedule'!$A$10:$D$8769,COLUMN(R113),4),'Load Schedule'!$J$10*_xlfn.XLOOKUP('Load Schedule'!$J$9,'Load Schedule'!$F$16:$F$21,_xlfn.XLOOKUP(S$3,'Load Schedule'!$G$15:$AD$15,'Load Schedule'!$G$16:$AD$21)))</f>
        <v>0</v>
      </c>
      <c r="T116" s="26">
        <f t="array" ref="T116">IF('Load Schedule'!$D$6="Yes",INDEX('Load Schedule'!$A$10:$D$8769,COLUMN(S113),4),'Load Schedule'!$J$10*_xlfn.XLOOKUP('Load Schedule'!$J$9,'Load Schedule'!$F$16:$F$21,_xlfn.XLOOKUP(T$3,'Load Schedule'!$G$15:$AD$15,'Load Schedule'!$G$16:$AD$21)))</f>
        <v>0</v>
      </c>
      <c r="U116" s="26">
        <f t="array" ref="U116">IF('Load Schedule'!$D$6="Yes",INDEX('Load Schedule'!$A$10:$D$8769,COLUMN(T113),4),'Load Schedule'!$J$10*_xlfn.XLOOKUP('Load Schedule'!$J$9,'Load Schedule'!$F$16:$F$21,_xlfn.XLOOKUP(U$3,'Load Schedule'!$G$15:$AD$15,'Load Schedule'!$G$16:$AD$21)))</f>
        <v>0</v>
      </c>
      <c r="V116" s="26">
        <f t="array" ref="V116">IF('Load Schedule'!$D$6="Yes",INDEX('Load Schedule'!$A$10:$D$8769,COLUMN(U113),4),'Load Schedule'!$J$10*_xlfn.XLOOKUP('Load Schedule'!$J$9,'Load Schedule'!$F$16:$F$21,_xlfn.XLOOKUP(V$3,'Load Schedule'!$G$15:$AD$15,'Load Schedule'!$G$16:$AD$21)))</f>
        <v>0</v>
      </c>
      <c r="W116" s="26">
        <f t="array" ref="W116">IF('Load Schedule'!$D$6="Yes",INDEX('Load Schedule'!$A$10:$D$8769,COLUMN(V113),4),'Load Schedule'!$J$10*_xlfn.XLOOKUP('Load Schedule'!$J$9,'Load Schedule'!$F$16:$F$21,_xlfn.XLOOKUP(W$3,'Load Schedule'!$G$15:$AD$15,'Load Schedule'!$G$16:$AD$21)))</f>
        <v>0</v>
      </c>
      <c r="X116" s="26">
        <f t="array" ref="X116">IF('Load Schedule'!$D$6="Yes",INDEX('Load Schedule'!$A$10:$D$8769,COLUMN(W113),4),'Load Schedule'!$J$10*_xlfn.XLOOKUP('Load Schedule'!$J$9,'Load Schedule'!$F$16:$F$21,_xlfn.XLOOKUP(X$3,'Load Schedule'!$G$15:$AD$15,'Load Schedule'!$G$16:$AD$21)))</f>
        <v>0</v>
      </c>
      <c r="Y116" s="26">
        <f t="array" ref="Y116">IF('Load Schedule'!$D$6="Yes",INDEX('Load Schedule'!$A$10:$D$8769,COLUMN(X113),4),'Load Schedule'!$J$10*_xlfn.XLOOKUP('Load Schedule'!$J$9,'Load Schedule'!$F$16:$F$21,_xlfn.XLOOKUP(Y$3,'Load Schedule'!$G$15:$AD$15,'Load Schedule'!$G$16:$AD$21)))</f>
        <v>0</v>
      </c>
      <c r="AA116">
        <f t="shared" si="1"/>
        <v>2712</v>
      </c>
    </row>
    <row r="117" spans="1:27" x14ac:dyDescent="0.25">
      <c r="A117" s="8">
        <v>44310</v>
      </c>
      <c r="B117" s="26">
        <f t="array" ref="B117">IF('Load Schedule'!$D$6="Yes",INDEX('Load Schedule'!$A$10:$D$8769,COLUMN(A114),4),'Load Schedule'!$J$10*_xlfn.XLOOKUP('Load Schedule'!$J$9,'Load Schedule'!$F$16:$F$21,_xlfn.XLOOKUP(B$3,'Load Schedule'!$G$15:$AD$15,'Load Schedule'!$G$16:$AD$21)))</f>
        <v>0</v>
      </c>
      <c r="C117" s="26">
        <f t="array" ref="C117">IF('Load Schedule'!$D$6="Yes",INDEX('Load Schedule'!$A$10:$D$8769,COLUMN(B114),4),'Load Schedule'!$J$10*_xlfn.XLOOKUP('Load Schedule'!$J$9,'Load Schedule'!$F$16:$F$21,_xlfn.XLOOKUP(C$3,'Load Schedule'!$G$15:$AD$15,'Load Schedule'!$G$16:$AD$21)))</f>
        <v>0</v>
      </c>
      <c r="D117" s="26">
        <f t="array" ref="D117">IF('Load Schedule'!$D$6="Yes",INDEX('Load Schedule'!$A$10:$D$8769,COLUMN(C114),4),'Load Schedule'!$J$10*_xlfn.XLOOKUP('Load Schedule'!$J$9,'Load Schedule'!$F$16:$F$21,_xlfn.XLOOKUP(D$3,'Load Schedule'!$G$15:$AD$15,'Load Schedule'!$G$16:$AD$21)))</f>
        <v>0</v>
      </c>
      <c r="E117" s="26">
        <f t="array" ref="E117">IF('Load Schedule'!$D$6="Yes",INDEX('Load Schedule'!$A$10:$D$8769,COLUMN(D114),4),'Load Schedule'!$J$10*_xlfn.XLOOKUP('Load Schedule'!$J$9,'Load Schedule'!$F$16:$F$21,_xlfn.XLOOKUP(E$3,'Load Schedule'!$G$15:$AD$15,'Load Schedule'!$G$16:$AD$21)))</f>
        <v>0</v>
      </c>
      <c r="F117" s="26">
        <f t="array" ref="F117">IF('Load Schedule'!$D$6="Yes",INDEX('Load Schedule'!$A$10:$D$8769,COLUMN(E114),4),'Load Schedule'!$J$10*_xlfn.XLOOKUP('Load Schedule'!$J$9,'Load Schedule'!$F$16:$F$21,_xlfn.XLOOKUP(F$3,'Load Schedule'!$G$15:$AD$15,'Load Schedule'!$G$16:$AD$21)))</f>
        <v>0</v>
      </c>
      <c r="G117" s="26">
        <f t="array" ref="G117">IF('Load Schedule'!$D$6="Yes",INDEX('Load Schedule'!$A$10:$D$8769,COLUMN(F114),4),'Load Schedule'!$J$10*_xlfn.XLOOKUP('Load Schedule'!$J$9,'Load Schedule'!$F$16:$F$21,_xlfn.XLOOKUP(G$3,'Load Schedule'!$G$15:$AD$15,'Load Schedule'!$G$16:$AD$21)))</f>
        <v>0</v>
      </c>
      <c r="H117" s="26">
        <f t="array" ref="H117">IF('Load Schedule'!$D$6="Yes",INDEX('Load Schedule'!$A$10:$D$8769,COLUMN(G114),4),'Load Schedule'!$J$10*_xlfn.XLOOKUP('Load Schedule'!$J$9,'Load Schedule'!$F$16:$F$21,_xlfn.XLOOKUP(H$3,'Load Schedule'!$G$15:$AD$15,'Load Schedule'!$G$16:$AD$21)))</f>
        <v>0</v>
      </c>
      <c r="I117" s="26">
        <f t="array" ref="I117">IF('Load Schedule'!$D$6="Yes",INDEX('Load Schedule'!$A$10:$D$8769,COLUMN(H114),4),'Load Schedule'!$J$10*_xlfn.XLOOKUP('Load Schedule'!$J$9,'Load Schedule'!$F$16:$F$21,_xlfn.XLOOKUP(I$3,'Load Schedule'!$G$15:$AD$15,'Load Schedule'!$G$16:$AD$21)))</f>
        <v>0</v>
      </c>
      <c r="J117" s="26">
        <f t="array" ref="J117">IF('Load Schedule'!$D$6="Yes",INDEX('Load Schedule'!$A$10:$D$8769,COLUMN(I114),4),'Load Schedule'!$J$10*_xlfn.XLOOKUP('Load Schedule'!$J$9,'Load Schedule'!$F$16:$F$21,_xlfn.XLOOKUP(J$3,'Load Schedule'!$G$15:$AD$15,'Load Schedule'!$G$16:$AD$21)))</f>
        <v>0</v>
      </c>
      <c r="K117" s="26">
        <f t="array" ref="K117">IF('Load Schedule'!$D$6="Yes",INDEX('Load Schedule'!$A$10:$D$8769,COLUMN(J114),4),'Load Schedule'!$J$10*_xlfn.XLOOKUP('Load Schedule'!$J$9,'Load Schedule'!$F$16:$F$21,_xlfn.XLOOKUP(K$3,'Load Schedule'!$G$15:$AD$15,'Load Schedule'!$G$16:$AD$21)))</f>
        <v>0</v>
      </c>
      <c r="L117" s="26">
        <f t="array" ref="L117">IF('Load Schedule'!$D$6="Yes",INDEX('Load Schedule'!$A$10:$D$8769,COLUMN(K114),4),'Load Schedule'!$J$10*_xlfn.XLOOKUP('Load Schedule'!$J$9,'Load Schedule'!$F$16:$F$21,_xlfn.XLOOKUP(L$3,'Load Schedule'!$G$15:$AD$15,'Load Schedule'!$G$16:$AD$21)))</f>
        <v>0</v>
      </c>
      <c r="M117" s="26">
        <f t="array" ref="M117">IF('Load Schedule'!$D$6="Yes",INDEX('Load Schedule'!$A$10:$D$8769,COLUMN(L114),4),'Load Schedule'!$J$10*_xlfn.XLOOKUP('Load Schedule'!$J$9,'Load Schedule'!$F$16:$F$21,_xlfn.XLOOKUP(M$3,'Load Schedule'!$G$15:$AD$15,'Load Schedule'!$G$16:$AD$21)))</f>
        <v>0</v>
      </c>
      <c r="N117" s="26">
        <f t="array" ref="N117">IF('Load Schedule'!$D$6="Yes",INDEX('Load Schedule'!$A$10:$D$8769,COLUMN(M114),4),'Load Schedule'!$J$10*_xlfn.XLOOKUP('Load Schedule'!$J$9,'Load Schedule'!$F$16:$F$21,_xlfn.XLOOKUP(N$3,'Load Schedule'!$G$15:$AD$15,'Load Schedule'!$G$16:$AD$21)))</f>
        <v>0</v>
      </c>
      <c r="O117" s="26">
        <f t="array" ref="O117">IF('Load Schedule'!$D$6="Yes",INDEX('Load Schedule'!$A$10:$D$8769,COLUMN(N114),4),'Load Schedule'!$J$10*_xlfn.XLOOKUP('Load Schedule'!$J$9,'Load Schedule'!$F$16:$F$21,_xlfn.XLOOKUP(O$3,'Load Schedule'!$G$15:$AD$15,'Load Schedule'!$G$16:$AD$21)))</f>
        <v>0</v>
      </c>
      <c r="P117" s="26">
        <f t="array" ref="P117">IF('Load Schedule'!$D$6="Yes",INDEX('Load Schedule'!$A$10:$D$8769,COLUMN(O114),4),'Load Schedule'!$J$10*_xlfn.XLOOKUP('Load Schedule'!$J$9,'Load Schedule'!$F$16:$F$21,_xlfn.XLOOKUP(P$3,'Load Schedule'!$G$15:$AD$15,'Load Schedule'!$G$16:$AD$21)))</f>
        <v>0</v>
      </c>
      <c r="Q117" s="26">
        <f t="array" ref="Q117">IF('Load Schedule'!$D$6="Yes",INDEX('Load Schedule'!$A$10:$D$8769,COLUMN(P114),4),'Load Schedule'!$J$10*_xlfn.XLOOKUP('Load Schedule'!$J$9,'Load Schedule'!$F$16:$F$21,_xlfn.XLOOKUP(Q$3,'Load Schedule'!$G$15:$AD$15,'Load Schedule'!$G$16:$AD$21)))</f>
        <v>0</v>
      </c>
      <c r="R117" s="26">
        <f t="array" ref="R117">IF('Load Schedule'!$D$6="Yes",INDEX('Load Schedule'!$A$10:$D$8769,COLUMN(Q114),4),'Load Schedule'!$J$10*_xlfn.XLOOKUP('Load Schedule'!$J$9,'Load Schedule'!$F$16:$F$21,_xlfn.XLOOKUP(R$3,'Load Schedule'!$G$15:$AD$15,'Load Schedule'!$G$16:$AD$21)))</f>
        <v>0</v>
      </c>
      <c r="S117" s="26">
        <f t="array" ref="S117">IF('Load Schedule'!$D$6="Yes",INDEX('Load Schedule'!$A$10:$D$8769,COLUMN(R114),4),'Load Schedule'!$J$10*_xlfn.XLOOKUP('Load Schedule'!$J$9,'Load Schedule'!$F$16:$F$21,_xlfn.XLOOKUP(S$3,'Load Schedule'!$G$15:$AD$15,'Load Schedule'!$G$16:$AD$21)))</f>
        <v>0</v>
      </c>
      <c r="T117" s="26">
        <f t="array" ref="T117">IF('Load Schedule'!$D$6="Yes",INDEX('Load Schedule'!$A$10:$D$8769,COLUMN(S114),4),'Load Schedule'!$J$10*_xlfn.XLOOKUP('Load Schedule'!$J$9,'Load Schedule'!$F$16:$F$21,_xlfn.XLOOKUP(T$3,'Load Schedule'!$G$15:$AD$15,'Load Schedule'!$G$16:$AD$21)))</f>
        <v>0</v>
      </c>
      <c r="U117" s="26">
        <f t="array" ref="U117">IF('Load Schedule'!$D$6="Yes",INDEX('Load Schedule'!$A$10:$D$8769,COLUMN(T114),4),'Load Schedule'!$J$10*_xlfn.XLOOKUP('Load Schedule'!$J$9,'Load Schedule'!$F$16:$F$21,_xlfn.XLOOKUP(U$3,'Load Schedule'!$G$15:$AD$15,'Load Schedule'!$G$16:$AD$21)))</f>
        <v>0</v>
      </c>
      <c r="V117" s="26">
        <f t="array" ref="V117">IF('Load Schedule'!$D$6="Yes",INDEX('Load Schedule'!$A$10:$D$8769,COLUMN(U114),4),'Load Schedule'!$J$10*_xlfn.XLOOKUP('Load Schedule'!$J$9,'Load Schedule'!$F$16:$F$21,_xlfn.XLOOKUP(V$3,'Load Schedule'!$G$15:$AD$15,'Load Schedule'!$G$16:$AD$21)))</f>
        <v>0</v>
      </c>
      <c r="W117" s="26">
        <f t="array" ref="W117">IF('Load Schedule'!$D$6="Yes",INDEX('Load Schedule'!$A$10:$D$8769,COLUMN(V114),4),'Load Schedule'!$J$10*_xlfn.XLOOKUP('Load Schedule'!$J$9,'Load Schedule'!$F$16:$F$21,_xlfn.XLOOKUP(W$3,'Load Schedule'!$G$15:$AD$15,'Load Schedule'!$G$16:$AD$21)))</f>
        <v>0</v>
      </c>
      <c r="X117" s="26">
        <f t="array" ref="X117">IF('Load Schedule'!$D$6="Yes",INDEX('Load Schedule'!$A$10:$D$8769,COLUMN(W114),4),'Load Schedule'!$J$10*_xlfn.XLOOKUP('Load Schedule'!$J$9,'Load Schedule'!$F$16:$F$21,_xlfn.XLOOKUP(X$3,'Load Schedule'!$G$15:$AD$15,'Load Schedule'!$G$16:$AD$21)))</f>
        <v>0</v>
      </c>
      <c r="Y117" s="26">
        <f t="array" ref="Y117">IF('Load Schedule'!$D$6="Yes",INDEX('Load Schedule'!$A$10:$D$8769,COLUMN(X114),4),'Load Schedule'!$J$10*_xlfn.XLOOKUP('Load Schedule'!$J$9,'Load Schedule'!$F$16:$F$21,_xlfn.XLOOKUP(Y$3,'Load Schedule'!$G$15:$AD$15,'Load Schedule'!$G$16:$AD$21)))</f>
        <v>0</v>
      </c>
      <c r="AA117">
        <f t="shared" si="1"/>
        <v>2736</v>
      </c>
    </row>
    <row r="118" spans="1:27" x14ac:dyDescent="0.25">
      <c r="A118" s="8">
        <v>44311</v>
      </c>
      <c r="B118" s="26">
        <f t="array" ref="B118">IF('Load Schedule'!$D$6="Yes",INDEX('Load Schedule'!$A$10:$D$8769,COLUMN(A115),4),'Load Schedule'!$J$10*_xlfn.XLOOKUP('Load Schedule'!$J$9,'Load Schedule'!$F$16:$F$21,_xlfn.XLOOKUP(B$3,'Load Schedule'!$G$15:$AD$15,'Load Schedule'!$G$16:$AD$21)))</f>
        <v>0</v>
      </c>
      <c r="C118" s="26">
        <f t="array" ref="C118">IF('Load Schedule'!$D$6="Yes",INDEX('Load Schedule'!$A$10:$D$8769,COLUMN(B115),4),'Load Schedule'!$J$10*_xlfn.XLOOKUP('Load Schedule'!$J$9,'Load Schedule'!$F$16:$F$21,_xlfn.XLOOKUP(C$3,'Load Schedule'!$G$15:$AD$15,'Load Schedule'!$G$16:$AD$21)))</f>
        <v>0</v>
      </c>
      <c r="D118" s="26">
        <f t="array" ref="D118">IF('Load Schedule'!$D$6="Yes",INDEX('Load Schedule'!$A$10:$D$8769,COLUMN(C115),4),'Load Schedule'!$J$10*_xlfn.XLOOKUP('Load Schedule'!$J$9,'Load Schedule'!$F$16:$F$21,_xlfn.XLOOKUP(D$3,'Load Schedule'!$G$15:$AD$15,'Load Schedule'!$G$16:$AD$21)))</f>
        <v>0</v>
      </c>
      <c r="E118" s="26">
        <f t="array" ref="E118">IF('Load Schedule'!$D$6="Yes",INDEX('Load Schedule'!$A$10:$D$8769,COLUMN(D115),4),'Load Schedule'!$J$10*_xlfn.XLOOKUP('Load Schedule'!$J$9,'Load Schedule'!$F$16:$F$21,_xlfn.XLOOKUP(E$3,'Load Schedule'!$G$15:$AD$15,'Load Schedule'!$G$16:$AD$21)))</f>
        <v>0</v>
      </c>
      <c r="F118" s="26">
        <f t="array" ref="F118">IF('Load Schedule'!$D$6="Yes",INDEX('Load Schedule'!$A$10:$D$8769,COLUMN(E115),4),'Load Schedule'!$J$10*_xlfn.XLOOKUP('Load Schedule'!$J$9,'Load Schedule'!$F$16:$F$21,_xlfn.XLOOKUP(F$3,'Load Schedule'!$G$15:$AD$15,'Load Schedule'!$G$16:$AD$21)))</f>
        <v>0</v>
      </c>
      <c r="G118" s="26">
        <f t="array" ref="G118">IF('Load Schedule'!$D$6="Yes",INDEX('Load Schedule'!$A$10:$D$8769,COLUMN(F115),4),'Load Schedule'!$J$10*_xlfn.XLOOKUP('Load Schedule'!$J$9,'Load Schedule'!$F$16:$F$21,_xlfn.XLOOKUP(G$3,'Load Schedule'!$G$15:$AD$15,'Load Schedule'!$G$16:$AD$21)))</f>
        <v>0</v>
      </c>
      <c r="H118" s="26">
        <f t="array" ref="H118">IF('Load Schedule'!$D$6="Yes",INDEX('Load Schedule'!$A$10:$D$8769,COLUMN(G115),4),'Load Schedule'!$J$10*_xlfn.XLOOKUP('Load Schedule'!$J$9,'Load Schedule'!$F$16:$F$21,_xlfn.XLOOKUP(H$3,'Load Schedule'!$G$15:$AD$15,'Load Schedule'!$G$16:$AD$21)))</f>
        <v>0</v>
      </c>
      <c r="I118" s="26">
        <f t="array" ref="I118">IF('Load Schedule'!$D$6="Yes",INDEX('Load Schedule'!$A$10:$D$8769,COLUMN(H115),4),'Load Schedule'!$J$10*_xlfn.XLOOKUP('Load Schedule'!$J$9,'Load Schedule'!$F$16:$F$21,_xlfn.XLOOKUP(I$3,'Load Schedule'!$G$15:$AD$15,'Load Schedule'!$G$16:$AD$21)))</f>
        <v>0</v>
      </c>
      <c r="J118" s="26">
        <f t="array" ref="J118">IF('Load Schedule'!$D$6="Yes",INDEX('Load Schedule'!$A$10:$D$8769,COLUMN(I115),4),'Load Schedule'!$J$10*_xlfn.XLOOKUP('Load Schedule'!$J$9,'Load Schedule'!$F$16:$F$21,_xlfn.XLOOKUP(J$3,'Load Schedule'!$G$15:$AD$15,'Load Schedule'!$G$16:$AD$21)))</f>
        <v>0</v>
      </c>
      <c r="K118" s="26">
        <f t="array" ref="K118">IF('Load Schedule'!$D$6="Yes",INDEX('Load Schedule'!$A$10:$D$8769,COLUMN(J115),4),'Load Schedule'!$J$10*_xlfn.XLOOKUP('Load Schedule'!$J$9,'Load Schedule'!$F$16:$F$21,_xlfn.XLOOKUP(K$3,'Load Schedule'!$G$15:$AD$15,'Load Schedule'!$G$16:$AD$21)))</f>
        <v>0</v>
      </c>
      <c r="L118" s="26">
        <f t="array" ref="L118">IF('Load Schedule'!$D$6="Yes",INDEX('Load Schedule'!$A$10:$D$8769,COLUMN(K115),4),'Load Schedule'!$J$10*_xlfn.XLOOKUP('Load Schedule'!$J$9,'Load Schedule'!$F$16:$F$21,_xlfn.XLOOKUP(L$3,'Load Schedule'!$G$15:$AD$15,'Load Schedule'!$G$16:$AD$21)))</f>
        <v>0</v>
      </c>
      <c r="M118" s="26">
        <f t="array" ref="M118">IF('Load Schedule'!$D$6="Yes",INDEX('Load Schedule'!$A$10:$D$8769,COLUMN(L115),4),'Load Schedule'!$J$10*_xlfn.XLOOKUP('Load Schedule'!$J$9,'Load Schedule'!$F$16:$F$21,_xlfn.XLOOKUP(M$3,'Load Schedule'!$G$15:$AD$15,'Load Schedule'!$G$16:$AD$21)))</f>
        <v>0</v>
      </c>
      <c r="N118" s="26">
        <f t="array" ref="N118">IF('Load Schedule'!$D$6="Yes",INDEX('Load Schedule'!$A$10:$D$8769,COLUMN(M115),4),'Load Schedule'!$J$10*_xlfn.XLOOKUP('Load Schedule'!$J$9,'Load Schedule'!$F$16:$F$21,_xlfn.XLOOKUP(N$3,'Load Schedule'!$G$15:$AD$15,'Load Schedule'!$G$16:$AD$21)))</f>
        <v>0</v>
      </c>
      <c r="O118" s="26">
        <f t="array" ref="O118">IF('Load Schedule'!$D$6="Yes",INDEX('Load Schedule'!$A$10:$D$8769,COLUMN(N115),4),'Load Schedule'!$J$10*_xlfn.XLOOKUP('Load Schedule'!$J$9,'Load Schedule'!$F$16:$F$21,_xlfn.XLOOKUP(O$3,'Load Schedule'!$G$15:$AD$15,'Load Schedule'!$G$16:$AD$21)))</f>
        <v>0</v>
      </c>
      <c r="P118" s="26">
        <f t="array" ref="P118">IF('Load Schedule'!$D$6="Yes",INDEX('Load Schedule'!$A$10:$D$8769,COLUMN(O115),4),'Load Schedule'!$J$10*_xlfn.XLOOKUP('Load Schedule'!$J$9,'Load Schedule'!$F$16:$F$21,_xlfn.XLOOKUP(P$3,'Load Schedule'!$G$15:$AD$15,'Load Schedule'!$G$16:$AD$21)))</f>
        <v>0</v>
      </c>
      <c r="Q118" s="26">
        <f t="array" ref="Q118">IF('Load Schedule'!$D$6="Yes",INDEX('Load Schedule'!$A$10:$D$8769,COLUMN(P115),4),'Load Schedule'!$J$10*_xlfn.XLOOKUP('Load Schedule'!$J$9,'Load Schedule'!$F$16:$F$21,_xlfn.XLOOKUP(Q$3,'Load Schedule'!$G$15:$AD$15,'Load Schedule'!$G$16:$AD$21)))</f>
        <v>0</v>
      </c>
      <c r="R118" s="26">
        <f t="array" ref="R118">IF('Load Schedule'!$D$6="Yes",INDEX('Load Schedule'!$A$10:$D$8769,COLUMN(Q115),4),'Load Schedule'!$J$10*_xlfn.XLOOKUP('Load Schedule'!$J$9,'Load Schedule'!$F$16:$F$21,_xlfn.XLOOKUP(R$3,'Load Schedule'!$G$15:$AD$15,'Load Schedule'!$G$16:$AD$21)))</f>
        <v>0</v>
      </c>
      <c r="S118" s="26">
        <f t="array" ref="S118">IF('Load Schedule'!$D$6="Yes",INDEX('Load Schedule'!$A$10:$D$8769,COLUMN(R115),4),'Load Schedule'!$J$10*_xlfn.XLOOKUP('Load Schedule'!$J$9,'Load Schedule'!$F$16:$F$21,_xlfn.XLOOKUP(S$3,'Load Schedule'!$G$15:$AD$15,'Load Schedule'!$G$16:$AD$21)))</f>
        <v>0</v>
      </c>
      <c r="T118" s="26">
        <f t="array" ref="T118">IF('Load Schedule'!$D$6="Yes",INDEX('Load Schedule'!$A$10:$D$8769,COLUMN(S115),4),'Load Schedule'!$J$10*_xlfn.XLOOKUP('Load Schedule'!$J$9,'Load Schedule'!$F$16:$F$21,_xlfn.XLOOKUP(T$3,'Load Schedule'!$G$15:$AD$15,'Load Schedule'!$G$16:$AD$21)))</f>
        <v>0</v>
      </c>
      <c r="U118" s="26">
        <f t="array" ref="U118">IF('Load Schedule'!$D$6="Yes",INDEX('Load Schedule'!$A$10:$D$8769,COLUMN(T115),4),'Load Schedule'!$J$10*_xlfn.XLOOKUP('Load Schedule'!$J$9,'Load Schedule'!$F$16:$F$21,_xlfn.XLOOKUP(U$3,'Load Schedule'!$G$15:$AD$15,'Load Schedule'!$G$16:$AD$21)))</f>
        <v>0</v>
      </c>
      <c r="V118" s="26">
        <f t="array" ref="V118">IF('Load Schedule'!$D$6="Yes",INDEX('Load Schedule'!$A$10:$D$8769,COLUMN(U115),4),'Load Schedule'!$J$10*_xlfn.XLOOKUP('Load Schedule'!$J$9,'Load Schedule'!$F$16:$F$21,_xlfn.XLOOKUP(V$3,'Load Schedule'!$G$15:$AD$15,'Load Schedule'!$G$16:$AD$21)))</f>
        <v>0</v>
      </c>
      <c r="W118" s="26">
        <f t="array" ref="W118">IF('Load Schedule'!$D$6="Yes",INDEX('Load Schedule'!$A$10:$D$8769,COLUMN(V115),4),'Load Schedule'!$J$10*_xlfn.XLOOKUP('Load Schedule'!$J$9,'Load Schedule'!$F$16:$F$21,_xlfn.XLOOKUP(W$3,'Load Schedule'!$G$15:$AD$15,'Load Schedule'!$G$16:$AD$21)))</f>
        <v>0</v>
      </c>
      <c r="X118" s="26">
        <f t="array" ref="X118">IF('Load Schedule'!$D$6="Yes",INDEX('Load Schedule'!$A$10:$D$8769,COLUMN(W115),4),'Load Schedule'!$J$10*_xlfn.XLOOKUP('Load Schedule'!$J$9,'Load Schedule'!$F$16:$F$21,_xlfn.XLOOKUP(X$3,'Load Schedule'!$G$15:$AD$15,'Load Schedule'!$G$16:$AD$21)))</f>
        <v>0</v>
      </c>
      <c r="Y118" s="26">
        <f t="array" ref="Y118">IF('Load Schedule'!$D$6="Yes",INDEX('Load Schedule'!$A$10:$D$8769,COLUMN(X115),4),'Load Schedule'!$J$10*_xlfn.XLOOKUP('Load Schedule'!$J$9,'Load Schedule'!$F$16:$F$21,_xlfn.XLOOKUP(Y$3,'Load Schedule'!$G$15:$AD$15,'Load Schedule'!$G$16:$AD$21)))</f>
        <v>0</v>
      </c>
      <c r="AA118">
        <f t="shared" si="1"/>
        <v>2760</v>
      </c>
    </row>
    <row r="119" spans="1:27" x14ac:dyDescent="0.25">
      <c r="A119" s="8">
        <v>44312</v>
      </c>
      <c r="B119" s="26">
        <f t="array" ref="B119">IF('Load Schedule'!$D$6="Yes",INDEX('Load Schedule'!$A$10:$D$8769,COLUMN(A116),4),'Load Schedule'!$J$10*_xlfn.XLOOKUP('Load Schedule'!$J$9,'Load Schedule'!$F$16:$F$21,_xlfn.XLOOKUP(B$3,'Load Schedule'!$G$15:$AD$15,'Load Schedule'!$G$16:$AD$21)))</f>
        <v>0</v>
      </c>
      <c r="C119" s="26">
        <f t="array" ref="C119">IF('Load Schedule'!$D$6="Yes",INDEX('Load Schedule'!$A$10:$D$8769,COLUMN(B116),4),'Load Schedule'!$J$10*_xlfn.XLOOKUP('Load Schedule'!$J$9,'Load Schedule'!$F$16:$F$21,_xlfn.XLOOKUP(C$3,'Load Schedule'!$G$15:$AD$15,'Load Schedule'!$G$16:$AD$21)))</f>
        <v>0</v>
      </c>
      <c r="D119" s="26">
        <f t="array" ref="D119">IF('Load Schedule'!$D$6="Yes",INDEX('Load Schedule'!$A$10:$D$8769,COLUMN(C116),4),'Load Schedule'!$J$10*_xlfn.XLOOKUP('Load Schedule'!$J$9,'Load Schedule'!$F$16:$F$21,_xlfn.XLOOKUP(D$3,'Load Schedule'!$G$15:$AD$15,'Load Schedule'!$G$16:$AD$21)))</f>
        <v>0</v>
      </c>
      <c r="E119" s="26">
        <f t="array" ref="E119">IF('Load Schedule'!$D$6="Yes",INDEX('Load Schedule'!$A$10:$D$8769,COLUMN(D116),4),'Load Schedule'!$J$10*_xlfn.XLOOKUP('Load Schedule'!$J$9,'Load Schedule'!$F$16:$F$21,_xlfn.XLOOKUP(E$3,'Load Schedule'!$G$15:$AD$15,'Load Schedule'!$G$16:$AD$21)))</f>
        <v>0</v>
      </c>
      <c r="F119" s="26">
        <f t="array" ref="F119">IF('Load Schedule'!$D$6="Yes",INDEX('Load Schedule'!$A$10:$D$8769,COLUMN(E116),4),'Load Schedule'!$J$10*_xlfn.XLOOKUP('Load Schedule'!$J$9,'Load Schedule'!$F$16:$F$21,_xlfn.XLOOKUP(F$3,'Load Schedule'!$G$15:$AD$15,'Load Schedule'!$G$16:$AD$21)))</f>
        <v>0</v>
      </c>
      <c r="G119" s="26">
        <f t="array" ref="G119">IF('Load Schedule'!$D$6="Yes",INDEX('Load Schedule'!$A$10:$D$8769,COLUMN(F116),4),'Load Schedule'!$J$10*_xlfn.XLOOKUP('Load Schedule'!$J$9,'Load Schedule'!$F$16:$F$21,_xlfn.XLOOKUP(G$3,'Load Schedule'!$G$15:$AD$15,'Load Schedule'!$G$16:$AD$21)))</f>
        <v>0</v>
      </c>
      <c r="H119" s="26">
        <f t="array" ref="H119">IF('Load Schedule'!$D$6="Yes",INDEX('Load Schedule'!$A$10:$D$8769,COLUMN(G116),4),'Load Schedule'!$J$10*_xlfn.XLOOKUP('Load Schedule'!$J$9,'Load Schedule'!$F$16:$F$21,_xlfn.XLOOKUP(H$3,'Load Schedule'!$G$15:$AD$15,'Load Schedule'!$G$16:$AD$21)))</f>
        <v>0</v>
      </c>
      <c r="I119" s="26">
        <f t="array" ref="I119">IF('Load Schedule'!$D$6="Yes",INDEX('Load Schedule'!$A$10:$D$8769,COLUMN(H116),4),'Load Schedule'!$J$10*_xlfn.XLOOKUP('Load Schedule'!$J$9,'Load Schedule'!$F$16:$F$21,_xlfn.XLOOKUP(I$3,'Load Schedule'!$G$15:$AD$15,'Load Schedule'!$G$16:$AD$21)))</f>
        <v>0</v>
      </c>
      <c r="J119" s="26">
        <f t="array" ref="J119">IF('Load Schedule'!$D$6="Yes",INDEX('Load Schedule'!$A$10:$D$8769,COLUMN(I116),4),'Load Schedule'!$J$10*_xlfn.XLOOKUP('Load Schedule'!$J$9,'Load Schedule'!$F$16:$F$21,_xlfn.XLOOKUP(J$3,'Load Schedule'!$G$15:$AD$15,'Load Schedule'!$G$16:$AD$21)))</f>
        <v>0</v>
      </c>
      <c r="K119" s="26">
        <f t="array" ref="K119">IF('Load Schedule'!$D$6="Yes",INDEX('Load Schedule'!$A$10:$D$8769,COLUMN(J116),4),'Load Schedule'!$J$10*_xlfn.XLOOKUP('Load Schedule'!$J$9,'Load Schedule'!$F$16:$F$21,_xlfn.XLOOKUP(K$3,'Load Schedule'!$G$15:$AD$15,'Load Schedule'!$G$16:$AD$21)))</f>
        <v>0</v>
      </c>
      <c r="L119" s="26">
        <f t="array" ref="L119">IF('Load Schedule'!$D$6="Yes",INDEX('Load Schedule'!$A$10:$D$8769,COLUMN(K116),4),'Load Schedule'!$J$10*_xlfn.XLOOKUP('Load Schedule'!$J$9,'Load Schedule'!$F$16:$F$21,_xlfn.XLOOKUP(L$3,'Load Schedule'!$G$15:$AD$15,'Load Schedule'!$G$16:$AD$21)))</f>
        <v>0</v>
      </c>
      <c r="M119" s="26">
        <f t="array" ref="M119">IF('Load Schedule'!$D$6="Yes",INDEX('Load Schedule'!$A$10:$D$8769,COLUMN(L116),4),'Load Schedule'!$J$10*_xlfn.XLOOKUP('Load Schedule'!$J$9,'Load Schedule'!$F$16:$F$21,_xlfn.XLOOKUP(M$3,'Load Schedule'!$G$15:$AD$15,'Load Schedule'!$G$16:$AD$21)))</f>
        <v>0</v>
      </c>
      <c r="N119" s="26">
        <f t="array" ref="N119">IF('Load Schedule'!$D$6="Yes",INDEX('Load Schedule'!$A$10:$D$8769,COLUMN(M116),4),'Load Schedule'!$J$10*_xlfn.XLOOKUP('Load Schedule'!$J$9,'Load Schedule'!$F$16:$F$21,_xlfn.XLOOKUP(N$3,'Load Schedule'!$G$15:$AD$15,'Load Schedule'!$G$16:$AD$21)))</f>
        <v>0</v>
      </c>
      <c r="O119" s="26">
        <f t="array" ref="O119">IF('Load Schedule'!$D$6="Yes",INDEX('Load Schedule'!$A$10:$D$8769,COLUMN(N116),4),'Load Schedule'!$J$10*_xlfn.XLOOKUP('Load Schedule'!$J$9,'Load Schedule'!$F$16:$F$21,_xlfn.XLOOKUP(O$3,'Load Schedule'!$G$15:$AD$15,'Load Schedule'!$G$16:$AD$21)))</f>
        <v>0</v>
      </c>
      <c r="P119" s="26">
        <f t="array" ref="P119">IF('Load Schedule'!$D$6="Yes",INDEX('Load Schedule'!$A$10:$D$8769,COLUMN(O116),4),'Load Schedule'!$J$10*_xlfn.XLOOKUP('Load Schedule'!$J$9,'Load Schedule'!$F$16:$F$21,_xlfn.XLOOKUP(P$3,'Load Schedule'!$G$15:$AD$15,'Load Schedule'!$G$16:$AD$21)))</f>
        <v>0</v>
      </c>
      <c r="Q119" s="26">
        <f t="array" ref="Q119">IF('Load Schedule'!$D$6="Yes",INDEX('Load Schedule'!$A$10:$D$8769,COLUMN(P116),4),'Load Schedule'!$J$10*_xlfn.XLOOKUP('Load Schedule'!$J$9,'Load Schedule'!$F$16:$F$21,_xlfn.XLOOKUP(Q$3,'Load Schedule'!$G$15:$AD$15,'Load Schedule'!$G$16:$AD$21)))</f>
        <v>0</v>
      </c>
      <c r="R119" s="26">
        <f t="array" ref="R119">IF('Load Schedule'!$D$6="Yes",INDEX('Load Schedule'!$A$10:$D$8769,COLUMN(Q116),4),'Load Schedule'!$J$10*_xlfn.XLOOKUP('Load Schedule'!$J$9,'Load Schedule'!$F$16:$F$21,_xlfn.XLOOKUP(R$3,'Load Schedule'!$G$15:$AD$15,'Load Schedule'!$G$16:$AD$21)))</f>
        <v>0</v>
      </c>
      <c r="S119" s="26">
        <f t="array" ref="S119">IF('Load Schedule'!$D$6="Yes",INDEX('Load Schedule'!$A$10:$D$8769,COLUMN(R116),4),'Load Schedule'!$J$10*_xlfn.XLOOKUP('Load Schedule'!$J$9,'Load Schedule'!$F$16:$F$21,_xlfn.XLOOKUP(S$3,'Load Schedule'!$G$15:$AD$15,'Load Schedule'!$G$16:$AD$21)))</f>
        <v>0</v>
      </c>
      <c r="T119" s="26">
        <f t="array" ref="T119">IF('Load Schedule'!$D$6="Yes",INDEX('Load Schedule'!$A$10:$D$8769,COLUMN(S116),4),'Load Schedule'!$J$10*_xlfn.XLOOKUP('Load Schedule'!$J$9,'Load Schedule'!$F$16:$F$21,_xlfn.XLOOKUP(T$3,'Load Schedule'!$G$15:$AD$15,'Load Schedule'!$G$16:$AD$21)))</f>
        <v>0</v>
      </c>
      <c r="U119" s="26">
        <f t="array" ref="U119">IF('Load Schedule'!$D$6="Yes",INDEX('Load Schedule'!$A$10:$D$8769,COLUMN(T116),4),'Load Schedule'!$J$10*_xlfn.XLOOKUP('Load Schedule'!$J$9,'Load Schedule'!$F$16:$F$21,_xlfn.XLOOKUP(U$3,'Load Schedule'!$G$15:$AD$15,'Load Schedule'!$G$16:$AD$21)))</f>
        <v>0</v>
      </c>
      <c r="V119" s="26">
        <f t="array" ref="V119">IF('Load Schedule'!$D$6="Yes",INDEX('Load Schedule'!$A$10:$D$8769,COLUMN(U116),4),'Load Schedule'!$J$10*_xlfn.XLOOKUP('Load Schedule'!$J$9,'Load Schedule'!$F$16:$F$21,_xlfn.XLOOKUP(V$3,'Load Schedule'!$G$15:$AD$15,'Load Schedule'!$G$16:$AD$21)))</f>
        <v>0</v>
      </c>
      <c r="W119" s="26">
        <f t="array" ref="W119">IF('Load Schedule'!$D$6="Yes",INDEX('Load Schedule'!$A$10:$D$8769,COLUMN(V116),4),'Load Schedule'!$J$10*_xlfn.XLOOKUP('Load Schedule'!$J$9,'Load Schedule'!$F$16:$F$21,_xlfn.XLOOKUP(W$3,'Load Schedule'!$G$15:$AD$15,'Load Schedule'!$G$16:$AD$21)))</f>
        <v>0</v>
      </c>
      <c r="X119" s="26">
        <f t="array" ref="X119">IF('Load Schedule'!$D$6="Yes",INDEX('Load Schedule'!$A$10:$D$8769,COLUMN(W116),4),'Load Schedule'!$J$10*_xlfn.XLOOKUP('Load Schedule'!$J$9,'Load Schedule'!$F$16:$F$21,_xlfn.XLOOKUP(X$3,'Load Schedule'!$G$15:$AD$15,'Load Schedule'!$G$16:$AD$21)))</f>
        <v>0</v>
      </c>
      <c r="Y119" s="26">
        <f t="array" ref="Y119">IF('Load Schedule'!$D$6="Yes",INDEX('Load Schedule'!$A$10:$D$8769,COLUMN(X116),4),'Load Schedule'!$J$10*_xlfn.XLOOKUP('Load Schedule'!$J$9,'Load Schedule'!$F$16:$F$21,_xlfn.XLOOKUP(Y$3,'Load Schedule'!$G$15:$AD$15,'Load Schedule'!$G$16:$AD$21)))</f>
        <v>0</v>
      </c>
      <c r="AA119">
        <f t="shared" si="1"/>
        <v>2784</v>
      </c>
    </row>
    <row r="120" spans="1:27" x14ac:dyDescent="0.25">
      <c r="A120" s="8">
        <v>44313</v>
      </c>
      <c r="B120" s="26">
        <f t="array" ref="B120">IF('Load Schedule'!$D$6="Yes",INDEX('Load Schedule'!$A$10:$D$8769,COLUMN(A117),4),'Load Schedule'!$J$10*_xlfn.XLOOKUP('Load Schedule'!$J$9,'Load Schedule'!$F$16:$F$21,_xlfn.XLOOKUP(B$3,'Load Schedule'!$G$15:$AD$15,'Load Schedule'!$G$16:$AD$21)))</f>
        <v>0</v>
      </c>
      <c r="C120" s="26">
        <f t="array" ref="C120">IF('Load Schedule'!$D$6="Yes",INDEX('Load Schedule'!$A$10:$D$8769,COLUMN(B117),4),'Load Schedule'!$J$10*_xlfn.XLOOKUP('Load Schedule'!$J$9,'Load Schedule'!$F$16:$F$21,_xlfn.XLOOKUP(C$3,'Load Schedule'!$G$15:$AD$15,'Load Schedule'!$G$16:$AD$21)))</f>
        <v>0</v>
      </c>
      <c r="D120" s="26">
        <f t="array" ref="D120">IF('Load Schedule'!$D$6="Yes",INDEX('Load Schedule'!$A$10:$D$8769,COLUMN(C117),4),'Load Schedule'!$J$10*_xlfn.XLOOKUP('Load Schedule'!$J$9,'Load Schedule'!$F$16:$F$21,_xlfn.XLOOKUP(D$3,'Load Schedule'!$G$15:$AD$15,'Load Schedule'!$G$16:$AD$21)))</f>
        <v>0</v>
      </c>
      <c r="E120" s="26">
        <f t="array" ref="E120">IF('Load Schedule'!$D$6="Yes",INDEX('Load Schedule'!$A$10:$D$8769,COLUMN(D117),4),'Load Schedule'!$J$10*_xlfn.XLOOKUP('Load Schedule'!$J$9,'Load Schedule'!$F$16:$F$21,_xlfn.XLOOKUP(E$3,'Load Schedule'!$G$15:$AD$15,'Load Schedule'!$G$16:$AD$21)))</f>
        <v>0</v>
      </c>
      <c r="F120" s="26">
        <f t="array" ref="F120">IF('Load Schedule'!$D$6="Yes",INDEX('Load Schedule'!$A$10:$D$8769,COLUMN(E117),4),'Load Schedule'!$J$10*_xlfn.XLOOKUP('Load Schedule'!$J$9,'Load Schedule'!$F$16:$F$21,_xlfn.XLOOKUP(F$3,'Load Schedule'!$G$15:$AD$15,'Load Schedule'!$G$16:$AD$21)))</f>
        <v>0</v>
      </c>
      <c r="G120" s="26">
        <f t="array" ref="G120">IF('Load Schedule'!$D$6="Yes",INDEX('Load Schedule'!$A$10:$D$8769,COLUMN(F117),4),'Load Schedule'!$J$10*_xlfn.XLOOKUP('Load Schedule'!$J$9,'Load Schedule'!$F$16:$F$21,_xlfn.XLOOKUP(G$3,'Load Schedule'!$G$15:$AD$15,'Load Schedule'!$G$16:$AD$21)))</f>
        <v>0</v>
      </c>
      <c r="H120" s="26">
        <f t="array" ref="H120">IF('Load Schedule'!$D$6="Yes",INDEX('Load Schedule'!$A$10:$D$8769,COLUMN(G117),4),'Load Schedule'!$J$10*_xlfn.XLOOKUP('Load Schedule'!$J$9,'Load Schedule'!$F$16:$F$21,_xlfn.XLOOKUP(H$3,'Load Schedule'!$G$15:$AD$15,'Load Schedule'!$G$16:$AD$21)))</f>
        <v>0</v>
      </c>
      <c r="I120" s="26">
        <f t="array" ref="I120">IF('Load Schedule'!$D$6="Yes",INDEX('Load Schedule'!$A$10:$D$8769,COLUMN(H117),4),'Load Schedule'!$J$10*_xlfn.XLOOKUP('Load Schedule'!$J$9,'Load Schedule'!$F$16:$F$21,_xlfn.XLOOKUP(I$3,'Load Schedule'!$G$15:$AD$15,'Load Schedule'!$G$16:$AD$21)))</f>
        <v>0</v>
      </c>
      <c r="J120" s="26">
        <f t="array" ref="J120">IF('Load Schedule'!$D$6="Yes",INDEX('Load Schedule'!$A$10:$D$8769,COLUMN(I117),4),'Load Schedule'!$J$10*_xlfn.XLOOKUP('Load Schedule'!$J$9,'Load Schedule'!$F$16:$F$21,_xlfn.XLOOKUP(J$3,'Load Schedule'!$G$15:$AD$15,'Load Schedule'!$G$16:$AD$21)))</f>
        <v>0</v>
      </c>
      <c r="K120" s="26">
        <f t="array" ref="K120">IF('Load Schedule'!$D$6="Yes",INDEX('Load Schedule'!$A$10:$D$8769,COLUMN(J117),4),'Load Schedule'!$J$10*_xlfn.XLOOKUP('Load Schedule'!$J$9,'Load Schedule'!$F$16:$F$21,_xlfn.XLOOKUP(K$3,'Load Schedule'!$G$15:$AD$15,'Load Schedule'!$G$16:$AD$21)))</f>
        <v>0</v>
      </c>
      <c r="L120" s="26">
        <f t="array" ref="L120">IF('Load Schedule'!$D$6="Yes",INDEX('Load Schedule'!$A$10:$D$8769,COLUMN(K117),4),'Load Schedule'!$J$10*_xlfn.XLOOKUP('Load Schedule'!$J$9,'Load Schedule'!$F$16:$F$21,_xlfn.XLOOKUP(L$3,'Load Schedule'!$G$15:$AD$15,'Load Schedule'!$G$16:$AD$21)))</f>
        <v>0</v>
      </c>
      <c r="M120" s="26">
        <f t="array" ref="M120">IF('Load Schedule'!$D$6="Yes",INDEX('Load Schedule'!$A$10:$D$8769,COLUMN(L117),4),'Load Schedule'!$J$10*_xlfn.XLOOKUP('Load Schedule'!$J$9,'Load Schedule'!$F$16:$F$21,_xlfn.XLOOKUP(M$3,'Load Schedule'!$G$15:$AD$15,'Load Schedule'!$G$16:$AD$21)))</f>
        <v>0</v>
      </c>
      <c r="N120" s="26">
        <f t="array" ref="N120">IF('Load Schedule'!$D$6="Yes",INDEX('Load Schedule'!$A$10:$D$8769,COLUMN(M117),4),'Load Schedule'!$J$10*_xlfn.XLOOKUP('Load Schedule'!$J$9,'Load Schedule'!$F$16:$F$21,_xlfn.XLOOKUP(N$3,'Load Schedule'!$G$15:$AD$15,'Load Schedule'!$G$16:$AD$21)))</f>
        <v>0</v>
      </c>
      <c r="O120" s="26">
        <f t="array" ref="O120">IF('Load Schedule'!$D$6="Yes",INDEX('Load Schedule'!$A$10:$D$8769,COLUMN(N117),4),'Load Schedule'!$J$10*_xlfn.XLOOKUP('Load Schedule'!$J$9,'Load Schedule'!$F$16:$F$21,_xlfn.XLOOKUP(O$3,'Load Schedule'!$G$15:$AD$15,'Load Schedule'!$G$16:$AD$21)))</f>
        <v>0</v>
      </c>
      <c r="P120" s="26">
        <f t="array" ref="P120">IF('Load Schedule'!$D$6="Yes",INDEX('Load Schedule'!$A$10:$D$8769,COLUMN(O117),4),'Load Schedule'!$J$10*_xlfn.XLOOKUP('Load Schedule'!$J$9,'Load Schedule'!$F$16:$F$21,_xlfn.XLOOKUP(P$3,'Load Schedule'!$G$15:$AD$15,'Load Schedule'!$G$16:$AD$21)))</f>
        <v>0</v>
      </c>
      <c r="Q120" s="26">
        <f t="array" ref="Q120">IF('Load Schedule'!$D$6="Yes",INDEX('Load Schedule'!$A$10:$D$8769,COLUMN(P117),4),'Load Schedule'!$J$10*_xlfn.XLOOKUP('Load Schedule'!$J$9,'Load Schedule'!$F$16:$F$21,_xlfn.XLOOKUP(Q$3,'Load Schedule'!$G$15:$AD$15,'Load Schedule'!$G$16:$AD$21)))</f>
        <v>0</v>
      </c>
      <c r="R120" s="26">
        <f t="array" ref="R120">IF('Load Schedule'!$D$6="Yes",INDEX('Load Schedule'!$A$10:$D$8769,COLUMN(Q117),4),'Load Schedule'!$J$10*_xlfn.XLOOKUP('Load Schedule'!$J$9,'Load Schedule'!$F$16:$F$21,_xlfn.XLOOKUP(R$3,'Load Schedule'!$G$15:$AD$15,'Load Schedule'!$G$16:$AD$21)))</f>
        <v>0</v>
      </c>
      <c r="S120" s="26">
        <f t="array" ref="S120">IF('Load Schedule'!$D$6="Yes",INDEX('Load Schedule'!$A$10:$D$8769,COLUMN(R117),4),'Load Schedule'!$J$10*_xlfn.XLOOKUP('Load Schedule'!$J$9,'Load Schedule'!$F$16:$F$21,_xlfn.XLOOKUP(S$3,'Load Schedule'!$G$15:$AD$15,'Load Schedule'!$G$16:$AD$21)))</f>
        <v>0</v>
      </c>
      <c r="T120" s="26">
        <f t="array" ref="T120">IF('Load Schedule'!$D$6="Yes",INDEX('Load Schedule'!$A$10:$D$8769,COLUMN(S117),4),'Load Schedule'!$J$10*_xlfn.XLOOKUP('Load Schedule'!$J$9,'Load Schedule'!$F$16:$F$21,_xlfn.XLOOKUP(T$3,'Load Schedule'!$G$15:$AD$15,'Load Schedule'!$G$16:$AD$21)))</f>
        <v>0</v>
      </c>
      <c r="U120" s="26">
        <f t="array" ref="U120">IF('Load Schedule'!$D$6="Yes",INDEX('Load Schedule'!$A$10:$D$8769,COLUMN(T117),4),'Load Schedule'!$J$10*_xlfn.XLOOKUP('Load Schedule'!$J$9,'Load Schedule'!$F$16:$F$21,_xlfn.XLOOKUP(U$3,'Load Schedule'!$G$15:$AD$15,'Load Schedule'!$G$16:$AD$21)))</f>
        <v>0</v>
      </c>
      <c r="V120" s="26">
        <f t="array" ref="V120">IF('Load Schedule'!$D$6="Yes",INDEX('Load Schedule'!$A$10:$D$8769,COLUMN(U117),4),'Load Schedule'!$J$10*_xlfn.XLOOKUP('Load Schedule'!$J$9,'Load Schedule'!$F$16:$F$21,_xlfn.XLOOKUP(V$3,'Load Schedule'!$G$15:$AD$15,'Load Schedule'!$G$16:$AD$21)))</f>
        <v>0</v>
      </c>
      <c r="W120" s="26">
        <f t="array" ref="W120">IF('Load Schedule'!$D$6="Yes",INDEX('Load Schedule'!$A$10:$D$8769,COLUMN(V117),4),'Load Schedule'!$J$10*_xlfn.XLOOKUP('Load Schedule'!$J$9,'Load Schedule'!$F$16:$F$21,_xlfn.XLOOKUP(W$3,'Load Schedule'!$G$15:$AD$15,'Load Schedule'!$G$16:$AD$21)))</f>
        <v>0</v>
      </c>
      <c r="X120" s="26">
        <f t="array" ref="X120">IF('Load Schedule'!$D$6="Yes",INDEX('Load Schedule'!$A$10:$D$8769,COLUMN(W117),4),'Load Schedule'!$J$10*_xlfn.XLOOKUP('Load Schedule'!$J$9,'Load Schedule'!$F$16:$F$21,_xlfn.XLOOKUP(X$3,'Load Schedule'!$G$15:$AD$15,'Load Schedule'!$G$16:$AD$21)))</f>
        <v>0</v>
      </c>
      <c r="Y120" s="26">
        <f t="array" ref="Y120">IF('Load Schedule'!$D$6="Yes",INDEX('Load Schedule'!$A$10:$D$8769,COLUMN(X117),4),'Load Schedule'!$J$10*_xlfn.XLOOKUP('Load Schedule'!$J$9,'Load Schedule'!$F$16:$F$21,_xlfn.XLOOKUP(Y$3,'Load Schedule'!$G$15:$AD$15,'Load Schedule'!$G$16:$AD$21)))</f>
        <v>0</v>
      </c>
      <c r="AA120">
        <f t="shared" si="1"/>
        <v>2808</v>
      </c>
    </row>
    <row r="121" spans="1:27" x14ac:dyDescent="0.25">
      <c r="A121" s="8">
        <v>44314</v>
      </c>
      <c r="B121" s="26">
        <f t="array" ref="B121">IF('Load Schedule'!$D$6="Yes",INDEX('Load Schedule'!$A$10:$D$8769,COLUMN(A118),4),'Load Schedule'!$J$10*_xlfn.XLOOKUP('Load Schedule'!$J$9,'Load Schedule'!$F$16:$F$21,_xlfn.XLOOKUP(B$3,'Load Schedule'!$G$15:$AD$15,'Load Schedule'!$G$16:$AD$21)))</f>
        <v>0</v>
      </c>
      <c r="C121" s="26">
        <f t="array" ref="C121">IF('Load Schedule'!$D$6="Yes",INDEX('Load Schedule'!$A$10:$D$8769,COLUMN(B118),4),'Load Schedule'!$J$10*_xlfn.XLOOKUP('Load Schedule'!$J$9,'Load Schedule'!$F$16:$F$21,_xlfn.XLOOKUP(C$3,'Load Schedule'!$G$15:$AD$15,'Load Schedule'!$G$16:$AD$21)))</f>
        <v>0</v>
      </c>
      <c r="D121" s="26">
        <f t="array" ref="D121">IF('Load Schedule'!$D$6="Yes",INDEX('Load Schedule'!$A$10:$D$8769,COLUMN(C118),4),'Load Schedule'!$J$10*_xlfn.XLOOKUP('Load Schedule'!$J$9,'Load Schedule'!$F$16:$F$21,_xlfn.XLOOKUP(D$3,'Load Schedule'!$G$15:$AD$15,'Load Schedule'!$G$16:$AD$21)))</f>
        <v>0</v>
      </c>
      <c r="E121" s="26">
        <f t="array" ref="E121">IF('Load Schedule'!$D$6="Yes",INDEX('Load Schedule'!$A$10:$D$8769,COLUMN(D118),4),'Load Schedule'!$J$10*_xlfn.XLOOKUP('Load Schedule'!$J$9,'Load Schedule'!$F$16:$F$21,_xlfn.XLOOKUP(E$3,'Load Schedule'!$G$15:$AD$15,'Load Schedule'!$G$16:$AD$21)))</f>
        <v>0</v>
      </c>
      <c r="F121" s="26">
        <f t="array" ref="F121">IF('Load Schedule'!$D$6="Yes",INDEX('Load Schedule'!$A$10:$D$8769,COLUMN(E118),4),'Load Schedule'!$J$10*_xlfn.XLOOKUP('Load Schedule'!$J$9,'Load Schedule'!$F$16:$F$21,_xlfn.XLOOKUP(F$3,'Load Schedule'!$G$15:$AD$15,'Load Schedule'!$G$16:$AD$21)))</f>
        <v>0</v>
      </c>
      <c r="G121" s="26">
        <f t="array" ref="G121">IF('Load Schedule'!$D$6="Yes",INDEX('Load Schedule'!$A$10:$D$8769,COLUMN(F118),4),'Load Schedule'!$J$10*_xlfn.XLOOKUP('Load Schedule'!$J$9,'Load Schedule'!$F$16:$F$21,_xlfn.XLOOKUP(G$3,'Load Schedule'!$G$15:$AD$15,'Load Schedule'!$G$16:$AD$21)))</f>
        <v>0</v>
      </c>
      <c r="H121" s="26">
        <f t="array" ref="H121">IF('Load Schedule'!$D$6="Yes",INDEX('Load Schedule'!$A$10:$D$8769,COLUMN(G118),4),'Load Schedule'!$J$10*_xlfn.XLOOKUP('Load Schedule'!$J$9,'Load Schedule'!$F$16:$F$21,_xlfn.XLOOKUP(H$3,'Load Schedule'!$G$15:$AD$15,'Load Schedule'!$G$16:$AD$21)))</f>
        <v>0</v>
      </c>
      <c r="I121" s="26">
        <f t="array" ref="I121">IF('Load Schedule'!$D$6="Yes",INDEX('Load Schedule'!$A$10:$D$8769,COLUMN(H118),4),'Load Schedule'!$J$10*_xlfn.XLOOKUP('Load Schedule'!$J$9,'Load Schedule'!$F$16:$F$21,_xlfn.XLOOKUP(I$3,'Load Schedule'!$G$15:$AD$15,'Load Schedule'!$G$16:$AD$21)))</f>
        <v>0</v>
      </c>
      <c r="J121" s="26">
        <f t="array" ref="J121">IF('Load Schedule'!$D$6="Yes",INDEX('Load Schedule'!$A$10:$D$8769,COLUMN(I118),4),'Load Schedule'!$J$10*_xlfn.XLOOKUP('Load Schedule'!$J$9,'Load Schedule'!$F$16:$F$21,_xlfn.XLOOKUP(J$3,'Load Schedule'!$G$15:$AD$15,'Load Schedule'!$G$16:$AD$21)))</f>
        <v>0</v>
      </c>
      <c r="K121" s="26">
        <f t="array" ref="K121">IF('Load Schedule'!$D$6="Yes",INDEX('Load Schedule'!$A$10:$D$8769,COLUMN(J118),4),'Load Schedule'!$J$10*_xlfn.XLOOKUP('Load Schedule'!$J$9,'Load Schedule'!$F$16:$F$21,_xlfn.XLOOKUP(K$3,'Load Schedule'!$G$15:$AD$15,'Load Schedule'!$G$16:$AD$21)))</f>
        <v>0</v>
      </c>
      <c r="L121" s="26">
        <f t="array" ref="L121">IF('Load Schedule'!$D$6="Yes",INDEX('Load Schedule'!$A$10:$D$8769,COLUMN(K118),4),'Load Schedule'!$J$10*_xlfn.XLOOKUP('Load Schedule'!$J$9,'Load Schedule'!$F$16:$F$21,_xlfn.XLOOKUP(L$3,'Load Schedule'!$G$15:$AD$15,'Load Schedule'!$G$16:$AD$21)))</f>
        <v>0</v>
      </c>
      <c r="M121" s="26">
        <f t="array" ref="M121">IF('Load Schedule'!$D$6="Yes",INDEX('Load Schedule'!$A$10:$D$8769,COLUMN(L118),4),'Load Schedule'!$J$10*_xlfn.XLOOKUP('Load Schedule'!$J$9,'Load Schedule'!$F$16:$F$21,_xlfn.XLOOKUP(M$3,'Load Schedule'!$G$15:$AD$15,'Load Schedule'!$G$16:$AD$21)))</f>
        <v>0</v>
      </c>
      <c r="N121" s="26">
        <f t="array" ref="N121">IF('Load Schedule'!$D$6="Yes",INDEX('Load Schedule'!$A$10:$D$8769,COLUMN(M118),4),'Load Schedule'!$J$10*_xlfn.XLOOKUP('Load Schedule'!$J$9,'Load Schedule'!$F$16:$F$21,_xlfn.XLOOKUP(N$3,'Load Schedule'!$G$15:$AD$15,'Load Schedule'!$G$16:$AD$21)))</f>
        <v>0</v>
      </c>
      <c r="O121" s="26">
        <f t="array" ref="O121">IF('Load Schedule'!$D$6="Yes",INDEX('Load Schedule'!$A$10:$D$8769,COLUMN(N118),4),'Load Schedule'!$J$10*_xlfn.XLOOKUP('Load Schedule'!$J$9,'Load Schedule'!$F$16:$F$21,_xlfn.XLOOKUP(O$3,'Load Schedule'!$G$15:$AD$15,'Load Schedule'!$G$16:$AD$21)))</f>
        <v>0</v>
      </c>
      <c r="P121" s="26">
        <f t="array" ref="P121">IF('Load Schedule'!$D$6="Yes",INDEX('Load Schedule'!$A$10:$D$8769,COLUMN(O118),4),'Load Schedule'!$J$10*_xlfn.XLOOKUP('Load Schedule'!$J$9,'Load Schedule'!$F$16:$F$21,_xlfn.XLOOKUP(P$3,'Load Schedule'!$G$15:$AD$15,'Load Schedule'!$G$16:$AD$21)))</f>
        <v>0</v>
      </c>
      <c r="Q121" s="26">
        <f t="array" ref="Q121">IF('Load Schedule'!$D$6="Yes",INDEX('Load Schedule'!$A$10:$D$8769,COLUMN(P118),4),'Load Schedule'!$J$10*_xlfn.XLOOKUP('Load Schedule'!$J$9,'Load Schedule'!$F$16:$F$21,_xlfn.XLOOKUP(Q$3,'Load Schedule'!$G$15:$AD$15,'Load Schedule'!$G$16:$AD$21)))</f>
        <v>0</v>
      </c>
      <c r="R121" s="26">
        <f t="array" ref="R121">IF('Load Schedule'!$D$6="Yes",INDEX('Load Schedule'!$A$10:$D$8769,COLUMN(Q118),4),'Load Schedule'!$J$10*_xlfn.XLOOKUP('Load Schedule'!$J$9,'Load Schedule'!$F$16:$F$21,_xlfn.XLOOKUP(R$3,'Load Schedule'!$G$15:$AD$15,'Load Schedule'!$G$16:$AD$21)))</f>
        <v>0</v>
      </c>
      <c r="S121" s="26">
        <f t="array" ref="S121">IF('Load Schedule'!$D$6="Yes",INDEX('Load Schedule'!$A$10:$D$8769,COLUMN(R118),4),'Load Schedule'!$J$10*_xlfn.XLOOKUP('Load Schedule'!$J$9,'Load Schedule'!$F$16:$F$21,_xlfn.XLOOKUP(S$3,'Load Schedule'!$G$15:$AD$15,'Load Schedule'!$G$16:$AD$21)))</f>
        <v>0</v>
      </c>
      <c r="T121" s="26">
        <f t="array" ref="T121">IF('Load Schedule'!$D$6="Yes",INDEX('Load Schedule'!$A$10:$D$8769,COLUMN(S118),4),'Load Schedule'!$J$10*_xlfn.XLOOKUP('Load Schedule'!$J$9,'Load Schedule'!$F$16:$F$21,_xlfn.XLOOKUP(T$3,'Load Schedule'!$G$15:$AD$15,'Load Schedule'!$G$16:$AD$21)))</f>
        <v>0</v>
      </c>
      <c r="U121" s="26">
        <f t="array" ref="U121">IF('Load Schedule'!$D$6="Yes",INDEX('Load Schedule'!$A$10:$D$8769,COLUMN(T118),4),'Load Schedule'!$J$10*_xlfn.XLOOKUP('Load Schedule'!$J$9,'Load Schedule'!$F$16:$F$21,_xlfn.XLOOKUP(U$3,'Load Schedule'!$G$15:$AD$15,'Load Schedule'!$G$16:$AD$21)))</f>
        <v>0</v>
      </c>
      <c r="V121" s="26">
        <f t="array" ref="V121">IF('Load Schedule'!$D$6="Yes",INDEX('Load Schedule'!$A$10:$D$8769,COLUMN(U118),4),'Load Schedule'!$J$10*_xlfn.XLOOKUP('Load Schedule'!$J$9,'Load Schedule'!$F$16:$F$21,_xlfn.XLOOKUP(V$3,'Load Schedule'!$G$15:$AD$15,'Load Schedule'!$G$16:$AD$21)))</f>
        <v>0</v>
      </c>
      <c r="W121" s="26">
        <f t="array" ref="W121">IF('Load Schedule'!$D$6="Yes",INDEX('Load Schedule'!$A$10:$D$8769,COLUMN(V118),4),'Load Schedule'!$J$10*_xlfn.XLOOKUP('Load Schedule'!$J$9,'Load Schedule'!$F$16:$F$21,_xlfn.XLOOKUP(W$3,'Load Schedule'!$G$15:$AD$15,'Load Schedule'!$G$16:$AD$21)))</f>
        <v>0</v>
      </c>
      <c r="X121" s="26">
        <f t="array" ref="X121">IF('Load Schedule'!$D$6="Yes",INDEX('Load Schedule'!$A$10:$D$8769,COLUMN(W118),4),'Load Schedule'!$J$10*_xlfn.XLOOKUP('Load Schedule'!$J$9,'Load Schedule'!$F$16:$F$21,_xlfn.XLOOKUP(X$3,'Load Schedule'!$G$15:$AD$15,'Load Schedule'!$G$16:$AD$21)))</f>
        <v>0</v>
      </c>
      <c r="Y121" s="26">
        <f t="array" ref="Y121">IF('Load Schedule'!$D$6="Yes",INDEX('Load Schedule'!$A$10:$D$8769,COLUMN(X118),4),'Load Schedule'!$J$10*_xlfn.XLOOKUP('Load Schedule'!$J$9,'Load Schedule'!$F$16:$F$21,_xlfn.XLOOKUP(Y$3,'Load Schedule'!$G$15:$AD$15,'Load Schedule'!$G$16:$AD$21)))</f>
        <v>0</v>
      </c>
      <c r="AA121">
        <f t="shared" si="1"/>
        <v>2832</v>
      </c>
    </row>
    <row r="122" spans="1:27" x14ac:dyDescent="0.25">
      <c r="A122" s="8">
        <v>44315</v>
      </c>
      <c r="B122" s="26">
        <f t="array" ref="B122">IF('Load Schedule'!$D$6="Yes",INDEX('Load Schedule'!$A$10:$D$8769,COLUMN(A119),4),'Load Schedule'!$J$10*_xlfn.XLOOKUP('Load Schedule'!$J$9,'Load Schedule'!$F$16:$F$21,_xlfn.XLOOKUP(B$3,'Load Schedule'!$G$15:$AD$15,'Load Schedule'!$G$16:$AD$21)))</f>
        <v>0</v>
      </c>
      <c r="C122" s="26">
        <f t="array" ref="C122">IF('Load Schedule'!$D$6="Yes",INDEX('Load Schedule'!$A$10:$D$8769,COLUMN(B119),4),'Load Schedule'!$J$10*_xlfn.XLOOKUP('Load Schedule'!$J$9,'Load Schedule'!$F$16:$F$21,_xlfn.XLOOKUP(C$3,'Load Schedule'!$G$15:$AD$15,'Load Schedule'!$G$16:$AD$21)))</f>
        <v>0</v>
      </c>
      <c r="D122" s="26">
        <f t="array" ref="D122">IF('Load Schedule'!$D$6="Yes",INDEX('Load Schedule'!$A$10:$D$8769,COLUMN(C119),4),'Load Schedule'!$J$10*_xlfn.XLOOKUP('Load Schedule'!$J$9,'Load Schedule'!$F$16:$F$21,_xlfn.XLOOKUP(D$3,'Load Schedule'!$G$15:$AD$15,'Load Schedule'!$G$16:$AD$21)))</f>
        <v>0</v>
      </c>
      <c r="E122" s="26">
        <f t="array" ref="E122">IF('Load Schedule'!$D$6="Yes",INDEX('Load Schedule'!$A$10:$D$8769,COLUMN(D119),4),'Load Schedule'!$J$10*_xlfn.XLOOKUP('Load Schedule'!$J$9,'Load Schedule'!$F$16:$F$21,_xlfn.XLOOKUP(E$3,'Load Schedule'!$G$15:$AD$15,'Load Schedule'!$G$16:$AD$21)))</f>
        <v>0</v>
      </c>
      <c r="F122" s="26">
        <f t="array" ref="F122">IF('Load Schedule'!$D$6="Yes",INDEX('Load Schedule'!$A$10:$D$8769,COLUMN(E119),4),'Load Schedule'!$J$10*_xlfn.XLOOKUP('Load Schedule'!$J$9,'Load Schedule'!$F$16:$F$21,_xlfn.XLOOKUP(F$3,'Load Schedule'!$G$15:$AD$15,'Load Schedule'!$G$16:$AD$21)))</f>
        <v>0</v>
      </c>
      <c r="G122" s="26">
        <f t="array" ref="G122">IF('Load Schedule'!$D$6="Yes",INDEX('Load Schedule'!$A$10:$D$8769,COLUMN(F119),4),'Load Schedule'!$J$10*_xlfn.XLOOKUP('Load Schedule'!$J$9,'Load Schedule'!$F$16:$F$21,_xlfn.XLOOKUP(G$3,'Load Schedule'!$G$15:$AD$15,'Load Schedule'!$G$16:$AD$21)))</f>
        <v>0</v>
      </c>
      <c r="H122" s="26">
        <f t="array" ref="H122">IF('Load Schedule'!$D$6="Yes",INDEX('Load Schedule'!$A$10:$D$8769,COLUMN(G119),4),'Load Schedule'!$J$10*_xlfn.XLOOKUP('Load Schedule'!$J$9,'Load Schedule'!$F$16:$F$21,_xlfn.XLOOKUP(H$3,'Load Schedule'!$G$15:$AD$15,'Load Schedule'!$G$16:$AD$21)))</f>
        <v>0</v>
      </c>
      <c r="I122" s="26">
        <f t="array" ref="I122">IF('Load Schedule'!$D$6="Yes",INDEX('Load Schedule'!$A$10:$D$8769,COLUMN(H119),4),'Load Schedule'!$J$10*_xlfn.XLOOKUP('Load Schedule'!$J$9,'Load Schedule'!$F$16:$F$21,_xlfn.XLOOKUP(I$3,'Load Schedule'!$G$15:$AD$15,'Load Schedule'!$G$16:$AD$21)))</f>
        <v>0</v>
      </c>
      <c r="J122" s="26">
        <f t="array" ref="J122">IF('Load Schedule'!$D$6="Yes",INDEX('Load Schedule'!$A$10:$D$8769,COLUMN(I119),4),'Load Schedule'!$J$10*_xlfn.XLOOKUP('Load Schedule'!$J$9,'Load Schedule'!$F$16:$F$21,_xlfn.XLOOKUP(J$3,'Load Schedule'!$G$15:$AD$15,'Load Schedule'!$G$16:$AD$21)))</f>
        <v>0</v>
      </c>
      <c r="K122" s="26">
        <f t="array" ref="K122">IF('Load Schedule'!$D$6="Yes",INDEX('Load Schedule'!$A$10:$D$8769,COLUMN(J119),4),'Load Schedule'!$J$10*_xlfn.XLOOKUP('Load Schedule'!$J$9,'Load Schedule'!$F$16:$F$21,_xlfn.XLOOKUP(K$3,'Load Schedule'!$G$15:$AD$15,'Load Schedule'!$G$16:$AD$21)))</f>
        <v>0</v>
      </c>
      <c r="L122" s="26">
        <f t="array" ref="L122">IF('Load Schedule'!$D$6="Yes",INDEX('Load Schedule'!$A$10:$D$8769,COLUMN(K119),4),'Load Schedule'!$J$10*_xlfn.XLOOKUP('Load Schedule'!$J$9,'Load Schedule'!$F$16:$F$21,_xlfn.XLOOKUP(L$3,'Load Schedule'!$G$15:$AD$15,'Load Schedule'!$G$16:$AD$21)))</f>
        <v>0</v>
      </c>
      <c r="M122" s="26">
        <f t="array" ref="M122">IF('Load Schedule'!$D$6="Yes",INDEX('Load Schedule'!$A$10:$D$8769,COLUMN(L119),4),'Load Schedule'!$J$10*_xlfn.XLOOKUP('Load Schedule'!$J$9,'Load Schedule'!$F$16:$F$21,_xlfn.XLOOKUP(M$3,'Load Schedule'!$G$15:$AD$15,'Load Schedule'!$G$16:$AD$21)))</f>
        <v>0</v>
      </c>
      <c r="N122" s="26">
        <f t="array" ref="N122">IF('Load Schedule'!$D$6="Yes",INDEX('Load Schedule'!$A$10:$D$8769,COLUMN(M119),4),'Load Schedule'!$J$10*_xlfn.XLOOKUP('Load Schedule'!$J$9,'Load Schedule'!$F$16:$F$21,_xlfn.XLOOKUP(N$3,'Load Schedule'!$G$15:$AD$15,'Load Schedule'!$G$16:$AD$21)))</f>
        <v>0</v>
      </c>
      <c r="O122" s="26">
        <f t="array" ref="O122">IF('Load Schedule'!$D$6="Yes",INDEX('Load Schedule'!$A$10:$D$8769,COLUMN(N119),4),'Load Schedule'!$J$10*_xlfn.XLOOKUP('Load Schedule'!$J$9,'Load Schedule'!$F$16:$F$21,_xlfn.XLOOKUP(O$3,'Load Schedule'!$G$15:$AD$15,'Load Schedule'!$G$16:$AD$21)))</f>
        <v>0</v>
      </c>
      <c r="P122" s="26">
        <f t="array" ref="P122">IF('Load Schedule'!$D$6="Yes",INDEX('Load Schedule'!$A$10:$D$8769,COLUMN(O119),4),'Load Schedule'!$J$10*_xlfn.XLOOKUP('Load Schedule'!$J$9,'Load Schedule'!$F$16:$F$21,_xlfn.XLOOKUP(P$3,'Load Schedule'!$G$15:$AD$15,'Load Schedule'!$G$16:$AD$21)))</f>
        <v>0</v>
      </c>
      <c r="Q122" s="26">
        <f t="array" ref="Q122">IF('Load Schedule'!$D$6="Yes",INDEX('Load Schedule'!$A$10:$D$8769,COLUMN(P119),4),'Load Schedule'!$J$10*_xlfn.XLOOKUP('Load Schedule'!$J$9,'Load Schedule'!$F$16:$F$21,_xlfn.XLOOKUP(Q$3,'Load Schedule'!$G$15:$AD$15,'Load Schedule'!$G$16:$AD$21)))</f>
        <v>0</v>
      </c>
      <c r="R122" s="26">
        <f t="array" ref="R122">IF('Load Schedule'!$D$6="Yes",INDEX('Load Schedule'!$A$10:$D$8769,COLUMN(Q119),4),'Load Schedule'!$J$10*_xlfn.XLOOKUP('Load Schedule'!$J$9,'Load Schedule'!$F$16:$F$21,_xlfn.XLOOKUP(R$3,'Load Schedule'!$G$15:$AD$15,'Load Schedule'!$G$16:$AD$21)))</f>
        <v>0</v>
      </c>
      <c r="S122" s="26">
        <f t="array" ref="S122">IF('Load Schedule'!$D$6="Yes",INDEX('Load Schedule'!$A$10:$D$8769,COLUMN(R119),4),'Load Schedule'!$J$10*_xlfn.XLOOKUP('Load Schedule'!$J$9,'Load Schedule'!$F$16:$F$21,_xlfn.XLOOKUP(S$3,'Load Schedule'!$G$15:$AD$15,'Load Schedule'!$G$16:$AD$21)))</f>
        <v>0</v>
      </c>
      <c r="T122" s="26">
        <f t="array" ref="T122">IF('Load Schedule'!$D$6="Yes",INDEX('Load Schedule'!$A$10:$D$8769,COLUMN(S119),4),'Load Schedule'!$J$10*_xlfn.XLOOKUP('Load Schedule'!$J$9,'Load Schedule'!$F$16:$F$21,_xlfn.XLOOKUP(T$3,'Load Schedule'!$G$15:$AD$15,'Load Schedule'!$G$16:$AD$21)))</f>
        <v>0</v>
      </c>
      <c r="U122" s="26">
        <f t="array" ref="U122">IF('Load Schedule'!$D$6="Yes",INDEX('Load Schedule'!$A$10:$D$8769,COLUMN(T119),4),'Load Schedule'!$J$10*_xlfn.XLOOKUP('Load Schedule'!$J$9,'Load Schedule'!$F$16:$F$21,_xlfn.XLOOKUP(U$3,'Load Schedule'!$G$15:$AD$15,'Load Schedule'!$G$16:$AD$21)))</f>
        <v>0</v>
      </c>
      <c r="V122" s="26">
        <f t="array" ref="V122">IF('Load Schedule'!$D$6="Yes",INDEX('Load Schedule'!$A$10:$D$8769,COLUMN(U119),4),'Load Schedule'!$J$10*_xlfn.XLOOKUP('Load Schedule'!$J$9,'Load Schedule'!$F$16:$F$21,_xlfn.XLOOKUP(V$3,'Load Schedule'!$G$15:$AD$15,'Load Schedule'!$G$16:$AD$21)))</f>
        <v>0</v>
      </c>
      <c r="W122" s="26">
        <f t="array" ref="W122">IF('Load Schedule'!$D$6="Yes",INDEX('Load Schedule'!$A$10:$D$8769,COLUMN(V119),4),'Load Schedule'!$J$10*_xlfn.XLOOKUP('Load Schedule'!$J$9,'Load Schedule'!$F$16:$F$21,_xlfn.XLOOKUP(W$3,'Load Schedule'!$G$15:$AD$15,'Load Schedule'!$G$16:$AD$21)))</f>
        <v>0</v>
      </c>
      <c r="X122" s="26">
        <f t="array" ref="X122">IF('Load Schedule'!$D$6="Yes",INDEX('Load Schedule'!$A$10:$D$8769,COLUMN(W119),4),'Load Schedule'!$J$10*_xlfn.XLOOKUP('Load Schedule'!$J$9,'Load Schedule'!$F$16:$F$21,_xlfn.XLOOKUP(X$3,'Load Schedule'!$G$15:$AD$15,'Load Schedule'!$G$16:$AD$21)))</f>
        <v>0</v>
      </c>
      <c r="Y122" s="26">
        <f t="array" ref="Y122">IF('Load Schedule'!$D$6="Yes",INDEX('Load Schedule'!$A$10:$D$8769,COLUMN(X119),4),'Load Schedule'!$J$10*_xlfn.XLOOKUP('Load Schedule'!$J$9,'Load Schedule'!$F$16:$F$21,_xlfn.XLOOKUP(Y$3,'Load Schedule'!$G$15:$AD$15,'Load Schedule'!$G$16:$AD$21)))</f>
        <v>0</v>
      </c>
      <c r="AA122">
        <f t="shared" si="1"/>
        <v>2856</v>
      </c>
    </row>
    <row r="123" spans="1:27" x14ac:dyDescent="0.25">
      <c r="A123" s="8">
        <v>44316</v>
      </c>
      <c r="B123" s="26">
        <f t="array" ref="B123">IF('Load Schedule'!$D$6="Yes",INDEX('Load Schedule'!$A$10:$D$8769,COLUMN(A120),4),'Load Schedule'!$J$10*_xlfn.XLOOKUP('Load Schedule'!$J$9,'Load Schedule'!$F$16:$F$21,_xlfn.XLOOKUP(B$3,'Load Schedule'!$G$15:$AD$15,'Load Schedule'!$G$16:$AD$21)))</f>
        <v>0</v>
      </c>
      <c r="C123" s="26">
        <f t="array" ref="C123">IF('Load Schedule'!$D$6="Yes",INDEX('Load Schedule'!$A$10:$D$8769,COLUMN(B120),4),'Load Schedule'!$J$10*_xlfn.XLOOKUP('Load Schedule'!$J$9,'Load Schedule'!$F$16:$F$21,_xlfn.XLOOKUP(C$3,'Load Schedule'!$G$15:$AD$15,'Load Schedule'!$G$16:$AD$21)))</f>
        <v>0</v>
      </c>
      <c r="D123" s="26">
        <f t="array" ref="D123">IF('Load Schedule'!$D$6="Yes",INDEX('Load Schedule'!$A$10:$D$8769,COLUMN(C120),4),'Load Schedule'!$J$10*_xlfn.XLOOKUP('Load Schedule'!$J$9,'Load Schedule'!$F$16:$F$21,_xlfn.XLOOKUP(D$3,'Load Schedule'!$G$15:$AD$15,'Load Schedule'!$G$16:$AD$21)))</f>
        <v>0</v>
      </c>
      <c r="E123" s="26">
        <f t="array" ref="E123">IF('Load Schedule'!$D$6="Yes",INDEX('Load Schedule'!$A$10:$D$8769,COLUMN(D120),4),'Load Schedule'!$J$10*_xlfn.XLOOKUP('Load Schedule'!$J$9,'Load Schedule'!$F$16:$F$21,_xlfn.XLOOKUP(E$3,'Load Schedule'!$G$15:$AD$15,'Load Schedule'!$G$16:$AD$21)))</f>
        <v>0</v>
      </c>
      <c r="F123" s="26">
        <f t="array" ref="F123">IF('Load Schedule'!$D$6="Yes",INDEX('Load Schedule'!$A$10:$D$8769,COLUMN(E120),4),'Load Schedule'!$J$10*_xlfn.XLOOKUP('Load Schedule'!$J$9,'Load Schedule'!$F$16:$F$21,_xlfn.XLOOKUP(F$3,'Load Schedule'!$G$15:$AD$15,'Load Schedule'!$G$16:$AD$21)))</f>
        <v>0</v>
      </c>
      <c r="G123" s="26">
        <f t="array" ref="G123">IF('Load Schedule'!$D$6="Yes",INDEX('Load Schedule'!$A$10:$D$8769,COLUMN(F120),4),'Load Schedule'!$J$10*_xlfn.XLOOKUP('Load Schedule'!$J$9,'Load Schedule'!$F$16:$F$21,_xlfn.XLOOKUP(G$3,'Load Schedule'!$G$15:$AD$15,'Load Schedule'!$G$16:$AD$21)))</f>
        <v>0</v>
      </c>
      <c r="H123" s="26">
        <f t="array" ref="H123">IF('Load Schedule'!$D$6="Yes",INDEX('Load Schedule'!$A$10:$D$8769,COLUMN(G120),4),'Load Schedule'!$J$10*_xlfn.XLOOKUP('Load Schedule'!$J$9,'Load Schedule'!$F$16:$F$21,_xlfn.XLOOKUP(H$3,'Load Schedule'!$G$15:$AD$15,'Load Schedule'!$G$16:$AD$21)))</f>
        <v>0</v>
      </c>
      <c r="I123" s="26">
        <f t="array" ref="I123">IF('Load Schedule'!$D$6="Yes",INDEX('Load Schedule'!$A$10:$D$8769,COLUMN(H120),4),'Load Schedule'!$J$10*_xlfn.XLOOKUP('Load Schedule'!$J$9,'Load Schedule'!$F$16:$F$21,_xlfn.XLOOKUP(I$3,'Load Schedule'!$G$15:$AD$15,'Load Schedule'!$G$16:$AD$21)))</f>
        <v>0</v>
      </c>
      <c r="J123" s="26">
        <f t="array" ref="J123">IF('Load Schedule'!$D$6="Yes",INDEX('Load Schedule'!$A$10:$D$8769,COLUMN(I120),4),'Load Schedule'!$J$10*_xlfn.XLOOKUP('Load Schedule'!$J$9,'Load Schedule'!$F$16:$F$21,_xlfn.XLOOKUP(J$3,'Load Schedule'!$G$15:$AD$15,'Load Schedule'!$G$16:$AD$21)))</f>
        <v>0</v>
      </c>
      <c r="K123" s="26">
        <f t="array" ref="K123">IF('Load Schedule'!$D$6="Yes",INDEX('Load Schedule'!$A$10:$D$8769,COLUMN(J120),4),'Load Schedule'!$J$10*_xlfn.XLOOKUP('Load Schedule'!$J$9,'Load Schedule'!$F$16:$F$21,_xlfn.XLOOKUP(K$3,'Load Schedule'!$G$15:$AD$15,'Load Schedule'!$G$16:$AD$21)))</f>
        <v>0</v>
      </c>
      <c r="L123" s="26">
        <f t="array" ref="L123">IF('Load Schedule'!$D$6="Yes",INDEX('Load Schedule'!$A$10:$D$8769,COLUMN(K120),4),'Load Schedule'!$J$10*_xlfn.XLOOKUP('Load Schedule'!$J$9,'Load Schedule'!$F$16:$F$21,_xlfn.XLOOKUP(L$3,'Load Schedule'!$G$15:$AD$15,'Load Schedule'!$G$16:$AD$21)))</f>
        <v>0</v>
      </c>
      <c r="M123" s="26">
        <f t="array" ref="M123">IF('Load Schedule'!$D$6="Yes",INDEX('Load Schedule'!$A$10:$D$8769,COLUMN(L120),4),'Load Schedule'!$J$10*_xlfn.XLOOKUP('Load Schedule'!$J$9,'Load Schedule'!$F$16:$F$21,_xlfn.XLOOKUP(M$3,'Load Schedule'!$G$15:$AD$15,'Load Schedule'!$G$16:$AD$21)))</f>
        <v>0</v>
      </c>
      <c r="N123" s="26">
        <f t="array" ref="N123">IF('Load Schedule'!$D$6="Yes",INDEX('Load Schedule'!$A$10:$D$8769,COLUMN(M120),4),'Load Schedule'!$J$10*_xlfn.XLOOKUP('Load Schedule'!$J$9,'Load Schedule'!$F$16:$F$21,_xlfn.XLOOKUP(N$3,'Load Schedule'!$G$15:$AD$15,'Load Schedule'!$G$16:$AD$21)))</f>
        <v>0</v>
      </c>
      <c r="O123" s="26">
        <f t="array" ref="O123">IF('Load Schedule'!$D$6="Yes",INDEX('Load Schedule'!$A$10:$D$8769,COLUMN(N120),4),'Load Schedule'!$J$10*_xlfn.XLOOKUP('Load Schedule'!$J$9,'Load Schedule'!$F$16:$F$21,_xlfn.XLOOKUP(O$3,'Load Schedule'!$G$15:$AD$15,'Load Schedule'!$G$16:$AD$21)))</f>
        <v>0</v>
      </c>
      <c r="P123" s="26">
        <f t="array" ref="P123">IF('Load Schedule'!$D$6="Yes",INDEX('Load Schedule'!$A$10:$D$8769,COLUMN(O120),4),'Load Schedule'!$J$10*_xlfn.XLOOKUP('Load Schedule'!$J$9,'Load Schedule'!$F$16:$F$21,_xlfn.XLOOKUP(P$3,'Load Schedule'!$G$15:$AD$15,'Load Schedule'!$G$16:$AD$21)))</f>
        <v>0</v>
      </c>
      <c r="Q123" s="26">
        <f t="array" ref="Q123">IF('Load Schedule'!$D$6="Yes",INDEX('Load Schedule'!$A$10:$D$8769,COLUMN(P120),4),'Load Schedule'!$J$10*_xlfn.XLOOKUP('Load Schedule'!$J$9,'Load Schedule'!$F$16:$F$21,_xlfn.XLOOKUP(Q$3,'Load Schedule'!$G$15:$AD$15,'Load Schedule'!$G$16:$AD$21)))</f>
        <v>0</v>
      </c>
      <c r="R123" s="26">
        <f t="array" ref="R123">IF('Load Schedule'!$D$6="Yes",INDEX('Load Schedule'!$A$10:$D$8769,COLUMN(Q120),4),'Load Schedule'!$J$10*_xlfn.XLOOKUP('Load Schedule'!$J$9,'Load Schedule'!$F$16:$F$21,_xlfn.XLOOKUP(R$3,'Load Schedule'!$G$15:$AD$15,'Load Schedule'!$G$16:$AD$21)))</f>
        <v>0</v>
      </c>
      <c r="S123" s="26">
        <f t="array" ref="S123">IF('Load Schedule'!$D$6="Yes",INDEX('Load Schedule'!$A$10:$D$8769,COLUMN(R120),4),'Load Schedule'!$J$10*_xlfn.XLOOKUP('Load Schedule'!$J$9,'Load Schedule'!$F$16:$F$21,_xlfn.XLOOKUP(S$3,'Load Schedule'!$G$15:$AD$15,'Load Schedule'!$G$16:$AD$21)))</f>
        <v>0</v>
      </c>
      <c r="T123" s="26">
        <f t="array" ref="T123">IF('Load Schedule'!$D$6="Yes",INDEX('Load Schedule'!$A$10:$D$8769,COLUMN(S120),4),'Load Schedule'!$J$10*_xlfn.XLOOKUP('Load Schedule'!$J$9,'Load Schedule'!$F$16:$F$21,_xlfn.XLOOKUP(T$3,'Load Schedule'!$G$15:$AD$15,'Load Schedule'!$G$16:$AD$21)))</f>
        <v>0</v>
      </c>
      <c r="U123" s="26">
        <f t="array" ref="U123">IF('Load Schedule'!$D$6="Yes",INDEX('Load Schedule'!$A$10:$D$8769,COLUMN(T120),4),'Load Schedule'!$J$10*_xlfn.XLOOKUP('Load Schedule'!$J$9,'Load Schedule'!$F$16:$F$21,_xlfn.XLOOKUP(U$3,'Load Schedule'!$G$15:$AD$15,'Load Schedule'!$G$16:$AD$21)))</f>
        <v>0</v>
      </c>
      <c r="V123" s="26">
        <f t="array" ref="V123">IF('Load Schedule'!$D$6="Yes",INDEX('Load Schedule'!$A$10:$D$8769,COLUMN(U120),4),'Load Schedule'!$J$10*_xlfn.XLOOKUP('Load Schedule'!$J$9,'Load Schedule'!$F$16:$F$21,_xlfn.XLOOKUP(V$3,'Load Schedule'!$G$15:$AD$15,'Load Schedule'!$G$16:$AD$21)))</f>
        <v>0</v>
      </c>
      <c r="W123" s="26">
        <f t="array" ref="W123">IF('Load Schedule'!$D$6="Yes",INDEX('Load Schedule'!$A$10:$D$8769,COLUMN(V120),4),'Load Schedule'!$J$10*_xlfn.XLOOKUP('Load Schedule'!$J$9,'Load Schedule'!$F$16:$F$21,_xlfn.XLOOKUP(W$3,'Load Schedule'!$G$15:$AD$15,'Load Schedule'!$G$16:$AD$21)))</f>
        <v>0</v>
      </c>
      <c r="X123" s="26">
        <f t="array" ref="X123">IF('Load Schedule'!$D$6="Yes",INDEX('Load Schedule'!$A$10:$D$8769,COLUMN(W120),4),'Load Schedule'!$J$10*_xlfn.XLOOKUP('Load Schedule'!$J$9,'Load Schedule'!$F$16:$F$21,_xlfn.XLOOKUP(X$3,'Load Schedule'!$G$15:$AD$15,'Load Schedule'!$G$16:$AD$21)))</f>
        <v>0</v>
      </c>
      <c r="Y123" s="26">
        <f t="array" ref="Y123">IF('Load Schedule'!$D$6="Yes",INDEX('Load Schedule'!$A$10:$D$8769,COLUMN(X120),4),'Load Schedule'!$J$10*_xlfn.XLOOKUP('Load Schedule'!$J$9,'Load Schedule'!$F$16:$F$21,_xlfn.XLOOKUP(Y$3,'Load Schedule'!$G$15:$AD$15,'Load Schedule'!$G$16:$AD$21)))</f>
        <v>0</v>
      </c>
      <c r="AA123">
        <f t="shared" si="1"/>
        <v>2880</v>
      </c>
    </row>
    <row r="124" spans="1:27" x14ac:dyDescent="0.25">
      <c r="A124" s="8">
        <v>44317</v>
      </c>
      <c r="B124" s="26">
        <f t="array" ref="B124">IF('Load Schedule'!$D$6="Yes",INDEX('Load Schedule'!$A$10:$D$8769,COLUMN(A121),4),'Load Schedule'!$J$10*_xlfn.XLOOKUP('Load Schedule'!$J$9,'Load Schedule'!$F$16:$F$21,_xlfn.XLOOKUP(B$3,'Load Schedule'!$G$15:$AD$15,'Load Schedule'!$G$16:$AD$21)))</f>
        <v>0</v>
      </c>
      <c r="C124" s="26">
        <f t="array" ref="C124">IF('Load Schedule'!$D$6="Yes",INDEX('Load Schedule'!$A$10:$D$8769,COLUMN(B121),4),'Load Schedule'!$J$10*_xlfn.XLOOKUP('Load Schedule'!$J$9,'Load Schedule'!$F$16:$F$21,_xlfn.XLOOKUP(C$3,'Load Schedule'!$G$15:$AD$15,'Load Schedule'!$G$16:$AD$21)))</f>
        <v>0</v>
      </c>
      <c r="D124" s="26">
        <f t="array" ref="D124">IF('Load Schedule'!$D$6="Yes",INDEX('Load Schedule'!$A$10:$D$8769,COLUMN(C121),4),'Load Schedule'!$J$10*_xlfn.XLOOKUP('Load Schedule'!$J$9,'Load Schedule'!$F$16:$F$21,_xlfn.XLOOKUP(D$3,'Load Schedule'!$G$15:$AD$15,'Load Schedule'!$G$16:$AD$21)))</f>
        <v>0</v>
      </c>
      <c r="E124" s="26">
        <f t="array" ref="E124">IF('Load Schedule'!$D$6="Yes",INDEX('Load Schedule'!$A$10:$D$8769,COLUMN(D121),4),'Load Schedule'!$J$10*_xlfn.XLOOKUP('Load Schedule'!$J$9,'Load Schedule'!$F$16:$F$21,_xlfn.XLOOKUP(E$3,'Load Schedule'!$G$15:$AD$15,'Load Schedule'!$G$16:$AD$21)))</f>
        <v>0</v>
      </c>
      <c r="F124" s="26">
        <f t="array" ref="F124">IF('Load Schedule'!$D$6="Yes",INDEX('Load Schedule'!$A$10:$D$8769,COLUMN(E121),4),'Load Schedule'!$J$10*_xlfn.XLOOKUP('Load Schedule'!$J$9,'Load Schedule'!$F$16:$F$21,_xlfn.XLOOKUP(F$3,'Load Schedule'!$G$15:$AD$15,'Load Schedule'!$G$16:$AD$21)))</f>
        <v>0</v>
      </c>
      <c r="G124" s="26">
        <f t="array" ref="G124">IF('Load Schedule'!$D$6="Yes",INDEX('Load Schedule'!$A$10:$D$8769,COLUMN(F121),4),'Load Schedule'!$J$10*_xlfn.XLOOKUP('Load Schedule'!$J$9,'Load Schedule'!$F$16:$F$21,_xlfn.XLOOKUP(G$3,'Load Schedule'!$G$15:$AD$15,'Load Schedule'!$G$16:$AD$21)))</f>
        <v>0</v>
      </c>
      <c r="H124" s="26">
        <f t="array" ref="H124">IF('Load Schedule'!$D$6="Yes",INDEX('Load Schedule'!$A$10:$D$8769,COLUMN(G121),4),'Load Schedule'!$J$10*_xlfn.XLOOKUP('Load Schedule'!$J$9,'Load Schedule'!$F$16:$F$21,_xlfn.XLOOKUP(H$3,'Load Schedule'!$G$15:$AD$15,'Load Schedule'!$G$16:$AD$21)))</f>
        <v>0</v>
      </c>
      <c r="I124" s="26">
        <f t="array" ref="I124">IF('Load Schedule'!$D$6="Yes",INDEX('Load Schedule'!$A$10:$D$8769,COLUMN(H121),4),'Load Schedule'!$J$10*_xlfn.XLOOKUP('Load Schedule'!$J$9,'Load Schedule'!$F$16:$F$21,_xlfn.XLOOKUP(I$3,'Load Schedule'!$G$15:$AD$15,'Load Schedule'!$G$16:$AD$21)))</f>
        <v>0</v>
      </c>
      <c r="J124" s="26">
        <f t="array" ref="J124">IF('Load Schedule'!$D$6="Yes",INDEX('Load Schedule'!$A$10:$D$8769,COLUMN(I121),4),'Load Schedule'!$J$10*_xlfn.XLOOKUP('Load Schedule'!$J$9,'Load Schedule'!$F$16:$F$21,_xlfn.XLOOKUP(J$3,'Load Schedule'!$G$15:$AD$15,'Load Schedule'!$G$16:$AD$21)))</f>
        <v>0</v>
      </c>
      <c r="K124" s="26">
        <f t="array" ref="K124">IF('Load Schedule'!$D$6="Yes",INDEX('Load Schedule'!$A$10:$D$8769,COLUMN(J121),4),'Load Schedule'!$J$10*_xlfn.XLOOKUP('Load Schedule'!$J$9,'Load Schedule'!$F$16:$F$21,_xlfn.XLOOKUP(K$3,'Load Schedule'!$G$15:$AD$15,'Load Schedule'!$G$16:$AD$21)))</f>
        <v>0</v>
      </c>
      <c r="L124" s="26">
        <f t="array" ref="L124">IF('Load Schedule'!$D$6="Yes",INDEX('Load Schedule'!$A$10:$D$8769,COLUMN(K121),4),'Load Schedule'!$J$10*_xlfn.XLOOKUP('Load Schedule'!$J$9,'Load Schedule'!$F$16:$F$21,_xlfn.XLOOKUP(L$3,'Load Schedule'!$G$15:$AD$15,'Load Schedule'!$G$16:$AD$21)))</f>
        <v>0</v>
      </c>
      <c r="M124" s="26">
        <f t="array" ref="M124">IF('Load Schedule'!$D$6="Yes",INDEX('Load Schedule'!$A$10:$D$8769,COLUMN(L121),4),'Load Schedule'!$J$10*_xlfn.XLOOKUP('Load Schedule'!$J$9,'Load Schedule'!$F$16:$F$21,_xlfn.XLOOKUP(M$3,'Load Schedule'!$G$15:$AD$15,'Load Schedule'!$G$16:$AD$21)))</f>
        <v>0</v>
      </c>
      <c r="N124" s="26">
        <f t="array" ref="N124">IF('Load Schedule'!$D$6="Yes",INDEX('Load Schedule'!$A$10:$D$8769,COLUMN(M121),4),'Load Schedule'!$J$10*_xlfn.XLOOKUP('Load Schedule'!$J$9,'Load Schedule'!$F$16:$F$21,_xlfn.XLOOKUP(N$3,'Load Schedule'!$G$15:$AD$15,'Load Schedule'!$G$16:$AD$21)))</f>
        <v>0</v>
      </c>
      <c r="O124" s="26">
        <f t="array" ref="O124">IF('Load Schedule'!$D$6="Yes",INDEX('Load Schedule'!$A$10:$D$8769,COLUMN(N121),4),'Load Schedule'!$J$10*_xlfn.XLOOKUP('Load Schedule'!$J$9,'Load Schedule'!$F$16:$F$21,_xlfn.XLOOKUP(O$3,'Load Schedule'!$G$15:$AD$15,'Load Schedule'!$G$16:$AD$21)))</f>
        <v>0</v>
      </c>
      <c r="P124" s="26">
        <f t="array" ref="P124">IF('Load Schedule'!$D$6="Yes",INDEX('Load Schedule'!$A$10:$D$8769,COLUMN(O121),4),'Load Schedule'!$J$10*_xlfn.XLOOKUP('Load Schedule'!$J$9,'Load Schedule'!$F$16:$F$21,_xlfn.XLOOKUP(P$3,'Load Schedule'!$G$15:$AD$15,'Load Schedule'!$G$16:$AD$21)))</f>
        <v>0</v>
      </c>
      <c r="Q124" s="26">
        <f t="array" ref="Q124">IF('Load Schedule'!$D$6="Yes",INDEX('Load Schedule'!$A$10:$D$8769,COLUMN(P121),4),'Load Schedule'!$J$10*_xlfn.XLOOKUP('Load Schedule'!$J$9,'Load Schedule'!$F$16:$F$21,_xlfn.XLOOKUP(Q$3,'Load Schedule'!$G$15:$AD$15,'Load Schedule'!$G$16:$AD$21)))</f>
        <v>0</v>
      </c>
      <c r="R124" s="26">
        <f t="array" ref="R124">IF('Load Schedule'!$D$6="Yes",INDEX('Load Schedule'!$A$10:$D$8769,COLUMN(Q121),4),'Load Schedule'!$J$10*_xlfn.XLOOKUP('Load Schedule'!$J$9,'Load Schedule'!$F$16:$F$21,_xlfn.XLOOKUP(R$3,'Load Schedule'!$G$15:$AD$15,'Load Schedule'!$G$16:$AD$21)))</f>
        <v>0</v>
      </c>
      <c r="S124" s="26">
        <f t="array" ref="S124">IF('Load Schedule'!$D$6="Yes",INDEX('Load Schedule'!$A$10:$D$8769,COLUMN(R121),4),'Load Schedule'!$J$10*_xlfn.XLOOKUP('Load Schedule'!$J$9,'Load Schedule'!$F$16:$F$21,_xlfn.XLOOKUP(S$3,'Load Schedule'!$G$15:$AD$15,'Load Schedule'!$G$16:$AD$21)))</f>
        <v>0</v>
      </c>
      <c r="T124" s="26">
        <f t="array" ref="T124">IF('Load Schedule'!$D$6="Yes",INDEX('Load Schedule'!$A$10:$D$8769,COLUMN(S121),4),'Load Schedule'!$J$10*_xlfn.XLOOKUP('Load Schedule'!$J$9,'Load Schedule'!$F$16:$F$21,_xlfn.XLOOKUP(T$3,'Load Schedule'!$G$15:$AD$15,'Load Schedule'!$G$16:$AD$21)))</f>
        <v>0</v>
      </c>
      <c r="U124" s="26">
        <f t="array" ref="U124">IF('Load Schedule'!$D$6="Yes",INDEX('Load Schedule'!$A$10:$D$8769,COLUMN(T121),4),'Load Schedule'!$J$10*_xlfn.XLOOKUP('Load Schedule'!$J$9,'Load Schedule'!$F$16:$F$21,_xlfn.XLOOKUP(U$3,'Load Schedule'!$G$15:$AD$15,'Load Schedule'!$G$16:$AD$21)))</f>
        <v>0</v>
      </c>
      <c r="V124" s="26">
        <f t="array" ref="V124">IF('Load Schedule'!$D$6="Yes",INDEX('Load Schedule'!$A$10:$D$8769,COLUMN(U121),4),'Load Schedule'!$J$10*_xlfn.XLOOKUP('Load Schedule'!$J$9,'Load Schedule'!$F$16:$F$21,_xlfn.XLOOKUP(V$3,'Load Schedule'!$G$15:$AD$15,'Load Schedule'!$G$16:$AD$21)))</f>
        <v>0</v>
      </c>
      <c r="W124" s="26">
        <f t="array" ref="W124">IF('Load Schedule'!$D$6="Yes",INDEX('Load Schedule'!$A$10:$D$8769,COLUMN(V121),4),'Load Schedule'!$J$10*_xlfn.XLOOKUP('Load Schedule'!$J$9,'Load Schedule'!$F$16:$F$21,_xlfn.XLOOKUP(W$3,'Load Schedule'!$G$15:$AD$15,'Load Schedule'!$G$16:$AD$21)))</f>
        <v>0</v>
      </c>
      <c r="X124" s="26">
        <f t="array" ref="X124">IF('Load Schedule'!$D$6="Yes",INDEX('Load Schedule'!$A$10:$D$8769,COLUMN(W121),4),'Load Schedule'!$J$10*_xlfn.XLOOKUP('Load Schedule'!$J$9,'Load Schedule'!$F$16:$F$21,_xlfn.XLOOKUP(X$3,'Load Schedule'!$G$15:$AD$15,'Load Schedule'!$G$16:$AD$21)))</f>
        <v>0</v>
      </c>
      <c r="Y124" s="26">
        <f t="array" ref="Y124">IF('Load Schedule'!$D$6="Yes",INDEX('Load Schedule'!$A$10:$D$8769,COLUMN(X121),4),'Load Schedule'!$J$10*_xlfn.XLOOKUP('Load Schedule'!$J$9,'Load Schedule'!$F$16:$F$21,_xlfn.XLOOKUP(Y$3,'Load Schedule'!$G$15:$AD$15,'Load Schedule'!$G$16:$AD$21)))</f>
        <v>0</v>
      </c>
      <c r="AA124">
        <f t="shared" si="1"/>
        <v>2904</v>
      </c>
    </row>
    <row r="125" spans="1:27" x14ac:dyDescent="0.25">
      <c r="A125" s="8">
        <v>44318</v>
      </c>
      <c r="B125" s="26">
        <f t="array" ref="B125">IF('Load Schedule'!$D$6="Yes",INDEX('Load Schedule'!$A$10:$D$8769,COLUMN(A122),4),'Load Schedule'!$J$10*_xlfn.XLOOKUP('Load Schedule'!$J$9,'Load Schedule'!$F$16:$F$21,_xlfn.XLOOKUP(B$3,'Load Schedule'!$G$15:$AD$15,'Load Schedule'!$G$16:$AD$21)))</f>
        <v>0</v>
      </c>
      <c r="C125" s="26">
        <f t="array" ref="C125">IF('Load Schedule'!$D$6="Yes",INDEX('Load Schedule'!$A$10:$D$8769,COLUMN(B122),4),'Load Schedule'!$J$10*_xlfn.XLOOKUP('Load Schedule'!$J$9,'Load Schedule'!$F$16:$F$21,_xlfn.XLOOKUP(C$3,'Load Schedule'!$G$15:$AD$15,'Load Schedule'!$G$16:$AD$21)))</f>
        <v>0</v>
      </c>
      <c r="D125" s="26">
        <f t="array" ref="D125">IF('Load Schedule'!$D$6="Yes",INDEX('Load Schedule'!$A$10:$D$8769,COLUMN(C122),4),'Load Schedule'!$J$10*_xlfn.XLOOKUP('Load Schedule'!$J$9,'Load Schedule'!$F$16:$F$21,_xlfn.XLOOKUP(D$3,'Load Schedule'!$G$15:$AD$15,'Load Schedule'!$G$16:$AD$21)))</f>
        <v>0</v>
      </c>
      <c r="E125" s="26">
        <f t="array" ref="E125">IF('Load Schedule'!$D$6="Yes",INDEX('Load Schedule'!$A$10:$D$8769,COLUMN(D122),4),'Load Schedule'!$J$10*_xlfn.XLOOKUP('Load Schedule'!$J$9,'Load Schedule'!$F$16:$F$21,_xlfn.XLOOKUP(E$3,'Load Schedule'!$G$15:$AD$15,'Load Schedule'!$G$16:$AD$21)))</f>
        <v>0</v>
      </c>
      <c r="F125" s="26">
        <f t="array" ref="F125">IF('Load Schedule'!$D$6="Yes",INDEX('Load Schedule'!$A$10:$D$8769,COLUMN(E122),4),'Load Schedule'!$J$10*_xlfn.XLOOKUP('Load Schedule'!$J$9,'Load Schedule'!$F$16:$F$21,_xlfn.XLOOKUP(F$3,'Load Schedule'!$G$15:$AD$15,'Load Schedule'!$G$16:$AD$21)))</f>
        <v>0</v>
      </c>
      <c r="G125" s="26">
        <f t="array" ref="G125">IF('Load Schedule'!$D$6="Yes",INDEX('Load Schedule'!$A$10:$D$8769,COLUMN(F122),4),'Load Schedule'!$J$10*_xlfn.XLOOKUP('Load Schedule'!$J$9,'Load Schedule'!$F$16:$F$21,_xlfn.XLOOKUP(G$3,'Load Schedule'!$G$15:$AD$15,'Load Schedule'!$G$16:$AD$21)))</f>
        <v>0</v>
      </c>
      <c r="H125" s="26">
        <f t="array" ref="H125">IF('Load Schedule'!$D$6="Yes",INDEX('Load Schedule'!$A$10:$D$8769,COLUMN(G122),4),'Load Schedule'!$J$10*_xlfn.XLOOKUP('Load Schedule'!$J$9,'Load Schedule'!$F$16:$F$21,_xlfn.XLOOKUP(H$3,'Load Schedule'!$G$15:$AD$15,'Load Schedule'!$G$16:$AD$21)))</f>
        <v>0</v>
      </c>
      <c r="I125" s="26">
        <f t="array" ref="I125">IF('Load Schedule'!$D$6="Yes",INDEX('Load Schedule'!$A$10:$D$8769,COLUMN(H122),4),'Load Schedule'!$J$10*_xlfn.XLOOKUP('Load Schedule'!$J$9,'Load Schedule'!$F$16:$F$21,_xlfn.XLOOKUP(I$3,'Load Schedule'!$G$15:$AD$15,'Load Schedule'!$G$16:$AD$21)))</f>
        <v>0</v>
      </c>
      <c r="J125" s="26">
        <f t="array" ref="J125">IF('Load Schedule'!$D$6="Yes",INDEX('Load Schedule'!$A$10:$D$8769,COLUMN(I122),4),'Load Schedule'!$J$10*_xlfn.XLOOKUP('Load Schedule'!$J$9,'Load Schedule'!$F$16:$F$21,_xlfn.XLOOKUP(J$3,'Load Schedule'!$G$15:$AD$15,'Load Schedule'!$G$16:$AD$21)))</f>
        <v>0</v>
      </c>
      <c r="K125" s="26">
        <f t="array" ref="K125">IF('Load Schedule'!$D$6="Yes",INDEX('Load Schedule'!$A$10:$D$8769,COLUMN(J122),4),'Load Schedule'!$J$10*_xlfn.XLOOKUP('Load Schedule'!$J$9,'Load Schedule'!$F$16:$F$21,_xlfn.XLOOKUP(K$3,'Load Schedule'!$G$15:$AD$15,'Load Schedule'!$G$16:$AD$21)))</f>
        <v>0</v>
      </c>
      <c r="L125" s="26">
        <f t="array" ref="L125">IF('Load Schedule'!$D$6="Yes",INDEX('Load Schedule'!$A$10:$D$8769,COLUMN(K122),4),'Load Schedule'!$J$10*_xlfn.XLOOKUP('Load Schedule'!$J$9,'Load Schedule'!$F$16:$F$21,_xlfn.XLOOKUP(L$3,'Load Schedule'!$G$15:$AD$15,'Load Schedule'!$G$16:$AD$21)))</f>
        <v>0</v>
      </c>
      <c r="M125" s="26">
        <f t="array" ref="M125">IF('Load Schedule'!$D$6="Yes",INDEX('Load Schedule'!$A$10:$D$8769,COLUMN(L122),4),'Load Schedule'!$J$10*_xlfn.XLOOKUP('Load Schedule'!$J$9,'Load Schedule'!$F$16:$F$21,_xlfn.XLOOKUP(M$3,'Load Schedule'!$G$15:$AD$15,'Load Schedule'!$G$16:$AD$21)))</f>
        <v>0</v>
      </c>
      <c r="N125" s="26">
        <f t="array" ref="N125">IF('Load Schedule'!$D$6="Yes",INDEX('Load Schedule'!$A$10:$D$8769,COLUMN(M122),4),'Load Schedule'!$J$10*_xlfn.XLOOKUP('Load Schedule'!$J$9,'Load Schedule'!$F$16:$F$21,_xlfn.XLOOKUP(N$3,'Load Schedule'!$G$15:$AD$15,'Load Schedule'!$G$16:$AD$21)))</f>
        <v>0</v>
      </c>
      <c r="O125" s="26">
        <f t="array" ref="O125">IF('Load Schedule'!$D$6="Yes",INDEX('Load Schedule'!$A$10:$D$8769,COLUMN(N122),4),'Load Schedule'!$J$10*_xlfn.XLOOKUP('Load Schedule'!$J$9,'Load Schedule'!$F$16:$F$21,_xlfn.XLOOKUP(O$3,'Load Schedule'!$G$15:$AD$15,'Load Schedule'!$G$16:$AD$21)))</f>
        <v>0</v>
      </c>
      <c r="P125" s="26">
        <f t="array" ref="P125">IF('Load Schedule'!$D$6="Yes",INDEX('Load Schedule'!$A$10:$D$8769,COLUMN(O122),4),'Load Schedule'!$J$10*_xlfn.XLOOKUP('Load Schedule'!$J$9,'Load Schedule'!$F$16:$F$21,_xlfn.XLOOKUP(P$3,'Load Schedule'!$G$15:$AD$15,'Load Schedule'!$G$16:$AD$21)))</f>
        <v>0</v>
      </c>
      <c r="Q125" s="26">
        <f t="array" ref="Q125">IF('Load Schedule'!$D$6="Yes",INDEX('Load Schedule'!$A$10:$D$8769,COLUMN(P122),4),'Load Schedule'!$J$10*_xlfn.XLOOKUP('Load Schedule'!$J$9,'Load Schedule'!$F$16:$F$21,_xlfn.XLOOKUP(Q$3,'Load Schedule'!$G$15:$AD$15,'Load Schedule'!$G$16:$AD$21)))</f>
        <v>0</v>
      </c>
      <c r="R125" s="26">
        <f t="array" ref="R125">IF('Load Schedule'!$D$6="Yes",INDEX('Load Schedule'!$A$10:$D$8769,COLUMN(Q122),4),'Load Schedule'!$J$10*_xlfn.XLOOKUP('Load Schedule'!$J$9,'Load Schedule'!$F$16:$F$21,_xlfn.XLOOKUP(R$3,'Load Schedule'!$G$15:$AD$15,'Load Schedule'!$G$16:$AD$21)))</f>
        <v>0</v>
      </c>
      <c r="S125" s="26">
        <f t="array" ref="S125">IF('Load Schedule'!$D$6="Yes",INDEX('Load Schedule'!$A$10:$D$8769,COLUMN(R122),4),'Load Schedule'!$J$10*_xlfn.XLOOKUP('Load Schedule'!$J$9,'Load Schedule'!$F$16:$F$21,_xlfn.XLOOKUP(S$3,'Load Schedule'!$G$15:$AD$15,'Load Schedule'!$G$16:$AD$21)))</f>
        <v>0</v>
      </c>
      <c r="T125" s="26">
        <f t="array" ref="T125">IF('Load Schedule'!$D$6="Yes",INDEX('Load Schedule'!$A$10:$D$8769,COLUMN(S122),4),'Load Schedule'!$J$10*_xlfn.XLOOKUP('Load Schedule'!$J$9,'Load Schedule'!$F$16:$F$21,_xlfn.XLOOKUP(T$3,'Load Schedule'!$G$15:$AD$15,'Load Schedule'!$G$16:$AD$21)))</f>
        <v>0</v>
      </c>
      <c r="U125" s="26">
        <f t="array" ref="U125">IF('Load Schedule'!$D$6="Yes",INDEX('Load Schedule'!$A$10:$D$8769,COLUMN(T122),4),'Load Schedule'!$J$10*_xlfn.XLOOKUP('Load Schedule'!$J$9,'Load Schedule'!$F$16:$F$21,_xlfn.XLOOKUP(U$3,'Load Schedule'!$G$15:$AD$15,'Load Schedule'!$G$16:$AD$21)))</f>
        <v>0</v>
      </c>
      <c r="V125" s="26">
        <f t="array" ref="V125">IF('Load Schedule'!$D$6="Yes",INDEX('Load Schedule'!$A$10:$D$8769,COLUMN(U122),4),'Load Schedule'!$J$10*_xlfn.XLOOKUP('Load Schedule'!$J$9,'Load Schedule'!$F$16:$F$21,_xlfn.XLOOKUP(V$3,'Load Schedule'!$G$15:$AD$15,'Load Schedule'!$G$16:$AD$21)))</f>
        <v>0</v>
      </c>
      <c r="W125" s="26">
        <f t="array" ref="W125">IF('Load Schedule'!$D$6="Yes",INDEX('Load Schedule'!$A$10:$D$8769,COLUMN(V122),4),'Load Schedule'!$J$10*_xlfn.XLOOKUP('Load Schedule'!$J$9,'Load Schedule'!$F$16:$F$21,_xlfn.XLOOKUP(W$3,'Load Schedule'!$G$15:$AD$15,'Load Schedule'!$G$16:$AD$21)))</f>
        <v>0</v>
      </c>
      <c r="X125" s="26">
        <f t="array" ref="X125">IF('Load Schedule'!$D$6="Yes",INDEX('Load Schedule'!$A$10:$D$8769,COLUMN(W122),4),'Load Schedule'!$J$10*_xlfn.XLOOKUP('Load Schedule'!$J$9,'Load Schedule'!$F$16:$F$21,_xlfn.XLOOKUP(X$3,'Load Schedule'!$G$15:$AD$15,'Load Schedule'!$G$16:$AD$21)))</f>
        <v>0</v>
      </c>
      <c r="Y125" s="26">
        <f t="array" ref="Y125">IF('Load Schedule'!$D$6="Yes",INDEX('Load Schedule'!$A$10:$D$8769,COLUMN(X122),4),'Load Schedule'!$J$10*_xlfn.XLOOKUP('Load Schedule'!$J$9,'Load Schedule'!$F$16:$F$21,_xlfn.XLOOKUP(Y$3,'Load Schedule'!$G$15:$AD$15,'Load Schedule'!$G$16:$AD$21)))</f>
        <v>0</v>
      </c>
      <c r="AA125">
        <f t="shared" si="1"/>
        <v>2928</v>
      </c>
    </row>
    <row r="126" spans="1:27" x14ac:dyDescent="0.25">
      <c r="A126" s="8">
        <v>44319</v>
      </c>
      <c r="B126" s="26">
        <f t="array" ref="B126">IF('Load Schedule'!$D$6="Yes",INDEX('Load Schedule'!$A$10:$D$8769,COLUMN(A123),4),'Load Schedule'!$J$10*_xlfn.XLOOKUP('Load Schedule'!$J$9,'Load Schedule'!$F$16:$F$21,_xlfn.XLOOKUP(B$3,'Load Schedule'!$G$15:$AD$15,'Load Schedule'!$G$16:$AD$21)))</f>
        <v>0</v>
      </c>
      <c r="C126" s="26">
        <f t="array" ref="C126">IF('Load Schedule'!$D$6="Yes",INDEX('Load Schedule'!$A$10:$D$8769,COLUMN(B123),4),'Load Schedule'!$J$10*_xlfn.XLOOKUP('Load Schedule'!$J$9,'Load Schedule'!$F$16:$F$21,_xlfn.XLOOKUP(C$3,'Load Schedule'!$G$15:$AD$15,'Load Schedule'!$G$16:$AD$21)))</f>
        <v>0</v>
      </c>
      <c r="D126" s="26">
        <f t="array" ref="D126">IF('Load Schedule'!$D$6="Yes",INDEX('Load Schedule'!$A$10:$D$8769,COLUMN(C123),4),'Load Schedule'!$J$10*_xlfn.XLOOKUP('Load Schedule'!$J$9,'Load Schedule'!$F$16:$F$21,_xlfn.XLOOKUP(D$3,'Load Schedule'!$G$15:$AD$15,'Load Schedule'!$G$16:$AD$21)))</f>
        <v>0</v>
      </c>
      <c r="E126" s="26">
        <f t="array" ref="E126">IF('Load Schedule'!$D$6="Yes",INDEX('Load Schedule'!$A$10:$D$8769,COLUMN(D123),4),'Load Schedule'!$J$10*_xlfn.XLOOKUP('Load Schedule'!$J$9,'Load Schedule'!$F$16:$F$21,_xlfn.XLOOKUP(E$3,'Load Schedule'!$G$15:$AD$15,'Load Schedule'!$G$16:$AD$21)))</f>
        <v>0</v>
      </c>
      <c r="F126" s="26">
        <f t="array" ref="F126">IF('Load Schedule'!$D$6="Yes",INDEX('Load Schedule'!$A$10:$D$8769,COLUMN(E123),4),'Load Schedule'!$J$10*_xlfn.XLOOKUP('Load Schedule'!$J$9,'Load Schedule'!$F$16:$F$21,_xlfn.XLOOKUP(F$3,'Load Schedule'!$G$15:$AD$15,'Load Schedule'!$G$16:$AD$21)))</f>
        <v>0</v>
      </c>
      <c r="G126" s="26">
        <f t="array" ref="G126">IF('Load Schedule'!$D$6="Yes",INDEX('Load Schedule'!$A$10:$D$8769,COLUMN(F123),4),'Load Schedule'!$J$10*_xlfn.XLOOKUP('Load Schedule'!$J$9,'Load Schedule'!$F$16:$F$21,_xlfn.XLOOKUP(G$3,'Load Schedule'!$G$15:$AD$15,'Load Schedule'!$G$16:$AD$21)))</f>
        <v>0</v>
      </c>
      <c r="H126" s="26">
        <f t="array" ref="H126">IF('Load Schedule'!$D$6="Yes",INDEX('Load Schedule'!$A$10:$D$8769,COLUMN(G123),4),'Load Schedule'!$J$10*_xlfn.XLOOKUP('Load Schedule'!$J$9,'Load Schedule'!$F$16:$F$21,_xlfn.XLOOKUP(H$3,'Load Schedule'!$G$15:$AD$15,'Load Schedule'!$G$16:$AD$21)))</f>
        <v>0</v>
      </c>
      <c r="I126" s="26">
        <f t="array" ref="I126">IF('Load Schedule'!$D$6="Yes",INDEX('Load Schedule'!$A$10:$D$8769,COLUMN(H123),4),'Load Schedule'!$J$10*_xlfn.XLOOKUP('Load Schedule'!$J$9,'Load Schedule'!$F$16:$F$21,_xlfn.XLOOKUP(I$3,'Load Schedule'!$G$15:$AD$15,'Load Schedule'!$G$16:$AD$21)))</f>
        <v>0</v>
      </c>
      <c r="J126" s="26">
        <f t="array" ref="J126">IF('Load Schedule'!$D$6="Yes",INDEX('Load Schedule'!$A$10:$D$8769,COLUMN(I123),4),'Load Schedule'!$J$10*_xlfn.XLOOKUP('Load Schedule'!$J$9,'Load Schedule'!$F$16:$F$21,_xlfn.XLOOKUP(J$3,'Load Schedule'!$G$15:$AD$15,'Load Schedule'!$G$16:$AD$21)))</f>
        <v>0</v>
      </c>
      <c r="K126" s="26">
        <f t="array" ref="K126">IF('Load Schedule'!$D$6="Yes",INDEX('Load Schedule'!$A$10:$D$8769,COLUMN(J123),4),'Load Schedule'!$J$10*_xlfn.XLOOKUP('Load Schedule'!$J$9,'Load Schedule'!$F$16:$F$21,_xlfn.XLOOKUP(K$3,'Load Schedule'!$G$15:$AD$15,'Load Schedule'!$G$16:$AD$21)))</f>
        <v>0</v>
      </c>
      <c r="L126" s="26">
        <f t="array" ref="L126">IF('Load Schedule'!$D$6="Yes",INDEX('Load Schedule'!$A$10:$D$8769,COLUMN(K123),4),'Load Schedule'!$J$10*_xlfn.XLOOKUP('Load Schedule'!$J$9,'Load Schedule'!$F$16:$F$21,_xlfn.XLOOKUP(L$3,'Load Schedule'!$G$15:$AD$15,'Load Schedule'!$G$16:$AD$21)))</f>
        <v>0</v>
      </c>
      <c r="M126" s="26">
        <f t="array" ref="M126">IF('Load Schedule'!$D$6="Yes",INDEX('Load Schedule'!$A$10:$D$8769,COLUMN(L123),4),'Load Schedule'!$J$10*_xlfn.XLOOKUP('Load Schedule'!$J$9,'Load Schedule'!$F$16:$F$21,_xlfn.XLOOKUP(M$3,'Load Schedule'!$G$15:$AD$15,'Load Schedule'!$G$16:$AD$21)))</f>
        <v>0</v>
      </c>
      <c r="N126" s="26">
        <f t="array" ref="N126">IF('Load Schedule'!$D$6="Yes",INDEX('Load Schedule'!$A$10:$D$8769,COLUMN(M123),4),'Load Schedule'!$J$10*_xlfn.XLOOKUP('Load Schedule'!$J$9,'Load Schedule'!$F$16:$F$21,_xlfn.XLOOKUP(N$3,'Load Schedule'!$G$15:$AD$15,'Load Schedule'!$G$16:$AD$21)))</f>
        <v>0</v>
      </c>
      <c r="O126" s="26">
        <f t="array" ref="O126">IF('Load Schedule'!$D$6="Yes",INDEX('Load Schedule'!$A$10:$D$8769,COLUMN(N123),4),'Load Schedule'!$J$10*_xlfn.XLOOKUP('Load Schedule'!$J$9,'Load Schedule'!$F$16:$F$21,_xlfn.XLOOKUP(O$3,'Load Schedule'!$G$15:$AD$15,'Load Schedule'!$G$16:$AD$21)))</f>
        <v>0</v>
      </c>
      <c r="P126" s="26">
        <f t="array" ref="P126">IF('Load Schedule'!$D$6="Yes",INDEX('Load Schedule'!$A$10:$D$8769,COLUMN(O123),4),'Load Schedule'!$J$10*_xlfn.XLOOKUP('Load Schedule'!$J$9,'Load Schedule'!$F$16:$F$21,_xlfn.XLOOKUP(P$3,'Load Schedule'!$G$15:$AD$15,'Load Schedule'!$G$16:$AD$21)))</f>
        <v>0</v>
      </c>
      <c r="Q126" s="26">
        <f t="array" ref="Q126">IF('Load Schedule'!$D$6="Yes",INDEX('Load Schedule'!$A$10:$D$8769,COLUMN(P123),4),'Load Schedule'!$J$10*_xlfn.XLOOKUP('Load Schedule'!$J$9,'Load Schedule'!$F$16:$F$21,_xlfn.XLOOKUP(Q$3,'Load Schedule'!$G$15:$AD$15,'Load Schedule'!$G$16:$AD$21)))</f>
        <v>0</v>
      </c>
      <c r="R126" s="26">
        <f t="array" ref="R126">IF('Load Schedule'!$D$6="Yes",INDEX('Load Schedule'!$A$10:$D$8769,COLUMN(Q123),4),'Load Schedule'!$J$10*_xlfn.XLOOKUP('Load Schedule'!$J$9,'Load Schedule'!$F$16:$F$21,_xlfn.XLOOKUP(R$3,'Load Schedule'!$G$15:$AD$15,'Load Schedule'!$G$16:$AD$21)))</f>
        <v>0</v>
      </c>
      <c r="S126" s="26">
        <f t="array" ref="S126">IF('Load Schedule'!$D$6="Yes",INDEX('Load Schedule'!$A$10:$D$8769,COLUMN(R123),4),'Load Schedule'!$J$10*_xlfn.XLOOKUP('Load Schedule'!$J$9,'Load Schedule'!$F$16:$F$21,_xlfn.XLOOKUP(S$3,'Load Schedule'!$G$15:$AD$15,'Load Schedule'!$G$16:$AD$21)))</f>
        <v>0</v>
      </c>
      <c r="T126" s="26">
        <f t="array" ref="T126">IF('Load Schedule'!$D$6="Yes",INDEX('Load Schedule'!$A$10:$D$8769,COLUMN(S123),4),'Load Schedule'!$J$10*_xlfn.XLOOKUP('Load Schedule'!$J$9,'Load Schedule'!$F$16:$F$21,_xlfn.XLOOKUP(T$3,'Load Schedule'!$G$15:$AD$15,'Load Schedule'!$G$16:$AD$21)))</f>
        <v>0</v>
      </c>
      <c r="U126" s="26">
        <f t="array" ref="U126">IF('Load Schedule'!$D$6="Yes",INDEX('Load Schedule'!$A$10:$D$8769,COLUMN(T123),4),'Load Schedule'!$J$10*_xlfn.XLOOKUP('Load Schedule'!$J$9,'Load Schedule'!$F$16:$F$21,_xlfn.XLOOKUP(U$3,'Load Schedule'!$G$15:$AD$15,'Load Schedule'!$G$16:$AD$21)))</f>
        <v>0</v>
      </c>
      <c r="V126" s="26">
        <f t="array" ref="V126">IF('Load Schedule'!$D$6="Yes",INDEX('Load Schedule'!$A$10:$D$8769,COLUMN(U123),4),'Load Schedule'!$J$10*_xlfn.XLOOKUP('Load Schedule'!$J$9,'Load Schedule'!$F$16:$F$21,_xlfn.XLOOKUP(V$3,'Load Schedule'!$G$15:$AD$15,'Load Schedule'!$G$16:$AD$21)))</f>
        <v>0</v>
      </c>
      <c r="W126" s="26">
        <f t="array" ref="W126">IF('Load Schedule'!$D$6="Yes",INDEX('Load Schedule'!$A$10:$D$8769,COLUMN(V123),4),'Load Schedule'!$J$10*_xlfn.XLOOKUP('Load Schedule'!$J$9,'Load Schedule'!$F$16:$F$21,_xlfn.XLOOKUP(W$3,'Load Schedule'!$G$15:$AD$15,'Load Schedule'!$G$16:$AD$21)))</f>
        <v>0</v>
      </c>
      <c r="X126" s="26">
        <f t="array" ref="X126">IF('Load Schedule'!$D$6="Yes",INDEX('Load Schedule'!$A$10:$D$8769,COLUMN(W123),4),'Load Schedule'!$J$10*_xlfn.XLOOKUP('Load Schedule'!$J$9,'Load Schedule'!$F$16:$F$21,_xlfn.XLOOKUP(X$3,'Load Schedule'!$G$15:$AD$15,'Load Schedule'!$G$16:$AD$21)))</f>
        <v>0</v>
      </c>
      <c r="Y126" s="26">
        <f t="array" ref="Y126">IF('Load Schedule'!$D$6="Yes",INDEX('Load Schedule'!$A$10:$D$8769,COLUMN(X123),4),'Load Schedule'!$J$10*_xlfn.XLOOKUP('Load Schedule'!$J$9,'Load Schedule'!$F$16:$F$21,_xlfn.XLOOKUP(Y$3,'Load Schedule'!$G$15:$AD$15,'Load Schedule'!$G$16:$AD$21)))</f>
        <v>0</v>
      </c>
      <c r="AA126">
        <f t="shared" si="1"/>
        <v>2952</v>
      </c>
    </row>
    <row r="127" spans="1:27" x14ac:dyDescent="0.25">
      <c r="A127" s="8">
        <v>44320</v>
      </c>
      <c r="B127" s="26">
        <f t="array" ref="B127">IF('Load Schedule'!$D$6="Yes",INDEX('Load Schedule'!$A$10:$D$8769,COLUMN(A124),4),'Load Schedule'!$J$10*_xlfn.XLOOKUP('Load Schedule'!$J$9,'Load Schedule'!$F$16:$F$21,_xlfn.XLOOKUP(B$3,'Load Schedule'!$G$15:$AD$15,'Load Schedule'!$G$16:$AD$21)))</f>
        <v>0</v>
      </c>
      <c r="C127" s="26">
        <f t="array" ref="C127">IF('Load Schedule'!$D$6="Yes",INDEX('Load Schedule'!$A$10:$D$8769,COLUMN(B124),4),'Load Schedule'!$J$10*_xlfn.XLOOKUP('Load Schedule'!$J$9,'Load Schedule'!$F$16:$F$21,_xlfn.XLOOKUP(C$3,'Load Schedule'!$G$15:$AD$15,'Load Schedule'!$G$16:$AD$21)))</f>
        <v>0</v>
      </c>
      <c r="D127" s="26">
        <f t="array" ref="D127">IF('Load Schedule'!$D$6="Yes",INDEX('Load Schedule'!$A$10:$D$8769,COLUMN(C124),4),'Load Schedule'!$J$10*_xlfn.XLOOKUP('Load Schedule'!$J$9,'Load Schedule'!$F$16:$F$21,_xlfn.XLOOKUP(D$3,'Load Schedule'!$G$15:$AD$15,'Load Schedule'!$G$16:$AD$21)))</f>
        <v>0</v>
      </c>
      <c r="E127" s="26">
        <f t="array" ref="E127">IF('Load Schedule'!$D$6="Yes",INDEX('Load Schedule'!$A$10:$D$8769,COLUMN(D124),4),'Load Schedule'!$J$10*_xlfn.XLOOKUP('Load Schedule'!$J$9,'Load Schedule'!$F$16:$F$21,_xlfn.XLOOKUP(E$3,'Load Schedule'!$G$15:$AD$15,'Load Schedule'!$G$16:$AD$21)))</f>
        <v>0</v>
      </c>
      <c r="F127" s="26">
        <f t="array" ref="F127">IF('Load Schedule'!$D$6="Yes",INDEX('Load Schedule'!$A$10:$D$8769,COLUMN(E124),4),'Load Schedule'!$J$10*_xlfn.XLOOKUP('Load Schedule'!$J$9,'Load Schedule'!$F$16:$F$21,_xlfn.XLOOKUP(F$3,'Load Schedule'!$G$15:$AD$15,'Load Schedule'!$G$16:$AD$21)))</f>
        <v>0</v>
      </c>
      <c r="G127" s="26">
        <f t="array" ref="G127">IF('Load Schedule'!$D$6="Yes",INDEX('Load Schedule'!$A$10:$D$8769,COLUMN(F124),4),'Load Schedule'!$J$10*_xlfn.XLOOKUP('Load Schedule'!$J$9,'Load Schedule'!$F$16:$F$21,_xlfn.XLOOKUP(G$3,'Load Schedule'!$G$15:$AD$15,'Load Schedule'!$G$16:$AD$21)))</f>
        <v>0</v>
      </c>
      <c r="H127" s="26">
        <f t="array" ref="H127">IF('Load Schedule'!$D$6="Yes",INDEX('Load Schedule'!$A$10:$D$8769,COLUMN(G124),4),'Load Schedule'!$J$10*_xlfn.XLOOKUP('Load Schedule'!$J$9,'Load Schedule'!$F$16:$F$21,_xlfn.XLOOKUP(H$3,'Load Schedule'!$G$15:$AD$15,'Load Schedule'!$G$16:$AD$21)))</f>
        <v>0</v>
      </c>
      <c r="I127" s="26">
        <f t="array" ref="I127">IF('Load Schedule'!$D$6="Yes",INDEX('Load Schedule'!$A$10:$D$8769,COLUMN(H124),4),'Load Schedule'!$J$10*_xlfn.XLOOKUP('Load Schedule'!$J$9,'Load Schedule'!$F$16:$F$21,_xlfn.XLOOKUP(I$3,'Load Schedule'!$G$15:$AD$15,'Load Schedule'!$G$16:$AD$21)))</f>
        <v>0</v>
      </c>
      <c r="J127" s="26">
        <f t="array" ref="J127">IF('Load Schedule'!$D$6="Yes",INDEX('Load Schedule'!$A$10:$D$8769,COLUMN(I124),4),'Load Schedule'!$J$10*_xlfn.XLOOKUP('Load Schedule'!$J$9,'Load Schedule'!$F$16:$F$21,_xlfn.XLOOKUP(J$3,'Load Schedule'!$G$15:$AD$15,'Load Schedule'!$G$16:$AD$21)))</f>
        <v>0</v>
      </c>
      <c r="K127" s="26">
        <f t="array" ref="K127">IF('Load Schedule'!$D$6="Yes",INDEX('Load Schedule'!$A$10:$D$8769,COLUMN(J124),4),'Load Schedule'!$J$10*_xlfn.XLOOKUP('Load Schedule'!$J$9,'Load Schedule'!$F$16:$F$21,_xlfn.XLOOKUP(K$3,'Load Schedule'!$G$15:$AD$15,'Load Schedule'!$G$16:$AD$21)))</f>
        <v>0</v>
      </c>
      <c r="L127" s="26">
        <f t="array" ref="L127">IF('Load Schedule'!$D$6="Yes",INDEX('Load Schedule'!$A$10:$D$8769,COLUMN(K124),4),'Load Schedule'!$J$10*_xlfn.XLOOKUP('Load Schedule'!$J$9,'Load Schedule'!$F$16:$F$21,_xlfn.XLOOKUP(L$3,'Load Schedule'!$G$15:$AD$15,'Load Schedule'!$G$16:$AD$21)))</f>
        <v>0</v>
      </c>
      <c r="M127" s="26">
        <f t="array" ref="M127">IF('Load Schedule'!$D$6="Yes",INDEX('Load Schedule'!$A$10:$D$8769,COLUMN(L124),4),'Load Schedule'!$J$10*_xlfn.XLOOKUP('Load Schedule'!$J$9,'Load Schedule'!$F$16:$F$21,_xlfn.XLOOKUP(M$3,'Load Schedule'!$G$15:$AD$15,'Load Schedule'!$G$16:$AD$21)))</f>
        <v>0</v>
      </c>
      <c r="N127" s="26">
        <f t="array" ref="N127">IF('Load Schedule'!$D$6="Yes",INDEX('Load Schedule'!$A$10:$D$8769,COLUMN(M124),4),'Load Schedule'!$J$10*_xlfn.XLOOKUP('Load Schedule'!$J$9,'Load Schedule'!$F$16:$F$21,_xlfn.XLOOKUP(N$3,'Load Schedule'!$G$15:$AD$15,'Load Schedule'!$G$16:$AD$21)))</f>
        <v>0</v>
      </c>
      <c r="O127" s="26">
        <f t="array" ref="O127">IF('Load Schedule'!$D$6="Yes",INDEX('Load Schedule'!$A$10:$D$8769,COLUMN(N124),4),'Load Schedule'!$J$10*_xlfn.XLOOKUP('Load Schedule'!$J$9,'Load Schedule'!$F$16:$F$21,_xlfn.XLOOKUP(O$3,'Load Schedule'!$G$15:$AD$15,'Load Schedule'!$G$16:$AD$21)))</f>
        <v>0</v>
      </c>
      <c r="P127" s="26">
        <f t="array" ref="P127">IF('Load Schedule'!$D$6="Yes",INDEX('Load Schedule'!$A$10:$D$8769,COLUMN(O124),4),'Load Schedule'!$J$10*_xlfn.XLOOKUP('Load Schedule'!$J$9,'Load Schedule'!$F$16:$F$21,_xlfn.XLOOKUP(P$3,'Load Schedule'!$G$15:$AD$15,'Load Schedule'!$G$16:$AD$21)))</f>
        <v>0</v>
      </c>
      <c r="Q127" s="26">
        <f t="array" ref="Q127">IF('Load Schedule'!$D$6="Yes",INDEX('Load Schedule'!$A$10:$D$8769,COLUMN(P124),4),'Load Schedule'!$J$10*_xlfn.XLOOKUP('Load Schedule'!$J$9,'Load Schedule'!$F$16:$F$21,_xlfn.XLOOKUP(Q$3,'Load Schedule'!$G$15:$AD$15,'Load Schedule'!$G$16:$AD$21)))</f>
        <v>0</v>
      </c>
      <c r="R127" s="26">
        <f t="array" ref="R127">IF('Load Schedule'!$D$6="Yes",INDEX('Load Schedule'!$A$10:$D$8769,COLUMN(Q124),4),'Load Schedule'!$J$10*_xlfn.XLOOKUP('Load Schedule'!$J$9,'Load Schedule'!$F$16:$F$21,_xlfn.XLOOKUP(R$3,'Load Schedule'!$G$15:$AD$15,'Load Schedule'!$G$16:$AD$21)))</f>
        <v>0</v>
      </c>
      <c r="S127" s="26">
        <f t="array" ref="S127">IF('Load Schedule'!$D$6="Yes",INDEX('Load Schedule'!$A$10:$D$8769,COLUMN(R124),4),'Load Schedule'!$J$10*_xlfn.XLOOKUP('Load Schedule'!$J$9,'Load Schedule'!$F$16:$F$21,_xlfn.XLOOKUP(S$3,'Load Schedule'!$G$15:$AD$15,'Load Schedule'!$G$16:$AD$21)))</f>
        <v>0</v>
      </c>
      <c r="T127" s="26">
        <f t="array" ref="T127">IF('Load Schedule'!$D$6="Yes",INDEX('Load Schedule'!$A$10:$D$8769,COLUMN(S124),4),'Load Schedule'!$J$10*_xlfn.XLOOKUP('Load Schedule'!$J$9,'Load Schedule'!$F$16:$F$21,_xlfn.XLOOKUP(T$3,'Load Schedule'!$G$15:$AD$15,'Load Schedule'!$G$16:$AD$21)))</f>
        <v>0</v>
      </c>
      <c r="U127" s="26">
        <f t="array" ref="U127">IF('Load Schedule'!$D$6="Yes",INDEX('Load Schedule'!$A$10:$D$8769,COLUMN(T124),4),'Load Schedule'!$J$10*_xlfn.XLOOKUP('Load Schedule'!$J$9,'Load Schedule'!$F$16:$F$21,_xlfn.XLOOKUP(U$3,'Load Schedule'!$G$15:$AD$15,'Load Schedule'!$G$16:$AD$21)))</f>
        <v>0</v>
      </c>
      <c r="V127" s="26">
        <f t="array" ref="V127">IF('Load Schedule'!$D$6="Yes",INDEX('Load Schedule'!$A$10:$D$8769,COLUMN(U124),4),'Load Schedule'!$J$10*_xlfn.XLOOKUP('Load Schedule'!$J$9,'Load Schedule'!$F$16:$F$21,_xlfn.XLOOKUP(V$3,'Load Schedule'!$G$15:$AD$15,'Load Schedule'!$G$16:$AD$21)))</f>
        <v>0</v>
      </c>
      <c r="W127" s="26">
        <f t="array" ref="W127">IF('Load Schedule'!$D$6="Yes",INDEX('Load Schedule'!$A$10:$D$8769,COLUMN(V124),4),'Load Schedule'!$J$10*_xlfn.XLOOKUP('Load Schedule'!$J$9,'Load Schedule'!$F$16:$F$21,_xlfn.XLOOKUP(W$3,'Load Schedule'!$G$15:$AD$15,'Load Schedule'!$G$16:$AD$21)))</f>
        <v>0</v>
      </c>
      <c r="X127" s="26">
        <f t="array" ref="X127">IF('Load Schedule'!$D$6="Yes",INDEX('Load Schedule'!$A$10:$D$8769,COLUMN(W124),4),'Load Schedule'!$J$10*_xlfn.XLOOKUP('Load Schedule'!$J$9,'Load Schedule'!$F$16:$F$21,_xlfn.XLOOKUP(X$3,'Load Schedule'!$G$15:$AD$15,'Load Schedule'!$G$16:$AD$21)))</f>
        <v>0</v>
      </c>
      <c r="Y127" s="26">
        <f t="array" ref="Y127">IF('Load Schedule'!$D$6="Yes",INDEX('Load Schedule'!$A$10:$D$8769,COLUMN(X124),4),'Load Schedule'!$J$10*_xlfn.XLOOKUP('Load Schedule'!$J$9,'Load Schedule'!$F$16:$F$21,_xlfn.XLOOKUP(Y$3,'Load Schedule'!$G$15:$AD$15,'Load Schedule'!$G$16:$AD$21)))</f>
        <v>0</v>
      </c>
      <c r="AA127">
        <f t="shared" si="1"/>
        <v>2976</v>
      </c>
    </row>
    <row r="128" spans="1:27" x14ac:dyDescent="0.25">
      <c r="A128" s="8">
        <v>44321</v>
      </c>
      <c r="B128" s="26">
        <f t="array" ref="B128">IF('Load Schedule'!$D$6="Yes",INDEX('Load Schedule'!$A$10:$D$8769,COLUMN(A125),4),'Load Schedule'!$J$10*_xlfn.XLOOKUP('Load Schedule'!$J$9,'Load Schedule'!$F$16:$F$21,_xlfn.XLOOKUP(B$3,'Load Schedule'!$G$15:$AD$15,'Load Schedule'!$G$16:$AD$21)))</f>
        <v>0</v>
      </c>
      <c r="C128" s="26">
        <f t="array" ref="C128">IF('Load Schedule'!$D$6="Yes",INDEX('Load Schedule'!$A$10:$D$8769,COLUMN(B125),4),'Load Schedule'!$J$10*_xlfn.XLOOKUP('Load Schedule'!$J$9,'Load Schedule'!$F$16:$F$21,_xlfn.XLOOKUP(C$3,'Load Schedule'!$G$15:$AD$15,'Load Schedule'!$G$16:$AD$21)))</f>
        <v>0</v>
      </c>
      <c r="D128" s="26">
        <f t="array" ref="D128">IF('Load Schedule'!$D$6="Yes",INDEX('Load Schedule'!$A$10:$D$8769,COLUMN(C125),4),'Load Schedule'!$J$10*_xlfn.XLOOKUP('Load Schedule'!$J$9,'Load Schedule'!$F$16:$F$21,_xlfn.XLOOKUP(D$3,'Load Schedule'!$G$15:$AD$15,'Load Schedule'!$G$16:$AD$21)))</f>
        <v>0</v>
      </c>
      <c r="E128" s="26">
        <f t="array" ref="E128">IF('Load Schedule'!$D$6="Yes",INDEX('Load Schedule'!$A$10:$D$8769,COLUMN(D125),4),'Load Schedule'!$J$10*_xlfn.XLOOKUP('Load Schedule'!$J$9,'Load Schedule'!$F$16:$F$21,_xlfn.XLOOKUP(E$3,'Load Schedule'!$G$15:$AD$15,'Load Schedule'!$G$16:$AD$21)))</f>
        <v>0</v>
      </c>
      <c r="F128" s="26">
        <f t="array" ref="F128">IF('Load Schedule'!$D$6="Yes",INDEX('Load Schedule'!$A$10:$D$8769,COLUMN(E125),4),'Load Schedule'!$J$10*_xlfn.XLOOKUP('Load Schedule'!$J$9,'Load Schedule'!$F$16:$F$21,_xlfn.XLOOKUP(F$3,'Load Schedule'!$G$15:$AD$15,'Load Schedule'!$G$16:$AD$21)))</f>
        <v>0</v>
      </c>
      <c r="G128" s="26">
        <f t="array" ref="G128">IF('Load Schedule'!$D$6="Yes",INDEX('Load Schedule'!$A$10:$D$8769,COLUMN(F125),4),'Load Schedule'!$J$10*_xlfn.XLOOKUP('Load Schedule'!$J$9,'Load Schedule'!$F$16:$F$21,_xlfn.XLOOKUP(G$3,'Load Schedule'!$G$15:$AD$15,'Load Schedule'!$G$16:$AD$21)))</f>
        <v>0</v>
      </c>
      <c r="H128" s="26">
        <f t="array" ref="H128">IF('Load Schedule'!$D$6="Yes",INDEX('Load Schedule'!$A$10:$D$8769,COLUMN(G125),4),'Load Schedule'!$J$10*_xlfn.XLOOKUP('Load Schedule'!$J$9,'Load Schedule'!$F$16:$F$21,_xlfn.XLOOKUP(H$3,'Load Schedule'!$G$15:$AD$15,'Load Schedule'!$G$16:$AD$21)))</f>
        <v>0</v>
      </c>
      <c r="I128" s="26">
        <f t="array" ref="I128">IF('Load Schedule'!$D$6="Yes",INDEX('Load Schedule'!$A$10:$D$8769,COLUMN(H125),4),'Load Schedule'!$J$10*_xlfn.XLOOKUP('Load Schedule'!$J$9,'Load Schedule'!$F$16:$F$21,_xlfn.XLOOKUP(I$3,'Load Schedule'!$G$15:$AD$15,'Load Schedule'!$G$16:$AD$21)))</f>
        <v>0</v>
      </c>
      <c r="J128" s="26">
        <f t="array" ref="J128">IF('Load Schedule'!$D$6="Yes",INDEX('Load Schedule'!$A$10:$D$8769,COLUMN(I125),4),'Load Schedule'!$J$10*_xlfn.XLOOKUP('Load Schedule'!$J$9,'Load Schedule'!$F$16:$F$21,_xlfn.XLOOKUP(J$3,'Load Schedule'!$G$15:$AD$15,'Load Schedule'!$G$16:$AD$21)))</f>
        <v>0</v>
      </c>
      <c r="K128" s="26">
        <f t="array" ref="K128">IF('Load Schedule'!$D$6="Yes",INDEX('Load Schedule'!$A$10:$D$8769,COLUMN(J125),4),'Load Schedule'!$J$10*_xlfn.XLOOKUP('Load Schedule'!$J$9,'Load Schedule'!$F$16:$F$21,_xlfn.XLOOKUP(K$3,'Load Schedule'!$G$15:$AD$15,'Load Schedule'!$G$16:$AD$21)))</f>
        <v>0</v>
      </c>
      <c r="L128" s="26">
        <f t="array" ref="L128">IF('Load Schedule'!$D$6="Yes",INDEX('Load Schedule'!$A$10:$D$8769,COLUMN(K125),4),'Load Schedule'!$J$10*_xlfn.XLOOKUP('Load Schedule'!$J$9,'Load Schedule'!$F$16:$F$21,_xlfn.XLOOKUP(L$3,'Load Schedule'!$G$15:$AD$15,'Load Schedule'!$G$16:$AD$21)))</f>
        <v>0</v>
      </c>
      <c r="M128" s="26">
        <f t="array" ref="M128">IF('Load Schedule'!$D$6="Yes",INDEX('Load Schedule'!$A$10:$D$8769,COLUMN(L125),4),'Load Schedule'!$J$10*_xlfn.XLOOKUP('Load Schedule'!$J$9,'Load Schedule'!$F$16:$F$21,_xlfn.XLOOKUP(M$3,'Load Schedule'!$G$15:$AD$15,'Load Schedule'!$G$16:$AD$21)))</f>
        <v>0</v>
      </c>
      <c r="N128" s="26">
        <f t="array" ref="N128">IF('Load Schedule'!$D$6="Yes",INDEX('Load Schedule'!$A$10:$D$8769,COLUMN(M125),4),'Load Schedule'!$J$10*_xlfn.XLOOKUP('Load Schedule'!$J$9,'Load Schedule'!$F$16:$F$21,_xlfn.XLOOKUP(N$3,'Load Schedule'!$G$15:$AD$15,'Load Schedule'!$G$16:$AD$21)))</f>
        <v>0</v>
      </c>
      <c r="O128" s="26">
        <f t="array" ref="O128">IF('Load Schedule'!$D$6="Yes",INDEX('Load Schedule'!$A$10:$D$8769,COLUMN(N125),4),'Load Schedule'!$J$10*_xlfn.XLOOKUP('Load Schedule'!$J$9,'Load Schedule'!$F$16:$F$21,_xlfn.XLOOKUP(O$3,'Load Schedule'!$G$15:$AD$15,'Load Schedule'!$G$16:$AD$21)))</f>
        <v>0</v>
      </c>
      <c r="P128" s="26">
        <f t="array" ref="P128">IF('Load Schedule'!$D$6="Yes",INDEX('Load Schedule'!$A$10:$D$8769,COLUMN(O125),4),'Load Schedule'!$J$10*_xlfn.XLOOKUP('Load Schedule'!$J$9,'Load Schedule'!$F$16:$F$21,_xlfn.XLOOKUP(P$3,'Load Schedule'!$G$15:$AD$15,'Load Schedule'!$G$16:$AD$21)))</f>
        <v>0</v>
      </c>
      <c r="Q128" s="26">
        <f t="array" ref="Q128">IF('Load Schedule'!$D$6="Yes",INDEX('Load Schedule'!$A$10:$D$8769,COLUMN(P125),4),'Load Schedule'!$J$10*_xlfn.XLOOKUP('Load Schedule'!$J$9,'Load Schedule'!$F$16:$F$21,_xlfn.XLOOKUP(Q$3,'Load Schedule'!$G$15:$AD$15,'Load Schedule'!$G$16:$AD$21)))</f>
        <v>0</v>
      </c>
      <c r="R128" s="26">
        <f t="array" ref="R128">IF('Load Schedule'!$D$6="Yes",INDEX('Load Schedule'!$A$10:$D$8769,COLUMN(Q125),4),'Load Schedule'!$J$10*_xlfn.XLOOKUP('Load Schedule'!$J$9,'Load Schedule'!$F$16:$F$21,_xlfn.XLOOKUP(R$3,'Load Schedule'!$G$15:$AD$15,'Load Schedule'!$G$16:$AD$21)))</f>
        <v>0</v>
      </c>
      <c r="S128" s="26">
        <f t="array" ref="S128">IF('Load Schedule'!$D$6="Yes",INDEX('Load Schedule'!$A$10:$D$8769,COLUMN(R125),4),'Load Schedule'!$J$10*_xlfn.XLOOKUP('Load Schedule'!$J$9,'Load Schedule'!$F$16:$F$21,_xlfn.XLOOKUP(S$3,'Load Schedule'!$G$15:$AD$15,'Load Schedule'!$G$16:$AD$21)))</f>
        <v>0</v>
      </c>
      <c r="T128" s="26">
        <f t="array" ref="T128">IF('Load Schedule'!$D$6="Yes",INDEX('Load Schedule'!$A$10:$D$8769,COLUMN(S125),4),'Load Schedule'!$J$10*_xlfn.XLOOKUP('Load Schedule'!$J$9,'Load Schedule'!$F$16:$F$21,_xlfn.XLOOKUP(T$3,'Load Schedule'!$G$15:$AD$15,'Load Schedule'!$G$16:$AD$21)))</f>
        <v>0</v>
      </c>
      <c r="U128" s="26">
        <f t="array" ref="U128">IF('Load Schedule'!$D$6="Yes",INDEX('Load Schedule'!$A$10:$D$8769,COLUMN(T125),4),'Load Schedule'!$J$10*_xlfn.XLOOKUP('Load Schedule'!$J$9,'Load Schedule'!$F$16:$F$21,_xlfn.XLOOKUP(U$3,'Load Schedule'!$G$15:$AD$15,'Load Schedule'!$G$16:$AD$21)))</f>
        <v>0</v>
      </c>
      <c r="V128" s="26">
        <f t="array" ref="V128">IF('Load Schedule'!$D$6="Yes",INDEX('Load Schedule'!$A$10:$D$8769,COLUMN(U125),4),'Load Schedule'!$J$10*_xlfn.XLOOKUP('Load Schedule'!$J$9,'Load Schedule'!$F$16:$F$21,_xlfn.XLOOKUP(V$3,'Load Schedule'!$G$15:$AD$15,'Load Schedule'!$G$16:$AD$21)))</f>
        <v>0</v>
      </c>
      <c r="W128" s="26">
        <f t="array" ref="W128">IF('Load Schedule'!$D$6="Yes",INDEX('Load Schedule'!$A$10:$D$8769,COLUMN(V125),4),'Load Schedule'!$J$10*_xlfn.XLOOKUP('Load Schedule'!$J$9,'Load Schedule'!$F$16:$F$21,_xlfn.XLOOKUP(W$3,'Load Schedule'!$G$15:$AD$15,'Load Schedule'!$G$16:$AD$21)))</f>
        <v>0</v>
      </c>
      <c r="X128" s="26">
        <f t="array" ref="X128">IF('Load Schedule'!$D$6="Yes",INDEX('Load Schedule'!$A$10:$D$8769,COLUMN(W125),4),'Load Schedule'!$J$10*_xlfn.XLOOKUP('Load Schedule'!$J$9,'Load Schedule'!$F$16:$F$21,_xlfn.XLOOKUP(X$3,'Load Schedule'!$G$15:$AD$15,'Load Schedule'!$G$16:$AD$21)))</f>
        <v>0</v>
      </c>
      <c r="Y128" s="26">
        <f t="array" ref="Y128">IF('Load Schedule'!$D$6="Yes",INDEX('Load Schedule'!$A$10:$D$8769,COLUMN(X125),4),'Load Schedule'!$J$10*_xlfn.XLOOKUP('Load Schedule'!$J$9,'Load Schedule'!$F$16:$F$21,_xlfn.XLOOKUP(Y$3,'Load Schedule'!$G$15:$AD$15,'Load Schedule'!$G$16:$AD$21)))</f>
        <v>0</v>
      </c>
      <c r="AA128">
        <f t="shared" si="1"/>
        <v>3000</v>
      </c>
    </row>
    <row r="129" spans="1:27" x14ac:dyDescent="0.25">
      <c r="A129" s="8">
        <v>44322</v>
      </c>
      <c r="B129" s="26">
        <f t="array" ref="B129">IF('Load Schedule'!$D$6="Yes",INDEX('Load Schedule'!$A$10:$D$8769,COLUMN(A126),4),'Load Schedule'!$J$10*_xlfn.XLOOKUP('Load Schedule'!$J$9,'Load Schedule'!$F$16:$F$21,_xlfn.XLOOKUP(B$3,'Load Schedule'!$G$15:$AD$15,'Load Schedule'!$G$16:$AD$21)))</f>
        <v>0</v>
      </c>
      <c r="C129" s="26">
        <f t="array" ref="C129">IF('Load Schedule'!$D$6="Yes",INDEX('Load Schedule'!$A$10:$D$8769,COLUMN(B126),4),'Load Schedule'!$J$10*_xlfn.XLOOKUP('Load Schedule'!$J$9,'Load Schedule'!$F$16:$F$21,_xlfn.XLOOKUP(C$3,'Load Schedule'!$G$15:$AD$15,'Load Schedule'!$G$16:$AD$21)))</f>
        <v>0</v>
      </c>
      <c r="D129" s="26">
        <f t="array" ref="D129">IF('Load Schedule'!$D$6="Yes",INDEX('Load Schedule'!$A$10:$D$8769,COLUMN(C126),4),'Load Schedule'!$J$10*_xlfn.XLOOKUP('Load Schedule'!$J$9,'Load Schedule'!$F$16:$F$21,_xlfn.XLOOKUP(D$3,'Load Schedule'!$G$15:$AD$15,'Load Schedule'!$G$16:$AD$21)))</f>
        <v>0</v>
      </c>
      <c r="E129" s="26">
        <f t="array" ref="E129">IF('Load Schedule'!$D$6="Yes",INDEX('Load Schedule'!$A$10:$D$8769,COLUMN(D126),4),'Load Schedule'!$J$10*_xlfn.XLOOKUP('Load Schedule'!$J$9,'Load Schedule'!$F$16:$F$21,_xlfn.XLOOKUP(E$3,'Load Schedule'!$G$15:$AD$15,'Load Schedule'!$G$16:$AD$21)))</f>
        <v>0</v>
      </c>
      <c r="F129" s="26">
        <f t="array" ref="F129">IF('Load Schedule'!$D$6="Yes",INDEX('Load Schedule'!$A$10:$D$8769,COLUMN(E126),4),'Load Schedule'!$J$10*_xlfn.XLOOKUP('Load Schedule'!$J$9,'Load Schedule'!$F$16:$F$21,_xlfn.XLOOKUP(F$3,'Load Schedule'!$G$15:$AD$15,'Load Schedule'!$G$16:$AD$21)))</f>
        <v>0</v>
      </c>
      <c r="G129" s="26">
        <f t="array" ref="G129">IF('Load Schedule'!$D$6="Yes",INDEX('Load Schedule'!$A$10:$D$8769,COLUMN(F126),4),'Load Schedule'!$J$10*_xlfn.XLOOKUP('Load Schedule'!$J$9,'Load Schedule'!$F$16:$F$21,_xlfn.XLOOKUP(G$3,'Load Schedule'!$G$15:$AD$15,'Load Schedule'!$G$16:$AD$21)))</f>
        <v>0</v>
      </c>
      <c r="H129" s="26">
        <f t="array" ref="H129">IF('Load Schedule'!$D$6="Yes",INDEX('Load Schedule'!$A$10:$D$8769,COLUMN(G126),4),'Load Schedule'!$J$10*_xlfn.XLOOKUP('Load Schedule'!$J$9,'Load Schedule'!$F$16:$F$21,_xlfn.XLOOKUP(H$3,'Load Schedule'!$G$15:$AD$15,'Load Schedule'!$G$16:$AD$21)))</f>
        <v>0</v>
      </c>
      <c r="I129" s="26">
        <f t="array" ref="I129">IF('Load Schedule'!$D$6="Yes",INDEX('Load Schedule'!$A$10:$D$8769,COLUMN(H126),4),'Load Schedule'!$J$10*_xlfn.XLOOKUP('Load Schedule'!$J$9,'Load Schedule'!$F$16:$F$21,_xlfn.XLOOKUP(I$3,'Load Schedule'!$G$15:$AD$15,'Load Schedule'!$G$16:$AD$21)))</f>
        <v>0</v>
      </c>
      <c r="J129" s="26">
        <f t="array" ref="J129">IF('Load Schedule'!$D$6="Yes",INDEX('Load Schedule'!$A$10:$D$8769,COLUMN(I126),4),'Load Schedule'!$J$10*_xlfn.XLOOKUP('Load Schedule'!$J$9,'Load Schedule'!$F$16:$F$21,_xlfn.XLOOKUP(J$3,'Load Schedule'!$G$15:$AD$15,'Load Schedule'!$G$16:$AD$21)))</f>
        <v>0</v>
      </c>
      <c r="K129" s="26">
        <f t="array" ref="K129">IF('Load Schedule'!$D$6="Yes",INDEX('Load Schedule'!$A$10:$D$8769,COLUMN(J126),4),'Load Schedule'!$J$10*_xlfn.XLOOKUP('Load Schedule'!$J$9,'Load Schedule'!$F$16:$F$21,_xlfn.XLOOKUP(K$3,'Load Schedule'!$G$15:$AD$15,'Load Schedule'!$G$16:$AD$21)))</f>
        <v>0</v>
      </c>
      <c r="L129" s="26">
        <f t="array" ref="L129">IF('Load Schedule'!$D$6="Yes",INDEX('Load Schedule'!$A$10:$D$8769,COLUMN(K126),4),'Load Schedule'!$J$10*_xlfn.XLOOKUP('Load Schedule'!$J$9,'Load Schedule'!$F$16:$F$21,_xlfn.XLOOKUP(L$3,'Load Schedule'!$G$15:$AD$15,'Load Schedule'!$G$16:$AD$21)))</f>
        <v>0</v>
      </c>
      <c r="M129" s="26">
        <f t="array" ref="M129">IF('Load Schedule'!$D$6="Yes",INDEX('Load Schedule'!$A$10:$D$8769,COLUMN(L126),4),'Load Schedule'!$J$10*_xlfn.XLOOKUP('Load Schedule'!$J$9,'Load Schedule'!$F$16:$F$21,_xlfn.XLOOKUP(M$3,'Load Schedule'!$G$15:$AD$15,'Load Schedule'!$G$16:$AD$21)))</f>
        <v>0</v>
      </c>
      <c r="N129" s="26">
        <f t="array" ref="N129">IF('Load Schedule'!$D$6="Yes",INDEX('Load Schedule'!$A$10:$D$8769,COLUMN(M126),4),'Load Schedule'!$J$10*_xlfn.XLOOKUP('Load Schedule'!$J$9,'Load Schedule'!$F$16:$F$21,_xlfn.XLOOKUP(N$3,'Load Schedule'!$G$15:$AD$15,'Load Schedule'!$G$16:$AD$21)))</f>
        <v>0</v>
      </c>
      <c r="O129" s="26">
        <f t="array" ref="O129">IF('Load Schedule'!$D$6="Yes",INDEX('Load Schedule'!$A$10:$D$8769,COLUMN(N126),4),'Load Schedule'!$J$10*_xlfn.XLOOKUP('Load Schedule'!$J$9,'Load Schedule'!$F$16:$F$21,_xlfn.XLOOKUP(O$3,'Load Schedule'!$G$15:$AD$15,'Load Schedule'!$G$16:$AD$21)))</f>
        <v>0</v>
      </c>
      <c r="P129" s="26">
        <f t="array" ref="P129">IF('Load Schedule'!$D$6="Yes",INDEX('Load Schedule'!$A$10:$D$8769,COLUMN(O126),4),'Load Schedule'!$J$10*_xlfn.XLOOKUP('Load Schedule'!$J$9,'Load Schedule'!$F$16:$F$21,_xlfn.XLOOKUP(P$3,'Load Schedule'!$G$15:$AD$15,'Load Schedule'!$G$16:$AD$21)))</f>
        <v>0</v>
      </c>
      <c r="Q129" s="26">
        <f t="array" ref="Q129">IF('Load Schedule'!$D$6="Yes",INDEX('Load Schedule'!$A$10:$D$8769,COLUMN(P126),4),'Load Schedule'!$J$10*_xlfn.XLOOKUP('Load Schedule'!$J$9,'Load Schedule'!$F$16:$F$21,_xlfn.XLOOKUP(Q$3,'Load Schedule'!$G$15:$AD$15,'Load Schedule'!$G$16:$AD$21)))</f>
        <v>0</v>
      </c>
      <c r="R129" s="26">
        <f t="array" ref="R129">IF('Load Schedule'!$D$6="Yes",INDEX('Load Schedule'!$A$10:$D$8769,COLUMN(Q126),4),'Load Schedule'!$J$10*_xlfn.XLOOKUP('Load Schedule'!$J$9,'Load Schedule'!$F$16:$F$21,_xlfn.XLOOKUP(R$3,'Load Schedule'!$G$15:$AD$15,'Load Schedule'!$G$16:$AD$21)))</f>
        <v>0</v>
      </c>
      <c r="S129" s="26">
        <f t="array" ref="S129">IF('Load Schedule'!$D$6="Yes",INDEX('Load Schedule'!$A$10:$D$8769,COLUMN(R126),4),'Load Schedule'!$J$10*_xlfn.XLOOKUP('Load Schedule'!$J$9,'Load Schedule'!$F$16:$F$21,_xlfn.XLOOKUP(S$3,'Load Schedule'!$G$15:$AD$15,'Load Schedule'!$G$16:$AD$21)))</f>
        <v>0</v>
      </c>
      <c r="T129" s="26">
        <f t="array" ref="T129">IF('Load Schedule'!$D$6="Yes",INDEX('Load Schedule'!$A$10:$D$8769,COLUMN(S126),4),'Load Schedule'!$J$10*_xlfn.XLOOKUP('Load Schedule'!$J$9,'Load Schedule'!$F$16:$F$21,_xlfn.XLOOKUP(T$3,'Load Schedule'!$G$15:$AD$15,'Load Schedule'!$G$16:$AD$21)))</f>
        <v>0</v>
      </c>
      <c r="U129" s="26">
        <f t="array" ref="U129">IF('Load Schedule'!$D$6="Yes",INDEX('Load Schedule'!$A$10:$D$8769,COLUMN(T126),4),'Load Schedule'!$J$10*_xlfn.XLOOKUP('Load Schedule'!$J$9,'Load Schedule'!$F$16:$F$21,_xlfn.XLOOKUP(U$3,'Load Schedule'!$G$15:$AD$15,'Load Schedule'!$G$16:$AD$21)))</f>
        <v>0</v>
      </c>
      <c r="V129" s="26">
        <f t="array" ref="V129">IF('Load Schedule'!$D$6="Yes",INDEX('Load Schedule'!$A$10:$D$8769,COLUMN(U126),4),'Load Schedule'!$J$10*_xlfn.XLOOKUP('Load Schedule'!$J$9,'Load Schedule'!$F$16:$F$21,_xlfn.XLOOKUP(V$3,'Load Schedule'!$G$15:$AD$15,'Load Schedule'!$G$16:$AD$21)))</f>
        <v>0</v>
      </c>
      <c r="W129" s="26">
        <f t="array" ref="W129">IF('Load Schedule'!$D$6="Yes",INDEX('Load Schedule'!$A$10:$D$8769,COLUMN(V126),4),'Load Schedule'!$J$10*_xlfn.XLOOKUP('Load Schedule'!$J$9,'Load Schedule'!$F$16:$F$21,_xlfn.XLOOKUP(W$3,'Load Schedule'!$G$15:$AD$15,'Load Schedule'!$G$16:$AD$21)))</f>
        <v>0</v>
      </c>
      <c r="X129" s="26">
        <f t="array" ref="X129">IF('Load Schedule'!$D$6="Yes",INDEX('Load Schedule'!$A$10:$D$8769,COLUMN(W126),4),'Load Schedule'!$J$10*_xlfn.XLOOKUP('Load Schedule'!$J$9,'Load Schedule'!$F$16:$F$21,_xlfn.XLOOKUP(X$3,'Load Schedule'!$G$15:$AD$15,'Load Schedule'!$G$16:$AD$21)))</f>
        <v>0</v>
      </c>
      <c r="Y129" s="26">
        <f t="array" ref="Y129">IF('Load Schedule'!$D$6="Yes",INDEX('Load Schedule'!$A$10:$D$8769,COLUMN(X126),4),'Load Schedule'!$J$10*_xlfn.XLOOKUP('Load Schedule'!$J$9,'Load Schedule'!$F$16:$F$21,_xlfn.XLOOKUP(Y$3,'Load Schedule'!$G$15:$AD$15,'Load Schedule'!$G$16:$AD$21)))</f>
        <v>0</v>
      </c>
      <c r="AA129">
        <f t="shared" si="1"/>
        <v>3024</v>
      </c>
    </row>
    <row r="130" spans="1:27" x14ac:dyDescent="0.25">
      <c r="A130" s="8">
        <v>44323</v>
      </c>
      <c r="B130" s="26">
        <f t="array" ref="B130">IF('Load Schedule'!$D$6="Yes",INDEX('Load Schedule'!$A$10:$D$8769,COLUMN(A127),4),'Load Schedule'!$J$10*_xlfn.XLOOKUP('Load Schedule'!$J$9,'Load Schedule'!$F$16:$F$21,_xlfn.XLOOKUP(B$3,'Load Schedule'!$G$15:$AD$15,'Load Schedule'!$G$16:$AD$21)))</f>
        <v>0</v>
      </c>
      <c r="C130" s="26">
        <f t="array" ref="C130">IF('Load Schedule'!$D$6="Yes",INDEX('Load Schedule'!$A$10:$D$8769,COLUMN(B127),4),'Load Schedule'!$J$10*_xlfn.XLOOKUP('Load Schedule'!$J$9,'Load Schedule'!$F$16:$F$21,_xlfn.XLOOKUP(C$3,'Load Schedule'!$G$15:$AD$15,'Load Schedule'!$G$16:$AD$21)))</f>
        <v>0</v>
      </c>
      <c r="D130" s="26">
        <f t="array" ref="D130">IF('Load Schedule'!$D$6="Yes",INDEX('Load Schedule'!$A$10:$D$8769,COLUMN(C127),4),'Load Schedule'!$J$10*_xlfn.XLOOKUP('Load Schedule'!$J$9,'Load Schedule'!$F$16:$F$21,_xlfn.XLOOKUP(D$3,'Load Schedule'!$G$15:$AD$15,'Load Schedule'!$G$16:$AD$21)))</f>
        <v>0</v>
      </c>
      <c r="E130" s="26">
        <f t="array" ref="E130">IF('Load Schedule'!$D$6="Yes",INDEX('Load Schedule'!$A$10:$D$8769,COLUMN(D127),4),'Load Schedule'!$J$10*_xlfn.XLOOKUP('Load Schedule'!$J$9,'Load Schedule'!$F$16:$F$21,_xlfn.XLOOKUP(E$3,'Load Schedule'!$G$15:$AD$15,'Load Schedule'!$G$16:$AD$21)))</f>
        <v>0</v>
      </c>
      <c r="F130" s="26">
        <f t="array" ref="F130">IF('Load Schedule'!$D$6="Yes",INDEX('Load Schedule'!$A$10:$D$8769,COLUMN(E127),4),'Load Schedule'!$J$10*_xlfn.XLOOKUP('Load Schedule'!$J$9,'Load Schedule'!$F$16:$F$21,_xlfn.XLOOKUP(F$3,'Load Schedule'!$G$15:$AD$15,'Load Schedule'!$G$16:$AD$21)))</f>
        <v>0</v>
      </c>
      <c r="G130" s="26">
        <f t="array" ref="G130">IF('Load Schedule'!$D$6="Yes",INDEX('Load Schedule'!$A$10:$D$8769,COLUMN(F127),4),'Load Schedule'!$J$10*_xlfn.XLOOKUP('Load Schedule'!$J$9,'Load Schedule'!$F$16:$F$21,_xlfn.XLOOKUP(G$3,'Load Schedule'!$G$15:$AD$15,'Load Schedule'!$G$16:$AD$21)))</f>
        <v>0</v>
      </c>
      <c r="H130" s="26">
        <f t="array" ref="H130">IF('Load Schedule'!$D$6="Yes",INDEX('Load Schedule'!$A$10:$D$8769,COLUMN(G127),4),'Load Schedule'!$J$10*_xlfn.XLOOKUP('Load Schedule'!$J$9,'Load Schedule'!$F$16:$F$21,_xlfn.XLOOKUP(H$3,'Load Schedule'!$G$15:$AD$15,'Load Schedule'!$G$16:$AD$21)))</f>
        <v>0</v>
      </c>
      <c r="I130" s="26">
        <f t="array" ref="I130">IF('Load Schedule'!$D$6="Yes",INDEX('Load Schedule'!$A$10:$D$8769,COLUMN(H127),4),'Load Schedule'!$J$10*_xlfn.XLOOKUP('Load Schedule'!$J$9,'Load Schedule'!$F$16:$F$21,_xlfn.XLOOKUP(I$3,'Load Schedule'!$G$15:$AD$15,'Load Schedule'!$G$16:$AD$21)))</f>
        <v>0</v>
      </c>
      <c r="J130" s="26">
        <f t="array" ref="J130">IF('Load Schedule'!$D$6="Yes",INDEX('Load Schedule'!$A$10:$D$8769,COLUMN(I127),4),'Load Schedule'!$J$10*_xlfn.XLOOKUP('Load Schedule'!$J$9,'Load Schedule'!$F$16:$F$21,_xlfn.XLOOKUP(J$3,'Load Schedule'!$G$15:$AD$15,'Load Schedule'!$G$16:$AD$21)))</f>
        <v>0</v>
      </c>
      <c r="K130" s="26">
        <f t="array" ref="K130">IF('Load Schedule'!$D$6="Yes",INDEX('Load Schedule'!$A$10:$D$8769,COLUMN(J127),4),'Load Schedule'!$J$10*_xlfn.XLOOKUP('Load Schedule'!$J$9,'Load Schedule'!$F$16:$F$21,_xlfn.XLOOKUP(K$3,'Load Schedule'!$G$15:$AD$15,'Load Schedule'!$G$16:$AD$21)))</f>
        <v>0</v>
      </c>
      <c r="L130" s="26">
        <f t="array" ref="L130">IF('Load Schedule'!$D$6="Yes",INDEX('Load Schedule'!$A$10:$D$8769,COLUMN(K127),4),'Load Schedule'!$J$10*_xlfn.XLOOKUP('Load Schedule'!$J$9,'Load Schedule'!$F$16:$F$21,_xlfn.XLOOKUP(L$3,'Load Schedule'!$G$15:$AD$15,'Load Schedule'!$G$16:$AD$21)))</f>
        <v>0</v>
      </c>
      <c r="M130" s="26">
        <f t="array" ref="M130">IF('Load Schedule'!$D$6="Yes",INDEX('Load Schedule'!$A$10:$D$8769,COLUMN(L127),4),'Load Schedule'!$J$10*_xlfn.XLOOKUP('Load Schedule'!$J$9,'Load Schedule'!$F$16:$F$21,_xlfn.XLOOKUP(M$3,'Load Schedule'!$G$15:$AD$15,'Load Schedule'!$G$16:$AD$21)))</f>
        <v>0</v>
      </c>
      <c r="N130" s="26">
        <f t="array" ref="N130">IF('Load Schedule'!$D$6="Yes",INDEX('Load Schedule'!$A$10:$D$8769,COLUMN(M127),4),'Load Schedule'!$J$10*_xlfn.XLOOKUP('Load Schedule'!$J$9,'Load Schedule'!$F$16:$F$21,_xlfn.XLOOKUP(N$3,'Load Schedule'!$G$15:$AD$15,'Load Schedule'!$G$16:$AD$21)))</f>
        <v>0</v>
      </c>
      <c r="O130" s="26">
        <f t="array" ref="O130">IF('Load Schedule'!$D$6="Yes",INDEX('Load Schedule'!$A$10:$D$8769,COLUMN(N127),4),'Load Schedule'!$J$10*_xlfn.XLOOKUP('Load Schedule'!$J$9,'Load Schedule'!$F$16:$F$21,_xlfn.XLOOKUP(O$3,'Load Schedule'!$G$15:$AD$15,'Load Schedule'!$G$16:$AD$21)))</f>
        <v>0</v>
      </c>
      <c r="P130" s="26">
        <f t="array" ref="P130">IF('Load Schedule'!$D$6="Yes",INDEX('Load Schedule'!$A$10:$D$8769,COLUMN(O127),4),'Load Schedule'!$J$10*_xlfn.XLOOKUP('Load Schedule'!$J$9,'Load Schedule'!$F$16:$F$21,_xlfn.XLOOKUP(P$3,'Load Schedule'!$G$15:$AD$15,'Load Schedule'!$G$16:$AD$21)))</f>
        <v>0</v>
      </c>
      <c r="Q130" s="26">
        <f t="array" ref="Q130">IF('Load Schedule'!$D$6="Yes",INDEX('Load Schedule'!$A$10:$D$8769,COLUMN(P127),4),'Load Schedule'!$J$10*_xlfn.XLOOKUP('Load Schedule'!$J$9,'Load Schedule'!$F$16:$F$21,_xlfn.XLOOKUP(Q$3,'Load Schedule'!$G$15:$AD$15,'Load Schedule'!$G$16:$AD$21)))</f>
        <v>0</v>
      </c>
      <c r="R130" s="26">
        <f t="array" ref="R130">IF('Load Schedule'!$D$6="Yes",INDEX('Load Schedule'!$A$10:$D$8769,COLUMN(Q127),4),'Load Schedule'!$J$10*_xlfn.XLOOKUP('Load Schedule'!$J$9,'Load Schedule'!$F$16:$F$21,_xlfn.XLOOKUP(R$3,'Load Schedule'!$G$15:$AD$15,'Load Schedule'!$G$16:$AD$21)))</f>
        <v>0</v>
      </c>
      <c r="S130" s="26">
        <f t="array" ref="S130">IF('Load Schedule'!$D$6="Yes",INDEX('Load Schedule'!$A$10:$D$8769,COLUMN(R127),4),'Load Schedule'!$J$10*_xlfn.XLOOKUP('Load Schedule'!$J$9,'Load Schedule'!$F$16:$F$21,_xlfn.XLOOKUP(S$3,'Load Schedule'!$G$15:$AD$15,'Load Schedule'!$G$16:$AD$21)))</f>
        <v>0</v>
      </c>
      <c r="T130" s="26">
        <f t="array" ref="T130">IF('Load Schedule'!$D$6="Yes",INDEX('Load Schedule'!$A$10:$D$8769,COLUMN(S127),4),'Load Schedule'!$J$10*_xlfn.XLOOKUP('Load Schedule'!$J$9,'Load Schedule'!$F$16:$F$21,_xlfn.XLOOKUP(T$3,'Load Schedule'!$G$15:$AD$15,'Load Schedule'!$G$16:$AD$21)))</f>
        <v>0</v>
      </c>
      <c r="U130" s="26">
        <f t="array" ref="U130">IF('Load Schedule'!$D$6="Yes",INDEX('Load Schedule'!$A$10:$D$8769,COLUMN(T127),4),'Load Schedule'!$J$10*_xlfn.XLOOKUP('Load Schedule'!$J$9,'Load Schedule'!$F$16:$F$21,_xlfn.XLOOKUP(U$3,'Load Schedule'!$G$15:$AD$15,'Load Schedule'!$G$16:$AD$21)))</f>
        <v>0</v>
      </c>
      <c r="V130" s="26">
        <f t="array" ref="V130">IF('Load Schedule'!$D$6="Yes",INDEX('Load Schedule'!$A$10:$D$8769,COLUMN(U127),4),'Load Schedule'!$J$10*_xlfn.XLOOKUP('Load Schedule'!$J$9,'Load Schedule'!$F$16:$F$21,_xlfn.XLOOKUP(V$3,'Load Schedule'!$G$15:$AD$15,'Load Schedule'!$G$16:$AD$21)))</f>
        <v>0</v>
      </c>
      <c r="W130" s="26">
        <f t="array" ref="W130">IF('Load Schedule'!$D$6="Yes",INDEX('Load Schedule'!$A$10:$D$8769,COLUMN(V127),4),'Load Schedule'!$J$10*_xlfn.XLOOKUP('Load Schedule'!$J$9,'Load Schedule'!$F$16:$F$21,_xlfn.XLOOKUP(W$3,'Load Schedule'!$G$15:$AD$15,'Load Schedule'!$G$16:$AD$21)))</f>
        <v>0</v>
      </c>
      <c r="X130" s="26">
        <f t="array" ref="X130">IF('Load Schedule'!$D$6="Yes",INDEX('Load Schedule'!$A$10:$D$8769,COLUMN(W127),4),'Load Schedule'!$J$10*_xlfn.XLOOKUP('Load Schedule'!$J$9,'Load Schedule'!$F$16:$F$21,_xlfn.XLOOKUP(X$3,'Load Schedule'!$G$15:$AD$15,'Load Schedule'!$G$16:$AD$21)))</f>
        <v>0</v>
      </c>
      <c r="Y130" s="26">
        <f t="array" ref="Y130">IF('Load Schedule'!$D$6="Yes",INDEX('Load Schedule'!$A$10:$D$8769,COLUMN(X127),4),'Load Schedule'!$J$10*_xlfn.XLOOKUP('Load Schedule'!$J$9,'Load Schedule'!$F$16:$F$21,_xlfn.XLOOKUP(Y$3,'Load Schedule'!$G$15:$AD$15,'Load Schedule'!$G$16:$AD$21)))</f>
        <v>0</v>
      </c>
      <c r="AA130">
        <f t="shared" si="1"/>
        <v>3048</v>
      </c>
    </row>
    <row r="131" spans="1:27" x14ac:dyDescent="0.25">
      <c r="A131" s="8">
        <v>44324</v>
      </c>
      <c r="B131" s="26">
        <f t="array" ref="B131">IF('Load Schedule'!$D$6="Yes",INDEX('Load Schedule'!$A$10:$D$8769,COLUMN(A128),4),'Load Schedule'!$J$10*_xlfn.XLOOKUP('Load Schedule'!$J$9,'Load Schedule'!$F$16:$F$21,_xlfn.XLOOKUP(B$3,'Load Schedule'!$G$15:$AD$15,'Load Schedule'!$G$16:$AD$21)))</f>
        <v>0</v>
      </c>
      <c r="C131" s="26">
        <f t="array" ref="C131">IF('Load Schedule'!$D$6="Yes",INDEX('Load Schedule'!$A$10:$D$8769,COLUMN(B128),4),'Load Schedule'!$J$10*_xlfn.XLOOKUP('Load Schedule'!$J$9,'Load Schedule'!$F$16:$F$21,_xlfn.XLOOKUP(C$3,'Load Schedule'!$G$15:$AD$15,'Load Schedule'!$G$16:$AD$21)))</f>
        <v>0</v>
      </c>
      <c r="D131" s="26">
        <f t="array" ref="D131">IF('Load Schedule'!$D$6="Yes",INDEX('Load Schedule'!$A$10:$D$8769,COLUMN(C128),4),'Load Schedule'!$J$10*_xlfn.XLOOKUP('Load Schedule'!$J$9,'Load Schedule'!$F$16:$F$21,_xlfn.XLOOKUP(D$3,'Load Schedule'!$G$15:$AD$15,'Load Schedule'!$G$16:$AD$21)))</f>
        <v>0</v>
      </c>
      <c r="E131" s="26">
        <f t="array" ref="E131">IF('Load Schedule'!$D$6="Yes",INDEX('Load Schedule'!$A$10:$D$8769,COLUMN(D128),4),'Load Schedule'!$J$10*_xlfn.XLOOKUP('Load Schedule'!$J$9,'Load Schedule'!$F$16:$F$21,_xlfn.XLOOKUP(E$3,'Load Schedule'!$G$15:$AD$15,'Load Schedule'!$G$16:$AD$21)))</f>
        <v>0</v>
      </c>
      <c r="F131" s="26">
        <f t="array" ref="F131">IF('Load Schedule'!$D$6="Yes",INDEX('Load Schedule'!$A$10:$D$8769,COLUMN(E128),4),'Load Schedule'!$J$10*_xlfn.XLOOKUP('Load Schedule'!$J$9,'Load Schedule'!$F$16:$F$21,_xlfn.XLOOKUP(F$3,'Load Schedule'!$G$15:$AD$15,'Load Schedule'!$G$16:$AD$21)))</f>
        <v>0</v>
      </c>
      <c r="G131" s="26">
        <f t="array" ref="G131">IF('Load Schedule'!$D$6="Yes",INDEX('Load Schedule'!$A$10:$D$8769,COLUMN(F128),4),'Load Schedule'!$J$10*_xlfn.XLOOKUP('Load Schedule'!$J$9,'Load Schedule'!$F$16:$F$21,_xlfn.XLOOKUP(G$3,'Load Schedule'!$G$15:$AD$15,'Load Schedule'!$G$16:$AD$21)))</f>
        <v>0</v>
      </c>
      <c r="H131" s="26">
        <f t="array" ref="H131">IF('Load Schedule'!$D$6="Yes",INDEX('Load Schedule'!$A$10:$D$8769,COLUMN(G128),4),'Load Schedule'!$J$10*_xlfn.XLOOKUP('Load Schedule'!$J$9,'Load Schedule'!$F$16:$F$21,_xlfn.XLOOKUP(H$3,'Load Schedule'!$G$15:$AD$15,'Load Schedule'!$G$16:$AD$21)))</f>
        <v>0</v>
      </c>
      <c r="I131" s="26">
        <f t="array" ref="I131">IF('Load Schedule'!$D$6="Yes",INDEX('Load Schedule'!$A$10:$D$8769,COLUMN(H128),4),'Load Schedule'!$J$10*_xlfn.XLOOKUP('Load Schedule'!$J$9,'Load Schedule'!$F$16:$F$21,_xlfn.XLOOKUP(I$3,'Load Schedule'!$G$15:$AD$15,'Load Schedule'!$G$16:$AD$21)))</f>
        <v>0</v>
      </c>
      <c r="J131" s="26">
        <f t="array" ref="J131">IF('Load Schedule'!$D$6="Yes",INDEX('Load Schedule'!$A$10:$D$8769,COLUMN(I128),4),'Load Schedule'!$J$10*_xlfn.XLOOKUP('Load Schedule'!$J$9,'Load Schedule'!$F$16:$F$21,_xlfn.XLOOKUP(J$3,'Load Schedule'!$G$15:$AD$15,'Load Schedule'!$G$16:$AD$21)))</f>
        <v>0</v>
      </c>
      <c r="K131" s="26">
        <f t="array" ref="K131">IF('Load Schedule'!$D$6="Yes",INDEX('Load Schedule'!$A$10:$D$8769,COLUMN(J128),4),'Load Schedule'!$J$10*_xlfn.XLOOKUP('Load Schedule'!$J$9,'Load Schedule'!$F$16:$F$21,_xlfn.XLOOKUP(K$3,'Load Schedule'!$G$15:$AD$15,'Load Schedule'!$G$16:$AD$21)))</f>
        <v>0</v>
      </c>
      <c r="L131" s="26">
        <f t="array" ref="L131">IF('Load Schedule'!$D$6="Yes",INDEX('Load Schedule'!$A$10:$D$8769,COLUMN(K128),4),'Load Schedule'!$J$10*_xlfn.XLOOKUP('Load Schedule'!$J$9,'Load Schedule'!$F$16:$F$21,_xlfn.XLOOKUP(L$3,'Load Schedule'!$G$15:$AD$15,'Load Schedule'!$G$16:$AD$21)))</f>
        <v>0</v>
      </c>
      <c r="M131" s="26">
        <f t="array" ref="M131">IF('Load Schedule'!$D$6="Yes",INDEX('Load Schedule'!$A$10:$D$8769,COLUMN(L128),4),'Load Schedule'!$J$10*_xlfn.XLOOKUP('Load Schedule'!$J$9,'Load Schedule'!$F$16:$F$21,_xlfn.XLOOKUP(M$3,'Load Schedule'!$G$15:$AD$15,'Load Schedule'!$G$16:$AD$21)))</f>
        <v>0</v>
      </c>
      <c r="N131" s="26">
        <f t="array" ref="N131">IF('Load Schedule'!$D$6="Yes",INDEX('Load Schedule'!$A$10:$D$8769,COLUMN(M128),4),'Load Schedule'!$J$10*_xlfn.XLOOKUP('Load Schedule'!$J$9,'Load Schedule'!$F$16:$F$21,_xlfn.XLOOKUP(N$3,'Load Schedule'!$G$15:$AD$15,'Load Schedule'!$G$16:$AD$21)))</f>
        <v>0</v>
      </c>
      <c r="O131" s="26">
        <f t="array" ref="O131">IF('Load Schedule'!$D$6="Yes",INDEX('Load Schedule'!$A$10:$D$8769,COLUMN(N128),4),'Load Schedule'!$J$10*_xlfn.XLOOKUP('Load Schedule'!$J$9,'Load Schedule'!$F$16:$F$21,_xlfn.XLOOKUP(O$3,'Load Schedule'!$G$15:$AD$15,'Load Schedule'!$G$16:$AD$21)))</f>
        <v>0</v>
      </c>
      <c r="P131" s="26">
        <f t="array" ref="P131">IF('Load Schedule'!$D$6="Yes",INDEX('Load Schedule'!$A$10:$D$8769,COLUMN(O128),4),'Load Schedule'!$J$10*_xlfn.XLOOKUP('Load Schedule'!$J$9,'Load Schedule'!$F$16:$F$21,_xlfn.XLOOKUP(P$3,'Load Schedule'!$G$15:$AD$15,'Load Schedule'!$G$16:$AD$21)))</f>
        <v>0</v>
      </c>
      <c r="Q131" s="26">
        <f t="array" ref="Q131">IF('Load Schedule'!$D$6="Yes",INDEX('Load Schedule'!$A$10:$D$8769,COLUMN(P128),4),'Load Schedule'!$J$10*_xlfn.XLOOKUP('Load Schedule'!$J$9,'Load Schedule'!$F$16:$F$21,_xlfn.XLOOKUP(Q$3,'Load Schedule'!$G$15:$AD$15,'Load Schedule'!$G$16:$AD$21)))</f>
        <v>0</v>
      </c>
      <c r="R131" s="26">
        <f t="array" ref="R131">IF('Load Schedule'!$D$6="Yes",INDEX('Load Schedule'!$A$10:$D$8769,COLUMN(Q128),4),'Load Schedule'!$J$10*_xlfn.XLOOKUP('Load Schedule'!$J$9,'Load Schedule'!$F$16:$F$21,_xlfn.XLOOKUP(R$3,'Load Schedule'!$G$15:$AD$15,'Load Schedule'!$G$16:$AD$21)))</f>
        <v>0</v>
      </c>
      <c r="S131" s="26">
        <f t="array" ref="S131">IF('Load Schedule'!$D$6="Yes",INDEX('Load Schedule'!$A$10:$D$8769,COLUMN(R128),4),'Load Schedule'!$J$10*_xlfn.XLOOKUP('Load Schedule'!$J$9,'Load Schedule'!$F$16:$F$21,_xlfn.XLOOKUP(S$3,'Load Schedule'!$G$15:$AD$15,'Load Schedule'!$G$16:$AD$21)))</f>
        <v>0</v>
      </c>
      <c r="T131" s="26">
        <f t="array" ref="T131">IF('Load Schedule'!$D$6="Yes",INDEX('Load Schedule'!$A$10:$D$8769,COLUMN(S128),4),'Load Schedule'!$J$10*_xlfn.XLOOKUP('Load Schedule'!$J$9,'Load Schedule'!$F$16:$F$21,_xlfn.XLOOKUP(T$3,'Load Schedule'!$G$15:$AD$15,'Load Schedule'!$G$16:$AD$21)))</f>
        <v>0</v>
      </c>
      <c r="U131" s="26">
        <f t="array" ref="U131">IF('Load Schedule'!$D$6="Yes",INDEX('Load Schedule'!$A$10:$D$8769,COLUMN(T128),4),'Load Schedule'!$J$10*_xlfn.XLOOKUP('Load Schedule'!$J$9,'Load Schedule'!$F$16:$F$21,_xlfn.XLOOKUP(U$3,'Load Schedule'!$G$15:$AD$15,'Load Schedule'!$G$16:$AD$21)))</f>
        <v>0</v>
      </c>
      <c r="V131" s="26">
        <f t="array" ref="V131">IF('Load Schedule'!$D$6="Yes",INDEX('Load Schedule'!$A$10:$D$8769,COLUMN(U128),4),'Load Schedule'!$J$10*_xlfn.XLOOKUP('Load Schedule'!$J$9,'Load Schedule'!$F$16:$F$21,_xlfn.XLOOKUP(V$3,'Load Schedule'!$G$15:$AD$15,'Load Schedule'!$G$16:$AD$21)))</f>
        <v>0</v>
      </c>
      <c r="W131" s="26">
        <f t="array" ref="W131">IF('Load Schedule'!$D$6="Yes",INDEX('Load Schedule'!$A$10:$D$8769,COLUMN(V128),4),'Load Schedule'!$J$10*_xlfn.XLOOKUP('Load Schedule'!$J$9,'Load Schedule'!$F$16:$F$21,_xlfn.XLOOKUP(W$3,'Load Schedule'!$G$15:$AD$15,'Load Schedule'!$G$16:$AD$21)))</f>
        <v>0</v>
      </c>
      <c r="X131" s="26">
        <f t="array" ref="X131">IF('Load Schedule'!$D$6="Yes",INDEX('Load Schedule'!$A$10:$D$8769,COLUMN(W128),4),'Load Schedule'!$J$10*_xlfn.XLOOKUP('Load Schedule'!$J$9,'Load Schedule'!$F$16:$F$21,_xlfn.XLOOKUP(X$3,'Load Schedule'!$G$15:$AD$15,'Load Schedule'!$G$16:$AD$21)))</f>
        <v>0</v>
      </c>
      <c r="Y131" s="26">
        <f t="array" ref="Y131">IF('Load Schedule'!$D$6="Yes",INDEX('Load Schedule'!$A$10:$D$8769,COLUMN(X128),4),'Load Schedule'!$J$10*_xlfn.XLOOKUP('Load Schedule'!$J$9,'Load Schedule'!$F$16:$F$21,_xlfn.XLOOKUP(Y$3,'Load Schedule'!$G$15:$AD$15,'Load Schedule'!$G$16:$AD$21)))</f>
        <v>0</v>
      </c>
      <c r="AA131">
        <f t="shared" si="1"/>
        <v>3072</v>
      </c>
    </row>
    <row r="132" spans="1:27" x14ac:dyDescent="0.25">
      <c r="A132" s="8">
        <v>44325</v>
      </c>
      <c r="B132" s="26">
        <f t="array" ref="B132">IF('Load Schedule'!$D$6="Yes",INDEX('Load Schedule'!$A$10:$D$8769,COLUMN(A129),4),'Load Schedule'!$J$10*_xlfn.XLOOKUP('Load Schedule'!$J$9,'Load Schedule'!$F$16:$F$21,_xlfn.XLOOKUP(B$3,'Load Schedule'!$G$15:$AD$15,'Load Schedule'!$G$16:$AD$21)))</f>
        <v>0</v>
      </c>
      <c r="C132" s="26">
        <f t="array" ref="C132">IF('Load Schedule'!$D$6="Yes",INDEX('Load Schedule'!$A$10:$D$8769,COLUMN(B129),4),'Load Schedule'!$J$10*_xlfn.XLOOKUP('Load Schedule'!$J$9,'Load Schedule'!$F$16:$F$21,_xlfn.XLOOKUP(C$3,'Load Schedule'!$G$15:$AD$15,'Load Schedule'!$G$16:$AD$21)))</f>
        <v>0</v>
      </c>
      <c r="D132" s="26">
        <f t="array" ref="D132">IF('Load Schedule'!$D$6="Yes",INDEX('Load Schedule'!$A$10:$D$8769,COLUMN(C129),4),'Load Schedule'!$J$10*_xlfn.XLOOKUP('Load Schedule'!$J$9,'Load Schedule'!$F$16:$F$21,_xlfn.XLOOKUP(D$3,'Load Schedule'!$G$15:$AD$15,'Load Schedule'!$G$16:$AD$21)))</f>
        <v>0</v>
      </c>
      <c r="E132" s="26">
        <f t="array" ref="E132">IF('Load Schedule'!$D$6="Yes",INDEX('Load Schedule'!$A$10:$D$8769,COLUMN(D129),4),'Load Schedule'!$J$10*_xlfn.XLOOKUP('Load Schedule'!$J$9,'Load Schedule'!$F$16:$F$21,_xlfn.XLOOKUP(E$3,'Load Schedule'!$G$15:$AD$15,'Load Schedule'!$G$16:$AD$21)))</f>
        <v>0</v>
      </c>
      <c r="F132" s="26">
        <f t="array" ref="F132">IF('Load Schedule'!$D$6="Yes",INDEX('Load Schedule'!$A$10:$D$8769,COLUMN(E129),4),'Load Schedule'!$J$10*_xlfn.XLOOKUP('Load Schedule'!$J$9,'Load Schedule'!$F$16:$F$21,_xlfn.XLOOKUP(F$3,'Load Schedule'!$G$15:$AD$15,'Load Schedule'!$G$16:$AD$21)))</f>
        <v>0</v>
      </c>
      <c r="G132" s="26">
        <f t="array" ref="G132">IF('Load Schedule'!$D$6="Yes",INDEX('Load Schedule'!$A$10:$D$8769,COLUMN(F129),4),'Load Schedule'!$J$10*_xlfn.XLOOKUP('Load Schedule'!$J$9,'Load Schedule'!$F$16:$F$21,_xlfn.XLOOKUP(G$3,'Load Schedule'!$G$15:$AD$15,'Load Schedule'!$G$16:$AD$21)))</f>
        <v>0</v>
      </c>
      <c r="H132" s="26">
        <f t="array" ref="H132">IF('Load Schedule'!$D$6="Yes",INDEX('Load Schedule'!$A$10:$D$8769,COLUMN(G129),4),'Load Schedule'!$J$10*_xlfn.XLOOKUP('Load Schedule'!$J$9,'Load Schedule'!$F$16:$F$21,_xlfn.XLOOKUP(H$3,'Load Schedule'!$G$15:$AD$15,'Load Schedule'!$G$16:$AD$21)))</f>
        <v>0</v>
      </c>
      <c r="I132" s="26">
        <f t="array" ref="I132">IF('Load Schedule'!$D$6="Yes",INDEX('Load Schedule'!$A$10:$D$8769,COLUMN(H129),4),'Load Schedule'!$J$10*_xlfn.XLOOKUP('Load Schedule'!$J$9,'Load Schedule'!$F$16:$F$21,_xlfn.XLOOKUP(I$3,'Load Schedule'!$G$15:$AD$15,'Load Schedule'!$G$16:$AD$21)))</f>
        <v>0</v>
      </c>
      <c r="J132" s="26">
        <f t="array" ref="J132">IF('Load Schedule'!$D$6="Yes",INDEX('Load Schedule'!$A$10:$D$8769,COLUMN(I129),4),'Load Schedule'!$J$10*_xlfn.XLOOKUP('Load Schedule'!$J$9,'Load Schedule'!$F$16:$F$21,_xlfn.XLOOKUP(J$3,'Load Schedule'!$G$15:$AD$15,'Load Schedule'!$G$16:$AD$21)))</f>
        <v>0</v>
      </c>
      <c r="K132" s="26">
        <f t="array" ref="K132">IF('Load Schedule'!$D$6="Yes",INDEX('Load Schedule'!$A$10:$D$8769,COLUMN(J129),4),'Load Schedule'!$J$10*_xlfn.XLOOKUP('Load Schedule'!$J$9,'Load Schedule'!$F$16:$F$21,_xlfn.XLOOKUP(K$3,'Load Schedule'!$G$15:$AD$15,'Load Schedule'!$G$16:$AD$21)))</f>
        <v>0</v>
      </c>
      <c r="L132" s="26">
        <f t="array" ref="L132">IF('Load Schedule'!$D$6="Yes",INDEX('Load Schedule'!$A$10:$D$8769,COLUMN(K129),4),'Load Schedule'!$J$10*_xlfn.XLOOKUP('Load Schedule'!$J$9,'Load Schedule'!$F$16:$F$21,_xlfn.XLOOKUP(L$3,'Load Schedule'!$G$15:$AD$15,'Load Schedule'!$G$16:$AD$21)))</f>
        <v>0</v>
      </c>
      <c r="M132" s="26">
        <f t="array" ref="M132">IF('Load Schedule'!$D$6="Yes",INDEX('Load Schedule'!$A$10:$D$8769,COLUMN(L129),4),'Load Schedule'!$J$10*_xlfn.XLOOKUP('Load Schedule'!$J$9,'Load Schedule'!$F$16:$F$21,_xlfn.XLOOKUP(M$3,'Load Schedule'!$G$15:$AD$15,'Load Schedule'!$G$16:$AD$21)))</f>
        <v>0</v>
      </c>
      <c r="N132" s="26">
        <f t="array" ref="N132">IF('Load Schedule'!$D$6="Yes",INDEX('Load Schedule'!$A$10:$D$8769,COLUMN(M129),4),'Load Schedule'!$J$10*_xlfn.XLOOKUP('Load Schedule'!$J$9,'Load Schedule'!$F$16:$F$21,_xlfn.XLOOKUP(N$3,'Load Schedule'!$G$15:$AD$15,'Load Schedule'!$G$16:$AD$21)))</f>
        <v>0</v>
      </c>
      <c r="O132" s="26">
        <f t="array" ref="O132">IF('Load Schedule'!$D$6="Yes",INDEX('Load Schedule'!$A$10:$D$8769,COLUMN(N129),4),'Load Schedule'!$J$10*_xlfn.XLOOKUP('Load Schedule'!$J$9,'Load Schedule'!$F$16:$F$21,_xlfn.XLOOKUP(O$3,'Load Schedule'!$G$15:$AD$15,'Load Schedule'!$G$16:$AD$21)))</f>
        <v>0</v>
      </c>
      <c r="P132" s="26">
        <f t="array" ref="P132">IF('Load Schedule'!$D$6="Yes",INDEX('Load Schedule'!$A$10:$D$8769,COLUMN(O129),4),'Load Schedule'!$J$10*_xlfn.XLOOKUP('Load Schedule'!$J$9,'Load Schedule'!$F$16:$F$21,_xlfn.XLOOKUP(P$3,'Load Schedule'!$G$15:$AD$15,'Load Schedule'!$G$16:$AD$21)))</f>
        <v>0</v>
      </c>
      <c r="Q132" s="26">
        <f t="array" ref="Q132">IF('Load Schedule'!$D$6="Yes",INDEX('Load Schedule'!$A$10:$D$8769,COLUMN(P129),4),'Load Schedule'!$J$10*_xlfn.XLOOKUP('Load Schedule'!$J$9,'Load Schedule'!$F$16:$F$21,_xlfn.XLOOKUP(Q$3,'Load Schedule'!$G$15:$AD$15,'Load Schedule'!$G$16:$AD$21)))</f>
        <v>0</v>
      </c>
      <c r="R132" s="26">
        <f t="array" ref="R132">IF('Load Schedule'!$D$6="Yes",INDEX('Load Schedule'!$A$10:$D$8769,COLUMN(Q129),4),'Load Schedule'!$J$10*_xlfn.XLOOKUP('Load Schedule'!$J$9,'Load Schedule'!$F$16:$F$21,_xlfn.XLOOKUP(R$3,'Load Schedule'!$G$15:$AD$15,'Load Schedule'!$G$16:$AD$21)))</f>
        <v>0</v>
      </c>
      <c r="S132" s="26">
        <f t="array" ref="S132">IF('Load Schedule'!$D$6="Yes",INDEX('Load Schedule'!$A$10:$D$8769,COLUMN(R129),4),'Load Schedule'!$J$10*_xlfn.XLOOKUP('Load Schedule'!$J$9,'Load Schedule'!$F$16:$F$21,_xlfn.XLOOKUP(S$3,'Load Schedule'!$G$15:$AD$15,'Load Schedule'!$G$16:$AD$21)))</f>
        <v>0</v>
      </c>
      <c r="T132" s="26">
        <f t="array" ref="T132">IF('Load Schedule'!$D$6="Yes",INDEX('Load Schedule'!$A$10:$D$8769,COLUMN(S129),4),'Load Schedule'!$J$10*_xlfn.XLOOKUP('Load Schedule'!$J$9,'Load Schedule'!$F$16:$F$21,_xlfn.XLOOKUP(T$3,'Load Schedule'!$G$15:$AD$15,'Load Schedule'!$G$16:$AD$21)))</f>
        <v>0</v>
      </c>
      <c r="U132" s="26">
        <f t="array" ref="U132">IF('Load Schedule'!$D$6="Yes",INDEX('Load Schedule'!$A$10:$D$8769,COLUMN(T129),4),'Load Schedule'!$J$10*_xlfn.XLOOKUP('Load Schedule'!$J$9,'Load Schedule'!$F$16:$F$21,_xlfn.XLOOKUP(U$3,'Load Schedule'!$G$15:$AD$15,'Load Schedule'!$G$16:$AD$21)))</f>
        <v>0</v>
      </c>
      <c r="V132" s="26">
        <f t="array" ref="V132">IF('Load Schedule'!$D$6="Yes",INDEX('Load Schedule'!$A$10:$D$8769,COLUMN(U129),4),'Load Schedule'!$J$10*_xlfn.XLOOKUP('Load Schedule'!$J$9,'Load Schedule'!$F$16:$F$21,_xlfn.XLOOKUP(V$3,'Load Schedule'!$G$15:$AD$15,'Load Schedule'!$G$16:$AD$21)))</f>
        <v>0</v>
      </c>
      <c r="W132" s="26">
        <f t="array" ref="W132">IF('Load Schedule'!$D$6="Yes",INDEX('Load Schedule'!$A$10:$D$8769,COLUMN(V129),4),'Load Schedule'!$J$10*_xlfn.XLOOKUP('Load Schedule'!$J$9,'Load Schedule'!$F$16:$F$21,_xlfn.XLOOKUP(W$3,'Load Schedule'!$G$15:$AD$15,'Load Schedule'!$G$16:$AD$21)))</f>
        <v>0</v>
      </c>
      <c r="X132" s="26">
        <f t="array" ref="X132">IF('Load Schedule'!$D$6="Yes",INDEX('Load Schedule'!$A$10:$D$8769,COLUMN(W129),4),'Load Schedule'!$J$10*_xlfn.XLOOKUP('Load Schedule'!$J$9,'Load Schedule'!$F$16:$F$21,_xlfn.XLOOKUP(X$3,'Load Schedule'!$G$15:$AD$15,'Load Schedule'!$G$16:$AD$21)))</f>
        <v>0</v>
      </c>
      <c r="Y132" s="26">
        <f t="array" ref="Y132">IF('Load Schedule'!$D$6="Yes",INDEX('Load Schedule'!$A$10:$D$8769,COLUMN(X129),4),'Load Schedule'!$J$10*_xlfn.XLOOKUP('Load Schedule'!$J$9,'Load Schedule'!$F$16:$F$21,_xlfn.XLOOKUP(Y$3,'Load Schedule'!$G$15:$AD$15,'Load Schedule'!$G$16:$AD$21)))</f>
        <v>0</v>
      </c>
      <c r="AA132">
        <f t="shared" si="1"/>
        <v>3096</v>
      </c>
    </row>
    <row r="133" spans="1:27" x14ac:dyDescent="0.25">
      <c r="A133" s="8">
        <v>44326</v>
      </c>
      <c r="B133" s="26">
        <f t="array" ref="B133">IF('Load Schedule'!$D$6="Yes",INDEX('Load Schedule'!$A$10:$D$8769,COLUMN(A130),4),'Load Schedule'!$J$10*_xlfn.XLOOKUP('Load Schedule'!$J$9,'Load Schedule'!$F$16:$F$21,_xlfn.XLOOKUP(B$3,'Load Schedule'!$G$15:$AD$15,'Load Schedule'!$G$16:$AD$21)))</f>
        <v>0</v>
      </c>
      <c r="C133" s="26">
        <f t="array" ref="C133">IF('Load Schedule'!$D$6="Yes",INDEX('Load Schedule'!$A$10:$D$8769,COLUMN(B130),4),'Load Schedule'!$J$10*_xlfn.XLOOKUP('Load Schedule'!$J$9,'Load Schedule'!$F$16:$F$21,_xlfn.XLOOKUP(C$3,'Load Schedule'!$G$15:$AD$15,'Load Schedule'!$G$16:$AD$21)))</f>
        <v>0</v>
      </c>
      <c r="D133" s="26">
        <f t="array" ref="D133">IF('Load Schedule'!$D$6="Yes",INDEX('Load Schedule'!$A$10:$D$8769,COLUMN(C130),4),'Load Schedule'!$J$10*_xlfn.XLOOKUP('Load Schedule'!$J$9,'Load Schedule'!$F$16:$F$21,_xlfn.XLOOKUP(D$3,'Load Schedule'!$G$15:$AD$15,'Load Schedule'!$G$16:$AD$21)))</f>
        <v>0</v>
      </c>
      <c r="E133" s="26">
        <f t="array" ref="E133">IF('Load Schedule'!$D$6="Yes",INDEX('Load Schedule'!$A$10:$D$8769,COLUMN(D130),4),'Load Schedule'!$J$10*_xlfn.XLOOKUP('Load Schedule'!$J$9,'Load Schedule'!$F$16:$F$21,_xlfn.XLOOKUP(E$3,'Load Schedule'!$G$15:$AD$15,'Load Schedule'!$G$16:$AD$21)))</f>
        <v>0</v>
      </c>
      <c r="F133" s="26">
        <f t="array" ref="F133">IF('Load Schedule'!$D$6="Yes",INDEX('Load Schedule'!$A$10:$D$8769,COLUMN(E130),4),'Load Schedule'!$J$10*_xlfn.XLOOKUP('Load Schedule'!$J$9,'Load Schedule'!$F$16:$F$21,_xlfn.XLOOKUP(F$3,'Load Schedule'!$G$15:$AD$15,'Load Schedule'!$G$16:$AD$21)))</f>
        <v>0</v>
      </c>
      <c r="G133" s="26">
        <f t="array" ref="G133">IF('Load Schedule'!$D$6="Yes",INDEX('Load Schedule'!$A$10:$D$8769,COLUMN(F130),4),'Load Schedule'!$J$10*_xlfn.XLOOKUP('Load Schedule'!$J$9,'Load Schedule'!$F$16:$F$21,_xlfn.XLOOKUP(G$3,'Load Schedule'!$G$15:$AD$15,'Load Schedule'!$G$16:$AD$21)))</f>
        <v>0</v>
      </c>
      <c r="H133" s="26">
        <f t="array" ref="H133">IF('Load Schedule'!$D$6="Yes",INDEX('Load Schedule'!$A$10:$D$8769,COLUMN(G130),4),'Load Schedule'!$J$10*_xlfn.XLOOKUP('Load Schedule'!$J$9,'Load Schedule'!$F$16:$F$21,_xlfn.XLOOKUP(H$3,'Load Schedule'!$G$15:$AD$15,'Load Schedule'!$G$16:$AD$21)))</f>
        <v>0</v>
      </c>
      <c r="I133" s="26">
        <f t="array" ref="I133">IF('Load Schedule'!$D$6="Yes",INDEX('Load Schedule'!$A$10:$D$8769,COLUMN(H130),4),'Load Schedule'!$J$10*_xlfn.XLOOKUP('Load Schedule'!$J$9,'Load Schedule'!$F$16:$F$21,_xlfn.XLOOKUP(I$3,'Load Schedule'!$G$15:$AD$15,'Load Schedule'!$G$16:$AD$21)))</f>
        <v>0</v>
      </c>
      <c r="J133" s="26">
        <f t="array" ref="J133">IF('Load Schedule'!$D$6="Yes",INDEX('Load Schedule'!$A$10:$D$8769,COLUMN(I130),4),'Load Schedule'!$J$10*_xlfn.XLOOKUP('Load Schedule'!$J$9,'Load Schedule'!$F$16:$F$21,_xlfn.XLOOKUP(J$3,'Load Schedule'!$G$15:$AD$15,'Load Schedule'!$G$16:$AD$21)))</f>
        <v>0</v>
      </c>
      <c r="K133" s="26">
        <f t="array" ref="K133">IF('Load Schedule'!$D$6="Yes",INDEX('Load Schedule'!$A$10:$D$8769,COLUMN(J130),4),'Load Schedule'!$J$10*_xlfn.XLOOKUP('Load Schedule'!$J$9,'Load Schedule'!$F$16:$F$21,_xlfn.XLOOKUP(K$3,'Load Schedule'!$G$15:$AD$15,'Load Schedule'!$G$16:$AD$21)))</f>
        <v>0</v>
      </c>
      <c r="L133" s="26">
        <f t="array" ref="L133">IF('Load Schedule'!$D$6="Yes",INDEX('Load Schedule'!$A$10:$D$8769,COLUMN(K130),4),'Load Schedule'!$J$10*_xlfn.XLOOKUP('Load Schedule'!$J$9,'Load Schedule'!$F$16:$F$21,_xlfn.XLOOKUP(L$3,'Load Schedule'!$G$15:$AD$15,'Load Schedule'!$G$16:$AD$21)))</f>
        <v>0</v>
      </c>
      <c r="M133" s="26">
        <f t="array" ref="M133">IF('Load Schedule'!$D$6="Yes",INDEX('Load Schedule'!$A$10:$D$8769,COLUMN(L130),4),'Load Schedule'!$J$10*_xlfn.XLOOKUP('Load Schedule'!$J$9,'Load Schedule'!$F$16:$F$21,_xlfn.XLOOKUP(M$3,'Load Schedule'!$G$15:$AD$15,'Load Schedule'!$G$16:$AD$21)))</f>
        <v>0</v>
      </c>
      <c r="N133" s="26">
        <f t="array" ref="N133">IF('Load Schedule'!$D$6="Yes",INDEX('Load Schedule'!$A$10:$D$8769,COLUMN(M130),4),'Load Schedule'!$J$10*_xlfn.XLOOKUP('Load Schedule'!$J$9,'Load Schedule'!$F$16:$F$21,_xlfn.XLOOKUP(N$3,'Load Schedule'!$G$15:$AD$15,'Load Schedule'!$G$16:$AD$21)))</f>
        <v>0</v>
      </c>
      <c r="O133" s="26">
        <f t="array" ref="O133">IF('Load Schedule'!$D$6="Yes",INDEX('Load Schedule'!$A$10:$D$8769,COLUMN(N130),4),'Load Schedule'!$J$10*_xlfn.XLOOKUP('Load Schedule'!$J$9,'Load Schedule'!$F$16:$F$21,_xlfn.XLOOKUP(O$3,'Load Schedule'!$G$15:$AD$15,'Load Schedule'!$G$16:$AD$21)))</f>
        <v>0</v>
      </c>
      <c r="P133" s="26">
        <f t="array" ref="P133">IF('Load Schedule'!$D$6="Yes",INDEX('Load Schedule'!$A$10:$D$8769,COLUMN(O130),4),'Load Schedule'!$J$10*_xlfn.XLOOKUP('Load Schedule'!$J$9,'Load Schedule'!$F$16:$F$21,_xlfn.XLOOKUP(P$3,'Load Schedule'!$G$15:$AD$15,'Load Schedule'!$G$16:$AD$21)))</f>
        <v>0</v>
      </c>
      <c r="Q133" s="26">
        <f t="array" ref="Q133">IF('Load Schedule'!$D$6="Yes",INDEX('Load Schedule'!$A$10:$D$8769,COLUMN(P130),4),'Load Schedule'!$J$10*_xlfn.XLOOKUP('Load Schedule'!$J$9,'Load Schedule'!$F$16:$F$21,_xlfn.XLOOKUP(Q$3,'Load Schedule'!$G$15:$AD$15,'Load Schedule'!$G$16:$AD$21)))</f>
        <v>0</v>
      </c>
      <c r="R133" s="26">
        <f t="array" ref="R133">IF('Load Schedule'!$D$6="Yes",INDEX('Load Schedule'!$A$10:$D$8769,COLUMN(Q130),4),'Load Schedule'!$J$10*_xlfn.XLOOKUP('Load Schedule'!$J$9,'Load Schedule'!$F$16:$F$21,_xlfn.XLOOKUP(R$3,'Load Schedule'!$G$15:$AD$15,'Load Schedule'!$G$16:$AD$21)))</f>
        <v>0</v>
      </c>
      <c r="S133" s="26">
        <f t="array" ref="S133">IF('Load Schedule'!$D$6="Yes",INDEX('Load Schedule'!$A$10:$D$8769,COLUMN(R130),4),'Load Schedule'!$J$10*_xlfn.XLOOKUP('Load Schedule'!$J$9,'Load Schedule'!$F$16:$F$21,_xlfn.XLOOKUP(S$3,'Load Schedule'!$G$15:$AD$15,'Load Schedule'!$G$16:$AD$21)))</f>
        <v>0</v>
      </c>
      <c r="T133" s="26">
        <f t="array" ref="T133">IF('Load Schedule'!$D$6="Yes",INDEX('Load Schedule'!$A$10:$D$8769,COLUMN(S130),4),'Load Schedule'!$J$10*_xlfn.XLOOKUP('Load Schedule'!$J$9,'Load Schedule'!$F$16:$F$21,_xlfn.XLOOKUP(T$3,'Load Schedule'!$G$15:$AD$15,'Load Schedule'!$G$16:$AD$21)))</f>
        <v>0</v>
      </c>
      <c r="U133" s="26">
        <f t="array" ref="U133">IF('Load Schedule'!$D$6="Yes",INDEX('Load Schedule'!$A$10:$D$8769,COLUMN(T130),4),'Load Schedule'!$J$10*_xlfn.XLOOKUP('Load Schedule'!$J$9,'Load Schedule'!$F$16:$F$21,_xlfn.XLOOKUP(U$3,'Load Schedule'!$G$15:$AD$15,'Load Schedule'!$G$16:$AD$21)))</f>
        <v>0</v>
      </c>
      <c r="V133" s="26">
        <f t="array" ref="V133">IF('Load Schedule'!$D$6="Yes",INDEX('Load Schedule'!$A$10:$D$8769,COLUMN(U130),4),'Load Schedule'!$J$10*_xlfn.XLOOKUP('Load Schedule'!$J$9,'Load Schedule'!$F$16:$F$21,_xlfn.XLOOKUP(V$3,'Load Schedule'!$G$15:$AD$15,'Load Schedule'!$G$16:$AD$21)))</f>
        <v>0</v>
      </c>
      <c r="W133" s="26">
        <f t="array" ref="W133">IF('Load Schedule'!$D$6="Yes",INDEX('Load Schedule'!$A$10:$D$8769,COLUMN(V130),4),'Load Schedule'!$J$10*_xlfn.XLOOKUP('Load Schedule'!$J$9,'Load Schedule'!$F$16:$F$21,_xlfn.XLOOKUP(W$3,'Load Schedule'!$G$15:$AD$15,'Load Schedule'!$G$16:$AD$21)))</f>
        <v>0</v>
      </c>
      <c r="X133" s="26">
        <f t="array" ref="X133">IF('Load Schedule'!$D$6="Yes",INDEX('Load Schedule'!$A$10:$D$8769,COLUMN(W130),4),'Load Schedule'!$J$10*_xlfn.XLOOKUP('Load Schedule'!$J$9,'Load Schedule'!$F$16:$F$21,_xlfn.XLOOKUP(X$3,'Load Schedule'!$G$15:$AD$15,'Load Schedule'!$G$16:$AD$21)))</f>
        <v>0</v>
      </c>
      <c r="Y133" s="26">
        <f t="array" ref="Y133">IF('Load Schedule'!$D$6="Yes",INDEX('Load Schedule'!$A$10:$D$8769,COLUMN(X130),4),'Load Schedule'!$J$10*_xlfn.XLOOKUP('Load Schedule'!$J$9,'Load Schedule'!$F$16:$F$21,_xlfn.XLOOKUP(Y$3,'Load Schedule'!$G$15:$AD$15,'Load Schedule'!$G$16:$AD$21)))</f>
        <v>0</v>
      </c>
      <c r="AA133">
        <f t="shared" ref="AA133:AA196" si="2">AA132+24</f>
        <v>3120</v>
      </c>
    </row>
    <row r="134" spans="1:27" x14ac:dyDescent="0.25">
      <c r="A134" s="8">
        <v>44327</v>
      </c>
      <c r="B134" s="26">
        <f t="array" ref="B134">IF('Load Schedule'!$D$6="Yes",INDEX('Load Schedule'!$A$10:$D$8769,COLUMN(A131),4),'Load Schedule'!$J$10*_xlfn.XLOOKUP('Load Schedule'!$J$9,'Load Schedule'!$F$16:$F$21,_xlfn.XLOOKUP(B$3,'Load Schedule'!$G$15:$AD$15,'Load Schedule'!$G$16:$AD$21)))</f>
        <v>0</v>
      </c>
      <c r="C134" s="26">
        <f t="array" ref="C134">IF('Load Schedule'!$D$6="Yes",INDEX('Load Schedule'!$A$10:$D$8769,COLUMN(B131),4),'Load Schedule'!$J$10*_xlfn.XLOOKUP('Load Schedule'!$J$9,'Load Schedule'!$F$16:$F$21,_xlfn.XLOOKUP(C$3,'Load Schedule'!$G$15:$AD$15,'Load Schedule'!$G$16:$AD$21)))</f>
        <v>0</v>
      </c>
      <c r="D134" s="26">
        <f t="array" ref="D134">IF('Load Schedule'!$D$6="Yes",INDEX('Load Schedule'!$A$10:$D$8769,COLUMN(C131),4),'Load Schedule'!$J$10*_xlfn.XLOOKUP('Load Schedule'!$J$9,'Load Schedule'!$F$16:$F$21,_xlfn.XLOOKUP(D$3,'Load Schedule'!$G$15:$AD$15,'Load Schedule'!$G$16:$AD$21)))</f>
        <v>0</v>
      </c>
      <c r="E134" s="26">
        <f t="array" ref="E134">IF('Load Schedule'!$D$6="Yes",INDEX('Load Schedule'!$A$10:$D$8769,COLUMN(D131),4),'Load Schedule'!$J$10*_xlfn.XLOOKUP('Load Schedule'!$J$9,'Load Schedule'!$F$16:$F$21,_xlfn.XLOOKUP(E$3,'Load Schedule'!$G$15:$AD$15,'Load Schedule'!$G$16:$AD$21)))</f>
        <v>0</v>
      </c>
      <c r="F134" s="26">
        <f t="array" ref="F134">IF('Load Schedule'!$D$6="Yes",INDEX('Load Schedule'!$A$10:$D$8769,COLUMN(E131),4),'Load Schedule'!$J$10*_xlfn.XLOOKUP('Load Schedule'!$J$9,'Load Schedule'!$F$16:$F$21,_xlfn.XLOOKUP(F$3,'Load Schedule'!$G$15:$AD$15,'Load Schedule'!$G$16:$AD$21)))</f>
        <v>0</v>
      </c>
      <c r="G134" s="26">
        <f t="array" ref="G134">IF('Load Schedule'!$D$6="Yes",INDEX('Load Schedule'!$A$10:$D$8769,COLUMN(F131),4),'Load Schedule'!$J$10*_xlfn.XLOOKUP('Load Schedule'!$J$9,'Load Schedule'!$F$16:$F$21,_xlfn.XLOOKUP(G$3,'Load Schedule'!$G$15:$AD$15,'Load Schedule'!$G$16:$AD$21)))</f>
        <v>0</v>
      </c>
      <c r="H134" s="26">
        <f t="array" ref="H134">IF('Load Schedule'!$D$6="Yes",INDEX('Load Schedule'!$A$10:$D$8769,COLUMN(G131),4),'Load Schedule'!$J$10*_xlfn.XLOOKUP('Load Schedule'!$J$9,'Load Schedule'!$F$16:$F$21,_xlfn.XLOOKUP(H$3,'Load Schedule'!$G$15:$AD$15,'Load Schedule'!$G$16:$AD$21)))</f>
        <v>0</v>
      </c>
      <c r="I134" s="26">
        <f t="array" ref="I134">IF('Load Schedule'!$D$6="Yes",INDEX('Load Schedule'!$A$10:$D$8769,COLUMN(H131),4),'Load Schedule'!$J$10*_xlfn.XLOOKUP('Load Schedule'!$J$9,'Load Schedule'!$F$16:$F$21,_xlfn.XLOOKUP(I$3,'Load Schedule'!$G$15:$AD$15,'Load Schedule'!$G$16:$AD$21)))</f>
        <v>0</v>
      </c>
      <c r="J134" s="26">
        <f t="array" ref="J134">IF('Load Schedule'!$D$6="Yes",INDEX('Load Schedule'!$A$10:$D$8769,COLUMN(I131),4),'Load Schedule'!$J$10*_xlfn.XLOOKUP('Load Schedule'!$J$9,'Load Schedule'!$F$16:$F$21,_xlfn.XLOOKUP(J$3,'Load Schedule'!$G$15:$AD$15,'Load Schedule'!$G$16:$AD$21)))</f>
        <v>0</v>
      </c>
      <c r="K134" s="26">
        <f t="array" ref="K134">IF('Load Schedule'!$D$6="Yes",INDEX('Load Schedule'!$A$10:$D$8769,COLUMN(J131),4),'Load Schedule'!$J$10*_xlfn.XLOOKUP('Load Schedule'!$J$9,'Load Schedule'!$F$16:$F$21,_xlfn.XLOOKUP(K$3,'Load Schedule'!$G$15:$AD$15,'Load Schedule'!$G$16:$AD$21)))</f>
        <v>0</v>
      </c>
      <c r="L134" s="26">
        <f t="array" ref="L134">IF('Load Schedule'!$D$6="Yes",INDEX('Load Schedule'!$A$10:$D$8769,COLUMN(K131),4),'Load Schedule'!$J$10*_xlfn.XLOOKUP('Load Schedule'!$J$9,'Load Schedule'!$F$16:$F$21,_xlfn.XLOOKUP(L$3,'Load Schedule'!$G$15:$AD$15,'Load Schedule'!$G$16:$AD$21)))</f>
        <v>0</v>
      </c>
      <c r="M134" s="26">
        <f t="array" ref="M134">IF('Load Schedule'!$D$6="Yes",INDEX('Load Schedule'!$A$10:$D$8769,COLUMN(L131),4),'Load Schedule'!$J$10*_xlfn.XLOOKUP('Load Schedule'!$J$9,'Load Schedule'!$F$16:$F$21,_xlfn.XLOOKUP(M$3,'Load Schedule'!$G$15:$AD$15,'Load Schedule'!$G$16:$AD$21)))</f>
        <v>0</v>
      </c>
      <c r="N134" s="26">
        <f t="array" ref="N134">IF('Load Schedule'!$D$6="Yes",INDEX('Load Schedule'!$A$10:$D$8769,COLUMN(M131),4),'Load Schedule'!$J$10*_xlfn.XLOOKUP('Load Schedule'!$J$9,'Load Schedule'!$F$16:$F$21,_xlfn.XLOOKUP(N$3,'Load Schedule'!$G$15:$AD$15,'Load Schedule'!$G$16:$AD$21)))</f>
        <v>0</v>
      </c>
      <c r="O134" s="26">
        <f t="array" ref="O134">IF('Load Schedule'!$D$6="Yes",INDEX('Load Schedule'!$A$10:$D$8769,COLUMN(N131),4),'Load Schedule'!$J$10*_xlfn.XLOOKUP('Load Schedule'!$J$9,'Load Schedule'!$F$16:$F$21,_xlfn.XLOOKUP(O$3,'Load Schedule'!$G$15:$AD$15,'Load Schedule'!$G$16:$AD$21)))</f>
        <v>0</v>
      </c>
      <c r="P134" s="26">
        <f t="array" ref="P134">IF('Load Schedule'!$D$6="Yes",INDEX('Load Schedule'!$A$10:$D$8769,COLUMN(O131),4),'Load Schedule'!$J$10*_xlfn.XLOOKUP('Load Schedule'!$J$9,'Load Schedule'!$F$16:$F$21,_xlfn.XLOOKUP(P$3,'Load Schedule'!$G$15:$AD$15,'Load Schedule'!$G$16:$AD$21)))</f>
        <v>0</v>
      </c>
      <c r="Q134" s="26">
        <f t="array" ref="Q134">IF('Load Schedule'!$D$6="Yes",INDEX('Load Schedule'!$A$10:$D$8769,COLUMN(P131),4),'Load Schedule'!$J$10*_xlfn.XLOOKUP('Load Schedule'!$J$9,'Load Schedule'!$F$16:$F$21,_xlfn.XLOOKUP(Q$3,'Load Schedule'!$G$15:$AD$15,'Load Schedule'!$G$16:$AD$21)))</f>
        <v>0</v>
      </c>
      <c r="R134" s="26">
        <f t="array" ref="R134">IF('Load Schedule'!$D$6="Yes",INDEX('Load Schedule'!$A$10:$D$8769,COLUMN(Q131),4),'Load Schedule'!$J$10*_xlfn.XLOOKUP('Load Schedule'!$J$9,'Load Schedule'!$F$16:$F$21,_xlfn.XLOOKUP(R$3,'Load Schedule'!$G$15:$AD$15,'Load Schedule'!$G$16:$AD$21)))</f>
        <v>0</v>
      </c>
      <c r="S134" s="26">
        <f t="array" ref="S134">IF('Load Schedule'!$D$6="Yes",INDEX('Load Schedule'!$A$10:$D$8769,COLUMN(R131),4),'Load Schedule'!$J$10*_xlfn.XLOOKUP('Load Schedule'!$J$9,'Load Schedule'!$F$16:$F$21,_xlfn.XLOOKUP(S$3,'Load Schedule'!$G$15:$AD$15,'Load Schedule'!$G$16:$AD$21)))</f>
        <v>0</v>
      </c>
      <c r="T134" s="26">
        <f t="array" ref="T134">IF('Load Schedule'!$D$6="Yes",INDEX('Load Schedule'!$A$10:$D$8769,COLUMN(S131),4),'Load Schedule'!$J$10*_xlfn.XLOOKUP('Load Schedule'!$J$9,'Load Schedule'!$F$16:$F$21,_xlfn.XLOOKUP(T$3,'Load Schedule'!$G$15:$AD$15,'Load Schedule'!$G$16:$AD$21)))</f>
        <v>0</v>
      </c>
      <c r="U134" s="26">
        <f t="array" ref="U134">IF('Load Schedule'!$D$6="Yes",INDEX('Load Schedule'!$A$10:$D$8769,COLUMN(T131),4),'Load Schedule'!$J$10*_xlfn.XLOOKUP('Load Schedule'!$J$9,'Load Schedule'!$F$16:$F$21,_xlfn.XLOOKUP(U$3,'Load Schedule'!$G$15:$AD$15,'Load Schedule'!$G$16:$AD$21)))</f>
        <v>0</v>
      </c>
      <c r="V134" s="26">
        <f t="array" ref="V134">IF('Load Schedule'!$D$6="Yes",INDEX('Load Schedule'!$A$10:$D$8769,COLUMN(U131),4),'Load Schedule'!$J$10*_xlfn.XLOOKUP('Load Schedule'!$J$9,'Load Schedule'!$F$16:$F$21,_xlfn.XLOOKUP(V$3,'Load Schedule'!$G$15:$AD$15,'Load Schedule'!$G$16:$AD$21)))</f>
        <v>0</v>
      </c>
      <c r="W134" s="26">
        <f t="array" ref="W134">IF('Load Schedule'!$D$6="Yes",INDEX('Load Schedule'!$A$10:$D$8769,COLUMN(V131),4),'Load Schedule'!$J$10*_xlfn.XLOOKUP('Load Schedule'!$J$9,'Load Schedule'!$F$16:$F$21,_xlfn.XLOOKUP(W$3,'Load Schedule'!$G$15:$AD$15,'Load Schedule'!$G$16:$AD$21)))</f>
        <v>0</v>
      </c>
      <c r="X134" s="26">
        <f t="array" ref="X134">IF('Load Schedule'!$D$6="Yes",INDEX('Load Schedule'!$A$10:$D$8769,COLUMN(W131),4),'Load Schedule'!$J$10*_xlfn.XLOOKUP('Load Schedule'!$J$9,'Load Schedule'!$F$16:$F$21,_xlfn.XLOOKUP(X$3,'Load Schedule'!$G$15:$AD$15,'Load Schedule'!$G$16:$AD$21)))</f>
        <v>0</v>
      </c>
      <c r="Y134" s="26">
        <f t="array" ref="Y134">IF('Load Schedule'!$D$6="Yes",INDEX('Load Schedule'!$A$10:$D$8769,COLUMN(X131),4),'Load Schedule'!$J$10*_xlfn.XLOOKUP('Load Schedule'!$J$9,'Load Schedule'!$F$16:$F$21,_xlfn.XLOOKUP(Y$3,'Load Schedule'!$G$15:$AD$15,'Load Schedule'!$G$16:$AD$21)))</f>
        <v>0</v>
      </c>
      <c r="AA134">
        <f t="shared" si="2"/>
        <v>3144</v>
      </c>
    </row>
    <row r="135" spans="1:27" x14ac:dyDescent="0.25">
      <c r="A135" s="8">
        <v>44328</v>
      </c>
      <c r="B135" s="26">
        <f t="array" ref="B135">IF('Load Schedule'!$D$6="Yes",INDEX('Load Schedule'!$A$10:$D$8769,COLUMN(A132),4),'Load Schedule'!$J$10*_xlfn.XLOOKUP('Load Schedule'!$J$9,'Load Schedule'!$F$16:$F$21,_xlfn.XLOOKUP(B$3,'Load Schedule'!$G$15:$AD$15,'Load Schedule'!$G$16:$AD$21)))</f>
        <v>0</v>
      </c>
      <c r="C135" s="26">
        <f t="array" ref="C135">IF('Load Schedule'!$D$6="Yes",INDEX('Load Schedule'!$A$10:$D$8769,COLUMN(B132),4),'Load Schedule'!$J$10*_xlfn.XLOOKUP('Load Schedule'!$J$9,'Load Schedule'!$F$16:$F$21,_xlfn.XLOOKUP(C$3,'Load Schedule'!$G$15:$AD$15,'Load Schedule'!$G$16:$AD$21)))</f>
        <v>0</v>
      </c>
      <c r="D135" s="26">
        <f t="array" ref="D135">IF('Load Schedule'!$D$6="Yes",INDEX('Load Schedule'!$A$10:$D$8769,COLUMN(C132),4),'Load Schedule'!$J$10*_xlfn.XLOOKUP('Load Schedule'!$J$9,'Load Schedule'!$F$16:$F$21,_xlfn.XLOOKUP(D$3,'Load Schedule'!$G$15:$AD$15,'Load Schedule'!$G$16:$AD$21)))</f>
        <v>0</v>
      </c>
      <c r="E135" s="26">
        <f t="array" ref="E135">IF('Load Schedule'!$D$6="Yes",INDEX('Load Schedule'!$A$10:$D$8769,COLUMN(D132),4),'Load Schedule'!$J$10*_xlfn.XLOOKUP('Load Schedule'!$J$9,'Load Schedule'!$F$16:$F$21,_xlfn.XLOOKUP(E$3,'Load Schedule'!$G$15:$AD$15,'Load Schedule'!$G$16:$AD$21)))</f>
        <v>0</v>
      </c>
      <c r="F135" s="26">
        <f t="array" ref="F135">IF('Load Schedule'!$D$6="Yes",INDEX('Load Schedule'!$A$10:$D$8769,COLUMN(E132),4),'Load Schedule'!$J$10*_xlfn.XLOOKUP('Load Schedule'!$J$9,'Load Schedule'!$F$16:$F$21,_xlfn.XLOOKUP(F$3,'Load Schedule'!$G$15:$AD$15,'Load Schedule'!$G$16:$AD$21)))</f>
        <v>0</v>
      </c>
      <c r="G135" s="26">
        <f t="array" ref="G135">IF('Load Schedule'!$D$6="Yes",INDEX('Load Schedule'!$A$10:$D$8769,COLUMN(F132),4),'Load Schedule'!$J$10*_xlfn.XLOOKUP('Load Schedule'!$J$9,'Load Schedule'!$F$16:$F$21,_xlfn.XLOOKUP(G$3,'Load Schedule'!$G$15:$AD$15,'Load Schedule'!$G$16:$AD$21)))</f>
        <v>0</v>
      </c>
      <c r="H135" s="26">
        <f t="array" ref="H135">IF('Load Schedule'!$D$6="Yes",INDEX('Load Schedule'!$A$10:$D$8769,COLUMN(G132),4),'Load Schedule'!$J$10*_xlfn.XLOOKUP('Load Schedule'!$J$9,'Load Schedule'!$F$16:$F$21,_xlfn.XLOOKUP(H$3,'Load Schedule'!$G$15:$AD$15,'Load Schedule'!$G$16:$AD$21)))</f>
        <v>0</v>
      </c>
      <c r="I135" s="26">
        <f t="array" ref="I135">IF('Load Schedule'!$D$6="Yes",INDEX('Load Schedule'!$A$10:$D$8769,COLUMN(H132),4),'Load Schedule'!$J$10*_xlfn.XLOOKUP('Load Schedule'!$J$9,'Load Schedule'!$F$16:$F$21,_xlfn.XLOOKUP(I$3,'Load Schedule'!$G$15:$AD$15,'Load Schedule'!$G$16:$AD$21)))</f>
        <v>0</v>
      </c>
      <c r="J135" s="26">
        <f t="array" ref="J135">IF('Load Schedule'!$D$6="Yes",INDEX('Load Schedule'!$A$10:$D$8769,COLUMN(I132),4),'Load Schedule'!$J$10*_xlfn.XLOOKUP('Load Schedule'!$J$9,'Load Schedule'!$F$16:$F$21,_xlfn.XLOOKUP(J$3,'Load Schedule'!$G$15:$AD$15,'Load Schedule'!$G$16:$AD$21)))</f>
        <v>0</v>
      </c>
      <c r="K135" s="26">
        <f t="array" ref="K135">IF('Load Schedule'!$D$6="Yes",INDEX('Load Schedule'!$A$10:$D$8769,COLUMN(J132),4),'Load Schedule'!$J$10*_xlfn.XLOOKUP('Load Schedule'!$J$9,'Load Schedule'!$F$16:$F$21,_xlfn.XLOOKUP(K$3,'Load Schedule'!$G$15:$AD$15,'Load Schedule'!$G$16:$AD$21)))</f>
        <v>0</v>
      </c>
      <c r="L135" s="26">
        <f t="array" ref="L135">IF('Load Schedule'!$D$6="Yes",INDEX('Load Schedule'!$A$10:$D$8769,COLUMN(K132),4),'Load Schedule'!$J$10*_xlfn.XLOOKUP('Load Schedule'!$J$9,'Load Schedule'!$F$16:$F$21,_xlfn.XLOOKUP(L$3,'Load Schedule'!$G$15:$AD$15,'Load Schedule'!$G$16:$AD$21)))</f>
        <v>0</v>
      </c>
      <c r="M135" s="26">
        <f t="array" ref="M135">IF('Load Schedule'!$D$6="Yes",INDEX('Load Schedule'!$A$10:$D$8769,COLUMN(L132),4),'Load Schedule'!$J$10*_xlfn.XLOOKUP('Load Schedule'!$J$9,'Load Schedule'!$F$16:$F$21,_xlfn.XLOOKUP(M$3,'Load Schedule'!$G$15:$AD$15,'Load Schedule'!$G$16:$AD$21)))</f>
        <v>0</v>
      </c>
      <c r="N135" s="26">
        <f t="array" ref="N135">IF('Load Schedule'!$D$6="Yes",INDEX('Load Schedule'!$A$10:$D$8769,COLUMN(M132),4),'Load Schedule'!$J$10*_xlfn.XLOOKUP('Load Schedule'!$J$9,'Load Schedule'!$F$16:$F$21,_xlfn.XLOOKUP(N$3,'Load Schedule'!$G$15:$AD$15,'Load Schedule'!$G$16:$AD$21)))</f>
        <v>0</v>
      </c>
      <c r="O135" s="26">
        <f t="array" ref="O135">IF('Load Schedule'!$D$6="Yes",INDEX('Load Schedule'!$A$10:$D$8769,COLUMN(N132),4),'Load Schedule'!$J$10*_xlfn.XLOOKUP('Load Schedule'!$J$9,'Load Schedule'!$F$16:$F$21,_xlfn.XLOOKUP(O$3,'Load Schedule'!$G$15:$AD$15,'Load Schedule'!$G$16:$AD$21)))</f>
        <v>0</v>
      </c>
      <c r="P135" s="26">
        <f t="array" ref="P135">IF('Load Schedule'!$D$6="Yes",INDEX('Load Schedule'!$A$10:$D$8769,COLUMN(O132),4),'Load Schedule'!$J$10*_xlfn.XLOOKUP('Load Schedule'!$J$9,'Load Schedule'!$F$16:$F$21,_xlfn.XLOOKUP(P$3,'Load Schedule'!$G$15:$AD$15,'Load Schedule'!$G$16:$AD$21)))</f>
        <v>0</v>
      </c>
      <c r="Q135" s="26">
        <f t="array" ref="Q135">IF('Load Schedule'!$D$6="Yes",INDEX('Load Schedule'!$A$10:$D$8769,COLUMN(P132),4),'Load Schedule'!$J$10*_xlfn.XLOOKUP('Load Schedule'!$J$9,'Load Schedule'!$F$16:$F$21,_xlfn.XLOOKUP(Q$3,'Load Schedule'!$G$15:$AD$15,'Load Schedule'!$G$16:$AD$21)))</f>
        <v>0</v>
      </c>
      <c r="R135" s="26">
        <f t="array" ref="R135">IF('Load Schedule'!$D$6="Yes",INDEX('Load Schedule'!$A$10:$D$8769,COLUMN(Q132),4),'Load Schedule'!$J$10*_xlfn.XLOOKUP('Load Schedule'!$J$9,'Load Schedule'!$F$16:$F$21,_xlfn.XLOOKUP(R$3,'Load Schedule'!$G$15:$AD$15,'Load Schedule'!$G$16:$AD$21)))</f>
        <v>0</v>
      </c>
      <c r="S135" s="26">
        <f t="array" ref="S135">IF('Load Schedule'!$D$6="Yes",INDEX('Load Schedule'!$A$10:$D$8769,COLUMN(R132),4),'Load Schedule'!$J$10*_xlfn.XLOOKUP('Load Schedule'!$J$9,'Load Schedule'!$F$16:$F$21,_xlfn.XLOOKUP(S$3,'Load Schedule'!$G$15:$AD$15,'Load Schedule'!$G$16:$AD$21)))</f>
        <v>0</v>
      </c>
      <c r="T135" s="26">
        <f t="array" ref="T135">IF('Load Schedule'!$D$6="Yes",INDEX('Load Schedule'!$A$10:$D$8769,COLUMN(S132),4),'Load Schedule'!$J$10*_xlfn.XLOOKUP('Load Schedule'!$J$9,'Load Schedule'!$F$16:$F$21,_xlfn.XLOOKUP(T$3,'Load Schedule'!$G$15:$AD$15,'Load Schedule'!$G$16:$AD$21)))</f>
        <v>0</v>
      </c>
      <c r="U135" s="26">
        <f t="array" ref="U135">IF('Load Schedule'!$D$6="Yes",INDEX('Load Schedule'!$A$10:$D$8769,COLUMN(T132),4),'Load Schedule'!$J$10*_xlfn.XLOOKUP('Load Schedule'!$J$9,'Load Schedule'!$F$16:$F$21,_xlfn.XLOOKUP(U$3,'Load Schedule'!$G$15:$AD$15,'Load Schedule'!$G$16:$AD$21)))</f>
        <v>0</v>
      </c>
      <c r="V135" s="26">
        <f t="array" ref="V135">IF('Load Schedule'!$D$6="Yes",INDEX('Load Schedule'!$A$10:$D$8769,COLUMN(U132),4),'Load Schedule'!$J$10*_xlfn.XLOOKUP('Load Schedule'!$J$9,'Load Schedule'!$F$16:$F$21,_xlfn.XLOOKUP(V$3,'Load Schedule'!$G$15:$AD$15,'Load Schedule'!$G$16:$AD$21)))</f>
        <v>0</v>
      </c>
      <c r="W135" s="26">
        <f t="array" ref="W135">IF('Load Schedule'!$D$6="Yes",INDEX('Load Schedule'!$A$10:$D$8769,COLUMN(V132),4),'Load Schedule'!$J$10*_xlfn.XLOOKUP('Load Schedule'!$J$9,'Load Schedule'!$F$16:$F$21,_xlfn.XLOOKUP(W$3,'Load Schedule'!$G$15:$AD$15,'Load Schedule'!$G$16:$AD$21)))</f>
        <v>0</v>
      </c>
      <c r="X135" s="26">
        <f t="array" ref="X135">IF('Load Schedule'!$D$6="Yes",INDEX('Load Schedule'!$A$10:$D$8769,COLUMN(W132),4),'Load Schedule'!$J$10*_xlfn.XLOOKUP('Load Schedule'!$J$9,'Load Schedule'!$F$16:$F$21,_xlfn.XLOOKUP(X$3,'Load Schedule'!$G$15:$AD$15,'Load Schedule'!$G$16:$AD$21)))</f>
        <v>0</v>
      </c>
      <c r="Y135" s="26">
        <f t="array" ref="Y135">IF('Load Schedule'!$D$6="Yes",INDEX('Load Schedule'!$A$10:$D$8769,COLUMN(X132),4),'Load Schedule'!$J$10*_xlfn.XLOOKUP('Load Schedule'!$J$9,'Load Schedule'!$F$16:$F$21,_xlfn.XLOOKUP(Y$3,'Load Schedule'!$G$15:$AD$15,'Load Schedule'!$G$16:$AD$21)))</f>
        <v>0</v>
      </c>
      <c r="AA135">
        <f t="shared" si="2"/>
        <v>3168</v>
      </c>
    </row>
    <row r="136" spans="1:27" x14ac:dyDescent="0.25">
      <c r="A136" s="8">
        <v>44329</v>
      </c>
      <c r="B136" s="26">
        <f t="array" ref="B136">IF('Load Schedule'!$D$6="Yes",INDEX('Load Schedule'!$A$10:$D$8769,COLUMN(A133),4),'Load Schedule'!$J$10*_xlfn.XLOOKUP('Load Schedule'!$J$9,'Load Schedule'!$F$16:$F$21,_xlfn.XLOOKUP(B$3,'Load Schedule'!$G$15:$AD$15,'Load Schedule'!$G$16:$AD$21)))</f>
        <v>0</v>
      </c>
      <c r="C136" s="26">
        <f t="array" ref="C136">IF('Load Schedule'!$D$6="Yes",INDEX('Load Schedule'!$A$10:$D$8769,COLUMN(B133),4),'Load Schedule'!$J$10*_xlfn.XLOOKUP('Load Schedule'!$J$9,'Load Schedule'!$F$16:$F$21,_xlfn.XLOOKUP(C$3,'Load Schedule'!$G$15:$AD$15,'Load Schedule'!$G$16:$AD$21)))</f>
        <v>0</v>
      </c>
      <c r="D136" s="26">
        <f t="array" ref="D136">IF('Load Schedule'!$D$6="Yes",INDEX('Load Schedule'!$A$10:$D$8769,COLUMN(C133),4),'Load Schedule'!$J$10*_xlfn.XLOOKUP('Load Schedule'!$J$9,'Load Schedule'!$F$16:$F$21,_xlfn.XLOOKUP(D$3,'Load Schedule'!$G$15:$AD$15,'Load Schedule'!$G$16:$AD$21)))</f>
        <v>0</v>
      </c>
      <c r="E136" s="26">
        <f t="array" ref="E136">IF('Load Schedule'!$D$6="Yes",INDEX('Load Schedule'!$A$10:$D$8769,COLUMN(D133),4),'Load Schedule'!$J$10*_xlfn.XLOOKUP('Load Schedule'!$J$9,'Load Schedule'!$F$16:$F$21,_xlfn.XLOOKUP(E$3,'Load Schedule'!$G$15:$AD$15,'Load Schedule'!$G$16:$AD$21)))</f>
        <v>0</v>
      </c>
      <c r="F136" s="26">
        <f t="array" ref="F136">IF('Load Schedule'!$D$6="Yes",INDEX('Load Schedule'!$A$10:$D$8769,COLUMN(E133),4),'Load Schedule'!$J$10*_xlfn.XLOOKUP('Load Schedule'!$J$9,'Load Schedule'!$F$16:$F$21,_xlfn.XLOOKUP(F$3,'Load Schedule'!$G$15:$AD$15,'Load Schedule'!$G$16:$AD$21)))</f>
        <v>0</v>
      </c>
      <c r="G136" s="26">
        <f t="array" ref="G136">IF('Load Schedule'!$D$6="Yes",INDEX('Load Schedule'!$A$10:$D$8769,COLUMN(F133),4),'Load Schedule'!$J$10*_xlfn.XLOOKUP('Load Schedule'!$J$9,'Load Schedule'!$F$16:$F$21,_xlfn.XLOOKUP(G$3,'Load Schedule'!$G$15:$AD$15,'Load Schedule'!$G$16:$AD$21)))</f>
        <v>0</v>
      </c>
      <c r="H136" s="26">
        <f t="array" ref="H136">IF('Load Schedule'!$D$6="Yes",INDEX('Load Schedule'!$A$10:$D$8769,COLUMN(G133),4),'Load Schedule'!$J$10*_xlfn.XLOOKUP('Load Schedule'!$J$9,'Load Schedule'!$F$16:$F$21,_xlfn.XLOOKUP(H$3,'Load Schedule'!$G$15:$AD$15,'Load Schedule'!$G$16:$AD$21)))</f>
        <v>0</v>
      </c>
      <c r="I136" s="26">
        <f t="array" ref="I136">IF('Load Schedule'!$D$6="Yes",INDEX('Load Schedule'!$A$10:$D$8769,COLUMN(H133),4),'Load Schedule'!$J$10*_xlfn.XLOOKUP('Load Schedule'!$J$9,'Load Schedule'!$F$16:$F$21,_xlfn.XLOOKUP(I$3,'Load Schedule'!$G$15:$AD$15,'Load Schedule'!$G$16:$AD$21)))</f>
        <v>0</v>
      </c>
      <c r="J136" s="26">
        <f t="array" ref="J136">IF('Load Schedule'!$D$6="Yes",INDEX('Load Schedule'!$A$10:$D$8769,COLUMN(I133),4),'Load Schedule'!$J$10*_xlfn.XLOOKUP('Load Schedule'!$J$9,'Load Schedule'!$F$16:$F$21,_xlfn.XLOOKUP(J$3,'Load Schedule'!$G$15:$AD$15,'Load Schedule'!$G$16:$AD$21)))</f>
        <v>0</v>
      </c>
      <c r="K136" s="26">
        <f t="array" ref="K136">IF('Load Schedule'!$D$6="Yes",INDEX('Load Schedule'!$A$10:$D$8769,COLUMN(J133),4),'Load Schedule'!$J$10*_xlfn.XLOOKUP('Load Schedule'!$J$9,'Load Schedule'!$F$16:$F$21,_xlfn.XLOOKUP(K$3,'Load Schedule'!$G$15:$AD$15,'Load Schedule'!$G$16:$AD$21)))</f>
        <v>0</v>
      </c>
      <c r="L136" s="26">
        <f t="array" ref="L136">IF('Load Schedule'!$D$6="Yes",INDEX('Load Schedule'!$A$10:$D$8769,COLUMN(K133),4),'Load Schedule'!$J$10*_xlfn.XLOOKUP('Load Schedule'!$J$9,'Load Schedule'!$F$16:$F$21,_xlfn.XLOOKUP(L$3,'Load Schedule'!$G$15:$AD$15,'Load Schedule'!$G$16:$AD$21)))</f>
        <v>0</v>
      </c>
      <c r="M136" s="26">
        <f t="array" ref="M136">IF('Load Schedule'!$D$6="Yes",INDEX('Load Schedule'!$A$10:$D$8769,COLUMN(L133),4),'Load Schedule'!$J$10*_xlfn.XLOOKUP('Load Schedule'!$J$9,'Load Schedule'!$F$16:$F$21,_xlfn.XLOOKUP(M$3,'Load Schedule'!$G$15:$AD$15,'Load Schedule'!$G$16:$AD$21)))</f>
        <v>0</v>
      </c>
      <c r="N136" s="26">
        <f t="array" ref="N136">IF('Load Schedule'!$D$6="Yes",INDEX('Load Schedule'!$A$10:$D$8769,COLUMN(M133),4),'Load Schedule'!$J$10*_xlfn.XLOOKUP('Load Schedule'!$J$9,'Load Schedule'!$F$16:$F$21,_xlfn.XLOOKUP(N$3,'Load Schedule'!$G$15:$AD$15,'Load Schedule'!$G$16:$AD$21)))</f>
        <v>0</v>
      </c>
      <c r="O136" s="26">
        <f t="array" ref="O136">IF('Load Schedule'!$D$6="Yes",INDEX('Load Schedule'!$A$10:$D$8769,COLUMN(N133),4),'Load Schedule'!$J$10*_xlfn.XLOOKUP('Load Schedule'!$J$9,'Load Schedule'!$F$16:$F$21,_xlfn.XLOOKUP(O$3,'Load Schedule'!$G$15:$AD$15,'Load Schedule'!$G$16:$AD$21)))</f>
        <v>0</v>
      </c>
      <c r="P136" s="26">
        <f t="array" ref="P136">IF('Load Schedule'!$D$6="Yes",INDEX('Load Schedule'!$A$10:$D$8769,COLUMN(O133),4),'Load Schedule'!$J$10*_xlfn.XLOOKUP('Load Schedule'!$J$9,'Load Schedule'!$F$16:$F$21,_xlfn.XLOOKUP(P$3,'Load Schedule'!$G$15:$AD$15,'Load Schedule'!$G$16:$AD$21)))</f>
        <v>0</v>
      </c>
      <c r="Q136" s="26">
        <f t="array" ref="Q136">IF('Load Schedule'!$D$6="Yes",INDEX('Load Schedule'!$A$10:$D$8769,COLUMN(P133),4),'Load Schedule'!$J$10*_xlfn.XLOOKUP('Load Schedule'!$J$9,'Load Schedule'!$F$16:$F$21,_xlfn.XLOOKUP(Q$3,'Load Schedule'!$G$15:$AD$15,'Load Schedule'!$G$16:$AD$21)))</f>
        <v>0</v>
      </c>
      <c r="R136" s="26">
        <f t="array" ref="R136">IF('Load Schedule'!$D$6="Yes",INDEX('Load Schedule'!$A$10:$D$8769,COLUMN(Q133),4),'Load Schedule'!$J$10*_xlfn.XLOOKUP('Load Schedule'!$J$9,'Load Schedule'!$F$16:$F$21,_xlfn.XLOOKUP(R$3,'Load Schedule'!$G$15:$AD$15,'Load Schedule'!$G$16:$AD$21)))</f>
        <v>0</v>
      </c>
      <c r="S136" s="26">
        <f t="array" ref="S136">IF('Load Schedule'!$D$6="Yes",INDEX('Load Schedule'!$A$10:$D$8769,COLUMN(R133),4),'Load Schedule'!$J$10*_xlfn.XLOOKUP('Load Schedule'!$J$9,'Load Schedule'!$F$16:$F$21,_xlfn.XLOOKUP(S$3,'Load Schedule'!$G$15:$AD$15,'Load Schedule'!$G$16:$AD$21)))</f>
        <v>0</v>
      </c>
      <c r="T136" s="26">
        <f t="array" ref="T136">IF('Load Schedule'!$D$6="Yes",INDEX('Load Schedule'!$A$10:$D$8769,COLUMN(S133),4),'Load Schedule'!$J$10*_xlfn.XLOOKUP('Load Schedule'!$J$9,'Load Schedule'!$F$16:$F$21,_xlfn.XLOOKUP(T$3,'Load Schedule'!$G$15:$AD$15,'Load Schedule'!$G$16:$AD$21)))</f>
        <v>0</v>
      </c>
      <c r="U136" s="26">
        <f t="array" ref="U136">IF('Load Schedule'!$D$6="Yes",INDEX('Load Schedule'!$A$10:$D$8769,COLUMN(T133),4),'Load Schedule'!$J$10*_xlfn.XLOOKUP('Load Schedule'!$J$9,'Load Schedule'!$F$16:$F$21,_xlfn.XLOOKUP(U$3,'Load Schedule'!$G$15:$AD$15,'Load Schedule'!$G$16:$AD$21)))</f>
        <v>0</v>
      </c>
      <c r="V136" s="26">
        <f t="array" ref="V136">IF('Load Schedule'!$D$6="Yes",INDEX('Load Schedule'!$A$10:$D$8769,COLUMN(U133),4),'Load Schedule'!$J$10*_xlfn.XLOOKUP('Load Schedule'!$J$9,'Load Schedule'!$F$16:$F$21,_xlfn.XLOOKUP(V$3,'Load Schedule'!$G$15:$AD$15,'Load Schedule'!$G$16:$AD$21)))</f>
        <v>0</v>
      </c>
      <c r="W136" s="26">
        <f t="array" ref="W136">IF('Load Schedule'!$D$6="Yes",INDEX('Load Schedule'!$A$10:$D$8769,COLUMN(V133),4),'Load Schedule'!$J$10*_xlfn.XLOOKUP('Load Schedule'!$J$9,'Load Schedule'!$F$16:$F$21,_xlfn.XLOOKUP(W$3,'Load Schedule'!$G$15:$AD$15,'Load Schedule'!$G$16:$AD$21)))</f>
        <v>0</v>
      </c>
      <c r="X136" s="26">
        <f t="array" ref="X136">IF('Load Schedule'!$D$6="Yes",INDEX('Load Schedule'!$A$10:$D$8769,COLUMN(W133),4),'Load Schedule'!$J$10*_xlfn.XLOOKUP('Load Schedule'!$J$9,'Load Schedule'!$F$16:$F$21,_xlfn.XLOOKUP(X$3,'Load Schedule'!$G$15:$AD$15,'Load Schedule'!$G$16:$AD$21)))</f>
        <v>0</v>
      </c>
      <c r="Y136" s="26">
        <f t="array" ref="Y136">IF('Load Schedule'!$D$6="Yes",INDEX('Load Schedule'!$A$10:$D$8769,COLUMN(X133),4),'Load Schedule'!$J$10*_xlfn.XLOOKUP('Load Schedule'!$J$9,'Load Schedule'!$F$16:$F$21,_xlfn.XLOOKUP(Y$3,'Load Schedule'!$G$15:$AD$15,'Load Schedule'!$G$16:$AD$21)))</f>
        <v>0</v>
      </c>
      <c r="AA136">
        <f t="shared" si="2"/>
        <v>3192</v>
      </c>
    </row>
    <row r="137" spans="1:27" x14ac:dyDescent="0.25">
      <c r="A137" s="8">
        <v>44330</v>
      </c>
      <c r="B137" s="26">
        <f t="array" ref="B137">IF('Load Schedule'!$D$6="Yes",INDEX('Load Schedule'!$A$10:$D$8769,COLUMN(A134),4),'Load Schedule'!$J$10*_xlfn.XLOOKUP('Load Schedule'!$J$9,'Load Schedule'!$F$16:$F$21,_xlfn.XLOOKUP(B$3,'Load Schedule'!$G$15:$AD$15,'Load Schedule'!$G$16:$AD$21)))</f>
        <v>0</v>
      </c>
      <c r="C137" s="26">
        <f t="array" ref="C137">IF('Load Schedule'!$D$6="Yes",INDEX('Load Schedule'!$A$10:$D$8769,COLUMN(B134),4),'Load Schedule'!$J$10*_xlfn.XLOOKUP('Load Schedule'!$J$9,'Load Schedule'!$F$16:$F$21,_xlfn.XLOOKUP(C$3,'Load Schedule'!$G$15:$AD$15,'Load Schedule'!$G$16:$AD$21)))</f>
        <v>0</v>
      </c>
      <c r="D137" s="26">
        <f t="array" ref="D137">IF('Load Schedule'!$D$6="Yes",INDEX('Load Schedule'!$A$10:$D$8769,COLUMN(C134),4),'Load Schedule'!$J$10*_xlfn.XLOOKUP('Load Schedule'!$J$9,'Load Schedule'!$F$16:$F$21,_xlfn.XLOOKUP(D$3,'Load Schedule'!$G$15:$AD$15,'Load Schedule'!$G$16:$AD$21)))</f>
        <v>0</v>
      </c>
      <c r="E137" s="26">
        <f t="array" ref="E137">IF('Load Schedule'!$D$6="Yes",INDEX('Load Schedule'!$A$10:$D$8769,COLUMN(D134),4),'Load Schedule'!$J$10*_xlfn.XLOOKUP('Load Schedule'!$J$9,'Load Schedule'!$F$16:$F$21,_xlfn.XLOOKUP(E$3,'Load Schedule'!$G$15:$AD$15,'Load Schedule'!$G$16:$AD$21)))</f>
        <v>0</v>
      </c>
      <c r="F137" s="26">
        <f t="array" ref="F137">IF('Load Schedule'!$D$6="Yes",INDEX('Load Schedule'!$A$10:$D$8769,COLUMN(E134),4),'Load Schedule'!$J$10*_xlfn.XLOOKUP('Load Schedule'!$J$9,'Load Schedule'!$F$16:$F$21,_xlfn.XLOOKUP(F$3,'Load Schedule'!$G$15:$AD$15,'Load Schedule'!$G$16:$AD$21)))</f>
        <v>0</v>
      </c>
      <c r="G137" s="26">
        <f t="array" ref="G137">IF('Load Schedule'!$D$6="Yes",INDEX('Load Schedule'!$A$10:$D$8769,COLUMN(F134),4),'Load Schedule'!$J$10*_xlfn.XLOOKUP('Load Schedule'!$J$9,'Load Schedule'!$F$16:$F$21,_xlfn.XLOOKUP(G$3,'Load Schedule'!$G$15:$AD$15,'Load Schedule'!$G$16:$AD$21)))</f>
        <v>0</v>
      </c>
      <c r="H137" s="26">
        <f t="array" ref="H137">IF('Load Schedule'!$D$6="Yes",INDEX('Load Schedule'!$A$10:$D$8769,COLUMN(G134),4),'Load Schedule'!$J$10*_xlfn.XLOOKUP('Load Schedule'!$J$9,'Load Schedule'!$F$16:$F$21,_xlfn.XLOOKUP(H$3,'Load Schedule'!$G$15:$AD$15,'Load Schedule'!$G$16:$AD$21)))</f>
        <v>0</v>
      </c>
      <c r="I137" s="26">
        <f t="array" ref="I137">IF('Load Schedule'!$D$6="Yes",INDEX('Load Schedule'!$A$10:$D$8769,COLUMN(H134),4),'Load Schedule'!$J$10*_xlfn.XLOOKUP('Load Schedule'!$J$9,'Load Schedule'!$F$16:$F$21,_xlfn.XLOOKUP(I$3,'Load Schedule'!$G$15:$AD$15,'Load Schedule'!$G$16:$AD$21)))</f>
        <v>0</v>
      </c>
      <c r="J137" s="26">
        <f t="array" ref="J137">IF('Load Schedule'!$D$6="Yes",INDEX('Load Schedule'!$A$10:$D$8769,COLUMN(I134),4),'Load Schedule'!$J$10*_xlfn.XLOOKUP('Load Schedule'!$J$9,'Load Schedule'!$F$16:$F$21,_xlfn.XLOOKUP(J$3,'Load Schedule'!$G$15:$AD$15,'Load Schedule'!$G$16:$AD$21)))</f>
        <v>0</v>
      </c>
      <c r="K137" s="26">
        <f t="array" ref="K137">IF('Load Schedule'!$D$6="Yes",INDEX('Load Schedule'!$A$10:$D$8769,COLUMN(J134),4),'Load Schedule'!$J$10*_xlfn.XLOOKUP('Load Schedule'!$J$9,'Load Schedule'!$F$16:$F$21,_xlfn.XLOOKUP(K$3,'Load Schedule'!$G$15:$AD$15,'Load Schedule'!$G$16:$AD$21)))</f>
        <v>0</v>
      </c>
      <c r="L137" s="26">
        <f t="array" ref="L137">IF('Load Schedule'!$D$6="Yes",INDEX('Load Schedule'!$A$10:$D$8769,COLUMN(K134),4),'Load Schedule'!$J$10*_xlfn.XLOOKUP('Load Schedule'!$J$9,'Load Schedule'!$F$16:$F$21,_xlfn.XLOOKUP(L$3,'Load Schedule'!$G$15:$AD$15,'Load Schedule'!$G$16:$AD$21)))</f>
        <v>0</v>
      </c>
      <c r="M137" s="26">
        <f t="array" ref="M137">IF('Load Schedule'!$D$6="Yes",INDEX('Load Schedule'!$A$10:$D$8769,COLUMN(L134),4),'Load Schedule'!$J$10*_xlfn.XLOOKUP('Load Schedule'!$J$9,'Load Schedule'!$F$16:$F$21,_xlfn.XLOOKUP(M$3,'Load Schedule'!$G$15:$AD$15,'Load Schedule'!$G$16:$AD$21)))</f>
        <v>0</v>
      </c>
      <c r="N137" s="26">
        <f t="array" ref="N137">IF('Load Schedule'!$D$6="Yes",INDEX('Load Schedule'!$A$10:$D$8769,COLUMN(M134),4),'Load Schedule'!$J$10*_xlfn.XLOOKUP('Load Schedule'!$J$9,'Load Schedule'!$F$16:$F$21,_xlfn.XLOOKUP(N$3,'Load Schedule'!$G$15:$AD$15,'Load Schedule'!$G$16:$AD$21)))</f>
        <v>0</v>
      </c>
      <c r="O137" s="26">
        <f t="array" ref="O137">IF('Load Schedule'!$D$6="Yes",INDEX('Load Schedule'!$A$10:$D$8769,COLUMN(N134),4),'Load Schedule'!$J$10*_xlfn.XLOOKUP('Load Schedule'!$J$9,'Load Schedule'!$F$16:$F$21,_xlfn.XLOOKUP(O$3,'Load Schedule'!$G$15:$AD$15,'Load Schedule'!$G$16:$AD$21)))</f>
        <v>0</v>
      </c>
      <c r="P137" s="26">
        <f t="array" ref="P137">IF('Load Schedule'!$D$6="Yes",INDEX('Load Schedule'!$A$10:$D$8769,COLUMN(O134),4),'Load Schedule'!$J$10*_xlfn.XLOOKUP('Load Schedule'!$J$9,'Load Schedule'!$F$16:$F$21,_xlfn.XLOOKUP(P$3,'Load Schedule'!$G$15:$AD$15,'Load Schedule'!$G$16:$AD$21)))</f>
        <v>0</v>
      </c>
      <c r="Q137" s="26">
        <f t="array" ref="Q137">IF('Load Schedule'!$D$6="Yes",INDEX('Load Schedule'!$A$10:$D$8769,COLUMN(P134),4),'Load Schedule'!$J$10*_xlfn.XLOOKUP('Load Schedule'!$J$9,'Load Schedule'!$F$16:$F$21,_xlfn.XLOOKUP(Q$3,'Load Schedule'!$G$15:$AD$15,'Load Schedule'!$G$16:$AD$21)))</f>
        <v>0</v>
      </c>
      <c r="R137" s="26">
        <f t="array" ref="R137">IF('Load Schedule'!$D$6="Yes",INDEX('Load Schedule'!$A$10:$D$8769,COLUMN(Q134),4),'Load Schedule'!$J$10*_xlfn.XLOOKUP('Load Schedule'!$J$9,'Load Schedule'!$F$16:$F$21,_xlfn.XLOOKUP(R$3,'Load Schedule'!$G$15:$AD$15,'Load Schedule'!$G$16:$AD$21)))</f>
        <v>0</v>
      </c>
      <c r="S137" s="26">
        <f t="array" ref="S137">IF('Load Schedule'!$D$6="Yes",INDEX('Load Schedule'!$A$10:$D$8769,COLUMN(R134),4),'Load Schedule'!$J$10*_xlfn.XLOOKUP('Load Schedule'!$J$9,'Load Schedule'!$F$16:$F$21,_xlfn.XLOOKUP(S$3,'Load Schedule'!$G$15:$AD$15,'Load Schedule'!$G$16:$AD$21)))</f>
        <v>0</v>
      </c>
      <c r="T137" s="26">
        <f t="array" ref="T137">IF('Load Schedule'!$D$6="Yes",INDEX('Load Schedule'!$A$10:$D$8769,COLUMN(S134),4),'Load Schedule'!$J$10*_xlfn.XLOOKUP('Load Schedule'!$J$9,'Load Schedule'!$F$16:$F$21,_xlfn.XLOOKUP(T$3,'Load Schedule'!$G$15:$AD$15,'Load Schedule'!$G$16:$AD$21)))</f>
        <v>0</v>
      </c>
      <c r="U137" s="26">
        <f t="array" ref="U137">IF('Load Schedule'!$D$6="Yes",INDEX('Load Schedule'!$A$10:$D$8769,COLUMN(T134),4),'Load Schedule'!$J$10*_xlfn.XLOOKUP('Load Schedule'!$J$9,'Load Schedule'!$F$16:$F$21,_xlfn.XLOOKUP(U$3,'Load Schedule'!$G$15:$AD$15,'Load Schedule'!$G$16:$AD$21)))</f>
        <v>0</v>
      </c>
      <c r="V137" s="26">
        <f t="array" ref="V137">IF('Load Schedule'!$D$6="Yes",INDEX('Load Schedule'!$A$10:$D$8769,COLUMN(U134),4),'Load Schedule'!$J$10*_xlfn.XLOOKUP('Load Schedule'!$J$9,'Load Schedule'!$F$16:$F$21,_xlfn.XLOOKUP(V$3,'Load Schedule'!$G$15:$AD$15,'Load Schedule'!$G$16:$AD$21)))</f>
        <v>0</v>
      </c>
      <c r="W137" s="26">
        <f t="array" ref="W137">IF('Load Schedule'!$D$6="Yes",INDEX('Load Schedule'!$A$10:$D$8769,COLUMN(V134),4),'Load Schedule'!$J$10*_xlfn.XLOOKUP('Load Schedule'!$J$9,'Load Schedule'!$F$16:$F$21,_xlfn.XLOOKUP(W$3,'Load Schedule'!$G$15:$AD$15,'Load Schedule'!$G$16:$AD$21)))</f>
        <v>0</v>
      </c>
      <c r="X137" s="26">
        <f t="array" ref="X137">IF('Load Schedule'!$D$6="Yes",INDEX('Load Schedule'!$A$10:$D$8769,COLUMN(W134),4),'Load Schedule'!$J$10*_xlfn.XLOOKUP('Load Schedule'!$J$9,'Load Schedule'!$F$16:$F$21,_xlfn.XLOOKUP(X$3,'Load Schedule'!$G$15:$AD$15,'Load Schedule'!$G$16:$AD$21)))</f>
        <v>0</v>
      </c>
      <c r="Y137" s="26">
        <f t="array" ref="Y137">IF('Load Schedule'!$D$6="Yes",INDEX('Load Schedule'!$A$10:$D$8769,COLUMN(X134),4),'Load Schedule'!$J$10*_xlfn.XLOOKUP('Load Schedule'!$J$9,'Load Schedule'!$F$16:$F$21,_xlfn.XLOOKUP(Y$3,'Load Schedule'!$G$15:$AD$15,'Load Schedule'!$G$16:$AD$21)))</f>
        <v>0</v>
      </c>
      <c r="AA137">
        <f t="shared" si="2"/>
        <v>3216</v>
      </c>
    </row>
    <row r="138" spans="1:27" x14ac:dyDescent="0.25">
      <c r="A138" s="8">
        <v>44331</v>
      </c>
      <c r="B138" s="26">
        <f t="array" ref="B138">IF('Load Schedule'!$D$6="Yes",INDEX('Load Schedule'!$A$10:$D$8769,COLUMN(A135),4),'Load Schedule'!$J$10*_xlfn.XLOOKUP('Load Schedule'!$J$9,'Load Schedule'!$F$16:$F$21,_xlfn.XLOOKUP(B$3,'Load Schedule'!$G$15:$AD$15,'Load Schedule'!$G$16:$AD$21)))</f>
        <v>0</v>
      </c>
      <c r="C138" s="26">
        <f t="array" ref="C138">IF('Load Schedule'!$D$6="Yes",INDEX('Load Schedule'!$A$10:$D$8769,COLUMN(B135),4),'Load Schedule'!$J$10*_xlfn.XLOOKUP('Load Schedule'!$J$9,'Load Schedule'!$F$16:$F$21,_xlfn.XLOOKUP(C$3,'Load Schedule'!$G$15:$AD$15,'Load Schedule'!$G$16:$AD$21)))</f>
        <v>0</v>
      </c>
      <c r="D138" s="26">
        <f t="array" ref="D138">IF('Load Schedule'!$D$6="Yes",INDEX('Load Schedule'!$A$10:$D$8769,COLUMN(C135),4),'Load Schedule'!$J$10*_xlfn.XLOOKUP('Load Schedule'!$J$9,'Load Schedule'!$F$16:$F$21,_xlfn.XLOOKUP(D$3,'Load Schedule'!$G$15:$AD$15,'Load Schedule'!$G$16:$AD$21)))</f>
        <v>0</v>
      </c>
      <c r="E138" s="26">
        <f t="array" ref="E138">IF('Load Schedule'!$D$6="Yes",INDEX('Load Schedule'!$A$10:$D$8769,COLUMN(D135),4),'Load Schedule'!$J$10*_xlfn.XLOOKUP('Load Schedule'!$J$9,'Load Schedule'!$F$16:$F$21,_xlfn.XLOOKUP(E$3,'Load Schedule'!$G$15:$AD$15,'Load Schedule'!$G$16:$AD$21)))</f>
        <v>0</v>
      </c>
      <c r="F138" s="26">
        <f t="array" ref="F138">IF('Load Schedule'!$D$6="Yes",INDEX('Load Schedule'!$A$10:$D$8769,COLUMN(E135),4),'Load Schedule'!$J$10*_xlfn.XLOOKUP('Load Schedule'!$J$9,'Load Schedule'!$F$16:$F$21,_xlfn.XLOOKUP(F$3,'Load Schedule'!$G$15:$AD$15,'Load Schedule'!$G$16:$AD$21)))</f>
        <v>0</v>
      </c>
      <c r="G138" s="26">
        <f t="array" ref="G138">IF('Load Schedule'!$D$6="Yes",INDEX('Load Schedule'!$A$10:$D$8769,COLUMN(F135),4),'Load Schedule'!$J$10*_xlfn.XLOOKUP('Load Schedule'!$J$9,'Load Schedule'!$F$16:$F$21,_xlfn.XLOOKUP(G$3,'Load Schedule'!$G$15:$AD$15,'Load Schedule'!$G$16:$AD$21)))</f>
        <v>0</v>
      </c>
      <c r="H138" s="26">
        <f t="array" ref="H138">IF('Load Schedule'!$D$6="Yes",INDEX('Load Schedule'!$A$10:$D$8769,COLUMN(G135),4),'Load Schedule'!$J$10*_xlfn.XLOOKUP('Load Schedule'!$J$9,'Load Schedule'!$F$16:$F$21,_xlfn.XLOOKUP(H$3,'Load Schedule'!$G$15:$AD$15,'Load Schedule'!$G$16:$AD$21)))</f>
        <v>0</v>
      </c>
      <c r="I138" s="26">
        <f t="array" ref="I138">IF('Load Schedule'!$D$6="Yes",INDEX('Load Schedule'!$A$10:$D$8769,COLUMN(H135),4),'Load Schedule'!$J$10*_xlfn.XLOOKUP('Load Schedule'!$J$9,'Load Schedule'!$F$16:$F$21,_xlfn.XLOOKUP(I$3,'Load Schedule'!$G$15:$AD$15,'Load Schedule'!$G$16:$AD$21)))</f>
        <v>0</v>
      </c>
      <c r="J138" s="26">
        <f t="array" ref="J138">IF('Load Schedule'!$D$6="Yes",INDEX('Load Schedule'!$A$10:$D$8769,COLUMN(I135),4),'Load Schedule'!$J$10*_xlfn.XLOOKUP('Load Schedule'!$J$9,'Load Schedule'!$F$16:$F$21,_xlfn.XLOOKUP(J$3,'Load Schedule'!$G$15:$AD$15,'Load Schedule'!$G$16:$AD$21)))</f>
        <v>0</v>
      </c>
      <c r="K138" s="26">
        <f t="array" ref="K138">IF('Load Schedule'!$D$6="Yes",INDEX('Load Schedule'!$A$10:$D$8769,COLUMN(J135),4),'Load Schedule'!$J$10*_xlfn.XLOOKUP('Load Schedule'!$J$9,'Load Schedule'!$F$16:$F$21,_xlfn.XLOOKUP(K$3,'Load Schedule'!$G$15:$AD$15,'Load Schedule'!$G$16:$AD$21)))</f>
        <v>0</v>
      </c>
      <c r="L138" s="26">
        <f t="array" ref="L138">IF('Load Schedule'!$D$6="Yes",INDEX('Load Schedule'!$A$10:$D$8769,COLUMN(K135),4),'Load Schedule'!$J$10*_xlfn.XLOOKUP('Load Schedule'!$J$9,'Load Schedule'!$F$16:$F$21,_xlfn.XLOOKUP(L$3,'Load Schedule'!$G$15:$AD$15,'Load Schedule'!$G$16:$AD$21)))</f>
        <v>0</v>
      </c>
      <c r="M138" s="26">
        <f t="array" ref="M138">IF('Load Schedule'!$D$6="Yes",INDEX('Load Schedule'!$A$10:$D$8769,COLUMN(L135),4),'Load Schedule'!$J$10*_xlfn.XLOOKUP('Load Schedule'!$J$9,'Load Schedule'!$F$16:$F$21,_xlfn.XLOOKUP(M$3,'Load Schedule'!$G$15:$AD$15,'Load Schedule'!$G$16:$AD$21)))</f>
        <v>0</v>
      </c>
      <c r="N138" s="26">
        <f t="array" ref="N138">IF('Load Schedule'!$D$6="Yes",INDEX('Load Schedule'!$A$10:$D$8769,COLUMN(M135),4),'Load Schedule'!$J$10*_xlfn.XLOOKUP('Load Schedule'!$J$9,'Load Schedule'!$F$16:$F$21,_xlfn.XLOOKUP(N$3,'Load Schedule'!$G$15:$AD$15,'Load Schedule'!$G$16:$AD$21)))</f>
        <v>0</v>
      </c>
      <c r="O138" s="26">
        <f t="array" ref="O138">IF('Load Schedule'!$D$6="Yes",INDEX('Load Schedule'!$A$10:$D$8769,COLUMN(N135),4),'Load Schedule'!$J$10*_xlfn.XLOOKUP('Load Schedule'!$J$9,'Load Schedule'!$F$16:$F$21,_xlfn.XLOOKUP(O$3,'Load Schedule'!$G$15:$AD$15,'Load Schedule'!$G$16:$AD$21)))</f>
        <v>0</v>
      </c>
      <c r="P138" s="26">
        <f t="array" ref="P138">IF('Load Schedule'!$D$6="Yes",INDEX('Load Schedule'!$A$10:$D$8769,COLUMN(O135),4),'Load Schedule'!$J$10*_xlfn.XLOOKUP('Load Schedule'!$J$9,'Load Schedule'!$F$16:$F$21,_xlfn.XLOOKUP(P$3,'Load Schedule'!$G$15:$AD$15,'Load Schedule'!$G$16:$AD$21)))</f>
        <v>0</v>
      </c>
      <c r="Q138" s="26">
        <f t="array" ref="Q138">IF('Load Schedule'!$D$6="Yes",INDEX('Load Schedule'!$A$10:$D$8769,COLUMN(P135),4),'Load Schedule'!$J$10*_xlfn.XLOOKUP('Load Schedule'!$J$9,'Load Schedule'!$F$16:$F$21,_xlfn.XLOOKUP(Q$3,'Load Schedule'!$G$15:$AD$15,'Load Schedule'!$G$16:$AD$21)))</f>
        <v>0</v>
      </c>
      <c r="R138" s="26">
        <f t="array" ref="R138">IF('Load Schedule'!$D$6="Yes",INDEX('Load Schedule'!$A$10:$D$8769,COLUMN(Q135),4),'Load Schedule'!$J$10*_xlfn.XLOOKUP('Load Schedule'!$J$9,'Load Schedule'!$F$16:$F$21,_xlfn.XLOOKUP(R$3,'Load Schedule'!$G$15:$AD$15,'Load Schedule'!$G$16:$AD$21)))</f>
        <v>0</v>
      </c>
      <c r="S138" s="26">
        <f t="array" ref="S138">IF('Load Schedule'!$D$6="Yes",INDEX('Load Schedule'!$A$10:$D$8769,COLUMN(R135),4),'Load Schedule'!$J$10*_xlfn.XLOOKUP('Load Schedule'!$J$9,'Load Schedule'!$F$16:$F$21,_xlfn.XLOOKUP(S$3,'Load Schedule'!$G$15:$AD$15,'Load Schedule'!$G$16:$AD$21)))</f>
        <v>0</v>
      </c>
      <c r="T138" s="26">
        <f t="array" ref="T138">IF('Load Schedule'!$D$6="Yes",INDEX('Load Schedule'!$A$10:$D$8769,COLUMN(S135),4),'Load Schedule'!$J$10*_xlfn.XLOOKUP('Load Schedule'!$J$9,'Load Schedule'!$F$16:$F$21,_xlfn.XLOOKUP(T$3,'Load Schedule'!$G$15:$AD$15,'Load Schedule'!$G$16:$AD$21)))</f>
        <v>0</v>
      </c>
      <c r="U138" s="26">
        <f t="array" ref="U138">IF('Load Schedule'!$D$6="Yes",INDEX('Load Schedule'!$A$10:$D$8769,COLUMN(T135),4),'Load Schedule'!$J$10*_xlfn.XLOOKUP('Load Schedule'!$J$9,'Load Schedule'!$F$16:$F$21,_xlfn.XLOOKUP(U$3,'Load Schedule'!$G$15:$AD$15,'Load Schedule'!$G$16:$AD$21)))</f>
        <v>0</v>
      </c>
      <c r="V138" s="26">
        <f t="array" ref="V138">IF('Load Schedule'!$D$6="Yes",INDEX('Load Schedule'!$A$10:$D$8769,COLUMN(U135),4),'Load Schedule'!$J$10*_xlfn.XLOOKUP('Load Schedule'!$J$9,'Load Schedule'!$F$16:$F$21,_xlfn.XLOOKUP(V$3,'Load Schedule'!$G$15:$AD$15,'Load Schedule'!$G$16:$AD$21)))</f>
        <v>0</v>
      </c>
      <c r="W138" s="26">
        <f t="array" ref="W138">IF('Load Schedule'!$D$6="Yes",INDEX('Load Schedule'!$A$10:$D$8769,COLUMN(V135),4),'Load Schedule'!$J$10*_xlfn.XLOOKUP('Load Schedule'!$J$9,'Load Schedule'!$F$16:$F$21,_xlfn.XLOOKUP(W$3,'Load Schedule'!$G$15:$AD$15,'Load Schedule'!$G$16:$AD$21)))</f>
        <v>0</v>
      </c>
      <c r="X138" s="26">
        <f t="array" ref="X138">IF('Load Schedule'!$D$6="Yes",INDEX('Load Schedule'!$A$10:$D$8769,COLUMN(W135),4),'Load Schedule'!$J$10*_xlfn.XLOOKUP('Load Schedule'!$J$9,'Load Schedule'!$F$16:$F$21,_xlfn.XLOOKUP(X$3,'Load Schedule'!$G$15:$AD$15,'Load Schedule'!$G$16:$AD$21)))</f>
        <v>0</v>
      </c>
      <c r="Y138" s="26">
        <f t="array" ref="Y138">IF('Load Schedule'!$D$6="Yes",INDEX('Load Schedule'!$A$10:$D$8769,COLUMN(X135),4),'Load Schedule'!$J$10*_xlfn.XLOOKUP('Load Schedule'!$J$9,'Load Schedule'!$F$16:$F$21,_xlfn.XLOOKUP(Y$3,'Load Schedule'!$G$15:$AD$15,'Load Schedule'!$G$16:$AD$21)))</f>
        <v>0</v>
      </c>
      <c r="AA138">
        <f t="shared" si="2"/>
        <v>3240</v>
      </c>
    </row>
    <row r="139" spans="1:27" x14ac:dyDescent="0.25">
      <c r="A139" s="8">
        <v>44332</v>
      </c>
      <c r="B139" s="26">
        <f t="array" ref="B139">IF('Load Schedule'!$D$6="Yes",INDEX('Load Schedule'!$A$10:$D$8769,COLUMN(A136),4),'Load Schedule'!$J$10*_xlfn.XLOOKUP('Load Schedule'!$J$9,'Load Schedule'!$F$16:$F$21,_xlfn.XLOOKUP(B$3,'Load Schedule'!$G$15:$AD$15,'Load Schedule'!$G$16:$AD$21)))</f>
        <v>0</v>
      </c>
      <c r="C139" s="26">
        <f t="array" ref="C139">IF('Load Schedule'!$D$6="Yes",INDEX('Load Schedule'!$A$10:$D$8769,COLUMN(B136),4),'Load Schedule'!$J$10*_xlfn.XLOOKUP('Load Schedule'!$J$9,'Load Schedule'!$F$16:$F$21,_xlfn.XLOOKUP(C$3,'Load Schedule'!$G$15:$AD$15,'Load Schedule'!$G$16:$AD$21)))</f>
        <v>0</v>
      </c>
      <c r="D139" s="26">
        <f t="array" ref="D139">IF('Load Schedule'!$D$6="Yes",INDEX('Load Schedule'!$A$10:$D$8769,COLUMN(C136),4),'Load Schedule'!$J$10*_xlfn.XLOOKUP('Load Schedule'!$J$9,'Load Schedule'!$F$16:$F$21,_xlfn.XLOOKUP(D$3,'Load Schedule'!$G$15:$AD$15,'Load Schedule'!$G$16:$AD$21)))</f>
        <v>0</v>
      </c>
      <c r="E139" s="26">
        <f t="array" ref="E139">IF('Load Schedule'!$D$6="Yes",INDEX('Load Schedule'!$A$10:$D$8769,COLUMN(D136),4),'Load Schedule'!$J$10*_xlfn.XLOOKUP('Load Schedule'!$J$9,'Load Schedule'!$F$16:$F$21,_xlfn.XLOOKUP(E$3,'Load Schedule'!$G$15:$AD$15,'Load Schedule'!$G$16:$AD$21)))</f>
        <v>0</v>
      </c>
      <c r="F139" s="26">
        <f t="array" ref="F139">IF('Load Schedule'!$D$6="Yes",INDEX('Load Schedule'!$A$10:$D$8769,COLUMN(E136),4),'Load Schedule'!$J$10*_xlfn.XLOOKUP('Load Schedule'!$J$9,'Load Schedule'!$F$16:$F$21,_xlfn.XLOOKUP(F$3,'Load Schedule'!$G$15:$AD$15,'Load Schedule'!$G$16:$AD$21)))</f>
        <v>0</v>
      </c>
      <c r="G139" s="26">
        <f t="array" ref="G139">IF('Load Schedule'!$D$6="Yes",INDEX('Load Schedule'!$A$10:$D$8769,COLUMN(F136),4),'Load Schedule'!$J$10*_xlfn.XLOOKUP('Load Schedule'!$J$9,'Load Schedule'!$F$16:$F$21,_xlfn.XLOOKUP(G$3,'Load Schedule'!$G$15:$AD$15,'Load Schedule'!$G$16:$AD$21)))</f>
        <v>0</v>
      </c>
      <c r="H139" s="26">
        <f t="array" ref="H139">IF('Load Schedule'!$D$6="Yes",INDEX('Load Schedule'!$A$10:$D$8769,COLUMN(G136),4),'Load Schedule'!$J$10*_xlfn.XLOOKUP('Load Schedule'!$J$9,'Load Schedule'!$F$16:$F$21,_xlfn.XLOOKUP(H$3,'Load Schedule'!$G$15:$AD$15,'Load Schedule'!$G$16:$AD$21)))</f>
        <v>0</v>
      </c>
      <c r="I139" s="26">
        <f t="array" ref="I139">IF('Load Schedule'!$D$6="Yes",INDEX('Load Schedule'!$A$10:$D$8769,COLUMN(H136),4),'Load Schedule'!$J$10*_xlfn.XLOOKUP('Load Schedule'!$J$9,'Load Schedule'!$F$16:$F$21,_xlfn.XLOOKUP(I$3,'Load Schedule'!$G$15:$AD$15,'Load Schedule'!$G$16:$AD$21)))</f>
        <v>0</v>
      </c>
      <c r="J139" s="26">
        <f t="array" ref="J139">IF('Load Schedule'!$D$6="Yes",INDEX('Load Schedule'!$A$10:$D$8769,COLUMN(I136),4),'Load Schedule'!$J$10*_xlfn.XLOOKUP('Load Schedule'!$J$9,'Load Schedule'!$F$16:$F$21,_xlfn.XLOOKUP(J$3,'Load Schedule'!$G$15:$AD$15,'Load Schedule'!$G$16:$AD$21)))</f>
        <v>0</v>
      </c>
      <c r="K139" s="26">
        <f t="array" ref="K139">IF('Load Schedule'!$D$6="Yes",INDEX('Load Schedule'!$A$10:$D$8769,COLUMN(J136),4),'Load Schedule'!$J$10*_xlfn.XLOOKUP('Load Schedule'!$J$9,'Load Schedule'!$F$16:$F$21,_xlfn.XLOOKUP(K$3,'Load Schedule'!$G$15:$AD$15,'Load Schedule'!$G$16:$AD$21)))</f>
        <v>0</v>
      </c>
      <c r="L139" s="26">
        <f t="array" ref="L139">IF('Load Schedule'!$D$6="Yes",INDEX('Load Schedule'!$A$10:$D$8769,COLUMN(K136),4),'Load Schedule'!$J$10*_xlfn.XLOOKUP('Load Schedule'!$J$9,'Load Schedule'!$F$16:$F$21,_xlfn.XLOOKUP(L$3,'Load Schedule'!$G$15:$AD$15,'Load Schedule'!$G$16:$AD$21)))</f>
        <v>0</v>
      </c>
      <c r="M139" s="26">
        <f t="array" ref="M139">IF('Load Schedule'!$D$6="Yes",INDEX('Load Schedule'!$A$10:$D$8769,COLUMN(L136),4),'Load Schedule'!$J$10*_xlfn.XLOOKUP('Load Schedule'!$J$9,'Load Schedule'!$F$16:$F$21,_xlfn.XLOOKUP(M$3,'Load Schedule'!$G$15:$AD$15,'Load Schedule'!$G$16:$AD$21)))</f>
        <v>0</v>
      </c>
      <c r="N139" s="26">
        <f t="array" ref="N139">IF('Load Schedule'!$D$6="Yes",INDEX('Load Schedule'!$A$10:$D$8769,COLUMN(M136),4),'Load Schedule'!$J$10*_xlfn.XLOOKUP('Load Schedule'!$J$9,'Load Schedule'!$F$16:$F$21,_xlfn.XLOOKUP(N$3,'Load Schedule'!$G$15:$AD$15,'Load Schedule'!$G$16:$AD$21)))</f>
        <v>0</v>
      </c>
      <c r="O139" s="26">
        <f t="array" ref="O139">IF('Load Schedule'!$D$6="Yes",INDEX('Load Schedule'!$A$10:$D$8769,COLUMN(N136),4),'Load Schedule'!$J$10*_xlfn.XLOOKUP('Load Schedule'!$J$9,'Load Schedule'!$F$16:$F$21,_xlfn.XLOOKUP(O$3,'Load Schedule'!$G$15:$AD$15,'Load Schedule'!$G$16:$AD$21)))</f>
        <v>0</v>
      </c>
      <c r="P139" s="26">
        <f t="array" ref="P139">IF('Load Schedule'!$D$6="Yes",INDEX('Load Schedule'!$A$10:$D$8769,COLUMN(O136),4),'Load Schedule'!$J$10*_xlfn.XLOOKUP('Load Schedule'!$J$9,'Load Schedule'!$F$16:$F$21,_xlfn.XLOOKUP(P$3,'Load Schedule'!$G$15:$AD$15,'Load Schedule'!$G$16:$AD$21)))</f>
        <v>0</v>
      </c>
      <c r="Q139" s="26">
        <f t="array" ref="Q139">IF('Load Schedule'!$D$6="Yes",INDEX('Load Schedule'!$A$10:$D$8769,COLUMN(P136),4),'Load Schedule'!$J$10*_xlfn.XLOOKUP('Load Schedule'!$J$9,'Load Schedule'!$F$16:$F$21,_xlfn.XLOOKUP(Q$3,'Load Schedule'!$G$15:$AD$15,'Load Schedule'!$G$16:$AD$21)))</f>
        <v>0</v>
      </c>
      <c r="R139" s="26">
        <f t="array" ref="R139">IF('Load Schedule'!$D$6="Yes",INDEX('Load Schedule'!$A$10:$D$8769,COLUMN(Q136),4),'Load Schedule'!$J$10*_xlfn.XLOOKUP('Load Schedule'!$J$9,'Load Schedule'!$F$16:$F$21,_xlfn.XLOOKUP(R$3,'Load Schedule'!$G$15:$AD$15,'Load Schedule'!$G$16:$AD$21)))</f>
        <v>0</v>
      </c>
      <c r="S139" s="26">
        <f t="array" ref="S139">IF('Load Schedule'!$D$6="Yes",INDEX('Load Schedule'!$A$10:$D$8769,COLUMN(R136),4),'Load Schedule'!$J$10*_xlfn.XLOOKUP('Load Schedule'!$J$9,'Load Schedule'!$F$16:$F$21,_xlfn.XLOOKUP(S$3,'Load Schedule'!$G$15:$AD$15,'Load Schedule'!$G$16:$AD$21)))</f>
        <v>0</v>
      </c>
      <c r="T139" s="26">
        <f t="array" ref="T139">IF('Load Schedule'!$D$6="Yes",INDEX('Load Schedule'!$A$10:$D$8769,COLUMN(S136),4),'Load Schedule'!$J$10*_xlfn.XLOOKUP('Load Schedule'!$J$9,'Load Schedule'!$F$16:$F$21,_xlfn.XLOOKUP(T$3,'Load Schedule'!$G$15:$AD$15,'Load Schedule'!$G$16:$AD$21)))</f>
        <v>0</v>
      </c>
      <c r="U139" s="26">
        <f t="array" ref="U139">IF('Load Schedule'!$D$6="Yes",INDEX('Load Schedule'!$A$10:$D$8769,COLUMN(T136),4),'Load Schedule'!$J$10*_xlfn.XLOOKUP('Load Schedule'!$J$9,'Load Schedule'!$F$16:$F$21,_xlfn.XLOOKUP(U$3,'Load Schedule'!$G$15:$AD$15,'Load Schedule'!$G$16:$AD$21)))</f>
        <v>0</v>
      </c>
      <c r="V139" s="26">
        <f t="array" ref="V139">IF('Load Schedule'!$D$6="Yes",INDEX('Load Schedule'!$A$10:$D$8769,COLUMN(U136),4),'Load Schedule'!$J$10*_xlfn.XLOOKUP('Load Schedule'!$J$9,'Load Schedule'!$F$16:$F$21,_xlfn.XLOOKUP(V$3,'Load Schedule'!$G$15:$AD$15,'Load Schedule'!$G$16:$AD$21)))</f>
        <v>0</v>
      </c>
      <c r="W139" s="26">
        <f t="array" ref="W139">IF('Load Schedule'!$D$6="Yes",INDEX('Load Schedule'!$A$10:$D$8769,COLUMN(V136),4),'Load Schedule'!$J$10*_xlfn.XLOOKUP('Load Schedule'!$J$9,'Load Schedule'!$F$16:$F$21,_xlfn.XLOOKUP(W$3,'Load Schedule'!$G$15:$AD$15,'Load Schedule'!$G$16:$AD$21)))</f>
        <v>0</v>
      </c>
      <c r="X139" s="26">
        <f t="array" ref="X139">IF('Load Schedule'!$D$6="Yes",INDEX('Load Schedule'!$A$10:$D$8769,COLUMN(W136),4),'Load Schedule'!$J$10*_xlfn.XLOOKUP('Load Schedule'!$J$9,'Load Schedule'!$F$16:$F$21,_xlfn.XLOOKUP(X$3,'Load Schedule'!$G$15:$AD$15,'Load Schedule'!$G$16:$AD$21)))</f>
        <v>0</v>
      </c>
      <c r="Y139" s="26">
        <f t="array" ref="Y139">IF('Load Schedule'!$D$6="Yes",INDEX('Load Schedule'!$A$10:$D$8769,COLUMN(X136),4),'Load Schedule'!$J$10*_xlfn.XLOOKUP('Load Schedule'!$J$9,'Load Schedule'!$F$16:$F$21,_xlfn.XLOOKUP(Y$3,'Load Schedule'!$G$15:$AD$15,'Load Schedule'!$G$16:$AD$21)))</f>
        <v>0</v>
      </c>
      <c r="AA139">
        <f t="shared" si="2"/>
        <v>3264</v>
      </c>
    </row>
    <row r="140" spans="1:27" x14ac:dyDescent="0.25">
      <c r="A140" s="8">
        <v>44333</v>
      </c>
      <c r="B140" s="26">
        <f t="array" ref="B140">IF('Load Schedule'!$D$6="Yes",INDEX('Load Schedule'!$A$10:$D$8769,COLUMN(A137),4),'Load Schedule'!$J$10*_xlfn.XLOOKUP('Load Schedule'!$J$9,'Load Schedule'!$F$16:$F$21,_xlfn.XLOOKUP(B$3,'Load Schedule'!$G$15:$AD$15,'Load Schedule'!$G$16:$AD$21)))</f>
        <v>0</v>
      </c>
      <c r="C140" s="26">
        <f t="array" ref="C140">IF('Load Schedule'!$D$6="Yes",INDEX('Load Schedule'!$A$10:$D$8769,COLUMN(B137),4),'Load Schedule'!$J$10*_xlfn.XLOOKUP('Load Schedule'!$J$9,'Load Schedule'!$F$16:$F$21,_xlfn.XLOOKUP(C$3,'Load Schedule'!$G$15:$AD$15,'Load Schedule'!$G$16:$AD$21)))</f>
        <v>0</v>
      </c>
      <c r="D140" s="26">
        <f t="array" ref="D140">IF('Load Schedule'!$D$6="Yes",INDEX('Load Schedule'!$A$10:$D$8769,COLUMN(C137),4),'Load Schedule'!$J$10*_xlfn.XLOOKUP('Load Schedule'!$J$9,'Load Schedule'!$F$16:$F$21,_xlfn.XLOOKUP(D$3,'Load Schedule'!$G$15:$AD$15,'Load Schedule'!$G$16:$AD$21)))</f>
        <v>0</v>
      </c>
      <c r="E140" s="26">
        <f t="array" ref="E140">IF('Load Schedule'!$D$6="Yes",INDEX('Load Schedule'!$A$10:$D$8769,COLUMN(D137),4),'Load Schedule'!$J$10*_xlfn.XLOOKUP('Load Schedule'!$J$9,'Load Schedule'!$F$16:$F$21,_xlfn.XLOOKUP(E$3,'Load Schedule'!$G$15:$AD$15,'Load Schedule'!$G$16:$AD$21)))</f>
        <v>0</v>
      </c>
      <c r="F140" s="26">
        <f t="array" ref="F140">IF('Load Schedule'!$D$6="Yes",INDEX('Load Schedule'!$A$10:$D$8769,COLUMN(E137),4),'Load Schedule'!$J$10*_xlfn.XLOOKUP('Load Schedule'!$J$9,'Load Schedule'!$F$16:$F$21,_xlfn.XLOOKUP(F$3,'Load Schedule'!$G$15:$AD$15,'Load Schedule'!$G$16:$AD$21)))</f>
        <v>0</v>
      </c>
      <c r="G140" s="26">
        <f t="array" ref="G140">IF('Load Schedule'!$D$6="Yes",INDEX('Load Schedule'!$A$10:$D$8769,COLUMN(F137),4),'Load Schedule'!$J$10*_xlfn.XLOOKUP('Load Schedule'!$J$9,'Load Schedule'!$F$16:$F$21,_xlfn.XLOOKUP(G$3,'Load Schedule'!$G$15:$AD$15,'Load Schedule'!$G$16:$AD$21)))</f>
        <v>0</v>
      </c>
      <c r="H140" s="26">
        <f t="array" ref="H140">IF('Load Schedule'!$D$6="Yes",INDEX('Load Schedule'!$A$10:$D$8769,COLUMN(G137),4),'Load Schedule'!$J$10*_xlfn.XLOOKUP('Load Schedule'!$J$9,'Load Schedule'!$F$16:$F$21,_xlfn.XLOOKUP(H$3,'Load Schedule'!$G$15:$AD$15,'Load Schedule'!$G$16:$AD$21)))</f>
        <v>0</v>
      </c>
      <c r="I140" s="26">
        <f t="array" ref="I140">IF('Load Schedule'!$D$6="Yes",INDEX('Load Schedule'!$A$10:$D$8769,COLUMN(H137),4),'Load Schedule'!$J$10*_xlfn.XLOOKUP('Load Schedule'!$J$9,'Load Schedule'!$F$16:$F$21,_xlfn.XLOOKUP(I$3,'Load Schedule'!$G$15:$AD$15,'Load Schedule'!$G$16:$AD$21)))</f>
        <v>0</v>
      </c>
      <c r="J140" s="26">
        <f t="array" ref="J140">IF('Load Schedule'!$D$6="Yes",INDEX('Load Schedule'!$A$10:$D$8769,COLUMN(I137),4),'Load Schedule'!$J$10*_xlfn.XLOOKUP('Load Schedule'!$J$9,'Load Schedule'!$F$16:$F$21,_xlfn.XLOOKUP(J$3,'Load Schedule'!$G$15:$AD$15,'Load Schedule'!$G$16:$AD$21)))</f>
        <v>0</v>
      </c>
      <c r="K140" s="26">
        <f t="array" ref="K140">IF('Load Schedule'!$D$6="Yes",INDEX('Load Schedule'!$A$10:$D$8769,COLUMN(J137),4),'Load Schedule'!$J$10*_xlfn.XLOOKUP('Load Schedule'!$J$9,'Load Schedule'!$F$16:$F$21,_xlfn.XLOOKUP(K$3,'Load Schedule'!$G$15:$AD$15,'Load Schedule'!$G$16:$AD$21)))</f>
        <v>0</v>
      </c>
      <c r="L140" s="26">
        <f t="array" ref="L140">IF('Load Schedule'!$D$6="Yes",INDEX('Load Schedule'!$A$10:$D$8769,COLUMN(K137),4),'Load Schedule'!$J$10*_xlfn.XLOOKUP('Load Schedule'!$J$9,'Load Schedule'!$F$16:$F$21,_xlfn.XLOOKUP(L$3,'Load Schedule'!$G$15:$AD$15,'Load Schedule'!$G$16:$AD$21)))</f>
        <v>0</v>
      </c>
      <c r="M140" s="26">
        <f t="array" ref="M140">IF('Load Schedule'!$D$6="Yes",INDEX('Load Schedule'!$A$10:$D$8769,COLUMN(L137),4),'Load Schedule'!$J$10*_xlfn.XLOOKUP('Load Schedule'!$J$9,'Load Schedule'!$F$16:$F$21,_xlfn.XLOOKUP(M$3,'Load Schedule'!$G$15:$AD$15,'Load Schedule'!$G$16:$AD$21)))</f>
        <v>0</v>
      </c>
      <c r="N140" s="26">
        <f t="array" ref="N140">IF('Load Schedule'!$D$6="Yes",INDEX('Load Schedule'!$A$10:$D$8769,COLUMN(M137),4),'Load Schedule'!$J$10*_xlfn.XLOOKUP('Load Schedule'!$J$9,'Load Schedule'!$F$16:$F$21,_xlfn.XLOOKUP(N$3,'Load Schedule'!$G$15:$AD$15,'Load Schedule'!$G$16:$AD$21)))</f>
        <v>0</v>
      </c>
      <c r="O140" s="26">
        <f t="array" ref="O140">IF('Load Schedule'!$D$6="Yes",INDEX('Load Schedule'!$A$10:$D$8769,COLUMN(N137),4),'Load Schedule'!$J$10*_xlfn.XLOOKUP('Load Schedule'!$J$9,'Load Schedule'!$F$16:$F$21,_xlfn.XLOOKUP(O$3,'Load Schedule'!$G$15:$AD$15,'Load Schedule'!$G$16:$AD$21)))</f>
        <v>0</v>
      </c>
      <c r="P140" s="26">
        <f t="array" ref="P140">IF('Load Schedule'!$D$6="Yes",INDEX('Load Schedule'!$A$10:$D$8769,COLUMN(O137),4),'Load Schedule'!$J$10*_xlfn.XLOOKUP('Load Schedule'!$J$9,'Load Schedule'!$F$16:$F$21,_xlfn.XLOOKUP(P$3,'Load Schedule'!$G$15:$AD$15,'Load Schedule'!$G$16:$AD$21)))</f>
        <v>0</v>
      </c>
      <c r="Q140" s="26">
        <f t="array" ref="Q140">IF('Load Schedule'!$D$6="Yes",INDEX('Load Schedule'!$A$10:$D$8769,COLUMN(P137),4),'Load Schedule'!$J$10*_xlfn.XLOOKUP('Load Schedule'!$J$9,'Load Schedule'!$F$16:$F$21,_xlfn.XLOOKUP(Q$3,'Load Schedule'!$G$15:$AD$15,'Load Schedule'!$G$16:$AD$21)))</f>
        <v>0</v>
      </c>
      <c r="R140" s="26">
        <f t="array" ref="R140">IF('Load Schedule'!$D$6="Yes",INDEX('Load Schedule'!$A$10:$D$8769,COLUMN(Q137),4),'Load Schedule'!$J$10*_xlfn.XLOOKUP('Load Schedule'!$J$9,'Load Schedule'!$F$16:$F$21,_xlfn.XLOOKUP(R$3,'Load Schedule'!$G$15:$AD$15,'Load Schedule'!$G$16:$AD$21)))</f>
        <v>0</v>
      </c>
      <c r="S140" s="26">
        <f t="array" ref="S140">IF('Load Schedule'!$D$6="Yes",INDEX('Load Schedule'!$A$10:$D$8769,COLUMN(R137),4),'Load Schedule'!$J$10*_xlfn.XLOOKUP('Load Schedule'!$J$9,'Load Schedule'!$F$16:$F$21,_xlfn.XLOOKUP(S$3,'Load Schedule'!$G$15:$AD$15,'Load Schedule'!$G$16:$AD$21)))</f>
        <v>0</v>
      </c>
      <c r="T140" s="26">
        <f t="array" ref="T140">IF('Load Schedule'!$D$6="Yes",INDEX('Load Schedule'!$A$10:$D$8769,COLUMN(S137),4),'Load Schedule'!$J$10*_xlfn.XLOOKUP('Load Schedule'!$J$9,'Load Schedule'!$F$16:$F$21,_xlfn.XLOOKUP(T$3,'Load Schedule'!$G$15:$AD$15,'Load Schedule'!$G$16:$AD$21)))</f>
        <v>0</v>
      </c>
      <c r="U140" s="26">
        <f t="array" ref="U140">IF('Load Schedule'!$D$6="Yes",INDEX('Load Schedule'!$A$10:$D$8769,COLUMN(T137),4),'Load Schedule'!$J$10*_xlfn.XLOOKUP('Load Schedule'!$J$9,'Load Schedule'!$F$16:$F$21,_xlfn.XLOOKUP(U$3,'Load Schedule'!$G$15:$AD$15,'Load Schedule'!$G$16:$AD$21)))</f>
        <v>0</v>
      </c>
      <c r="V140" s="26">
        <f t="array" ref="V140">IF('Load Schedule'!$D$6="Yes",INDEX('Load Schedule'!$A$10:$D$8769,COLUMN(U137),4),'Load Schedule'!$J$10*_xlfn.XLOOKUP('Load Schedule'!$J$9,'Load Schedule'!$F$16:$F$21,_xlfn.XLOOKUP(V$3,'Load Schedule'!$G$15:$AD$15,'Load Schedule'!$G$16:$AD$21)))</f>
        <v>0</v>
      </c>
      <c r="W140" s="26">
        <f t="array" ref="W140">IF('Load Schedule'!$D$6="Yes",INDEX('Load Schedule'!$A$10:$D$8769,COLUMN(V137),4),'Load Schedule'!$J$10*_xlfn.XLOOKUP('Load Schedule'!$J$9,'Load Schedule'!$F$16:$F$21,_xlfn.XLOOKUP(W$3,'Load Schedule'!$G$15:$AD$15,'Load Schedule'!$G$16:$AD$21)))</f>
        <v>0</v>
      </c>
      <c r="X140" s="26">
        <f t="array" ref="X140">IF('Load Schedule'!$D$6="Yes",INDEX('Load Schedule'!$A$10:$D$8769,COLUMN(W137),4),'Load Schedule'!$J$10*_xlfn.XLOOKUP('Load Schedule'!$J$9,'Load Schedule'!$F$16:$F$21,_xlfn.XLOOKUP(X$3,'Load Schedule'!$G$15:$AD$15,'Load Schedule'!$G$16:$AD$21)))</f>
        <v>0</v>
      </c>
      <c r="Y140" s="26">
        <f t="array" ref="Y140">IF('Load Schedule'!$D$6="Yes",INDEX('Load Schedule'!$A$10:$D$8769,COLUMN(X137),4),'Load Schedule'!$J$10*_xlfn.XLOOKUP('Load Schedule'!$J$9,'Load Schedule'!$F$16:$F$21,_xlfn.XLOOKUP(Y$3,'Load Schedule'!$G$15:$AD$15,'Load Schedule'!$G$16:$AD$21)))</f>
        <v>0</v>
      </c>
      <c r="AA140">
        <f t="shared" si="2"/>
        <v>3288</v>
      </c>
    </row>
    <row r="141" spans="1:27" x14ac:dyDescent="0.25">
      <c r="A141" s="8">
        <v>44334</v>
      </c>
      <c r="B141" s="26">
        <f t="array" ref="B141">IF('Load Schedule'!$D$6="Yes",INDEX('Load Schedule'!$A$10:$D$8769,COLUMN(A138),4),'Load Schedule'!$J$10*_xlfn.XLOOKUP('Load Schedule'!$J$9,'Load Schedule'!$F$16:$F$21,_xlfn.XLOOKUP(B$3,'Load Schedule'!$G$15:$AD$15,'Load Schedule'!$G$16:$AD$21)))</f>
        <v>0</v>
      </c>
      <c r="C141" s="26">
        <f t="array" ref="C141">IF('Load Schedule'!$D$6="Yes",INDEX('Load Schedule'!$A$10:$D$8769,COLUMN(B138),4),'Load Schedule'!$J$10*_xlfn.XLOOKUP('Load Schedule'!$J$9,'Load Schedule'!$F$16:$F$21,_xlfn.XLOOKUP(C$3,'Load Schedule'!$G$15:$AD$15,'Load Schedule'!$G$16:$AD$21)))</f>
        <v>0</v>
      </c>
      <c r="D141" s="26">
        <f t="array" ref="D141">IF('Load Schedule'!$D$6="Yes",INDEX('Load Schedule'!$A$10:$D$8769,COLUMN(C138),4),'Load Schedule'!$J$10*_xlfn.XLOOKUP('Load Schedule'!$J$9,'Load Schedule'!$F$16:$F$21,_xlfn.XLOOKUP(D$3,'Load Schedule'!$G$15:$AD$15,'Load Schedule'!$G$16:$AD$21)))</f>
        <v>0</v>
      </c>
      <c r="E141" s="26">
        <f t="array" ref="E141">IF('Load Schedule'!$D$6="Yes",INDEX('Load Schedule'!$A$10:$D$8769,COLUMN(D138),4),'Load Schedule'!$J$10*_xlfn.XLOOKUP('Load Schedule'!$J$9,'Load Schedule'!$F$16:$F$21,_xlfn.XLOOKUP(E$3,'Load Schedule'!$G$15:$AD$15,'Load Schedule'!$G$16:$AD$21)))</f>
        <v>0</v>
      </c>
      <c r="F141" s="26">
        <f t="array" ref="F141">IF('Load Schedule'!$D$6="Yes",INDEX('Load Schedule'!$A$10:$D$8769,COLUMN(E138),4),'Load Schedule'!$J$10*_xlfn.XLOOKUP('Load Schedule'!$J$9,'Load Schedule'!$F$16:$F$21,_xlfn.XLOOKUP(F$3,'Load Schedule'!$G$15:$AD$15,'Load Schedule'!$G$16:$AD$21)))</f>
        <v>0</v>
      </c>
      <c r="G141" s="26">
        <f t="array" ref="G141">IF('Load Schedule'!$D$6="Yes",INDEX('Load Schedule'!$A$10:$D$8769,COLUMN(F138),4),'Load Schedule'!$J$10*_xlfn.XLOOKUP('Load Schedule'!$J$9,'Load Schedule'!$F$16:$F$21,_xlfn.XLOOKUP(G$3,'Load Schedule'!$G$15:$AD$15,'Load Schedule'!$G$16:$AD$21)))</f>
        <v>0</v>
      </c>
      <c r="H141" s="26">
        <f t="array" ref="H141">IF('Load Schedule'!$D$6="Yes",INDEX('Load Schedule'!$A$10:$D$8769,COLUMN(G138),4),'Load Schedule'!$J$10*_xlfn.XLOOKUP('Load Schedule'!$J$9,'Load Schedule'!$F$16:$F$21,_xlfn.XLOOKUP(H$3,'Load Schedule'!$G$15:$AD$15,'Load Schedule'!$G$16:$AD$21)))</f>
        <v>0</v>
      </c>
      <c r="I141" s="26">
        <f t="array" ref="I141">IF('Load Schedule'!$D$6="Yes",INDEX('Load Schedule'!$A$10:$D$8769,COLUMN(H138),4),'Load Schedule'!$J$10*_xlfn.XLOOKUP('Load Schedule'!$J$9,'Load Schedule'!$F$16:$F$21,_xlfn.XLOOKUP(I$3,'Load Schedule'!$G$15:$AD$15,'Load Schedule'!$G$16:$AD$21)))</f>
        <v>0</v>
      </c>
      <c r="J141" s="26">
        <f t="array" ref="J141">IF('Load Schedule'!$D$6="Yes",INDEX('Load Schedule'!$A$10:$D$8769,COLUMN(I138),4),'Load Schedule'!$J$10*_xlfn.XLOOKUP('Load Schedule'!$J$9,'Load Schedule'!$F$16:$F$21,_xlfn.XLOOKUP(J$3,'Load Schedule'!$G$15:$AD$15,'Load Schedule'!$G$16:$AD$21)))</f>
        <v>0</v>
      </c>
      <c r="K141" s="26">
        <f t="array" ref="K141">IF('Load Schedule'!$D$6="Yes",INDEX('Load Schedule'!$A$10:$D$8769,COLUMN(J138),4),'Load Schedule'!$J$10*_xlfn.XLOOKUP('Load Schedule'!$J$9,'Load Schedule'!$F$16:$F$21,_xlfn.XLOOKUP(K$3,'Load Schedule'!$G$15:$AD$15,'Load Schedule'!$G$16:$AD$21)))</f>
        <v>0</v>
      </c>
      <c r="L141" s="26">
        <f t="array" ref="L141">IF('Load Schedule'!$D$6="Yes",INDEX('Load Schedule'!$A$10:$D$8769,COLUMN(K138),4),'Load Schedule'!$J$10*_xlfn.XLOOKUP('Load Schedule'!$J$9,'Load Schedule'!$F$16:$F$21,_xlfn.XLOOKUP(L$3,'Load Schedule'!$G$15:$AD$15,'Load Schedule'!$G$16:$AD$21)))</f>
        <v>0</v>
      </c>
      <c r="M141" s="26">
        <f t="array" ref="M141">IF('Load Schedule'!$D$6="Yes",INDEX('Load Schedule'!$A$10:$D$8769,COLUMN(L138),4),'Load Schedule'!$J$10*_xlfn.XLOOKUP('Load Schedule'!$J$9,'Load Schedule'!$F$16:$F$21,_xlfn.XLOOKUP(M$3,'Load Schedule'!$G$15:$AD$15,'Load Schedule'!$G$16:$AD$21)))</f>
        <v>0</v>
      </c>
      <c r="N141" s="26">
        <f t="array" ref="N141">IF('Load Schedule'!$D$6="Yes",INDEX('Load Schedule'!$A$10:$D$8769,COLUMN(M138),4),'Load Schedule'!$J$10*_xlfn.XLOOKUP('Load Schedule'!$J$9,'Load Schedule'!$F$16:$F$21,_xlfn.XLOOKUP(N$3,'Load Schedule'!$G$15:$AD$15,'Load Schedule'!$G$16:$AD$21)))</f>
        <v>0</v>
      </c>
      <c r="O141" s="26">
        <f t="array" ref="O141">IF('Load Schedule'!$D$6="Yes",INDEX('Load Schedule'!$A$10:$D$8769,COLUMN(N138),4),'Load Schedule'!$J$10*_xlfn.XLOOKUP('Load Schedule'!$J$9,'Load Schedule'!$F$16:$F$21,_xlfn.XLOOKUP(O$3,'Load Schedule'!$G$15:$AD$15,'Load Schedule'!$G$16:$AD$21)))</f>
        <v>0</v>
      </c>
      <c r="P141" s="26">
        <f t="array" ref="P141">IF('Load Schedule'!$D$6="Yes",INDEX('Load Schedule'!$A$10:$D$8769,COLUMN(O138),4),'Load Schedule'!$J$10*_xlfn.XLOOKUP('Load Schedule'!$J$9,'Load Schedule'!$F$16:$F$21,_xlfn.XLOOKUP(P$3,'Load Schedule'!$G$15:$AD$15,'Load Schedule'!$G$16:$AD$21)))</f>
        <v>0</v>
      </c>
      <c r="Q141" s="26">
        <f t="array" ref="Q141">IF('Load Schedule'!$D$6="Yes",INDEX('Load Schedule'!$A$10:$D$8769,COLUMN(P138),4),'Load Schedule'!$J$10*_xlfn.XLOOKUP('Load Schedule'!$J$9,'Load Schedule'!$F$16:$F$21,_xlfn.XLOOKUP(Q$3,'Load Schedule'!$G$15:$AD$15,'Load Schedule'!$G$16:$AD$21)))</f>
        <v>0</v>
      </c>
      <c r="R141" s="26">
        <f t="array" ref="R141">IF('Load Schedule'!$D$6="Yes",INDEX('Load Schedule'!$A$10:$D$8769,COLUMN(Q138),4),'Load Schedule'!$J$10*_xlfn.XLOOKUP('Load Schedule'!$J$9,'Load Schedule'!$F$16:$F$21,_xlfn.XLOOKUP(R$3,'Load Schedule'!$G$15:$AD$15,'Load Schedule'!$G$16:$AD$21)))</f>
        <v>0</v>
      </c>
      <c r="S141" s="26">
        <f t="array" ref="S141">IF('Load Schedule'!$D$6="Yes",INDEX('Load Schedule'!$A$10:$D$8769,COLUMN(R138),4),'Load Schedule'!$J$10*_xlfn.XLOOKUP('Load Schedule'!$J$9,'Load Schedule'!$F$16:$F$21,_xlfn.XLOOKUP(S$3,'Load Schedule'!$G$15:$AD$15,'Load Schedule'!$G$16:$AD$21)))</f>
        <v>0</v>
      </c>
      <c r="T141" s="26">
        <f t="array" ref="T141">IF('Load Schedule'!$D$6="Yes",INDEX('Load Schedule'!$A$10:$D$8769,COLUMN(S138),4),'Load Schedule'!$J$10*_xlfn.XLOOKUP('Load Schedule'!$J$9,'Load Schedule'!$F$16:$F$21,_xlfn.XLOOKUP(T$3,'Load Schedule'!$G$15:$AD$15,'Load Schedule'!$G$16:$AD$21)))</f>
        <v>0</v>
      </c>
      <c r="U141" s="26">
        <f t="array" ref="U141">IF('Load Schedule'!$D$6="Yes",INDEX('Load Schedule'!$A$10:$D$8769,COLUMN(T138),4),'Load Schedule'!$J$10*_xlfn.XLOOKUP('Load Schedule'!$J$9,'Load Schedule'!$F$16:$F$21,_xlfn.XLOOKUP(U$3,'Load Schedule'!$G$15:$AD$15,'Load Schedule'!$G$16:$AD$21)))</f>
        <v>0</v>
      </c>
      <c r="V141" s="26">
        <f t="array" ref="V141">IF('Load Schedule'!$D$6="Yes",INDEX('Load Schedule'!$A$10:$D$8769,COLUMN(U138),4),'Load Schedule'!$J$10*_xlfn.XLOOKUP('Load Schedule'!$J$9,'Load Schedule'!$F$16:$F$21,_xlfn.XLOOKUP(V$3,'Load Schedule'!$G$15:$AD$15,'Load Schedule'!$G$16:$AD$21)))</f>
        <v>0</v>
      </c>
      <c r="W141" s="26">
        <f t="array" ref="W141">IF('Load Schedule'!$D$6="Yes",INDEX('Load Schedule'!$A$10:$D$8769,COLUMN(V138),4),'Load Schedule'!$J$10*_xlfn.XLOOKUP('Load Schedule'!$J$9,'Load Schedule'!$F$16:$F$21,_xlfn.XLOOKUP(W$3,'Load Schedule'!$G$15:$AD$15,'Load Schedule'!$G$16:$AD$21)))</f>
        <v>0</v>
      </c>
      <c r="X141" s="26">
        <f t="array" ref="X141">IF('Load Schedule'!$D$6="Yes",INDEX('Load Schedule'!$A$10:$D$8769,COLUMN(W138),4),'Load Schedule'!$J$10*_xlfn.XLOOKUP('Load Schedule'!$J$9,'Load Schedule'!$F$16:$F$21,_xlfn.XLOOKUP(X$3,'Load Schedule'!$G$15:$AD$15,'Load Schedule'!$G$16:$AD$21)))</f>
        <v>0</v>
      </c>
      <c r="Y141" s="26">
        <f t="array" ref="Y141">IF('Load Schedule'!$D$6="Yes",INDEX('Load Schedule'!$A$10:$D$8769,COLUMN(X138),4),'Load Schedule'!$J$10*_xlfn.XLOOKUP('Load Schedule'!$J$9,'Load Schedule'!$F$16:$F$21,_xlfn.XLOOKUP(Y$3,'Load Schedule'!$G$15:$AD$15,'Load Schedule'!$G$16:$AD$21)))</f>
        <v>0</v>
      </c>
      <c r="AA141">
        <f t="shared" si="2"/>
        <v>3312</v>
      </c>
    </row>
    <row r="142" spans="1:27" x14ac:dyDescent="0.25">
      <c r="A142" s="8">
        <v>44335</v>
      </c>
      <c r="B142" s="26">
        <f t="array" ref="B142">IF('Load Schedule'!$D$6="Yes",INDEX('Load Schedule'!$A$10:$D$8769,COLUMN(A139),4),'Load Schedule'!$J$10*_xlfn.XLOOKUP('Load Schedule'!$J$9,'Load Schedule'!$F$16:$F$21,_xlfn.XLOOKUP(B$3,'Load Schedule'!$G$15:$AD$15,'Load Schedule'!$G$16:$AD$21)))</f>
        <v>0</v>
      </c>
      <c r="C142" s="26">
        <f t="array" ref="C142">IF('Load Schedule'!$D$6="Yes",INDEX('Load Schedule'!$A$10:$D$8769,COLUMN(B139),4),'Load Schedule'!$J$10*_xlfn.XLOOKUP('Load Schedule'!$J$9,'Load Schedule'!$F$16:$F$21,_xlfn.XLOOKUP(C$3,'Load Schedule'!$G$15:$AD$15,'Load Schedule'!$G$16:$AD$21)))</f>
        <v>0</v>
      </c>
      <c r="D142" s="26">
        <f t="array" ref="D142">IF('Load Schedule'!$D$6="Yes",INDEX('Load Schedule'!$A$10:$D$8769,COLUMN(C139),4),'Load Schedule'!$J$10*_xlfn.XLOOKUP('Load Schedule'!$J$9,'Load Schedule'!$F$16:$F$21,_xlfn.XLOOKUP(D$3,'Load Schedule'!$G$15:$AD$15,'Load Schedule'!$G$16:$AD$21)))</f>
        <v>0</v>
      </c>
      <c r="E142" s="26">
        <f t="array" ref="E142">IF('Load Schedule'!$D$6="Yes",INDEX('Load Schedule'!$A$10:$D$8769,COLUMN(D139),4),'Load Schedule'!$J$10*_xlfn.XLOOKUP('Load Schedule'!$J$9,'Load Schedule'!$F$16:$F$21,_xlfn.XLOOKUP(E$3,'Load Schedule'!$G$15:$AD$15,'Load Schedule'!$G$16:$AD$21)))</f>
        <v>0</v>
      </c>
      <c r="F142" s="26">
        <f t="array" ref="F142">IF('Load Schedule'!$D$6="Yes",INDEX('Load Schedule'!$A$10:$D$8769,COLUMN(E139),4),'Load Schedule'!$J$10*_xlfn.XLOOKUP('Load Schedule'!$J$9,'Load Schedule'!$F$16:$F$21,_xlfn.XLOOKUP(F$3,'Load Schedule'!$G$15:$AD$15,'Load Schedule'!$G$16:$AD$21)))</f>
        <v>0</v>
      </c>
      <c r="G142" s="26">
        <f t="array" ref="G142">IF('Load Schedule'!$D$6="Yes",INDEX('Load Schedule'!$A$10:$D$8769,COLUMN(F139),4),'Load Schedule'!$J$10*_xlfn.XLOOKUP('Load Schedule'!$J$9,'Load Schedule'!$F$16:$F$21,_xlfn.XLOOKUP(G$3,'Load Schedule'!$G$15:$AD$15,'Load Schedule'!$G$16:$AD$21)))</f>
        <v>0</v>
      </c>
      <c r="H142" s="26">
        <f t="array" ref="H142">IF('Load Schedule'!$D$6="Yes",INDEX('Load Schedule'!$A$10:$D$8769,COLUMN(G139),4),'Load Schedule'!$J$10*_xlfn.XLOOKUP('Load Schedule'!$J$9,'Load Schedule'!$F$16:$F$21,_xlfn.XLOOKUP(H$3,'Load Schedule'!$G$15:$AD$15,'Load Schedule'!$G$16:$AD$21)))</f>
        <v>0</v>
      </c>
      <c r="I142" s="26">
        <f t="array" ref="I142">IF('Load Schedule'!$D$6="Yes",INDEX('Load Schedule'!$A$10:$D$8769,COLUMN(H139),4),'Load Schedule'!$J$10*_xlfn.XLOOKUP('Load Schedule'!$J$9,'Load Schedule'!$F$16:$F$21,_xlfn.XLOOKUP(I$3,'Load Schedule'!$G$15:$AD$15,'Load Schedule'!$G$16:$AD$21)))</f>
        <v>0</v>
      </c>
      <c r="J142" s="26">
        <f t="array" ref="J142">IF('Load Schedule'!$D$6="Yes",INDEX('Load Schedule'!$A$10:$D$8769,COLUMN(I139),4),'Load Schedule'!$J$10*_xlfn.XLOOKUP('Load Schedule'!$J$9,'Load Schedule'!$F$16:$F$21,_xlfn.XLOOKUP(J$3,'Load Schedule'!$G$15:$AD$15,'Load Schedule'!$G$16:$AD$21)))</f>
        <v>0</v>
      </c>
      <c r="K142" s="26">
        <f t="array" ref="K142">IF('Load Schedule'!$D$6="Yes",INDEX('Load Schedule'!$A$10:$D$8769,COLUMN(J139),4),'Load Schedule'!$J$10*_xlfn.XLOOKUP('Load Schedule'!$J$9,'Load Schedule'!$F$16:$F$21,_xlfn.XLOOKUP(K$3,'Load Schedule'!$G$15:$AD$15,'Load Schedule'!$G$16:$AD$21)))</f>
        <v>0</v>
      </c>
      <c r="L142" s="26">
        <f t="array" ref="L142">IF('Load Schedule'!$D$6="Yes",INDEX('Load Schedule'!$A$10:$D$8769,COLUMN(K139),4),'Load Schedule'!$J$10*_xlfn.XLOOKUP('Load Schedule'!$J$9,'Load Schedule'!$F$16:$F$21,_xlfn.XLOOKUP(L$3,'Load Schedule'!$G$15:$AD$15,'Load Schedule'!$G$16:$AD$21)))</f>
        <v>0</v>
      </c>
      <c r="M142" s="26">
        <f t="array" ref="M142">IF('Load Schedule'!$D$6="Yes",INDEX('Load Schedule'!$A$10:$D$8769,COLUMN(L139),4),'Load Schedule'!$J$10*_xlfn.XLOOKUP('Load Schedule'!$J$9,'Load Schedule'!$F$16:$F$21,_xlfn.XLOOKUP(M$3,'Load Schedule'!$G$15:$AD$15,'Load Schedule'!$G$16:$AD$21)))</f>
        <v>0</v>
      </c>
      <c r="N142" s="26">
        <f t="array" ref="N142">IF('Load Schedule'!$D$6="Yes",INDEX('Load Schedule'!$A$10:$D$8769,COLUMN(M139),4),'Load Schedule'!$J$10*_xlfn.XLOOKUP('Load Schedule'!$J$9,'Load Schedule'!$F$16:$F$21,_xlfn.XLOOKUP(N$3,'Load Schedule'!$G$15:$AD$15,'Load Schedule'!$G$16:$AD$21)))</f>
        <v>0</v>
      </c>
      <c r="O142" s="26">
        <f t="array" ref="O142">IF('Load Schedule'!$D$6="Yes",INDEX('Load Schedule'!$A$10:$D$8769,COLUMN(N139),4),'Load Schedule'!$J$10*_xlfn.XLOOKUP('Load Schedule'!$J$9,'Load Schedule'!$F$16:$F$21,_xlfn.XLOOKUP(O$3,'Load Schedule'!$G$15:$AD$15,'Load Schedule'!$G$16:$AD$21)))</f>
        <v>0</v>
      </c>
      <c r="P142" s="26">
        <f t="array" ref="P142">IF('Load Schedule'!$D$6="Yes",INDEX('Load Schedule'!$A$10:$D$8769,COLUMN(O139),4),'Load Schedule'!$J$10*_xlfn.XLOOKUP('Load Schedule'!$J$9,'Load Schedule'!$F$16:$F$21,_xlfn.XLOOKUP(P$3,'Load Schedule'!$G$15:$AD$15,'Load Schedule'!$G$16:$AD$21)))</f>
        <v>0</v>
      </c>
      <c r="Q142" s="26">
        <f t="array" ref="Q142">IF('Load Schedule'!$D$6="Yes",INDEX('Load Schedule'!$A$10:$D$8769,COLUMN(P139),4),'Load Schedule'!$J$10*_xlfn.XLOOKUP('Load Schedule'!$J$9,'Load Schedule'!$F$16:$F$21,_xlfn.XLOOKUP(Q$3,'Load Schedule'!$G$15:$AD$15,'Load Schedule'!$G$16:$AD$21)))</f>
        <v>0</v>
      </c>
      <c r="R142" s="26">
        <f t="array" ref="R142">IF('Load Schedule'!$D$6="Yes",INDEX('Load Schedule'!$A$10:$D$8769,COLUMN(Q139),4),'Load Schedule'!$J$10*_xlfn.XLOOKUP('Load Schedule'!$J$9,'Load Schedule'!$F$16:$F$21,_xlfn.XLOOKUP(R$3,'Load Schedule'!$G$15:$AD$15,'Load Schedule'!$G$16:$AD$21)))</f>
        <v>0</v>
      </c>
      <c r="S142" s="26">
        <f t="array" ref="S142">IF('Load Schedule'!$D$6="Yes",INDEX('Load Schedule'!$A$10:$D$8769,COLUMN(R139),4),'Load Schedule'!$J$10*_xlfn.XLOOKUP('Load Schedule'!$J$9,'Load Schedule'!$F$16:$F$21,_xlfn.XLOOKUP(S$3,'Load Schedule'!$G$15:$AD$15,'Load Schedule'!$G$16:$AD$21)))</f>
        <v>0</v>
      </c>
      <c r="T142" s="26">
        <f t="array" ref="T142">IF('Load Schedule'!$D$6="Yes",INDEX('Load Schedule'!$A$10:$D$8769,COLUMN(S139),4),'Load Schedule'!$J$10*_xlfn.XLOOKUP('Load Schedule'!$J$9,'Load Schedule'!$F$16:$F$21,_xlfn.XLOOKUP(T$3,'Load Schedule'!$G$15:$AD$15,'Load Schedule'!$G$16:$AD$21)))</f>
        <v>0</v>
      </c>
      <c r="U142" s="26">
        <f t="array" ref="U142">IF('Load Schedule'!$D$6="Yes",INDEX('Load Schedule'!$A$10:$D$8769,COLUMN(T139),4),'Load Schedule'!$J$10*_xlfn.XLOOKUP('Load Schedule'!$J$9,'Load Schedule'!$F$16:$F$21,_xlfn.XLOOKUP(U$3,'Load Schedule'!$G$15:$AD$15,'Load Schedule'!$G$16:$AD$21)))</f>
        <v>0</v>
      </c>
      <c r="V142" s="26">
        <f t="array" ref="V142">IF('Load Schedule'!$D$6="Yes",INDEX('Load Schedule'!$A$10:$D$8769,COLUMN(U139),4),'Load Schedule'!$J$10*_xlfn.XLOOKUP('Load Schedule'!$J$9,'Load Schedule'!$F$16:$F$21,_xlfn.XLOOKUP(V$3,'Load Schedule'!$G$15:$AD$15,'Load Schedule'!$G$16:$AD$21)))</f>
        <v>0</v>
      </c>
      <c r="W142" s="26">
        <f t="array" ref="W142">IF('Load Schedule'!$D$6="Yes",INDEX('Load Schedule'!$A$10:$D$8769,COLUMN(V139),4),'Load Schedule'!$J$10*_xlfn.XLOOKUP('Load Schedule'!$J$9,'Load Schedule'!$F$16:$F$21,_xlfn.XLOOKUP(W$3,'Load Schedule'!$G$15:$AD$15,'Load Schedule'!$G$16:$AD$21)))</f>
        <v>0</v>
      </c>
      <c r="X142" s="26">
        <f t="array" ref="X142">IF('Load Schedule'!$D$6="Yes",INDEX('Load Schedule'!$A$10:$D$8769,COLUMN(W139),4),'Load Schedule'!$J$10*_xlfn.XLOOKUP('Load Schedule'!$J$9,'Load Schedule'!$F$16:$F$21,_xlfn.XLOOKUP(X$3,'Load Schedule'!$G$15:$AD$15,'Load Schedule'!$G$16:$AD$21)))</f>
        <v>0</v>
      </c>
      <c r="Y142" s="26">
        <f t="array" ref="Y142">IF('Load Schedule'!$D$6="Yes",INDEX('Load Schedule'!$A$10:$D$8769,COLUMN(X139),4),'Load Schedule'!$J$10*_xlfn.XLOOKUP('Load Schedule'!$J$9,'Load Schedule'!$F$16:$F$21,_xlfn.XLOOKUP(Y$3,'Load Schedule'!$G$15:$AD$15,'Load Schedule'!$G$16:$AD$21)))</f>
        <v>0</v>
      </c>
      <c r="AA142">
        <f t="shared" si="2"/>
        <v>3336</v>
      </c>
    </row>
    <row r="143" spans="1:27" x14ac:dyDescent="0.25">
      <c r="A143" s="8">
        <v>44336</v>
      </c>
      <c r="B143" s="26">
        <f t="array" ref="B143">IF('Load Schedule'!$D$6="Yes",INDEX('Load Schedule'!$A$10:$D$8769,COLUMN(A140),4),'Load Schedule'!$J$10*_xlfn.XLOOKUP('Load Schedule'!$J$9,'Load Schedule'!$F$16:$F$21,_xlfn.XLOOKUP(B$3,'Load Schedule'!$G$15:$AD$15,'Load Schedule'!$G$16:$AD$21)))</f>
        <v>0</v>
      </c>
      <c r="C143" s="26">
        <f t="array" ref="C143">IF('Load Schedule'!$D$6="Yes",INDEX('Load Schedule'!$A$10:$D$8769,COLUMN(B140),4),'Load Schedule'!$J$10*_xlfn.XLOOKUP('Load Schedule'!$J$9,'Load Schedule'!$F$16:$F$21,_xlfn.XLOOKUP(C$3,'Load Schedule'!$G$15:$AD$15,'Load Schedule'!$G$16:$AD$21)))</f>
        <v>0</v>
      </c>
      <c r="D143" s="26">
        <f t="array" ref="D143">IF('Load Schedule'!$D$6="Yes",INDEX('Load Schedule'!$A$10:$D$8769,COLUMN(C140),4),'Load Schedule'!$J$10*_xlfn.XLOOKUP('Load Schedule'!$J$9,'Load Schedule'!$F$16:$F$21,_xlfn.XLOOKUP(D$3,'Load Schedule'!$G$15:$AD$15,'Load Schedule'!$G$16:$AD$21)))</f>
        <v>0</v>
      </c>
      <c r="E143" s="26">
        <f t="array" ref="E143">IF('Load Schedule'!$D$6="Yes",INDEX('Load Schedule'!$A$10:$D$8769,COLUMN(D140),4),'Load Schedule'!$J$10*_xlfn.XLOOKUP('Load Schedule'!$J$9,'Load Schedule'!$F$16:$F$21,_xlfn.XLOOKUP(E$3,'Load Schedule'!$G$15:$AD$15,'Load Schedule'!$G$16:$AD$21)))</f>
        <v>0</v>
      </c>
      <c r="F143" s="26">
        <f t="array" ref="F143">IF('Load Schedule'!$D$6="Yes",INDEX('Load Schedule'!$A$10:$D$8769,COLUMN(E140),4),'Load Schedule'!$J$10*_xlfn.XLOOKUP('Load Schedule'!$J$9,'Load Schedule'!$F$16:$F$21,_xlfn.XLOOKUP(F$3,'Load Schedule'!$G$15:$AD$15,'Load Schedule'!$G$16:$AD$21)))</f>
        <v>0</v>
      </c>
      <c r="G143" s="26">
        <f t="array" ref="G143">IF('Load Schedule'!$D$6="Yes",INDEX('Load Schedule'!$A$10:$D$8769,COLUMN(F140),4),'Load Schedule'!$J$10*_xlfn.XLOOKUP('Load Schedule'!$J$9,'Load Schedule'!$F$16:$F$21,_xlfn.XLOOKUP(G$3,'Load Schedule'!$G$15:$AD$15,'Load Schedule'!$G$16:$AD$21)))</f>
        <v>0</v>
      </c>
      <c r="H143" s="26">
        <f t="array" ref="H143">IF('Load Schedule'!$D$6="Yes",INDEX('Load Schedule'!$A$10:$D$8769,COLUMN(G140),4),'Load Schedule'!$J$10*_xlfn.XLOOKUP('Load Schedule'!$J$9,'Load Schedule'!$F$16:$F$21,_xlfn.XLOOKUP(H$3,'Load Schedule'!$G$15:$AD$15,'Load Schedule'!$G$16:$AD$21)))</f>
        <v>0</v>
      </c>
      <c r="I143" s="26">
        <f t="array" ref="I143">IF('Load Schedule'!$D$6="Yes",INDEX('Load Schedule'!$A$10:$D$8769,COLUMN(H140),4),'Load Schedule'!$J$10*_xlfn.XLOOKUP('Load Schedule'!$J$9,'Load Schedule'!$F$16:$F$21,_xlfn.XLOOKUP(I$3,'Load Schedule'!$G$15:$AD$15,'Load Schedule'!$G$16:$AD$21)))</f>
        <v>0</v>
      </c>
      <c r="J143" s="26">
        <f t="array" ref="J143">IF('Load Schedule'!$D$6="Yes",INDEX('Load Schedule'!$A$10:$D$8769,COLUMN(I140),4),'Load Schedule'!$J$10*_xlfn.XLOOKUP('Load Schedule'!$J$9,'Load Schedule'!$F$16:$F$21,_xlfn.XLOOKUP(J$3,'Load Schedule'!$G$15:$AD$15,'Load Schedule'!$G$16:$AD$21)))</f>
        <v>0</v>
      </c>
      <c r="K143" s="26">
        <f t="array" ref="K143">IF('Load Schedule'!$D$6="Yes",INDEX('Load Schedule'!$A$10:$D$8769,COLUMN(J140),4),'Load Schedule'!$J$10*_xlfn.XLOOKUP('Load Schedule'!$J$9,'Load Schedule'!$F$16:$F$21,_xlfn.XLOOKUP(K$3,'Load Schedule'!$G$15:$AD$15,'Load Schedule'!$G$16:$AD$21)))</f>
        <v>0</v>
      </c>
      <c r="L143" s="26">
        <f t="array" ref="L143">IF('Load Schedule'!$D$6="Yes",INDEX('Load Schedule'!$A$10:$D$8769,COLUMN(K140),4),'Load Schedule'!$J$10*_xlfn.XLOOKUP('Load Schedule'!$J$9,'Load Schedule'!$F$16:$F$21,_xlfn.XLOOKUP(L$3,'Load Schedule'!$G$15:$AD$15,'Load Schedule'!$G$16:$AD$21)))</f>
        <v>0</v>
      </c>
      <c r="M143" s="26">
        <f t="array" ref="M143">IF('Load Schedule'!$D$6="Yes",INDEX('Load Schedule'!$A$10:$D$8769,COLUMN(L140),4),'Load Schedule'!$J$10*_xlfn.XLOOKUP('Load Schedule'!$J$9,'Load Schedule'!$F$16:$F$21,_xlfn.XLOOKUP(M$3,'Load Schedule'!$G$15:$AD$15,'Load Schedule'!$G$16:$AD$21)))</f>
        <v>0</v>
      </c>
      <c r="N143" s="26">
        <f t="array" ref="N143">IF('Load Schedule'!$D$6="Yes",INDEX('Load Schedule'!$A$10:$D$8769,COLUMN(M140),4),'Load Schedule'!$J$10*_xlfn.XLOOKUP('Load Schedule'!$J$9,'Load Schedule'!$F$16:$F$21,_xlfn.XLOOKUP(N$3,'Load Schedule'!$G$15:$AD$15,'Load Schedule'!$G$16:$AD$21)))</f>
        <v>0</v>
      </c>
      <c r="O143" s="26">
        <f t="array" ref="O143">IF('Load Schedule'!$D$6="Yes",INDEX('Load Schedule'!$A$10:$D$8769,COLUMN(N140),4),'Load Schedule'!$J$10*_xlfn.XLOOKUP('Load Schedule'!$J$9,'Load Schedule'!$F$16:$F$21,_xlfn.XLOOKUP(O$3,'Load Schedule'!$G$15:$AD$15,'Load Schedule'!$G$16:$AD$21)))</f>
        <v>0</v>
      </c>
      <c r="P143" s="26">
        <f t="array" ref="P143">IF('Load Schedule'!$D$6="Yes",INDEX('Load Schedule'!$A$10:$D$8769,COLUMN(O140),4),'Load Schedule'!$J$10*_xlfn.XLOOKUP('Load Schedule'!$J$9,'Load Schedule'!$F$16:$F$21,_xlfn.XLOOKUP(P$3,'Load Schedule'!$G$15:$AD$15,'Load Schedule'!$G$16:$AD$21)))</f>
        <v>0</v>
      </c>
      <c r="Q143" s="26">
        <f t="array" ref="Q143">IF('Load Schedule'!$D$6="Yes",INDEX('Load Schedule'!$A$10:$D$8769,COLUMN(P140),4),'Load Schedule'!$J$10*_xlfn.XLOOKUP('Load Schedule'!$J$9,'Load Schedule'!$F$16:$F$21,_xlfn.XLOOKUP(Q$3,'Load Schedule'!$G$15:$AD$15,'Load Schedule'!$G$16:$AD$21)))</f>
        <v>0</v>
      </c>
      <c r="R143" s="26">
        <f t="array" ref="R143">IF('Load Schedule'!$D$6="Yes",INDEX('Load Schedule'!$A$10:$D$8769,COLUMN(Q140),4),'Load Schedule'!$J$10*_xlfn.XLOOKUP('Load Schedule'!$J$9,'Load Schedule'!$F$16:$F$21,_xlfn.XLOOKUP(R$3,'Load Schedule'!$G$15:$AD$15,'Load Schedule'!$G$16:$AD$21)))</f>
        <v>0</v>
      </c>
      <c r="S143" s="26">
        <f t="array" ref="S143">IF('Load Schedule'!$D$6="Yes",INDEX('Load Schedule'!$A$10:$D$8769,COLUMN(R140),4),'Load Schedule'!$J$10*_xlfn.XLOOKUP('Load Schedule'!$J$9,'Load Schedule'!$F$16:$F$21,_xlfn.XLOOKUP(S$3,'Load Schedule'!$G$15:$AD$15,'Load Schedule'!$G$16:$AD$21)))</f>
        <v>0</v>
      </c>
      <c r="T143" s="26">
        <f t="array" ref="T143">IF('Load Schedule'!$D$6="Yes",INDEX('Load Schedule'!$A$10:$D$8769,COLUMN(S140),4),'Load Schedule'!$J$10*_xlfn.XLOOKUP('Load Schedule'!$J$9,'Load Schedule'!$F$16:$F$21,_xlfn.XLOOKUP(T$3,'Load Schedule'!$G$15:$AD$15,'Load Schedule'!$G$16:$AD$21)))</f>
        <v>0</v>
      </c>
      <c r="U143" s="26">
        <f t="array" ref="U143">IF('Load Schedule'!$D$6="Yes",INDEX('Load Schedule'!$A$10:$D$8769,COLUMN(T140),4),'Load Schedule'!$J$10*_xlfn.XLOOKUP('Load Schedule'!$J$9,'Load Schedule'!$F$16:$F$21,_xlfn.XLOOKUP(U$3,'Load Schedule'!$G$15:$AD$15,'Load Schedule'!$G$16:$AD$21)))</f>
        <v>0</v>
      </c>
      <c r="V143" s="26">
        <f t="array" ref="V143">IF('Load Schedule'!$D$6="Yes",INDEX('Load Schedule'!$A$10:$D$8769,COLUMN(U140),4),'Load Schedule'!$J$10*_xlfn.XLOOKUP('Load Schedule'!$J$9,'Load Schedule'!$F$16:$F$21,_xlfn.XLOOKUP(V$3,'Load Schedule'!$G$15:$AD$15,'Load Schedule'!$G$16:$AD$21)))</f>
        <v>0</v>
      </c>
      <c r="W143" s="26">
        <f t="array" ref="W143">IF('Load Schedule'!$D$6="Yes",INDEX('Load Schedule'!$A$10:$D$8769,COLUMN(V140),4),'Load Schedule'!$J$10*_xlfn.XLOOKUP('Load Schedule'!$J$9,'Load Schedule'!$F$16:$F$21,_xlfn.XLOOKUP(W$3,'Load Schedule'!$G$15:$AD$15,'Load Schedule'!$G$16:$AD$21)))</f>
        <v>0</v>
      </c>
      <c r="X143" s="26">
        <f t="array" ref="X143">IF('Load Schedule'!$D$6="Yes",INDEX('Load Schedule'!$A$10:$D$8769,COLUMN(W140),4),'Load Schedule'!$J$10*_xlfn.XLOOKUP('Load Schedule'!$J$9,'Load Schedule'!$F$16:$F$21,_xlfn.XLOOKUP(X$3,'Load Schedule'!$G$15:$AD$15,'Load Schedule'!$G$16:$AD$21)))</f>
        <v>0</v>
      </c>
      <c r="Y143" s="26">
        <f t="array" ref="Y143">IF('Load Schedule'!$D$6="Yes",INDEX('Load Schedule'!$A$10:$D$8769,COLUMN(X140),4),'Load Schedule'!$J$10*_xlfn.XLOOKUP('Load Schedule'!$J$9,'Load Schedule'!$F$16:$F$21,_xlfn.XLOOKUP(Y$3,'Load Schedule'!$G$15:$AD$15,'Load Schedule'!$G$16:$AD$21)))</f>
        <v>0</v>
      </c>
      <c r="AA143">
        <f t="shared" si="2"/>
        <v>3360</v>
      </c>
    </row>
    <row r="144" spans="1:27" x14ac:dyDescent="0.25">
      <c r="A144" s="8">
        <v>44337</v>
      </c>
      <c r="B144" s="26">
        <f t="array" ref="B144">IF('Load Schedule'!$D$6="Yes",INDEX('Load Schedule'!$A$10:$D$8769,COLUMN(A141),4),'Load Schedule'!$J$10*_xlfn.XLOOKUP('Load Schedule'!$J$9,'Load Schedule'!$F$16:$F$21,_xlfn.XLOOKUP(B$3,'Load Schedule'!$G$15:$AD$15,'Load Schedule'!$G$16:$AD$21)))</f>
        <v>0</v>
      </c>
      <c r="C144" s="26">
        <f t="array" ref="C144">IF('Load Schedule'!$D$6="Yes",INDEX('Load Schedule'!$A$10:$D$8769,COLUMN(B141),4),'Load Schedule'!$J$10*_xlfn.XLOOKUP('Load Schedule'!$J$9,'Load Schedule'!$F$16:$F$21,_xlfn.XLOOKUP(C$3,'Load Schedule'!$G$15:$AD$15,'Load Schedule'!$G$16:$AD$21)))</f>
        <v>0</v>
      </c>
      <c r="D144" s="26">
        <f t="array" ref="D144">IF('Load Schedule'!$D$6="Yes",INDEX('Load Schedule'!$A$10:$D$8769,COLUMN(C141),4),'Load Schedule'!$J$10*_xlfn.XLOOKUP('Load Schedule'!$J$9,'Load Schedule'!$F$16:$F$21,_xlfn.XLOOKUP(D$3,'Load Schedule'!$G$15:$AD$15,'Load Schedule'!$G$16:$AD$21)))</f>
        <v>0</v>
      </c>
      <c r="E144" s="26">
        <f t="array" ref="E144">IF('Load Schedule'!$D$6="Yes",INDEX('Load Schedule'!$A$10:$D$8769,COLUMN(D141),4),'Load Schedule'!$J$10*_xlfn.XLOOKUP('Load Schedule'!$J$9,'Load Schedule'!$F$16:$F$21,_xlfn.XLOOKUP(E$3,'Load Schedule'!$G$15:$AD$15,'Load Schedule'!$G$16:$AD$21)))</f>
        <v>0</v>
      </c>
      <c r="F144" s="26">
        <f t="array" ref="F144">IF('Load Schedule'!$D$6="Yes",INDEX('Load Schedule'!$A$10:$D$8769,COLUMN(E141),4),'Load Schedule'!$J$10*_xlfn.XLOOKUP('Load Schedule'!$J$9,'Load Schedule'!$F$16:$F$21,_xlfn.XLOOKUP(F$3,'Load Schedule'!$G$15:$AD$15,'Load Schedule'!$G$16:$AD$21)))</f>
        <v>0</v>
      </c>
      <c r="G144" s="26">
        <f t="array" ref="G144">IF('Load Schedule'!$D$6="Yes",INDEX('Load Schedule'!$A$10:$D$8769,COLUMN(F141),4),'Load Schedule'!$J$10*_xlfn.XLOOKUP('Load Schedule'!$J$9,'Load Schedule'!$F$16:$F$21,_xlfn.XLOOKUP(G$3,'Load Schedule'!$G$15:$AD$15,'Load Schedule'!$G$16:$AD$21)))</f>
        <v>0</v>
      </c>
      <c r="H144" s="26">
        <f t="array" ref="H144">IF('Load Schedule'!$D$6="Yes",INDEX('Load Schedule'!$A$10:$D$8769,COLUMN(G141),4),'Load Schedule'!$J$10*_xlfn.XLOOKUP('Load Schedule'!$J$9,'Load Schedule'!$F$16:$F$21,_xlfn.XLOOKUP(H$3,'Load Schedule'!$G$15:$AD$15,'Load Schedule'!$G$16:$AD$21)))</f>
        <v>0</v>
      </c>
      <c r="I144" s="26">
        <f t="array" ref="I144">IF('Load Schedule'!$D$6="Yes",INDEX('Load Schedule'!$A$10:$D$8769,COLUMN(H141),4),'Load Schedule'!$J$10*_xlfn.XLOOKUP('Load Schedule'!$J$9,'Load Schedule'!$F$16:$F$21,_xlfn.XLOOKUP(I$3,'Load Schedule'!$G$15:$AD$15,'Load Schedule'!$G$16:$AD$21)))</f>
        <v>0</v>
      </c>
      <c r="J144" s="26">
        <f t="array" ref="J144">IF('Load Schedule'!$D$6="Yes",INDEX('Load Schedule'!$A$10:$D$8769,COLUMN(I141),4),'Load Schedule'!$J$10*_xlfn.XLOOKUP('Load Schedule'!$J$9,'Load Schedule'!$F$16:$F$21,_xlfn.XLOOKUP(J$3,'Load Schedule'!$G$15:$AD$15,'Load Schedule'!$G$16:$AD$21)))</f>
        <v>0</v>
      </c>
      <c r="K144" s="26">
        <f t="array" ref="K144">IF('Load Schedule'!$D$6="Yes",INDEX('Load Schedule'!$A$10:$D$8769,COLUMN(J141),4),'Load Schedule'!$J$10*_xlfn.XLOOKUP('Load Schedule'!$J$9,'Load Schedule'!$F$16:$F$21,_xlfn.XLOOKUP(K$3,'Load Schedule'!$G$15:$AD$15,'Load Schedule'!$G$16:$AD$21)))</f>
        <v>0</v>
      </c>
      <c r="L144" s="26">
        <f t="array" ref="L144">IF('Load Schedule'!$D$6="Yes",INDEX('Load Schedule'!$A$10:$D$8769,COLUMN(K141),4),'Load Schedule'!$J$10*_xlfn.XLOOKUP('Load Schedule'!$J$9,'Load Schedule'!$F$16:$F$21,_xlfn.XLOOKUP(L$3,'Load Schedule'!$G$15:$AD$15,'Load Schedule'!$G$16:$AD$21)))</f>
        <v>0</v>
      </c>
      <c r="M144" s="26">
        <f t="array" ref="M144">IF('Load Schedule'!$D$6="Yes",INDEX('Load Schedule'!$A$10:$D$8769,COLUMN(L141),4),'Load Schedule'!$J$10*_xlfn.XLOOKUP('Load Schedule'!$J$9,'Load Schedule'!$F$16:$F$21,_xlfn.XLOOKUP(M$3,'Load Schedule'!$G$15:$AD$15,'Load Schedule'!$G$16:$AD$21)))</f>
        <v>0</v>
      </c>
      <c r="N144" s="26">
        <f t="array" ref="N144">IF('Load Schedule'!$D$6="Yes",INDEX('Load Schedule'!$A$10:$D$8769,COLUMN(M141),4),'Load Schedule'!$J$10*_xlfn.XLOOKUP('Load Schedule'!$J$9,'Load Schedule'!$F$16:$F$21,_xlfn.XLOOKUP(N$3,'Load Schedule'!$G$15:$AD$15,'Load Schedule'!$G$16:$AD$21)))</f>
        <v>0</v>
      </c>
      <c r="O144" s="26">
        <f t="array" ref="O144">IF('Load Schedule'!$D$6="Yes",INDEX('Load Schedule'!$A$10:$D$8769,COLUMN(N141),4),'Load Schedule'!$J$10*_xlfn.XLOOKUP('Load Schedule'!$J$9,'Load Schedule'!$F$16:$F$21,_xlfn.XLOOKUP(O$3,'Load Schedule'!$G$15:$AD$15,'Load Schedule'!$G$16:$AD$21)))</f>
        <v>0</v>
      </c>
      <c r="P144" s="26">
        <f t="array" ref="P144">IF('Load Schedule'!$D$6="Yes",INDEX('Load Schedule'!$A$10:$D$8769,COLUMN(O141),4),'Load Schedule'!$J$10*_xlfn.XLOOKUP('Load Schedule'!$J$9,'Load Schedule'!$F$16:$F$21,_xlfn.XLOOKUP(P$3,'Load Schedule'!$G$15:$AD$15,'Load Schedule'!$G$16:$AD$21)))</f>
        <v>0</v>
      </c>
      <c r="Q144" s="26">
        <f t="array" ref="Q144">IF('Load Schedule'!$D$6="Yes",INDEX('Load Schedule'!$A$10:$D$8769,COLUMN(P141),4),'Load Schedule'!$J$10*_xlfn.XLOOKUP('Load Schedule'!$J$9,'Load Schedule'!$F$16:$F$21,_xlfn.XLOOKUP(Q$3,'Load Schedule'!$G$15:$AD$15,'Load Schedule'!$G$16:$AD$21)))</f>
        <v>0</v>
      </c>
      <c r="R144" s="26">
        <f t="array" ref="R144">IF('Load Schedule'!$D$6="Yes",INDEX('Load Schedule'!$A$10:$D$8769,COLUMN(Q141),4),'Load Schedule'!$J$10*_xlfn.XLOOKUP('Load Schedule'!$J$9,'Load Schedule'!$F$16:$F$21,_xlfn.XLOOKUP(R$3,'Load Schedule'!$G$15:$AD$15,'Load Schedule'!$G$16:$AD$21)))</f>
        <v>0</v>
      </c>
      <c r="S144" s="26">
        <f t="array" ref="S144">IF('Load Schedule'!$D$6="Yes",INDEX('Load Schedule'!$A$10:$D$8769,COLUMN(R141),4),'Load Schedule'!$J$10*_xlfn.XLOOKUP('Load Schedule'!$J$9,'Load Schedule'!$F$16:$F$21,_xlfn.XLOOKUP(S$3,'Load Schedule'!$G$15:$AD$15,'Load Schedule'!$G$16:$AD$21)))</f>
        <v>0</v>
      </c>
      <c r="T144" s="26">
        <f t="array" ref="T144">IF('Load Schedule'!$D$6="Yes",INDEX('Load Schedule'!$A$10:$D$8769,COLUMN(S141),4),'Load Schedule'!$J$10*_xlfn.XLOOKUP('Load Schedule'!$J$9,'Load Schedule'!$F$16:$F$21,_xlfn.XLOOKUP(T$3,'Load Schedule'!$G$15:$AD$15,'Load Schedule'!$G$16:$AD$21)))</f>
        <v>0</v>
      </c>
      <c r="U144" s="26">
        <f t="array" ref="U144">IF('Load Schedule'!$D$6="Yes",INDEX('Load Schedule'!$A$10:$D$8769,COLUMN(T141),4),'Load Schedule'!$J$10*_xlfn.XLOOKUP('Load Schedule'!$J$9,'Load Schedule'!$F$16:$F$21,_xlfn.XLOOKUP(U$3,'Load Schedule'!$G$15:$AD$15,'Load Schedule'!$G$16:$AD$21)))</f>
        <v>0</v>
      </c>
      <c r="V144" s="26">
        <f t="array" ref="V144">IF('Load Schedule'!$D$6="Yes",INDEX('Load Schedule'!$A$10:$D$8769,COLUMN(U141),4),'Load Schedule'!$J$10*_xlfn.XLOOKUP('Load Schedule'!$J$9,'Load Schedule'!$F$16:$F$21,_xlfn.XLOOKUP(V$3,'Load Schedule'!$G$15:$AD$15,'Load Schedule'!$G$16:$AD$21)))</f>
        <v>0</v>
      </c>
      <c r="W144" s="26">
        <f t="array" ref="W144">IF('Load Schedule'!$D$6="Yes",INDEX('Load Schedule'!$A$10:$D$8769,COLUMN(V141),4),'Load Schedule'!$J$10*_xlfn.XLOOKUP('Load Schedule'!$J$9,'Load Schedule'!$F$16:$F$21,_xlfn.XLOOKUP(W$3,'Load Schedule'!$G$15:$AD$15,'Load Schedule'!$G$16:$AD$21)))</f>
        <v>0</v>
      </c>
      <c r="X144" s="26">
        <f t="array" ref="X144">IF('Load Schedule'!$D$6="Yes",INDEX('Load Schedule'!$A$10:$D$8769,COLUMN(W141),4),'Load Schedule'!$J$10*_xlfn.XLOOKUP('Load Schedule'!$J$9,'Load Schedule'!$F$16:$F$21,_xlfn.XLOOKUP(X$3,'Load Schedule'!$G$15:$AD$15,'Load Schedule'!$G$16:$AD$21)))</f>
        <v>0</v>
      </c>
      <c r="Y144" s="26">
        <f t="array" ref="Y144">IF('Load Schedule'!$D$6="Yes",INDEX('Load Schedule'!$A$10:$D$8769,COLUMN(X141),4),'Load Schedule'!$J$10*_xlfn.XLOOKUP('Load Schedule'!$J$9,'Load Schedule'!$F$16:$F$21,_xlfn.XLOOKUP(Y$3,'Load Schedule'!$G$15:$AD$15,'Load Schedule'!$G$16:$AD$21)))</f>
        <v>0</v>
      </c>
      <c r="AA144">
        <f t="shared" si="2"/>
        <v>3384</v>
      </c>
    </row>
    <row r="145" spans="1:27" x14ac:dyDescent="0.25">
      <c r="A145" s="8">
        <v>44338</v>
      </c>
      <c r="B145" s="26">
        <f t="array" ref="B145">IF('Load Schedule'!$D$6="Yes",INDEX('Load Schedule'!$A$10:$D$8769,COLUMN(A142),4),'Load Schedule'!$J$10*_xlfn.XLOOKUP('Load Schedule'!$J$9,'Load Schedule'!$F$16:$F$21,_xlfn.XLOOKUP(B$3,'Load Schedule'!$G$15:$AD$15,'Load Schedule'!$G$16:$AD$21)))</f>
        <v>0</v>
      </c>
      <c r="C145" s="26">
        <f t="array" ref="C145">IF('Load Schedule'!$D$6="Yes",INDEX('Load Schedule'!$A$10:$D$8769,COLUMN(B142),4),'Load Schedule'!$J$10*_xlfn.XLOOKUP('Load Schedule'!$J$9,'Load Schedule'!$F$16:$F$21,_xlfn.XLOOKUP(C$3,'Load Schedule'!$G$15:$AD$15,'Load Schedule'!$G$16:$AD$21)))</f>
        <v>0</v>
      </c>
      <c r="D145" s="26">
        <f t="array" ref="D145">IF('Load Schedule'!$D$6="Yes",INDEX('Load Schedule'!$A$10:$D$8769,COLUMN(C142),4),'Load Schedule'!$J$10*_xlfn.XLOOKUP('Load Schedule'!$J$9,'Load Schedule'!$F$16:$F$21,_xlfn.XLOOKUP(D$3,'Load Schedule'!$G$15:$AD$15,'Load Schedule'!$G$16:$AD$21)))</f>
        <v>0</v>
      </c>
      <c r="E145" s="26">
        <f t="array" ref="E145">IF('Load Schedule'!$D$6="Yes",INDEX('Load Schedule'!$A$10:$D$8769,COLUMN(D142),4),'Load Schedule'!$J$10*_xlfn.XLOOKUP('Load Schedule'!$J$9,'Load Schedule'!$F$16:$F$21,_xlfn.XLOOKUP(E$3,'Load Schedule'!$G$15:$AD$15,'Load Schedule'!$G$16:$AD$21)))</f>
        <v>0</v>
      </c>
      <c r="F145" s="26">
        <f t="array" ref="F145">IF('Load Schedule'!$D$6="Yes",INDEX('Load Schedule'!$A$10:$D$8769,COLUMN(E142),4),'Load Schedule'!$J$10*_xlfn.XLOOKUP('Load Schedule'!$J$9,'Load Schedule'!$F$16:$F$21,_xlfn.XLOOKUP(F$3,'Load Schedule'!$G$15:$AD$15,'Load Schedule'!$G$16:$AD$21)))</f>
        <v>0</v>
      </c>
      <c r="G145" s="26">
        <f t="array" ref="G145">IF('Load Schedule'!$D$6="Yes",INDEX('Load Schedule'!$A$10:$D$8769,COLUMN(F142),4),'Load Schedule'!$J$10*_xlfn.XLOOKUP('Load Schedule'!$J$9,'Load Schedule'!$F$16:$F$21,_xlfn.XLOOKUP(G$3,'Load Schedule'!$G$15:$AD$15,'Load Schedule'!$G$16:$AD$21)))</f>
        <v>0</v>
      </c>
      <c r="H145" s="26">
        <f t="array" ref="H145">IF('Load Schedule'!$D$6="Yes",INDEX('Load Schedule'!$A$10:$D$8769,COLUMN(G142),4),'Load Schedule'!$J$10*_xlfn.XLOOKUP('Load Schedule'!$J$9,'Load Schedule'!$F$16:$F$21,_xlfn.XLOOKUP(H$3,'Load Schedule'!$G$15:$AD$15,'Load Schedule'!$G$16:$AD$21)))</f>
        <v>0</v>
      </c>
      <c r="I145" s="26">
        <f t="array" ref="I145">IF('Load Schedule'!$D$6="Yes",INDEX('Load Schedule'!$A$10:$D$8769,COLUMN(H142),4),'Load Schedule'!$J$10*_xlfn.XLOOKUP('Load Schedule'!$J$9,'Load Schedule'!$F$16:$F$21,_xlfn.XLOOKUP(I$3,'Load Schedule'!$G$15:$AD$15,'Load Schedule'!$G$16:$AD$21)))</f>
        <v>0</v>
      </c>
      <c r="J145" s="26">
        <f t="array" ref="J145">IF('Load Schedule'!$D$6="Yes",INDEX('Load Schedule'!$A$10:$D$8769,COLUMN(I142),4),'Load Schedule'!$J$10*_xlfn.XLOOKUP('Load Schedule'!$J$9,'Load Schedule'!$F$16:$F$21,_xlfn.XLOOKUP(J$3,'Load Schedule'!$G$15:$AD$15,'Load Schedule'!$G$16:$AD$21)))</f>
        <v>0</v>
      </c>
      <c r="K145" s="26">
        <f t="array" ref="K145">IF('Load Schedule'!$D$6="Yes",INDEX('Load Schedule'!$A$10:$D$8769,COLUMN(J142),4),'Load Schedule'!$J$10*_xlfn.XLOOKUP('Load Schedule'!$J$9,'Load Schedule'!$F$16:$F$21,_xlfn.XLOOKUP(K$3,'Load Schedule'!$G$15:$AD$15,'Load Schedule'!$G$16:$AD$21)))</f>
        <v>0</v>
      </c>
      <c r="L145" s="26">
        <f t="array" ref="L145">IF('Load Schedule'!$D$6="Yes",INDEX('Load Schedule'!$A$10:$D$8769,COLUMN(K142),4),'Load Schedule'!$J$10*_xlfn.XLOOKUP('Load Schedule'!$J$9,'Load Schedule'!$F$16:$F$21,_xlfn.XLOOKUP(L$3,'Load Schedule'!$G$15:$AD$15,'Load Schedule'!$G$16:$AD$21)))</f>
        <v>0</v>
      </c>
      <c r="M145" s="26">
        <f t="array" ref="M145">IF('Load Schedule'!$D$6="Yes",INDEX('Load Schedule'!$A$10:$D$8769,COLUMN(L142),4),'Load Schedule'!$J$10*_xlfn.XLOOKUP('Load Schedule'!$J$9,'Load Schedule'!$F$16:$F$21,_xlfn.XLOOKUP(M$3,'Load Schedule'!$G$15:$AD$15,'Load Schedule'!$G$16:$AD$21)))</f>
        <v>0</v>
      </c>
      <c r="N145" s="26">
        <f t="array" ref="N145">IF('Load Schedule'!$D$6="Yes",INDEX('Load Schedule'!$A$10:$D$8769,COLUMN(M142),4),'Load Schedule'!$J$10*_xlfn.XLOOKUP('Load Schedule'!$J$9,'Load Schedule'!$F$16:$F$21,_xlfn.XLOOKUP(N$3,'Load Schedule'!$G$15:$AD$15,'Load Schedule'!$G$16:$AD$21)))</f>
        <v>0</v>
      </c>
      <c r="O145" s="26">
        <f t="array" ref="O145">IF('Load Schedule'!$D$6="Yes",INDEX('Load Schedule'!$A$10:$D$8769,COLUMN(N142),4),'Load Schedule'!$J$10*_xlfn.XLOOKUP('Load Schedule'!$J$9,'Load Schedule'!$F$16:$F$21,_xlfn.XLOOKUP(O$3,'Load Schedule'!$G$15:$AD$15,'Load Schedule'!$G$16:$AD$21)))</f>
        <v>0</v>
      </c>
      <c r="P145" s="26">
        <f t="array" ref="P145">IF('Load Schedule'!$D$6="Yes",INDEX('Load Schedule'!$A$10:$D$8769,COLUMN(O142),4),'Load Schedule'!$J$10*_xlfn.XLOOKUP('Load Schedule'!$J$9,'Load Schedule'!$F$16:$F$21,_xlfn.XLOOKUP(P$3,'Load Schedule'!$G$15:$AD$15,'Load Schedule'!$G$16:$AD$21)))</f>
        <v>0</v>
      </c>
      <c r="Q145" s="26">
        <f t="array" ref="Q145">IF('Load Schedule'!$D$6="Yes",INDEX('Load Schedule'!$A$10:$D$8769,COLUMN(P142),4),'Load Schedule'!$J$10*_xlfn.XLOOKUP('Load Schedule'!$J$9,'Load Schedule'!$F$16:$F$21,_xlfn.XLOOKUP(Q$3,'Load Schedule'!$G$15:$AD$15,'Load Schedule'!$G$16:$AD$21)))</f>
        <v>0</v>
      </c>
      <c r="R145" s="26">
        <f t="array" ref="R145">IF('Load Schedule'!$D$6="Yes",INDEX('Load Schedule'!$A$10:$D$8769,COLUMN(Q142),4),'Load Schedule'!$J$10*_xlfn.XLOOKUP('Load Schedule'!$J$9,'Load Schedule'!$F$16:$F$21,_xlfn.XLOOKUP(R$3,'Load Schedule'!$G$15:$AD$15,'Load Schedule'!$G$16:$AD$21)))</f>
        <v>0</v>
      </c>
      <c r="S145" s="26">
        <f t="array" ref="S145">IF('Load Schedule'!$D$6="Yes",INDEX('Load Schedule'!$A$10:$D$8769,COLUMN(R142),4),'Load Schedule'!$J$10*_xlfn.XLOOKUP('Load Schedule'!$J$9,'Load Schedule'!$F$16:$F$21,_xlfn.XLOOKUP(S$3,'Load Schedule'!$G$15:$AD$15,'Load Schedule'!$G$16:$AD$21)))</f>
        <v>0</v>
      </c>
      <c r="T145" s="26">
        <f t="array" ref="T145">IF('Load Schedule'!$D$6="Yes",INDEX('Load Schedule'!$A$10:$D$8769,COLUMN(S142),4),'Load Schedule'!$J$10*_xlfn.XLOOKUP('Load Schedule'!$J$9,'Load Schedule'!$F$16:$F$21,_xlfn.XLOOKUP(T$3,'Load Schedule'!$G$15:$AD$15,'Load Schedule'!$G$16:$AD$21)))</f>
        <v>0</v>
      </c>
      <c r="U145" s="26">
        <f t="array" ref="U145">IF('Load Schedule'!$D$6="Yes",INDEX('Load Schedule'!$A$10:$D$8769,COLUMN(T142),4),'Load Schedule'!$J$10*_xlfn.XLOOKUP('Load Schedule'!$J$9,'Load Schedule'!$F$16:$F$21,_xlfn.XLOOKUP(U$3,'Load Schedule'!$G$15:$AD$15,'Load Schedule'!$G$16:$AD$21)))</f>
        <v>0</v>
      </c>
      <c r="V145" s="26">
        <f t="array" ref="V145">IF('Load Schedule'!$D$6="Yes",INDEX('Load Schedule'!$A$10:$D$8769,COLUMN(U142),4),'Load Schedule'!$J$10*_xlfn.XLOOKUP('Load Schedule'!$J$9,'Load Schedule'!$F$16:$F$21,_xlfn.XLOOKUP(V$3,'Load Schedule'!$G$15:$AD$15,'Load Schedule'!$G$16:$AD$21)))</f>
        <v>0</v>
      </c>
      <c r="W145" s="26">
        <f t="array" ref="W145">IF('Load Schedule'!$D$6="Yes",INDEX('Load Schedule'!$A$10:$D$8769,COLUMN(V142),4),'Load Schedule'!$J$10*_xlfn.XLOOKUP('Load Schedule'!$J$9,'Load Schedule'!$F$16:$F$21,_xlfn.XLOOKUP(W$3,'Load Schedule'!$G$15:$AD$15,'Load Schedule'!$G$16:$AD$21)))</f>
        <v>0</v>
      </c>
      <c r="X145" s="26">
        <f t="array" ref="X145">IF('Load Schedule'!$D$6="Yes",INDEX('Load Schedule'!$A$10:$D$8769,COLUMN(W142),4),'Load Schedule'!$J$10*_xlfn.XLOOKUP('Load Schedule'!$J$9,'Load Schedule'!$F$16:$F$21,_xlfn.XLOOKUP(X$3,'Load Schedule'!$G$15:$AD$15,'Load Schedule'!$G$16:$AD$21)))</f>
        <v>0</v>
      </c>
      <c r="Y145" s="26">
        <f t="array" ref="Y145">IF('Load Schedule'!$D$6="Yes",INDEX('Load Schedule'!$A$10:$D$8769,COLUMN(X142),4),'Load Schedule'!$J$10*_xlfn.XLOOKUP('Load Schedule'!$J$9,'Load Schedule'!$F$16:$F$21,_xlfn.XLOOKUP(Y$3,'Load Schedule'!$G$15:$AD$15,'Load Schedule'!$G$16:$AD$21)))</f>
        <v>0</v>
      </c>
      <c r="AA145">
        <f t="shared" si="2"/>
        <v>3408</v>
      </c>
    </row>
    <row r="146" spans="1:27" x14ac:dyDescent="0.25">
      <c r="A146" s="8">
        <v>44339</v>
      </c>
      <c r="B146" s="26">
        <f t="array" ref="B146">IF('Load Schedule'!$D$6="Yes",INDEX('Load Schedule'!$A$10:$D$8769,COLUMN(A143),4),'Load Schedule'!$J$10*_xlfn.XLOOKUP('Load Schedule'!$J$9,'Load Schedule'!$F$16:$F$21,_xlfn.XLOOKUP(B$3,'Load Schedule'!$G$15:$AD$15,'Load Schedule'!$G$16:$AD$21)))</f>
        <v>0</v>
      </c>
      <c r="C146" s="26">
        <f t="array" ref="C146">IF('Load Schedule'!$D$6="Yes",INDEX('Load Schedule'!$A$10:$D$8769,COLUMN(B143),4),'Load Schedule'!$J$10*_xlfn.XLOOKUP('Load Schedule'!$J$9,'Load Schedule'!$F$16:$F$21,_xlfn.XLOOKUP(C$3,'Load Schedule'!$G$15:$AD$15,'Load Schedule'!$G$16:$AD$21)))</f>
        <v>0</v>
      </c>
      <c r="D146" s="26">
        <f t="array" ref="D146">IF('Load Schedule'!$D$6="Yes",INDEX('Load Schedule'!$A$10:$D$8769,COLUMN(C143),4),'Load Schedule'!$J$10*_xlfn.XLOOKUP('Load Schedule'!$J$9,'Load Schedule'!$F$16:$F$21,_xlfn.XLOOKUP(D$3,'Load Schedule'!$G$15:$AD$15,'Load Schedule'!$G$16:$AD$21)))</f>
        <v>0</v>
      </c>
      <c r="E146" s="26">
        <f t="array" ref="E146">IF('Load Schedule'!$D$6="Yes",INDEX('Load Schedule'!$A$10:$D$8769,COLUMN(D143),4),'Load Schedule'!$J$10*_xlfn.XLOOKUP('Load Schedule'!$J$9,'Load Schedule'!$F$16:$F$21,_xlfn.XLOOKUP(E$3,'Load Schedule'!$G$15:$AD$15,'Load Schedule'!$G$16:$AD$21)))</f>
        <v>0</v>
      </c>
      <c r="F146" s="26">
        <f t="array" ref="F146">IF('Load Schedule'!$D$6="Yes",INDEX('Load Schedule'!$A$10:$D$8769,COLUMN(E143),4),'Load Schedule'!$J$10*_xlfn.XLOOKUP('Load Schedule'!$J$9,'Load Schedule'!$F$16:$F$21,_xlfn.XLOOKUP(F$3,'Load Schedule'!$G$15:$AD$15,'Load Schedule'!$G$16:$AD$21)))</f>
        <v>0</v>
      </c>
      <c r="G146" s="26">
        <f t="array" ref="G146">IF('Load Schedule'!$D$6="Yes",INDEX('Load Schedule'!$A$10:$D$8769,COLUMN(F143),4),'Load Schedule'!$J$10*_xlfn.XLOOKUP('Load Schedule'!$J$9,'Load Schedule'!$F$16:$F$21,_xlfn.XLOOKUP(G$3,'Load Schedule'!$G$15:$AD$15,'Load Schedule'!$G$16:$AD$21)))</f>
        <v>0</v>
      </c>
      <c r="H146" s="26">
        <f t="array" ref="H146">IF('Load Schedule'!$D$6="Yes",INDEX('Load Schedule'!$A$10:$D$8769,COLUMN(G143),4),'Load Schedule'!$J$10*_xlfn.XLOOKUP('Load Schedule'!$J$9,'Load Schedule'!$F$16:$F$21,_xlfn.XLOOKUP(H$3,'Load Schedule'!$G$15:$AD$15,'Load Schedule'!$G$16:$AD$21)))</f>
        <v>0</v>
      </c>
      <c r="I146" s="26">
        <f t="array" ref="I146">IF('Load Schedule'!$D$6="Yes",INDEX('Load Schedule'!$A$10:$D$8769,COLUMN(H143),4),'Load Schedule'!$J$10*_xlfn.XLOOKUP('Load Schedule'!$J$9,'Load Schedule'!$F$16:$F$21,_xlfn.XLOOKUP(I$3,'Load Schedule'!$G$15:$AD$15,'Load Schedule'!$G$16:$AD$21)))</f>
        <v>0</v>
      </c>
      <c r="J146" s="26">
        <f t="array" ref="J146">IF('Load Schedule'!$D$6="Yes",INDEX('Load Schedule'!$A$10:$D$8769,COLUMN(I143),4),'Load Schedule'!$J$10*_xlfn.XLOOKUP('Load Schedule'!$J$9,'Load Schedule'!$F$16:$F$21,_xlfn.XLOOKUP(J$3,'Load Schedule'!$G$15:$AD$15,'Load Schedule'!$G$16:$AD$21)))</f>
        <v>0</v>
      </c>
      <c r="K146" s="26">
        <f t="array" ref="K146">IF('Load Schedule'!$D$6="Yes",INDEX('Load Schedule'!$A$10:$D$8769,COLUMN(J143),4),'Load Schedule'!$J$10*_xlfn.XLOOKUP('Load Schedule'!$J$9,'Load Schedule'!$F$16:$F$21,_xlfn.XLOOKUP(K$3,'Load Schedule'!$G$15:$AD$15,'Load Schedule'!$G$16:$AD$21)))</f>
        <v>0</v>
      </c>
      <c r="L146" s="26">
        <f t="array" ref="L146">IF('Load Schedule'!$D$6="Yes",INDEX('Load Schedule'!$A$10:$D$8769,COLUMN(K143),4),'Load Schedule'!$J$10*_xlfn.XLOOKUP('Load Schedule'!$J$9,'Load Schedule'!$F$16:$F$21,_xlfn.XLOOKUP(L$3,'Load Schedule'!$G$15:$AD$15,'Load Schedule'!$G$16:$AD$21)))</f>
        <v>0</v>
      </c>
      <c r="M146" s="26">
        <f t="array" ref="M146">IF('Load Schedule'!$D$6="Yes",INDEX('Load Schedule'!$A$10:$D$8769,COLUMN(L143),4),'Load Schedule'!$J$10*_xlfn.XLOOKUP('Load Schedule'!$J$9,'Load Schedule'!$F$16:$F$21,_xlfn.XLOOKUP(M$3,'Load Schedule'!$G$15:$AD$15,'Load Schedule'!$G$16:$AD$21)))</f>
        <v>0</v>
      </c>
      <c r="N146" s="26">
        <f t="array" ref="N146">IF('Load Schedule'!$D$6="Yes",INDEX('Load Schedule'!$A$10:$D$8769,COLUMN(M143),4),'Load Schedule'!$J$10*_xlfn.XLOOKUP('Load Schedule'!$J$9,'Load Schedule'!$F$16:$F$21,_xlfn.XLOOKUP(N$3,'Load Schedule'!$G$15:$AD$15,'Load Schedule'!$G$16:$AD$21)))</f>
        <v>0</v>
      </c>
      <c r="O146" s="26">
        <f t="array" ref="O146">IF('Load Schedule'!$D$6="Yes",INDEX('Load Schedule'!$A$10:$D$8769,COLUMN(N143),4),'Load Schedule'!$J$10*_xlfn.XLOOKUP('Load Schedule'!$J$9,'Load Schedule'!$F$16:$F$21,_xlfn.XLOOKUP(O$3,'Load Schedule'!$G$15:$AD$15,'Load Schedule'!$G$16:$AD$21)))</f>
        <v>0</v>
      </c>
      <c r="P146" s="26">
        <f t="array" ref="P146">IF('Load Schedule'!$D$6="Yes",INDEX('Load Schedule'!$A$10:$D$8769,COLUMN(O143),4),'Load Schedule'!$J$10*_xlfn.XLOOKUP('Load Schedule'!$J$9,'Load Schedule'!$F$16:$F$21,_xlfn.XLOOKUP(P$3,'Load Schedule'!$G$15:$AD$15,'Load Schedule'!$G$16:$AD$21)))</f>
        <v>0</v>
      </c>
      <c r="Q146" s="26">
        <f t="array" ref="Q146">IF('Load Schedule'!$D$6="Yes",INDEX('Load Schedule'!$A$10:$D$8769,COLUMN(P143),4),'Load Schedule'!$J$10*_xlfn.XLOOKUP('Load Schedule'!$J$9,'Load Schedule'!$F$16:$F$21,_xlfn.XLOOKUP(Q$3,'Load Schedule'!$G$15:$AD$15,'Load Schedule'!$G$16:$AD$21)))</f>
        <v>0</v>
      </c>
      <c r="R146" s="26">
        <f t="array" ref="R146">IF('Load Schedule'!$D$6="Yes",INDEX('Load Schedule'!$A$10:$D$8769,COLUMN(Q143),4),'Load Schedule'!$J$10*_xlfn.XLOOKUP('Load Schedule'!$J$9,'Load Schedule'!$F$16:$F$21,_xlfn.XLOOKUP(R$3,'Load Schedule'!$G$15:$AD$15,'Load Schedule'!$G$16:$AD$21)))</f>
        <v>0</v>
      </c>
      <c r="S146" s="26">
        <f t="array" ref="S146">IF('Load Schedule'!$D$6="Yes",INDEX('Load Schedule'!$A$10:$D$8769,COLUMN(R143),4),'Load Schedule'!$J$10*_xlfn.XLOOKUP('Load Schedule'!$J$9,'Load Schedule'!$F$16:$F$21,_xlfn.XLOOKUP(S$3,'Load Schedule'!$G$15:$AD$15,'Load Schedule'!$G$16:$AD$21)))</f>
        <v>0</v>
      </c>
      <c r="T146" s="26">
        <f t="array" ref="T146">IF('Load Schedule'!$D$6="Yes",INDEX('Load Schedule'!$A$10:$D$8769,COLUMN(S143),4),'Load Schedule'!$J$10*_xlfn.XLOOKUP('Load Schedule'!$J$9,'Load Schedule'!$F$16:$F$21,_xlfn.XLOOKUP(T$3,'Load Schedule'!$G$15:$AD$15,'Load Schedule'!$G$16:$AD$21)))</f>
        <v>0</v>
      </c>
      <c r="U146" s="26">
        <f t="array" ref="U146">IF('Load Schedule'!$D$6="Yes",INDEX('Load Schedule'!$A$10:$D$8769,COLUMN(T143),4),'Load Schedule'!$J$10*_xlfn.XLOOKUP('Load Schedule'!$J$9,'Load Schedule'!$F$16:$F$21,_xlfn.XLOOKUP(U$3,'Load Schedule'!$G$15:$AD$15,'Load Schedule'!$G$16:$AD$21)))</f>
        <v>0</v>
      </c>
      <c r="V146" s="26">
        <f t="array" ref="V146">IF('Load Schedule'!$D$6="Yes",INDEX('Load Schedule'!$A$10:$D$8769,COLUMN(U143),4),'Load Schedule'!$J$10*_xlfn.XLOOKUP('Load Schedule'!$J$9,'Load Schedule'!$F$16:$F$21,_xlfn.XLOOKUP(V$3,'Load Schedule'!$G$15:$AD$15,'Load Schedule'!$G$16:$AD$21)))</f>
        <v>0</v>
      </c>
      <c r="W146" s="26">
        <f t="array" ref="W146">IF('Load Schedule'!$D$6="Yes",INDEX('Load Schedule'!$A$10:$D$8769,COLUMN(V143),4),'Load Schedule'!$J$10*_xlfn.XLOOKUP('Load Schedule'!$J$9,'Load Schedule'!$F$16:$F$21,_xlfn.XLOOKUP(W$3,'Load Schedule'!$G$15:$AD$15,'Load Schedule'!$G$16:$AD$21)))</f>
        <v>0</v>
      </c>
      <c r="X146" s="26">
        <f t="array" ref="X146">IF('Load Schedule'!$D$6="Yes",INDEX('Load Schedule'!$A$10:$D$8769,COLUMN(W143),4),'Load Schedule'!$J$10*_xlfn.XLOOKUP('Load Schedule'!$J$9,'Load Schedule'!$F$16:$F$21,_xlfn.XLOOKUP(X$3,'Load Schedule'!$G$15:$AD$15,'Load Schedule'!$G$16:$AD$21)))</f>
        <v>0</v>
      </c>
      <c r="Y146" s="26">
        <f t="array" ref="Y146">IF('Load Schedule'!$D$6="Yes",INDEX('Load Schedule'!$A$10:$D$8769,COLUMN(X143),4),'Load Schedule'!$J$10*_xlfn.XLOOKUP('Load Schedule'!$J$9,'Load Schedule'!$F$16:$F$21,_xlfn.XLOOKUP(Y$3,'Load Schedule'!$G$15:$AD$15,'Load Schedule'!$G$16:$AD$21)))</f>
        <v>0</v>
      </c>
      <c r="AA146">
        <f t="shared" si="2"/>
        <v>3432</v>
      </c>
    </row>
    <row r="147" spans="1:27" x14ac:dyDescent="0.25">
      <c r="A147" s="8">
        <v>44340</v>
      </c>
      <c r="B147" s="26">
        <f t="array" ref="B147">IF('Load Schedule'!$D$6="Yes",INDEX('Load Schedule'!$A$10:$D$8769,COLUMN(A144),4),'Load Schedule'!$J$10*_xlfn.XLOOKUP('Load Schedule'!$J$9,'Load Schedule'!$F$16:$F$21,_xlfn.XLOOKUP(B$3,'Load Schedule'!$G$15:$AD$15,'Load Schedule'!$G$16:$AD$21)))</f>
        <v>0</v>
      </c>
      <c r="C147" s="26">
        <f t="array" ref="C147">IF('Load Schedule'!$D$6="Yes",INDEX('Load Schedule'!$A$10:$D$8769,COLUMN(B144),4),'Load Schedule'!$J$10*_xlfn.XLOOKUP('Load Schedule'!$J$9,'Load Schedule'!$F$16:$F$21,_xlfn.XLOOKUP(C$3,'Load Schedule'!$G$15:$AD$15,'Load Schedule'!$G$16:$AD$21)))</f>
        <v>0</v>
      </c>
      <c r="D147" s="26">
        <f t="array" ref="D147">IF('Load Schedule'!$D$6="Yes",INDEX('Load Schedule'!$A$10:$D$8769,COLUMN(C144),4),'Load Schedule'!$J$10*_xlfn.XLOOKUP('Load Schedule'!$J$9,'Load Schedule'!$F$16:$F$21,_xlfn.XLOOKUP(D$3,'Load Schedule'!$G$15:$AD$15,'Load Schedule'!$G$16:$AD$21)))</f>
        <v>0</v>
      </c>
      <c r="E147" s="26">
        <f t="array" ref="E147">IF('Load Schedule'!$D$6="Yes",INDEX('Load Schedule'!$A$10:$D$8769,COLUMN(D144),4),'Load Schedule'!$J$10*_xlfn.XLOOKUP('Load Schedule'!$J$9,'Load Schedule'!$F$16:$F$21,_xlfn.XLOOKUP(E$3,'Load Schedule'!$G$15:$AD$15,'Load Schedule'!$G$16:$AD$21)))</f>
        <v>0</v>
      </c>
      <c r="F147" s="26">
        <f t="array" ref="F147">IF('Load Schedule'!$D$6="Yes",INDEX('Load Schedule'!$A$10:$D$8769,COLUMN(E144),4),'Load Schedule'!$J$10*_xlfn.XLOOKUP('Load Schedule'!$J$9,'Load Schedule'!$F$16:$F$21,_xlfn.XLOOKUP(F$3,'Load Schedule'!$G$15:$AD$15,'Load Schedule'!$G$16:$AD$21)))</f>
        <v>0</v>
      </c>
      <c r="G147" s="26">
        <f t="array" ref="G147">IF('Load Schedule'!$D$6="Yes",INDEX('Load Schedule'!$A$10:$D$8769,COLUMN(F144),4),'Load Schedule'!$J$10*_xlfn.XLOOKUP('Load Schedule'!$J$9,'Load Schedule'!$F$16:$F$21,_xlfn.XLOOKUP(G$3,'Load Schedule'!$G$15:$AD$15,'Load Schedule'!$G$16:$AD$21)))</f>
        <v>0</v>
      </c>
      <c r="H147" s="26">
        <f t="array" ref="H147">IF('Load Schedule'!$D$6="Yes",INDEX('Load Schedule'!$A$10:$D$8769,COLUMN(G144),4),'Load Schedule'!$J$10*_xlfn.XLOOKUP('Load Schedule'!$J$9,'Load Schedule'!$F$16:$F$21,_xlfn.XLOOKUP(H$3,'Load Schedule'!$G$15:$AD$15,'Load Schedule'!$G$16:$AD$21)))</f>
        <v>0</v>
      </c>
      <c r="I147" s="26">
        <f t="array" ref="I147">IF('Load Schedule'!$D$6="Yes",INDEX('Load Schedule'!$A$10:$D$8769,COLUMN(H144),4),'Load Schedule'!$J$10*_xlfn.XLOOKUP('Load Schedule'!$J$9,'Load Schedule'!$F$16:$F$21,_xlfn.XLOOKUP(I$3,'Load Schedule'!$G$15:$AD$15,'Load Schedule'!$G$16:$AD$21)))</f>
        <v>0</v>
      </c>
      <c r="J147" s="26">
        <f t="array" ref="J147">IF('Load Schedule'!$D$6="Yes",INDEX('Load Schedule'!$A$10:$D$8769,COLUMN(I144),4),'Load Schedule'!$J$10*_xlfn.XLOOKUP('Load Schedule'!$J$9,'Load Schedule'!$F$16:$F$21,_xlfn.XLOOKUP(J$3,'Load Schedule'!$G$15:$AD$15,'Load Schedule'!$G$16:$AD$21)))</f>
        <v>0</v>
      </c>
      <c r="K147" s="26">
        <f t="array" ref="K147">IF('Load Schedule'!$D$6="Yes",INDEX('Load Schedule'!$A$10:$D$8769,COLUMN(J144),4),'Load Schedule'!$J$10*_xlfn.XLOOKUP('Load Schedule'!$J$9,'Load Schedule'!$F$16:$F$21,_xlfn.XLOOKUP(K$3,'Load Schedule'!$G$15:$AD$15,'Load Schedule'!$G$16:$AD$21)))</f>
        <v>0</v>
      </c>
      <c r="L147" s="26">
        <f t="array" ref="L147">IF('Load Schedule'!$D$6="Yes",INDEX('Load Schedule'!$A$10:$D$8769,COLUMN(K144),4),'Load Schedule'!$J$10*_xlfn.XLOOKUP('Load Schedule'!$J$9,'Load Schedule'!$F$16:$F$21,_xlfn.XLOOKUP(L$3,'Load Schedule'!$G$15:$AD$15,'Load Schedule'!$G$16:$AD$21)))</f>
        <v>0</v>
      </c>
      <c r="M147" s="26">
        <f t="array" ref="M147">IF('Load Schedule'!$D$6="Yes",INDEX('Load Schedule'!$A$10:$D$8769,COLUMN(L144),4),'Load Schedule'!$J$10*_xlfn.XLOOKUP('Load Schedule'!$J$9,'Load Schedule'!$F$16:$F$21,_xlfn.XLOOKUP(M$3,'Load Schedule'!$G$15:$AD$15,'Load Schedule'!$G$16:$AD$21)))</f>
        <v>0</v>
      </c>
      <c r="N147" s="26">
        <f t="array" ref="N147">IF('Load Schedule'!$D$6="Yes",INDEX('Load Schedule'!$A$10:$D$8769,COLUMN(M144),4),'Load Schedule'!$J$10*_xlfn.XLOOKUP('Load Schedule'!$J$9,'Load Schedule'!$F$16:$F$21,_xlfn.XLOOKUP(N$3,'Load Schedule'!$G$15:$AD$15,'Load Schedule'!$G$16:$AD$21)))</f>
        <v>0</v>
      </c>
      <c r="O147" s="26">
        <f t="array" ref="O147">IF('Load Schedule'!$D$6="Yes",INDEX('Load Schedule'!$A$10:$D$8769,COLUMN(N144),4),'Load Schedule'!$J$10*_xlfn.XLOOKUP('Load Schedule'!$J$9,'Load Schedule'!$F$16:$F$21,_xlfn.XLOOKUP(O$3,'Load Schedule'!$G$15:$AD$15,'Load Schedule'!$G$16:$AD$21)))</f>
        <v>0</v>
      </c>
      <c r="P147" s="26">
        <f t="array" ref="P147">IF('Load Schedule'!$D$6="Yes",INDEX('Load Schedule'!$A$10:$D$8769,COLUMN(O144),4),'Load Schedule'!$J$10*_xlfn.XLOOKUP('Load Schedule'!$J$9,'Load Schedule'!$F$16:$F$21,_xlfn.XLOOKUP(P$3,'Load Schedule'!$G$15:$AD$15,'Load Schedule'!$G$16:$AD$21)))</f>
        <v>0</v>
      </c>
      <c r="Q147" s="26">
        <f t="array" ref="Q147">IF('Load Schedule'!$D$6="Yes",INDEX('Load Schedule'!$A$10:$D$8769,COLUMN(P144),4),'Load Schedule'!$J$10*_xlfn.XLOOKUP('Load Schedule'!$J$9,'Load Schedule'!$F$16:$F$21,_xlfn.XLOOKUP(Q$3,'Load Schedule'!$G$15:$AD$15,'Load Schedule'!$G$16:$AD$21)))</f>
        <v>0</v>
      </c>
      <c r="R147" s="26">
        <f t="array" ref="R147">IF('Load Schedule'!$D$6="Yes",INDEX('Load Schedule'!$A$10:$D$8769,COLUMN(Q144),4),'Load Schedule'!$J$10*_xlfn.XLOOKUP('Load Schedule'!$J$9,'Load Schedule'!$F$16:$F$21,_xlfn.XLOOKUP(R$3,'Load Schedule'!$G$15:$AD$15,'Load Schedule'!$G$16:$AD$21)))</f>
        <v>0</v>
      </c>
      <c r="S147" s="26">
        <f t="array" ref="S147">IF('Load Schedule'!$D$6="Yes",INDEX('Load Schedule'!$A$10:$D$8769,COLUMN(R144),4),'Load Schedule'!$J$10*_xlfn.XLOOKUP('Load Schedule'!$J$9,'Load Schedule'!$F$16:$F$21,_xlfn.XLOOKUP(S$3,'Load Schedule'!$G$15:$AD$15,'Load Schedule'!$G$16:$AD$21)))</f>
        <v>0</v>
      </c>
      <c r="T147" s="26">
        <f t="array" ref="T147">IF('Load Schedule'!$D$6="Yes",INDEX('Load Schedule'!$A$10:$D$8769,COLUMN(S144),4),'Load Schedule'!$J$10*_xlfn.XLOOKUP('Load Schedule'!$J$9,'Load Schedule'!$F$16:$F$21,_xlfn.XLOOKUP(T$3,'Load Schedule'!$G$15:$AD$15,'Load Schedule'!$G$16:$AD$21)))</f>
        <v>0</v>
      </c>
      <c r="U147" s="26">
        <f t="array" ref="U147">IF('Load Schedule'!$D$6="Yes",INDEX('Load Schedule'!$A$10:$D$8769,COLUMN(T144),4),'Load Schedule'!$J$10*_xlfn.XLOOKUP('Load Schedule'!$J$9,'Load Schedule'!$F$16:$F$21,_xlfn.XLOOKUP(U$3,'Load Schedule'!$G$15:$AD$15,'Load Schedule'!$G$16:$AD$21)))</f>
        <v>0</v>
      </c>
      <c r="V147" s="26">
        <f t="array" ref="V147">IF('Load Schedule'!$D$6="Yes",INDEX('Load Schedule'!$A$10:$D$8769,COLUMN(U144),4),'Load Schedule'!$J$10*_xlfn.XLOOKUP('Load Schedule'!$J$9,'Load Schedule'!$F$16:$F$21,_xlfn.XLOOKUP(V$3,'Load Schedule'!$G$15:$AD$15,'Load Schedule'!$G$16:$AD$21)))</f>
        <v>0</v>
      </c>
      <c r="W147" s="26">
        <f t="array" ref="W147">IF('Load Schedule'!$D$6="Yes",INDEX('Load Schedule'!$A$10:$D$8769,COLUMN(V144),4),'Load Schedule'!$J$10*_xlfn.XLOOKUP('Load Schedule'!$J$9,'Load Schedule'!$F$16:$F$21,_xlfn.XLOOKUP(W$3,'Load Schedule'!$G$15:$AD$15,'Load Schedule'!$G$16:$AD$21)))</f>
        <v>0</v>
      </c>
      <c r="X147" s="26">
        <f t="array" ref="X147">IF('Load Schedule'!$D$6="Yes",INDEX('Load Schedule'!$A$10:$D$8769,COLUMN(W144),4),'Load Schedule'!$J$10*_xlfn.XLOOKUP('Load Schedule'!$J$9,'Load Schedule'!$F$16:$F$21,_xlfn.XLOOKUP(X$3,'Load Schedule'!$G$15:$AD$15,'Load Schedule'!$G$16:$AD$21)))</f>
        <v>0</v>
      </c>
      <c r="Y147" s="26">
        <f t="array" ref="Y147">IF('Load Schedule'!$D$6="Yes",INDEX('Load Schedule'!$A$10:$D$8769,COLUMN(X144),4),'Load Schedule'!$J$10*_xlfn.XLOOKUP('Load Schedule'!$J$9,'Load Schedule'!$F$16:$F$21,_xlfn.XLOOKUP(Y$3,'Load Schedule'!$G$15:$AD$15,'Load Schedule'!$G$16:$AD$21)))</f>
        <v>0</v>
      </c>
      <c r="AA147">
        <f t="shared" si="2"/>
        <v>3456</v>
      </c>
    </row>
    <row r="148" spans="1:27" x14ac:dyDescent="0.25">
      <c r="A148" s="8">
        <v>44341</v>
      </c>
      <c r="B148" s="26">
        <f t="array" ref="B148">IF('Load Schedule'!$D$6="Yes",INDEX('Load Schedule'!$A$10:$D$8769,COLUMN(A145),4),'Load Schedule'!$J$10*_xlfn.XLOOKUP('Load Schedule'!$J$9,'Load Schedule'!$F$16:$F$21,_xlfn.XLOOKUP(B$3,'Load Schedule'!$G$15:$AD$15,'Load Schedule'!$G$16:$AD$21)))</f>
        <v>0</v>
      </c>
      <c r="C148" s="26">
        <f t="array" ref="C148">IF('Load Schedule'!$D$6="Yes",INDEX('Load Schedule'!$A$10:$D$8769,COLUMN(B145),4),'Load Schedule'!$J$10*_xlfn.XLOOKUP('Load Schedule'!$J$9,'Load Schedule'!$F$16:$F$21,_xlfn.XLOOKUP(C$3,'Load Schedule'!$G$15:$AD$15,'Load Schedule'!$G$16:$AD$21)))</f>
        <v>0</v>
      </c>
      <c r="D148" s="26">
        <f t="array" ref="D148">IF('Load Schedule'!$D$6="Yes",INDEX('Load Schedule'!$A$10:$D$8769,COLUMN(C145),4),'Load Schedule'!$J$10*_xlfn.XLOOKUP('Load Schedule'!$J$9,'Load Schedule'!$F$16:$F$21,_xlfn.XLOOKUP(D$3,'Load Schedule'!$G$15:$AD$15,'Load Schedule'!$G$16:$AD$21)))</f>
        <v>0</v>
      </c>
      <c r="E148" s="26">
        <f t="array" ref="E148">IF('Load Schedule'!$D$6="Yes",INDEX('Load Schedule'!$A$10:$D$8769,COLUMN(D145),4),'Load Schedule'!$J$10*_xlfn.XLOOKUP('Load Schedule'!$J$9,'Load Schedule'!$F$16:$F$21,_xlfn.XLOOKUP(E$3,'Load Schedule'!$G$15:$AD$15,'Load Schedule'!$G$16:$AD$21)))</f>
        <v>0</v>
      </c>
      <c r="F148" s="26">
        <f t="array" ref="F148">IF('Load Schedule'!$D$6="Yes",INDEX('Load Schedule'!$A$10:$D$8769,COLUMN(E145),4),'Load Schedule'!$J$10*_xlfn.XLOOKUP('Load Schedule'!$J$9,'Load Schedule'!$F$16:$F$21,_xlfn.XLOOKUP(F$3,'Load Schedule'!$G$15:$AD$15,'Load Schedule'!$G$16:$AD$21)))</f>
        <v>0</v>
      </c>
      <c r="G148" s="26">
        <f t="array" ref="G148">IF('Load Schedule'!$D$6="Yes",INDEX('Load Schedule'!$A$10:$D$8769,COLUMN(F145),4),'Load Schedule'!$J$10*_xlfn.XLOOKUP('Load Schedule'!$J$9,'Load Schedule'!$F$16:$F$21,_xlfn.XLOOKUP(G$3,'Load Schedule'!$G$15:$AD$15,'Load Schedule'!$G$16:$AD$21)))</f>
        <v>0</v>
      </c>
      <c r="H148" s="26">
        <f t="array" ref="H148">IF('Load Schedule'!$D$6="Yes",INDEX('Load Schedule'!$A$10:$D$8769,COLUMN(G145),4),'Load Schedule'!$J$10*_xlfn.XLOOKUP('Load Schedule'!$J$9,'Load Schedule'!$F$16:$F$21,_xlfn.XLOOKUP(H$3,'Load Schedule'!$G$15:$AD$15,'Load Schedule'!$G$16:$AD$21)))</f>
        <v>0</v>
      </c>
      <c r="I148" s="26">
        <f t="array" ref="I148">IF('Load Schedule'!$D$6="Yes",INDEX('Load Schedule'!$A$10:$D$8769,COLUMN(H145),4),'Load Schedule'!$J$10*_xlfn.XLOOKUP('Load Schedule'!$J$9,'Load Schedule'!$F$16:$F$21,_xlfn.XLOOKUP(I$3,'Load Schedule'!$G$15:$AD$15,'Load Schedule'!$G$16:$AD$21)))</f>
        <v>0</v>
      </c>
      <c r="J148" s="26">
        <f t="array" ref="J148">IF('Load Schedule'!$D$6="Yes",INDEX('Load Schedule'!$A$10:$D$8769,COLUMN(I145),4),'Load Schedule'!$J$10*_xlfn.XLOOKUP('Load Schedule'!$J$9,'Load Schedule'!$F$16:$F$21,_xlfn.XLOOKUP(J$3,'Load Schedule'!$G$15:$AD$15,'Load Schedule'!$G$16:$AD$21)))</f>
        <v>0</v>
      </c>
      <c r="K148" s="26">
        <f t="array" ref="K148">IF('Load Schedule'!$D$6="Yes",INDEX('Load Schedule'!$A$10:$D$8769,COLUMN(J145),4),'Load Schedule'!$J$10*_xlfn.XLOOKUP('Load Schedule'!$J$9,'Load Schedule'!$F$16:$F$21,_xlfn.XLOOKUP(K$3,'Load Schedule'!$G$15:$AD$15,'Load Schedule'!$G$16:$AD$21)))</f>
        <v>0</v>
      </c>
      <c r="L148" s="26">
        <f t="array" ref="L148">IF('Load Schedule'!$D$6="Yes",INDEX('Load Schedule'!$A$10:$D$8769,COLUMN(K145),4),'Load Schedule'!$J$10*_xlfn.XLOOKUP('Load Schedule'!$J$9,'Load Schedule'!$F$16:$F$21,_xlfn.XLOOKUP(L$3,'Load Schedule'!$G$15:$AD$15,'Load Schedule'!$G$16:$AD$21)))</f>
        <v>0</v>
      </c>
      <c r="M148" s="26">
        <f t="array" ref="M148">IF('Load Schedule'!$D$6="Yes",INDEX('Load Schedule'!$A$10:$D$8769,COLUMN(L145),4),'Load Schedule'!$J$10*_xlfn.XLOOKUP('Load Schedule'!$J$9,'Load Schedule'!$F$16:$F$21,_xlfn.XLOOKUP(M$3,'Load Schedule'!$G$15:$AD$15,'Load Schedule'!$G$16:$AD$21)))</f>
        <v>0</v>
      </c>
      <c r="N148" s="26">
        <f t="array" ref="N148">IF('Load Schedule'!$D$6="Yes",INDEX('Load Schedule'!$A$10:$D$8769,COLUMN(M145),4),'Load Schedule'!$J$10*_xlfn.XLOOKUP('Load Schedule'!$J$9,'Load Schedule'!$F$16:$F$21,_xlfn.XLOOKUP(N$3,'Load Schedule'!$G$15:$AD$15,'Load Schedule'!$G$16:$AD$21)))</f>
        <v>0</v>
      </c>
      <c r="O148" s="26">
        <f t="array" ref="O148">IF('Load Schedule'!$D$6="Yes",INDEX('Load Schedule'!$A$10:$D$8769,COLUMN(N145),4),'Load Schedule'!$J$10*_xlfn.XLOOKUP('Load Schedule'!$J$9,'Load Schedule'!$F$16:$F$21,_xlfn.XLOOKUP(O$3,'Load Schedule'!$G$15:$AD$15,'Load Schedule'!$G$16:$AD$21)))</f>
        <v>0</v>
      </c>
      <c r="P148" s="26">
        <f t="array" ref="P148">IF('Load Schedule'!$D$6="Yes",INDEX('Load Schedule'!$A$10:$D$8769,COLUMN(O145),4),'Load Schedule'!$J$10*_xlfn.XLOOKUP('Load Schedule'!$J$9,'Load Schedule'!$F$16:$F$21,_xlfn.XLOOKUP(P$3,'Load Schedule'!$G$15:$AD$15,'Load Schedule'!$G$16:$AD$21)))</f>
        <v>0</v>
      </c>
      <c r="Q148" s="26">
        <f t="array" ref="Q148">IF('Load Schedule'!$D$6="Yes",INDEX('Load Schedule'!$A$10:$D$8769,COLUMN(P145),4),'Load Schedule'!$J$10*_xlfn.XLOOKUP('Load Schedule'!$J$9,'Load Schedule'!$F$16:$F$21,_xlfn.XLOOKUP(Q$3,'Load Schedule'!$G$15:$AD$15,'Load Schedule'!$G$16:$AD$21)))</f>
        <v>0</v>
      </c>
      <c r="R148" s="26">
        <f t="array" ref="R148">IF('Load Schedule'!$D$6="Yes",INDEX('Load Schedule'!$A$10:$D$8769,COLUMN(Q145),4),'Load Schedule'!$J$10*_xlfn.XLOOKUP('Load Schedule'!$J$9,'Load Schedule'!$F$16:$F$21,_xlfn.XLOOKUP(R$3,'Load Schedule'!$G$15:$AD$15,'Load Schedule'!$G$16:$AD$21)))</f>
        <v>0</v>
      </c>
      <c r="S148" s="26">
        <f t="array" ref="S148">IF('Load Schedule'!$D$6="Yes",INDEX('Load Schedule'!$A$10:$D$8769,COLUMN(R145),4),'Load Schedule'!$J$10*_xlfn.XLOOKUP('Load Schedule'!$J$9,'Load Schedule'!$F$16:$F$21,_xlfn.XLOOKUP(S$3,'Load Schedule'!$G$15:$AD$15,'Load Schedule'!$G$16:$AD$21)))</f>
        <v>0</v>
      </c>
      <c r="T148" s="26">
        <f t="array" ref="T148">IF('Load Schedule'!$D$6="Yes",INDEX('Load Schedule'!$A$10:$D$8769,COLUMN(S145),4),'Load Schedule'!$J$10*_xlfn.XLOOKUP('Load Schedule'!$J$9,'Load Schedule'!$F$16:$F$21,_xlfn.XLOOKUP(T$3,'Load Schedule'!$G$15:$AD$15,'Load Schedule'!$G$16:$AD$21)))</f>
        <v>0</v>
      </c>
      <c r="U148" s="26">
        <f t="array" ref="U148">IF('Load Schedule'!$D$6="Yes",INDEX('Load Schedule'!$A$10:$D$8769,COLUMN(T145),4),'Load Schedule'!$J$10*_xlfn.XLOOKUP('Load Schedule'!$J$9,'Load Schedule'!$F$16:$F$21,_xlfn.XLOOKUP(U$3,'Load Schedule'!$G$15:$AD$15,'Load Schedule'!$G$16:$AD$21)))</f>
        <v>0</v>
      </c>
      <c r="V148" s="26">
        <f t="array" ref="V148">IF('Load Schedule'!$D$6="Yes",INDEX('Load Schedule'!$A$10:$D$8769,COLUMN(U145),4),'Load Schedule'!$J$10*_xlfn.XLOOKUP('Load Schedule'!$J$9,'Load Schedule'!$F$16:$F$21,_xlfn.XLOOKUP(V$3,'Load Schedule'!$G$15:$AD$15,'Load Schedule'!$G$16:$AD$21)))</f>
        <v>0</v>
      </c>
      <c r="W148" s="26">
        <f t="array" ref="W148">IF('Load Schedule'!$D$6="Yes",INDEX('Load Schedule'!$A$10:$D$8769,COLUMN(V145),4),'Load Schedule'!$J$10*_xlfn.XLOOKUP('Load Schedule'!$J$9,'Load Schedule'!$F$16:$F$21,_xlfn.XLOOKUP(W$3,'Load Schedule'!$G$15:$AD$15,'Load Schedule'!$G$16:$AD$21)))</f>
        <v>0</v>
      </c>
      <c r="X148" s="26">
        <f t="array" ref="X148">IF('Load Schedule'!$D$6="Yes",INDEX('Load Schedule'!$A$10:$D$8769,COLUMN(W145),4),'Load Schedule'!$J$10*_xlfn.XLOOKUP('Load Schedule'!$J$9,'Load Schedule'!$F$16:$F$21,_xlfn.XLOOKUP(X$3,'Load Schedule'!$G$15:$AD$15,'Load Schedule'!$G$16:$AD$21)))</f>
        <v>0</v>
      </c>
      <c r="Y148" s="26">
        <f t="array" ref="Y148">IF('Load Schedule'!$D$6="Yes",INDEX('Load Schedule'!$A$10:$D$8769,COLUMN(X145),4),'Load Schedule'!$J$10*_xlfn.XLOOKUP('Load Schedule'!$J$9,'Load Schedule'!$F$16:$F$21,_xlfn.XLOOKUP(Y$3,'Load Schedule'!$G$15:$AD$15,'Load Schedule'!$G$16:$AD$21)))</f>
        <v>0</v>
      </c>
      <c r="AA148">
        <f t="shared" si="2"/>
        <v>3480</v>
      </c>
    </row>
    <row r="149" spans="1:27" x14ac:dyDescent="0.25">
      <c r="A149" s="8">
        <v>44342</v>
      </c>
      <c r="B149" s="26">
        <f t="array" ref="B149">IF('Load Schedule'!$D$6="Yes",INDEX('Load Schedule'!$A$10:$D$8769,COLUMN(A146),4),'Load Schedule'!$J$10*_xlfn.XLOOKUP('Load Schedule'!$J$9,'Load Schedule'!$F$16:$F$21,_xlfn.XLOOKUP(B$3,'Load Schedule'!$G$15:$AD$15,'Load Schedule'!$G$16:$AD$21)))</f>
        <v>0</v>
      </c>
      <c r="C149" s="26">
        <f t="array" ref="C149">IF('Load Schedule'!$D$6="Yes",INDEX('Load Schedule'!$A$10:$D$8769,COLUMN(B146),4),'Load Schedule'!$J$10*_xlfn.XLOOKUP('Load Schedule'!$J$9,'Load Schedule'!$F$16:$F$21,_xlfn.XLOOKUP(C$3,'Load Schedule'!$G$15:$AD$15,'Load Schedule'!$G$16:$AD$21)))</f>
        <v>0</v>
      </c>
      <c r="D149" s="26">
        <f t="array" ref="D149">IF('Load Schedule'!$D$6="Yes",INDEX('Load Schedule'!$A$10:$D$8769,COLUMN(C146),4),'Load Schedule'!$J$10*_xlfn.XLOOKUP('Load Schedule'!$J$9,'Load Schedule'!$F$16:$F$21,_xlfn.XLOOKUP(D$3,'Load Schedule'!$G$15:$AD$15,'Load Schedule'!$G$16:$AD$21)))</f>
        <v>0</v>
      </c>
      <c r="E149" s="26">
        <f t="array" ref="E149">IF('Load Schedule'!$D$6="Yes",INDEX('Load Schedule'!$A$10:$D$8769,COLUMN(D146),4),'Load Schedule'!$J$10*_xlfn.XLOOKUP('Load Schedule'!$J$9,'Load Schedule'!$F$16:$F$21,_xlfn.XLOOKUP(E$3,'Load Schedule'!$G$15:$AD$15,'Load Schedule'!$G$16:$AD$21)))</f>
        <v>0</v>
      </c>
      <c r="F149" s="26">
        <f t="array" ref="F149">IF('Load Schedule'!$D$6="Yes",INDEX('Load Schedule'!$A$10:$D$8769,COLUMN(E146),4),'Load Schedule'!$J$10*_xlfn.XLOOKUP('Load Schedule'!$J$9,'Load Schedule'!$F$16:$F$21,_xlfn.XLOOKUP(F$3,'Load Schedule'!$G$15:$AD$15,'Load Schedule'!$G$16:$AD$21)))</f>
        <v>0</v>
      </c>
      <c r="G149" s="26">
        <f t="array" ref="G149">IF('Load Schedule'!$D$6="Yes",INDEX('Load Schedule'!$A$10:$D$8769,COLUMN(F146),4),'Load Schedule'!$J$10*_xlfn.XLOOKUP('Load Schedule'!$J$9,'Load Schedule'!$F$16:$F$21,_xlfn.XLOOKUP(G$3,'Load Schedule'!$G$15:$AD$15,'Load Schedule'!$G$16:$AD$21)))</f>
        <v>0</v>
      </c>
      <c r="H149" s="26">
        <f t="array" ref="H149">IF('Load Schedule'!$D$6="Yes",INDEX('Load Schedule'!$A$10:$D$8769,COLUMN(G146),4),'Load Schedule'!$J$10*_xlfn.XLOOKUP('Load Schedule'!$J$9,'Load Schedule'!$F$16:$F$21,_xlfn.XLOOKUP(H$3,'Load Schedule'!$G$15:$AD$15,'Load Schedule'!$G$16:$AD$21)))</f>
        <v>0</v>
      </c>
      <c r="I149" s="26">
        <f t="array" ref="I149">IF('Load Schedule'!$D$6="Yes",INDEX('Load Schedule'!$A$10:$D$8769,COLUMN(H146),4),'Load Schedule'!$J$10*_xlfn.XLOOKUP('Load Schedule'!$J$9,'Load Schedule'!$F$16:$F$21,_xlfn.XLOOKUP(I$3,'Load Schedule'!$G$15:$AD$15,'Load Schedule'!$G$16:$AD$21)))</f>
        <v>0</v>
      </c>
      <c r="J149" s="26">
        <f t="array" ref="J149">IF('Load Schedule'!$D$6="Yes",INDEX('Load Schedule'!$A$10:$D$8769,COLUMN(I146),4),'Load Schedule'!$J$10*_xlfn.XLOOKUP('Load Schedule'!$J$9,'Load Schedule'!$F$16:$F$21,_xlfn.XLOOKUP(J$3,'Load Schedule'!$G$15:$AD$15,'Load Schedule'!$G$16:$AD$21)))</f>
        <v>0</v>
      </c>
      <c r="K149" s="26">
        <f t="array" ref="K149">IF('Load Schedule'!$D$6="Yes",INDEX('Load Schedule'!$A$10:$D$8769,COLUMN(J146),4),'Load Schedule'!$J$10*_xlfn.XLOOKUP('Load Schedule'!$J$9,'Load Schedule'!$F$16:$F$21,_xlfn.XLOOKUP(K$3,'Load Schedule'!$G$15:$AD$15,'Load Schedule'!$G$16:$AD$21)))</f>
        <v>0</v>
      </c>
      <c r="L149" s="26">
        <f t="array" ref="L149">IF('Load Schedule'!$D$6="Yes",INDEX('Load Schedule'!$A$10:$D$8769,COLUMN(K146),4),'Load Schedule'!$J$10*_xlfn.XLOOKUP('Load Schedule'!$J$9,'Load Schedule'!$F$16:$F$21,_xlfn.XLOOKUP(L$3,'Load Schedule'!$G$15:$AD$15,'Load Schedule'!$G$16:$AD$21)))</f>
        <v>0</v>
      </c>
      <c r="M149" s="26">
        <f t="array" ref="M149">IF('Load Schedule'!$D$6="Yes",INDEX('Load Schedule'!$A$10:$D$8769,COLUMN(L146),4),'Load Schedule'!$J$10*_xlfn.XLOOKUP('Load Schedule'!$J$9,'Load Schedule'!$F$16:$F$21,_xlfn.XLOOKUP(M$3,'Load Schedule'!$G$15:$AD$15,'Load Schedule'!$G$16:$AD$21)))</f>
        <v>0</v>
      </c>
      <c r="N149" s="26">
        <f t="array" ref="N149">IF('Load Schedule'!$D$6="Yes",INDEX('Load Schedule'!$A$10:$D$8769,COLUMN(M146),4),'Load Schedule'!$J$10*_xlfn.XLOOKUP('Load Schedule'!$J$9,'Load Schedule'!$F$16:$F$21,_xlfn.XLOOKUP(N$3,'Load Schedule'!$G$15:$AD$15,'Load Schedule'!$G$16:$AD$21)))</f>
        <v>0</v>
      </c>
      <c r="O149" s="26">
        <f t="array" ref="O149">IF('Load Schedule'!$D$6="Yes",INDEX('Load Schedule'!$A$10:$D$8769,COLUMN(N146),4),'Load Schedule'!$J$10*_xlfn.XLOOKUP('Load Schedule'!$J$9,'Load Schedule'!$F$16:$F$21,_xlfn.XLOOKUP(O$3,'Load Schedule'!$G$15:$AD$15,'Load Schedule'!$G$16:$AD$21)))</f>
        <v>0</v>
      </c>
      <c r="P149" s="26">
        <f t="array" ref="P149">IF('Load Schedule'!$D$6="Yes",INDEX('Load Schedule'!$A$10:$D$8769,COLUMN(O146),4),'Load Schedule'!$J$10*_xlfn.XLOOKUP('Load Schedule'!$J$9,'Load Schedule'!$F$16:$F$21,_xlfn.XLOOKUP(P$3,'Load Schedule'!$G$15:$AD$15,'Load Schedule'!$G$16:$AD$21)))</f>
        <v>0</v>
      </c>
      <c r="Q149" s="26">
        <f t="array" ref="Q149">IF('Load Schedule'!$D$6="Yes",INDEX('Load Schedule'!$A$10:$D$8769,COLUMN(P146),4),'Load Schedule'!$J$10*_xlfn.XLOOKUP('Load Schedule'!$J$9,'Load Schedule'!$F$16:$F$21,_xlfn.XLOOKUP(Q$3,'Load Schedule'!$G$15:$AD$15,'Load Schedule'!$G$16:$AD$21)))</f>
        <v>0</v>
      </c>
      <c r="R149" s="26">
        <f t="array" ref="R149">IF('Load Schedule'!$D$6="Yes",INDEX('Load Schedule'!$A$10:$D$8769,COLUMN(Q146),4),'Load Schedule'!$J$10*_xlfn.XLOOKUP('Load Schedule'!$J$9,'Load Schedule'!$F$16:$F$21,_xlfn.XLOOKUP(R$3,'Load Schedule'!$G$15:$AD$15,'Load Schedule'!$G$16:$AD$21)))</f>
        <v>0</v>
      </c>
      <c r="S149" s="26">
        <f t="array" ref="S149">IF('Load Schedule'!$D$6="Yes",INDEX('Load Schedule'!$A$10:$D$8769,COLUMN(R146),4),'Load Schedule'!$J$10*_xlfn.XLOOKUP('Load Schedule'!$J$9,'Load Schedule'!$F$16:$F$21,_xlfn.XLOOKUP(S$3,'Load Schedule'!$G$15:$AD$15,'Load Schedule'!$G$16:$AD$21)))</f>
        <v>0</v>
      </c>
      <c r="T149" s="26">
        <f t="array" ref="T149">IF('Load Schedule'!$D$6="Yes",INDEX('Load Schedule'!$A$10:$D$8769,COLUMN(S146),4),'Load Schedule'!$J$10*_xlfn.XLOOKUP('Load Schedule'!$J$9,'Load Schedule'!$F$16:$F$21,_xlfn.XLOOKUP(T$3,'Load Schedule'!$G$15:$AD$15,'Load Schedule'!$G$16:$AD$21)))</f>
        <v>0</v>
      </c>
      <c r="U149" s="26">
        <f t="array" ref="U149">IF('Load Schedule'!$D$6="Yes",INDEX('Load Schedule'!$A$10:$D$8769,COLUMN(T146),4),'Load Schedule'!$J$10*_xlfn.XLOOKUP('Load Schedule'!$J$9,'Load Schedule'!$F$16:$F$21,_xlfn.XLOOKUP(U$3,'Load Schedule'!$G$15:$AD$15,'Load Schedule'!$G$16:$AD$21)))</f>
        <v>0</v>
      </c>
      <c r="V149" s="26">
        <f t="array" ref="V149">IF('Load Schedule'!$D$6="Yes",INDEX('Load Schedule'!$A$10:$D$8769,COLUMN(U146),4),'Load Schedule'!$J$10*_xlfn.XLOOKUP('Load Schedule'!$J$9,'Load Schedule'!$F$16:$F$21,_xlfn.XLOOKUP(V$3,'Load Schedule'!$G$15:$AD$15,'Load Schedule'!$G$16:$AD$21)))</f>
        <v>0</v>
      </c>
      <c r="W149" s="26">
        <f t="array" ref="W149">IF('Load Schedule'!$D$6="Yes",INDEX('Load Schedule'!$A$10:$D$8769,COLUMN(V146),4),'Load Schedule'!$J$10*_xlfn.XLOOKUP('Load Schedule'!$J$9,'Load Schedule'!$F$16:$F$21,_xlfn.XLOOKUP(W$3,'Load Schedule'!$G$15:$AD$15,'Load Schedule'!$G$16:$AD$21)))</f>
        <v>0</v>
      </c>
      <c r="X149" s="26">
        <f t="array" ref="X149">IF('Load Schedule'!$D$6="Yes",INDEX('Load Schedule'!$A$10:$D$8769,COLUMN(W146),4),'Load Schedule'!$J$10*_xlfn.XLOOKUP('Load Schedule'!$J$9,'Load Schedule'!$F$16:$F$21,_xlfn.XLOOKUP(X$3,'Load Schedule'!$G$15:$AD$15,'Load Schedule'!$G$16:$AD$21)))</f>
        <v>0</v>
      </c>
      <c r="Y149" s="26">
        <f t="array" ref="Y149">IF('Load Schedule'!$D$6="Yes",INDEX('Load Schedule'!$A$10:$D$8769,COLUMN(X146),4),'Load Schedule'!$J$10*_xlfn.XLOOKUP('Load Schedule'!$J$9,'Load Schedule'!$F$16:$F$21,_xlfn.XLOOKUP(Y$3,'Load Schedule'!$G$15:$AD$15,'Load Schedule'!$G$16:$AD$21)))</f>
        <v>0</v>
      </c>
      <c r="AA149">
        <f t="shared" si="2"/>
        <v>3504</v>
      </c>
    </row>
    <row r="150" spans="1:27" x14ac:dyDescent="0.25">
      <c r="A150" s="8">
        <v>44343</v>
      </c>
      <c r="B150" s="26">
        <f t="array" ref="B150">IF('Load Schedule'!$D$6="Yes",INDEX('Load Schedule'!$A$10:$D$8769,COLUMN(A147),4),'Load Schedule'!$J$10*_xlfn.XLOOKUP('Load Schedule'!$J$9,'Load Schedule'!$F$16:$F$21,_xlfn.XLOOKUP(B$3,'Load Schedule'!$G$15:$AD$15,'Load Schedule'!$G$16:$AD$21)))</f>
        <v>0</v>
      </c>
      <c r="C150" s="26">
        <f t="array" ref="C150">IF('Load Schedule'!$D$6="Yes",INDEX('Load Schedule'!$A$10:$D$8769,COLUMN(B147),4),'Load Schedule'!$J$10*_xlfn.XLOOKUP('Load Schedule'!$J$9,'Load Schedule'!$F$16:$F$21,_xlfn.XLOOKUP(C$3,'Load Schedule'!$G$15:$AD$15,'Load Schedule'!$G$16:$AD$21)))</f>
        <v>0</v>
      </c>
      <c r="D150" s="26">
        <f t="array" ref="D150">IF('Load Schedule'!$D$6="Yes",INDEX('Load Schedule'!$A$10:$D$8769,COLUMN(C147),4),'Load Schedule'!$J$10*_xlfn.XLOOKUP('Load Schedule'!$J$9,'Load Schedule'!$F$16:$F$21,_xlfn.XLOOKUP(D$3,'Load Schedule'!$G$15:$AD$15,'Load Schedule'!$G$16:$AD$21)))</f>
        <v>0</v>
      </c>
      <c r="E150" s="26">
        <f t="array" ref="E150">IF('Load Schedule'!$D$6="Yes",INDEX('Load Schedule'!$A$10:$D$8769,COLUMN(D147),4),'Load Schedule'!$J$10*_xlfn.XLOOKUP('Load Schedule'!$J$9,'Load Schedule'!$F$16:$F$21,_xlfn.XLOOKUP(E$3,'Load Schedule'!$G$15:$AD$15,'Load Schedule'!$G$16:$AD$21)))</f>
        <v>0</v>
      </c>
      <c r="F150" s="26">
        <f t="array" ref="F150">IF('Load Schedule'!$D$6="Yes",INDEX('Load Schedule'!$A$10:$D$8769,COLUMN(E147),4),'Load Schedule'!$J$10*_xlfn.XLOOKUP('Load Schedule'!$J$9,'Load Schedule'!$F$16:$F$21,_xlfn.XLOOKUP(F$3,'Load Schedule'!$G$15:$AD$15,'Load Schedule'!$G$16:$AD$21)))</f>
        <v>0</v>
      </c>
      <c r="G150" s="26">
        <f t="array" ref="G150">IF('Load Schedule'!$D$6="Yes",INDEX('Load Schedule'!$A$10:$D$8769,COLUMN(F147),4),'Load Schedule'!$J$10*_xlfn.XLOOKUP('Load Schedule'!$J$9,'Load Schedule'!$F$16:$F$21,_xlfn.XLOOKUP(G$3,'Load Schedule'!$G$15:$AD$15,'Load Schedule'!$G$16:$AD$21)))</f>
        <v>0</v>
      </c>
      <c r="H150" s="26">
        <f t="array" ref="H150">IF('Load Schedule'!$D$6="Yes",INDEX('Load Schedule'!$A$10:$D$8769,COLUMN(G147),4),'Load Schedule'!$J$10*_xlfn.XLOOKUP('Load Schedule'!$J$9,'Load Schedule'!$F$16:$F$21,_xlfn.XLOOKUP(H$3,'Load Schedule'!$G$15:$AD$15,'Load Schedule'!$G$16:$AD$21)))</f>
        <v>0</v>
      </c>
      <c r="I150" s="26">
        <f t="array" ref="I150">IF('Load Schedule'!$D$6="Yes",INDEX('Load Schedule'!$A$10:$D$8769,COLUMN(H147),4),'Load Schedule'!$J$10*_xlfn.XLOOKUP('Load Schedule'!$J$9,'Load Schedule'!$F$16:$F$21,_xlfn.XLOOKUP(I$3,'Load Schedule'!$G$15:$AD$15,'Load Schedule'!$G$16:$AD$21)))</f>
        <v>0</v>
      </c>
      <c r="J150" s="26">
        <f t="array" ref="J150">IF('Load Schedule'!$D$6="Yes",INDEX('Load Schedule'!$A$10:$D$8769,COLUMN(I147),4),'Load Schedule'!$J$10*_xlfn.XLOOKUP('Load Schedule'!$J$9,'Load Schedule'!$F$16:$F$21,_xlfn.XLOOKUP(J$3,'Load Schedule'!$G$15:$AD$15,'Load Schedule'!$G$16:$AD$21)))</f>
        <v>0</v>
      </c>
      <c r="K150" s="26">
        <f t="array" ref="K150">IF('Load Schedule'!$D$6="Yes",INDEX('Load Schedule'!$A$10:$D$8769,COLUMN(J147),4),'Load Schedule'!$J$10*_xlfn.XLOOKUP('Load Schedule'!$J$9,'Load Schedule'!$F$16:$F$21,_xlfn.XLOOKUP(K$3,'Load Schedule'!$G$15:$AD$15,'Load Schedule'!$G$16:$AD$21)))</f>
        <v>0</v>
      </c>
      <c r="L150" s="26">
        <f t="array" ref="L150">IF('Load Schedule'!$D$6="Yes",INDEX('Load Schedule'!$A$10:$D$8769,COLUMN(K147),4),'Load Schedule'!$J$10*_xlfn.XLOOKUP('Load Schedule'!$J$9,'Load Schedule'!$F$16:$F$21,_xlfn.XLOOKUP(L$3,'Load Schedule'!$G$15:$AD$15,'Load Schedule'!$G$16:$AD$21)))</f>
        <v>0</v>
      </c>
      <c r="M150" s="26">
        <f t="array" ref="M150">IF('Load Schedule'!$D$6="Yes",INDEX('Load Schedule'!$A$10:$D$8769,COLUMN(L147),4),'Load Schedule'!$J$10*_xlfn.XLOOKUP('Load Schedule'!$J$9,'Load Schedule'!$F$16:$F$21,_xlfn.XLOOKUP(M$3,'Load Schedule'!$G$15:$AD$15,'Load Schedule'!$G$16:$AD$21)))</f>
        <v>0</v>
      </c>
      <c r="N150" s="26">
        <f t="array" ref="N150">IF('Load Schedule'!$D$6="Yes",INDEX('Load Schedule'!$A$10:$D$8769,COLUMN(M147),4),'Load Schedule'!$J$10*_xlfn.XLOOKUP('Load Schedule'!$J$9,'Load Schedule'!$F$16:$F$21,_xlfn.XLOOKUP(N$3,'Load Schedule'!$G$15:$AD$15,'Load Schedule'!$G$16:$AD$21)))</f>
        <v>0</v>
      </c>
      <c r="O150" s="26">
        <f t="array" ref="O150">IF('Load Schedule'!$D$6="Yes",INDEX('Load Schedule'!$A$10:$D$8769,COLUMN(N147),4),'Load Schedule'!$J$10*_xlfn.XLOOKUP('Load Schedule'!$J$9,'Load Schedule'!$F$16:$F$21,_xlfn.XLOOKUP(O$3,'Load Schedule'!$G$15:$AD$15,'Load Schedule'!$G$16:$AD$21)))</f>
        <v>0</v>
      </c>
      <c r="P150" s="26">
        <f t="array" ref="P150">IF('Load Schedule'!$D$6="Yes",INDEX('Load Schedule'!$A$10:$D$8769,COLUMN(O147),4),'Load Schedule'!$J$10*_xlfn.XLOOKUP('Load Schedule'!$J$9,'Load Schedule'!$F$16:$F$21,_xlfn.XLOOKUP(P$3,'Load Schedule'!$G$15:$AD$15,'Load Schedule'!$G$16:$AD$21)))</f>
        <v>0</v>
      </c>
      <c r="Q150" s="26">
        <f t="array" ref="Q150">IF('Load Schedule'!$D$6="Yes",INDEX('Load Schedule'!$A$10:$D$8769,COLUMN(P147),4),'Load Schedule'!$J$10*_xlfn.XLOOKUP('Load Schedule'!$J$9,'Load Schedule'!$F$16:$F$21,_xlfn.XLOOKUP(Q$3,'Load Schedule'!$G$15:$AD$15,'Load Schedule'!$G$16:$AD$21)))</f>
        <v>0</v>
      </c>
      <c r="R150" s="26">
        <f t="array" ref="R150">IF('Load Schedule'!$D$6="Yes",INDEX('Load Schedule'!$A$10:$D$8769,COLUMN(Q147),4),'Load Schedule'!$J$10*_xlfn.XLOOKUP('Load Schedule'!$J$9,'Load Schedule'!$F$16:$F$21,_xlfn.XLOOKUP(R$3,'Load Schedule'!$G$15:$AD$15,'Load Schedule'!$G$16:$AD$21)))</f>
        <v>0</v>
      </c>
      <c r="S150" s="26">
        <f t="array" ref="S150">IF('Load Schedule'!$D$6="Yes",INDEX('Load Schedule'!$A$10:$D$8769,COLUMN(R147),4),'Load Schedule'!$J$10*_xlfn.XLOOKUP('Load Schedule'!$J$9,'Load Schedule'!$F$16:$F$21,_xlfn.XLOOKUP(S$3,'Load Schedule'!$G$15:$AD$15,'Load Schedule'!$G$16:$AD$21)))</f>
        <v>0</v>
      </c>
      <c r="T150" s="26">
        <f t="array" ref="T150">IF('Load Schedule'!$D$6="Yes",INDEX('Load Schedule'!$A$10:$D$8769,COLUMN(S147),4),'Load Schedule'!$J$10*_xlfn.XLOOKUP('Load Schedule'!$J$9,'Load Schedule'!$F$16:$F$21,_xlfn.XLOOKUP(T$3,'Load Schedule'!$G$15:$AD$15,'Load Schedule'!$G$16:$AD$21)))</f>
        <v>0</v>
      </c>
      <c r="U150" s="26">
        <f t="array" ref="U150">IF('Load Schedule'!$D$6="Yes",INDEX('Load Schedule'!$A$10:$D$8769,COLUMN(T147),4),'Load Schedule'!$J$10*_xlfn.XLOOKUP('Load Schedule'!$J$9,'Load Schedule'!$F$16:$F$21,_xlfn.XLOOKUP(U$3,'Load Schedule'!$G$15:$AD$15,'Load Schedule'!$G$16:$AD$21)))</f>
        <v>0</v>
      </c>
      <c r="V150" s="26">
        <f t="array" ref="V150">IF('Load Schedule'!$D$6="Yes",INDEX('Load Schedule'!$A$10:$D$8769,COLUMN(U147),4),'Load Schedule'!$J$10*_xlfn.XLOOKUP('Load Schedule'!$J$9,'Load Schedule'!$F$16:$F$21,_xlfn.XLOOKUP(V$3,'Load Schedule'!$G$15:$AD$15,'Load Schedule'!$G$16:$AD$21)))</f>
        <v>0</v>
      </c>
      <c r="W150" s="26">
        <f t="array" ref="W150">IF('Load Schedule'!$D$6="Yes",INDEX('Load Schedule'!$A$10:$D$8769,COLUMN(V147),4),'Load Schedule'!$J$10*_xlfn.XLOOKUP('Load Schedule'!$J$9,'Load Schedule'!$F$16:$F$21,_xlfn.XLOOKUP(W$3,'Load Schedule'!$G$15:$AD$15,'Load Schedule'!$G$16:$AD$21)))</f>
        <v>0</v>
      </c>
      <c r="X150" s="26">
        <f t="array" ref="X150">IF('Load Schedule'!$D$6="Yes",INDEX('Load Schedule'!$A$10:$D$8769,COLUMN(W147),4),'Load Schedule'!$J$10*_xlfn.XLOOKUP('Load Schedule'!$J$9,'Load Schedule'!$F$16:$F$21,_xlfn.XLOOKUP(X$3,'Load Schedule'!$G$15:$AD$15,'Load Schedule'!$G$16:$AD$21)))</f>
        <v>0</v>
      </c>
      <c r="Y150" s="26">
        <f t="array" ref="Y150">IF('Load Schedule'!$D$6="Yes",INDEX('Load Schedule'!$A$10:$D$8769,COLUMN(X147),4),'Load Schedule'!$J$10*_xlfn.XLOOKUP('Load Schedule'!$J$9,'Load Schedule'!$F$16:$F$21,_xlfn.XLOOKUP(Y$3,'Load Schedule'!$G$15:$AD$15,'Load Schedule'!$G$16:$AD$21)))</f>
        <v>0</v>
      </c>
      <c r="AA150">
        <f t="shared" si="2"/>
        <v>3528</v>
      </c>
    </row>
    <row r="151" spans="1:27" x14ac:dyDescent="0.25">
      <c r="A151" s="8">
        <v>44344</v>
      </c>
      <c r="B151" s="26">
        <f t="array" ref="B151">IF('Load Schedule'!$D$6="Yes",INDEX('Load Schedule'!$A$10:$D$8769,COLUMN(A148),4),'Load Schedule'!$J$10*_xlfn.XLOOKUP('Load Schedule'!$J$9,'Load Schedule'!$F$16:$F$21,_xlfn.XLOOKUP(B$3,'Load Schedule'!$G$15:$AD$15,'Load Schedule'!$G$16:$AD$21)))</f>
        <v>0</v>
      </c>
      <c r="C151" s="26">
        <f t="array" ref="C151">IF('Load Schedule'!$D$6="Yes",INDEX('Load Schedule'!$A$10:$D$8769,COLUMN(B148),4),'Load Schedule'!$J$10*_xlfn.XLOOKUP('Load Schedule'!$J$9,'Load Schedule'!$F$16:$F$21,_xlfn.XLOOKUP(C$3,'Load Schedule'!$G$15:$AD$15,'Load Schedule'!$G$16:$AD$21)))</f>
        <v>0</v>
      </c>
      <c r="D151" s="26">
        <f t="array" ref="D151">IF('Load Schedule'!$D$6="Yes",INDEX('Load Schedule'!$A$10:$D$8769,COLUMN(C148),4),'Load Schedule'!$J$10*_xlfn.XLOOKUP('Load Schedule'!$J$9,'Load Schedule'!$F$16:$F$21,_xlfn.XLOOKUP(D$3,'Load Schedule'!$G$15:$AD$15,'Load Schedule'!$G$16:$AD$21)))</f>
        <v>0</v>
      </c>
      <c r="E151" s="26">
        <f t="array" ref="E151">IF('Load Schedule'!$D$6="Yes",INDEX('Load Schedule'!$A$10:$D$8769,COLUMN(D148),4),'Load Schedule'!$J$10*_xlfn.XLOOKUP('Load Schedule'!$J$9,'Load Schedule'!$F$16:$F$21,_xlfn.XLOOKUP(E$3,'Load Schedule'!$G$15:$AD$15,'Load Schedule'!$G$16:$AD$21)))</f>
        <v>0</v>
      </c>
      <c r="F151" s="26">
        <f t="array" ref="F151">IF('Load Schedule'!$D$6="Yes",INDEX('Load Schedule'!$A$10:$D$8769,COLUMN(E148),4),'Load Schedule'!$J$10*_xlfn.XLOOKUP('Load Schedule'!$J$9,'Load Schedule'!$F$16:$F$21,_xlfn.XLOOKUP(F$3,'Load Schedule'!$G$15:$AD$15,'Load Schedule'!$G$16:$AD$21)))</f>
        <v>0</v>
      </c>
      <c r="G151" s="26">
        <f t="array" ref="G151">IF('Load Schedule'!$D$6="Yes",INDEX('Load Schedule'!$A$10:$D$8769,COLUMN(F148),4),'Load Schedule'!$J$10*_xlfn.XLOOKUP('Load Schedule'!$J$9,'Load Schedule'!$F$16:$F$21,_xlfn.XLOOKUP(G$3,'Load Schedule'!$G$15:$AD$15,'Load Schedule'!$G$16:$AD$21)))</f>
        <v>0</v>
      </c>
      <c r="H151" s="26">
        <f t="array" ref="H151">IF('Load Schedule'!$D$6="Yes",INDEX('Load Schedule'!$A$10:$D$8769,COLUMN(G148),4),'Load Schedule'!$J$10*_xlfn.XLOOKUP('Load Schedule'!$J$9,'Load Schedule'!$F$16:$F$21,_xlfn.XLOOKUP(H$3,'Load Schedule'!$G$15:$AD$15,'Load Schedule'!$G$16:$AD$21)))</f>
        <v>0</v>
      </c>
      <c r="I151" s="26">
        <f t="array" ref="I151">IF('Load Schedule'!$D$6="Yes",INDEX('Load Schedule'!$A$10:$D$8769,COLUMN(H148),4),'Load Schedule'!$J$10*_xlfn.XLOOKUP('Load Schedule'!$J$9,'Load Schedule'!$F$16:$F$21,_xlfn.XLOOKUP(I$3,'Load Schedule'!$G$15:$AD$15,'Load Schedule'!$G$16:$AD$21)))</f>
        <v>0</v>
      </c>
      <c r="J151" s="26">
        <f t="array" ref="J151">IF('Load Schedule'!$D$6="Yes",INDEX('Load Schedule'!$A$10:$D$8769,COLUMN(I148),4),'Load Schedule'!$J$10*_xlfn.XLOOKUP('Load Schedule'!$J$9,'Load Schedule'!$F$16:$F$21,_xlfn.XLOOKUP(J$3,'Load Schedule'!$G$15:$AD$15,'Load Schedule'!$G$16:$AD$21)))</f>
        <v>0</v>
      </c>
      <c r="K151" s="26">
        <f t="array" ref="K151">IF('Load Schedule'!$D$6="Yes",INDEX('Load Schedule'!$A$10:$D$8769,COLUMN(J148),4),'Load Schedule'!$J$10*_xlfn.XLOOKUP('Load Schedule'!$J$9,'Load Schedule'!$F$16:$F$21,_xlfn.XLOOKUP(K$3,'Load Schedule'!$G$15:$AD$15,'Load Schedule'!$G$16:$AD$21)))</f>
        <v>0</v>
      </c>
      <c r="L151" s="26">
        <f t="array" ref="L151">IF('Load Schedule'!$D$6="Yes",INDEX('Load Schedule'!$A$10:$D$8769,COLUMN(K148),4),'Load Schedule'!$J$10*_xlfn.XLOOKUP('Load Schedule'!$J$9,'Load Schedule'!$F$16:$F$21,_xlfn.XLOOKUP(L$3,'Load Schedule'!$G$15:$AD$15,'Load Schedule'!$G$16:$AD$21)))</f>
        <v>0</v>
      </c>
      <c r="M151" s="26">
        <f t="array" ref="M151">IF('Load Schedule'!$D$6="Yes",INDEX('Load Schedule'!$A$10:$D$8769,COLUMN(L148),4),'Load Schedule'!$J$10*_xlfn.XLOOKUP('Load Schedule'!$J$9,'Load Schedule'!$F$16:$F$21,_xlfn.XLOOKUP(M$3,'Load Schedule'!$G$15:$AD$15,'Load Schedule'!$G$16:$AD$21)))</f>
        <v>0</v>
      </c>
      <c r="N151" s="26">
        <f t="array" ref="N151">IF('Load Schedule'!$D$6="Yes",INDEX('Load Schedule'!$A$10:$D$8769,COLUMN(M148),4),'Load Schedule'!$J$10*_xlfn.XLOOKUP('Load Schedule'!$J$9,'Load Schedule'!$F$16:$F$21,_xlfn.XLOOKUP(N$3,'Load Schedule'!$G$15:$AD$15,'Load Schedule'!$G$16:$AD$21)))</f>
        <v>0</v>
      </c>
      <c r="O151" s="26">
        <f t="array" ref="O151">IF('Load Schedule'!$D$6="Yes",INDEX('Load Schedule'!$A$10:$D$8769,COLUMN(N148),4),'Load Schedule'!$J$10*_xlfn.XLOOKUP('Load Schedule'!$J$9,'Load Schedule'!$F$16:$F$21,_xlfn.XLOOKUP(O$3,'Load Schedule'!$G$15:$AD$15,'Load Schedule'!$G$16:$AD$21)))</f>
        <v>0</v>
      </c>
      <c r="P151" s="26">
        <f t="array" ref="P151">IF('Load Schedule'!$D$6="Yes",INDEX('Load Schedule'!$A$10:$D$8769,COLUMN(O148),4),'Load Schedule'!$J$10*_xlfn.XLOOKUP('Load Schedule'!$J$9,'Load Schedule'!$F$16:$F$21,_xlfn.XLOOKUP(P$3,'Load Schedule'!$G$15:$AD$15,'Load Schedule'!$G$16:$AD$21)))</f>
        <v>0</v>
      </c>
      <c r="Q151" s="26">
        <f t="array" ref="Q151">IF('Load Schedule'!$D$6="Yes",INDEX('Load Schedule'!$A$10:$D$8769,COLUMN(P148),4),'Load Schedule'!$J$10*_xlfn.XLOOKUP('Load Schedule'!$J$9,'Load Schedule'!$F$16:$F$21,_xlfn.XLOOKUP(Q$3,'Load Schedule'!$G$15:$AD$15,'Load Schedule'!$G$16:$AD$21)))</f>
        <v>0</v>
      </c>
      <c r="R151" s="26">
        <f t="array" ref="R151">IF('Load Schedule'!$D$6="Yes",INDEX('Load Schedule'!$A$10:$D$8769,COLUMN(Q148),4),'Load Schedule'!$J$10*_xlfn.XLOOKUP('Load Schedule'!$J$9,'Load Schedule'!$F$16:$F$21,_xlfn.XLOOKUP(R$3,'Load Schedule'!$G$15:$AD$15,'Load Schedule'!$G$16:$AD$21)))</f>
        <v>0</v>
      </c>
      <c r="S151" s="26">
        <f t="array" ref="S151">IF('Load Schedule'!$D$6="Yes",INDEX('Load Schedule'!$A$10:$D$8769,COLUMN(R148),4),'Load Schedule'!$J$10*_xlfn.XLOOKUP('Load Schedule'!$J$9,'Load Schedule'!$F$16:$F$21,_xlfn.XLOOKUP(S$3,'Load Schedule'!$G$15:$AD$15,'Load Schedule'!$G$16:$AD$21)))</f>
        <v>0</v>
      </c>
      <c r="T151" s="26">
        <f t="array" ref="T151">IF('Load Schedule'!$D$6="Yes",INDEX('Load Schedule'!$A$10:$D$8769,COLUMN(S148),4),'Load Schedule'!$J$10*_xlfn.XLOOKUP('Load Schedule'!$J$9,'Load Schedule'!$F$16:$F$21,_xlfn.XLOOKUP(T$3,'Load Schedule'!$G$15:$AD$15,'Load Schedule'!$G$16:$AD$21)))</f>
        <v>0</v>
      </c>
      <c r="U151" s="26">
        <f t="array" ref="U151">IF('Load Schedule'!$D$6="Yes",INDEX('Load Schedule'!$A$10:$D$8769,COLUMN(T148),4),'Load Schedule'!$J$10*_xlfn.XLOOKUP('Load Schedule'!$J$9,'Load Schedule'!$F$16:$F$21,_xlfn.XLOOKUP(U$3,'Load Schedule'!$G$15:$AD$15,'Load Schedule'!$G$16:$AD$21)))</f>
        <v>0</v>
      </c>
      <c r="V151" s="26">
        <f t="array" ref="V151">IF('Load Schedule'!$D$6="Yes",INDEX('Load Schedule'!$A$10:$D$8769,COLUMN(U148),4),'Load Schedule'!$J$10*_xlfn.XLOOKUP('Load Schedule'!$J$9,'Load Schedule'!$F$16:$F$21,_xlfn.XLOOKUP(V$3,'Load Schedule'!$G$15:$AD$15,'Load Schedule'!$G$16:$AD$21)))</f>
        <v>0</v>
      </c>
      <c r="W151" s="26">
        <f t="array" ref="W151">IF('Load Schedule'!$D$6="Yes",INDEX('Load Schedule'!$A$10:$D$8769,COLUMN(V148),4),'Load Schedule'!$J$10*_xlfn.XLOOKUP('Load Schedule'!$J$9,'Load Schedule'!$F$16:$F$21,_xlfn.XLOOKUP(W$3,'Load Schedule'!$G$15:$AD$15,'Load Schedule'!$G$16:$AD$21)))</f>
        <v>0</v>
      </c>
      <c r="X151" s="26">
        <f t="array" ref="X151">IF('Load Schedule'!$D$6="Yes",INDEX('Load Schedule'!$A$10:$D$8769,COLUMN(W148),4),'Load Schedule'!$J$10*_xlfn.XLOOKUP('Load Schedule'!$J$9,'Load Schedule'!$F$16:$F$21,_xlfn.XLOOKUP(X$3,'Load Schedule'!$G$15:$AD$15,'Load Schedule'!$G$16:$AD$21)))</f>
        <v>0</v>
      </c>
      <c r="Y151" s="26">
        <f t="array" ref="Y151">IF('Load Schedule'!$D$6="Yes",INDEX('Load Schedule'!$A$10:$D$8769,COLUMN(X148),4),'Load Schedule'!$J$10*_xlfn.XLOOKUP('Load Schedule'!$J$9,'Load Schedule'!$F$16:$F$21,_xlfn.XLOOKUP(Y$3,'Load Schedule'!$G$15:$AD$15,'Load Schedule'!$G$16:$AD$21)))</f>
        <v>0</v>
      </c>
      <c r="AA151">
        <f t="shared" si="2"/>
        <v>3552</v>
      </c>
    </row>
    <row r="152" spans="1:27" x14ac:dyDescent="0.25">
      <c r="A152" s="8">
        <v>44345</v>
      </c>
      <c r="B152" s="26">
        <f t="array" ref="B152">IF('Load Schedule'!$D$6="Yes",INDEX('Load Schedule'!$A$10:$D$8769,COLUMN(A149),4),'Load Schedule'!$J$10*_xlfn.XLOOKUP('Load Schedule'!$J$9,'Load Schedule'!$F$16:$F$21,_xlfn.XLOOKUP(B$3,'Load Schedule'!$G$15:$AD$15,'Load Schedule'!$G$16:$AD$21)))</f>
        <v>0</v>
      </c>
      <c r="C152" s="26">
        <f t="array" ref="C152">IF('Load Schedule'!$D$6="Yes",INDEX('Load Schedule'!$A$10:$D$8769,COLUMN(B149),4),'Load Schedule'!$J$10*_xlfn.XLOOKUP('Load Schedule'!$J$9,'Load Schedule'!$F$16:$F$21,_xlfn.XLOOKUP(C$3,'Load Schedule'!$G$15:$AD$15,'Load Schedule'!$G$16:$AD$21)))</f>
        <v>0</v>
      </c>
      <c r="D152" s="26">
        <f t="array" ref="D152">IF('Load Schedule'!$D$6="Yes",INDEX('Load Schedule'!$A$10:$D$8769,COLUMN(C149),4),'Load Schedule'!$J$10*_xlfn.XLOOKUP('Load Schedule'!$J$9,'Load Schedule'!$F$16:$F$21,_xlfn.XLOOKUP(D$3,'Load Schedule'!$G$15:$AD$15,'Load Schedule'!$G$16:$AD$21)))</f>
        <v>0</v>
      </c>
      <c r="E152" s="26">
        <f t="array" ref="E152">IF('Load Schedule'!$D$6="Yes",INDEX('Load Schedule'!$A$10:$D$8769,COLUMN(D149),4),'Load Schedule'!$J$10*_xlfn.XLOOKUP('Load Schedule'!$J$9,'Load Schedule'!$F$16:$F$21,_xlfn.XLOOKUP(E$3,'Load Schedule'!$G$15:$AD$15,'Load Schedule'!$G$16:$AD$21)))</f>
        <v>0</v>
      </c>
      <c r="F152" s="26">
        <f t="array" ref="F152">IF('Load Schedule'!$D$6="Yes",INDEX('Load Schedule'!$A$10:$D$8769,COLUMN(E149),4),'Load Schedule'!$J$10*_xlfn.XLOOKUP('Load Schedule'!$J$9,'Load Schedule'!$F$16:$F$21,_xlfn.XLOOKUP(F$3,'Load Schedule'!$G$15:$AD$15,'Load Schedule'!$G$16:$AD$21)))</f>
        <v>0</v>
      </c>
      <c r="G152" s="26">
        <f t="array" ref="G152">IF('Load Schedule'!$D$6="Yes",INDEX('Load Schedule'!$A$10:$D$8769,COLUMN(F149),4),'Load Schedule'!$J$10*_xlfn.XLOOKUP('Load Schedule'!$J$9,'Load Schedule'!$F$16:$F$21,_xlfn.XLOOKUP(G$3,'Load Schedule'!$G$15:$AD$15,'Load Schedule'!$G$16:$AD$21)))</f>
        <v>0</v>
      </c>
      <c r="H152" s="26">
        <f t="array" ref="H152">IF('Load Schedule'!$D$6="Yes",INDEX('Load Schedule'!$A$10:$D$8769,COLUMN(G149),4),'Load Schedule'!$J$10*_xlfn.XLOOKUP('Load Schedule'!$J$9,'Load Schedule'!$F$16:$F$21,_xlfn.XLOOKUP(H$3,'Load Schedule'!$G$15:$AD$15,'Load Schedule'!$G$16:$AD$21)))</f>
        <v>0</v>
      </c>
      <c r="I152" s="26">
        <f t="array" ref="I152">IF('Load Schedule'!$D$6="Yes",INDEX('Load Schedule'!$A$10:$D$8769,COLUMN(H149),4),'Load Schedule'!$J$10*_xlfn.XLOOKUP('Load Schedule'!$J$9,'Load Schedule'!$F$16:$F$21,_xlfn.XLOOKUP(I$3,'Load Schedule'!$G$15:$AD$15,'Load Schedule'!$G$16:$AD$21)))</f>
        <v>0</v>
      </c>
      <c r="J152" s="26">
        <f t="array" ref="J152">IF('Load Schedule'!$D$6="Yes",INDEX('Load Schedule'!$A$10:$D$8769,COLUMN(I149),4),'Load Schedule'!$J$10*_xlfn.XLOOKUP('Load Schedule'!$J$9,'Load Schedule'!$F$16:$F$21,_xlfn.XLOOKUP(J$3,'Load Schedule'!$G$15:$AD$15,'Load Schedule'!$G$16:$AD$21)))</f>
        <v>0</v>
      </c>
      <c r="K152" s="26">
        <f t="array" ref="K152">IF('Load Schedule'!$D$6="Yes",INDEX('Load Schedule'!$A$10:$D$8769,COLUMN(J149),4),'Load Schedule'!$J$10*_xlfn.XLOOKUP('Load Schedule'!$J$9,'Load Schedule'!$F$16:$F$21,_xlfn.XLOOKUP(K$3,'Load Schedule'!$G$15:$AD$15,'Load Schedule'!$G$16:$AD$21)))</f>
        <v>0</v>
      </c>
      <c r="L152" s="26">
        <f t="array" ref="L152">IF('Load Schedule'!$D$6="Yes",INDEX('Load Schedule'!$A$10:$D$8769,COLUMN(K149),4),'Load Schedule'!$J$10*_xlfn.XLOOKUP('Load Schedule'!$J$9,'Load Schedule'!$F$16:$F$21,_xlfn.XLOOKUP(L$3,'Load Schedule'!$G$15:$AD$15,'Load Schedule'!$G$16:$AD$21)))</f>
        <v>0</v>
      </c>
      <c r="M152" s="26">
        <f t="array" ref="M152">IF('Load Schedule'!$D$6="Yes",INDEX('Load Schedule'!$A$10:$D$8769,COLUMN(L149),4),'Load Schedule'!$J$10*_xlfn.XLOOKUP('Load Schedule'!$J$9,'Load Schedule'!$F$16:$F$21,_xlfn.XLOOKUP(M$3,'Load Schedule'!$G$15:$AD$15,'Load Schedule'!$G$16:$AD$21)))</f>
        <v>0</v>
      </c>
      <c r="N152" s="26">
        <f t="array" ref="N152">IF('Load Schedule'!$D$6="Yes",INDEX('Load Schedule'!$A$10:$D$8769,COLUMN(M149),4),'Load Schedule'!$J$10*_xlfn.XLOOKUP('Load Schedule'!$J$9,'Load Schedule'!$F$16:$F$21,_xlfn.XLOOKUP(N$3,'Load Schedule'!$G$15:$AD$15,'Load Schedule'!$G$16:$AD$21)))</f>
        <v>0</v>
      </c>
      <c r="O152" s="26">
        <f t="array" ref="O152">IF('Load Schedule'!$D$6="Yes",INDEX('Load Schedule'!$A$10:$D$8769,COLUMN(N149),4),'Load Schedule'!$J$10*_xlfn.XLOOKUP('Load Schedule'!$J$9,'Load Schedule'!$F$16:$F$21,_xlfn.XLOOKUP(O$3,'Load Schedule'!$G$15:$AD$15,'Load Schedule'!$G$16:$AD$21)))</f>
        <v>0</v>
      </c>
      <c r="P152" s="26">
        <f t="array" ref="P152">IF('Load Schedule'!$D$6="Yes",INDEX('Load Schedule'!$A$10:$D$8769,COLUMN(O149),4),'Load Schedule'!$J$10*_xlfn.XLOOKUP('Load Schedule'!$J$9,'Load Schedule'!$F$16:$F$21,_xlfn.XLOOKUP(P$3,'Load Schedule'!$G$15:$AD$15,'Load Schedule'!$G$16:$AD$21)))</f>
        <v>0</v>
      </c>
      <c r="Q152" s="26">
        <f t="array" ref="Q152">IF('Load Schedule'!$D$6="Yes",INDEX('Load Schedule'!$A$10:$D$8769,COLUMN(P149),4),'Load Schedule'!$J$10*_xlfn.XLOOKUP('Load Schedule'!$J$9,'Load Schedule'!$F$16:$F$21,_xlfn.XLOOKUP(Q$3,'Load Schedule'!$G$15:$AD$15,'Load Schedule'!$G$16:$AD$21)))</f>
        <v>0</v>
      </c>
      <c r="R152" s="26">
        <f t="array" ref="R152">IF('Load Schedule'!$D$6="Yes",INDEX('Load Schedule'!$A$10:$D$8769,COLUMN(Q149),4),'Load Schedule'!$J$10*_xlfn.XLOOKUP('Load Schedule'!$J$9,'Load Schedule'!$F$16:$F$21,_xlfn.XLOOKUP(R$3,'Load Schedule'!$G$15:$AD$15,'Load Schedule'!$G$16:$AD$21)))</f>
        <v>0</v>
      </c>
      <c r="S152" s="26">
        <f t="array" ref="S152">IF('Load Schedule'!$D$6="Yes",INDEX('Load Schedule'!$A$10:$D$8769,COLUMN(R149),4),'Load Schedule'!$J$10*_xlfn.XLOOKUP('Load Schedule'!$J$9,'Load Schedule'!$F$16:$F$21,_xlfn.XLOOKUP(S$3,'Load Schedule'!$G$15:$AD$15,'Load Schedule'!$G$16:$AD$21)))</f>
        <v>0</v>
      </c>
      <c r="T152" s="26">
        <f t="array" ref="T152">IF('Load Schedule'!$D$6="Yes",INDEX('Load Schedule'!$A$10:$D$8769,COLUMN(S149),4),'Load Schedule'!$J$10*_xlfn.XLOOKUP('Load Schedule'!$J$9,'Load Schedule'!$F$16:$F$21,_xlfn.XLOOKUP(T$3,'Load Schedule'!$G$15:$AD$15,'Load Schedule'!$G$16:$AD$21)))</f>
        <v>0</v>
      </c>
      <c r="U152" s="26">
        <f t="array" ref="U152">IF('Load Schedule'!$D$6="Yes",INDEX('Load Schedule'!$A$10:$D$8769,COLUMN(T149),4),'Load Schedule'!$J$10*_xlfn.XLOOKUP('Load Schedule'!$J$9,'Load Schedule'!$F$16:$F$21,_xlfn.XLOOKUP(U$3,'Load Schedule'!$G$15:$AD$15,'Load Schedule'!$G$16:$AD$21)))</f>
        <v>0</v>
      </c>
      <c r="V152" s="26">
        <f t="array" ref="V152">IF('Load Schedule'!$D$6="Yes",INDEX('Load Schedule'!$A$10:$D$8769,COLUMN(U149),4),'Load Schedule'!$J$10*_xlfn.XLOOKUP('Load Schedule'!$J$9,'Load Schedule'!$F$16:$F$21,_xlfn.XLOOKUP(V$3,'Load Schedule'!$G$15:$AD$15,'Load Schedule'!$G$16:$AD$21)))</f>
        <v>0</v>
      </c>
      <c r="W152" s="26">
        <f t="array" ref="W152">IF('Load Schedule'!$D$6="Yes",INDEX('Load Schedule'!$A$10:$D$8769,COLUMN(V149),4),'Load Schedule'!$J$10*_xlfn.XLOOKUP('Load Schedule'!$J$9,'Load Schedule'!$F$16:$F$21,_xlfn.XLOOKUP(W$3,'Load Schedule'!$G$15:$AD$15,'Load Schedule'!$G$16:$AD$21)))</f>
        <v>0</v>
      </c>
      <c r="X152" s="26">
        <f t="array" ref="X152">IF('Load Schedule'!$D$6="Yes",INDEX('Load Schedule'!$A$10:$D$8769,COLUMN(W149),4),'Load Schedule'!$J$10*_xlfn.XLOOKUP('Load Schedule'!$J$9,'Load Schedule'!$F$16:$F$21,_xlfn.XLOOKUP(X$3,'Load Schedule'!$G$15:$AD$15,'Load Schedule'!$G$16:$AD$21)))</f>
        <v>0</v>
      </c>
      <c r="Y152" s="26">
        <f t="array" ref="Y152">IF('Load Schedule'!$D$6="Yes",INDEX('Load Schedule'!$A$10:$D$8769,COLUMN(X149),4),'Load Schedule'!$J$10*_xlfn.XLOOKUP('Load Schedule'!$J$9,'Load Schedule'!$F$16:$F$21,_xlfn.XLOOKUP(Y$3,'Load Schedule'!$G$15:$AD$15,'Load Schedule'!$G$16:$AD$21)))</f>
        <v>0</v>
      </c>
      <c r="AA152">
        <f t="shared" si="2"/>
        <v>3576</v>
      </c>
    </row>
    <row r="153" spans="1:27" x14ac:dyDescent="0.25">
      <c r="A153" s="8">
        <v>44346</v>
      </c>
      <c r="B153" s="26">
        <f t="array" ref="B153">IF('Load Schedule'!$D$6="Yes",INDEX('Load Schedule'!$A$10:$D$8769,COLUMN(A150),4),'Load Schedule'!$J$10*_xlfn.XLOOKUP('Load Schedule'!$J$9,'Load Schedule'!$F$16:$F$21,_xlfn.XLOOKUP(B$3,'Load Schedule'!$G$15:$AD$15,'Load Schedule'!$G$16:$AD$21)))</f>
        <v>0</v>
      </c>
      <c r="C153" s="26">
        <f t="array" ref="C153">IF('Load Schedule'!$D$6="Yes",INDEX('Load Schedule'!$A$10:$D$8769,COLUMN(B150),4),'Load Schedule'!$J$10*_xlfn.XLOOKUP('Load Schedule'!$J$9,'Load Schedule'!$F$16:$F$21,_xlfn.XLOOKUP(C$3,'Load Schedule'!$G$15:$AD$15,'Load Schedule'!$G$16:$AD$21)))</f>
        <v>0</v>
      </c>
      <c r="D153" s="26">
        <f t="array" ref="D153">IF('Load Schedule'!$D$6="Yes",INDEX('Load Schedule'!$A$10:$D$8769,COLUMN(C150),4),'Load Schedule'!$J$10*_xlfn.XLOOKUP('Load Schedule'!$J$9,'Load Schedule'!$F$16:$F$21,_xlfn.XLOOKUP(D$3,'Load Schedule'!$G$15:$AD$15,'Load Schedule'!$G$16:$AD$21)))</f>
        <v>0</v>
      </c>
      <c r="E153" s="26">
        <f t="array" ref="E153">IF('Load Schedule'!$D$6="Yes",INDEX('Load Schedule'!$A$10:$D$8769,COLUMN(D150),4),'Load Schedule'!$J$10*_xlfn.XLOOKUP('Load Schedule'!$J$9,'Load Schedule'!$F$16:$F$21,_xlfn.XLOOKUP(E$3,'Load Schedule'!$G$15:$AD$15,'Load Schedule'!$G$16:$AD$21)))</f>
        <v>0</v>
      </c>
      <c r="F153" s="26">
        <f t="array" ref="F153">IF('Load Schedule'!$D$6="Yes",INDEX('Load Schedule'!$A$10:$D$8769,COLUMN(E150),4),'Load Schedule'!$J$10*_xlfn.XLOOKUP('Load Schedule'!$J$9,'Load Schedule'!$F$16:$F$21,_xlfn.XLOOKUP(F$3,'Load Schedule'!$G$15:$AD$15,'Load Schedule'!$G$16:$AD$21)))</f>
        <v>0</v>
      </c>
      <c r="G153" s="26">
        <f t="array" ref="G153">IF('Load Schedule'!$D$6="Yes",INDEX('Load Schedule'!$A$10:$D$8769,COLUMN(F150),4),'Load Schedule'!$J$10*_xlfn.XLOOKUP('Load Schedule'!$J$9,'Load Schedule'!$F$16:$F$21,_xlfn.XLOOKUP(G$3,'Load Schedule'!$G$15:$AD$15,'Load Schedule'!$G$16:$AD$21)))</f>
        <v>0</v>
      </c>
      <c r="H153" s="26">
        <f t="array" ref="H153">IF('Load Schedule'!$D$6="Yes",INDEX('Load Schedule'!$A$10:$D$8769,COLUMN(G150),4),'Load Schedule'!$J$10*_xlfn.XLOOKUP('Load Schedule'!$J$9,'Load Schedule'!$F$16:$F$21,_xlfn.XLOOKUP(H$3,'Load Schedule'!$G$15:$AD$15,'Load Schedule'!$G$16:$AD$21)))</f>
        <v>0</v>
      </c>
      <c r="I153" s="26">
        <f t="array" ref="I153">IF('Load Schedule'!$D$6="Yes",INDEX('Load Schedule'!$A$10:$D$8769,COLUMN(H150),4),'Load Schedule'!$J$10*_xlfn.XLOOKUP('Load Schedule'!$J$9,'Load Schedule'!$F$16:$F$21,_xlfn.XLOOKUP(I$3,'Load Schedule'!$G$15:$AD$15,'Load Schedule'!$G$16:$AD$21)))</f>
        <v>0</v>
      </c>
      <c r="J153" s="26">
        <f t="array" ref="J153">IF('Load Schedule'!$D$6="Yes",INDEX('Load Schedule'!$A$10:$D$8769,COLUMN(I150),4),'Load Schedule'!$J$10*_xlfn.XLOOKUP('Load Schedule'!$J$9,'Load Schedule'!$F$16:$F$21,_xlfn.XLOOKUP(J$3,'Load Schedule'!$G$15:$AD$15,'Load Schedule'!$G$16:$AD$21)))</f>
        <v>0</v>
      </c>
      <c r="K153" s="26">
        <f t="array" ref="K153">IF('Load Schedule'!$D$6="Yes",INDEX('Load Schedule'!$A$10:$D$8769,COLUMN(J150),4),'Load Schedule'!$J$10*_xlfn.XLOOKUP('Load Schedule'!$J$9,'Load Schedule'!$F$16:$F$21,_xlfn.XLOOKUP(K$3,'Load Schedule'!$G$15:$AD$15,'Load Schedule'!$G$16:$AD$21)))</f>
        <v>0</v>
      </c>
      <c r="L153" s="26">
        <f t="array" ref="L153">IF('Load Schedule'!$D$6="Yes",INDEX('Load Schedule'!$A$10:$D$8769,COLUMN(K150),4),'Load Schedule'!$J$10*_xlfn.XLOOKUP('Load Schedule'!$J$9,'Load Schedule'!$F$16:$F$21,_xlfn.XLOOKUP(L$3,'Load Schedule'!$G$15:$AD$15,'Load Schedule'!$G$16:$AD$21)))</f>
        <v>0</v>
      </c>
      <c r="M153" s="26">
        <f t="array" ref="M153">IF('Load Schedule'!$D$6="Yes",INDEX('Load Schedule'!$A$10:$D$8769,COLUMN(L150),4),'Load Schedule'!$J$10*_xlfn.XLOOKUP('Load Schedule'!$J$9,'Load Schedule'!$F$16:$F$21,_xlfn.XLOOKUP(M$3,'Load Schedule'!$G$15:$AD$15,'Load Schedule'!$G$16:$AD$21)))</f>
        <v>0</v>
      </c>
      <c r="N153" s="26">
        <f t="array" ref="N153">IF('Load Schedule'!$D$6="Yes",INDEX('Load Schedule'!$A$10:$D$8769,COLUMN(M150),4),'Load Schedule'!$J$10*_xlfn.XLOOKUP('Load Schedule'!$J$9,'Load Schedule'!$F$16:$F$21,_xlfn.XLOOKUP(N$3,'Load Schedule'!$G$15:$AD$15,'Load Schedule'!$G$16:$AD$21)))</f>
        <v>0</v>
      </c>
      <c r="O153" s="26">
        <f t="array" ref="O153">IF('Load Schedule'!$D$6="Yes",INDEX('Load Schedule'!$A$10:$D$8769,COLUMN(N150),4),'Load Schedule'!$J$10*_xlfn.XLOOKUP('Load Schedule'!$J$9,'Load Schedule'!$F$16:$F$21,_xlfn.XLOOKUP(O$3,'Load Schedule'!$G$15:$AD$15,'Load Schedule'!$G$16:$AD$21)))</f>
        <v>0</v>
      </c>
      <c r="P153" s="26">
        <f t="array" ref="P153">IF('Load Schedule'!$D$6="Yes",INDEX('Load Schedule'!$A$10:$D$8769,COLUMN(O150),4),'Load Schedule'!$J$10*_xlfn.XLOOKUP('Load Schedule'!$J$9,'Load Schedule'!$F$16:$F$21,_xlfn.XLOOKUP(P$3,'Load Schedule'!$G$15:$AD$15,'Load Schedule'!$G$16:$AD$21)))</f>
        <v>0</v>
      </c>
      <c r="Q153" s="26">
        <f t="array" ref="Q153">IF('Load Schedule'!$D$6="Yes",INDEX('Load Schedule'!$A$10:$D$8769,COLUMN(P150),4),'Load Schedule'!$J$10*_xlfn.XLOOKUP('Load Schedule'!$J$9,'Load Schedule'!$F$16:$F$21,_xlfn.XLOOKUP(Q$3,'Load Schedule'!$G$15:$AD$15,'Load Schedule'!$G$16:$AD$21)))</f>
        <v>0</v>
      </c>
      <c r="R153" s="26">
        <f t="array" ref="R153">IF('Load Schedule'!$D$6="Yes",INDEX('Load Schedule'!$A$10:$D$8769,COLUMN(Q150),4),'Load Schedule'!$J$10*_xlfn.XLOOKUP('Load Schedule'!$J$9,'Load Schedule'!$F$16:$F$21,_xlfn.XLOOKUP(R$3,'Load Schedule'!$G$15:$AD$15,'Load Schedule'!$G$16:$AD$21)))</f>
        <v>0</v>
      </c>
      <c r="S153" s="26">
        <f t="array" ref="S153">IF('Load Schedule'!$D$6="Yes",INDEX('Load Schedule'!$A$10:$D$8769,COLUMN(R150),4),'Load Schedule'!$J$10*_xlfn.XLOOKUP('Load Schedule'!$J$9,'Load Schedule'!$F$16:$F$21,_xlfn.XLOOKUP(S$3,'Load Schedule'!$G$15:$AD$15,'Load Schedule'!$G$16:$AD$21)))</f>
        <v>0</v>
      </c>
      <c r="T153" s="26">
        <f t="array" ref="T153">IF('Load Schedule'!$D$6="Yes",INDEX('Load Schedule'!$A$10:$D$8769,COLUMN(S150),4),'Load Schedule'!$J$10*_xlfn.XLOOKUP('Load Schedule'!$J$9,'Load Schedule'!$F$16:$F$21,_xlfn.XLOOKUP(T$3,'Load Schedule'!$G$15:$AD$15,'Load Schedule'!$G$16:$AD$21)))</f>
        <v>0</v>
      </c>
      <c r="U153" s="26">
        <f t="array" ref="U153">IF('Load Schedule'!$D$6="Yes",INDEX('Load Schedule'!$A$10:$D$8769,COLUMN(T150),4),'Load Schedule'!$J$10*_xlfn.XLOOKUP('Load Schedule'!$J$9,'Load Schedule'!$F$16:$F$21,_xlfn.XLOOKUP(U$3,'Load Schedule'!$G$15:$AD$15,'Load Schedule'!$G$16:$AD$21)))</f>
        <v>0</v>
      </c>
      <c r="V153" s="26">
        <f t="array" ref="V153">IF('Load Schedule'!$D$6="Yes",INDEX('Load Schedule'!$A$10:$D$8769,COLUMN(U150),4),'Load Schedule'!$J$10*_xlfn.XLOOKUP('Load Schedule'!$J$9,'Load Schedule'!$F$16:$F$21,_xlfn.XLOOKUP(V$3,'Load Schedule'!$G$15:$AD$15,'Load Schedule'!$G$16:$AD$21)))</f>
        <v>0</v>
      </c>
      <c r="W153" s="26">
        <f t="array" ref="W153">IF('Load Schedule'!$D$6="Yes",INDEX('Load Schedule'!$A$10:$D$8769,COLUMN(V150),4),'Load Schedule'!$J$10*_xlfn.XLOOKUP('Load Schedule'!$J$9,'Load Schedule'!$F$16:$F$21,_xlfn.XLOOKUP(W$3,'Load Schedule'!$G$15:$AD$15,'Load Schedule'!$G$16:$AD$21)))</f>
        <v>0</v>
      </c>
      <c r="X153" s="26">
        <f t="array" ref="X153">IF('Load Schedule'!$D$6="Yes",INDEX('Load Schedule'!$A$10:$D$8769,COLUMN(W150),4),'Load Schedule'!$J$10*_xlfn.XLOOKUP('Load Schedule'!$J$9,'Load Schedule'!$F$16:$F$21,_xlfn.XLOOKUP(X$3,'Load Schedule'!$G$15:$AD$15,'Load Schedule'!$G$16:$AD$21)))</f>
        <v>0</v>
      </c>
      <c r="Y153" s="26">
        <f t="array" ref="Y153">IF('Load Schedule'!$D$6="Yes",INDEX('Load Schedule'!$A$10:$D$8769,COLUMN(X150),4),'Load Schedule'!$J$10*_xlfn.XLOOKUP('Load Schedule'!$J$9,'Load Schedule'!$F$16:$F$21,_xlfn.XLOOKUP(Y$3,'Load Schedule'!$G$15:$AD$15,'Load Schedule'!$G$16:$AD$21)))</f>
        <v>0</v>
      </c>
      <c r="AA153">
        <f t="shared" si="2"/>
        <v>3600</v>
      </c>
    </row>
    <row r="154" spans="1:27" x14ac:dyDescent="0.25">
      <c r="A154" s="8">
        <v>44347</v>
      </c>
      <c r="B154" s="26">
        <f t="array" ref="B154">IF('Load Schedule'!$D$6="Yes",INDEX('Load Schedule'!$A$10:$D$8769,COLUMN(A151),4),'Load Schedule'!$J$10*_xlfn.XLOOKUP('Load Schedule'!$J$9,'Load Schedule'!$F$16:$F$21,_xlfn.XLOOKUP(B$3,'Load Schedule'!$G$15:$AD$15,'Load Schedule'!$G$16:$AD$21)))</f>
        <v>0</v>
      </c>
      <c r="C154" s="26">
        <f t="array" ref="C154">IF('Load Schedule'!$D$6="Yes",INDEX('Load Schedule'!$A$10:$D$8769,COLUMN(B151),4),'Load Schedule'!$J$10*_xlfn.XLOOKUP('Load Schedule'!$J$9,'Load Schedule'!$F$16:$F$21,_xlfn.XLOOKUP(C$3,'Load Schedule'!$G$15:$AD$15,'Load Schedule'!$G$16:$AD$21)))</f>
        <v>0</v>
      </c>
      <c r="D154" s="26">
        <f t="array" ref="D154">IF('Load Schedule'!$D$6="Yes",INDEX('Load Schedule'!$A$10:$D$8769,COLUMN(C151),4),'Load Schedule'!$J$10*_xlfn.XLOOKUP('Load Schedule'!$J$9,'Load Schedule'!$F$16:$F$21,_xlfn.XLOOKUP(D$3,'Load Schedule'!$G$15:$AD$15,'Load Schedule'!$G$16:$AD$21)))</f>
        <v>0</v>
      </c>
      <c r="E154" s="26">
        <f t="array" ref="E154">IF('Load Schedule'!$D$6="Yes",INDEX('Load Schedule'!$A$10:$D$8769,COLUMN(D151),4),'Load Schedule'!$J$10*_xlfn.XLOOKUP('Load Schedule'!$J$9,'Load Schedule'!$F$16:$F$21,_xlfn.XLOOKUP(E$3,'Load Schedule'!$G$15:$AD$15,'Load Schedule'!$G$16:$AD$21)))</f>
        <v>0</v>
      </c>
      <c r="F154" s="26">
        <f t="array" ref="F154">IF('Load Schedule'!$D$6="Yes",INDEX('Load Schedule'!$A$10:$D$8769,COLUMN(E151),4),'Load Schedule'!$J$10*_xlfn.XLOOKUP('Load Schedule'!$J$9,'Load Schedule'!$F$16:$F$21,_xlfn.XLOOKUP(F$3,'Load Schedule'!$G$15:$AD$15,'Load Schedule'!$G$16:$AD$21)))</f>
        <v>0</v>
      </c>
      <c r="G154" s="26">
        <f t="array" ref="G154">IF('Load Schedule'!$D$6="Yes",INDEX('Load Schedule'!$A$10:$D$8769,COLUMN(F151),4),'Load Schedule'!$J$10*_xlfn.XLOOKUP('Load Schedule'!$J$9,'Load Schedule'!$F$16:$F$21,_xlfn.XLOOKUP(G$3,'Load Schedule'!$G$15:$AD$15,'Load Schedule'!$G$16:$AD$21)))</f>
        <v>0</v>
      </c>
      <c r="H154" s="26">
        <f t="array" ref="H154">IF('Load Schedule'!$D$6="Yes",INDEX('Load Schedule'!$A$10:$D$8769,COLUMN(G151),4),'Load Schedule'!$J$10*_xlfn.XLOOKUP('Load Schedule'!$J$9,'Load Schedule'!$F$16:$F$21,_xlfn.XLOOKUP(H$3,'Load Schedule'!$G$15:$AD$15,'Load Schedule'!$G$16:$AD$21)))</f>
        <v>0</v>
      </c>
      <c r="I154" s="26">
        <f t="array" ref="I154">IF('Load Schedule'!$D$6="Yes",INDEX('Load Schedule'!$A$10:$D$8769,COLUMN(H151),4),'Load Schedule'!$J$10*_xlfn.XLOOKUP('Load Schedule'!$J$9,'Load Schedule'!$F$16:$F$21,_xlfn.XLOOKUP(I$3,'Load Schedule'!$G$15:$AD$15,'Load Schedule'!$G$16:$AD$21)))</f>
        <v>0</v>
      </c>
      <c r="J154" s="26">
        <f t="array" ref="J154">IF('Load Schedule'!$D$6="Yes",INDEX('Load Schedule'!$A$10:$D$8769,COLUMN(I151),4),'Load Schedule'!$J$10*_xlfn.XLOOKUP('Load Schedule'!$J$9,'Load Schedule'!$F$16:$F$21,_xlfn.XLOOKUP(J$3,'Load Schedule'!$G$15:$AD$15,'Load Schedule'!$G$16:$AD$21)))</f>
        <v>0</v>
      </c>
      <c r="K154" s="26">
        <f t="array" ref="K154">IF('Load Schedule'!$D$6="Yes",INDEX('Load Schedule'!$A$10:$D$8769,COLUMN(J151),4),'Load Schedule'!$J$10*_xlfn.XLOOKUP('Load Schedule'!$J$9,'Load Schedule'!$F$16:$F$21,_xlfn.XLOOKUP(K$3,'Load Schedule'!$G$15:$AD$15,'Load Schedule'!$G$16:$AD$21)))</f>
        <v>0</v>
      </c>
      <c r="L154" s="26">
        <f t="array" ref="L154">IF('Load Schedule'!$D$6="Yes",INDEX('Load Schedule'!$A$10:$D$8769,COLUMN(K151),4),'Load Schedule'!$J$10*_xlfn.XLOOKUP('Load Schedule'!$J$9,'Load Schedule'!$F$16:$F$21,_xlfn.XLOOKUP(L$3,'Load Schedule'!$G$15:$AD$15,'Load Schedule'!$G$16:$AD$21)))</f>
        <v>0</v>
      </c>
      <c r="M154" s="26">
        <f t="array" ref="M154">IF('Load Schedule'!$D$6="Yes",INDEX('Load Schedule'!$A$10:$D$8769,COLUMN(L151),4),'Load Schedule'!$J$10*_xlfn.XLOOKUP('Load Schedule'!$J$9,'Load Schedule'!$F$16:$F$21,_xlfn.XLOOKUP(M$3,'Load Schedule'!$G$15:$AD$15,'Load Schedule'!$G$16:$AD$21)))</f>
        <v>0</v>
      </c>
      <c r="N154" s="26">
        <f t="array" ref="N154">IF('Load Schedule'!$D$6="Yes",INDEX('Load Schedule'!$A$10:$D$8769,COLUMN(M151),4),'Load Schedule'!$J$10*_xlfn.XLOOKUP('Load Schedule'!$J$9,'Load Schedule'!$F$16:$F$21,_xlfn.XLOOKUP(N$3,'Load Schedule'!$G$15:$AD$15,'Load Schedule'!$G$16:$AD$21)))</f>
        <v>0</v>
      </c>
      <c r="O154" s="26">
        <f t="array" ref="O154">IF('Load Schedule'!$D$6="Yes",INDEX('Load Schedule'!$A$10:$D$8769,COLUMN(N151),4),'Load Schedule'!$J$10*_xlfn.XLOOKUP('Load Schedule'!$J$9,'Load Schedule'!$F$16:$F$21,_xlfn.XLOOKUP(O$3,'Load Schedule'!$G$15:$AD$15,'Load Schedule'!$G$16:$AD$21)))</f>
        <v>0</v>
      </c>
      <c r="P154" s="26">
        <f t="array" ref="P154">IF('Load Schedule'!$D$6="Yes",INDEX('Load Schedule'!$A$10:$D$8769,COLUMN(O151),4),'Load Schedule'!$J$10*_xlfn.XLOOKUP('Load Schedule'!$J$9,'Load Schedule'!$F$16:$F$21,_xlfn.XLOOKUP(P$3,'Load Schedule'!$G$15:$AD$15,'Load Schedule'!$G$16:$AD$21)))</f>
        <v>0</v>
      </c>
      <c r="Q154" s="26">
        <f t="array" ref="Q154">IF('Load Schedule'!$D$6="Yes",INDEX('Load Schedule'!$A$10:$D$8769,COLUMN(P151),4),'Load Schedule'!$J$10*_xlfn.XLOOKUP('Load Schedule'!$J$9,'Load Schedule'!$F$16:$F$21,_xlfn.XLOOKUP(Q$3,'Load Schedule'!$G$15:$AD$15,'Load Schedule'!$G$16:$AD$21)))</f>
        <v>0</v>
      </c>
      <c r="R154" s="26">
        <f t="array" ref="R154">IF('Load Schedule'!$D$6="Yes",INDEX('Load Schedule'!$A$10:$D$8769,COLUMN(Q151),4),'Load Schedule'!$J$10*_xlfn.XLOOKUP('Load Schedule'!$J$9,'Load Schedule'!$F$16:$F$21,_xlfn.XLOOKUP(R$3,'Load Schedule'!$G$15:$AD$15,'Load Schedule'!$G$16:$AD$21)))</f>
        <v>0</v>
      </c>
      <c r="S154" s="26">
        <f t="array" ref="S154">IF('Load Schedule'!$D$6="Yes",INDEX('Load Schedule'!$A$10:$D$8769,COLUMN(R151),4),'Load Schedule'!$J$10*_xlfn.XLOOKUP('Load Schedule'!$J$9,'Load Schedule'!$F$16:$F$21,_xlfn.XLOOKUP(S$3,'Load Schedule'!$G$15:$AD$15,'Load Schedule'!$G$16:$AD$21)))</f>
        <v>0</v>
      </c>
      <c r="T154" s="26">
        <f t="array" ref="T154">IF('Load Schedule'!$D$6="Yes",INDEX('Load Schedule'!$A$10:$D$8769,COLUMN(S151),4),'Load Schedule'!$J$10*_xlfn.XLOOKUP('Load Schedule'!$J$9,'Load Schedule'!$F$16:$F$21,_xlfn.XLOOKUP(T$3,'Load Schedule'!$G$15:$AD$15,'Load Schedule'!$G$16:$AD$21)))</f>
        <v>0</v>
      </c>
      <c r="U154" s="26">
        <f t="array" ref="U154">IF('Load Schedule'!$D$6="Yes",INDEX('Load Schedule'!$A$10:$D$8769,COLUMN(T151),4),'Load Schedule'!$J$10*_xlfn.XLOOKUP('Load Schedule'!$J$9,'Load Schedule'!$F$16:$F$21,_xlfn.XLOOKUP(U$3,'Load Schedule'!$G$15:$AD$15,'Load Schedule'!$G$16:$AD$21)))</f>
        <v>0</v>
      </c>
      <c r="V154" s="26">
        <f t="array" ref="V154">IF('Load Schedule'!$D$6="Yes",INDEX('Load Schedule'!$A$10:$D$8769,COLUMN(U151),4),'Load Schedule'!$J$10*_xlfn.XLOOKUP('Load Schedule'!$J$9,'Load Schedule'!$F$16:$F$21,_xlfn.XLOOKUP(V$3,'Load Schedule'!$G$15:$AD$15,'Load Schedule'!$G$16:$AD$21)))</f>
        <v>0</v>
      </c>
      <c r="W154" s="26">
        <f t="array" ref="W154">IF('Load Schedule'!$D$6="Yes",INDEX('Load Schedule'!$A$10:$D$8769,COLUMN(V151),4),'Load Schedule'!$J$10*_xlfn.XLOOKUP('Load Schedule'!$J$9,'Load Schedule'!$F$16:$F$21,_xlfn.XLOOKUP(W$3,'Load Schedule'!$G$15:$AD$15,'Load Schedule'!$G$16:$AD$21)))</f>
        <v>0</v>
      </c>
      <c r="X154" s="26">
        <f t="array" ref="X154">IF('Load Schedule'!$D$6="Yes",INDEX('Load Schedule'!$A$10:$D$8769,COLUMN(W151),4),'Load Schedule'!$J$10*_xlfn.XLOOKUP('Load Schedule'!$J$9,'Load Schedule'!$F$16:$F$21,_xlfn.XLOOKUP(X$3,'Load Schedule'!$G$15:$AD$15,'Load Schedule'!$G$16:$AD$21)))</f>
        <v>0</v>
      </c>
      <c r="Y154" s="26">
        <f t="array" ref="Y154">IF('Load Schedule'!$D$6="Yes",INDEX('Load Schedule'!$A$10:$D$8769,COLUMN(X151),4),'Load Schedule'!$J$10*_xlfn.XLOOKUP('Load Schedule'!$J$9,'Load Schedule'!$F$16:$F$21,_xlfn.XLOOKUP(Y$3,'Load Schedule'!$G$15:$AD$15,'Load Schedule'!$G$16:$AD$21)))</f>
        <v>0</v>
      </c>
      <c r="AA154">
        <f t="shared" si="2"/>
        <v>3624</v>
      </c>
    </row>
    <row r="155" spans="1:27" x14ac:dyDescent="0.25">
      <c r="A155" s="8">
        <v>44348</v>
      </c>
      <c r="B155" s="26">
        <f t="array" ref="B155">IF('Load Schedule'!$D$6="Yes",INDEX('Load Schedule'!$A$10:$D$8769,COLUMN(A152),4),'Load Schedule'!$J$10*_xlfn.XLOOKUP('Load Schedule'!$J$9,'Load Schedule'!$F$16:$F$21,_xlfn.XLOOKUP(B$3,'Load Schedule'!$G$15:$AD$15,'Load Schedule'!$G$16:$AD$21)))</f>
        <v>0</v>
      </c>
      <c r="C155" s="26">
        <f t="array" ref="C155">IF('Load Schedule'!$D$6="Yes",INDEX('Load Schedule'!$A$10:$D$8769,COLUMN(B152),4),'Load Schedule'!$J$10*_xlfn.XLOOKUP('Load Schedule'!$J$9,'Load Schedule'!$F$16:$F$21,_xlfn.XLOOKUP(C$3,'Load Schedule'!$G$15:$AD$15,'Load Schedule'!$G$16:$AD$21)))</f>
        <v>0</v>
      </c>
      <c r="D155" s="26">
        <f t="array" ref="D155">IF('Load Schedule'!$D$6="Yes",INDEX('Load Schedule'!$A$10:$D$8769,COLUMN(C152),4),'Load Schedule'!$J$10*_xlfn.XLOOKUP('Load Schedule'!$J$9,'Load Schedule'!$F$16:$F$21,_xlfn.XLOOKUP(D$3,'Load Schedule'!$G$15:$AD$15,'Load Schedule'!$G$16:$AD$21)))</f>
        <v>0</v>
      </c>
      <c r="E155" s="26">
        <f t="array" ref="E155">IF('Load Schedule'!$D$6="Yes",INDEX('Load Schedule'!$A$10:$D$8769,COLUMN(D152),4),'Load Schedule'!$J$10*_xlfn.XLOOKUP('Load Schedule'!$J$9,'Load Schedule'!$F$16:$F$21,_xlfn.XLOOKUP(E$3,'Load Schedule'!$G$15:$AD$15,'Load Schedule'!$G$16:$AD$21)))</f>
        <v>0</v>
      </c>
      <c r="F155" s="26">
        <f t="array" ref="F155">IF('Load Schedule'!$D$6="Yes",INDEX('Load Schedule'!$A$10:$D$8769,COLUMN(E152),4),'Load Schedule'!$J$10*_xlfn.XLOOKUP('Load Schedule'!$J$9,'Load Schedule'!$F$16:$F$21,_xlfn.XLOOKUP(F$3,'Load Schedule'!$G$15:$AD$15,'Load Schedule'!$G$16:$AD$21)))</f>
        <v>0</v>
      </c>
      <c r="G155" s="26">
        <f t="array" ref="G155">IF('Load Schedule'!$D$6="Yes",INDEX('Load Schedule'!$A$10:$D$8769,COLUMN(F152),4),'Load Schedule'!$J$10*_xlfn.XLOOKUP('Load Schedule'!$J$9,'Load Schedule'!$F$16:$F$21,_xlfn.XLOOKUP(G$3,'Load Schedule'!$G$15:$AD$15,'Load Schedule'!$G$16:$AD$21)))</f>
        <v>0</v>
      </c>
      <c r="H155" s="26">
        <f t="array" ref="H155">IF('Load Schedule'!$D$6="Yes",INDEX('Load Schedule'!$A$10:$D$8769,COLUMN(G152),4),'Load Schedule'!$J$10*_xlfn.XLOOKUP('Load Schedule'!$J$9,'Load Schedule'!$F$16:$F$21,_xlfn.XLOOKUP(H$3,'Load Schedule'!$G$15:$AD$15,'Load Schedule'!$G$16:$AD$21)))</f>
        <v>0</v>
      </c>
      <c r="I155" s="26">
        <f t="array" ref="I155">IF('Load Schedule'!$D$6="Yes",INDEX('Load Schedule'!$A$10:$D$8769,COLUMN(H152),4),'Load Schedule'!$J$10*_xlfn.XLOOKUP('Load Schedule'!$J$9,'Load Schedule'!$F$16:$F$21,_xlfn.XLOOKUP(I$3,'Load Schedule'!$G$15:$AD$15,'Load Schedule'!$G$16:$AD$21)))</f>
        <v>0</v>
      </c>
      <c r="J155" s="26">
        <f t="array" ref="J155">IF('Load Schedule'!$D$6="Yes",INDEX('Load Schedule'!$A$10:$D$8769,COLUMN(I152),4),'Load Schedule'!$J$10*_xlfn.XLOOKUP('Load Schedule'!$J$9,'Load Schedule'!$F$16:$F$21,_xlfn.XLOOKUP(J$3,'Load Schedule'!$G$15:$AD$15,'Load Schedule'!$G$16:$AD$21)))</f>
        <v>0</v>
      </c>
      <c r="K155" s="26">
        <f t="array" ref="K155">IF('Load Schedule'!$D$6="Yes",INDEX('Load Schedule'!$A$10:$D$8769,COLUMN(J152),4),'Load Schedule'!$J$10*_xlfn.XLOOKUP('Load Schedule'!$J$9,'Load Schedule'!$F$16:$F$21,_xlfn.XLOOKUP(K$3,'Load Schedule'!$G$15:$AD$15,'Load Schedule'!$G$16:$AD$21)))</f>
        <v>0</v>
      </c>
      <c r="L155" s="26">
        <f t="array" ref="L155">IF('Load Schedule'!$D$6="Yes",INDEX('Load Schedule'!$A$10:$D$8769,COLUMN(K152),4),'Load Schedule'!$J$10*_xlfn.XLOOKUP('Load Schedule'!$J$9,'Load Schedule'!$F$16:$F$21,_xlfn.XLOOKUP(L$3,'Load Schedule'!$G$15:$AD$15,'Load Schedule'!$G$16:$AD$21)))</f>
        <v>0</v>
      </c>
      <c r="M155" s="26">
        <f t="array" ref="M155">IF('Load Schedule'!$D$6="Yes",INDEX('Load Schedule'!$A$10:$D$8769,COLUMN(L152),4),'Load Schedule'!$J$10*_xlfn.XLOOKUP('Load Schedule'!$J$9,'Load Schedule'!$F$16:$F$21,_xlfn.XLOOKUP(M$3,'Load Schedule'!$G$15:$AD$15,'Load Schedule'!$G$16:$AD$21)))</f>
        <v>0</v>
      </c>
      <c r="N155" s="26">
        <f t="array" ref="N155">IF('Load Schedule'!$D$6="Yes",INDEX('Load Schedule'!$A$10:$D$8769,COLUMN(M152),4),'Load Schedule'!$J$10*_xlfn.XLOOKUP('Load Schedule'!$J$9,'Load Schedule'!$F$16:$F$21,_xlfn.XLOOKUP(N$3,'Load Schedule'!$G$15:$AD$15,'Load Schedule'!$G$16:$AD$21)))</f>
        <v>0</v>
      </c>
      <c r="O155" s="26">
        <f t="array" ref="O155">IF('Load Schedule'!$D$6="Yes",INDEX('Load Schedule'!$A$10:$D$8769,COLUMN(N152),4),'Load Schedule'!$J$10*_xlfn.XLOOKUP('Load Schedule'!$J$9,'Load Schedule'!$F$16:$F$21,_xlfn.XLOOKUP(O$3,'Load Schedule'!$G$15:$AD$15,'Load Schedule'!$G$16:$AD$21)))</f>
        <v>0</v>
      </c>
      <c r="P155" s="26">
        <f t="array" ref="P155">IF('Load Schedule'!$D$6="Yes",INDEX('Load Schedule'!$A$10:$D$8769,COLUMN(O152),4),'Load Schedule'!$J$10*_xlfn.XLOOKUP('Load Schedule'!$J$9,'Load Schedule'!$F$16:$F$21,_xlfn.XLOOKUP(P$3,'Load Schedule'!$G$15:$AD$15,'Load Schedule'!$G$16:$AD$21)))</f>
        <v>0</v>
      </c>
      <c r="Q155" s="26">
        <f t="array" ref="Q155">IF('Load Schedule'!$D$6="Yes",INDEX('Load Schedule'!$A$10:$D$8769,COLUMN(P152),4),'Load Schedule'!$J$10*_xlfn.XLOOKUP('Load Schedule'!$J$9,'Load Schedule'!$F$16:$F$21,_xlfn.XLOOKUP(Q$3,'Load Schedule'!$G$15:$AD$15,'Load Schedule'!$G$16:$AD$21)))</f>
        <v>0</v>
      </c>
      <c r="R155" s="26">
        <f t="array" ref="R155">IF('Load Schedule'!$D$6="Yes",INDEX('Load Schedule'!$A$10:$D$8769,COLUMN(Q152),4),'Load Schedule'!$J$10*_xlfn.XLOOKUP('Load Schedule'!$J$9,'Load Schedule'!$F$16:$F$21,_xlfn.XLOOKUP(R$3,'Load Schedule'!$G$15:$AD$15,'Load Schedule'!$G$16:$AD$21)))</f>
        <v>0</v>
      </c>
      <c r="S155" s="26">
        <f t="array" ref="S155">IF('Load Schedule'!$D$6="Yes",INDEX('Load Schedule'!$A$10:$D$8769,COLUMN(R152),4),'Load Schedule'!$J$10*_xlfn.XLOOKUP('Load Schedule'!$J$9,'Load Schedule'!$F$16:$F$21,_xlfn.XLOOKUP(S$3,'Load Schedule'!$G$15:$AD$15,'Load Schedule'!$G$16:$AD$21)))</f>
        <v>0</v>
      </c>
      <c r="T155" s="26">
        <f t="array" ref="T155">IF('Load Schedule'!$D$6="Yes",INDEX('Load Schedule'!$A$10:$D$8769,COLUMN(S152),4),'Load Schedule'!$J$10*_xlfn.XLOOKUP('Load Schedule'!$J$9,'Load Schedule'!$F$16:$F$21,_xlfn.XLOOKUP(T$3,'Load Schedule'!$G$15:$AD$15,'Load Schedule'!$G$16:$AD$21)))</f>
        <v>0</v>
      </c>
      <c r="U155" s="26">
        <f t="array" ref="U155">IF('Load Schedule'!$D$6="Yes",INDEX('Load Schedule'!$A$10:$D$8769,COLUMN(T152),4),'Load Schedule'!$J$10*_xlfn.XLOOKUP('Load Schedule'!$J$9,'Load Schedule'!$F$16:$F$21,_xlfn.XLOOKUP(U$3,'Load Schedule'!$G$15:$AD$15,'Load Schedule'!$G$16:$AD$21)))</f>
        <v>0</v>
      </c>
      <c r="V155" s="26">
        <f t="array" ref="V155">IF('Load Schedule'!$D$6="Yes",INDEX('Load Schedule'!$A$10:$D$8769,COLUMN(U152),4),'Load Schedule'!$J$10*_xlfn.XLOOKUP('Load Schedule'!$J$9,'Load Schedule'!$F$16:$F$21,_xlfn.XLOOKUP(V$3,'Load Schedule'!$G$15:$AD$15,'Load Schedule'!$G$16:$AD$21)))</f>
        <v>0</v>
      </c>
      <c r="W155" s="26">
        <f t="array" ref="W155">IF('Load Schedule'!$D$6="Yes",INDEX('Load Schedule'!$A$10:$D$8769,COLUMN(V152),4),'Load Schedule'!$J$10*_xlfn.XLOOKUP('Load Schedule'!$J$9,'Load Schedule'!$F$16:$F$21,_xlfn.XLOOKUP(W$3,'Load Schedule'!$G$15:$AD$15,'Load Schedule'!$G$16:$AD$21)))</f>
        <v>0</v>
      </c>
      <c r="X155" s="26">
        <f t="array" ref="X155">IF('Load Schedule'!$D$6="Yes",INDEX('Load Schedule'!$A$10:$D$8769,COLUMN(W152),4),'Load Schedule'!$J$10*_xlfn.XLOOKUP('Load Schedule'!$J$9,'Load Schedule'!$F$16:$F$21,_xlfn.XLOOKUP(X$3,'Load Schedule'!$G$15:$AD$15,'Load Schedule'!$G$16:$AD$21)))</f>
        <v>0</v>
      </c>
      <c r="Y155" s="26">
        <f t="array" ref="Y155">IF('Load Schedule'!$D$6="Yes",INDEX('Load Schedule'!$A$10:$D$8769,COLUMN(X152),4),'Load Schedule'!$J$10*_xlfn.XLOOKUP('Load Schedule'!$J$9,'Load Schedule'!$F$16:$F$21,_xlfn.XLOOKUP(Y$3,'Load Schedule'!$G$15:$AD$15,'Load Schedule'!$G$16:$AD$21)))</f>
        <v>0</v>
      </c>
      <c r="AA155">
        <f t="shared" si="2"/>
        <v>3648</v>
      </c>
    </row>
    <row r="156" spans="1:27" x14ac:dyDescent="0.25">
      <c r="A156" s="8">
        <v>44349</v>
      </c>
      <c r="B156" s="26">
        <f t="array" ref="B156">IF('Load Schedule'!$D$6="Yes",INDEX('Load Schedule'!$A$10:$D$8769,COLUMN(A153),4),'Load Schedule'!$J$10*_xlfn.XLOOKUP('Load Schedule'!$J$9,'Load Schedule'!$F$16:$F$21,_xlfn.XLOOKUP(B$3,'Load Schedule'!$G$15:$AD$15,'Load Schedule'!$G$16:$AD$21)))</f>
        <v>0</v>
      </c>
      <c r="C156" s="26">
        <f t="array" ref="C156">IF('Load Schedule'!$D$6="Yes",INDEX('Load Schedule'!$A$10:$D$8769,COLUMN(B153),4),'Load Schedule'!$J$10*_xlfn.XLOOKUP('Load Schedule'!$J$9,'Load Schedule'!$F$16:$F$21,_xlfn.XLOOKUP(C$3,'Load Schedule'!$G$15:$AD$15,'Load Schedule'!$G$16:$AD$21)))</f>
        <v>0</v>
      </c>
      <c r="D156" s="26">
        <f t="array" ref="D156">IF('Load Schedule'!$D$6="Yes",INDEX('Load Schedule'!$A$10:$D$8769,COLUMN(C153),4),'Load Schedule'!$J$10*_xlfn.XLOOKUP('Load Schedule'!$J$9,'Load Schedule'!$F$16:$F$21,_xlfn.XLOOKUP(D$3,'Load Schedule'!$G$15:$AD$15,'Load Schedule'!$G$16:$AD$21)))</f>
        <v>0</v>
      </c>
      <c r="E156" s="26">
        <f t="array" ref="E156">IF('Load Schedule'!$D$6="Yes",INDEX('Load Schedule'!$A$10:$D$8769,COLUMN(D153),4),'Load Schedule'!$J$10*_xlfn.XLOOKUP('Load Schedule'!$J$9,'Load Schedule'!$F$16:$F$21,_xlfn.XLOOKUP(E$3,'Load Schedule'!$G$15:$AD$15,'Load Schedule'!$G$16:$AD$21)))</f>
        <v>0</v>
      </c>
      <c r="F156" s="26">
        <f t="array" ref="F156">IF('Load Schedule'!$D$6="Yes",INDEX('Load Schedule'!$A$10:$D$8769,COLUMN(E153),4),'Load Schedule'!$J$10*_xlfn.XLOOKUP('Load Schedule'!$J$9,'Load Schedule'!$F$16:$F$21,_xlfn.XLOOKUP(F$3,'Load Schedule'!$G$15:$AD$15,'Load Schedule'!$G$16:$AD$21)))</f>
        <v>0</v>
      </c>
      <c r="G156" s="26">
        <f t="array" ref="G156">IF('Load Schedule'!$D$6="Yes",INDEX('Load Schedule'!$A$10:$D$8769,COLUMN(F153),4),'Load Schedule'!$J$10*_xlfn.XLOOKUP('Load Schedule'!$J$9,'Load Schedule'!$F$16:$F$21,_xlfn.XLOOKUP(G$3,'Load Schedule'!$G$15:$AD$15,'Load Schedule'!$G$16:$AD$21)))</f>
        <v>0</v>
      </c>
      <c r="H156" s="26">
        <f t="array" ref="H156">IF('Load Schedule'!$D$6="Yes",INDEX('Load Schedule'!$A$10:$D$8769,COLUMN(G153),4),'Load Schedule'!$J$10*_xlfn.XLOOKUP('Load Schedule'!$J$9,'Load Schedule'!$F$16:$F$21,_xlfn.XLOOKUP(H$3,'Load Schedule'!$G$15:$AD$15,'Load Schedule'!$G$16:$AD$21)))</f>
        <v>0</v>
      </c>
      <c r="I156" s="26">
        <f t="array" ref="I156">IF('Load Schedule'!$D$6="Yes",INDEX('Load Schedule'!$A$10:$D$8769,COLUMN(H153),4),'Load Schedule'!$J$10*_xlfn.XLOOKUP('Load Schedule'!$J$9,'Load Schedule'!$F$16:$F$21,_xlfn.XLOOKUP(I$3,'Load Schedule'!$G$15:$AD$15,'Load Schedule'!$G$16:$AD$21)))</f>
        <v>0</v>
      </c>
      <c r="J156" s="26">
        <f t="array" ref="J156">IF('Load Schedule'!$D$6="Yes",INDEX('Load Schedule'!$A$10:$D$8769,COLUMN(I153),4),'Load Schedule'!$J$10*_xlfn.XLOOKUP('Load Schedule'!$J$9,'Load Schedule'!$F$16:$F$21,_xlfn.XLOOKUP(J$3,'Load Schedule'!$G$15:$AD$15,'Load Schedule'!$G$16:$AD$21)))</f>
        <v>0</v>
      </c>
      <c r="K156" s="26">
        <f t="array" ref="K156">IF('Load Schedule'!$D$6="Yes",INDEX('Load Schedule'!$A$10:$D$8769,COLUMN(J153),4),'Load Schedule'!$J$10*_xlfn.XLOOKUP('Load Schedule'!$J$9,'Load Schedule'!$F$16:$F$21,_xlfn.XLOOKUP(K$3,'Load Schedule'!$G$15:$AD$15,'Load Schedule'!$G$16:$AD$21)))</f>
        <v>0</v>
      </c>
      <c r="L156" s="26">
        <f t="array" ref="L156">IF('Load Schedule'!$D$6="Yes",INDEX('Load Schedule'!$A$10:$D$8769,COLUMN(K153),4),'Load Schedule'!$J$10*_xlfn.XLOOKUP('Load Schedule'!$J$9,'Load Schedule'!$F$16:$F$21,_xlfn.XLOOKUP(L$3,'Load Schedule'!$G$15:$AD$15,'Load Schedule'!$G$16:$AD$21)))</f>
        <v>0</v>
      </c>
      <c r="M156" s="26">
        <f t="array" ref="M156">IF('Load Schedule'!$D$6="Yes",INDEX('Load Schedule'!$A$10:$D$8769,COLUMN(L153),4),'Load Schedule'!$J$10*_xlfn.XLOOKUP('Load Schedule'!$J$9,'Load Schedule'!$F$16:$F$21,_xlfn.XLOOKUP(M$3,'Load Schedule'!$G$15:$AD$15,'Load Schedule'!$G$16:$AD$21)))</f>
        <v>0</v>
      </c>
      <c r="N156" s="26">
        <f t="array" ref="N156">IF('Load Schedule'!$D$6="Yes",INDEX('Load Schedule'!$A$10:$D$8769,COLUMN(M153),4),'Load Schedule'!$J$10*_xlfn.XLOOKUP('Load Schedule'!$J$9,'Load Schedule'!$F$16:$F$21,_xlfn.XLOOKUP(N$3,'Load Schedule'!$G$15:$AD$15,'Load Schedule'!$G$16:$AD$21)))</f>
        <v>0</v>
      </c>
      <c r="O156" s="26">
        <f t="array" ref="O156">IF('Load Schedule'!$D$6="Yes",INDEX('Load Schedule'!$A$10:$D$8769,COLUMN(N153),4),'Load Schedule'!$J$10*_xlfn.XLOOKUP('Load Schedule'!$J$9,'Load Schedule'!$F$16:$F$21,_xlfn.XLOOKUP(O$3,'Load Schedule'!$G$15:$AD$15,'Load Schedule'!$G$16:$AD$21)))</f>
        <v>0</v>
      </c>
      <c r="P156" s="26">
        <f t="array" ref="P156">IF('Load Schedule'!$D$6="Yes",INDEX('Load Schedule'!$A$10:$D$8769,COLUMN(O153),4),'Load Schedule'!$J$10*_xlfn.XLOOKUP('Load Schedule'!$J$9,'Load Schedule'!$F$16:$F$21,_xlfn.XLOOKUP(P$3,'Load Schedule'!$G$15:$AD$15,'Load Schedule'!$G$16:$AD$21)))</f>
        <v>0</v>
      </c>
      <c r="Q156" s="26">
        <f t="array" ref="Q156">IF('Load Schedule'!$D$6="Yes",INDEX('Load Schedule'!$A$10:$D$8769,COLUMN(P153),4),'Load Schedule'!$J$10*_xlfn.XLOOKUP('Load Schedule'!$J$9,'Load Schedule'!$F$16:$F$21,_xlfn.XLOOKUP(Q$3,'Load Schedule'!$G$15:$AD$15,'Load Schedule'!$G$16:$AD$21)))</f>
        <v>0</v>
      </c>
      <c r="R156" s="26">
        <f t="array" ref="R156">IF('Load Schedule'!$D$6="Yes",INDEX('Load Schedule'!$A$10:$D$8769,COLUMN(Q153),4),'Load Schedule'!$J$10*_xlfn.XLOOKUP('Load Schedule'!$J$9,'Load Schedule'!$F$16:$F$21,_xlfn.XLOOKUP(R$3,'Load Schedule'!$G$15:$AD$15,'Load Schedule'!$G$16:$AD$21)))</f>
        <v>0</v>
      </c>
      <c r="S156" s="26">
        <f t="array" ref="S156">IF('Load Schedule'!$D$6="Yes",INDEX('Load Schedule'!$A$10:$D$8769,COLUMN(R153),4),'Load Schedule'!$J$10*_xlfn.XLOOKUP('Load Schedule'!$J$9,'Load Schedule'!$F$16:$F$21,_xlfn.XLOOKUP(S$3,'Load Schedule'!$G$15:$AD$15,'Load Schedule'!$G$16:$AD$21)))</f>
        <v>0</v>
      </c>
      <c r="T156" s="26">
        <f t="array" ref="T156">IF('Load Schedule'!$D$6="Yes",INDEX('Load Schedule'!$A$10:$D$8769,COLUMN(S153),4),'Load Schedule'!$J$10*_xlfn.XLOOKUP('Load Schedule'!$J$9,'Load Schedule'!$F$16:$F$21,_xlfn.XLOOKUP(T$3,'Load Schedule'!$G$15:$AD$15,'Load Schedule'!$G$16:$AD$21)))</f>
        <v>0</v>
      </c>
      <c r="U156" s="26">
        <f t="array" ref="U156">IF('Load Schedule'!$D$6="Yes",INDEX('Load Schedule'!$A$10:$D$8769,COLUMN(T153),4),'Load Schedule'!$J$10*_xlfn.XLOOKUP('Load Schedule'!$J$9,'Load Schedule'!$F$16:$F$21,_xlfn.XLOOKUP(U$3,'Load Schedule'!$G$15:$AD$15,'Load Schedule'!$G$16:$AD$21)))</f>
        <v>0</v>
      </c>
      <c r="V156" s="26">
        <f t="array" ref="V156">IF('Load Schedule'!$D$6="Yes",INDEX('Load Schedule'!$A$10:$D$8769,COLUMN(U153),4),'Load Schedule'!$J$10*_xlfn.XLOOKUP('Load Schedule'!$J$9,'Load Schedule'!$F$16:$F$21,_xlfn.XLOOKUP(V$3,'Load Schedule'!$G$15:$AD$15,'Load Schedule'!$G$16:$AD$21)))</f>
        <v>0</v>
      </c>
      <c r="W156" s="26">
        <f t="array" ref="W156">IF('Load Schedule'!$D$6="Yes",INDEX('Load Schedule'!$A$10:$D$8769,COLUMN(V153),4),'Load Schedule'!$J$10*_xlfn.XLOOKUP('Load Schedule'!$J$9,'Load Schedule'!$F$16:$F$21,_xlfn.XLOOKUP(W$3,'Load Schedule'!$G$15:$AD$15,'Load Schedule'!$G$16:$AD$21)))</f>
        <v>0</v>
      </c>
      <c r="X156" s="26">
        <f t="array" ref="X156">IF('Load Schedule'!$D$6="Yes",INDEX('Load Schedule'!$A$10:$D$8769,COLUMN(W153),4),'Load Schedule'!$J$10*_xlfn.XLOOKUP('Load Schedule'!$J$9,'Load Schedule'!$F$16:$F$21,_xlfn.XLOOKUP(X$3,'Load Schedule'!$G$15:$AD$15,'Load Schedule'!$G$16:$AD$21)))</f>
        <v>0</v>
      </c>
      <c r="Y156" s="26">
        <f t="array" ref="Y156">IF('Load Schedule'!$D$6="Yes",INDEX('Load Schedule'!$A$10:$D$8769,COLUMN(X153),4),'Load Schedule'!$J$10*_xlfn.XLOOKUP('Load Schedule'!$J$9,'Load Schedule'!$F$16:$F$21,_xlfn.XLOOKUP(Y$3,'Load Schedule'!$G$15:$AD$15,'Load Schedule'!$G$16:$AD$21)))</f>
        <v>0</v>
      </c>
      <c r="AA156">
        <f t="shared" si="2"/>
        <v>3672</v>
      </c>
    </row>
    <row r="157" spans="1:27" x14ac:dyDescent="0.25">
      <c r="A157" s="8">
        <v>44350</v>
      </c>
      <c r="B157" s="26">
        <f t="array" ref="B157">IF('Load Schedule'!$D$6="Yes",INDEX('Load Schedule'!$A$10:$D$8769,COLUMN(A154),4),'Load Schedule'!$J$10*_xlfn.XLOOKUP('Load Schedule'!$J$9,'Load Schedule'!$F$16:$F$21,_xlfn.XLOOKUP(B$3,'Load Schedule'!$G$15:$AD$15,'Load Schedule'!$G$16:$AD$21)))</f>
        <v>0</v>
      </c>
      <c r="C157" s="26">
        <f t="array" ref="C157">IF('Load Schedule'!$D$6="Yes",INDEX('Load Schedule'!$A$10:$D$8769,COLUMN(B154),4),'Load Schedule'!$J$10*_xlfn.XLOOKUP('Load Schedule'!$J$9,'Load Schedule'!$F$16:$F$21,_xlfn.XLOOKUP(C$3,'Load Schedule'!$G$15:$AD$15,'Load Schedule'!$G$16:$AD$21)))</f>
        <v>0</v>
      </c>
      <c r="D157" s="26">
        <f t="array" ref="D157">IF('Load Schedule'!$D$6="Yes",INDEX('Load Schedule'!$A$10:$D$8769,COLUMN(C154),4),'Load Schedule'!$J$10*_xlfn.XLOOKUP('Load Schedule'!$J$9,'Load Schedule'!$F$16:$F$21,_xlfn.XLOOKUP(D$3,'Load Schedule'!$G$15:$AD$15,'Load Schedule'!$G$16:$AD$21)))</f>
        <v>0</v>
      </c>
      <c r="E157" s="26">
        <f t="array" ref="E157">IF('Load Schedule'!$D$6="Yes",INDEX('Load Schedule'!$A$10:$D$8769,COLUMN(D154),4),'Load Schedule'!$J$10*_xlfn.XLOOKUP('Load Schedule'!$J$9,'Load Schedule'!$F$16:$F$21,_xlfn.XLOOKUP(E$3,'Load Schedule'!$G$15:$AD$15,'Load Schedule'!$G$16:$AD$21)))</f>
        <v>0</v>
      </c>
      <c r="F157" s="26">
        <f t="array" ref="F157">IF('Load Schedule'!$D$6="Yes",INDEX('Load Schedule'!$A$10:$D$8769,COLUMN(E154),4),'Load Schedule'!$J$10*_xlfn.XLOOKUP('Load Schedule'!$J$9,'Load Schedule'!$F$16:$F$21,_xlfn.XLOOKUP(F$3,'Load Schedule'!$G$15:$AD$15,'Load Schedule'!$G$16:$AD$21)))</f>
        <v>0</v>
      </c>
      <c r="G157" s="26">
        <f t="array" ref="G157">IF('Load Schedule'!$D$6="Yes",INDEX('Load Schedule'!$A$10:$D$8769,COLUMN(F154),4),'Load Schedule'!$J$10*_xlfn.XLOOKUP('Load Schedule'!$J$9,'Load Schedule'!$F$16:$F$21,_xlfn.XLOOKUP(G$3,'Load Schedule'!$G$15:$AD$15,'Load Schedule'!$G$16:$AD$21)))</f>
        <v>0</v>
      </c>
      <c r="H157" s="26">
        <f t="array" ref="H157">IF('Load Schedule'!$D$6="Yes",INDEX('Load Schedule'!$A$10:$D$8769,COLUMN(G154),4),'Load Schedule'!$J$10*_xlfn.XLOOKUP('Load Schedule'!$J$9,'Load Schedule'!$F$16:$F$21,_xlfn.XLOOKUP(H$3,'Load Schedule'!$G$15:$AD$15,'Load Schedule'!$G$16:$AD$21)))</f>
        <v>0</v>
      </c>
      <c r="I157" s="26">
        <f t="array" ref="I157">IF('Load Schedule'!$D$6="Yes",INDEX('Load Schedule'!$A$10:$D$8769,COLUMN(H154),4),'Load Schedule'!$J$10*_xlfn.XLOOKUP('Load Schedule'!$J$9,'Load Schedule'!$F$16:$F$21,_xlfn.XLOOKUP(I$3,'Load Schedule'!$G$15:$AD$15,'Load Schedule'!$G$16:$AD$21)))</f>
        <v>0</v>
      </c>
      <c r="J157" s="26">
        <f t="array" ref="J157">IF('Load Schedule'!$D$6="Yes",INDEX('Load Schedule'!$A$10:$D$8769,COLUMN(I154),4),'Load Schedule'!$J$10*_xlfn.XLOOKUP('Load Schedule'!$J$9,'Load Schedule'!$F$16:$F$21,_xlfn.XLOOKUP(J$3,'Load Schedule'!$G$15:$AD$15,'Load Schedule'!$G$16:$AD$21)))</f>
        <v>0</v>
      </c>
      <c r="K157" s="26">
        <f t="array" ref="K157">IF('Load Schedule'!$D$6="Yes",INDEX('Load Schedule'!$A$10:$D$8769,COLUMN(J154),4),'Load Schedule'!$J$10*_xlfn.XLOOKUP('Load Schedule'!$J$9,'Load Schedule'!$F$16:$F$21,_xlfn.XLOOKUP(K$3,'Load Schedule'!$G$15:$AD$15,'Load Schedule'!$G$16:$AD$21)))</f>
        <v>0</v>
      </c>
      <c r="L157" s="26">
        <f t="array" ref="L157">IF('Load Schedule'!$D$6="Yes",INDEX('Load Schedule'!$A$10:$D$8769,COLUMN(K154),4),'Load Schedule'!$J$10*_xlfn.XLOOKUP('Load Schedule'!$J$9,'Load Schedule'!$F$16:$F$21,_xlfn.XLOOKUP(L$3,'Load Schedule'!$G$15:$AD$15,'Load Schedule'!$G$16:$AD$21)))</f>
        <v>0</v>
      </c>
      <c r="M157" s="26">
        <f t="array" ref="M157">IF('Load Schedule'!$D$6="Yes",INDEX('Load Schedule'!$A$10:$D$8769,COLUMN(L154),4),'Load Schedule'!$J$10*_xlfn.XLOOKUP('Load Schedule'!$J$9,'Load Schedule'!$F$16:$F$21,_xlfn.XLOOKUP(M$3,'Load Schedule'!$G$15:$AD$15,'Load Schedule'!$G$16:$AD$21)))</f>
        <v>0</v>
      </c>
      <c r="N157" s="26">
        <f t="array" ref="N157">IF('Load Schedule'!$D$6="Yes",INDEX('Load Schedule'!$A$10:$D$8769,COLUMN(M154),4),'Load Schedule'!$J$10*_xlfn.XLOOKUP('Load Schedule'!$J$9,'Load Schedule'!$F$16:$F$21,_xlfn.XLOOKUP(N$3,'Load Schedule'!$G$15:$AD$15,'Load Schedule'!$G$16:$AD$21)))</f>
        <v>0</v>
      </c>
      <c r="O157" s="26">
        <f t="array" ref="O157">IF('Load Schedule'!$D$6="Yes",INDEX('Load Schedule'!$A$10:$D$8769,COLUMN(N154),4),'Load Schedule'!$J$10*_xlfn.XLOOKUP('Load Schedule'!$J$9,'Load Schedule'!$F$16:$F$21,_xlfn.XLOOKUP(O$3,'Load Schedule'!$G$15:$AD$15,'Load Schedule'!$G$16:$AD$21)))</f>
        <v>0</v>
      </c>
      <c r="P157" s="26">
        <f t="array" ref="P157">IF('Load Schedule'!$D$6="Yes",INDEX('Load Schedule'!$A$10:$D$8769,COLUMN(O154),4),'Load Schedule'!$J$10*_xlfn.XLOOKUP('Load Schedule'!$J$9,'Load Schedule'!$F$16:$F$21,_xlfn.XLOOKUP(P$3,'Load Schedule'!$G$15:$AD$15,'Load Schedule'!$G$16:$AD$21)))</f>
        <v>0</v>
      </c>
      <c r="Q157" s="26">
        <f t="array" ref="Q157">IF('Load Schedule'!$D$6="Yes",INDEX('Load Schedule'!$A$10:$D$8769,COLUMN(P154),4),'Load Schedule'!$J$10*_xlfn.XLOOKUP('Load Schedule'!$J$9,'Load Schedule'!$F$16:$F$21,_xlfn.XLOOKUP(Q$3,'Load Schedule'!$G$15:$AD$15,'Load Schedule'!$G$16:$AD$21)))</f>
        <v>0</v>
      </c>
      <c r="R157" s="26">
        <f t="array" ref="R157">IF('Load Schedule'!$D$6="Yes",INDEX('Load Schedule'!$A$10:$D$8769,COLUMN(Q154),4),'Load Schedule'!$J$10*_xlfn.XLOOKUP('Load Schedule'!$J$9,'Load Schedule'!$F$16:$F$21,_xlfn.XLOOKUP(R$3,'Load Schedule'!$G$15:$AD$15,'Load Schedule'!$G$16:$AD$21)))</f>
        <v>0</v>
      </c>
      <c r="S157" s="26">
        <f t="array" ref="S157">IF('Load Schedule'!$D$6="Yes",INDEX('Load Schedule'!$A$10:$D$8769,COLUMN(R154),4),'Load Schedule'!$J$10*_xlfn.XLOOKUP('Load Schedule'!$J$9,'Load Schedule'!$F$16:$F$21,_xlfn.XLOOKUP(S$3,'Load Schedule'!$G$15:$AD$15,'Load Schedule'!$G$16:$AD$21)))</f>
        <v>0</v>
      </c>
      <c r="T157" s="26">
        <f t="array" ref="T157">IF('Load Schedule'!$D$6="Yes",INDEX('Load Schedule'!$A$10:$D$8769,COLUMN(S154),4),'Load Schedule'!$J$10*_xlfn.XLOOKUP('Load Schedule'!$J$9,'Load Schedule'!$F$16:$F$21,_xlfn.XLOOKUP(T$3,'Load Schedule'!$G$15:$AD$15,'Load Schedule'!$G$16:$AD$21)))</f>
        <v>0</v>
      </c>
      <c r="U157" s="26">
        <f t="array" ref="U157">IF('Load Schedule'!$D$6="Yes",INDEX('Load Schedule'!$A$10:$D$8769,COLUMN(T154),4),'Load Schedule'!$J$10*_xlfn.XLOOKUP('Load Schedule'!$J$9,'Load Schedule'!$F$16:$F$21,_xlfn.XLOOKUP(U$3,'Load Schedule'!$G$15:$AD$15,'Load Schedule'!$G$16:$AD$21)))</f>
        <v>0</v>
      </c>
      <c r="V157" s="26">
        <f t="array" ref="V157">IF('Load Schedule'!$D$6="Yes",INDEX('Load Schedule'!$A$10:$D$8769,COLUMN(U154),4),'Load Schedule'!$J$10*_xlfn.XLOOKUP('Load Schedule'!$J$9,'Load Schedule'!$F$16:$F$21,_xlfn.XLOOKUP(V$3,'Load Schedule'!$G$15:$AD$15,'Load Schedule'!$G$16:$AD$21)))</f>
        <v>0</v>
      </c>
      <c r="W157" s="26">
        <f t="array" ref="W157">IF('Load Schedule'!$D$6="Yes",INDEX('Load Schedule'!$A$10:$D$8769,COLUMN(V154),4),'Load Schedule'!$J$10*_xlfn.XLOOKUP('Load Schedule'!$J$9,'Load Schedule'!$F$16:$F$21,_xlfn.XLOOKUP(W$3,'Load Schedule'!$G$15:$AD$15,'Load Schedule'!$G$16:$AD$21)))</f>
        <v>0</v>
      </c>
      <c r="X157" s="26">
        <f t="array" ref="X157">IF('Load Schedule'!$D$6="Yes",INDEX('Load Schedule'!$A$10:$D$8769,COLUMN(W154),4),'Load Schedule'!$J$10*_xlfn.XLOOKUP('Load Schedule'!$J$9,'Load Schedule'!$F$16:$F$21,_xlfn.XLOOKUP(X$3,'Load Schedule'!$G$15:$AD$15,'Load Schedule'!$G$16:$AD$21)))</f>
        <v>0</v>
      </c>
      <c r="Y157" s="26">
        <f t="array" ref="Y157">IF('Load Schedule'!$D$6="Yes",INDEX('Load Schedule'!$A$10:$D$8769,COLUMN(X154),4),'Load Schedule'!$J$10*_xlfn.XLOOKUP('Load Schedule'!$J$9,'Load Schedule'!$F$16:$F$21,_xlfn.XLOOKUP(Y$3,'Load Schedule'!$G$15:$AD$15,'Load Schedule'!$G$16:$AD$21)))</f>
        <v>0</v>
      </c>
      <c r="AA157">
        <f t="shared" si="2"/>
        <v>3696</v>
      </c>
    </row>
    <row r="158" spans="1:27" x14ac:dyDescent="0.25">
      <c r="A158" s="8">
        <v>44351</v>
      </c>
      <c r="B158" s="26">
        <f t="array" ref="B158">IF('Load Schedule'!$D$6="Yes",INDEX('Load Schedule'!$A$10:$D$8769,COLUMN(A155),4),'Load Schedule'!$J$10*_xlfn.XLOOKUP('Load Schedule'!$J$9,'Load Schedule'!$F$16:$F$21,_xlfn.XLOOKUP(B$3,'Load Schedule'!$G$15:$AD$15,'Load Schedule'!$G$16:$AD$21)))</f>
        <v>0</v>
      </c>
      <c r="C158" s="26">
        <f t="array" ref="C158">IF('Load Schedule'!$D$6="Yes",INDEX('Load Schedule'!$A$10:$D$8769,COLUMN(B155),4),'Load Schedule'!$J$10*_xlfn.XLOOKUP('Load Schedule'!$J$9,'Load Schedule'!$F$16:$F$21,_xlfn.XLOOKUP(C$3,'Load Schedule'!$G$15:$AD$15,'Load Schedule'!$G$16:$AD$21)))</f>
        <v>0</v>
      </c>
      <c r="D158" s="26">
        <f t="array" ref="D158">IF('Load Schedule'!$D$6="Yes",INDEX('Load Schedule'!$A$10:$D$8769,COLUMN(C155),4),'Load Schedule'!$J$10*_xlfn.XLOOKUP('Load Schedule'!$J$9,'Load Schedule'!$F$16:$F$21,_xlfn.XLOOKUP(D$3,'Load Schedule'!$G$15:$AD$15,'Load Schedule'!$G$16:$AD$21)))</f>
        <v>0</v>
      </c>
      <c r="E158" s="26">
        <f t="array" ref="E158">IF('Load Schedule'!$D$6="Yes",INDEX('Load Schedule'!$A$10:$D$8769,COLUMN(D155),4),'Load Schedule'!$J$10*_xlfn.XLOOKUP('Load Schedule'!$J$9,'Load Schedule'!$F$16:$F$21,_xlfn.XLOOKUP(E$3,'Load Schedule'!$G$15:$AD$15,'Load Schedule'!$G$16:$AD$21)))</f>
        <v>0</v>
      </c>
      <c r="F158" s="26">
        <f t="array" ref="F158">IF('Load Schedule'!$D$6="Yes",INDEX('Load Schedule'!$A$10:$D$8769,COLUMN(E155),4),'Load Schedule'!$J$10*_xlfn.XLOOKUP('Load Schedule'!$J$9,'Load Schedule'!$F$16:$F$21,_xlfn.XLOOKUP(F$3,'Load Schedule'!$G$15:$AD$15,'Load Schedule'!$G$16:$AD$21)))</f>
        <v>0</v>
      </c>
      <c r="G158" s="26">
        <f t="array" ref="G158">IF('Load Schedule'!$D$6="Yes",INDEX('Load Schedule'!$A$10:$D$8769,COLUMN(F155),4),'Load Schedule'!$J$10*_xlfn.XLOOKUP('Load Schedule'!$J$9,'Load Schedule'!$F$16:$F$21,_xlfn.XLOOKUP(G$3,'Load Schedule'!$G$15:$AD$15,'Load Schedule'!$G$16:$AD$21)))</f>
        <v>0</v>
      </c>
      <c r="H158" s="26">
        <f t="array" ref="H158">IF('Load Schedule'!$D$6="Yes",INDEX('Load Schedule'!$A$10:$D$8769,COLUMN(G155),4),'Load Schedule'!$J$10*_xlfn.XLOOKUP('Load Schedule'!$J$9,'Load Schedule'!$F$16:$F$21,_xlfn.XLOOKUP(H$3,'Load Schedule'!$G$15:$AD$15,'Load Schedule'!$G$16:$AD$21)))</f>
        <v>0</v>
      </c>
      <c r="I158" s="26">
        <f t="array" ref="I158">IF('Load Schedule'!$D$6="Yes",INDEX('Load Schedule'!$A$10:$D$8769,COLUMN(H155),4),'Load Schedule'!$J$10*_xlfn.XLOOKUP('Load Schedule'!$J$9,'Load Schedule'!$F$16:$F$21,_xlfn.XLOOKUP(I$3,'Load Schedule'!$G$15:$AD$15,'Load Schedule'!$G$16:$AD$21)))</f>
        <v>0</v>
      </c>
      <c r="J158" s="26">
        <f t="array" ref="J158">IF('Load Schedule'!$D$6="Yes",INDEX('Load Schedule'!$A$10:$D$8769,COLUMN(I155),4),'Load Schedule'!$J$10*_xlfn.XLOOKUP('Load Schedule'!$J$9,'Load Schedule'!$F$16:$F$21,_xlfn.XLOOKUP(J$3,'Load Schedule'!$G$15:$AD$15,'Load Schedule'!$G$16:$AD$21)))</f>
        <v>0</v>
      </c>
      <c r="K158" s="26">
        <f t="array" ref="K158">IF('Load Schedule'!$D$6="Yes",INDEX('Load Schedule'!$A$10:$D$8769,COLUMN(J155),4),'Load Schedule'!$J$10*_xlfn.XLOOKUP('Load Schedule'!$J$9,'Load Schedule'!$F$16:$F$21,_xlfn.XLOOKUP(K$3,'Load Schedule'!$G$15:$AD$15,'Load Schedule'!$G$16:$AD$21)))</f>
        <v>0</v>
      </c>
      <c r="L158" s="26">
        <f t="array" ref="L158">IF('Load Schedule'!$D$6="Yes",INDEX('Load Schedule'!$A$10:$D$8769,COLUMN(K155),4),'Load Schedule'!$J$10*_xlfn.XLOOKUP('Load Schedule'!$J$9,'Load Schedule'!$F$16:$F$21,_xlfn.XLOOKUP(L$3,'Load Schedule'!$G$15:$AD$15,'Load Schedule'!$G$16:$AD$21)))</f>
        <v>0</v>
      </c>
      <c r="M158" s="26">
        <f t="array" ref="M158">IF('Load Schedule'!$D$6="Yes",INDEX('Load Schedule'!$A$10:$D$8769,COLUMN(L155),4),'Load Schedule'!$J$10*_xlfn.XLOOKUP('Load Schedule'!$J$9,'Load Schedule'!$F$16:$F$21,_xlfn.XLOOKUP(M$3,'Load Schedule'!$G$15:$AD$15,'Load Schedule'!$G$16:$AD$21)))</f>
        <v>0</v>
      </c>
      <c r="N158" s="26">
        <f t="array" ref="N158">IF('Load Schedule'!$D$6="Yes",INDEX('Load Schedule'!$A$10:$D$8769,COLUMN(M155),4),'Load Schedule'!$J$10*_xlfn.XLOOKUP('Load Schedule'!$J$9,'Load Schedule'!$F$16:$F$21,_xlfn.XLOOKUP(N$3,'Load Schedule'!$G$15:$AD$15,'Load Schedule'!$G$16:$AD$21)))</f>
        <v>0</v>
      </c>
      <c r="O158" s="26">
        <f t="array" ref="O158">IF('Load Schedule'!$D$6="Yes",INDEX('Load Schedule'!$A$10:$D$8769,COLUMN(N155),4),'Load Schedule'!$J$10*_xlfn.XLOOKUP('Load Schedule'!$J$9,'Load Schedule'!$F$16:$F$21,_xlfn.XLOOKUP(O$3,'Load Schedule'!$G$15:$AD$15,'Load Schedule'!$G$16:$AD$21)))</f>
        <v>0</v>
      </c>
      <c r="P158" s="26">
        <f t="array" ref="P158">IF('Load Schedule'!$D$6="Yes",INDEX('Load Schedule'!$A$10:$D$8769,COLUMN(O155),4),'Load Schedule'!$J$10*_xlfn.XLOOKUP('Load Schedule'!$J$9,'Load Schedule'!$F$16:$F$21,_xlfn.XLOOKUP(P$3,'Load Schedule'!$G$15:$AD$15,'Load Schedule'!$G$16:$AD$21)))</f>
        <v>0</v>
      </c>
      <c r="Q158" s="26">
        <f t="array" ref="Q158">IF('Load Schedule'!$D$6="Yes",INDEX('Load Schedule'!$A$10:$D$8769,COLUMN(P155),4),'Load Schedule'!$J$10*_xlfn.XLOOKUP('Load Schedule'!$J$9,'Load Schedule'!$F$16:$F$21,_xlfn.XLOOKUP(Q$3,'Load Schedule'!$G$15:$AD$15,'Load Schedule'!$G$16:$AD$21)))</f>
        <v>0</v>
      </c>
      <c r="R158" s="26">
        <f t="array" ref="R158">IF('Load Schedule'!$D$6="Yes",INDEX('Load Schedule'!$A$10:$D$8769,COLUMN(Q155),4),'Load Schedule'!$J$10*_xlfn.XLOOKUP('Load Schedule'!$J$9,'Load Schedule'!$F$16:$F$21,_xlfn.XLOOKUP(R$3,'Load Schedule'!$G$15:$AD$15,'Load Schedule'!$G$16:$AD$21)))</f>
        <v>0</v>
      </c>
      <c r="S158" s="26">
        <f t="array" ref="S158">IF('Load Schedule'!$D$6="Yes",INDEX('Load Schedule'!$A$10:$D$8769,COLUMN(R155),4),'Load Schedule'!$J$10*_xlfn.XLOOKUP('Load Schedule'!$J$9,'Load Schedule'!$F$16:$F$21,_xlfn.XLOOKUP(S$3,'Load Schedule'!$G$15:$AD$15,'Load Schedule'!$G$16:$AD$21)))</f>
        <v>0</v>
      </c>
      <c r="T158" s="26">
        <f t="array" ref="T158">IF('Load Schedule'!$D$6="Yes",INDEX('Load Schedule'!$A$10:$D$8769,COLUMN(S155),4),'Load Schedule'!$J$10*_xlfn.XLOOKUP('Load Schedule'!$J$9,'Load Schedule'!$F$16:$F$21,_xlfn.XLOOKUP(T$3,'Load Schedule'!$G$15:$AD$15,'Load Schedule'!$G$16:$AD$21)))</f>
        <v>0</v>
      </c>
      <c r="U158" s="26">
        <f t="array" ref="U158">IF('Load Schedule'!$D$6="Yes",INDEX('Load Schedule'!$A$10:$D$8769,COLUMN(T155),4),'Load Schedule'!$J$10*_xlfn.XLOOKUP('Load Schedule'!$J$9,'Load Schedule'!$F$16:$F$21,_xlfn.XLOOKUP(U$3,'Load Schedule'!$G$15:$AD$15,'Load Schedule'!$G$16:$AD$21)))</f>
        <v>0</v>
      </c>
      <c r="V158" s="26">
        <f t="array" ref="V158">IF('Load Schedule'!$D$6="Yes",INDEX('Load Schedule'!$A$10:$D$8769,COLUMN(U155),4),'Load Schedule'!$J$10*_xlfn.XLOOKUP('Load Schedule'!$J$9,'Load Schedule'!$F$16:$F$21,_xlfn.XLOOKUP(V$3,'Load Schedule'!$G$15:$AD$15,'Load Schedule'!$G$16:$AD$21)))</f>
        <v>0</v>
      </c>
      <c r="W158" s="26">
        <f t="array" ref="W158">IF('Load Schedule'!$D$6="Yes",INDEX('Load Schedule'!$A$10:$D$8769,COLUMN(V155),4),'Load Schedule'!$J$10*_xlfn.XLOOKUP('Load Schedule'!$J$9,'Load Schedule'!$F$16:$F$21,_xlfn.XLOOKUP(W$3,'Load Schedule'!$G$15:$AD$15,'Load Schedule'!$G$16:$AD$21)))</f>
        <v>0</v>
      </c>
      <c r="X158" s="26">
        <f t="array" ref="X158">IF('Load Schedule'!$D$6="Yes",INDEX('Load Schedule'!$A$10:$D$8769,COLUMN(W155),4),'Load Schedule'!$J$10*_xlfn.XLOOKUP('Load Schedule'!$J$9,'Load Schedule'!$F$16:$F$21,_xlfn.XLOOKUP(X$3,'Load Schedule'!$G$15:$AD$15,'Load Schedule'!$G$16:$AD$21)))</f>
        <v>0</v>
      </c>
      <c r="Y158" s="26">
        <f t="array" ref="Y158">IF('Load Schedule'!$D$6="Yes",INDEX('Load Schedule'!$A$10:$D$8769,COLUMN(X155),4),'Load Schedule'!$J$10*_xlfn.XLOOKUP('Load Schedule'!$J$9,'Load Schedule'!$F$16:$F$21,_xlfn.XLOOKUP(Y$3,'Load Schedule'!$G$15:$AD$15,'Load Schedule'!$G$16:$AD$21)))</f>
        <v>0</v>
      </c>
      <c r="AA158">
        <f t="shared" si="2"/>
        <v>3720</v>
      </c>
    </row>
    <row r="159" spans="1:27" x14ac:dyDescent="0.25">
      <c r="A159" s="8">
        <v>44352</v>
      </c>
      <c r="B159" s="26">
        <f t="array" ref="B159">IF('Load Schedule'!$D$6="Yes",INDEX('Load Schedule'!$A$10:$D$8769,COLUMN(A156),4),'Load Schedule'!$J$10*_xlfn.XLOOKUP('Load Schedule'!$J$9,'Load Schedule'!$F$16:$F$21,_xlfn.XLOOKUP(B$3,'Load Schedule'!$G$15:$AD$15,'Load Schedule'!$G$16:$AD$21)))</f>
        <v>0</v>
      </c>
      <c r="C159" s="26">
        <f t="array" ref="C159">IF('Load Schedule'!$D$6="Yes",INDEX('Load Schedule'!$A$10:$D$8769,COLUMN(B156),4),'Load Schedule'!$J$10*_xlfn.XLOOKUP('Load Schedule'!$J$9,'Load Schedule'!$F$16:$F$21,_xlfn.XLOOKUP(C$3,'Load Schedule'!$G$15:$AD$15,'Load Schedule'!$G$16:$AD$21)))</f>
        <v>0</v>
      </c>
      <c r="D159" s="26">
        <f t="array" ref="D159">IF('Load Schedule'!$D$6="Yes",INDEX('Load Schedule'!$A$10:$D$8769,COLUMN(C156),4),'Load Schedule'!$J$10*_xlfn.XLOOKUP('Load Schedule'!$J$9,'Load Schedule'!$F$16:$F$21,_xlfn.XLOOKUP(D$3,'Load Schedule'!$G$15:$AD$15,'Load Schedule'!$G$16:$AD$21)))</f>
        <v>0</v>
      </c>
      <c r="E159" s="26">
        <f t="array" ref="E159">IF('Load Schedule'!$D$6="Yes",INDEX('Load Schedule'!$A$10:$D$8769,COLUMN(D156),4),'Load Schedule'!$J$10*_xlfn.XLOOKUP('Load Schedule'!$J$9,'Load Schedule'!$F$16:$F$21,_xlfn.XLOOKUP(E$3,'Load Schedule'!$G$15:$AD$15,'Load Schedule'!$G$16:$AD$21)))</f>
        <v>0</v>
      </c>
      <c r="F159" s="26">
        <f t="array" ref="F159">IF('Load Schedule'!$D$6="Yes",INDEX('Load Schedule'!$A$10:$D$8769,COLUMN(E156),4),'Load Schedule'!$J$10*_xlfn.XLOOKUP('Load Schedule'!$J$9,'Load Schedule'!$F$16:$F$21,_xlfn.XLOOKUP(F$3,'Load Schedule'!$G$15:$AD$15,'Load Schedule'!$G$16:$AD$21)))</f>
        <v>0</v>
      </c>
      <c r="G159" s="26">
        <f t="array" ref="G159">IF('Load Schedule'!$D$6="Yes",INDEX('Load Schedule'!$A$10:$D$8769,COLUMN(F156),4),'Load Schedule'!$J$10*_xlfn.XLOOKUP('Load Schedule'!$J$9,'Load Schedule'!$F$16:$F$21,_xlfn.XLOOKUP(G$3,'Load Schedule'!$G$15:$AD$15,'Load Schedule'!$G$16:$AD$21)))</f>
        <v>0</v>
      </c>
      <c r="H159" s="26">
        <f t="array" ref="H159">IF('Load Schedule'!$D$6="Yes",INDEX('Load Schedule'!$A$10:$D$8769,COLUMN(G156),4),'Load Schedule'!$J$10*_xlfn.XLOOKUP('Load Schedule'!$J$9,'Load Schedule'!$F$16:$F$21,_xlfn.XLOOKUP(H$3,'Load Schedule'!$G$15:$AD$15,'Load Schedule'!$G$16:$AD$21)))</f>
        <v>0</v>
      </c>
      <c r="I159" s="26">
        <f t="array" ref="I159">IF('Load Schedule'!$D$6="Yes",INDEX('Load Schedule'!$A$10:$D$8769,COLUMN(H156),4),'Load Schedule'!$J$10*_xlfn.XLOOKUP('Load Schedule'!$J$9,'Load Schedule'!$F$16:$F$21,_xlfn.XLOOKUP(I$3,'Load Schedule'!$G$15:$AD$15,'Load Schedule'!$G$16:$AD$21)))</f>
        <v>0</v>
      </c>
      <c r="J159" s="26">
        <f t="array" ref="J159">IF('Load Schedule'!$D$6="Yes",INDEX('Load Schedule'!$A$10:$D$8769,COLUMN(I156),4),'Load Schedule'!$J$10*_xlfn.XLOOKUP('Load Schedule'!$J$9,'Load Schedule'!$F$16:$F$21,_xlfn.XLOOKUP(J$3,'Load Schedule'!$G$15:$AD$15,'Load Schedule'!$G$16:$AD$21)))</f>
        <v>0</v>
      </c>
      <c r="K159" s="26">
        <f t="array" ref="K159">IF('Load Schedule'!$D$6="Yes",INDEX('Load Schedule'!$A$10:$D$8769,COLUMN(J156),4),'Load Schedule'!$J$10*_xlfn.XLOOKUP('Load Schedule'!$J$9,'Load Schedule'!$F$16:$F$21,_xlfn.XLOOKUP(K$3,'Load Schedule'!$G$15:$AD$15,'Load Schedule'!$G$16:$AD$21)))</f>
        <v>0</v>
      </c>
      <c r="L159" s="26">
        <f t="array" ref="L159">IF('Load Schedule'!$D$6="Yes",INDEX('Load Schedule'!$A$10:$D$8769,COLUMN(K156),4),'Load Schedule'!$J$10*_xlfn.XLOOKUP('Load Schedule'!$J$9,'Load Schedule'!$F$16:$F$21,_xlfn.XLOOKUP(L$3,'Load Schedule'!$G$15:$AD$15,'Load Schedule'!$G$16:$AD$21)))</f>
        <v>0</v>
      </c>
      <c r="M159" s="26">
        <f t="array" ref="M159">IF('Load Schedule'!$D$6="Yes",INDEX('Load Schedule'!$A$10:$D$8769,COLUMN(L156),4),'Load Schedule'!$J$10*_xlfn.XLOOKUP('Load Schedule'!$J$9,'Load Schedule'!$F$16:$F$21,_xlfn.XLOOKUP(M$3,'Load Schedule'!$G$15:$AD$15,'Load Schedule'!$G$16:$AD$21)))</f>
        <v>0</v>
      </c>
      <c r="N159" s="26">
        <f t="array" ref="N159">IF('Load Schedule'!$D$6="Yes",INDEX('Load Schedule'!$A$10:$D$8769,COLUMN(M156),4),'Load Schedule'!$J$10*_xlfn.XLOOKUP('Load Schedule'!$J$9,'Load Schedule'!$F$16:$F$21,_xlfn.XLOOKUP(N$3,'Load Schedule'!$G$15:$AD$15,'Load Schedule'!$G$16:$AD$21)))</f>
        <v>0</v>
      </c>
      <c r="O159" s="26">
        <f t="array" ref="O159">IF('Load Schedule'!$D$6="Yes",INDEX('Load Schedule'!$A$10:$D$8769,COLUMN(N156),4),'Load Schedule'!$J$10*_xlfn.XLOOKUP('Load Schedule'!$J$9,'Load Schedule'!$F$16:$F$21,_xlfn.XLOOKUP(O$3,'Load Schedule'!$G$15:$AD$15,'Load Schedule'!$G$16:$AD$21)))</f>
        <v>0</v>
      </c>
      <c r="P159" s="26">
        <f t="array" ref="P159">IF('Load Schedule'!$D$6="Yes",INDEX('Load Schedule'!$A$10:$D$8769,COLUMN(O156),4),'Load Schedule'!$J$10*_xlfn.XLOOKUP('Load Schedule'!$J$9,'Load Schedule'!$F$16:$F$21,_xlfn.XLOOKUP(P$3,'Load Schedule'!$G$15:$AD$15,'Load Schedule'!$G$16:$AD$21)))</f>
        <v>0</v>
      </c>
      <c r="Q159" s="26">
        <f t="array" ref="Q159">IF('Load Schedule'!$D$6="Yes",INDEX('Load Schedule'!$A$10:$D$8769,COLUMN(P156),4),'Load Schedule'!$J$10*_xlfn.XLOOKUP('Load Schedule'!$J$9,'Load Schedule'!$F$16:$F$21,_xlfn.XLOOKUP(Q$3,'Load Schedule'!$G$15:$AD$15,'Load Schedule'!$G$16:$AD$21)))</f>
        <v>0</v>
      </c>
      <c r="R159" s="26">
        <f t="array" ref="R159">IF('Load Schedule'!$D$6="Yes",INDEX('Load Schedule'!$A$10:$D$8769,COLUMN(Q156),4),'Load Schedule'!$J$10*_xlfn.XLOOKUP('Load Schedule'!$J$9,'Load Schedule'!$F$16:$F$21,_xlfn.XLOOKUP(R$3,'Load Schedule'!$G$15:$AD$15,'Load Schedule'!$G$16:$AD$21)))</f>
        <v>0</v>
      </c>
      <c r="S159" s="26">
        <f t="array" ref="S159">IF('Load Schedule'!$D$6="Yes",INDEX('Load Schedule'!$A$10:$D$8769,COLUMN(R156),4),'Load Schedule'!$J$10*_xlfn.XLOOKUP('Load Schedule'!$J$9,'Load Schedule'!$F$16:$F$21,_xlfn.XLOOKUP(S$3,'Load Schedule'!$G$15:$AD$15,'Load Schedule'!$G$16:$AD$21)))</f>
        <v>0</v>
      </c>
      <c r="T159" s="26">
        <f t="array" ref="T159">IF('Load Schedule'!$D$6="Yes",INDEX('Load Schedule'!$A$10:$D$8769,COLUMN(S156),4),'Load Schedule'!$J$10*_xlfn.XLOOKUP('Load Schedule'!$J$9,'Load Schedule'!$F$16:$F$21,_xlfn.XLOOKUP(T$3,'Load Schedule'!$G$15:$AD$15,'Load Schedule'!$G$16:$AD$21)))</f>
        <v>0</v>
      </c>
      <c r="U159" s="26">
        <f t="array" ref="U159">IF('Load Schedule'!$D$6="Yes",INDEX('Load Schedule'!$A$10:$D$8769,COLUMN(T156),4),'Load Schedule'!$J$10*_xlfn.XLOOKUP('Load Schedule'!$J$9,'Load Schedule'!$F$16:$F$21,_xlfn.XLOOKUP(U$3,'Load Schedule'!$G$15:$AD$15,'Load Schedule'!$G$16:$AD$21)))</f>
        <v>0</v>
      </c>
      <c r="V159" s="26">
        <f t="array" ref="V159">IF('Load Schedule'!$D$6="Yes",INDEX('Load Schedule'!$A$10:$D$8769,COLUMN(U156),4),'Load Schedule'!$J$10*_xlfn.XLOOKUP('Load Schedule'!$J$9,'Load Schedule'!$F$16:$F$21,_xlfn.XLOOKUP(V$3,'Load Schedule'!$G$15:$AD$15,'Load Schedule'!$G$16:$AD$21)))</f>
        <v>0</v>
      </c>
      <c r="W159" s="26">
        <f t="array" ref="W159">IF('Load Schedule'!$D$6="Yes",INDEX('Load Schedule'!$A$10:$D$8769,COLUMN(V156),4),'Load Schedule'!$J$10*_xlfn.XLOOKUP('Load Schedule'!$J$9,'Load Schedule'!$F$16:$F$21,_xlfn.XLOOKUP(W$3,'Load Schedule'!$G$15:$AD$15,'Load Schedule'!$G$16:$AD$21)))</f>
        <v>0</v>
      </c>
      <c r="X159" s="26">
        <f t="array" ref="X159">IF('Load Schedule'!$D$6="Yes",INDEX('Load Schedule'!$A$10:$D$8769,COLUMN(W156),4),'Load Schedule'!$J$10*_xlfn.XLOOKUP('Load Schedule'!$J$9,'Load Schedule'!$F$16:$F$21,_xlfn.XLOOKUP(X$3,'Load Schedule'!$G$15:$AD$15,'Load Schedule'!$G$16:$AD$21)))</f>
        <v>0</v>
      </c>
      <c r="Y159" s="26">
        <f t="array" ref="Y159">IF('Load Schedule'!$D$6="Yes",INDEX('Load Schedule'!$A$10:$D$8769,COLUMN(X156),4),'Load Schedule'!$J$10*_xlfn.XLOOKUP('Load Schedule'!$J$9,'Load Schedule'!$F$16:$F$21,_xlfn.XLOOKUP(Y$3,'Load Schedule'!$G$15:$AD$15,'Load Schedule'!$G$16:$AD$21)))</f>
        <v>0</v>
      </c>
      <c r="AA159">
        <f t="shared" si="2"/>
        <v>3744</v>
      </c>
    </row>
    <row r="160" spans="1:27" x14ac:dyDescent="0.25">
      <c r="A160" s="8">
        <v>44353</v>
      </c>
      <c r="B160" s="26">
        <f t="array" ref="B160">IF('Load Schedule'!$D$6="Yes",INDEX('Load Schedule'!$A$10:$D$8769,COLUMN(A157),4),'Load Schedule'!$J$10*_xlfn.XLOOKUP('Load Schedule'!$J$9,'Load Schedule'!$F$16:$F$21,_xlfn.XLOOKUP(B$3,'Load Schedule'!$G$15:$AD$15,'Load Schedule'!$G$16:$AD$21)))</f>
        <v>0</v>
      </c>
      <c r="C160" s="26">
        <f t="array" ref="C160">IF('Load Schedule'!$D$6="Yes",INDEX('Load Schedule'!$A$10:$D$8769,COLUMN(B157),4),'Load Schedule'!$J$10*_xlfn.XLOOKUP('Load Schedule'!$J$9,'Load Schedule'!$F$16:$F$21,_xlfn.XLOOKUP(C$3,'Load Schedule'!$G$15:$AD$15,'Load Schedule'!$G$16:$AD$21)))</f>
        <v>0</v>
      </c>
      <c r="D160" s="26">
        <f t="array" ref="D160">IF('Load Schedule'!$D$6="Yes",INDEX('Load Schedule'!$A$10:$D$8769,COLUMN(C157),4),'Load Schedule'!$J$10*_xlfn.XLOOKUP('Load Schedule'!$J$9,'Load Schedule'!$F$16:$F$21,_xlfn.XLOOKUP(D$3,'Load Schedule'!$G$15:$AD$15,'Load Schedule'!$G$16:$AD$21)))</f>
        <v>0</v>
      </c>
      <c r="E160" s="26">
        <f t="array" ref="E160">IF('Load Schedule'!$D$6="Yes",INDEX('Load Schedule'!$A$10:$D$8769,COLUMN(D157),4),'Load Schedule'!$J$10*_xlfn.XLOOKUP('Load Schedule'!$J$9,'Load Schedule'!$F$16:$F$21,_xlfn.XLOOKUP(E$3,'Load Schedule'!$G$15:$AD$15,'Load Schedule'!$G$16:$AD$21)))</f>
        <v>0</v>
      </c>
      <c r="F160" s="26">
        <f t="array" ref="F160">IF('Load Schedule'!$D$6="Yes",INDEX('Load Schedule'!$A$10:$D$8769,COLUMN(E157),4),'Load Schedule'!$J$10*_xlfn.XLOOKUP('Load Schedule'!$J$9,'Load Schedule'!$F$16:$F$21,_xlfn.XLOOKUP(F$3,'Load Schedule'!$G$15:$AD$15,'Load Schedule'!$G$16:$AD$21)))</f>
        <v>0</v>
      </c>
      <c r="G160" s="26">
        <f t="array" ref="G160">IF('Load Schedule'!$D$6="Yes",INDEX('Load Schedule'!$A$10:$D$8769,COLUMN(F157),4),'Load Schedule'!$J$10*_xlfn.XLOOKUP('Load Schedule'!$J$9,'Load Schedule'!$F$16:$F$21,_xlfn.XLOOKUP(G$3,'Load Schedule'!$G$15:$AD$15,'Load Schedule'!$G$16:$AD$21)))</f>
        <v>0</v>
      </c>
      <c r="H160" s="26">
        <f t="array" ref="H160">IF('Load Schedule'!$D$6="Yes",INDEX('Load Schedule'!$A$10:$D$8769,COLUMN(G157),4),'Load Schedule'!$J$10*_xlfn.XLOOKUP('Load Schedule'!$J$9,'Load Schedule'!$F$16:$F$21,_xlfn.XLOOKUP(H$3,'Load Schedule'!$G$15:$AD$15,'Load Schedule'!$G$16:$AD$21)))</f>
        <v>0</v>
      </c>
      <c r="I160" s="26">
        <f t="array" ref="I160">IF('Load Schedule'!$D$6="Yes",INDEX('Load Schedule'!$A$10:$D$8769,COLUMN(H157),4),'Load Schedule'!$J$10*_xlfn.XLOOKUP('Load Schedule'!$J$9,'Load Schedule'!$F$16:$F$21,_xlfn.XLOOKUP(I$3,'Load Schedule'!$G$15:$AD$15,'Load Schedule'!$G$16:$AD$21)))</f>
        <v>0</v>
      </c>
      <c r="J160" s="26">
        <f t="array" ref="J160">IF('Load Schedule'!$D$6="Yes",INDEX('Load Schedule'!$A$10:$D$8769,COLUMN(I157),4),'Load Schedule'!$J$10*_xlfn.XLOOKUP('Load Schedule'!$J$9,'Load Schedule'!$F$16:$F$21,_xlfn.XLOOKUP(J$3,'Load Schedule'!$G$15:$AD$15,'Load Schedule'!$G$16:$AD$21)))</f>
        <v>0</v>
      </c>
      <c r="K160" s="26">
        <f t="array" ref="K160">IF('Load Schedule'!$D$6="Yes",INDEX('Load Schedule'!$A$10:$D$8769,COLUMN(J157),4),'Load Schedule'!$J$10*_xlfn.XLOOKUP('Load Schedule'!$J$9,'Load Schedule'!$F$16:$F$21,_xlfn.XLOOKUP(K$3,'Load Schedule'!$G$15:$AD$15,'Load Schedule'!$G$16:$AD$21)))</f>
        <v>0</v>
      </c>
      <c r="L160" s="26">
        <f t="array" ref="L160">IF('Load Schedule'!$D$6="Yes",INDEX('Load Schedule'!$A$10:$D$8769,COLUMN(K157),4),'Load Schedule'!$J$10*_xlfn.XLOOKUP('Load Schedule'!$J$9,'Load Schedule'!$F$16:$F$21,_xlfn.XLOOKUP(L$3,'Load Schedule'!$G$15:$AD$15,'Load Schedule'!$G$16:$AD$21)))</f>
        <v>0</v>
      </c>
      <c r="M160" s="26">
        <f t="array" ref="M160">IF('Load Schedule'!$D$6="Yes",INDEX('Load Schedule'!$A$10:$D$8769,COLUMN(L157),4),'Load Schedule'!$J$10*_xlfn.XLOOKUP('Load Schedule'!$J$9,'Load Schedule'!$F$16:$F$21,_xlfn.XLOOKUP(M$3,'Load Schedule'!$G$15:$AD$15,'Load Schedule'!$G$16:$AD$21)))</f>
        <v>0</v>
      </c>
      <c r="N160" s="26">
        <f t="array" ref="N160">IF('Load Schedule'!$D$6="Yes",INDEX('Load Schedule'!$A$10:$D$8769,COLUMN(M157),4),'Load Schedule'!$J$10*_xlfn.XLOOKUP('Load Schedule'!$J$9,'Load Schedule'!$F$16:$F$21,_xlfn.XLOOKUP(N$3,'Load Schedule'!$G$15:$AD$15,'Load Schedule'!$G$16:$AD$21)))</f>
        <v>0</v>
      </c>
      <c r="O160" s="26">
        <f t="array" ref="O160">IF('Load Schedule'!$D$6="Yes",INDEX('Load Schedule'!$A$10:$D$8769,COLUMN(N157),4),'Load Schedule'!$J$10*_xlfn.XLOOKUP('Load Schedule'!$J$9,'Load Schedule'!$F$16:$F$21,_xlfn.XLOOKUP(O$3,'Load Schedule'!$G$15:$AD$15,'Load Schedule'!$G$16:$AD$21)))</f>
        <v>0</v>
      </c>
      <c r="P160" s="26">
        <f t="array" ref="P160">IF('Load Schedule'!$D$6="Yes",INDEX('Load Schedule'!$A$10:$D$8769,COLUMN(O157),4),'Load Schedule'!$J$10*_xlfn.XLOOKUP('Load Schedule'!$J$9,'Load Schedule'!$F$16:$F$21,_xlfn.XLOOKUP(P$3,'Load Schedule'!$G$15:$AD$15,'Load Schedule'!$G$16:$AD$21)))</f>
        <v>0</v>
      </c>
      <c r="Q160" s="26">
        <f t="array" ref="Q160">IF('Load Schedule'!$D$6="Yes",INDEX('Load Schedule'!$A$10:$D$8769,COLUMN(P157),4),'Load Schedule'!$J$10*_xlfn.XLOOKUP('Load Schedule'!$J$9,'Load Schedule'!$F$16:$F$21,_xlfn.XLOOKUP(Q$3,'Load Schedule'!$G$15:$AD$15,'Load Schedule'!$G$16:$AD$21)))</f>
        <v>0</v>
      </c>
      <c r="R160" s="26">
        <f t="array" ref="R160">IF('Load Schedule'!$D$6="Yes",INDEX('Load Schedule'!$A$10:$D$8769,COLUMN(Q157),4),'Load Schedule'!$J$10*_xlfn.XLOOKUP('Load Schedule'!$J$9,'Load Schedule'!$F$16:$F$21,_xlfn.XLOOKUP(R$3,'Load Schedule'!$G$15:$AD$15,'Load Schedule'!$G$16:$AD$21)))</f>
        <v>0</v>
      </c>
      <c r="S160" s="26">
        <f t="array" ref="S160">IF('Load Schedule'!$D$6="Yes",INDEX('Load Schedule'!$A$10:$D$8769,COLUMN(R157),4),'Load Schedule'!$J$10*_xlfn.XLOOKUP('Load Schedule'!$J$9,'Load Schedule'!$F$16:$F$21,_xlfn.XLOOKUP(S$3,'Load Schedule'!$G$15:$AD$15,'Load Schedule'!$G$16:$AD$21)))</f>
        <v>0</v>
      </c>
      <c r="T160" s="26">
        <f t="array" ref="T160">IF('Load Schedule'!$D$6="Yes",INDEX('Load Schedule'!$A$10:$D$8769,COLUMN(S157),4),'Load Schedule'!$J$10*_xlfn.XLOOKUP('Load Schedule'!$J$9,'Load Schedule'!$F$16:$F$21,_xlfn.XLOOKUP(T$3,'Load Schedule'!$G$15:$AD$15,'Load Schedule'!$G$16:$AD$21)))</f>
        <v>0</v>
      </c>
      <c r="U160" s="26">
        <f t="array" ref="U160">IF('Load Schedule'!$D$6="Yes",INDEX('Load Schedule'!$A$10:$D$8769,COLUMN(T157),4),'Load Schedule'!$J$10*_xlfn.XLOOKUP('Load Schedule'!$J$9,'Load Schedule'!$F$16:$F$21,_xlfn.XLOOKUP(U$3,'Load Schedule'!$G$15:$AD$15,'Load Schedule'!$G$16:$AD$21)))</f>
        <v>0</v>
      </c>
      <c r="V160" s="26">
        <f t="array" ref="V160">IF('Load Schedule'!$D$6="Yes",INDEX('Load Schedule'!$A$10:$D$8769,COLUMN(U157),4),'Load Schedule'!$J$10*_xlfn.XLOOKUP('Load Schedule'!$J$9,'Load Schedule'!$F$16:$F$21,_xlfn.XLOOKUP(V$3,'Load Schedule'!$G$15:$AD$15,'Load Schedule'!$G$16:$AD$21)))</f>
        <v>0</v>
      </c>
      <c r="W160" s="26">
        <f t="array" ref="W160">IF('Load Schedule'!$D$6="Yes",INDEX('Load Schedule'!$A$10:$D$8769,COLUMN(V157),4),'Load Schedule'!$J$10*_xlfn.XLOOKUP('Load Schedule'!$J$9,'Load Schedule'!$F$16:$F$21,_xlfn.XLOOKUP(W$3,'Load Schedule'!$G$15:$AD$15,'Load Schedule'!$G$16:$AD$21)))</f>
        <v>0</v>
      </c>
      <c r="X160" s="26">
        <f t="array" ref="X160">IF('Load Schedule'!$D$6="Yes",INDEX('Load Schedule'!$A$10:$D$8769,COLUMN(W157),4),'Load Schedule'!$J$10*_xlfn.XLOOKUP('Load Schedule'!$J$9,'Load Schedule'!$F$16:$F$21,_xlfn.XLOOKUP(X$3,'Load Schedule'!$G$15:$AD$15,'Load Schedule'!$G$16:$AD$21)))</f>
        <v>0</v>
      </c>
      <c r="Y160" s="26">
        <f t="array" ref="Y160">IF('Load Schedule'!$D$6="Yes",INDEX('Load Schedule'!$A$10:$D$8769,COLUMN(X157),4),'Load Schedule'!$J$10*_xlfn.XLOOKUP('Load Schedule'!$J$9,'Load Schedule'!$F$16:$F$21,_xlfn.XLOOKUP(Y$3,'Load Schedule'!$G$15:$AD$15,'Load Schedule'!$G$16:$AD$21)))</f>
        <v>0</v>
      </c>
      <c r="AA160">
        <f t="shared" si="2"/>
        <v>3768</v>
      </c>
    </row>
    <row r="161" spans="1:27" x14ac:dyDescent="0.25">
      <c r="A161" s="8">
        <v>44354</v>
      </c>
      <c r="B161" s="26">
        <f t="array" ref="B161">IF('Load Schedule'!$D$6="Yes",INDEX('Load Schedule'!$A$10:$D$8769,COLUMN(A158),4),'Load Schedule'!$J$10*_xlfn.XLOOKUP('Load Schedule'!$J$9,'Load Schedule'!$F$16:$F$21,_xlfn.XLOOKUP(B$3,'Load Schedule'!$G$15:$AD$15,'Load Schedule'!$G$16:$AD$21)))</f>
        <v>0</v>
      </c>
      <c r="C161" s="26">
        <f t="array" ref="C161">IF('Load Schedule'!$D$6="Yes",INDEX('Load Schedule'!$A$10:$D$8769,COLUMN(B158),4),'Load Schedule'!$J$10*_xlfn.XLOOKUP('Load Schedule'!$J$9,'Load Schedule'!$F$16:$F$21,_xlfn.XLOOKUP(C$3,'Load Schedule'!$G$15:$AD$15,'Load Schedule'!$G$16:$AD$21)))</f>
        <v>0</v>
      </c>
      <c r="D161" s="26">
        <f t="array" ref="D161">IF('Load Schedule'!$D$6="Yes",INDEX('Load Schedule'!$A$10:$D$8769,COLUMN(C158),4),'Load Schedule'!$J$10*_xlfn.XLOOKUP('Load Schedule'!$J$9,'Load Schedule'!$F$16:$F$21,_xlfn.XLOOKUP(D$3,'Load Schedule'!$G$15:$AD$15,'Load Schedule'!$G$16:$AD$21)))</f>
        <v>0</v>
      </c>
      <c r="E161" s="26">
        <f t="array" ref="E161">IF('Load Schedule'!$D$6="Yes",INDEX('Load Schedule'!$A$10:$D$8769,COLUMN(D158),4),'Load Schedule'!$J$10*_xlfn.XLOOKUP('Load Schedule'!$J$9,'Load Schedule'!$F$16:$F$21,_xlfn.XLOOKUP(E$3,'Load Schedule'!$G$15:$AD$15,'Load Schedule'!$G$16:$AD$21)))</f>
        <v>0</v>
      </c>
      <c r="F161" s="26">
        <f t="array" ref="F161">IF('Load Schedule'!$D$6="Yes",INDEX('Load Schedule'!$A$10:$D$8769,COLUMN(E158),4),'Load Schedule'!$J$10*_xlfn.XLOOKUP('Load Schedule'!$J$9,'Load Schedule'!$F$16:$F$21,_xlfn.XLOOKUP(F$3,'Load Schedule'!$G$15:$AD$15,'Load Schedule'!$G$16:$AD$21)))</f>
        <v>0</v>
      </c>
      <c r="G161" s="26">
        <f t="array" ref="G161">IF('Load Schedule'!$D$6="Yes",INDEX('Load Schedule'!$A$10:$D$8769,COLUMN(F158),4),'Load Schedule'!$J$10*_xlfn.XLOOKUP('Load Schedule'!$J$9,'Load Schedule'!$F$16:$F$21,_xlfn.XLOOKUP(G$3,'Load Schedule'!$G$15:$AD$15,'Load Schedule'!$G$16:$AD$21)))</f>
        <v>0</v>
      </c>
      <c r="H161" s="26">
        <f t="array" ref="H161">IF('Load Schedule'!$D$6="Yes",INDEX('Load Schedule'!$A$10:$D$8769,COLUMN(G158),4),'Load Schedule'!$J$10*_xlfn.XLOOKUP('Load Schedule'!$J$9,'Load Schedule'!$F$16:$F$21,_xlfn.XLOOKUP(H$3,'Load Schedule'!$G$15:$AD$15,'Load Schedule'!$G$16:$AD$21)))</f>
        <v>0</v>
      </c>
      <c r="I161" s="26">
        <f t="array" ref="I161">IF('Load Schedule'!$D$6="Yes",INDEX('Load Schedule'!$A$10:$D$8769,COLUMN(H158),4),'Load Schedule'!$J$10*_xlfn.XLOOKUP('Load Schedule'!$J$9,'Load Schedule'!$F$16:$F$21,_xlfn.XLOOKUP(I$3,'Load Schedule'!$G$15:$AD$15,'Load Schedule'!$G$16:$AD$21)))</f>
        <v>0</v>
      </c>
      <c r="J161" s="26">
        <f t="array" ref="J161">IF('Load Schedule'!$D$6="Yes",INDEX('Load Schedule'!$A$10:$D$8769,COLUMN(I158),4),'Load Schedule'!$J$10*_xlfn.XLOOKUP('Load Schedule'!$J$9,'Load Schedule'!$F$16:$F$21,_xlfn.XLOOKUP(J$3,'Load Schedule'!$G$15:$AD$15,'Load Schedule'!$G$16:$AD$21)))</f>
        <v>0</v>
      </c>
      <c r="K161" s="26">
        <f t="array" ref="K161">IF('Load Schedule'!$D$6="Yes",INDEX('Load Schedule'!$A$10:$D$8769,COLUMN(J158),4),'Load Schedule'!$J$10*_xlfn.XLOOKUP('Load Schedule'!$J$9,'Load Schedule'!$F$16:$F$21,_xlfn.XLOOKUP(K$3,'Load Schedule'!$G$15:$AD$15,'Load Schedule'!$G$16:$AD$21)))</f>
        <v>0</v>
      </c>
      <c r="L161" s="26">
        <f t="array" ref="L161">IF('Load Schedule'!$D$6="Yes",INDEX('Load Schedule'!$A$10:$D$8769,COLUMN(K158),4),'Load Schedule'!$J$10*_xlfn.XLOOKUP('Load Schedule'!$J$9,'Load Schedule'!$F$16:$F$21,_xlfn.XLOOKUP(L$3,'Load Schedule'!$G$15:$AD$15,'Load Schedule'!$G$16:$AD$21)))</f>
        <v>0</v>
      </c>
      <c r="M161" s="26">
        <f t="array" ref="M161">IF('Load Schedule'!$D$6="Yes",INDEX('Load Schedule'!$A$10:$D$8769,COLUMN(L158),4),'Load Schedule'!$J$10*_xlfn.XLOOKUP('Load Schedule'!$J$9,'Load Schedule'!$F$16:$F$21,_xlfn.XLOOKUP(M$3,'Load Schedule'!$G$15:$AD$15,'Load Schedule'!$G$16:$AD$21)))</f>
        <v>0</v>
      </c>
      <c r="N161" s="26">
        <f t="array" ref="N161">IF('Load Schedule'!$D$6="Yes",INDEX('Load Schedule'!$A$10:$D$8769,COLUMN(M158),4),'Load Schedule'!$J$10*_xlfn.XLOOKUP('Load Schedule'!$J$9,'Load Schedule'!$F$16:$F$21,_xlfn.XLOOKUP(N$3,'Load Schedule'!$G$15:$AD$15,'Load Schedule'!$G$16:$AD$21)))</f>
        <v>0</v>
      </c>
      <c r="O161" s="26">
        <f t="array" ref="O161">IF('Load Schedule'!$D$6="Yes",INDEX('Load Schedule'!$A$10:$D$8769,COLUMN(N158),4),'Load Schedule'!$J$10*_xlfn.XLOOKUP('Load Schedule'!$J$9,'Load Schedule'!$F$16:$F$21,_xlfn.XLOOKUP(O$3,'Load Schedule'!$G$15:$AD$15,'Load Schedule'!$G$16:$AD$21)))</f>
        <v>0</v>
      </c>
      <c r="P161" s="26">
        <f t="array" ref="P161">IF('Load Schedule'!$D$6="Yes",INDEX('Load Schedule'!$A$10:$D$8769,COLUMN(O158),4),'Load Schedule'!$J$10*_xlfn.XLOOKUP('Load Schedule'!$J$9,'Load Schedule'!$F$16:$F$21,_xlfn.XLOOKUP(P$3,'Load Schedule'!$G$15:$AD$15,'Load Schedule'!$G$16:$AD$21)))</f>
        <v>0</v>
      </c>
      <c r="Q161" s="26">
        <f t="array" ref="Q161">IF('Load Schedule'!$D$6="Yes",INDEX('Load Schedule'!$A$10:$D$8769,COLUMN(P158),4),'Load Schedule'!$J$10*_xlfn.XLOOKUP('Load Schedule'!$J$9,'Load Schedule'!$F$16:$F$21,_xlfn.XLOOKUP(Q$3,'Load Schedule'!$G$15:$AD$15,'Load Schedule'!$G$16:$AD$21)))</f>
        <v>0</v>
      </c>
      <c r="R161" s="26">
        <f t="array" ref="R161">IF('Load Schedule'!$D$6="Yes",INDEX('Load Schedule'!$A$10:$D$8769,COLUMN(Q158),4),'Load Schedule'!$J$10*_xlfn.XLOOKUP('Load Schedule'!$J$9,'Load Schedule'!$F$16:$F$21,_xlfn.XLOOKUP(R$3,'Load Schedule'!$G$15:$AD$15,'Load Schedule'!$G$16:$AD$21)))</f>
        <v>0</v>
      </c>
      <c r="S161" s="26">
        <f t="array" ref="S161">IF('Load Schedule'!$D$6="Yes",INDEX('Load Schedule'!$A$10:$D$8769,COLUMN(R158),4),'Load Schedule'!$J$10*_xlfn.XLOOKUP('Load Schedule'!$J$9,'Load Schedule'!$F$16:$F$21,_xlfn.XLOOKUP(S$3,'Load Schedule'!$G$15:$AD$15,'Load Schedule'!$G$16:$AD$21)))</f>
        <v>0</v>
      </c>
      <c r="T161" s="26">
        <f t="array" ref="T161">IF('Load Schedule'!$D$6="Yes",INDEX('Load Schedule'!$A$10:$D$8769,COLUMN(S158),4),'Load Schedule'!$J$10*_xlfn.XLOOKUP('Load Schedule'!$J$9,'Load Schedule'!$F$16:$F$21,_xlfn.XLOOKUP(T$3,'Load Schedule'!$G$15:$AD$15,'Load Schedule'!$G$16:$AD$21)))</f>
        <v>0</v>
      </c>
      <c r="U161" s="26">
        <f t="array" ref="U161">IF('Load Schedule'!$D$6="Yes",INDEX('Load Schedule'!$A$10:$D$8769,COLUMN(T158),4),'Load Schedule'!$J$10*_xlfn.XLOOKUP('Load Schedule'!$J$9,'Load Schedule'!$F$16:$F$21,_xlfn.XLOOKUP(U$3,'Load Schedule'!$G$15:$AD$15,'Load Schedule'!$G$16:$AD$21)))</f>
        <v>0</v>
      </c>
      <c r="V161" s="26">
        <f t="array" ref="V161">IF('Load Schedule'!$D$6="Yes",INDEX('Load Schedule'!$A$10:$D$8769,COLUMN(U158),4),'Load Schedule'!$J$10*_xlfn.XLOOKUP('Load Schedule'!$J$9,'Load Schedule'!$F$16:$F$21,_xlfn.XLOOKUP(V$3,'Load Schedule'!$G$15:$AD$15,'Load Schedule'!$G$16:$AD$21)))</f>
        <v>0</v>
      </c>
      <c r="W161" s="26">
        <f t="array" ref="W161">IF('Load Schedule'!$D$6="Yes",INDEX('Load Schedule'!$A$10:$D$8769,COLUMN(V158),4),'Load Schedule'!$J$10*_xlfn.XLOOKUP('Load Schedule'!$J$9,'Load Schedule'!$F$16:$F$21,_xlfn.XLOOKUP(W$3,'Load Schedule'!$G$15:$AD$15,'Load Schedule'!$G$16:$AD$21)))</f>
        <v>0</v>
      </c>
      <c r="X161" s="26">
        <f t="array" ref="X161">IF('Load Schedule'!$D$6="Yes",INDEX('Load Schedule'!$A$10:$D$8769,COLUMN(W158),4),'Load Schedule'!$J$10*_xlfn.XLOOKUP('Load Schedule'!$J$9,'Load Schedule'!$F$16:$F$21,_xlfn.XLOOKUP(X$3,'Load Schedule'!$G$15:$AD$15,'Load Schedule'!$G$16:$AD$21)))</f>
        <v>0</v>
      </c>
      <c r="Y161" s="26">
        <f t="array" ref="Y161">IF('Load Schedule'!$D$6="Yes",INDEX('Load Schedule'!$A$10:$D$8769,COLUMN(X158),4),'Load Schedule'!$J$10*_xlfn.XLOOKUP('Load Schedule'!$J$9,'Load Schedule'!$F$16:$F$21,_xlfn.XLOOKUP(Y$3,'Load Schedule'!$G$15:$AD$15,'Load Schedule'!$G$16:$AD$21)))</f>
        <v>0</v>
      </c>
      <c r="AA161">
        <f t="shared" si="2"/>
        <v>3792</v>
      </c>
    </row>
    <row r="162" spans="1:27" x14ac:dyDescent="0.25">
      <c r="A162" s="8">
        <v>44355</v>
      </c>
      <c r="B162" s="26">
        <f t="array" ref="B162">IF('Load Schedule'!$D$6="Yes",INDEX('Load Schedule'!$A$10:$D$8769,COLUMN(A159),4),'Load Schedule'!$J$10*_xlfn.XLOOKUP('Load Schedule'!$J$9,'Load Schedule'!$F$16:$F$21,_xlfn.XLOOKUP(B$3,'Load Schedule'!$G$15:$AD$15,'Load Schedule'!$G$16:$AD$21)))</f>
        <v>0</v>
      </c>
      <c r="C162" s="26">
        <f t="array" ref="C162">IF('Load Schedule'!$D$6="Yes",INDEX('Load Schedule'!$A$10:$D$8769,COLUMN(B159),4),'Load Schedule'!$J$10*_xlfn.XLOOKUP('Load Schedule'!$J$9,'Load Schedule'!$F$16:$F$21,_xlfn.XLOOKUP(C$3,'Load Schedule'!$G$15:$AD$15,'Load Schedule'!$G$16:$AD$21)))</f>
        <v>0</v>
      </c>
      <c r="D162" s="26">
        <f t="array" ref="D162">IF('Load Schedule'!$D$6="Yes",INDEX('Load Schedule'!$A$10:$D$8769,COLUMN(C159),4),'Load Schedule'!$J$10*_xlfn.XLOOKUP('Load Schedule'!$J$9,'Load Schedule'!$F$16:$F$21,_xlfn.XLOOKUP(D$3,'Load Schedule'!$G$15:$AD$15,'Load Schedule'!$G$16:$AD$21)))</f>
        <v>0</v>
      </c>
      <c r="E162" s="26">
        <f t="array" ref="E162">IF('Load Schedule'!$D$6="Yes",INDEX('Load Schedule'!$A$10:$D$8769,COLUMN(D159),4),'Load Schedule'!$J$10*_xlfn.XLOOKUP('Load Schedule'!$J$9,'Load Schedule'!$F$16:$F$21,_xlfn.XLOOKUP(E$3,'Load Schedule'!$G$15:$AD$15,'Load Schedule'!$G$16:$AD$21)))</f>
        <v>0</v>
      </c>
      <c r="F162" s="26">
        <f t="array" ref="F162">IF('Load Schedule'!$D$6="Yes",INDEX('Load Schedule'!$A$10:$D$8769,COLUMN(E159),4),'Load Schedule'!$J$10*_xlfn.XLOOKUP('Load Schedule'!$J$9,'Load Schedule'!$F$16:$F$21,_xlfn.XLOOKUP(F$3,'Load Schedule'!$G$15:$AD$15,'Load Schedule'!$G$16:$AD$21)))</f>
        <v>0</v>
      </c>
      <c r="G162" s="26">
        <f t="array" ref="G162">IF('Load Schedule'!$D$6="Yes",INDEX('Load Schedule'!$A$10:$D$8769,COLUMN(F159),4),'Load Schedule'!$J$10*_xlfn.XLOOKUP('Load Schedule'!$J$9,'Load Schedule'!$F$16:$F$21,_xlfn.XLOOKUP(G$3,'Load Schedule'!$G$15:$AD$15,'Load Schedule'!$G$16:$AD$21)))</f>
        <v>0</v>
      </c>
      <c r="H162" s="26">
        <f t="array" ref="H162">IF('Load Schedule'!$D$6="Yes",INDEX('Load Schedule'!$A$10:$D$8769,COLUMN(G159),4),'Load Schedule'!$J$10*_xlfn.XLOOKUP('Load Schedule'!$J$9,'Load Schedule'!$F$16:$F$21,_xlfn.XLOOKUP(H$3,'Load Schedule'!$G$15:$AD$15,'Load Schedule'!$G$16:$AD$21)))</f>
        <v>0</v>
      </c>
      <c r="I162" s="26">
        <f t="array" ref="I162">IF('Load Schedule'!$D$6="Yes",INDEX('Load Schedule'!$A$10:$D$8769,COLUMN(H159),4),'Load Schedule'!$J$10*_xlfn.XLOOKUP('Load Schedule'!$J$9,'Load Schedule'!$F$16:$F$21,_xlfn.XLOOKUP(I$3,'Load Schedule'!$G$15:$AD$15,'Load Schedule'!$G$16:$AD$21)))</f>
        <v>0</v>
      </c>
      <c r="J162" s="26">
        <f t="array" ref="J162">IF('Load Schedule'!$D$6="Yes",INDEX('Load Schedule'!$A$10:$D$8769,COLUMN(I159),4),'Load Schedule'!$J$10*_xlfn.XLOOKUP('Load Schedule'!$J$9,'Load Schedule'!$F$16:$F$21,_xlfn.XLOOKUP(J$3,'Load Schedule'!$G$15:$AD$15,'Load Schedule'!$G$16:$AD$21)))</f>
        <v>0</v>
      </c>
      <c r="K162" s="26">
        <f t="array" ref="K162">IF('Load Schedule'!$D$6="Yes",INDEX('Load Schedule'!$A$10:$D$8769,COLUMN(J159),4),'Load Schedule'!$J$10*_xlfn.XLOOKUP('Load Schedule'!$J$9,'Load Schedule'!$F$16:$F$21,_xlfn.XLOOKUP(K$3,'Load Schedule'!$G$15:$AD$15,'Load Schedule'!$G$16:$AD$21)))</f>
        <v>0</v>
      </c>
      <c r="L162" s="26">
        <f t="array" ref="L162">IF('Load Schedule'!$D$6="Yes",INDEX('Load Schedule'!$A$10:$D$8769,COLUMN(K159),4),'Load Schedule'!$J$10*_xlfn.XLOOKUP('Load Schedule'!$J$9,'Load Schedule'!$F$16:$F$21,_xlfn.XLOOKUP(L$3,'Load Schedule'!$G$15:$AD$15,'Load Schedule'!$G$16:$AD$21)))</f>
        <v>0</v>
      </c>
      <c r="M162" s="26">
        <f t="array" ref="M162">IF('Load Schedule'!$D$6="Yes",INDEX('Load Schedule'!$A$10:$D$8769,COLUMN(L159),4),'Load Schedule'!$J$10*_xlfn.XLOOKUP('Load Schedule'!$J$9,'Load Schedule'!$F$16:$F$21,_xlfn.XLOOKUP(M$3,'Load Schedule'!$G$15:$AD$15,'Load Schedule'!$G$16:$AD$21)))</f>
        <v>0</v>
      </c>
      <c r="N162" s="26">
        <f t="array" ref="N162">IF('Load Schedule'!$D$6="Yes",INDEX('Load Schedule'!$A$10:$D$8769,COLUMN(M159),4),'Load Schedule'!$J$10*_xlfn.XLOOKUP('Load Schedule'!$J$9,'Load Schedule'!$F$16:$F$21,_xlfn.XLOOKUP(N$3,'Load Schedule'!$G$15:$AD$15,'Load Schedule'!$G$16:$AD$21)))</f>
        <v>0</v>
      </c>
      <c r="O162" s="26">
        <f t="array" ref="O162">IF('Load Schedule'!$D$6="Yes",INDEX('Load Schedule'!$A$10:$D$8769,COLUMN(N159),4),'Load Schedule'!$J$10*_xlfn.XLOOKUP('Load Schedule'!$J$9,'Load Schedule'!$F$16:$F$21,_xlfn.XLOOKUP(O$3,'Load Schedule'!$G$15:$AD$15,'Load Schedule'!$G$16:$AD$21)))</f>
        <v>0</v>
      </c>
      <c r="P162" s="26">
        <f t="array" ref="P162">IF('Load Schedule'!$D$6="Yes",INDEX('Load Schedule'!$A$10:$D$8769,COLUMN(O159),4),'Load Schedule'!$J$10*_xlfn.XLOOKUP('Load Schedule'!$J$9,'Load Schedule'!$F$16:$F$21,_xlfn.XLOOKUP(P$3,'Load Schedule'!$G$15:$AD$15,'Load Schedule'!$G$16:$AD$21)))</f>
        <v>0</v>
      </c>
      <c r="Q162" s="26">
        <f t="array" ref="Q162">IF('Load Schedule'!$D$6="Yes",INDEX('Load Schedule'!$A$10:$D$8769,COLUMN(P159),4),'Load Schedule'!$J$10*_xlfn.XLOOKUP('Load Schedule'!$J$9,'Load Schedule'!$F$16:$F$21,_xlfn.XLOOKUP(Q$3,'Load Schedule'!$G$15:$AD$15,'Load Schedule'!$G$16:$AD$21)))</f>
        <v>0</v>
      </c>
      <c r="R162" s="26">
        <f t="array" ref="R162">IF('Load Schedule'!$D$6="Yes",INDEX('Load Schedule'!$A$10:$D$8769,COLUMN(Q159),4),'Load Schedule'!$J$10*_xlfn.XLOOKUP('Load Schedule'!$J$9,'Load Schedule'!$F$16:$F$21,_xlfn.XLOOKUP(R$3,'Load Schedule'!$G$15:$AD$15,'Load Schedule'!$G$16:$AD$21)))</f>
        <v>0</v>
      </c>
      <c r="S162" s="26">
        <f t="array" ref="S162">IF('Load Schedule'!$D$6="Yes",INDEX('Load Schedule'!$A$10:$D$8769,COLUMN(R159),4),'Load Schedule'!$J$10*_xlfn.XLOOKUP('Load Schedule'!$J$9,'Load Schedule'!$F$16:$F$21,_xlfn.XLOOKUP(S$3,'Load Schedule'!$G$15:$AD$15,'Load Schedule'!$G$16:$AD$21)))</f>
        <v>0</v>
      </c>
      <c r="T162" s="26">
        <f t="array" ref="T162">IF('Load Schedule'!$D$6="Yes",INDEX('Load Schedule'!$A$10:$D$8769,COLUMN(S159),4),'Load Schedule'!$J$10*_xlfn.XLOOKUP('Load Schedule'!$J$9,'Load Schedule'!$F$16:$F$21,_xlfn.XLOOKUP(T$3,'Load Schedule'!$G$15:$AD$15,'Load Schedule'!$G$16:$AD$21)))</f>
        <v>0</v>
      </c>
      <c r="U162" s="26">
        <f t="array" ref="U162">IF('Load Schedule'!$D$6="Yes",INDEX('Load Schedule'!$A$10:$D$8769,COLUMN(T159),4),'Load Schedule'!$J$10*_xlfn.XLOOKUP('Load Schedule'!$J$9,'Load Schedule'!$F$16:$F$21,_xlfn.XLOOKUP(U$3,'Load Schedule'!$G$15:$AD$15,'Load Schedule'!$G$16:$AD$21)))</f>
        <v>0</v>
      </c>
      <c r="V162" s="26">
        <f t="array" ref="V162">IF('Load Schedule'!$D$6="Yes",INDEX('Load Schedule'!$A$10:$D$8769,COLUMN(U159),4),'Load Schedule'!$J$10*_xlfn.XLOOKUP('Load Schedule'!$J$9,'Load Schedule'!$F$16:$F$21,_xlfn.XLOOKUP(V$3,'Load Schedule'!$G$15:$AD$15,'Load Schedule'!$G$16:$AD$21)))</f>
        <v>0</v>
      </c>
      <c r="W162" s="26">
        <f t="array" ref="W162">IF('Load Schedule'!$D$6="Yes",INDEX('Load Schedule'!$A$10:$D$8769,COLUMN(V159),4),'Load Schedule'!$J$10*_xlfn.XLOOKUP('Load Schedule'!$J$9,'Load Schedule'!$F$16:$F$21,_xlfn.XLOOKUP(W$3,'Load Schedule'!$G$15:$AD$15,'Load Schedule'!$G$16:$AD$21)))</f>
        <v>0</v>
      </c>
      <c r="X162" s="26">
        <f t="array" ref="X162">IF('Load Schedule'!$D$6="Yes",INDEX('Load Schedule'!$A$10:$D$8769,COLUMN(W159),4),'Load Schedule'!$J$10*_xlfn.XLOOKUP('Load Schedule'!$J$9,'Load Schedule'!$F$16:$F$21,_xlfn.XLOOKUP(X$3,'Load Schedule'!$G$15:$AD$15,'Load Schedule'!$G$16:$AD$21)))</f>
        <v>0</v>
      </c>
      <c r="Y162" s="26">
        <f t="array" ref="Y162">IF('Load Schedule'!$D$6="Yes",INDEX('Load Schedule'!$A$10:$D$8769,COLUMN(X159),4),'Load Schedule'!$J$10*_xlfn.XLOOKUP('Load Schedule'!$J$9,'Load Schedule'!$F$16:$F$21,_xlfn.XLOOKUP(Y$3,'Load Schedule'!$G$15:$AD$15,'Load Schedule'!$G$16:$AD$21)))</f>
        <v>0</v>
      </c>
      <c r="AA162">
        <f t="shared" si="2"/>
        <v>3816</v>
      </c>
    </row>
    <row r="163" spans="1:27" x14ac:dyDescent="0.25">
      <c r="A163" s="8">
        <v>44356</v>
      </c>
      <c r="B163" s="26">
        <f t="array" ref="B163">IF('Load Schedule'!$D$6="Yes",INDEX('Load Schedule'!$A$10:$D$8769,COLUMN(A160),4),'Load Schedule'!$J$10*_xlfn.XLOOKUP('Load Schedule'!$J$9,'Load Schedule'!$F$16:$F$21,_xlfn.XLOOKUP(B$3,'Load Schedule'!$G$15:$AD$15,'Load Schedule'!$G$16:$AD$21)))</f>
        <v>0</v>
      </c>
      <c r="C163" s="26">
        <f t="array" ref="C163">IF('Load Schedule'!$D$6="Yes",INDEX('Load Schedule'!$A$10:$D$8769,COLUMN(B160),4),'Load Schedule'!$J$10*_xlfn.XLOOKUP('Load Schedule'!$J$9,'Load Schedule'!$F$16:$F$21,_xlfn.XLOOKUP(C$3,'Load Schedule'!$G$15:$AD$15,'Load Schedule'!$G$16:$AD$21)))</f>
        <v>0</v>
      </c>
      <c r="D163" s="26">
        <f t="array" ref="D163">IF('Load Schedule'!$D$6="Yes",INDEX('Load Schedule'!$A$10:$D$8769,COLUMN(C160),4),'Load Schedule'!$J$10*_xlfn.XLOOKUP('Load Schedule'!$J$9,'Load Schedule'!$F$16:$F$21,_xlfn.XLOOKUP(D$3,'Load Schedule'!$G$15:$AD$15,'Load Schedule'!$G$16:$AD$21)))</f>
        <v>0</v>
      </c>
      <c r="E163" s="26">
        <f t="array" ref="E163">IF('Load Schedule'!$D$6="Yes",INDEX('Load Schedule'!$A$10:$D$8769,COLUMN(D160),4),'Load Schedule'!$J$10*_xlfn.XLOOKUP('Load Schedule'!$J$9,'Load Schedule'!$F$16:$F$21,_xlfn.XLOOKUP(E$3,'Load Schedule'!$G$15:$AD$15,'Load Schedule'!$G$16:$AD$21)))</f>
        <v>0</v>
      </c>
      <c r="F163" s="26">
        <f t="array" ref="F163">IF('Load Schedule'!$D$6="Yes",INDEX('Load Schedule'!$A$10:$D$8769,COLUMN(E160),4),'Load Schedule'!$J$10*_xlfn.XLOOKUP('Load Schedule'!$J$9,'Load Schedule'!$F$16:$F$21,_xlfn.XLOOKUP(F$3,'Load Schedule'!$G$15:$AD$15,'Load Schedule'!$G$16:$AD$21)))</f>
        <v>0</v>
      </c>
      <c r="G163" s="26">
        <f t="array" ref="G163">IF('Load Schedule'!$D$6="Yes",INDEX('Load Schedule'!$A$10:$D$8769,COLUMN(F160),4),'Load Schedule'!$J$10*_xlfn.XLOOKUP('Load Schedule'!$J$9,'Load Schedule'!$F$16:$F$21,_xlfn.XLOOKUP(G$3,'Load Schedule'!$G$15:$AD$15,'Load Schedule'!$G$16:$AD$21)))</f>
        <v>0</v>
      </c>
      <c r="H163" s="26">
        <f t="array" ref="H163">IF('Load Schedule'!$D$6="Yes",INDEX('Load Schedule'!$A$10:$D$8769,COLUMN(G160),4),'Load Schedule'!$J$10*_xlfn.XLOOKUP('Load Schedule'!$J$9,'Load Schedule'!$F$16:$F$21,_xlfn.XLOOKUP(H$3,'Load Schedule'!$G$15:$AD$15,'Load Schedule'!$G$16:$AD$21)))</f>
        <v>0</v>
      </c>
      <c r="I163" s="26">
        <f t="array" ref="I163">IF('Load Schedule'!$D$6="Yes",INDEX('Load Schedule'!$A$10:$D$8769,COLUMN(H160),4),'Load Schedule'!$J$10*_xlfn.XLOOKUP('Load Schedule'!$J$9,'Load Schedule'!$F$16:$F$21,_xlfn.XLOOKUP(I$3,'Load Schedule'!$G$15:$AD$15,'Load Schedule'!$G$16:$AD$21)))</f>
        <v>0</v>
      </c>
      <c r="J163" s="26">
        <f t="array" ref="J163">IF('Load Schedule'!$D$6="Yes",INDEX('Load Schedule'!$A$10:$D$8769,COLUMN(I160),4),'Load Schedule'!$J$10*_xlfn.XLOOKUP('Load Schedule'!$J$9,'Load Schedule'!$F$16:$F$21,_xlfn.XLOOKUP(J$3,'Load Schedule'!$G$15:$AD$15,'Load Schedule'!$G$16:$AD$21)))</f>
        <v>0</v>
      </c>
      <c r="K163" s="26">
        <f t="array" ref="K163">IF('Load Schedule'!$D$6="Yes",INDEX('Load Schedule'!$A$10:$D$8769,COLUMN(J160),4),'Load Schedule'!$J$10*_xlfn.XLOOKUP('Load Schedule'!$J$9,'Load Schedule'!$F$16:$F$21,_xlfn.XLOOKUP(K$3,'Load Schedule'!$G$15:$AD$15,'Load Schedule'!$G$16:$AD$21)))</f>
        <v>0</v>
      </c>
      <c r="L163" s="26">
        <f t="array" ref="L163">IF('Load Schedule'!$D$6="Yes",INDEX('Load Schedule'!$A$10:$D$8769,COLUMN(K160),4),'Load Schedule'!$J$10*_xlfn.XLOOKUP('Load Schedule'!$J$9,'Load Schedule'!$F$16:$F$21,_xlfn.XLOOKUP(L$3,'Load Schedule'!$G$15:$AD$15,'Load Schedule'!$G$16:$AD$21)))</f>
        <v>0</v>
      </c>
      <c r="M163" s="26">
        <f t="array" ref="M163">IF('Load Schedule'!$D$6="Yes",INDEX('Load Schedule'!$A$10:$D$8769,COLUMN(L160),4),'Load Schedule'!$J$10*_xlfn.XLOOKUP('Load Schedule'!$J$9,'Load Schedule'!$F$16:$F$21,_xlfn.XLOOKUP(M$3,'Load Schedule'!$G$15:$AD$15,'Load Schedule'!$G$16:$AD$21)))</f>
        <v>0</v>
      </c>
      <c r="N163" s="26">
        <f t="array" ref="N163">IF('Load Schedule'!$D$6="Yes",INDEX('Load Schedule'!$A$10:$D$8769,COLUMN(M160),4),'Load Schedule'!$J$10*_xlfn.XLOOKUP('Load Schedule'!$J$9,'Load Schedule'!$F$16:$F$21,_xlfn.XLOOKUP(N$3,'Load Schedule'!$G$15:$AD$15,'Load Schedule'!$G$16:$AD$21)))</f>
        <v>0</v>
      </c>
      <c r="O163" s="26">
        <f t="array" ref="O163">IF('Load Schedule'!$D$6="Yes",INDEX('Load Schedule'!$A$10:$D$8769,COLUMN(N160),4),'Load Schedule'!$J$10*_xlfn.XLOOKUP('Load Schedule'!$J$9,'Load Schedule'!$F$16:$F$21,_xlfn.XLOOKUP(O$3,'Load Schedule'!$G$15:$AD$15,'Load Schedule'!$G$16:$AD$21)))</f>
        <v>0</v>
      </c>
      <c r="P163" s="26">
        <f t="array" ref="P163">IF('Load Schedule'!$D$6="Yes",INDEX('Load Schedule'!$A$10:$D$8769,COLUMN(O160),4),'Load Schedule'!$J$10*_xlfn.XLOOKUP('Load Schedule'!$J$9,'Load Schedule'!$F$16:$F$21,_xlfn.XLOOKUP(P$3,'Load Schedule'!$G$15:$AD$15,'Load Schedule'!$G$16:$AD$21)))</f>
        <v>0</v>
      </c>
      <c r="Q163" s="26">
        <f t="array" ref="Q163">IF('Load Schedule'!$D$6="Yes",INDEX('Load Schedule'!$A$10:$D$8769,COLUMN(P160),4),'Load Schedule'!$J$10*_xlfn.XLOOKUP('Load Schedule'!$J$9,'Load Schedule'!$F$16:$F$21,_xlfn.XLOOKUP(Q$3,'Load Schedule'!$G$15:$AD$15,'Load Schedule'!$G$16:$AD$21)))</f>
        <v>0</v>
      </c>
      <c r="R163" s="26">
        <f t="array" ref="R163">IF('Load Schedule'!$D$6="Yes",INDEX('Load Schedule'!$A$10:$D$8769,COLUMN(Q160),4),'Load Schedule'!$J$10*_xlfn.XLOOKUP('Load Schedule'!$J$9,'Load Schedule'!$F$16:$F$21,_xlfn.XLOOKUP(R$3,'Load Schedule'!$G$15:$AD$15,'Load Schedule'!$G$16:$AD$21)))</f>
        <v>0</v>
      </c>
      <c r="S163" s="26">
        <f t="array" ref="S163">IF('Load Schedule'!$D$6="Yes",INDEX('Load Schedule'!$A$10:$D$8769,COLUMN(R160),4),'Load Schedule'!$J$10*_xlfn.XLOOKUP('Load Schedule'!$J$9,'Load Schedule'!$F$16:$F$21,_xlfn.XLOOKUP(S$3,'Load Schedule'!$G$15:$AD$15,'Load Schedule'!$G$16:$AD$21)))</f>
        <v>0</v>
      </c>
      <c r="T163" s="26">
        <f t="array" ref="T163">IF('Load Schedule'!$D$6="Yes",INDEX('Load Schedule'!$A$10:$D$8769,COLUMN(S160),4),'Load Schedule'!$J$10*_xlfn.XLOOKUP('Load Schedule'!$J$9,'Load Schedule'!$F$16:$F$21,_xlfn.XLOOKUP(T$3,'Load Schedule'!$G$15:$AD$15,'Load Schedule'!$G$16:$AD$21)))</f>
        <v>0</v>
      </c>
      <c r="U163" s="26">
        <f t="array" ref="U163">IF('Load Schedule'!$D$6="Yes",INDEX('Load Schedule'!$A$10:$D$8769,COLUMN(T160),4),'Load Schedule'!$J$10*_xlfn.XLOOKUP('Load Schedule'!$J$9,'Load Schedule'!$F$16:$F$21,_xlfn.XLOOKUP(U$3,'Load Schedule'!$G$15:$AD$15,'Load Schedule'!$G$16:$AD$21)))</f>
        <v>0</v>
      </c>
      <c r="V163" s="26">
        <f t="array" ref="V163">IF('Load Schedule'!$D$6="Yes",INDEX('Load Schedule'!$A$10:$D$8769,COLUMN(U160),4),'Load Schedule'!$J$10*_xlfn.XLOOKUP('Load Schedule'!$J$9,'Load Schedule'!$F$16:$F$21,_xlfn.XLOOKUP(V$3,'Load Schedule'!$G$15:$AD$15,'Load Schedule'!$G$16:$AD$21)))</f>
        <v>0</v>
      </c>
      <c r="W163" s="26">
        <f t="array" ref="W163">IF('Load Schedule'!$D$6="Yes",INDEX('Load Schedule'!$A$10:$D$8769,COLUMN(V160),4),'Load Schedule'!$J$10*_xlfn.XLOOKUP('Load Schedule'!$J$9,'Load Schedule'!$F$16:$F$21,_xlfn.XLOOKUP(W$3,'Load Schedule'!$G$15:$AD$15,'Load Schedule'!$G$16:$AD$21)))</f>
        <v>0</v>
      </c>
      <c r="X163" s="26">
        <f t="array" ref="X163">IF('Load Schedule'!$D$6="Yes",INDEX('Load Schedule'!$A$10:$D$8769,COLUMN(W160),4),'Load Schedule'!$J$10*_xlfn.XLOOKUP('Load Schedule'!$J$9,'Load Schedule'!$F$16:$F$21,_xlfn.XLOOKUP(X$3,'Load Schedule'!$G$15:$AD$15,'Load Schedule'!$G$16:$AD$21)))</f>
        <v>0</v>
      </c>
      <c r="Y163" s="26">
        <f t="array" ref="Y163">IF('Load Schedule'!$D$6="Yes",INDEX('Load Schedule'!$A$10:$D$8769,COLUMN(X160),4),'Load Schedule'!$J$10*_xlfn.XLOOKUP('Load Schedule'!$J$9,'Load Schedule'!$F$16:$F$21,_xlfn.XLOOKUP(Y$3,'Load Schedule'!$G$15:$AD$15,'Load Schedule'!$G$16:$AD$21)))</f>
        <v>0</v>
      </c>
      <c r="AA163">
        <f t="shared" si="2"/>
        <v>3840</v>
      </c>
    </row>
    <row r="164" spans="1:27" x14ac:dyDescent="0.25">
      <c r="A164" s="8">
        <v>44357</v>
      </c>
      <c r="B164" s="26">
        <f t="array" ref="B164">IF('Load Schedule'!$D$6="Yes",INDEX('Load Schedule'!$A$10:$D$8769,COLUMN(A161),4),'Load Schedule'!$J$10*_xlfn.XLOOKUP('Load Schedule'!$J$9,'Load Schedule'!$F$16:$F$21,_xlfn.XLOOKUP(B$3,'Load Schedule'!$G$15:$AD$15,'Load Schedule'!$G$16:$AD$21)))</f>
        <v>0</v>
      </c>
      <c r="C164" s="26">
        <f t="array" ref="C164">IF('Load Schedule'!$D$6="Yes",INDEX('Load Schedule'!$A$10:$D$8769,COLUMN(B161),4),'Load Schedule'!$J$10*_xlfn.XLOOKUP('Load Schedule'!$J$9,'Load Schedule'!$F$16:$F$21,_xlfn.XLOOKUP(C$3,'Load Schedule'!$G$15:$AD$15,'Load Schedule'!$G$16:$AD$21)))</f>
        <v>0</v>
      </c>
      <c r="D164" s="26">
        <f t="array" ref="D164">IF('Load Schedule'!$D$6="Yes",INDEX('Load Schedule'!$A$10:$D$8769,COLUMN(C161),4),'Load Schedule'!$J$10*_xlfn.XLOOKUP('Load Schedule'!$J$9,'Load Schedule'!$F$16:$F$21,_xlfn.XLOOKUP(D$3,'Load Schedule'!$G$15:$AD$15,'Load Schedule'!$G$16:$AD$21)))</f>
        <v>0</v>
      </c>
      <c r="E164" s="26">
        <f t="array" ref="E164">IF('Load Schedule'!$D$6="Yes",INDEX('Load Schedule'!$A$10:$D$8769,COLUMN(D161),4),'Load Schedule'!$J$10*_xlfn.XLOOKUP('Load Schedule'!$J$9,'Load Schedule'!$F$16:$F$21,_xlfn.XLOOKUP(E$3,'Load Schedule'!$G$15:$AD$15,'Load Schedule'!$G$16:$AD$21)))</f>
        <v>0</v>
      </c>
      <c r="F164" s="26">
        <f t="array" ref="F164">IF('Load Schedule'!$D$6="Yes",INDEX('Load Schedule'!$A$10:$D$8769,COLUMN(E161),4),'Load Schedule'!$J$10*_xlfn.XLOOKUP('Load Schedule'!$J$9,'Load Schedule'!$F$16:$F$21,_xlfn.XLOOKUP(F$3,'Load Schedule'!$G$15:$AD$15,'Load Schedule'!$G$16:$AD$21)))</f>
        <v>0</v>
      </c>
      <c r="G164" s="26">
        <f t="array" ref="G164">IF('Load Schedule'!$D$6="Yes",INDEX('Load Schedule'!$A$10:$D$8769,COLUMN(F161),4),'Load Schedule'!$J$10*_xlfn.XLOOKUP('Load Schedule'!$J$9,'Load Schedule'!$F$16:$F$21,_xlfn.XLOOKUP(G$3,'Load Schedule'!$G$15:$AD$15,'Load Schedule'!$G$16:$AD$21)))</f>
        <v>0</v>
      </c>
      <c r="H164" s="26">
        <f t="array" ref="H164">IF('Load Schedule'!$D$6="Yes",INDEX('Load Schedule'!$A$10:$D$8769,COLUMN(G161),4),'Load Schedule'!$J$10*_xlfn.XLOOKUP('Load Schedule'!$J$9,'Load Schedule'!$F$16:$F$21,_xlfn.XLOOKUP(H$3,'Load Schedule'!$G$15:$AD$15,'Load Schedule'!$G$16:$AD$21)))</f>
        <v>0</v>
      </c>
      <c r="I164" s="26">
        <f t="array" ref="I164">IF('Load Schedule'!$D$6="Yes",INDEX('Load Schedule'!$A$10:$D$8769,COLUMN(H161),4),'Load Schedule'!$J$10*_xlfn.XLOOKUP('Load Schedule'!$J$9,'Load Schedule'!$F$16:$F$21,_xlfn.XLOOKUP(I$3,'Load Schedule'!$G$15:$AD$15,'Load Schedule'!$G$16:$AD$21)))</f>
        <v>0</v>
      </c>
      <c r="J164" s="26">
        <f t="array" ref="J164">IF('Load Schedule'!$D$6="Yes",INDEX('Load Schedule'!$A$10:$D$8769,COLUMN(I161),4),'Load Schedule'!$J$10*_xlfn.XLOOKUP('Load Schedule'!$J$9,'Load Schedule'!$F$16:$F$21,_xlfn.XLOOKUP(J$3,'Load Schedule'!$G$15:$AD$15,'Load Schedule'!$G$16:$AD$21)))</f>
        <v>0</v>
      </c>
      <c r="K164" s="26">
        <f t="array" ref="K164">IF('Load Schedule'!$D$6="Yes",INDEX('Load Schedule'!$A$10:$D$8769,COLUMN(J161),4),'Load Schedule'!$J$10*_xlfn.XLOOKUP('Load Schedule'!$J$9,'Load Schedule'!$F$16:$F$21,_xlfn.XLOOKUP(K$3,'Load Schedule'!$G$15:$AD$15,'Load Schedule'!$G$16:$AD$21)))</f>
        <v>0</v>
      </c>
      <c r="L164" s="26">
        <f t="array" ref="L164">IF('Load Schedule'!$D$6="Yes",INDEX('Load Schedule'!$A$10:$D$8769,COLUMN(K161),4),'Load Schedule'!$J$10*_xlfn.XLOOKUP('Load Schedule'!$J$9,'Load Schedule'!$F$16:$F$21,_xlfn.XLOOKUP(L$3,'Load Schedule'!$G$15:$AD$15,'Load Schedule'!$G$16:$AD$21)))</f>
        <v>0</v>
      </c>
      <c r="M164" s="26">
        <f t="array" ref="M164">IF('Load Schedule'!$D$6="Yes",INDEX('Load Schedule'!$A$10:$D$8769,COLUMN(L161),4),'Load Schedule'!$J$10*_xlfn.XLOOKUP('Load Schedule'!$J$9,'Load Schedule'!$F$16:$F$21,_xlfn.XLOOKUP(M$3,'Load Schedule'!$G$15:$AD$15,'Load Schedule'!$G$16:$AD$21)))</f>
        <v>0</v>
      </c>
      <c r="N164" s="26">
        <f t="array" ref="N164">IF('Load Schedule'!$D$6="Yes",INDEX('Load Schedule'!$A$10:$D$8769,COLUMN(M161),4),'Load Schedule'!$J$10*_xlfn.XLOOKUP('Load Schedule'!$J$9,'Load Schedule'!$F$16:$F$21,_xlfn.XLOOKUP(N$3,'Load Schedule'!$G$15:$AD$15,'Load Schedule'!$G$16:$AD$21)))</f>
        <v>0</v>
      </c>
      <c r="O164" s="26">
        <f t="array" ref="O164">IF('Load Schedule'!$D$6="Yes",INDEX('Load Schedule'!$A$10:$D$8769,COLUMN(N161),4),'Load Schedule'!$J$10*_xlfn.XLOOKUP('Load Schedule'!$J$9,'Load Schedule'!$F$16:$F$21,_xlfn.XLOOKUP(O$3,'Load Schedule'!$G$15:$AD$15,'Load Schedule'!$G$16:$AD$21)))</f>
        <v>0</v>
      </c>
      <c r="P164" s="26">
        <f t="array" ref="P164">IF('Load Schedule'!$D$6="Yes",INDEX('Load Schedule'!$A$10:$D$8769,COLUMN(O161),4),'Load Schedule'!$J$10*_xlfn.XLOOKUP('Load Schedule'!$J$9,'Load Schedule'!$F$16:$F$21,_xlfn.XLOOKUP(P$3,'Load Schedule'!$G$15:$AD$15,'Load Schedule'!$G$16:$AD$21)))</f>
        <v>0</v>
      </c>
      <c r="Q164" s="26">
        <f t="array" ref="Q164">IF('Load Schedule'!$D$6="Yes",INDEX('Load Schedule'!$A$10:$D$8769,COLUMN(P161),4),'Load Schedule'!$J$10*_xlfn.XLOOKUP('Load Schedule'!$J$9,'Load Schedule'!$F$16:$F$21,_xlfn.XLOOKUP(Q$3,'Load Schedule'!$G$15:$AD$15,'Load Schedule'!$G$16:$AD$21)))</f>
        <v>0</v>
      </c>
      <c r="R164" s="26">
        <f t="array" ref="R164">IF('Load Schedule'!$D$6="Yes",INDEX('Load Schedule'!$A$10:$D$8769,COLUMN(Q161),4),'Load Schedule'!$J$10*_xlfn.XLOOKUP('Load Schedule'!$J$9,'Load Schedule'!$F$16:$F$21,_xlfn.XLOOKUP(R$3,'Load Schedule'!$G$15:$AD$15,'Load Schedule'!$G$16:$AD$21)))</f>
        <v>0</v>
      </c>
      <c r="S164" s="26">
        <f t="array" ref="S164">IF('Load Schedule'!$D$6="Yes",INDEX('Load Schedule'!$A$10:$D$8769,COLUMN(R161),4),'Load Schedule'!$J$10*_xlfn.XLOOKUP('Load Schedule'!$J$9,'Load Schedule'!$F$16:$F$21,_xlfn.XLOOKUP(S$3,'Load Schedule'!$G$15:$AD$15,'Load Schedule'!$G$16:$AD$21)))</f>
        <v>0</v>
      </c>
      <c r="T164" s="26">
        <f t="array" ref="T164">IF('Load Schedule'!$D$6="Yes",INDEX('Load Schedule'!$A$10:$D$8769,COLUMN(S161),4),'Load Schedule'!$J$10*_xlfn.XLOOKUP('Load Schedule'!$J$9,'Load Schedule'!$F$16:$F$21,_xlfn.XLOOKUP(T$3,'Load Schedule'!$G$15:$AD$15,'Load Schedule'!$G$16:$AD$21)))</f>
        <v>0</v>
      </c>
      <c r="U164" s="26">
        <f t="array" ref="U164">IF('Load Schedule'!$D$6="Yes",INDEX('Load Schedule'!$A$10:$D$8769,COLUMN(T161),4),'Load Schedule'!$J$10*_xlfn.XLOOKUP('Load Schedule'!$J$9,'Load Schedule'!$F$16:$F$21,_xlfn.XLOOKUP(U$3,'Load Schedule'!$G$15:$AD$15,'Load Schedule'!$G$16:$AD$21)))</f>
        <v>0</v>
      </c>
      <c r="V164" s="26">
        <f t="array" ref="V164">IF('Load Schedule'!$D$6="Yes",INDEX('Load Schedule'!$A$10:$D$8769,COLUMN(U161),4),'Load Schedule'!$J$10*_xlfn.XLOOKUP('Load Schedule'!$J$9,'Load Schedule'!$F$16:$F$21,_xlfn.XLOOKUP(V$3,'Load Schedule'!$G$15:$AD$15,'Load Schedule'!$G$16:$AD$21)))</f>
        <v>0</v>
      </c>
      <c r="W164" s="26">
        <f t="array" ref="W164">IF('Load Schedule'!$D$6="Yes",INDEX('Load Schedule'!$A$10:$D$8769,COLUMN(V161),4),'Load Schedule'!$J$10*_xlfn.XLOOKUP('Load Schedule'!$J$9,'Load Schedule'!$F$16:$F$21,_xlfn.XLOOKUP(W$3,'Load Schedule'!$G$15:$AD$15,'Load Schedule'!$G$16:$AD$21)))</f>
        <v>0</v>
      </c>
      <c r="X164" s="26">
        <f t="array" ref="X164">IF('Load Schedule'!$D$6="Yes",INDEX('Load Schedule'!$A$10:$D$8769,COLUMN(W161),4),'Load Schedule'!$J$10*_xlfn.XLOOKUP('Load Schedule'!$J$9,'Load Schedule'!$F$16:$F$21,_xlfn.XLOOKUP(X$3,'Load Schedule'!$G$15:$AD$15,'Load Schedule'!$G$16:$AD$21)))</f>
        <v>0</v>
      </c>
      <c r="Y164" s="26">
        <f t="array" ref="Y164">IF('Load Schedule'!$D$6="Yes",INDEX('Load Schedule'!$A$10:$D$8769,COLUMN(X161),4),'Load Schedule'!$J$10*_xlfn.XLOOKUP('Load Schedule'!$J$9,'Load Schedule'!$F$16:$F$21,_xlfn.XLOOKUP(Y$3,'Load Schedule'!$G$15:$AD$15,'Load Schedule'!$G$16:$AD$21)))</f>
        <v>0</v>
      </c>
      <c r="AA164">
        <f t="shared" si="2"/>
        <v>3864</v>
      </c>
    </row>
    <row r="165" spans="1:27" x14ac:dyDescent="0.25">
      <c r="A165" s="8">
        <v>44358</v>
      </c>
      <c r="B165" s="26">
        <f t="array" ref="B165">IF('Load Schedule'!$D$6="Yes",INDEX('Load Schedule'!$A$10:$D$8769,COLUMN(A162),4),'Load Schedule'!$J$10*_xlfn.XLOOKUP('Load Schedule'!$J$9,'Load Schedule'!$F$16:$F$21,_xlfn.XLOOKUP(B$3,'Load Schedule'!$G$15:$AD$15,'Load Schedule'!$G$16:$AD$21)))</f>
        <v>0</v>
      </c>
      <c r="C165" s="26">
        <f t="array" ref="C165">IF('Load Schedule'!$D$6="Yes",INDEX('Load Schedule'!$A$10:$D$8769,COLUMN(B162),4),'Load Schedule'!$J$10*_xlfn.XLOOKUP('Load Schedule'!$J$9,'Load Schedule'!$F$16:$F$21,_xlfn.XLOOKUP(C$3,'Load Schedule'!$G$15:$AD$15,'Load Schedule'!$G$16:$AD$21)))</f>
        <v>0</v>
      </c>
      <c r="D165" s="26">
        <f t="array" ref="D165">IF('Load Schedule'!$D$6="Yes",INDEX('Load Schedule'!$A$10:$D$8769,COLUMN(C162),4),'Load Schedule'!$J$10*_xlfn.XLOOKUP('Load Schedule'!$J$9,'Load Schedule'!$F$16:$F$21,_xlfn.XLOOKUP(D$3,'Load Schedule'!$G$15:$AD$15,'Load Schedule'!$G$16:$AD$21)))</f>
        <v>0</v>
      </c>
      <c r="E165" s="26">
        <f t="array" ref="E165">IF('Load Schedule'!$D$6="Yes",INDEX('Load Schedule'!$A$10:$D$8769,COLUMN(D162),4),'Load Schedule'!$J$10*_xlfn.XLOOKUP('Load Schedule'!$J$9,'Load Schedule'!$F$16:$F$21,_xlfn.XLOOKUP(E$3,'Load Schedule'!$G$15:$AD$15,'Load Schedule'!$G$16:$AD$21)))</f>
        <v>0</v>
      </c>
      <c r="F165" s="26">
        <f t="array" ref="F165">IF('Load Schedule'!$D$6="Yes",INDEX('Load Schedule'!$A$10:$D$8769,COLUMN(E162),4),'Load Schedule'!$J$10*_xlfn.XLOOKUP('Load Schedule'!$J$9,'Load Schedule'!$F$16:$F$21,_xlfn.XLOOKUP(F$3,'Load Schedule'!$G$15:$AD$15,'Load Schedule'!$G$16:$AD$21)))</f>
        <v>0</v>
      </c>
      <c r="G165" s="26">
        <f t="array" ref="G165">IF('Load Schedule'!$D$6="Yes",INDEX('Load Schedule'!$A$10:$D$8769,COLUMN(F162),4),'Load Schedule'!$J$10*_xlfn.XLOOKUP('Load Schedule'!$J$9,'Load Schedule'!$F$16:$F$21,_xlfn.XLOOKUP(G$3,'Load Schedule'!$G$15:$AD$15,'Load Schedule'!$G$16:$AD$21)))</f>
        <v>0</v>
      </c>
      <c r="H165" s="26">
        <f t="array" ref="H165">IF('Load Schedule'!$D$6="Yes",INDEX('Load Schedule'!$A$10:$D$8769,COLUMN(G162),4),'Load Schedule'!$J$10*_xlfn.XLOOKUP('Load Schedule'!$J$9,'Load Schedule'!$F$16:$F$21,_xlfn.XLOOKUP(H$3,'Load Schedule'!$G$15:$AD$15,'Load Schedule'!$G$16:$AD$21)))</f>
        <v>0</v>
      </c>
      <c r="I165" s="26">
        <f t="array" ref="I165">IF('Load Schedule'!$D$6="Yes",INDEX('Load Schedule'!$A$10:$D$8769,COLUMN(H162),4),'Load Schedule'!$J$10*_xlfn.XLOOKUP('Load Schedule'!$J$9,'Load Schedule'!$F$16:$F$21,_xlfn.XLOOKUP(I$3,'Load Schedule'!$G$15:$AD$15,'Load Schedule'!$G$16:$AD$21)))</f>
        <v>0</v>
      </c>
      <c r="J165" s="26">
        <f t="array" ref="J165">IF('Load Schedule'!$D$6="Yes",INDEX('Load Schedule'!$A$10:$D$8769,COLUMN(I162),4),'Load Schedule'!$J$10*_xlfn.XLOOKUP('Load Schedule'!$J$9,'Load Schedule'!$F$16:$F$21,_xlfn.XLOOKUP(J$3,'Load Schedule'!$G$15:$AD$15,'Load Schedule'!$G$16:$AD$21)))</f>
        <v>0</v>
      </c>
      <c r="K165" s="26">
        <f t="array" ref="K165">IF('Load Schedule'!$D$6="Yes",INDEX('Load Schedule'!$A$10:$D$8769,COLUMN(J162),4),'Load Schedule'!$J$10*_xlfn.XLOOKUP('Load Schedule'!$J$9,'Load Schedule'!$F$16:$F$21,_xlfn.XLOOKUP(K$3,'Load Schedule'!$G$15:$AD$15,'Load Schedule'!$G$16:$AD$21)))</f>
        <v>0</v>
      </c>
      <c r="L165" s="26">
        <f t="array" ref="L165">IF('Load Schedule'!$D$6="Yes",INDEX('Load Schedule'!$A$10:$D$8769,COLUMN(K162),4),'Load Schedule'!$J$10*_xlfn.XLOOKUP('Load Schedule'!$J$9,'Load Schedule'!$F$16:$F$21,_xlfn.XLOOKUP(L$3,'Load Schedule'!$G$15:$AD$15,'Load Schedule'!$G$16:$AD$21)))</f>
        <v>0</v>
      </c>
      <c r="M165" s="26">
        <f t="array" ref="M165">IF('Load Schedule'!$D$6="Yes",INDEX('Load Schedule'!$A$10:$D$8769,COLUMN(L162),4),'Load Schedule'!$J$10*_xlfn.XLOOKUP('Load Schedule'!$J$9,'Load Schedule'!$F$16:$F$21,_xlfn.XLOOKUP(M$3,'Load Schedule'!$G$15:$AD$15,'Load Schedule'!$G$16:$AD$21)))</f>
        <v>0</v>
      </c>
      <c r="N165" s="26">
        <f t="array" ref="N165">IF('Load Schedule'!$D$6="Yes",INDEX('Load Schedule'!$A$10:$D$8769,COLUMN(M162),4),'Load Schedule'!$J$10*_xlfn.XLOOKUP('Load Schedule'!$J$9,'Load Schedule'!$F$16:$F$21,_xlfn.XLOOKUP(N$3,'Load Schedule'!$G$15:$AD$15,'Load Schedule'!$G$16:$AD$21)))</f>
        <v>0</v>
      </c>
      <c r="O165" s="26">
        <f t="array" ref="O165">IF('Load Schedule'!$D$6="Yes",INDEX('Load Schedule'!$A$10:$D$8769,COLUMN(N162),4),'Load Schedule'!$J$10*_xlfn.XLOOKUP('Load Schedule'!$J$9,'Load Schedule'!$F$16:$F$21,_xlfn.XLOOKUP(O$3,'Load Schedule'!$G$15:$AD$15,'Load Schedule'!$G$16:$AD$21)))</f>
        <v>0</v>
      </c>
      <c r="P165" s="26">
        <f t="array" ref="P165">IF('Load Schedule'!$D$6="Yes",INDEX('Load Schedule'!$A$10:$D$8769,COLUMN(O162),4),'Load Schedule'!$J$10*_xlfn.XLOOKUP('Load Schedule'!$J$9,'Load Schedule'!$F$16:$F$21,_xlfn.XLOOKUP(P$3,'Load Schedule'!$G$15:$AD$15,'Load Schedule'!$G$16:$AD$21)))</f>
        <v>0</v>
      </c>
      <c r="Q165" s="26">
        <f t="array" ref="Q165">IF('Load Schedule'!$D$6="Yes",INDEX('Load Schedule'!$A$10:$D$8769,COLUMN(P162),4),'Load Schedule'!$J$10*_xlfn.XLOOKUP('Load Schedule'!$J$9,'Load Schedule'!$F$16:$F$21,_xlfn.XLOOKUP(Q$3,'Load Schedule'!$G$15:$AD$15,'Load Schedule'!$G$16:$AD$21)))</f>
        <v>0</v>
      </c>
      <c r="R165" s="26">
        <f t="array" ref="R165">IF('Load Schedule'!$D$6="Yes",INDEX('Load Schedule'!$A$10:$D$8769,COLUMN(Q162),4),'Load Schedule'!$J$10*_xlfn.XLOOKUP('Load Schedule'!$J$9,'Load Schedule'!$F$16:$F$21,_xlfn.XLOOKUP(R$3,'Load Schedule'!$G$15:$AD$15,'Load Schedule'!$G$16:$AD$21)))</f>
        <v>0</v>
      </c>
      <c r="S165" s="26">
        <f t="array" ref="S165">IF('Load Schedule'!$D$6="Yes",INDEX('Load Schedule'!$A$10:$D$8769,COLUMN(R162),4),'Load Schedule'!$J$10*_xlfn.XLOOKUP('Load Schedule'!$J$9,'Load Schedule'!$F$16:$F$21,_xlfn.XLOOKUP(S$3,'Load Schedule'!$G$15:$AD$15,'Load Schedule'!$G$16:$AD$21)))</f>
        <v>0</v>
      </c>
      <c r="T165" s="26">
        <f t="array" ref="T165">IF('Load Schedule'!$D$6="Yes",INDEX('Load Schedule'!$A$10:$D$8769,COLUMN(S162),4),'Load Schedule'!$J$10*_xlfn.XLOOKUP('Load Schedule'!$J$9,'Load Schedule'!$F$16:$F$21,_xlfn.XLOOKUP(T$3,'Load Schedule'!$G$15:$AD$15,'Load Schedule'!$G$16:$AD$21)))</f>
        <v>0</v>
      </c>
      <c r="U165" s="26">
        <f t="array" ref="U165">IF('Load Schedule'!$D$6="Yes",INDEX('Load Schedule'!$A$10:$D$8769,COLUMN(T162),4),'Load Schedule'!$J$10*_xlfn.XLOOKUP('Load Schedule'!$J$9,'Load Schedule'!$F$16:$F$21,_xlfn.XLOOKUP(U$3,'Load Schedule'!$G$15:$AD$15,'Load Schedule'!$G$16:$AD$21)))</f>
        <v>0</v>
      </c>
      <c r="V165" s="26">
        <f t="array" ref="V165">IF('Load Schedule'!$D$6="Yes",INDEX('Load Schedule'!$A$10:$D$8769,COLUMN(U162),4),'Load Schedule'!$J$10*_xlfn.XLOOKUP('Load Schedule'!$J$9,'Load Schedule'!$F$16:$F$21,_xlfn.XLOOKUP(V$3,'Load Schedule'!$G$15:$AD$15,'Load Schedule'!$G$16:$AD$21)))</f>
        <v>0</v>
      </c>
      <c r="W165" s="26">
        <f t="array" ref="W165">IF('Load Schedule'!$D$6="Yes",INDEX('Load Schedule'!$A$10:$D$8769,COLUMN(V162),4),'Load Schedule'!$J$10*_xlfn.XLOOKUP('Load Schedule'!$J$9,'Load Schedule'!$F$16:$F$21,_xlfn.XLOOKUP(W$3,'Load Schedule'!$G$15:$AD$15,'Load Schedule'!$G$16:$AD$21)))</f>
        <v>0</v>
      </c>
      <c r="X165" s="26">
        <f t="array" ref="X165">IF('Load Schedule'!$D$6="Yes",INDEX('Load Schedule'!$A$10:$D$8769,COLUMN(W162),4),'Load Schedule'!$J$10*_xlfn.XLOOKUP('Load Schedule'!$J$9,'Load Schedule'!$F$16:$F$21,_xlfn.XLOOKUP(X$3,'Load Schedule'!$G$15:$AD$15,'Load Schedule'!$G$16:$AD$21)))</f>
        <v>0</v>
      </c>
      <c r="Y165" s="26">
        <f t="array" ref="Y165">IF('Load Schedule'!$D$6="Yes",INDEX('Load Schedule'!$A$10:$D$8769,COLUMN(X162),4),'Load Schedule'!$J$10*_xlfn.XLOOKUP('Load Schedule'!$J$9,'Load Schedule'!$F$16:$F$21,_xlfn.XLOOKUP(Y$3,'Load Schedule'!$G$15:$AD$15,'Load Schedule'!$G$16:$AD$21)))</f>
        <v>0</v>
      </c>
      <c r="AA165">
        <f t="shared" si="2"/>
        <v>3888</v>
      </c>
    </row>
    <row r="166" spans="1:27" x14ac:dyDescent="0.25">
      <c r="A166" s="8">
        <v>44359</v>
      </c>
      <c r="B166" s="26">
        <f t="array" ref="B166">IF('Load Schedule'!$D$6="Yes",INDEX('Load Schedule'!$A$10:$D$8769,COLUMN(A163),4),'Load Schedule'!$J$10*_xlfn.XLOOKUP('Load Schedule'!$J$9,'Load Schedule'!$F$16:$F$21,_xlfn.XLOOKUP(B$3,'Load Schedule'!$G$15:$AD$15,'Load Schedule'!$G$16:$AD$21)))</f>
        <v>0</v>
      </c>
      <c r="C166" s="26">
        <f t="array" ref="C166">IF('Load Schedule'!$D$6="Yes",INDEX('Load Schedule'!$A$10:$D$8769,COLUMN(B163),4),'Load Schedule'!$J$10*_xlfn.XLOOKUP('Load Schedule'!$J$9,'Load Schedule'!$F$16:$F$21,_xlfn.XLOOKUP(C$3,'Load Schedule'!$G$15:$AD$15,'Load Schedule'!$G$16:$AD$21)))</f>
        <v>0</v>
      </c>
      <c r="D166" s="26">
        <f t="array" ref="D166">IF('Load Schedule'!$D$6="Yes",INDEX('Load Schedule'!$A$10:$D$8769,COLUMN(C163),4),'Load Schedule'!$J$10*_xlfn.XLOOKUP('Load Schedule'!$J$9,'Load Schedule'!$F$16:$F$21,_xlfn.XLOOKUP(D$3,'Load Schedule'!$G$15:$AD$15,'Load Schedule'!$G$16:$AD$21)))</f>
        <v>0</v>
      </c>
      <c r="E166" s="26">
        <f t="array" ref="E166">IF('Load Schedule'!$D$6="Yes",INDEX('Load Schedule'!$A$10:$D$8769,COLUMN(D163),4),'Load Schedule'!$J$10*_xlfn.XLOOKUP('Load Schedule'!$J$9,'Load Schedule'!$F$16:$F$21,_xlfn.XLOOKUP(E$3,'Load Schedule'!$G$15:$AD$15,'Load Schedule'!$G$16:$AD$21)))</f>
        <v>0</v>
      </c>
      <c r="F166" s="26">
        <f t="array" ref="F166">IF('Load Schedule'!$D$6="Yes",INDEX('Load Schedule'!$A$10:$D$8769,COLUMN(E163),4),'Load Schedule'!$J$10*_xlfn.XLOOKUP('Load Schedule'!$J$9,'Load Schedule'!$F$16:$F$21,_xlfn.XLOOKUP(F$3,'Load Schedule'!$G$15:$AD$15,'Load Schedule'!$G$16:$AD$21)))</f>
        <v>0</v>
      </c>
      <c r="G166" s="26">
        <f t="array" ref="G166">IF('Load Schedule'!$D$6="Yes",INDEX('Load Schedule'!$A$10:$D$8769,COLUMN(F163),4),'Load Schedule'!$J$10*_xlfn.XLOOKUP('Load Schedule'!$J$9,'Load Schedule'!$F$16:$F$21,_xlfn.XLOOKUP(G$3,'Load Schedule'!$G$15:$AD$15,'Load Schedule'!$G$16:$AD$21)))</f>
        <v>0</v>
      </c>
      <c r="H166" s="26">
        <f t="array" ref="H166">IF('Load Schedule'!$D$6="Yes",INDEX('Load Schedule'!$A$10:$D$8769,COLUMN(G163),4),'Load Schedule'!$J$10*_xlfn.XLOOKUP('Load Schedule'!$J$9,'Load Schedule'!$F$16:$F$21,_xlfn.XLOOKUP(H$3,'Load Schedule'!$G$15:$AD$15,'Load Schedule'!$G$16:$AD$21)))</f>
        <v>0</v>
      </c>
      <c r="I166" s="26">
        <f t="array" ref="I166">IF('Load Schedule'!$D$6="Yes",INDEX('Load Schedule'!$A$10:$D$8769,COLUMN(H163),4),'Load Schedule'!$J$10*_xlfn.XLOOKUP('Load Schedule'!$J$9,'Load Schedule'!$F$16:$F$21,_xlfn.XLOOKUP(I$3,'Load Schedule'!$G$15:$AD$15,'Load Schedule'!$G$16:$AD$21)))</f>
        <v>0</v>
      </c>
      <c r="J166" s="26">
        <f t="array" ref="J166">IF('Load Schedule'!$D$6="Yes",INDEX('Load Schedule'!$A$10:$D$8769,COLUMN(I163),4),'Load Schedule'!$J$10*_xlfn.XLOOKUP('Load Schedule'!$J$9,'Load Schedule'!$F$16:$F$21,_xlfn.XLOOKUP(J$3,'Load Schedule'!$G$15:$AD$15,'Load Schedule'!$G$16:$AD$21)))</f>
        <v>0</v>
      </c>
      <c r="K166" s="26">
        <f t="array" ref="K166">IF('Load Schedule'!$D$6="Yes",INDEX('Load Schedule'!$A$10:$D$8769,COLUMN(J163),4),'Load Schedule'!$J$10*_xlfn.XLOOKUP('Load Schedule'!$J$9,'Load Schedule'!$F$16:$F$21,_xlfn.XLOOKUP(K$3,'Load Schedule'!$G$15:$AD$15,'Load Schedule'!$G$16:$AD$21)))</f>
        <v>0</v>
      </c>
      <c r="L166" s="26">
        <f t="array" ref="L166">IF('Load Schedule'!$D$6="Yes",INDEX('Load Schedule'!$A$10:$D$8769,COLUMN(K163),4),'Load Schedule'!$J$10*_xlfn.XLOOKUP('Load Schedule'!$J$9,'Load Schedule'!$F$16:$F$21,_xlfn.XLOOKUP(L$3,'Load Schedule'!$G$15:$AD$15,'Load Schedule'!$G$16:$AD$21)))</f>
        <v>0</v>
      </c>
      <c r="M166" s="26">
        <f t="array" ref="M166">IF('Load Schedule'!$D$6="Yes",INDEX('Load Schedule'!$A$10:$D$8769,COLUMN(L163),4),'Load Schedule'!$J$10*_xlfn.XLOOKUP('Load Schedule'!$J$9,'Load Schedule'!$F$16:$F$21,_xlfn.XLOOKUP(M$3,'Load Schedule'!$G$15:$AD$15,'Load Schedule'!$G$16:$AD$21)))</f>
        <v>0</v>
      </c>
      <c r="N166" s="26">
        <f t="array" ref="N166">IF('Load Schedule'!$D$6="Yes",INDEX('Load Schedule'!$A$10:$D$8769,COLUMN(M163),4),'Load Schedule'!$J$10*_xlfn.XLOOKUP('Load Schedule'!$J$9,'Load Schedule'!$F$16:$F$21,_xlfn.XLOOKUP(N$3,'Load Schedule'!$G$15:$AD$15,'Load Schedule'!$G$16:$AD$21)))</f>
        <v>0</v>
      </c>
      <c r="O166" s="26">
        <f t="array" ref="O166">IF('Load Schedule'!$D$6="Yes",INDEX('Load Schedule'!$A$10:$D$8769,COLUMN(N163),4),'Load Schedule'!$J$10*_xlfn.XLOOKUP('Load Schedule'!$J$9,'Load Schedule'!$F$16:$F$21,_xlfn.XLOOKUP(O$3,'Load Schedule'!$G$15:$AD$15,'Load Schedule'!$G$16:$AD$21)))</f>
        <v>0</v>
      </c>
      <c r="P166" s="26">
        <f t="array" ref="P166">IF('Load Schedule'!$D$6="Yes",INDEX('Load Schedule'!$A$10:$D$8769,COLUMN(O163),4),'Load Schedule'!$J$10*_xlfn.XLOOKUP('Load Schedule'!$J$9,'Load Schedule'!$F$16:$F$21,_xlfn.XLOOKUP(P$3,'Load Schedule'!$G$15:$AD$15,'Load Schedule'!$G$16:$AD$21)))</f>
        <v>0</v>
      </c>
      <c r="Q166" s="26">
        <f t="array" ref="Q166">IF('Load Schedule'!$D$6="Yes",INDEX('Load Schedule'!$A$10:$D$8769,COLUMN(P163),4),'Load Schedule'!$J$10*_xlfn.XLOOKUP('Load Schedule'!$J$9,'Load Schedule'!$F$16:$F$21,_xlfn.XLOOKUP(Q$3,'Load Schedule'!$G$15:$AD$15,'Load Schedule'!$G$16:$AD$21)))</f>
        <v>0</v>
      </c>
      <c r="R166" s="26">
        <f t="array" ref="R166">IF('Load Schedule'!$D$6="Yes",INDEX('Load Schedule'!$A$10:$D$8769,COLUMN(Q163),4),'Load Schedule'!$J$10*_xlfn.XLOOKUP('Load Schedule'!$J$9,'Load Schedule'!$F$16:$F$21,_xlfn.XLOOKUP(R$3,'Load Schedule'!$G$15:$AD$15,'Load Schedule'!$G$16:$AD$21)))</f>
        <v>0</v>
      </c>
      <c r="S166" s="26">
        <f t="array" ref="S166">IF('Load Schedule'!$D$6="Yes",INDEX('Load Schedule'!$A$10:$D$8769,COLUMN(R163),4),'Load Schedule'!$J$10*_xlfn.XLOOKUP('Load Schedule'!$J$9,'Load Schedule'!$F$16:$F$21,_xlfn.XLOOKUP(S$3,'Load Schedule'!$G$15:$AD$15,'Load Schedule'!$G$16:$AD$21)))</f>
        <v>0</v>
      </c>
      <c r="T166" s="26">
        <f t="array" ref="T166">IF('Load Schedule'!$D$6="Yes",INDEX('Load Schedule'!$A$10:$D$8769,COLUMN(S163),4),'Load Schedule'!$J$10*_xlfn.XLOOKUP('Load Schedule'!$J$9,'Load Schedule'!$F$16:$F$21,_xlfn.XLOOKUP(T$3,'Load Schedule'!$G$15:$AD$15,'Load Schedule'!$G$16:$AD$21)))</f>
        <v>0</v>
      </c>
      <c r="U166" s="26">
        <f t="array" ref="U166">IF('Load Schedule'!$D$6="Yes",INDEX('Load Schedule'!$A$10:$D$8769,COLUMN(T163),4),'Load Schedule'!$J$10*_xlfn.XLOOKUP('Load Schedule'!$J$9,'Load Schedule'!$F$16:$F$21,_xlfn.XLOOKUP(U$3,'Load Schedule'!$G$15:$AD$15,'Load Schedule'!$G$16:$AD$21)))</f>
        <v>0</v>
      </c>
      <c r="V166" s="26">
        <f t="array" ref="V166">IF('Load Schedule'!$D$6="Yes",INDEX('Load Schedule'!$A$10:$D$8769,COLUMN(U163),4),'Load Schedule'!$J$10*_xlfn.XLOOKUP('Load Schedule'!$J$9,'Load Schedule'!$F$16:$F$21,_xlfn.XLOOKUP(V$3,'Load Schedule'!$G$15:$AD$15,'Load Schedule'!$G$16:$AD$21)))</f>
        <v>0</v>
      </c>
      <c r="W166" s="26">
        <f t="array" ref="W166">IF('Load Schedule'!$D$6="Yes",INDEX('Load Schedule'!$A$10:$D$8769,COLUMN(V163),4),'Load Schedule'!$J$10*_xlfn.XLOOKUP('Load Schedule'!$J$9,'Load Schedule'!$F$16:$F$21,_xlfn.XLOOKUP(W$3,'Load Schedule'!$G$15:$AD$15,'Load Schedule'!$G$16:$AD$21)))</f>
        <v>0</v>
      </c>
      <c r="X166" s="26">
        <f t="array" ref="X166">IF('Load Schedule'!$D$6="Yes",INDEX('Load Schedule'!$A$10:$D$8769,COLUMN(W163),4),'Load Schedule'!$J$10*_xlfn.XLOOKUP('Load Schedule'!$J$9,'Load Schedule'!$F$16:$F$21,_xlfn.XLOOKUP(X$3,'Load Schedule'!$G$15:$AD$15,'Load Schedule'!$G$16:$AD$21)))</f>
        <v>0</v>
      </c>
      <c r="Y166" s="26">
        <f t="array" ref="Y166">IF('Load Schedule'!$D$6="Yes",INDEX('Load Schedule'!$A$10:$D$8769,COLUMN(X163),4),'Load Schedule'!$J$10*_xlfn.XLOOKUP('Load Schedule'!$J$9,'Load Schedule'!$F$16:$F$21,_xlfn.XLOOKUP(Y$3,'Load Schedule'!$G$15:$AD$15,'Load Schedule'!$G$16:$AD$21)))</f>
        <v>0</v>
      </c>
      <c r="AA166">
        <f t="shared" si="2"/>
        <v>3912</v>
      </c>
    </row>
    <row r="167" spans="1:27" x14ac:dyDescent="0.25">
      <c r="A167" s="8">
        <v>44360</v>
      </c>
      <c r="B167" s="26">
        <f t="array" ref="B167">IF('Load Schedule'!$D$6="Yes",INDEX('Load Schedule'!$A$10:$D$8769,COLUMN(A164),4),'Load Schedule'!$J$10*_xlfn.XLOOKUP('Load Schedule'!$J$9,'Load Schedule'!$F$16:$F$21,_xlfn.XLOOKUP(B$3,'Load Schedule'!$G$15:$AD$15,'Load Schedule'!$G$16:$AD$21)))</f>
        <v>0</v>
      </c>
      <c r="C167" s="26">
        <f t="array" ref="C167">IF('Load Schedule'!$D$6="Yes",INDEX('Load Schedule'!$A$10:$D$8769,COLUMN(B164),4),'Load Schedule'!$J$10*_xlfn.XLOOKUP('Load Schedule'!$J$9,'Load Schedule'!$F$16:$F$21,_xlfn.XLOOKUP(C$3,'Load Schedule'!$G$15:$AD$15,'Load Schedule'!$G$16:$AD$21)))</f>
        <v>0</v>
      </c>
      <c r="D167" s="26">
        <f t="array" ref="D167">IF('Load Schedule'!$D$6="Yes",INDEX('Load Schedule'!$A$10:$D$8769,COLUMN(C164),4),'Load Schedule'!$J$10*_xlfn.XLOOKUP('Load Schedule'!$J$9,'Load Schedule'!$F$16:$F$21,_xlfn.XLOOKUP(D$3,'Load Schedule'!$G$15:$AD$15,'Load Schedule'!$G$16:$AD$21)))</f>
        <v>0</v>
      </c>
      <c r="E167" s="26">
        <f t="array" ref="E167">IF('Load Schedule'!$D$6="Yes",INDEX('Load Schedule'!$A$10:$D$8769,COLUMN(D164),4),'Load Schedule'!$J$10*_xlfn.XLOOKUP('Load Schedule'!$J$9,'Load Schedule'!$F$16:$F$21,_xlfn.XLOOKUP(E$3,'Load Schedule'!$G$15:$AD$15,'Load Schedule'!$G$16:$AD$21)))</f>
        <v>0</v>
      </c>
      <c r="F167" s="26">
        <f t="array" ref="F167">IF('Load Schedule'!$D$6="Yes",INDEX('Load Schedule'!$A$10:$D$8769,COLUMN(E164),4),'Load Schedule'!$J$10*_xlfn.XLOOKUP('Load Schedule'!$J$9,'Load Schedule'!$F$16:$F$21,_xlfn.XLOOKUP(F$3,'Load Schedule'!$G$15:$AD$15,'Load Schedule'!$G$16:$AD$21)))</f>
        <v>0</v>
      </c>
      <c r="G167" s="26">
        <f t="array" ref="G167">IF('Load Schedule'!$D$6="Yes",INDEX('Load Schedule'!$A$10:$D$8769,COLUMN(F164),4),'Load Schedule'!$J$10*_xlfn.XLOOKUP('Load Schedule'!$J$9,'Load Schedule'!$F$16:$F$21,_xlfn.XLOOKUP(G$3,'Load Schedule'!$G$15:$AD$15,'Load Schedule'!$G$16:$AD$21)))</f>
        <v>0</v>
      </c>
      <c r="H167" s="26">
        <f t="array" ref="H167">IF('Load Schedule'!$D$6="Yes",INDEX('Load Schedule'!$A$10:$D$8769,COLUMN(G164),4),'Load Schedule'!$J$10*_xlfn.XLOOKUP('Load Schedule'!$J$9,'Load Schedule'!$F$16:$F$21,_xlfn.XLOOKUP(H$3,'Load Schedule'!$G$15:$AD$15,'Load Schedule'!$G$16:$AD$21)))</f>
        <v>0</v>
      </c>
      <c r="I167" s="26">
        <f t="array" ref="I167">IF('Load Schedule'!$D$6="Yes",INDEX('Load Schedule'!$A$10:$D$8769,COLUMN(H164),4),'Load Schedule'!$J$10*_xlfn.XLOOKUP('Load Schedule'!$J$9,'Load Schedule'!$F$16:$F$21,_xlfn.XLOOKUP(I$3,'Load Schedule'!$G$15:$AD$15,'Load Schedule'!$G$16:$AD$21)))</f>
        <v>0</v>
      </c>
      <c r="J167" s="26">
        <f t="array" ref="J167">IF('Load Schedule'!$D$6="Yes",INDEX('Load Schedule'!$A$10:$D$8769,COLUMN(I164),4),'Load Schedule'!$J$10*_xlfn.XLOOKUP('Load Schedule'!$J$9,'Load Schedule'!$F$16:$F$21,_xlfn.XLOOKUP(J$3,'Load Schedule'!$G$15:$AD$15,'Load Schedule'!$G$16:$AD$21)))</f>
        <v>0</v>
      </c>
      <c r="K167" s="26">
        <f t="array" ref="K167">IF('Load Schedule'!$D$6="Yes",INDEX('Load Schedule'!$A$10:$D$8769,COLUMN(J164),4),'Load Schedule'!$J$10*_xlfn.XLOOKUP('Load Schedule'!$J$9,'Load Schedule'!$F$16:$F$21,_xlfn.XLOOKUP(K$3,'Load Schedule'!$G$15:$AD$15,'Load Schedule'!$G$16:$AD$21)))</f>
        <v>0</v>
      </c>
      <c r="L167" s="26">
        <f t="array" ref="L167">IF('Load Schedule'!$D$6="Yes",INDEX('Load Schedule'!$A$10:$D$8769,COLUMN(K164),4),'Load Schedule'!$J$10*_xlfn.XLOOKUP('Load Schedule'!$J$9,'Load Schedule'!$F$16:$F$21,_xlfn.XLOOKUP(L$3,'Load Schedule'!$G$15:$AD$15,'Load Schedule'!$G$16:$AD$21)))</f>
        <v>0</v>
      </c>
      <c r="M167" s="26">
        <f t="array" ref="M167">IF('Load Schedule'!$D$6="Yes",INDEX('Load Schedule'!$A$10:$D$8769,COLUMN(L164),4),'Load Schedule'!$J$10*_xlfn.XLOOKUP('Load Schedule'!$J$9,'Load Schedule'!$F$16:$F$21,_xlfn.XLOOKUP(M$3,'Load Schedule'!$G$15:$AD$15,'Load Schedule'!$G$16:$AD$21)))</f>
        <v>0</v>
      </c>
      <c r="N167" s="26">
        <f t="array" ref="N167">IF('Load Schedule'!$D$6="Yes",INDEX('Load Schedule'!$A$10:$D$8769,COLUMN(M164),4),'Load Schedule'!$J$10*_xlfn.XLOOKUP('Load Schedule'!$J$9,'Load Schedule'!$F$16:$F$21,_xlfn.XLOOKUP(N$3,'Load Schedule'!$G$15:$AD$15,'Load Schedule'!$G$16:$AD$21)))</f>
        <v>0</v>
      </c>
      <c r="O167" s="26">
        <f t="array" ref="O167">IF('Load Schedule'!$D$6="Yes",INDEX('Load Schedule'!$A$10:$D$8769,COLUMN(N164),4),'Load Schedule'!$J$10*_xlfn.XLOOKUP('Load Schedule'!$J$9,'Load Schedule'!$F$16:$F$21,_xlfn.XLOOKUP(O$3,'Load Schedule'!$G$15:$AD$15,'Load Schedule'!$G$16:$AD$21)))</f>
        <v>0</v>
      </c>
      <c r="P167" s="26">
        <f t="array" ref="P167">IF('Load Schedule'!$D$6="Yes",INDEX('Load Schedule'!$A$10:$D$8769,COLUMN(O164),4),'Load Schedule'!$J$10*_xlfn.XLOOKUP('Load Schedule'!$J$9,'Load Schedule'!$F$16:$F$21,_xlfn.XLOOKUP(P$3,'Load Schedule'!$G$15:$AD$15,'Load Schedule'!$G$16:$AD$21)))</f>
        <v>0</v>
      </c>
      <c r="Q167" s="26">
        <f t="array" ref="Q167">IF('Load Schedule'!$D$6="Yes",INDEX('Load Schedule'!$A$10:$D$8769,COLUMN(P164),4),'Load Schedule'!$J$10*_xlfn.XLOOKUP('Load Schedule'!$J$9,'Load Schedule'!$F$16:$F$21,_xlfn.XLOOKUP(Q$3,'Load Schedule'!$G$15:$AD$15,'Load Schedule'!$G$16:$AD$21)))</f>
        <v>0</v>
      </c>
      <c r="R167" s="26">
        <f t="array" ref="R167">IF('Load Schedule'!$D$6="Yes",INDEX('Load Schedule'!$A$10:$D$8769,COLUMN(Q164),4),'Load Schedule'!$J$10*_xlfn.XLOOKUP('Load Schedule'!$J$9,'Load Schedule'!$F$16:$F$21,_xlfn.XLOOKUP(R$3,'Load Schedule'!$G$15:$AD$15,'Load Schedule'!$G$16:$AD$21)))</f>
        <v>0</v>
      </c>
      <c r="S167" s="26">
        <f t="array" ref="S167">IF('Load Schedule'!$D$6="Yes",INDEX('Load Schedule'!$A$10:$D$8769,COLUMN(R164),4),'Load Schedule'!$J$10*_xlfn.XLOOKUP('Load Schedule'!$J$9,'Load Schedule'!$F$16:$F$21,_xlfn.XLOOKUP(S$3,'Load Schedule'!$G$15:$AD$15,'Load Schedule'!$G$16:$AD$21)))</f>
        <v>0</v>
      </c>
      <c r="T167" s="26">
        <f t="array" ref="T167">IF('Load Schedule'!$D$6="Yes",INDEX('Load Schedule'!$A$10:$D$8769,COLUMN(S164),4),'Load Schedule'!$J$10*_xlfn.XLOOKUP('Load Schedule'!$J$9,'Load Schedule'!$F$16:$F$21,_xlfn.XLOOKUP(T$3,'Load Schedule'!$G$15:$AD$15,'Load Schedule'!$G$16:$AD$21)))</f>
        <v>0</v>
      </c>
      <c r="U167" s="26">
        <f t="array" ref="U167">IF('Load Schedule'!$D$6="Yes",INDEX('Load Schedule'!$A$10:$D$8769,COLUMN(T164),4),'Load Schedule'!$J$10*_xlfn.XLOOKUP('Load Schedule'!$J$9,'Load Schedule'!$F$16:$F$21,_xlfn.XLOOKUP(U$3,'Load Schedule'!$G$15:$AD$15,'Load Schedule'!$G$16:$AD$21)))</f>
        <v>0</v>
      </c>
      <c r="V167" s="26">
        <f t="array" ref="V167">IF('Load Schedule'!$D$6="Yes",INDEX('Load Schedule'!$A$10:$D$8769,COLUMN(U164),4),'Load Schedule'!$J$10*_xlfn.XLOOKUP('Load Schedule'!$J$9,'Load Schedule'!$F$16:$F$21,_xlfn.XLOOKUP(V$3,'Load Schedule'!$G$15:$AD$15,'Load Schedule'!$G$16:$AD$21)))</f>
        <v>0</v>
      </c>
      <c r="W167" s="26">
        <f t="array" ref="W167">IF('Load Schedule'!$D$6="Yes",INDEX('Load Schedule'!$A$10:$D$8769,COLUMN(V164),4),'Load Schedule'!$J$10*_xlfn.XLOOKUP('Load Schedule'!$J$9,'Load Schedule'!$F$16:$F$21,_xlfn.XLOOKUP(W$3,'Load Schedule'!$G$15:$AD$15,'Load Schedule'!$G$16:$AD$21)))</f>
        <v>0</v>
      </c>
      <c r="X167" s="26">
        <f t="array" ref="X167">IF('Load Schedule'!$D$6="Yes",INDEX('Load Schedule'!$A$10:$D$8769,COLUMN(W164),4),'Load Schedule'!$J$10*_xlfn.XLOOKUP('Load Schedule'!$J$9,'Load Schedule'!$F$16:$F$21,_xlfn.XLOOKUP(X$3,'Load Schedule'!$G$15:$AD$15,'Load Schedule'!$G$16:$AD$21)))</f>
        <v>0</v>
      </c>
      <c r="Y167" s="26">
        <f t="array" ref="Y167">IF('Load Schedule'!$D$6="Yes",INDEX('Load Schedule'!$A$10:$D$8769,COLUMN(X164),4),'Load Schedule'!$J$10*_xlfn.XLOOKUP('Load Schedule'!$J$9,'Load Schedule'!$F$16:$F$21,_xlfn.XLOOKUP(Y$3,'Load Schedule'!$G$15:$AD$15,'Load Schedule'!$G$16:$AD$21)))</f>
        <v>0</v>
      </c>
      <c r="AA167">
        <f t="shared" si="2"/>
        <v>3936</v>
      </c>
    </row>
    <row r="168" spans="1:27" x14ac:dyDescent="0.25">
      <c r="A168" s="8">
        <v>44361</v>
      </c>
      <c r="B168" s="26">
        <f t="array" ref="B168">IF('Load Schedule'!$D$6="Yes",INDEX('Load Schedule'!$A$10:$D$8769,COLUMN(A165),4),'Load Schedule'!$J$10*_xlfn.XLOOKUP('Load Schedule'!$J$9,'Load Schedule'!$F$16:$F$21,_xlfn.XLOOKUP(B$3,'Load Schedule'!$G$15:$AD$15,'Load Schedule'!$G$16:$AD$21)))</f>
        <v>0</v>
      </c>
      <c r="C168" s="26">
        <f t="array" ref="C168">IF('Load Schedule'!$D$6="Yes",INDEX('Load Schedule'!$A$10:$D$8769,COLUMN(B165),4),'Load Schedule'!$J$10*_xlfn.XLOOKUP('Load Schedule'!$J$9,'Load Schedule'!$F$16:$F$21,_xlfn.XLOOKUP(C$3,'Load Schedule'!$G$15:$AD$15,'Load Schedule'!$G$16:$AD$21)))</f>
        <v>0</v>
      </c>
      <c r="D168" s="26">
        <f t="array" ref="D168">IF('Load Schedule'!$D$6="Yes",INDEX('Load Schedule'!$A$10:$D$8769,COLUMN(C165),4),'Load Schedule'!$J$10*_xlfn.XLOOKUP('Load Schedule'!$J$9,'Load Schedule'!$F$16:$F$21,_xlfn.XLOOKUP(D$3,'Load Schedule'!$G$15:$AD$15,'Load Schedule'!$G$16:$AD$21)))</f>
        <v>0</v>
      </c>
      <c r="E168" s="26">
        <f t="array" ref="E168">IF('Load Schedule'!$D$6="Yes",INDEX('Load Schedule'!$A$10:$D$8769,COLUMN(D165),4),'Load Schedule'!$J$10*_xlfn.XLOOKUP('Load Schedule'!$J$9,'Load Schedule'!$F$16:$F$21,_xlfn.XLOOKUP(E$3,'Load Schedule'!$G$15:$AD$15,'Load Schedule'!$G$16:$AD$21)))</f>
        <v>0</v>
      </c>
      <c r="F168" s="26">
        <f t="array" ref="F168">IF('Load Schedule'!$D$6="Yes",INDEX('Load Schedule'!$A$10:$D$8769,COLUMN(E165),4),'Load Schedule'!$J$10*_xlfn.XLOOKUP('Load Schedule'!$J$9,'Load Schedule'!$F$16:$F$21,_xlfn.XLOOKUP(F$3,'Load Schedule'!$G$15:$AD$15,'Load Schedule'!$G$16:$AD$21)))</f>
        <v>0</v>
      </c>
      <c r="G168" s="26">
        <f t="array" ref="G168">IF('Load Schedule'!$D$6="Yes",INDEX('Load Schedule'!$A$10:$D$8769,COLUMN(F165),4),'Load Schedule'!$J$10*_xlfn.XLOOKUP('Load Schedule'!$J$9,'Load Schedule'!$F$16:$F$21,_xlfn.XLOOKUP(G$3,'Load Schedule'!$G$15:$AD$15,'Load Schedule'!$G$16:$AD$21)))</f>
        <v>0</v>
      </c>
      <c r="H168" s="26">
        <f t="array" ref="H168">IF('Load Schedule'!$D$6="Yes",INDEX('Load Schedule'!$A$10:$D$8769,COLUMN(G165),4),'Load Schedule'!$J$10*_xlfn.XLOOKUP('Load Schedule'!$J$9,'Load Schedule'!$F$16:$F$21,_xlfn.XLOOKUP(H$3,'Load Schedule'!$G$15:$AD$15,'Load Schedule'!$G$16:$AD$21)))</f>
        <v>0</v>
      </c>
      <c r="I168" s="26">
        <f t="array" ref="I168">IF('Load Schedule'!$D$6="Yes",INDEX('Load Schedule'!$A$10:$D$8769,COLUMN(H165),4),'Load Schedule'!$J$10*_xlfn.XLOOKUP('Load Schedule'!$J$9,'Load Schedule'!$F$16:$F$21,_xlfn.XLOOKUP(I$3,'Load Schedule'!$G$15:$AD$15,'Load Schedule'!$G$16:$AD$21)))</f>
        <v>0</v>
      </c>
      <c r="J168" s="26">
        <f t="array" ref="J168">IF('Load Schedule'!$D$6="Yes",INDEX('Load Schedule'!$A$10:$D$8769,COLUMN(I165),4),'Load Schedule'!$J$10*_xlfn.XLOOKUP('Load Schedule'!$J$9,'Load Schedule'!$F$16:$F$21,_xlfn.XLOOKUP(J$3,'Load Schedule'!$G$15:$AD$15,'Load Schedule'!$G$16:$AD$21)))</f>
        <v>0</v>
      </c>
      <c r="K168" s="26">
        <f t="array" ref="K168">IF('Load Schedule'!$D$6="Yes",INDEX('Load Schedule'!$A$10:$D$8769,COLUMN(J165),4),'Load Schedule'!$J$10*_xlfn.XLOOKUP('Load Schedule'!$J$9,'Load Schedule'!$F$16:$F$21,_xlfn.XLOOKUP(K$3,'Load Schedule'!$G$15:$AD$15,'Load Schedule'!$G$16:$AD$21)))</f>
        <v>0</v>
      </c>
      <c r="L168" s="26">
        <f t="array" ref="L168">IF('Load Schedule'!$D$6="Yes",INDEX('Load Schedule'!$A$10:$D$8769,COLUMN(K165),4),'Load Schedule'!$J$10*_xlfn.XLOOKUP('Load Schedule'!$J$9,'Load Schedule'!$F$16:$F$21,_xlfn.XLOOKUP(L$3,'Load Schedule'!$G$15:$AD$15,'Load Schedule'!$G$16:$AD$21)))</f>
        <v>0</v>
      </c>
      <c r="M168" s="26">
        <f t="array" ref="M168">IF('Load Schedule'!$D$6="Yes",INDEX('Load Schedule'!$A$10:$D$8769,COLUMN(L165),4),'Load Schedule'!$J$10*_xlfn.XLOOKUP('Load Schedule'!$J$9,'Load Schedule'!$F$16:$F$21,_xlfn.XLOOKUP(M$3,'Load Schedule'!$G$15:$AD$15,'Load Schedule'!$G$16:$AD$21)))</f>
        <v>0</v>
      </c>
      <c r="N168" s="26">
        <f t="array" ref="N168">IF('Load Schedule'!$D$6="Yes",INDEX('Load Schedule'!$A$10:$D$8769,COLUMN(M165),4),'Load Schedule'!$J$10*_xlfn.XLOOKUP('Load Schedule'!$J$9,'Load Schedule'!$F$16:$F$21,_xlfn.XLOOKUP(N$3,'Load Schedule'!$G$15:$AD$15,'Load Schedule'!$G$16:$AD$21)))</f>
        <v>0</v>
      </c>
      <c r="O168" s="26">
        <f t="array" ref="O168">IF('Load Schedule'!$D$6="Yes",INDEX('Load Schedule'!$A$10:$D$8769,COLUMN(N165),4),'Load Schedule'!$J$10*_xlfn.XLOOKUP('Load Schedule'!$J$9,'Load Schedule'!$F$16:$F$21,_xlfn.XLOOKUP(O$3,'Load Schedule'!$G$15:$AD$15,'Load Schedule'!$G$16:$AD$21)))</f>
        <v>0</v>
      </c>
      <c r="P168" s="26">
        <f t="array" ref="P168">IF('Load Schedule'!$D$6="Yes",INDEX('Load Schedule'!$A$10:$D$8769,COLUMN(O165),4),'Load Schedule'!$J$10*_xlfn.XLOOKUP('Load Schedule'!$J$9,'Load Schedule'!$F$16:$F$21,_xlfn.XLOOKUP(P$3,'Load Schedule'!$G$15:$AD$15,'Load Schedule'!$G$16:$AD$21)))</f>
        <v>0</v>
      </c>
      <c r="Q168" s="26">
        <f t="array" ref="Q168">IF('Load Schedule'!$D$6="Yes",INDEX('Load Schedule'!$A$10:$D$8769,COLUMN(P165),4),'Load Schedule'!$J$10*_xlfn.XLOOKUP('Load Schedule'!$J$9,'Load Schedule'!$F$16:$F$21,_xlfn.XLOOKUP(Q$3,'Load Schedule'!$G$15:$AD$15,'Load Schedule'!$G$16:$AD$21)))</f>
        <v>0</v>
      </c>
      <c r="R168" s="26">
        <f t="array" ref="R168">IF('Load Schedule'!$D$6="Yes",INDEX('Load Schedule'!$A$10:$D$8769,COLUMN(Q165),4),'Load Schedule'!$J$10*_xlfn.XLOOKUP('Load Schedule'!$J$9,'Load Schedule'!$F$16:$F$21,_xlfn.XLOOKUP(R$3,'Load Schedule'!$G$15:$AD$15,'Load Schedule'!$G$16:$AD$21)))</f>
        <v>0</v>
      </c>
      <c r="S168" s="26">
        <f t="array" ref="S168">IF('Load Schedule'!$D$6="Yes",INDEX('Load Schedule'!$A$10:$D$8769,COLUMN(R165),4),'Load Schedule'!$J$10*_xlfn.XLOOKUP('Load Schedule'!$J$9,'Load Schedule'!$F$16:$F$21,_xlfn.XLOOKUP(S$3,'Load Schedule'!$G$15:$AD$15,'Load Schedule'!$G$16:$AD$21)))</f>
        <v>0</v>
      </c>
      <c r="T168" s="26">
        <f t="array" ref="T168">IF('Load Schedule'!$D$6="Yes",INDEX('Load Schedule'!$A$10:$D$8769,COLUMN(S165),4),'Load Schedule'!$J$10*_xlfn.XLOOKUP('Load Schedule'!$J$9,'Load Schedule'!$F$16:$F$21,_xlfn.XLOOKUP(T$3,'Load Schedule'!$G$15:$AD$15,'Load Schedule'!$G$16:$AD$21)))</f>
        <v>0</v>
      </c>
      <c r="U168" s="26">
        <f t="array" ref="U168">IF('Load Schedule'!$D$6="Yes",INDEX('Load Schedule'!$A$10:$D$8769,COLUMN(T165),4),'Load Schedule'!$J$10*_xlfn.XLOOKUP('Load Schedule'!$J$9,'Load Schedule'!$F$16:$F$21,_xlfn.XLOOKUP(U$3,'Load Schedule'!$G$15:$AD$15,'Load Schedule'!$G$16:$AD$21)))</f>
        <v>0</v>
      </c>
      <c r="V168" s="26">
        <f t="array" ref="V168">IF('Load Schedule'!$D$6="Yes",INDEX('Load Schedule'!$A$10:$D$8769,COLUMN(U165),4),'Load Schedule'!$J$10*_xlfn.XLOOKUP('Load Schedule'!$J$9,'Load Schedule'!$F$16:$F$21,_xlfn.XLOOKUP(V$3,'Load Schedule'!$G$15:$AD$15,'Load Schedule'!$G$16:$AD$21)))</f>
        <v>0</v>
      </c>
      <c r="W168" s="26">
        <f t="array" ref="W168">IF('Load Schedule'!$D$6="Yes",INDEX('Load Schedule'!$A$10:$D$8769,COLUMN(V165),4),'Load Schedule'!$J$10*_xlfn.XLOOKUP('Load Schedule'!$J$9,'Load Schedule'!$F$16:$F$21,_xlfn.XLOOKUP(W$3,'Load Schedule'!$G$15:$AD$15,'Load Schedule'!$G$16:$AD$21)))</f>
        <v>0</v>
      </c>
      <c r="X168" s="26">
        <f t="array" ref="X168">IF('Load Schedule'!$D$6="Yes",INDEX('Load Schedule'!$A$10:$D$8769,COLUMN(W165),4),'Load Schedule'!$J$10*_xlfn.XLOOKUP('Load Schedule'!$J$9,'Load Schedule'!$F$16:$F$21,_xlfn.XLOOKUP(X$3,'Load Schedule'!$G$15:$AD$15,'Load Schedule'!$G$16:$AD$21)))</f>
        <v>0</v>
      </c>
      <c r="Y168" s="26">
        <f t="array" ref="Y168">IF('Load Schedule'!$D$6="Yes",INDEX('Load Schedule'!$A$10:$D$8769,COLUMN(X165),4),'Load Schedule'!$J$10*_xlfn.XLOOKUP('Load Schedule'!$J$9,'Load Schedule'!$F$16:$F$21,_xlfn.XLOOKUP(Y$3,'Load Schedule'!$G$15:$AD$15,'Load Schedule'!$G$16:$AD$21)))</f>
        <v>0</v>
      </c>
      <c r="AA168">
        <f t="shared" si="2"/>
        <v>3960</v>
      </c>
    </row>
    <row r="169" spans="1:27" x14ac:dyDescent="0.25">
      <c r="A169" s="8">
        <v>44362</v>
      </c>
      <c r="B169" s="26">
        <f t="array" ref="B169">IF('Load Schedule'!$D$6="Yes",INDEX('Load Schedule'!$A$10:$D$8769,COLUMN(A166),4),'Load Schedule'!$J$10*_xlfn.XLOOKUP('Load Schedule'!$J$9,'Load Schedule'!$F$16:$F$21,_xlfn.XLOOKUP(B$3,'Load Schedule'!$G$15:$AD$15,'Load Schedule'!$G$16:$AD$21)))</f>
        <v>0</v>
      </c>
      <c r="C169" s="26">
        <f t="array" ref="C169">IF('Load Schedule'!$D$6="Yes",INDEX('Load Schedule'!$A$10:$D$8769,COLUMN(B166),4),'Load Schedule'!$J$10*_xlfn.XLOOKUP('Load Schedule'!$J$9,'Load Schedule'!$F$16:$F$21,_xlfn.XLOOKUP(C$3,'Load Schedule'!$G$15:$AD$15,'Load Schedule'!$G$16:$AD$21)))</f>
        <v>0</v>
      </c>
      <c r="D169" s="26">
        <f t="array" ref="D169">IF('Load Schedule'!$D$6="Yes",INDEX('Load Schedule'!$A$10:$D$8769,COLUMN(C166),4),'Load Schedule'!$J$10*_xlfn.XLOOKUP('Load Schedule'!$J$9,'Load Schedule'!$F$16:$F$21,_xlfn.XLOOKUP(D$3,'Load Schedule'!$G$15:$AD$15,'Load Schedule'!$G$16:$AD$21)))</f>
        <v>0</v>
      </c>
      <c r="E169" s="26">
        <f t="array" ref="E169">IF('Load Schedule'!$D$6="Yes",INDEX('Load Schedule'!$A$10:$D$8769,COLUMN(D166),4),'Load Schedule'!$J$10*_xlfn.XLOOKUP('Load Schedule'!$J$9,'Load Schedule'!$F$16:$F$21,_xlfn.XLOOKUP(E$3,'Load Schedule'!$G$15:$AD$15,'Load Schedule'!$G$16:$AD$21)))</f>
        <v>0</v>
      </c>
      <c r="F169" s="26">
        <f t="array" ref="F169">IF('Load Schedule'!$D$6="Yes",INDEX('Load Schedule'!$A$10:$D$8769,COLUMN(E166),4),'Load Schedule'!$J$10*_xlfn.XLOOKUP('Load Schedule'!$J$9,'Load Schedule'!$F$16:$F$21,_xlfn.XLOOKUP(F$3,'Load Schedule'!$G$15:$AD$15,'Load Schedule'!$G$16:$AD$21)))</f>
        <v>0</v>
      </c>
      <c r="G169" s="26">
        <f t="array" ref="G169">IF('Load Schedule'!$D$6="Yes",INDEX('Load Schedule'!$A$10:$D$8769,COLUMN(F166),4),'Load Schedule'!$J$10*_xlfn.XLOOKUP('Load Schedule'!$J$9,'Load Schedule'!$F$16:$F$21,_xlfn.XLOOKUP(G$3,'Load Schedule'!$G$15:$AD$15,'Load Schedule'!$G$16:$AD$21)))</f>
        <v>0</v>
      </c>
      <c r="H169" s="26">
        <f t="array" ref="H169">IF('Load Schedule'!$D$6="Yes",INDEX('Load Schedule'!$A$10:$D$8769,COLUMN(G166),4),'Load Schedule'!$J$10*_xlfn.XLOOKUP('Load Schedule'!$J$9,'Load Schedule'!$F$16:$F$21,_xlfn.XLOOKUP(H$3,'Load Schedule'!$G$15:$AD$15,'Load Schedule'!$G$16:$AD$21)))</f>
        <v>0</v>
      </c>
      <c r="I169" s="26">
        <f t="array" ref="I169">IF('Load Schedule'!$D$6="Yes",INDEX('Load Schedule'!$A$10:$D$8769,COLUMN(H166),4),'Load Schedule'!$J$10*_xlfn.XLOOKUP('Load Schedule'!$J$9,'Load Schedule'!$F$16:$F$21,_xlfn.XLOOKUP(I$3,'Load Schedule'!$G$15:$AD$15,'Load Schedule'!$G$16:$AD$21)))</f>
        <v>0</v>
      </c>
      <c r="J169" s="26">
        <f t="array" ref="J169">IF('Load Schedule'!$D$6="Yes",INDEX('Load Schedule'!$A$10:$D$8769,COLUMN(I166),4),'Load Schedule'!$J$10*_xlfn.XLOOKUP('Load Schedule'!$J$9,'Load Schedule'!$F$16:$F$21,_xlfn.XLOOKUP(J$3,'Load Schedule'!$G$15:$AD$15,'Load Schedule'!$G$16:$AD$21)))</f>
        <v>0</v>
      </c>
      <c r="K169" s="26">
        <f t="array" ref="K169">IF('Load Schedule'!$D$6="Yes",INDEX('Load Schedule'!$A$10:$D$8769,COLUMN(J166),4),'Load Schedule'!$J$10*_xlfn.XLOOKUP('Load Schedule'!$J$9,'Load Schedule'!$F$16:$F$21,_xlfn.XLOOKUP(K$3,'Load Schedule'!$G$15:$AD$15,'Load Schedule'!$G$16:$AD$21)))</f>
        <v>0</v>
      </c>
      <c r="L169" s="26">
        <f t="array" ref="L169">IF('Load Schedule'!$D$6="Yes",INDEX('Load Schedule'!$A$10:$D$8769,COLUMN(K166),4),'Load Schedule'!$J$10*_xlfn.XLOOKUP('Load Schedule'!$J$9,'Load Schedule'!$F$16:$F$21,_xlfn.XLOOKUP(L$3,'Load Schedule'!$G$15:$AD$15,'Load Schedule'!$G$16:$AD$21)))</f>
        <v>0</v>
      </c>
      <c r="M169" s="26">
        <f t="array" ref="M169">IF('Load Schedule'!$D$6="Yes",INDEX('Load Schedule'!$A$10:$D$8769,COLUMN(L166),4),'Load Schedule'!$J$10*_xlfn.XLOOKUP('Load Schedule'!$J$9,'Load Schedule'!$F$16:$F$21,_xlfn.XLOOKUP(M$3,'Load Schedule'!$G$15:$AD$15,'Load Schedule'!$G$16:$AD$21)))</f>
        <v>0</v>
      </c>
      <c r="N169" s="26">
        <f t="array" ref="N169">IF('Load Schedule'!$D$6="Yes",INDEX('Load Schedule'!$A$10:$D$8769,COLUMN(M166),4),'Load Schedule'!$J$10*_xlfn.XLOOKUP('Load Schedule'!$J$9,'Load Schedule'!$F$16:$F$21,_xlfn.XLOOKUP(N$3,'Load Schedule'!$G$15:$AD$15,'Load Schedule'!$G$16:$AD$21)))</f>
        <v>0</v>
      </c>
      <c r="O169" s="26">
        <f t="array" ref="O169">IF('Load Schedule'!$D$6="Yes",INDEX('Load Schedule'!$A$10:$D$8769,COLUMN(N166),4),'Load Schedule'!$J$10*_xlfn.XLOOKUP('Load Schedule'!$J$9,'Load Schedule'!$F$16:$F$21,_xlfn.XLOOKUP(O$3,'Load Schedule'!$G$15:$AD$15,'Load Schedule'!$G$16:$AD$21)))</f>
        <v>0</v>
      </c>
      <c r="P169" s="26">
        <f t="array" ref="P169">IF('Load Schedule'!$D$6="Yes",INDEX('Load Schedule'!$A$10:$D$8769,COLUMN(O166),4),'Load Schedule'!$J$10*_xlfn.XLOOKUP('Load Schedule'!$J$9,'Load Schedule'!$F$16:$F$21,_xlfn.XLOOKUP(P$3,'Load Schedule'!$G$15:$AD$15,'Load Schedule'!$G$16:$AD$21)))</f>
        <v>0</v>
      </c>
      <c r="Q169" s="26">
        <f t="array" ref="Q169">IF('Load Schedule'!$D$6="Yes",INDEX('Load Schedule'!$A$10:$D$8769,COLUMN(P166),4),'Load Schedule'!$J$10*_xlfn.XLOOKUP('Load Schedule'!$J$9,'Load Schedule'!$F$16:$F$21,_xlfn.XLOOKUP(Q$3,'Load Schedule'!$G$15:$AD$15,'Load Schedule'!$G$16:$AD$21)))</f>
        <v>0</v>
      </c>
      <c r="R169" s="26">
        <f t="array" ref="R169">IF('Load Schedule'!$D$6="Yes",INDEX('Load Schedule'!$A$10:$D$8769,COLUMN(Q166),4),'Load Schedule'!$J$10*_xlfn.XLOOKUP('Load Schedule'!$J$9,'Load Schedule'!$F$16:$F$21,_xlfn.XLOOKUP(R$3,'Load Schedule'!$G$15:$AD$15,'Load Schedule'!$G$16:$AD$21)))</f>
        <v>0</v>
      </c>
      <c r="S169" s="26">
        <f t="array" ref="S169">IF('Load Schedule'!$D$6="Yes",INDEX('Load Schedule'!$A$10:$D$8769,COLUMN(R166),4),'Load Schedule'!$J$10*_xlfn.XLOOKUP('Load Schedule'!$J$9,'Load Schedule'!$F$16:$F$21,_xlfn.XLOOKUP(S$3,'Load Schedule'!$G$15:$AD$15,'Load Schedule'!$G$16:$AD$21)))</f>
        <v>0</v>
      </c>
      <c r="T169" s="26">
        <f t="array" ref="T169">IF('Load Schedule'!$D$6="Yes",INDEX('Load Schedule'!$A$10:$D$8769,COLUMN(S166),4),'Load Schedule'!$J$10*_xlfn.XLOOKUP('Load Schedule'!$J$9,'Load Schedule'!$F$16:$F$21,_xlfn.XLOOKUP(T$3,'Load Schedule'!$G$15:$AD$15,'Load Schedule'!$G$16:$AD$21)))</f>
        <v>0</v>
      </c>
      <c r="U169" s="26">
        <f t="array" ref="U169">IF('Load Schedule'!$D$6="Yes",INDEX('Load Schedule'!$A$10:$D$8769,COLUMN(T166),4),'Load Schedule'!$J$10*_xlfn.XLOOKUP('Load Schedule'!$J$9,'Load Schedule'!$F$16:$F$21,_xlfn.XLOOKUP(U$3,'Load Schedule'!$G$15:$AD$15,'Load Schedule'!$G$16:$AD$21)))</f>
        <v>0</v>
      </c>
      <c r="V169" s="26">
        <f t="array" ref="V169">IF('Load Schedule'!$D$6="Yes",INDEX('Load Schedule'!$A$10:$D$8769,COLUMN(U166),4),'Load Schedule'!$J$10*_xlfn.XLOOKUP('Load Schedule'!$J$9,'Load Schedule'!$F$16:$F$21,_xlfn.XLOOKUP(V$3,'Load Schedule'!$G$15:$AD$15,'Load Schedule'!$G$16:$AD$21)))</f>
        <v>0</v>
      </c>
      <c r="W169" s="26">
        <f t="array" ref="W169">IF('Load Schedule'!$D$6="Yes",INDEX('Load Schedule'!$A$10:$D$8769,COLUMN(V166),4),'Load Schedule'!$J$10*_xlfn.XLOOKUP('Load Schedule'!$J$9,'Load Schedule'!$F$16:$F$21,_xlfn.XLOOKUP(W$3,'Load Schedule'!$G$15:$AD$15,'Load Schedule'!$G$16:$AD$21)))</f>
        <v>0</v>
      </c>
      <c r="X169" s="26">
        <f t="array" ref="X169">IF('Load Schedule'!$D$6="Yes",INDEX('Load Schedule'!$A$10:$D$8769,COLUMN(W166),4),'Load Schedule'!$J$10*_xlfn.XLOOKUP('Load Schedule'!$J$9,'Load Schedule'!$F$16:$F$21,_xlfn.XLOOKUP(X$3,'Load Schedule'!$G$15:$AD$15,'Load Schedule'!$G$16:$AD$21)))</f>
        <v>0</v>
      </c>
      <c r="Y169" s="26">
        <f t="array" ref="Y169">IF('Load Schedule'!$D$6="Yes",INDEX('Load Schedule'!$A$10:$D$8769,COLUMN(X166),4),'Load Schedule'!$J$10*_xlfn.XLOOKUP('Load Schedule'!$J$9,'Load Schedule'!$F$16:$F$21,_xlfn.XLOOKUP(Y$3,'Load Schedule'!$G$15:$AD$15,'Load Schedule'!$G$16:$AD$21)))</f>
        <v>0</v>
      </c>
      <c r="AA169">
        <f t="shared" si="2"/>
        <v>3984</v>
      </c>
    </row>
    <row r="170" spans="1:27" x14ac:dyDescent="0.25">
      <c r="A170" s="8">
        <v>44363</v>
      </c>
      <c r="B170" s="26">
        <f t="array" ref="B170">IF('Load Schedule'!$D$6="Yes",INDEX('Load Schedule'!$A$10:$D$8769,COLUMN(A167),4),'Load Schedule'!$J$10*_xlfn.XLOOKUP('Load Schedule'!$J$9,'Load Schedule'!$F$16:$F$21,_xlfn.XLOOKUP(B$3,'Load Schedule'!$G$15:$AD$15,'Load Schedule'!$G$16:$AD$21)))</f>
        <v>0</v>
      </c>
      <c r="C170" s="26">
        <f t="array" ref="C170">IF('Load Schedule'!$D$6="Yes",INDEX('Load Schedule'!$A$10:$D$8769,COLUMN(B167),4),'Load Schedule'!$J$10*_xlfn.XLOOKUP('Load Schedule'!$J$9,'Load Schedule'!$F$16:$F$21,_xlfn.XLOOKUP(C$3,'Load Schedule'!$G$15:$AD$15,'Load Schedule'!$G$16:$AD$21)))</f>
        <v>0</v>
      </c>
      <c r="D170" s="26">
        <f t="array" ref="D170">IF('Load Schedule'!$D$6="Yes",INDEX('Load Schedule'!$A$10:$D$8769,COLUMN(C167),4),'Load Schedule'!$J$10*_xlfn.XLOOKUP('Load Schedule'!$J$9,'Load Schedule'!$F$16:$F$21,_xlfn.XLOOKUP(D$3,'Load Schedule'!$G$15:$AD$15,'Load Schedule'!$G$16:$AD$21)))</f>
        <v>0</v>
      </c>
      <c r="E170" s="26">
        <f t="array" ref="E170">IF('Load Schedule'!$D$6="Yes",INDEX('Load Schedule'!$A$10:$D$8769,COLUMN(D167),4),'Load Schedule'!$J$10*_xlfn.XLOOKUP('Load Schedule'!$J$9,'Load Schedule'!$F$16:$F$21,_xlfn.XLOOKUP(E$3,'Load Schedule'!$G$15:$AD$15,'Load Schedule'!$G$16:$AD$21)))</f>
        <v>0</v>
      </c>
      <c r="F170" s="26">
        <f t="array" ref="F170">IF('Load Schedule'!$D$6="Yes",INDEX('Load Schedule'!$A$10:$D$8769,COLUMN(E167),4),'Load Schedule'!$J$10*_xlfn.XLOOKUP('Load Schedule'!$J$9,'Load Schedule'!$F$16:$F$21,_xlfn.XLOOKUP(F$3,'Load Schedule'!$G$15:$AD$15,'Load Schedule'!$G$16:$AD$21)))</f>
        <v>0</v>
      </c>
      <c r="G170" s="26">
        <f t="array" ref="G170">IF('Load Schedule'!$D$6="Yes",INDEX('Load Schedule'!$A$10:$D$8769,COLUMN(F167),4),'Load Schedule'!$J$10*_xlfn.XLOOKUP('Load Schedule'!$J$9,'Load Schedule'!$F$16:$F$21,_xlfn.XLOOKUP(G$3,'Load Schedule'!$G$15:$AD$15,'Load Schedule'!$G$16:$AD$21)))</f>
        <v>0</v>
      </c>
      <c r="H170" s="26">
        <f t="array" ref="H170">IF('Load Schedule'!$D$6="Yes",INDEX('Load Schedule'!$A$10:$D$8769,COLUMN(G167),4),'Load Schedule'!$J$10*_xlfn.XLOOKUP('Load Schedule'!$J$9,'Load Schedule'!$F$16:$F$21,_xlfn.XLOOKUP(H$3,'Load Schedule'!$G$15:$AD$15,'Load Schedule'!$G$16:$AD$21)))</f>
        <v>0</v>
      </c>
      <c r="I170" s="26">
        <f t="array" ref="I170">IF('Load Schedule'!$D$6="Yes",INDEX('Load Schedule'!$A$10:$D$8769,COLUMN(H167),4),'Load Schedule'!$J$10*_xlfn.XLOOKUP('Load Schedule'!$J$9,'Load Schedule'!$F$16:$F$21,_xlfn.XLOOKUP(I$3,'Load Schedule'!$G$15:$AD$15,'Load Schedule'!$G$16:$AD$21)))</f>
        <v>0</v>
      </c>
      <c r="J170" s="26">
        <f t="array" ref="J170">IF('Load Schedule'!$D$6="Yes",INDEX('Load Schedule'!$A$10:$D$8769,COLUMN(I167),4),'Load Schedule'!$J$10*_xlfn.XLOOKUP('Load Schedule'!$J$9,'Load Schedule'!$F$16:$F$21,_xlfn.XLOOKUP(J$3,'Load Schedule'!$G$15:$AD$15,'Load Schedule'!$G$16:$AD$21)))</f>
        <v>0</v>
      </c>
      <c r="K170" s="26">
        <f t="array" ref="K170">IF('Load Schedule'!$D$6="Yes",INDEX('Load Schedule'!$A$10:$D$8769,COLUMN(J167),4),'Load Schedule'!$J$10*_xlfn.XLOOKUP('Load Schedule'!$J$9,'Load Schedule'!$F$16:$F$21,_xlfn.XLOOKUP(K$3,'Load Schedule'!$G$15:$AD$15,'Load Schedule'!$G$16:$AD$21)))</f>
        <v>0</v>
      </c>
      <c r="L170" s="26">
        <f t="array" ref="L170">IF('Load Schedule'!$D$6="Yes",INDEX('Load Schedule'!$A$10:$D$8769,COLUMN(K167),4),'Load Schedule'!$J$10*_xlfn.XLOOKUP('Load Schedule'!$J$9,'Load Schedule'!$F$16:$F$21,_xlfn.XLOOKUP(L$3,'Load Schedule'!$G$15:$AD$15,'Load Schedule'!$G$16:$AD$21)))</f>
        <v>0</v>
      </c>
      <c r="M170" s="26">
        <f t="array" ref="M170">IF('Load Schedule'!$D$6="Yes",INDEX('Load Schedule'!$A$10:$D$8769,COLUMN(L167),4),'Load Schedule'!$J$10*_xlfn.XLOOKUP('Load Schedule'!$J$9,'Load Schedule'!$F$16:$F$21,_xlfn.XLOOKUP(M$3,'Load Schedule'!$G$15:$AD$15,'Load Schedule'!$G$16:$AD$21)))</f>
        <v>0</v>
      </c>
      <c r="N170" s="26">
        <f t="array" ref="N170">IF('Load Schedule'!$D$6="Yes",INDEX('Load Schedule'!$A$10:$D$8769,COLUMN(M167),4),'Load Schedule'!$J$10*_xlfn.XLOOKUP('Load Schedule'!$J$9,'Load Schedule'!$F$16:$F$21,_xlfn.XLOOKUP(N$3,'Load Schedule'!$G$15:$AD$15,'Load Schedule'!$G$16:$AD$21)))</f>
        <v>0</v>
      </c>
      <c r="O170" s="26">
        <f t="array" ref="O170">IF('Load Schedule'!$D$6="Yes",INDEX('Load Schedule'!$A$10:$D$8769,COLUMN(N167),4),'Load Schedule'!$J$10*_xlfn.XLOOKUP('Load Schedule'!$J$9,'Load Schedule'!$F$16:$F$21,_xlfn.XLOOKUP(O$3,'Load Schedule'!$G$15:$AD$15,'Load Schedule'!$G$16:$AD$21)))</f>
        <v>0</v>
      </c>
      <c r="P170" s="26">
        <f t="array" ref="P170">IF('Load Schedule'!$D$6="Yes",INDEX('Load Schedule'!$A$10:$D$8769,COLUMN(O167),4),'Load Schedule'!$J$10*_xlfn.XLOOKUP('Load Schedule'!$J$9,'Load Schedule'!$F$16:$F$21,_xlfn.XLOOKUP(P$3,'Load Schedule'!$G$15:$AD$15,'Load Schedule'!$G$16:$AD$21)))</f>
        <v>0</v>
      </c>
      <c r="Q170" s="26">
        <f t="array" ref="Q170">IF('Load Schedule'!$D$6="Yes",INDEX('Load Schedule'!$A$10:$D$8769,COLUMN(P167),4),'Load Schedule'!$J$10*_xlfn.XLOOKUP('Load Schedule'!$J$9,'Load Schedule'!$F$16:$F$21,_xlfn.XLOOKUP(Q$3,'Load Schedule'!$G$15:$AD$15,'Load Schedule'!$G$16:$AD$21)))</f>
        <v>0</v>
      </c>
      <c r="R170" s="26">
        <f t="array" ref="R170">IF('Load Schedule'!$D$6="Yes",INDEX('Load Schedule'!$A$10:$D$8769,COLUMN(Q167),4),'Load Schedule'!$J$10*_xlfn.XLOOKUP('Load Schedule'!$J$9,'Load Schedule'!$F$16:$F$21,_xlfn.XLOOKUP(R$3,'Load Schedule'!$G$15:$AD$15,'Load Schedule'!$G$16:$AD$21)))</f>
        <v>0</v>
      </c>
      <c r="S170" s="26">
        <f t="array" ref="S170">IF('Load Schedule'!$D$6="Yes",INDEX('Load Schedule'!$A$10:$D$8769,COLUMN(R167),4),'Load Schedule'!$J$10*_xlfn.XLOOKUP('Load Schedule'!$J$9,'Load Schedule'!$F$16:$F$21,_xlfn.XLOOKUP(S$3,'Load Schedule'!$G$15:$AD$15,'Load Schedule'!$G$16:$AD$21)))</f>
        <v>0</v>
      </c>
      <c r="T170" s="26">
        <f t="array" ref="T170">IF('Load Schedule'!$D$6="Yes",INDEX('Load Schedule'!$A$10:$D$8769,COLUMN(S167),4),'Load Schedule'!$J$10*_xlfn.XLOOKUP('Load Schedule'!$J$9,'Load Schedule'!$F$16:$F$21,_xlfn.XLOOKUP(T$3,'Load Schedule'!$G$15:$AD$15,'Load Schedule'!$G$16:$AD$21)))</f>
        <v>0</v>
      </c>
      <c r="U170" s="26">
        <f t="array" ref="U170">IF('Load Schedule'!$D$6="Yes",INDEX('Load Schedule'!$A$10:$D$8769,COLUMN(T167),4),'Load Schedule'!$J$10*_xlfn.XLOOKUP('Load Schedule'!$J$9,'Load Schedule'!$F$16:$F$21,_xlfn.XLOOKUP(U$3,'Load Schedule'!$G$15:$AD$15,'Load Schedule'!$G$16:$AD$21)))</f>
        <v>0</v>
      </c>
      <c r="V170" s="26">
        <f t="array" ref="V170">IF('Load Schedule'!$D$6="Yes",INDEX('Load Schedule'!$A$10:$D$8769,COLUMN(U167),4),'Load Schedule'!$J$10*_xlfn.XLOOKUP('Load Schedule'!$J$9,'Load Schedule'!$F$16:$F$21,_xlfn.XLOOKUP(V$3,'Load Schedule'!$G$15:$AD$15,'Load Schedule'!$G$16:$AD$21)))</f>
        <v>0</v>
      </c>
      <c r="W170" s="26">
        <f t="array" ref="W170">IF('Load Schedule'!$D$6="Yes",INDEX('Load Schedule'!$A$10:$D$8769,COLUMN(V167),4),'Load Schedule'!$J$10*_xlfn.XLOOKUP('Load Schedule'!$J$9,'Load Schedule'!$F$16:$F$21,_xlfn.XLOOKUP(W$3,'Load Schedule'!$G$15:$AD$15,'Load Schedule'!$G$16:$AD$21)))</f>
        <v>0</v>
      </c>
      <c r="X170" s="26">
        <f t="array" ref="X170">IF('Load Schedule'!$D$6="Yes",INDEX('Load Schedule'!$A$10:$D$8769,COLUMN(W167),4),'Load Schedule'!$J$10*_xlfn.XLOOKUP('Load Schedule'!$J$9,'Load Schedule'!$F$16:$F$21,_xlfn.XLOOKUP(X$3,'Load Schedule'!$G$15:$AD$15,'Load Schedule'!$G$16:$AD$21)))</f>
        <v>0</v>
      </c>
      <c r="Y170" s="26">
        <f t="array" ref="Y170">IF('Load Schedule'!$D$6="Yes",INDEX('Load Schedule'!$A$10:$D$8769,COLUMN(X167),4),'Load Schedule'!$J$10*_xlfn.XLOOKUP('Load Schedule'!$J$9,'Load Schedule'!$F$16:$F$21,_xlfn.XLOOKUP(Y$3,'Load Schedule'!$G$15:$AD$15,'Load Schedule'!$G$16:$AD$21)))</f>
        <v>0</v>
      </c>
      <c r="AA170">
        <f t="shared" si="2"/>
        <v>4008</v>
      </c>
    </row>
    <row r="171" spans="1:27" x14ac:dyDescent="0.25">
      <c r="A171" s="8">
        <v>44364</v>
      </c>
      <c r="B171" s="26">
        <f t="array" ref="B171">IF('Load Schedule'!$D$6="Yes",INDEX('Load Schedule'!$A$10:$D$8769,COLUMN(A168),4),'Load Schedule'!$J$10*_xlfn.XLOOKUP('Load Schedule'!$J$9,'Load Schedule'!$F$16:$F$21,_xlfn.XLOOKUP(B$3,'Load Schedule'!$G$15:$AD$15,'Load Schedule'!$G$16:$AD$21)))</f>
        <v>0</v>
      </c>
      <c r="C171" s="26">
        <f t="array" ref="C171">IF('Load Schedule'!$D$6="Yes",INDEX('Load Schedule'!$A$10:$D$8769,COLUMN(B168),4),'Load Schedule'!$J$10*_xlfn.XLOOKUP('Load Schedule'!$J$9,'Load Schedule'!$F$16:$F$21,_xlfn.XLOOKUP(C$3,'Load Schedule'!$G$15:$AD$15,'Load Schedule'!$G$16:$AD$21)))</f>
        <v>0</v>
      </c>
      <c r="D171" s="26">
        <f t="array" ref="D171">IF('Load Schedule'!$D$6="Yes",INDEX('Load Schedule'!$A$10:$D$8769,COLUMN(C168),4),'Load Schedule'!$J$10*_xlfn.XLOOKUP('Load Schedule'!$J$9,'Load Schedule'!$F$16:$F$21,_xlfn.XLOOKUP(D$3,'Load Schedule'!$G$15:$AD$15,'Load Schedule'!$G$16:$AD$21)))</f>
        <v>0</v>
      </c>
      <c r="E171" s="26">
        <f t="array" ref="E171">IF('Load Schedule'!$D$6="Yes",INDEX('Load Schedule'!$A$10:$D$8769,COLUMN(D168),4),'Load Schedule'!$J$10*_xlfn.XLOOKUP('Load Schedule'!$J$9,'Load Schedule'!$F$16:$F$21,_xlfn.XLOOKUP(E$3,'Load Schedule'!$G$15:$AD$15,'Load Schedule'!$G$16:$AD$21)))</f>
        <v>0</v>
      </c>
      <c r="F171" s="26">
        <f t="array" ref="F171">IF('Load Schedule'!$D$6="Yes",INDEX('Load Schedule'!$A$10:$D$8769,COLUMN(E168),4),'Load Schedule'!$J$10*_xlfn.XLOOKUP('Load Schedule'!$J$9,'Load Schedule'!$F$16:$F$21,_xlfn.XLOOKUP(F$3,'Load Schedule'!$G$15:$AD$15,'Load Schedule'!$G$16:$AD$21)))</f>
        <v>0</v>
      </c>
      <c r="G171" s="26">
        <f t="array" ref="G171">IF('Load Schedule'!$D$6="Yes",INDEX('Load Schedule'!$A$10:$D$8769,COLUMN(F168),4),'Load Schedule'!$J$10*_xlfn.XLOOKUP('Load Schedule'!$J$9,'Load Schedule'!$F$16:$F$21,_xlfn.XLOOKUP(G$3,'Load Schedule'!$G$15:$AD$15,'Load Schedule'!$G$16:$AD$21)))</f>
        <v>0</v>
      </c>
      <c r="H171" s="26">
        <f t="array" ref="H171">IF('Load Schedule'!$D$6="Yes",INDEX('Load Schedule'!$A$10:$D$8769,COLUMN(G168),4),'Load Schedule'!$J$10*_xlfn.XLOOKUP('Load Schedule'!$J$9,'Load Schedule'!$F$16:$F$21,_xlfn.XLOOKUP(H$3,'Load Schedule'!$G$15:$AD$15,'Load Schedule'!$G$16:$AD$21)))</f>
        <v>0</v>
      </c>
      <c r="I171" s="26">
        <f t="array" ref="I171">IF('Load Schedule'!$D$6="Yes",INDEX('Load Schedule'!$A$10:$D$8769,COLUMN(H168),4),'Load Schedule'!$J$10*_xlfn.XLOOKUP('Load Schedule'!$J$9,'Load Schedule'!$F$16:$F$21,_xlfn.XLOOKUP(I$3,'Load Schedule'!$G$15:$AD$15,'Load Schedule'!$G$16:$AD$21)))</f>
        <v>0</v>
      </c>
      <c r="J171" s="26">
        <f t="array" ref="J171">IF('Load Schedule'!$D$6="Yes",INDEX('Load Schedule'!$A$10:$D$8769,COLUMN(I168),4),'Load Schedule'!$J$10*_xlfn.XLOOKUP('Load Schedule'!$J$9,'Load Schedule'!$F$16:$F$21,_xlfn.XLOOKUP(J$3,'Load Schedule'!$G$15:$AD$15,'Load Schedule'!$G$16:$AD$21)))</f>
        <v>0</v>
      </c>
      <c r="K171" s="26">
        <f t="array" ref="K171">IF('Load Schedule'!$D$6="Yes",INDEX('Load Schedule'!$A$10:$D$8769,COLUMN(J168),4),'Load Schedule'!$J$10*_xlfn.XLOOKUP('Load Schedule'!$J$9,'Load Schedule'!$F$16:$F$21,_xlfn.XLOOKUP(K$3,'Load Schedule'!$G$15:$AD$15,'Load Schedule'!$G$16:$AD$21)))</f>
        <v>0</v>
      </c>
      <c r="L171" s="26">
        <f t="array" ref="L171">IF('Load Schedule'!$D$6="Yes",INDEX('Load Schedule'!$A$10:$D$8769,COLUMN(K168),4),'Load Schedule'!$J$10*_xlfn.XLOOKUP('Load Schedule'!$J$9,'Load Schedule'!$F$16:$F$21,_xlfn.XLOOKUP(L$3,'Load Schedule'!$G$15:$AD$15,'Load Schedule'!$G$16:$AD$21)))</f>
        <v>0</v>
      </c>
      <c r="M171" s="26">
        <f t="array" ref="M171">IF('Load Schedule'!$D$6="Yes",INDEX('Load Schedule'!$A$10:$D$8769,COLUMN(L168),4),'Load Schedule'!$J$10*_xlfn.XLOOKUP('Load Schedule'!$J$9,'Load Schedule'!$F$16:$F$21,_xlfn.XLOOKUP(M$3,'Load Schedule'!$G$15:$AD$15,'Load Schedule'!$G$16:$AD$21)))</f>
        <v>0</v>
      </c>
      <c r="N171" s="26">
        <f t="array" ref="N171">IF('Load Schedule'!$D$6="Yes",INDEX('Load Schedule'!$A$10:$D$8769,COLUMN(M168),4),'Load Schedule'!$J$10*_xlfn.XLOOKUP('Load Schedule'!$J$9,'Load Schedule'!$F$16:$F$21,_xlfn.XLOOKUP(N$3,'Load Schedule'!$G$15:$AD$15,'Load Schedule'!$G$16:$AD$21)))</f>
        <v>0</v>
      </c>
      <c r="O171" s="26">
        <f t="array" ref="O171">IF('Load Schedule'!$D$6="Yes",INDEX('Load Schedule'!$A$10:$D$8769,COLUMN(N168),4),'Load Schedule'!$J$10*_xlfn.XLOOKUP('Load Schedule'!$J$9,'Load Schedule'!$F$16:$F$21,_xlfn.XLOOKUP(O$3,'Load Schedule'!$G$15:$AD$15,'Load Schedule'!$G$16:$AD$21)))</f>
        <v>0</v>
      </c>
      <c r="P171" s="26">
        <f t="array" ref="P171">IF('Load Schedule'!$D$6="Yes",INDEX('Load Schedule'!$A$10:$D$8769,COLUMN(O168),4),'Load Schedule'!$J$10*_xlfn.XLOOKUP('Load Schedule'!$J$9,'Load Schedule'!$F$16:$F$21,_xlfn.XLOOKUP(P$3,'Load Schedule'!$G$15:$AD$15,'Load Schedule'!$G$16:$AD$21)))</f>
        <v>0</v>
      </c>
      <c r="Q171" s="26">
        <f t="array" ref="Q171">IF('Load Schedule'!$D$6="Yes",INDEX('Load Schedule'!$A$10:$D$8769,COLUMN(P168),4),'Load Schedule'!$J$10*_xlfn.XLOOKUP('Load Schedule'!$J$9,'Load Schedule'!$F$16:$F$21,_xlfn.XLOOKUP(Q$3,'Load Schedule'!$G$15:$AD$15,'Load Schedule'!$G$16:$AD$21)))</f>
        <v>0</v>
      </c>
      <c r="R171" s="26">
        <f t="array" ref="R171">IF('Load Schedule'!$D$6="Yes",INDEX('Load Schedule'!$A$10:$D$8769,COLUMN(Q168),4),'Load Schedule'!$J$10*_xlfn.XLOOKUP('Load Schedule'!$J$9,'Load Schedule'!$F$16:$F$21,_xlfn.XLOOKUP(R$3,'Load Schedule'!$G$15:$AD$15,'Load Schedule'!$G$16:$AD$21)))</f>
        <v>0</v>
      </c>
      <c r="S171" s="26">
        <f t="array" ref="S171">IF('Load Schedule'!$D$6="Yes",INDEX('Load Schedule'!$A$10:$D$8769,COLUMN(R168),4),'Load Schedule'!$J$10*_xlfn.XLOOKUP('Load Schedule'!$J$9,'Load Schedule'!$F$16:$F$21,_xlfn.XLOOKUP(S$3,'Load Schedule'!$G$15:$AD$15,'Load Schedule'!$G$16:$AD$21)))</f>
        <v>0</v>
      </c>
      <c r="T171" s="26">
        <f t="array" ref="T171">IF('Load Schedule'!$D$6="Yes",INDEX('Load Schedule'!$A$10:$D$8769,COLUMN(S168),4),'Load Schedule'!$J$10*_xlfn.XLOOKUP('Load Schedule'!$J$9,'Load Schedule'!$F$16:$F$21,_xlfn.XLOOKUP(T$3,'Load Schedule'!$G$15:$AD$15,'Load Schedule'!$G$16:$AD$21)))</f>
        <v>0</v>
      </c>
      <c r="U171" s="26">
        <f t="array" ref="U171">IF('Load Schedule'!$D$6="Yes",INDEX('Load Schedule'!$A$10:$D$8769,COLUMN(T168),4),'Load Schedule'!$J$10*_xlfn.XLOOKUP('Load Schedule'!$J$9,'Load Schedule'!$F$16:$F$21,_xlfn.XLOOKUP(U$3,'Load Schedule'!$G$15:$AD$15,'Load Schedule'!$G$16:$AD$21)))</f>
        <v>0</v>
      </c>
      <c r="V171" s="26">
        <f t="array" ref="V171">IF('Load Schedule'!$D$6="Yes",INDEX('Load Schedule'!$A$10:$D$8769,COLUMN(U168),4),'Load Schedule'!$J$10*_xlfn.XLOOKUP('Load Schedule'!$J$9,'Load Schedule'!$F$16:$F$21,_xlfn.XLOOKUP(V$3,'Load Schedule'!$G$15:$AD$15,'Load Schedule'!$G$16:$AD$21)))</f>
        <v>0</v>
      </c>
      <c r="W171" s="26">
        <f t="array" ref="W171">IF('Load Schedule'!$D$6="Yes",INDEX('Load Schedule'!$A$10:$D$8769,COLUMN(V168),4),'Load Schedule'!$J$10*_xlfn.XLOOKUP('Load Schedule'!$J$9,'Load Schedule'!$F$16:$F$21,_xlfn.XLOOKUP(W$3,'Load Schedule'!$G$15:$AD$15,'Load Schedule'!$G$16:$AD$21)))</f>
        <v>0</v>
      </c>
      <c r="X171" s="26">
        <f t="array" ref="X171">IF('Load Schedule'!$D$6="Yes",INDEX('Load Schedule'!$A$10:$D$8769,COLUMN(W168),4),'Load Schedule'!$J$10*_xlfn.XLOOKUP('Load Schedule'!$J$9,'Load Schedule'!$F$16:$F$21,_xlfn.XLOOKUP(X$3,'Load Schedule'!$G$15:$AD$15,'Load Schedule'!$G$16:$AD$21)))</f>
        <v>0</v>
      </c>
      <c r="Y171" s="26">
        <f t="array" ref="Y171">IF('Load Schedule'!$D$6="Yes",INDEX('Load Schedule'!$A$10:$D$8769,COLUMN(X168),4),'Load Schedule'!$J$10*_xlfn.XLOOKUP('Load Schedule'!$J$9,'Load Schedule'!$F$16:$F$21,_xlfn.XLOOKUP(Y$3,'Load Schedule'!$G$15:$AD$15,'Load Schedule'!$G$16:$AD$21)))</f>
        <v>0</v>
      </c>
      <c r="AA171">
        <f t="shared" si="2"/>
        <v>4032</v>
      </c>
    </row>
    <row r="172" spans="1:27" x14ac:dyDescent="0.25">
      <c r="A172" s="8">
        <v>44365</v>
      </c>
      <c r="B172" s="26">
        <f t="array" ref="B172">IF('Load Schedule'!$D$6="Yes",INDEX('Load Schedule'!$A$10:$D$8769,COLUMN(A169),4),'Load Schedule'!$J$10*_xlfn.XLOOKUP('Load Schedule'!$J$9,'Load Schedule'!$F$16:$F$21,_xlfn.XLOOKUP(B$3,'Load Schedule'!$G$15:$AD$15,'Load Schedule'!$G$16:$AD$21)))</f>
        <v>0</v>
      </c>
      <c r="C172" s="26">
        <f t="array" ref="C172">IF('Load Schedule'!$D$6="Yes",INDEX('Load Schedule'!$A$10:$D$8769,COLUMN(B169),4),'Load Schedule'!$J$10*_xlfn.XLOOKUP('Load Schedule'!$J$9,'Load Schedule'!$F$16:$F$21,_xlfn.XLOOKUP(C$3,'Load Schedule'!$G$15:$AD$15,'Load Schedule'!$G$16:$AD$21)))</f>
        <v>0</v>
      </c>
      <c r="D172" s="26">
        <f t="array" ref="D172">IF('Load Schedule'!$D$6="Yes",INDEX('Load Schedule'!$A$10:$D$8769,COLUMN(C169),4),'Load Schedule'!$J$10*_xlfn.XLOOKUP('Load Schedule'!$J$9,'Load Schedule'!$F$16:$F$21,_xlfn.XLOOKUP(D$3,'Load Schedule'!$G$15:$AD$15,'Load Schedule'!$G$16:$AD$21)))</f>
        <v>0</v>
      </c>
      <c r="E172" s="26">
        <f t="array" ref="E172">IF('Load Schedule'!$D$6="Yes",INDEX('Load Schedule'!$A$10:$D$8769,COLUMN(D169),4),'Load Schedule'!$J$10*_xlfn.XLOOKUP('Load Schedule'!$J$9,'Load Schedule'!$F$16:$F$21,_xlfn.XLOOKUP(E$3,'Load Schedule'!$G$15:$AD$15,'Load Schedule'!$G$16:$AD$21)))</f>
        <v>0</v>
      </c>
      <c r="F172" s="26">
        <f t="array" ref="F172">IF('Load Schedule'!$D$6="Yes",INDEX('Load Schedule'!$A$10:$D$8769,COLUMN(E169),4),'Load Schedule'!$J$10*_xlfn.XLOOKUP('Load Schedule'!$J$9,'Load Schedule'!$F$16:$F$21,_xlfn.XLOOKUP(F$3,'Load Schedule'!$G$15:$AD$15,'Load Schedule'!$G$16:$AD$21)))</f>
        <v>0</v>
      </c>
      <c r="G172" s="26">
        <f t="array" ref="G172">IF('Load Schedule'!$D$6="Yes",INDEX('Load Schedule'!$A$10:$D$8769,COLUMN(F169),4),'Load Schedule'!$J$10*_xlfn.XLOOKUP('Load Schedule'!$J$9,'Load Schedule'!$F$16:$F$21,_xlfn.XLOOKUP(G$3,'Load Schedule'!$G$15:$AD$15,'Load Schedule'!$G$16:$AD$21)))</f>
        <v>0</v>
      </c>
      <c r="H172" s="26">
        <f t="array" ref="H172">IF('Load Schedule'!$D$6="Yes",INDEX('Load Schedule'!$A$10:$D$8769,COLUMN(G169),4),'Load Schedule'!$J$10*_xlfn.XLOOKUP('Load Schedule'!$J$9,'Load Schedule'!$F$16:$F$21,_xlfn.XLOOKUP(H$3,'Load Schedule'!$G$15:$AD$15,'Load Schedule'!$G$16:$AD$21)))</f>
        <v>0</v>
      </c>
      <c r="I172" s="26">
        <f t="array" ref="I172">IF('Load Schedule'!$D$6="Yes",INDEX('Load Schedule'!$A$10:$D$8769,COLUMN(H169),4),'Load Schedule'!$J$10*_xlfn.XLOOKUP('Load Schedule'!$J$9,'Load Schedule'!$F$16:$F$21,_xlfn.XLOOKUP(I$3,'Load Schedule'!$G$15:$AD$15,'Load Schedule'!$G$16:$AD$21)))</f>
        <v>0</v>
      </c>
      <c r="J172" s="26">
        <f t="array" ref="J172">IF('Load Schedule'!$D$6="Yes",INDEX('Load Schedule'!$A$10:$D$8769,COLUMN(I169),4),'Load Schedule'!$J$10*_xlfn.XLOOKUP('Load Schedule'!$J$9,'Load Schedule'!$F$16:$F$21,_xlfn.XLOOKUP(J$3,'Load Schedule'!$G$15:$AD$15,'Load Schedule'!$G$16:$AD$21)))</f>
        <v>0</v>
      </c>
      <c r="K172" s="26">
        <f t="array" ref="K172">IF('Load Schedule'!$D$6="Yes",INDEX('Load Schedule'!$A$10:$D$8769,COLUMN(J169),4),'Load Schedule'!$J$10*_xlfn.XLOOKUP('Load Schedule'!$J$9,'Load Schedule'!$F$16:$F$21,_xlfn.XLOOKUP(K$3,'Load Schedule'!$G$15:$AD$15,'Load Schedule'!$G$16:$AD$21)))</f>
        <v>0</v>
      </c>
      <c r="L172" s="26">
        <f t="array" ref="L172">IF('Load Schedule'!$D$6="Yes",INDEX('Load Schedule'!$A$10:$D$8769,COLUMN(K169),4),'Load Schedule'!$J$10*_xlfn.XLOOKUP('Load Schedule'!$J$9,'Load Schedule'!$F$16:$F$21,_xlfn.XLOOKUP(L$3,'Load Schedule'!$G$15:$AD$15,'Load Schedule'!$G$16:$AD$21)))</f>
        <v>0</v>
      </c>
      <c r="M172" s="26">
        <f t="array" ref="M172">IF('Load Schedule'!$D$6="Yes",INDEX('Load Schedule'!$A$10:$D$8769,COLUMN(L169),4),'Load Schedule'!$J$10*_xlfn.XLOOKUP('Load Schedule'!$J$9,'Load Schedule'!$F$16:$F$21,_xlfn.XLOOKUP(M$3,'Load Schedule'!$G$15:$AD$15,'Load Schedule'!$G$16:$AD$21)))</f>
        <v>0</v>
      </c>
      <c r="N172" s="26">
        <f t="array" ref="N172">IF('Load Schedule'!$D$6="Yes",INDEX('Load Schedule'!$A$10:$D$8769,COLUMN(M169),4),'Load Schedule'!$J$10*_xlfn.XLOOKUP('Load Schedule'!$J$9,'Load Schedule'!$F$16:$F$21,_xlfn.XLOOKUP(N$3,'Load Schedule'!$G$15:$AD$15,'Load Schedule'!$G$16:$AD$21)))</f>
        <v>0</v>
      </c>
      <c r="O172" s="26">
        <f t="array" ref="O172">IF('Load Schedule'!$D$6="Yes",INDEX('Load Schedule'!$A$10:$D$8769,COLUMN(N169),4),'Load Schedule'!$J$10*_xlfn.XLOOKUP('Load Schedule'!$J$9,'Load Schedule'!$F$16:$F$21,_xlfn.XLOOKUP(O$3,'Load Schedule'!$G$15:$AD$15,'Load Schedule'!$G$16:$AD$21)))</f>
        <v>0</v>
      </c>
      <c r="P172" s="26">
        <f t="array" ref="P172">IF('Load Schedule'!$D$6="Yes",INDEX('Load Schedule'!$A$10:$D$8769,COLUMN(O169),4),'Load Schedule'!$J$10*_xlfn.XLOOKUP('Load Schedule'!$J$9,'Load Schedule'!$F$16:$F$21,_xlfn.XLOOKUP(P$3,'Load Schedule'!$G$15:$AD$15,'Load Schedule'!$G$16:$AD$21)))</f>
        <v>0</v>
      </c>
      <c r="Q172" s="26">
        <f t="array" ref="Q172">IF('Load Schedule'!$D$6="Yes",INDEX('Load Schedule'!$A$10:$D$8769,COLUMN(P169),4),'Load Schedule'!$J$10*_xlfn.XLOOKUP('Load Schedule'!$J$9,'Load Schedule'!$F$16:$F$21,_xlfn.XLOOKUP(Q$3,'Load Schedule'!$G$15:$AD$15,'Load Schedule'!$G$16:$AD$21)))</f>
        <v>0</v>
      </c>
      <c r="R172" s="26">
        <f t="array" ref="R172">IF('Load Schedule'!$D$6="Yes",INDEX('Load Schedule'!$A$10:$D$8769,COLUMN(Q169),4),'Load Schedule'!$J$10*_xlfn.XLOOKUP('Load Schedule'!$J$9,'Load Schedule'!$F$16:$F$21,_xlfn.XLOOKUP(R$3,'Load Schedule'!$G$15:$AD$15,'Load Schedule'!$G$16:$AD$21)))</f>
        <v>0</v>
      </c>
      <c r="S172" s="26">
        <f t="array" ref="S172">IF('Load Schedule'!$D$6="Yes",INDEX('Load Schedule'!$A$10:$D$8769,COLUMN(R169),4),'Load Schedule'!$J$10*_xlfn.XLOOKUP('Load Schedule'!$J$9,'Load Schedule'!$F$16:$F$21,_xlfn.XLOOKUP(S$3,'Load Schedule'!$G$15:$AD$15,'Load Schedule'!$G$16:$AD$21)))</f>
        <v>0</v>
      </c>
      <c r="T172" s="26">
        <f t="array" ref="T172">IF('Load Schedule'!$D$6="Yes",INDEX('Load Schedule'!$A$10:$D$8769,COLUMN(S169),4),'Load Schedule'!$J$10*_xlfn.XLOOKUP('Load Schedule'!$J$9,'Load Schedule'!$F$16:$F$21,_xlfn.XLOOKUP(T$3,'Load Schedule'!$G$15:$AD$15,'Load Schedule'!$G$16:$AD$21)))</f>
        <v>0</v>
      </c>
      <c r="U172" s="26">
        <f t="array" ref="U172">IF('Load Schedule'!$D$6="Yes",INDEX('Load Schedule'!$A$10:$D$8769,COLUMN(T169),4),'Load Schedule'!$J$10*_xlfn.XLOOKUP('Load Schedule'!$J$9,'Load Schedule'!$F$16:$F$21,_xlfn.XLOOKUP(U$3,'Load Schedule'!$G$15:$AD$15,'Load Schedule'!$G$16:$AD$21)))</f>
        <v>0</v>
      </c>
      <c r="V172" s="26">
        <f t="array" ref="V172">IF('Load Schedule'!$D$6="Yes",INDEX('Load Schedule'!$A$10:$D$8769,COLUMN(U169),4),'Load Schedule'!$J$10*_xlfn.XLOOKUP('Load Schedule'!$J$9,'Load Schedule'!$F$16:$F$21,_xlfn.XLOOKUP(V$3,'Load Schedule'!$G$15:$AD$15,'Load Schedule'!$G$16:$AD$21)))</f>
        <v>0</v>
      </c>
      <c r="W172" s="26">
        <f t="array" ref="W172">IF('Load Schedule'!$D$6="Yes",INDEX('Load Schedule'!$A$10:$D$8769,COLUMN(V169),4),'Load Schedule'!$J$10*_xlfn.XLOOKUP('Load Schedule'!$J$9,'Load Schedule'!$F$16:$F$21,_xlfn.XLOOKUP(W$3,'Load Schedule'!$G$15:$AD$15,'Load Schedule'!$G$16:$AD$21)))</f>
        <v>0</v>
      </c>
      <c r="X172" s="26">
        <f t="array" ref="X172">IF('Load Schedule'!$D$6="Yes",INDEX('Load Schedule'!$A$10:$D$8769,COLUMN(W169),4),'Load Schedule'!$J$10*_xlfn.XLOOKUP('Load Schedule'!$J$9,'Load Schedule'!$F$16:$F$21,_xlfn.XLOOKUP(X$3,'Load Schedule'!$G$15:$AD$15,'Load Schedule'!$G$16:$AD$21)))</f>
        <v>0</v>
      </c>
      <c r="Y172" s="26">
        <f t="array" ref="Y172">IF('Load Schedule'!$D$6="Yes",INDEX('Load Schedule'!$A$10:$D$8769,COLUMN(X169),4),'Load Schedule'!$J$10*_xlfn.XLOOKUP('Load Schedule'!$J$9,'Load Schedule'!$F$16:$F$21,_xlfn.XLOOKUP(Y$3,'Load Schedule'!$G$15:$AD$15,'Load Schedule'!$G$16:$AD$21)))</f>
        <v>0</v>
      </c>
      <c r="AA172">
        <f t="shared" si="2"/>
        <v>4056</v>
      </c>
    </row>
    <row r="173" spans="1:27" x14ac:dyDescent="0.25">
      <c r="A173" s="8">
        <v>44366</v>
      </c>
      <c r="B173" s="26">
        <f t="array" ref="B173">IF('Load Schedule'!$D$6="Yes",INDEX('Load Schedule'!$A$10:$D$8769,COLUMN(A170),4),'Load Schedule'!$J$10*_xlfn.XLOOKUP('Load Schedule'!$J$9,'Load Schedule'!$F$16:$F$21,_xlfn.XLOOKUP(B$3,'Load Schedule'!$G$15:$AD$15,'Load Schedule'!$G$16:$AD$21)))</f>
        <v>0</v>
      </c>
      <c r="C173" s="26">
        <f t="array" ref="C173">IF('Load Schedule'!$D$6="Yes",INDEX('Load Schedule'!$A$10:$D$8769,COLUMN(B170),4),'Load Schedule'!$J$10*_xlfn.XLOOKUP('Load Schedule'!$J$9,'Load Schedule'!$F$16:$F$21,_xlfn.XLOOKUP(C$3,'Load Schedule'!$G$15:$AD$15,'Load Schedule'!$G$16:$AD$21)))</f>
        <v>0</v>
      </c>
      <c r="D173" s="26">
        <f t="array" ref="D173">IF('Load Schedule'!$D$6="Yes",INDEX('Load Schedule'!$A$10:$D$8769,COLUMN(C170),4),'Load Schedule'!$J$10*_xlfn.XLOOKUP('Load Schedule'!$J$9,'Load Schedule'!$F$16:$F$21,_xlfn.XLOOKUP(D$3,'Load Schedule'!$G$15:$AD$15,'Load Schedule'!$G$16:$AD$21)))</f>
        <v>0</v>
      </c>
      <c r="E173" s="26">
        <f t="array" ref="E173">IF('Load Schedule'!$D$6="Yes",INDEX('Load Schedule'!$A$10:$D$8769,COLUMN(D170),4),'Load Schedule'!$J$10*_xlfn.XLOOKUP('Load Schedule'!$J$9,'Load Schedule'!$F$16:$F$21,_xlfn.XLOOKUP(E$3,'Load Schedule'!$G$15:$AD$15,'Load Schedule'!$G$16:$AD$21)))</f>
        <v>0</v>
      </c>
      <c r="F173" s="26">
        <f t="array" ref="F173">IF('Load Schedule'!$D$6="Yes",INDEX('Load Schedule'!$A$10:$D$8769,COLUMN(E170),4),'Load Schedule'!$J$10*_xlfn.XLOOKUP('Load Schedule'!$J$9,'Load Schedule'!$F$16:$F$21,_xlfn.XLOOKUP(F$3,'Load Schedule'!$G$15:$AD$15,'Load Schedule'!$G$16:$AD$21)))</f>
        <v>0</v>
      </c>
      <c r="G173" s="26">
        <f t="array" ref="G173">IF('Load Schedule'!$D$6="Yes",INDEX('Load Schedule'!$A$10:$D$8769,COLUMN(F170),4),'Load Schedule'!$J$10*_xlfn.XLOOKUP('Load Schedule'!$J$9,'Load Schedule'!$F$16:$F$21,_xlfn.XLOOKUP(G$3,'Load Schedule'!$G$15:$AD$15,'Load Schedule'!$G$16:$AD$21)))</f>
        <v>0</v>
      </c>
      <c r="H173" s="26">
        <f t="array" ref="H173">IF('Load Schedule'!$D$6="Yes",INDEX('Load Schedule'!$A$10:$D$8769,COLUMN(G170),4),'Load Schedule'!$J$10*_xlfn.XLOOKUP('Load Schedule'!$J$9,'Load Schedule'!$F$16:$F$21,_xlfn.XLOOKUP(H$3,'Load Schedule'!$G$15:$AD$15,'Load Schedule'!$G$16:$AD$21)))</f>
        <v>0</v>
      </c>
      <c r="I173" s="26">
        <f t="array" ref="I173">IF('Load Schedule'!$D$6="Yes",INDEX('Load Schedule'!$A$10:$D$8769,COLUMN(H170),4),'Load Schedule'!$J$10*_xlfn.XLOOKUP('Load Schedule'!$J$9,'Load Schedule'!$F$16:$F$21,_xlfn.XLOOKUP(I$3,'Load Schedule'!$G$15:$AD$15,'Load Schedule'!$G$16:$AD$21)))</f>
        <v>0</v>
      </c>
      <c r="J173" s="26">
        <f t="array" ref="J173">IF('Load Schedule'!$D$6="Yes",INDEX('Load Schedule'!$A$10:$D$8769,COLUMN(I170),4),'Load Schedule'!$J$10*_xlfn.XLOOKUP('Load Schedule'!$J$9,'Load Schedule'!$F$16:$F$21,_xlfn.XLOOKUP(J$3,'Load Schedule'!$G$15:$AD$15,'Load Schedule'!$G$16:$AD$21)))</f>
        <v>0</v>
      </c>
      <c r="K173" s="26">
        <f t="array" ref="K173">IF('Load Schedule'!$D$6="Yes",INDEX('Load Schedule'!$A$10:$D$8769,COLUMN(J170),4),'Load Schedule'!$J$10*_xlfn.XLOOKUP('Load Schedule'!$J$9,'Load Schedule'!$F$16:$F$21,_xlfn.XLOOKUP(K$3,'Load Schedule'!$G$15:$AD$15,'Load Schedule'!$G$16:$AD$21)))</f>
        <v>0</v>
      </c>
      <c r="L173" s="26">
        <f t="array" ref="L173">IF('Load Schedule'!$D$6="Yes",INDEX('Load Schedule'!$A$10:$D$8769,COLUMN(K170),4),'Load Schedule'!$J$10*_xlfn.XLOOKUP('Load Schedule'!$J$9,'Load Schedule'!$F$16:$F$21,_xlfn.XLOOKUP(L$3,'Load Schedule'!$G$15:$AD$15,'Load Schedule'!$G$16:$AD$21)))</f>
        <v>0</v>
      </c>
      <c r="M173" s="26">
        <f t="array" ref="M173">IF('Load Schedule'!$D$6="Yes",INDEX('Load Schedule'!$A$10:$D$8769,COLUMN(L170),4),'Load Schedule'!$J$10*_xlfn.XLOOKUP('Load Schedule'!$J$9,'Load Schedule'!$F$16:$F$21,_xlfn.XLOOKUP(M$3,'Load Schedule'!$G$15:$AD$15,'Load Schedule'!$G$16:$AD$21)))</f>
        <v>0</v>
      </c>
      <c r="N173" s="26">
        <f t="array" ref="N173">IF('Load Schedule'!$D$6="Yes",INDEX('Load Schedule'!$A$10:$D$8769,COLUMN(M170),4),'Load Schedule'!$J$10*_xlfn.XLOOKUP('Load Schedule'!$J$9,'Load Schedule'!$F$16:$F$21,_xlfn.XLOOKUP(N$3,'Load Schedule'!$G$15:$AD$15,'Load Schedule'!$G$16:$AD$21)))</f>
        <v>0</v>
      </c>
      <c r="O173" s="26">
        <f t="array" ref="O173">IF('Load Schedule'!$D$6="Yes",INDEX('Load Schedule'!$A$10:$D$8769,COLUMN(N170),4),'Load Schedule'!$J$10*_xlfn.XLOOKUP('Load Schedule'!$J$9,'Load Schedule'!$F$16:$F$21,_xlfn.XLOOKUP(O$3,'Load Schedule'!$G$15:$AD$15,'Load Schedule'!$G$16:$AD$21)))</f>
        <v>0</v>
      </c>
      <c r="P173" s="26">
        <f t="array" ref="P173">IF('Load Schedule'!$D$6="Yes",INDEX('Load Schedule'!$A$10:$D$8769,COLUMN(O170),4),'Load Schedule'!$J$10*_xlfn.XLOOKUP('Load Schedule'!$J$9,'Load Schedule'!$F$16:$F$21,_xlfn.XLOOKUP(P$3,'Load Schedule'!$G$15:$AD$15,'Load Schedule'!$G$16:$AD$21)))</f>
        <v>0</v>
      </c>
      <c r="Q173" s="26">
        <f t="array" ref="Q173">IF('Load Schedule'!$D$6="Yes",INDEX('Load Schedule'!$A$10:$D$8769,COLUMN(P170),4),'Load Schedule'!$J$10*_xlfn.XLOOKUP('Load Schedule'!$J$9,'Load Schedule'!$F$16:$F$21,_xlfn.XLOOKUP(Q$3,'Load Schedule'!$G$15:$AD$15,'Load Schedule'!$G$16:$AD$21)))</f>
        <v>0</v>
      </c>
      <c r="R173" s="26">
        <f t="array" ref="R173">IF('Load Schedule'!$D$6="Yes",INDEX('Load Schedule'!$A$10:$D$8769,COLUMN(Q170),4),'Load Schedule'!$J$10*_xlfn.XLOOKUP('Load Schedule'!$J$9,'Load Schedule'!$F$16:$F$21,_xlfn.XLOOKUP(R$3,'Load Schedule'!$G$15:$AD$15,'Load Schedule'!$G$16:$AD$21)))</f>
        <v>0</v>
      </c>
      <c r="S173" s="26">
        <f t="array" ref="S173">IF('Load Schedule'!$D$6="Yes",INDEX('Load Schedule'!$A$10:$D$8769,COLUMN(R170),4),'Load Schedule'!$J$10*_xlfn.XLOOKUP('Load Schedule'!$J$9,'Load Schedule'!$F$16:$F$21,_xlfn.XLOOKUP(S$3,'Load Schedule'!$G$15:$AD$15,'Load Schedule'!$G$16:$AD$21)))</f>
        <v>0</v>
      </c>
      <c r="T173" s="26">
        <f t="array" ref="T173">IF('Load Schedule'!$D$6="Yes",INDEX('Load Schedule'!$A$10:$D$8769,COLUMN(S170),4),'Load Schedule'!$J$10*_xlfn.XLOOKUP('Load Schedule'!$J$9,'Load Schedule'!$F$16:$F$21,_xlfn.XLOOKUP(T$3,'Load Schedule'!$G$15:$AD$15,'Load Schedule'!$G$16:$AD$21)))</f>
        <v>0</v>
      </c>
      <c r="U173" s="26">
        <f t="array" ref="U173">IF('Load Schedule'!$D$6="Yes",INDEX('Load Schedule'!$A$10:$D$8769,COLUMN(T170),4),'Load Schedule'!$J$10*_xlfn.XLOOKUP('Load Schedule'!$J$9,'Load Schedule'!$F$16:$F$21,_xlfn.XLOOKUP(U$3,'Load Schedule'!$G$15:$AD$15,'Load Schedule'!$G$16:$AD$21)))</f>
        <v>0</v>
      </c>
      <c r="V173" s="26">
        <f t="array" ref="V173">IF('Load Schedule'!$D$6="Yes",INDEX('Load Schedule'!$A$10:$D$8769,COLUMN(U170),4),'Load Schedule'!$J$10*_xlfn.XLOOKUP('Load Schedule'!$J$9,'Load Schedule'!$F$16:$F$21,_xlfn.XLOOKUP(V$3,'Load Schedule'!$G$15:$AD$15,'Load Schedule'!$G$16:$AD$21)))</f>
        <v>0</v>
      </c>
      <c r="W173" s="26">
        <f t="array" ref="W173">IF('Load Schedule'!$D$6="Yes",INDEX('Load Schedule'!$A$10:$D$8769,COLUMN(V170),4),'Load Schedule'!$J$10*_xlfn.XLOOKUP('Load Schedule'!$J$9,'Load Schedule'!$F$16:$F$21,_xlfn.XLOOKUP(W$3,'Load Schedule'!$G$15:$AD$15,'Load Schedule'!$G$16:$AD$21)))</f>
        <v>0</v>
      </c>
      <c r="X173" s="26">
        <f t="array" ref="X173">IF('Load Schedule'!$D$6="Yes",INDEX('Load Schedule'!$A$10:$D$8769,COLUMN(W170),4),'Load Schedule'!$J$10*_xlfn.XLOOKUP('Load Schedule'!$J$9,'Load Schedule'!$F$16:$F$21,_xlfn.XLOOKUP(X$3,'Load Schedule'!$G$15:$AD$15,'Load Schedule'!$G$16:$AD$21)))</f>
        <v>0</v>
      </c>
      <c r="Y173" s="26">
        <f t="array" ref="Y173">IF('Load Schedule'!$D$6="Yes",INDEX('Load Schedule'!$A$10:$D$8769,COLUMN(X170),4),'Load Schedule'!$J$10*_xlfn.XLOOKUP('Load Schedule'!$J$9,'Load Schedule'!$F$16:$F$21,_xlfn.XLOOKUP(Y$3,'Load Schedule'!$G$15:$AD$15,'Load Schedule'!$G$16:$AD$21)))</f>
        <v>0</v>
      </c>
      <c r="AA173">
        <f t="shared" si="2"/>
        <v>4080</v>
      </c>
    </row>
    <row r="174" spans="1:27" x14ac:dyDescent="0.25">
      <c r="A174" s="8">
        <v>44367</v>
      </c>
      <c r="B174" s="26">
        <f t="array" ref="B174">IF('Load Schedule'!$D$6="Yes",INDEX('Load Schedule'!$A$10:$D$8769,COLUMN(A171),4),'Load Schedule'!$J$10*_xlfn.XLOOKUP('Load Schedule'!$J$9,'Load Schedule'!$F$16:$F$21,_xlfn.XLOOKUP(B$3,'Load Schedule'!$G$15:$AD$15,'Load Schedule'!$G$16:$AD$21)))</f>
        <v>0</v>
      </c>
      <c r="C174" s="26">
        <f t="array" ref="C174">IF('Load Schedule'!$D$6="Yes",INDEX('Load Schedule'!$A$10:$D$8769,COLUMN(B171),4),'Load Schedule'!$J$10*_xlfn.XLOOKUP('Load Schedule'!$J$9,'Load Schedule'!$F$16:$F$21,_xlfn.XLOOKUP(C$3,'Load Schedule'!$G$15:$AD$15,'Load Schedule'!$G$16:$AD$21)))</f>
        <v>0</v>
      </c>
      <c r="D174" s="26">
        <f t="array" ref="D174">IF('Load Schedule'!$D$6="Yes",INDEX('Load Schedule'!$A$10:$D$8769,COLUMN(C171),4),'Load Schedule'!$J$10*_xlfn.XLOOKUP('Load Schedule'!$J$9,'Load Schedule'!$F$16:$F$21,_xlfn.XLOOKUP(D$3,'Load Schedule'!$G$15:$AD$15,'Load Schedule'!$G$16:$AD$21)))</f>
        <v>0</v>
      </c>
      <c r="E174" s="26">
        <f t="array" ref="E174">IF('Load Schedule'!$D$6="Yes",INDEX('Load Schedule'!$A$10:$D$8769,COLUMN(D171),4),'Load Schedule'!$J$10*_xlfn.XLOOKUP('Load Schedule'!$J$9,'Load Schedule'!$F$16:$F$21,_xlfn.XLOOKUP(E$3,'Load Schedule'!$G$15:$AD$15,'Load Schedule'!$G$16:$AD$21)))</f>
        <v>0</v>
      </c>
      <c r="F174" s="26">
        <f t="array" ref="F174">IF('Load Schedule'!$D$6="Yes",INDEX('Load Schedule'!$A$10:$D$8769,COLUMN(E171),4),'Load Schedule'!$J$10*_xlfn.XLOOKUP('Load Schedule'!$J$9,'Load Schedule'!$F$16:$F$21,_xlfn.XLOOKUP(F$3,'Load Schedule'!$G$15:$AD$15,'Load Schedule'!$G$16:$AD$21)))</f>
        <v>0</v>
      </c>
      <c r="G174" s="26">
        <f t="array" ref="G174">IF('Load Schedule'!$D$6="Yes",INDEX('Load Schedule'!$A$10:$D$8769,COLUMN(F171),4),'Load Schedule'!$J$10*_xlfn.XLOOKUP('Load Schedule'!$J$9,'Load Schedule'!$F$16:$F$21,_xlfn.XLOOKUP(G$3,'Load Schedule'!$G$15:$AD$15,'Load Schedule'!$G$16:$AD$21)))</f>
        <v>0</v>
      </c>
      <c r="H174" s="26">
        <f t="array" ref="H174">IF('Load Schedule'!$D$6="Yes",INDEX('Load Schedule'!$A$10:$D$8769,COLUMN(G171),4),'Load Schedule'!$J$10*_xlfn.XLOOKUP('Load Schedule'!$J$9,'Load Schedule'!$F$16:$F$21,_xlfn.XLOOKUP(H$3,'Load Schedule'!$G$15:$AD$15,'Load Schedule'!$G$16:$AD$21)))</f>
        <v>0</v>
      </c>
      <c r="I174" s="26">
        <f t="array" ref="I174">IF('Load Schedule'!$D$6="Yes",INDEX('Load Schedule'!$A$10:$D$8769,COLUMN(H171),4),'Load Schedule'!$J$10*_xlfn.XLOOKUP('Load Schedule'!$J$9,'Load Schedule'!$F$16:$F$21,_xlfn.XLOOKUP(I$3,'Load Schedule'!$G$15:$AD$15,'Load Schedule'!$G$16:$AD$21)))</f>
        <v>0</v>
      </c>
      <c r="J174" s="26">
        <f t="array" ref="J174">IF('Load Schedule'!$D$6="Yes",INDEX('Load Schedule'!$A$10:$D$8769,COLUMN(I171),4),'Load Schedule'!$J$10*_xlfn.XLOOKUP('Load Schedule'!$J$9,'Load Schedule'!$F$16:$F$21,_xlfn.XLOOKUP(J$3,'Load Schedule'!$G$15:$AD$15,'Load Schedule'!$G$16:$AD$21)))</f>
        <v>0</v>
      </c>
      <c r="K174" s="26">
        <f t="array" ref="K174">IF('Load Schedule'!$D$6="Yes",INDEX('Load Schedule'!$A$10:$D$8769,COLUMN(J171),4),'Load Schedule'!$J$10*_xlfn.XLOOKUP('Load Schedule'!$J$9,'Load Schedule'!$F$16:$F$21,_xlfn.XLOOKUP(K$3,'Load Schedule'!$G$15:$AD$15,'Load Schedule'!$G$16:$AD$21)))</f>
        <v>0</v>
      </c>
      <c r="L174" s="26">
        <f t="array" ref="L174">IF('Load Schedule'!$D$6="Yes",INDEX('Load Schedule'!$A$10:$D$8769,COLUMN(K171),4),'Load Schedule'!$J$10*_xlfn.XLOOKUP('Load Schedule'!$J$9,'Load Schedule'!$F$16:$F$21,_xlfn.XLOOKUP(L$3,'Load Schedule'!$G$15:$AD$15,'Load Schedule'!$G$16:$AD$21)))</f>
        <v>0</v>
      </c>
      <c r="M174" s="26">
        <f t="array" ref="M174">IF('Load Schedule'!$D$6="Yes",INDEX('Load Schedule'!$A$10:$D$8769,COLUMN(L171),4),'Load Schedule'!$J$10*_xlfn.XLOOKUP('Load Schedule'!$J$9,'Load Schedule'!$F$16:$F$21,_xlfn.XLOOKUP(M$3,'Load Schedule'!$G$15:$AD$15,'Load Schedule'!$G$16:$AD$21)))</f>
        <v>0</v>
      </c>
      <c r="N174" s="26">
        <f t="array" ref="N174">IF('Load Schedule'!$D$6="Yes",INDEX('Load Schedule'!$A$10:$D$8769,COLUMN(M171),4),'Load Schedule'!$J$10*_xlfn.XLOOKUP('Load Schedule'!$J$9,'Load Schedule'!$F$16:$F$21,_xlfn.XLOOKUP(N$3,'Load Schedule'!$G$15:$AD$15,'Load Schedule'!$G$16:$AD$21)))</f>
        <v>0</v>
      </c>
      <c r="O174" s="26">
        <f t="array" ref="O174">IF('Load Schedule'!$D$6="Yes",INDEX('Load Schedule'!$A$10:$D$8769,COLUMN(N171),4),'Load Schedule'!$J$10*_xlfn.XLOOKUP('Load Schedule'!$J$9,'Load Schedule'!$F$16:$F$21,_xlfn.XLOOKUP(O$3,'Load Schedule'!$G$15:$AD$15,'Load Schedule'!$G$16:$AD$21)))</f>
        <v>0</v>
      </c>
      <c r="P174" s="26">
        <f t="array" ref="P174">IF('Load Schedule'!$D$6="Yes",INDEX('Load Schedule'!$A$10:$D$8769,COLUMN(O171),4),'Load Schedule'!$J$10*_xlfn.XLOOKUP('Load Schedule'!$J$9,'Load Schedule'!$F$16:$F$21,_xlfn.XLOOKUP(P$3,'Load Schedule'!$G$15:$AD$15,'Load Schedule'!$G$16:$AD$21)))</f>
        <v>0</v>
      </c>
      <c r="Q174" s="26">
        <f t="array" ref="Q174">IF('Load Schedule'!$D$6="Yes",INDEX('Load Schedule'!$A$10:$D$8769,COLUMN(P171),4),'Load Schedule'!$J$10*_xlfn.XLOOKUP('Load Schedule'!$J$9,'Load Schedule'!$F$16:$F$21,_xlfn.XLOOKUP(Q$3,'Load Schedule'!$G$15:$AD$15,'Load Schedule'!$G$16:$AD$21)))</f>
        <v>0</v>
      </c>
      <c r="R174" s="26">
        <f t="array" ref="R174">IF('Load Schedule'!$D$6="Yes",INDEX('Load Schedule'!$A$10:$D$8769,COLUMN(Q171),4),'Load Schedule'!$J$10*_xlfn.XLOOKUP('Load Schedule'!$J$9,'Load Schedule'!$F$16:$F$21,_xlfn.XLOOKUP(R$3,'Load Schedule'!$G$15:$AD$15,'Load Schedule'!$G$16:$AD$21)))</f>
        <v>0</v>
      </c>
      <c r="S174" s="26">
        <f t="array" ref="S174">IF('Load Schedule'!$D$6="Yes",INDEX('Load Schedule'!$A$10:$D$8769,COLUMN(R171),4),'Load Schedule'!$J$10*_xlfn.XLOOKUP('Load Schedule'!$J$9,'Load Schedule'!$F$16:$F$21,_xlfn.XLOOKUP(S$3,'Load Schedule'!$G$15:$AD$15,'Load Schedule'!$G$16:$AD$21)))</f>
        <v>0</v>
      </c>
      <c r="T174" s="26">
        <f t="array" ref="T174">IF('Load Schedule'!$D$6="Yes",INDEX('Load Schedule'!$A$10:$D$8769,COLUMN(S171),4),'Load Schedule'!$J$10*_xlfn.XLOOKUP('Load Schedule'!$J$9,'Load Schedule'!$F$16:$F$21,_xlfn.XLOOKUP(T$3,'Load Schedule'!$G$15:$AD$15,'Load Schedule'!$G$16:$AD$21)))</f>
        <v>0</v>
      </c>
      <c r="U174" s="26">
        <f t="array" ref="U174">IF('Load Schedule'!$D$6="Yes",INDEX('Load Schedule'!$A$10:$D$8769,COLUMN(T171),4),'Load Schedule'!$J$10*_xlfn.XLOOKUP('Load Schedule'!$J$9,'Load Schedule'!$F$16:$F$21,_xlfn.XLOOKUP(U$3,'Load Schedule'!$G$15:$AD$15,'Load Schedule'!$G$16:$AD$21)))</f>
        <v>0</v>
      </c>
      <c r="V174" s="26">
        <f t="array" ref="V174">IF('Load Schedule'!$D$6="Yes",INDEX('Load Schedule'!$A$10:$D$8769,COLUMN(U171),4),'Load Schedule'!$J$10*_xlfn.XLOOKUP('Load Schedule'!$J$9,'Load Schedule'!$F$16:$F$21,_xlfn.XLOOKUP(V$3,'Load Schedule'!$G$15:$AD$15,'Load Schedule'!$G$16:$AD$21)))</f>
        <v>0</v>
      </c>
      <c r="W174" s="26">
        <f t="array" ref="W174">IF('Load Schedule'!$D$6="Yes",INDEX('Load Schedule'!$A$10:$D$8769,COLUMN(V171),4),'Load Schedule'!$J$10*_xlfn.XLOOKUP('Load Schedule'!$J$9,'Load Schedule'!$F$16:$F$21,_xlfn.XLOOKUP(W$3,'Load Schedule'!$G$15:$AD$15,'Load Schedule'!$G$16:$AD$21)))</f>
        <v>0</v>
      </c>
      <c r="X174" s="26">
        <f t="array" ref="X174">IF('Load Schedule'!$D$6="Yes",INDEX('Load Schedule'!$A$10:$D$8769,COLUMN(W171),4),'Load Schedule'!$J$10*_xlfn.XLOOKUP('Load Schedule'!$J$9,'Load Schedule'!$F$16:$F$21,_xlfn.XLOOKUP(X$3,'Load Schedule'!$G$15:$AD$15,'Load Schedule'!$G$16:$AD$21)))</f>
        <v>0</v>
      </c>
      <c r="Y174" s="26">
        <f t="array" ref="Y174">IF('Load Schedule'!$D$6="Yes",INDEX('Load Schedule'!$A$10:$D$8769,COLUMN(X171),4),'Load Schedule'!$J$10*_xlfn.XLOOKUP('Load Schedule'!$J$9,'Load Schedule'!$F$16:$F$21,_xlfn.XLOOKUP(Y$3,'Load Schedule'!$G$15:$AD$15,'Load Schedule'!$G$16:$AD$21)))</f>
        <v>0</v>
      </c>
      <c r="AA174">
        <f t="shared" si="2"/>
        <v>4104</v>
      </c>
    </row>
    <row r="175" spans="1:27" x14ac:dyDescent="0.25">
      <c r="A175" s="8">
        <v>44368</v>
      </c>
      <c r="B175" s="26">
        <f t="array" ref="B175">IF('Load Schedule'!$D$6="Yes",INDEX('Load Schedule'!$A$10:$D$8769,COLUMN(A172),4),'Load Schedule'!$J$10*_xlfn.XLOOKUP('Load Schedule'!$J$9,'Load Schedule'!$F$16:$F$21,_xlfn.XLOOKUP(B$3,'Load Schedule'!$G$15:$AD$15,'Load Schedule'!$G$16:$AD$21)))</f>
        <v>0</v>
      </c>
      <c r="C175" s="26">
        <f t="array" ref="C175">IF('Load Schedule'!$D$6="Yes",INDEX('Load Schedule'!$A$10:$D$8769,COLUMN(B172),4),'Load Schedule'!$J$10*_xlfn.XLOOKUP('Load Schedule'!$J$9,'Load Schedule'!$F$16:$F$21,_xlfn.XLOOKUP(C$3,'Load Schedule'!$G$15:$AD$15,'Load Schedule'!$G$16:$AD$21)))</f>
        <v>0</v>
      </c>
      <c r="D175" s="26">
        <f t="array" ref="D175">IF('Load Schedule'!$D$6="Yes",INDEX('Load Schedule'!$A$10:$D$8769,COLUMN(C172),4),'Load Schedule'!$J$10*_xlfn.XLOOKUP('Load Schedule'!$J$9,'Load Schedule'!$F$16:$F$21,_xlfn.XLOOKUP(D$3,'Load Schedule'!$G$15:$AD$15,'Load Schedule'!$G$16:$AD$21)))</f>
        <v>0</v>
      </c>
      <c r="E175" s="26">
        <f t="array" ref="E175">IF('Load Schedule'!$D$6="Yes",INDEX('Load Schedule'!$A$10:$D$8769,COLUMN(D172),4),'Load Schedule'!$J$10*_xlfn.XLOOKUP('Load Schedule'!$J$9,'Load Schedule'!$F$16:$F$21,_xlfn.XLOOKUP(E$3,'Load Schedule'!$G$15:$AD$15,'Load Schedule'!$G$16:$AD$21)))</f>
        <v>0</v>
      </c>
      <c r="F175" s="26">
        <f t="array" ref="F175">IF('Load Schedule'!$D$6="Yes",INDEX('Load Schedule'!$A$10:$D$8769,COLUMN(E172),4),'Load Schedule'!$J$10*_xlfn.XLOOKUP('Load Schedule'!$J$9,'Load Schedule'!$F$16:$F$21,_xlfn.XLOOKUP(F$3,'Load Schedule'!$G$15:$AD$15,'Load Schedule'!$G$16:$AD$21)))</f>
        <v>0</v>
      </c>
      <c r="G175" s="26">
        <f t="array" ref="G175">IF('Load Schedule'!$D$6="Yes",INDEX('Load Schedule'!$A$10:$D$8769,COLUMN(F172),4),'Load Schedule'!$J$10*_xlfn.XLOOKUP('Load Schedule'!$J$9,'Load Schedule'!$F$16:$F$21,_xlfn.XLOOKUP(G$3,'Load Schedule'!$G$15:$AD$15,'Load Schedule'!$G$16:$AD$21)))</f>
        <v>0</v>
      </c>
      <c r="H175" s="26">
        <f t="array" ref="H175">IF('Load Schedule'!$D$6="Yes",INDEX('Load Schedule'!$A$10:$D$8769,COLUMN(G172),4),'Load Schedule'!$J$10*_xlfn.XLOOKUP('Load Schedule'!$J$9,'Load Schedule'!$F$16:$F$21,_xlfn.XLOOKUP(H$3,'Load Schedule'!$G$15:$AD$15,'Load Schedule'!$G$16:$AD$21)))</f>
        <v>0</v>
      </c>
      <c r="I175" s="26">
        <f t="array" ref="I175">IF('Load Schedule'!$D$6="Yes",INDEX('Load Schedule'!$A$10:$D$8769,COLUMN(H172),4),'Load Schedule'!$J$10*_xlfn.XLOOKUP('Load Schedule'!$J$9,'Load Schedule'!$F$16:$F$21,_xlfn.XLOOKUP(I$3,'Load Schedule'!$G$15:$AD$15,'Load Schedule'!$G$16:$AD$21)))</f>
        <v>0</v>
      </c>
      <c r="J175" s="26">
        <f t="array" ref="J175">IF('Load Schedule'!$D$6="Yes",INDEX('Load Schedule'!$A$10:$D$8769,COLUMN(I172),4),'Load Schedule'!$J$10*_xlfn.XLOOKUP('Load Schedule'!$J$9,'Load Schedule'!$F$16:$F$21,_xlfn.XLOOKUP(J$3,'Load Schedule'!$G$15:$AD$15,'Load Schedule'!$G$16:$AD$21)))</f>
        <v>0</v>
      </c>
      <c r="K175" s="26">
        <f t="array" ref="K175">IF('Load Schedule'!$D$6="Yes",INDEX('Load Schedule'!$A$10:$D$8769,COLUMN(J172),4),'Load Schedule'!$J$10*_xlfn.XLOOKUP('Load Schedule'!$J$9,'Load Schedule'!$F$16:$F$21,_xlfn.XLOOKUP(K$3,'Load Schedule'!$G$15:$AD$15,'Load Schedule'!$G$16:$AD$21)))</f>
        <v>0</v>
      </c>
      <c r="L175" s="26">
        <f t="array" ref="L175">IF('Load Schedule'!$D$6="Yes",INDEX('Load Schedule'!$A$10:$D$8769,COLUMN(K172),4),'Load Schedule'!$J$10*_xlfn.XLOOKUP('Load Schedule'!$J$9,'Load Schedule'!$F$16:$F$21,_xlfn.XLOOKUP(L$3,'Load Schedule'!$G$15:$AD$15,'Load Schedule'!$G$16:$AD$21)))</f>
        <v>0</v>
      </c>
      <c r="M175" s="26">
        <f t="array" ref="M175">IF('Load Schedule'!$D$6="Yes",INDEX('Load Schedule'!$A$10:$D$8769,COLUMN(L172),4),'Load Schedule'!$J$10*_xlfn.XLOOKUP('Load Schedule'!$J$9,'Load Schedule'!$F$16:$F$21,_xlfn.XLOOKUP(M$3,'Load Schedule'!$G$15:$AD$15,'Load Schedule'!$G$16:$AD$21)))</f>
        <v>0</v>
      </c>
      <c r="N175" s="26">
        <f t="array" ref="N175">IF('Load Schedule'!$D$6="Yes",INDEX('Load Schedule'!$A$10:$D$8769,COLUMN(M172),4),'Load Schedule'!$J$10*_xlfn.XLOOKUP('Load Schedule'!$J$9,'Load Schedule'!$F$16:$F$21,_xlfn.XLOOKUP(N$3,'Load Schedule'!$G$15:$AD$15,'Load Schedule'!$G$16:$AD$21)))</f>
        <v>0</v>
      </c>
      <c r="O175" s="26">
        <f t="array" ref="O175">IF('Load Schedule'!$D$6="Yes",INDEX('Load Schedule'!$A$10:$D$8769,COLUMN(N172),4),'Load Schedule'!$J$10*_xlfn.XLOOKUP('Load Schedule'!$J$9,'Load Schedule'!$F$16:$F$21,_xlfn.XLOOKUP(O$3,'Load Schedule'!$G$15:$AD$15,'Load Schedule'!$G$16:$AD$21)))</f>
        <v>0</v>
      </c>
      <c r="P175" s="26">
        <f t="array" ref="P175">IF('Load Schedule'!$D$6="Yes",INDEX('Load Schedule'!$A$10:$D$8769,COLUMN(O172),4),'Load Schedule'!$J$10*_xlfn.XLOOKUP('Load Schedule'!$J$9,'Load Schedule'!$F$16:$F$21,_xlfn.XLOOKUP(P$3,'Load Schedule'!$G$15:$AD$15,'Load Schedule'!$G$16:$AD$21)))</f>
        <v>0</v>
      </c>
      <c r="Q175" s="26">
        <f t="array" ref="Q175">IF('Load Schedule'!$D$6="Yes",INDEX('Load Schedule'!$A$10:$D$8769,COLUMN(P172),4),'Load Schedule'!$J$10*_xlfn.XLOOKUP('Load Schedule'!$J$9,'Load Schedule'!$F$16:$F$21,_xlfn.XLOOKUP(Q$3,'Load Schedule'!$G$15:$AD$15,'Load Schedule'!$G$16:$AD$21)))</f>
        <v>0</v>
      </c>
      <c r="R175" s="26">
        <f t="array" ref="R175">IF('Load Schedule'!$D$6="Yes",INDEX('Load Schedule'!$A$10:$D$8769,COLUMN(Q172),4),'Load Schedule'!$J$10*_xlfn.XLOOKUP('Load Schedule'!$J$9,'Load Schedule'!$F$16:$F$21,_xlfn.XLOOKUP(R$3,'Load Schedule'!$G$15:$AD$15,'Load Schedule'!$G$16:$AD$21)))</f>
        <v>0</v>
      </c>
      <c r="S175" s="26">
        <f t="array" ref="S175">IF('Load Schedule'!$D$6="Yes",INDEX('Load Schedule'!$A$10:$D$8769,COLUMN(R172),4),'Load Schedule'!$J$10*_xlfn.XLOOKUP('Load Schedule'!$J$9,'Load Schedule'!$F$16:$F$21,_xlfn.XLOOKUP(S$3,'Load Schedule'!$G$15:$AD$15,'Load Schedule'!$G$16:$AD$21)))</f>
        <v>0</v>
      </c>
      <c r="T175" s="26">
        <f t="array" ref="T175">IF('Load Schedule'!$D$6="Yes",INDEX('Load Schedule'!$A$10:$D$8769,COLUMN(S172),4),'Load Schedule'!$J$10*_xlfn.XLOOKUP('Load Schedule'!$J$9,'Load Schedule'!$F$16:$F$21,_xlfn.XLOOKUP(T$3,'Load Schedule'!$G$15:$AD$15,'Load Schedule'!$G$16:$AD$21)))</f>
        <v>0</v>
      </c>
      <c r="U175" s="26">
        <f t="array" ref="U175">IF('Load Schedule'!$D$6="Yes",INDEX('Load Schedule'!$A$10:$D$8769,COLUMN(T172),4),'Load Schedule'!$J$10*_xlfn.XLOOKUP('Load Schedule'!$J$9,'Load Schedule'!$F$16:$F$21,_xlfn.XLOOKUP(U$3,'Load Schedule'!$G$15:$AD$15,'Load Schedule'!$G$16:$AD$21)))</f>
        <v>0</v>
      </c>
      <c r="V175" s="26">
        <f t="array" ref="V175">IF('Load Schedule'!$D$6="Yes",INDEX('Load Schedule'!$A$10:$D$8769,COLUMN(U172),4),'Load Schedule'!$J$10*_xlfn.XLOOKUP('Load Schedule'!$J$9,'Load Schedule'!$F$16:$F$21,_xlfn.XLOOKUP(V$3,'Load Schedule'!$G$15:$AD$15,'Load Schedule'!$G$16:$AD$21)))</f>
        <v>0</v>
      </c>
      <c r="W175" s="26">
        <f t="array" ref="W175">IF('Load Schedule'!$D$6="Yes",INDEX('Load Schedule'!$A$10:$D$8769,COLUMN(V172),4),'Load Schedule'!$J$10*_xlfn.XLOOKUP('Load Schedule'!$J$9,'Load Schedule'!$F$16:$F$21,_xlfn.XLOOKUP(W$3,'Load Schedule'!$G$15:$AD$15,'Load Schedule'!$G$16:$AD$21)))</f>
        <v>0</v>
      </c>
      <c r="X175" s="26">
        <f t="array" ref="X175">IF('Load Schedule'!$D$6="Yes",INDEX('Load Schedule'!$A$10:$D$8769,COLUMN(W172),4),'Load Schedule'!$J$10*_xlfn.XLOOKUP('Load Schedule'!$J$9,'Load Schedule'!$F$16:$F$21,_xlfn.XLOOKUP(X$3,'Load Schedule'!$G$15:$AD$15,'Load Schedule'!$G$16:$AD$21)))</f>
        <v>0</v>
      </c>
      <c r="Y175" s="26">
        <f t="array" ref="Y175">IF('Load Schedule'!$D$6="Yes",INDEX('Load Schedule'!$A$10:$D$8769,COLUMN(X172),4),'Load Schedule'!$J$10*_xlfn.XLOOKUP('Load Schedule'!$J$9,'Load Schedule'!$F$16:$F$21,_xlfn.XLOOKUP(Y$3,'Load Schedule'!$G$15:$AD$15,'Load Schedule'!$G$16:$AD$21)))</f>
        <v>0</v>
      </c>
      <c r="AA175">
        <f t="shared" si="2"/>
        <v>4128</v>
      </c>
    </row>
    <row r="176" spans="1:27" x14ac:dyDescent="0.25">
      <c r="A176" s="8">
        <v>44369</v>
      </c>
      <c r="B176" s="26">
        <f t="array" ref="B176">IF('Load Schedule'!$D$6="Yes",INDEX('Load Schedule'!$A$10:$D$8769,COLUMN(A173),4),'Load Schedule'!$J$10*_xlfn.XLOOKUP('Load Schedule'!$J$9,'Load Schedule'!$F$16:$F$21,_xlfn.XLOOKUP(B$3,'Load Schedule'!$G$15:$AD$15,'Load Schedule'!$G$16:$AD$21)))</f>
        <v>0</v>
      </c>
      <c r="C176" s="26">
        <f t="array" ref="C176">IF('Load Schedule'!$D$6="Yes",INDEX('Load Schedule'!$A$10:$D$8769,COLUMN(B173),4),'Load Schedule'!$J$10*_xlfn.XLOOKUP('Load Schedule'!$J$9,'Load Schedule'!$F$16:$F$21,_xlfn.XLOOKUP(C$3,'Load Schedule'!$G$15:$AD$15,'Load Schedule'!$G$16:$AD$21)))</f>
        <v>0</v>
      </c>
      <c r="D176" s="26">
        <f t="array" ref="D176">IF('Load Schedule'!$D$6="Yes",INDEX('Load Schedule'!$A$10:$D$8769,COLUMN(C173),4),'Load Schedule'!$J$10*_xlfn.XLOOKUP('Load Schedule'!$J$9,'Load Schedule'!$F$16:$F$21,_xlfn.XLOOKUP(D$3,'Load Schedule'!$G$15:$AD$15,'Load Schedule'!$G$16:$AD$21)))</f>
        <v>0</v>
      </c>
      <c r="E176" s="26">
        <f t="array" ref="E176">IF('Load Schedule'!$D$6="Yes",INDEX('Load Schedule'!$A$10:$D$8769,COLUMN(D173),4),'Load Schedule'!$J$10*_xlfn.XLOOKUP('Load Schedule'!$J$9,'Load Schedule'!$F$16:$F$21,_xlfn.XLOOKUP(E$3,'Load Schedule'!$G$15:$AD$15,'Load Schedule'!$G$16:$AD$21)))</f>
        <v>0</v>
      </c>
      <c r="F176" s="26">
        <f t="array" ref="F176">IF('Load Schedule'!$D$6="Yes",INDEX('Load Schedule'!$A$10:$D$8769,COLUMN(E173),4),'Load Schedule'!$J$10*_xlfn.XLOOKUP('Load Schedule'!$J$9,'Load Schedule'!$F$16:$F$21,_xlfn.XLOOKUP(F$3,'Load Schedule'!$G$15:$AD$15,'Load Schedule'!$G$16:$AD$21)))</f>
        <v>0</v>
      </c>
      <c r="G176" s="26">
        <f t="array" ref="G176">IF('Load Schedule'!$D$6="Yes",INDEX('Load Schedule'!$A$10:$D$8769,COLUMN(F173),4),'Load Schedule'!$J$10*_xlfn.XLOOKUP('Load Schedule'!$J$9,'Load Schedule'!$F$16:$F$21,_xlfn.XLOOKUP(G$3,'Load Schedule'!$G$15:$AD$15,'Load Schedule'!$G$16:$AD$21)))</f>
        <v>0</v>
      </c>
      <c r="H176" s="26">
        <f t="array" ref="H176">IF('Load Schedule'!$D$6="Yes",INDEX('Load Schedule'!$A$10:$D$8769,COLUMN(G173),4),'Load Schedule'!$J$10*_xlfn.XLOOKUP('Load Schedule'!$J$9,'Load Schedule'!$F$16:$F$21,_xlfn.XLOOKUP(H$3,'Load Schedule'!$G$15:$AD$15,'Load Schedule'!$G$16:$AD$21)))</f>
        <v>0</v>
      </c>
      <c r="I176" s="26">
        <f t="array" ref="I176">IF('Load Schedule'!$D$6="Yes",INDEX('Load Schedule'!$A$10:$D$8769,COLUMN(H173),4),'Load Schedule'!$J$10*_xlfn.XLOOKUP('Load Schedule'!$J$9,'Load Schedule'!$F$16:$F$21,_xlfn.XLOOKUP(I$3,'Load Schedule'!$G$15:$AD$15,'Load Schedule'!$G$16:$AD$21)))</f>
        <v>0</v>
      </c>
      <c r="J176" s="26">
        <f t="array" ref="J176">IF('Load Schedule'!$D$6="Yes",INDEX('Load Schedule'!$A$10:$D$8769,COLUMN(I173),4),'Load Schedule'!$J$10*_xlfn.XLOOKUP('Load Schedule'!$J$9,'Load Schedule'!$F$16:$F$21,_xlfn.XLOOKUP(J$3,'Load Schedule'!$G$15:$AD$15,'Load Schedule'!$G$16:$AD$21)))</f>
        <v>0</v>
      </c>
      <c r="K176" s="26">
        <f t="array" ref="K176">IF('Load Schedule'!$D$6="Yes",INDEX('Load Schedule'!$A$10:$D$8769,COLUMN(J173),4),'Load Schedule'!$J$10*_xlfn.XLOOKUP('Load Schedule'!$J$9,'Load Schedule'!$F$16:$F$21,_xlfn.XLOOKUP(K$3,'Load Schedule'!$G$15:$AD$15,'Load Schedule'!$G$16:$AD$21)))</f>
        <v>0</v>
      </c>
      <c r="L176" s="26">
        <f t="array" ref="L176">IF('Load Schedule'!$D$6="Yes",INDEX('Load Schedule'!$A$10:$D$8769,COLUMN(K173),4),'Load Schedule'!$J$10*_xlfn.XLOOKUP('Load Schedule'!$J$9,'Load Schedule'!$F$16:$F$21,_xlfn.XLOOKUP(L$3,'Load Schedule'!$G$15:$AD$15,'Load Schedule'!$G$16:$AD$21)))</f>
        <v>0</v>
      </c>
      <c r="M176" s="26">
        <f t="array" ref="M176">IF('Load Schedule'!$D$6="Yes",INDEX('Load Schedule'!$A$10:$D$8769,COLUMN(L173),4),'Load Schedule'!$J$10*_xlfn.XLOOKUP('Load Schedule'!$J$9,'Load Schedule'!$F$16:$F$21,_xlfn.XLOOKUP(M$3,'Load Schedule'!$G$15:$AD$15,'Load Schedule'!$G$16:$AD$21)))</f>
        <v>0</v>
      </c>
      <c r="N176" s="26">
        <f t="array" ref="N176">IF('Load Schedule'!$D$6="Yes",INDEX('Load Schedule'!$A$10:$D$8769,COLUMN(M173),4),'Load Schedule'!$J$10*_xlfn.XLOOKUP('Load Schedule'!$J$9,'Load Schedule'!$F$16:$F$21,_xlfn.XLOOKUP(N$3,'Load Schedule'!$G$15:$AD$15,'Load Schedule'!$G$16:$AD$21)))</f>
        <v>0</v>
      </c>
      <c r="O176" s="26">
        <f t="array" ref="O176">IF('Load Schedule'!$D$6="Yes",INDEX('Load Schedule'!$A$10:$D$8769,COLUMN(N173),4),'Load Schedule'!$J$10*_xlfn.XLOOKUP('Load Schedule'!$J$9,'Load Schedule'!$F$16:$F$21,_xlfn.XLOOKUP(O$3,'Load Schedule'!$G$15:$AD$15,'Load Schedule'!$G$16:$AD$21)))</f>
        <v>0</v>
      </c>
      <c r="P176" s="26">
        <f t="array" ref="P176">IF('Load Schedule'!$D$6="Yes",INDEX('Load Schedule'!$A$10:$D$8769,COLUMN(O173),4),'Load Schedule'!$J$10*_xlfn.XLOOKUP('Load Schedule'!$J$9,'Load Schedule'!$F$16:$F$21,_xlfn.XLOOKUP(P$3,'Load Schedule'!$G$15:$AD$15,'Load Schedule'!$G$16:$AD$21)))</f>
        <v>0</v>
      </c>
      <c r="Q176" s="26">
        <f t="array" ref="Q176">IF('Load Schedule'!$D$6="Yes",INDEX('Load Schedule'!$A$10:$D$8769,COLUMN(P173),4),'Load Schedule'!$J$10*_xlfn.XLOOKUP('Load Schedule'!$J$9,'Load Schedule'!$F$16:$F$21,_xlfn.XLOOKUP(Q$3,'Load Schedule'!$G$15:$AD$15,'Load Schedule'!$G$16:$AD$21)))</f>
        <v>0</v>
      </c>
      <c r="R176" s="26">
        <f t="array" ref="R176">IF('Load Schedule'!$D$6="Yes",INDEX('Load Schedule'!$A$10:$D$8769,COLUMN(Q173),4),'Load Schedule'!$J$10*_xlfn.XLOOKUP('Load Schedule'!$J$9,'Load Schedule'!$F$16:$F$21,_xlfn.XLOOKUP(R$3,'Load Schedule'!$G$15:$AD$15,'Load Schedule'!$G$16:$AD$21)))</f>
        <v>0</v>
      </c>
      <c r="S176" s="26">
        <f t="array" ref="S176">IF('Load Schedule'!$D$6="Yes",INDEX('Load Schedule'!$A$10:$D$8769,COLUMN(R173),4),'Load Schedule'!$J$10*_xlfn.XLOOKUP('Load Schedule'!$J$9,'Load Schedule'!$F$16:$F$21,_xlfn.XLOOKUP(S$3,'Load Schedule'!$G$15:$AD$15,'Load Schedule'!$G$16:$AD$21)))</f>
        <v>0</v>
      </c>
      <c r="T176" s="26">
        <f t="array" ref="T176">IF('Load Schedule'!$D$6="Yes",INDEX('Load Schedule'!$A$10:$D$8769,COLUMN(S173),4),'Load Schedule'!$J$10*_xlfn.XLOOKUP('Load Schedule'!$J$9,'Load Schedule'!$F$16:$F$21,_xlfn.XLOOKUP(T$3,'Load Schedule'!$G$15:$AD$15,'Load Schedule'!$G$16:$AD$21)))</f>
        <v>0</v>
      </c>
      <c r="U176" s="26">
        <f t="array" ref="U176">IF('Load Schedule'!$D$6="Yes",INDEX('Load Schedule'!$A$10:$D$8769,COLUMN(T173),4),'Load Schedule'!$J$10*_xlfn.XLOOKUP('Load Schedule'!$J$9,'Load Schedule'!$F$16:$F$21,_xlfn.XLOOKUP(U$3,'Load Schedule'!$G$15:$AD$15,'Load Schedule'!$G$16:$AD$21)))</f>
        <v>0</v>
      </c>
      <c r="V176" s="26">
        <f t="array" ref="V176">IF('Load Schedule'!$D$6="Yes",INDEX('Load Schedule'!$A$10:$D$8769,COLUMN(U173),4),'Load Schedule'!$J$10*_xlfn.XLOOKUP('Load Schedule'!$J$9,'Load Schedule'!$F$16:$F$21,_xlfn.XLOOKUP(V$3,'Load Schedule'!$G$15:$AD$15,'Load Schedule'!$G$16:$AD$21)))</f>
        <v>0</v>
      </c>
      <c r="W176" s="26">
        <f t="array" ref="W176">IF('Load Schedule'!$D$6="Yes",INDEX('Load Schedule'!$A$10:$D$8769,COLUMN(V173),4),'Load Schedule'!$J$10*_xlfn.XLOOKUP('Load Schedule'!$J$9,'Load Schedule'!$F$16:$F$21,_xlfn.XLOOKUP(W$3,'Load Schedule'!$G$15:$AD$15,'Load Schedule'!$G$16:$AD$21)))</f>
        <v>0</v>
      </c>
      <c r="X176" s="26">
        <f t="array" ref="X176">IF('Load Schedule'!$D$6="Yes",INDEX('Load Schedule'!$A$10:$D$8769,COLUMN(W173),4),'Load Schedule'!$J$10*_xlfn.XLOOKUP('Load Schedule'!$J$9,'Load Schedule'!$F$16:$F$21,_xlfn.XLOOKUP(X$3,'Load Schedule'!$G$15:$AD$15,'Load Schedule'!$G$16:$AD$21)))</f>
        <v>0</v>
      </c>
      <c r="Y176" s="26">
        <f t="array" ref="Y176">IF('Load Schedule'!$D$6="Yes",INDEX('Load Schedule'!$A$10:$D$8769,COLUMN(X173),4),'Load Schedule'!$J$10*_xlfn.XLOOKUP('Load Schedule'!$J$9,'Load Schedule'!$F$16:$F$21,_xlfn.XLOOKUP(Y$3,'Load Schedule'!$G$15:$AD$15,'Load Schedule'!$G$16:$AD$21)))</f>
        <v>0</v>
      </c>
      <c r="AA176">
        <f t="shared" si="2"/>
        <v>4152</v>
      </c>
    </row>
    <row r="177" spans="1:27" x14ac:dyDescent="0.25">
      <c r="A177" s="8">
        <v>44370</v>
      </c>
      <c r="B177" s="26">
        <f t="array" ref="B177">IF('Load Schedule'!$D$6="Yes",INDEX('Load Schedule'!$A$10:$D$8769,COLUMN(A174),4),'Load Schedule'!$J$10*_xlfn.XLOOKUP('Load Schedule'!$J$9,'Load Schedule'!$F$16:$F$21,_xlfn.XLOOKUP(B$3,'Load Schedule'!$G$15:$AD$15,'Load Schedule'!$G$16:$AD$21)))</f>
        <v>0</v>
      </c>
      <c r="C177" s="26">
        <f t="array" ref="C177">IF('Load Schedule'!$D$6="Yes",INDEX('Load Schedule'!$A$10:$D$8769,COLUMN(B174),4),'Load Schedule'!$J$10*_xlfn.XLOOKUP('Load Schedule'!$J$9,'Load Schedule'!$F$16:$F$21,_xlfn.XLOOKUP(C$3,'Load Schedule'!$G$15:$AD$15,'Load Schedule'!$G$16:$AD$21)))</f>
        <v>0</v>
      </c>
      <c r="D177" s="26">
        <f t="array" ref="D177">IF('Load Schedule'!$D$6="Yes",INDEX('Load Schedule'!$A$10:$D$8769,COLUMN(C174),4),'Load Schedule'!$J$10*_xlfn.XLOOKUP('Load Schedule'!$J$9,'Load Schedule'!$F$16:$F$21,_xlfn.XLOOKUP(D$3,'Load Schedule'!$G$15:$AD$15,'Load Schedule'!$G$16:$AD$21)))</f>
        <v>0</v>
      </c>
      <c r="E177" s="26">
        <f t="array" ref="E177">IF('Load Schedule'!$D$6="Yes",INDEX('Load Schedule'!$A$10:$D$8769,COLUMN(D174),4),'Load Schedule'!$J$10*_xlfn.XLOOKUP('Load Schedule'!$J$9,'Load Schedule'!$F$16:$F$21,_xlfn.XLOOKUP(E$3,'Load Schedule'!$G$15:$AD$15,'Load Schedule'!$G$16:$AD$21)))</f>
        <v>0</v>
      </c>
      <c r="F177" s="26">
        <f t="array" ref="F177">IF('Load Schedule'!$D$6="Yes",INDEX('Load Schedule'!$A$10:$D$8769,COLUMN(E174),4),'Load Schedule'!$J$10*_xlfn.XLOOKUP('Load Schedule'!$J$9,'Load Schedule'!$F$16:$F$21,_xlfn.XLOOKUP(F$3,'Load Schedule'!$G$15:$AD$15,'Load Schedule'!$G$16:$AD$21)))</f>
        <v>0</v>
      </c>
      <c r="G177" s="26">
        <f t="array" ref="G177">IF('Load Schedule'!$D$6="Yes",INDEX('Load Schedule'!$A$10:$D$8769,COLUMN(F174),4),'Load Schedule'!$J$10*_xlfn.XLOOKUP('Load Schedule'!$J$9,'Load Schedule'!$F$16:$F$21,_xlfn.XLOOKUP(G$3,'Load Schedule'!$G$15:$AD$15,'Load Schedule'!$G$16:$AD$21)))</f>
        <v>0</v>
      </c>
      <c r="H177" s="26">
        <f t="array" ref="H177">IF('Load Schedule'!$D$6="Yes",INDEX('Load Schedule'!$A$10:$D$8769,COLUMN(G174),4),'Load Schedule'!$J$10*_xlfn.XLOOKUP('Load Schedule'!$J$9,'Load Schedule'!$F$16:$F$21,_xlfn.XLOOKUP(H$3,'Load Schedule'!$G$15:$AD$15,'Load Schedule'!$G$16:$AD$21)))</f>
        <v>0</v>
      </c>
      <c r="I177" s="26">
        <f t="array" ref="I177">IF('Load Schedule'!$D$6="Yes",INDEX('Load Schedule'!$A$10:$D$8769,COLUMN(H174),4),'Load Schedule'!$J$10*_xlfn.XLOOKUP('Load Schedule'!$J$9,'Load Schedule'!$F$16:$F$21,_xlfn.XLOOKUP(I$3,'Load Schedule'!$G$15:$AD$15,'Load Schedule'!$G$16:$AD$21)))</f>
        <v>0</v>
      </c>
      <c r="J177" s="26">
        <f t="array" ref="J177">IF('Load Schedule'!$D$6="Yes",INDEX('Load Schedule'!$A$10:$D$8769,COLUMN(I174),4),'Load Schedule'!$J$10*_xlfn.XLOOKUP('Load Schedule'!$J$9,'Load Schedule'!$F$16:$F$21,_xlfn.XLOOKUP(J$3,'Load Schedule'!$G$15:$AD$15,'Load Schedule'!$G$16:$AD$21)))</f>
        <v>0</v>
      </c>
      <c r="K177" s="26">
        <f t="array" ref="K177">IF('Load Schedule'!$D$6="Yes",INDEX('Load Schedule'!$A$10:$D$8769,COLUMN(J174),4),'Load Schedule'!$J$10*_xlfn.XLOOKUP('Load Schedule'!$J$9,'Load Schedule'!$F$16:$F$21,_xlfn.XLOOKUP(K$3,'Load Schedule'!$G$15:$AD$15,'Load Schedule'!$G$16:$AD$21)))</f>
        <v>0</v>
      </c>
      <c r="L177" s="26">
        <f t="array" ref="L177">IF('Load Schedule'!$D$6="Yes",INDEX('Load Schedule'!$A$10:$D$8769,COLUMN(K174),4),'Load Schedule'!$J$10*_xlfn.XLOOKUP('Load Schedule'!$J$9,'Load Schedule'!$F$16:$F$21,_xlfn.XLOOKUP(L$3,'Load Schedule'!$G$15:$AD$15,'Load Schedule'!$G$16:$AD$21)))</f>
        <v>0</v>
      </c>
      <c r="M177" s="26">
        <f t="array" ref="M177">IF('Load Schedule'!$D$6="Yes",INDEX('Load Schedule'!$A$10:$D$8769,COLUMN(L174),4),'Load Schedule'!$J$10*_xlfn.XLOOKUP('Load Schedule'!$J$9,'Load Schedule'!$F$16:$F$21,_xlfn.XLOOKUP(M$3,'Load Schedule'!$G$15:$AD$15,'Load Schedule'!$G$16:$AD$21)))</f>
        <v>0</v>
      </c>
      <c r="N177" s="26">
        <f t="array" ref="N177">IF('Load Schedule'!$D$6="Yes",INDEX('Load Schedule'!$A$10:$D$8769,COLUMN(M174),4),'Load Schedule'!$J$10*_xlfn.XLOOKUP('Load Schedule'!$J$9,'Load Schedule'!$F$16:$F$21,_xlfn.XLOOKUP(N$3,'Load Schedule'!$G$15:$AD$15,'Load Schedule'!$G$16:$AD$21)))</f>
        <v>0</v>
      </c>
      <c r="O177" s="26">
        <f t="array" ref="O177">IF('Load Schedule'!$D$6="Yes",INDEX('Load Schedule'!$A$10:$D$8769,COLUMN(N174),4),'Load Schedule'!$J$10*_xlfn.XLOOKUP('Load Schedule'!$J$9,'Load Schedule'!$F$16:$F$21,_xlfn.XLOOKUP(O$3,'Load Schedule'!$G$15:$AD$15,'Load Schedule'!$G$16:$AD$21)))</f>
        <v>0</v>
      </c>
      <c r="P177" s="26">
        <f t="array" ref="P177">IF('Load Schedule'!$D$6="Yes",INDEX('Load Schedule'!$A$10:$D$8769,COLUMN(O174),4),'Load Schedule'!$J$10*_xlfn.XLOOKUP('Load Schedule'!$J$9,'Load Schedule'!$F$16:$F$21,_xlfn.XLOOKUP(P$3,'Load Schedule'!$G$15:$AD$15,'Load Schedule'!$G$16:$AD$21)))</f>
        <v>0</v>
      </c>
      <c r="Q177" s="26">
        <f t="array" ref="Q177">IF('Load Schedule'!$D$6="Yes",INDEX('Load Schedule'!$A$10:$D$8769,COLUMN(P174),4),'Load Schedule'!$J$10*_xlfn.XLOOKUP('Load Schedule'!$J$9,'Load Schedule'!$F$16:$F$21,_xlfn.XLOOKUP(Q$3,'Load Schedule'!$G$15:$AD$15,'Load Schedule'!$G$16:$AD$21)))</f>
        <v>0</v>
      </c>
      <c r="R177" s="26">
        <f t="array" ref="R177">IF('Load Schedule'!$D$6="Yes",INDEX('Load Schedule'!$A$10:$D$8769,COLUMN(Q174),4),'Load Schedule'!$J$10*_xlfn.XLOOKUP('Load Schedule'!$J$9,'Load Schedule'!$F$16:$F$21,_xlfn.XLOOKUP(R$3,'Load Schedule'!$G$15:$AD$15,'Load Schedule'!$G$16:$AD$21)))</f>
        <v>0</v>
      </c>
      <c r="S177" s="26">
        <f t="array" ref="S177">IF('Load Schedule'!$D$6="Yes",INDEX('Load Schedule'!$A$10:$D$8769,COLUMN(R174),4),'Load Schedule'!$J$10*_xlfn.XLOOKUP('Load Schedule'!$J$9,'Load Schedule'!$F$16:$F$21,_xlfn.XLOOKUP(S$3,'Load Schedule'!$G$15:$AD$15,'Load Schedule'!$G$16:$AD$21)))</f>
        <v>0</v>
      </c>
      <c r="T177" s="26">
        <f t="array" ref="T177">IF('Load Schedule'!$D$6="Yes",INDEX('Load Schedule'!$A$10:$D$8769,COLUMN(S174),4),'Load Schedule'!$J$10*_xlfn.XLOOKUP('Load Schedule'!$J$9,'Load Schedule'!$F$16:$F$21,_xlfn.XLOOKUP(T$3,'Load Schedule'!$G$15:$AD$15,'Load Schedule'!$G$16:$AD$21)))</f>
        <v>0</v>
      </c>
      <c r="U177" s="26">
        <f t="array" ref="U177">IF('Load Schedule'!$D$6="Yes",INDEX('Load Schedule'!$A$10:$D$8769,COLUMN(T174),4),'Load Schedule'!$J$10*_xlfn.XLOOKUP('Load Schedule'!$J$9,'Load Schedule'!$F$16:$F$21,_xlfn.XLOOKUP(U$3,'Load Schedule'!$G$15:$AD$15,'Load Schedule'!$G$16:$AD$21)))</f>
        <v>0</v>
      </c>
      <c r="V177" s="26">
        <f t="array" ref="V177">IF('Load Schedule'!$D$6="Yes",INDEX('Load Schedule'!$A$10:$D$8769,COLUMN(U174),4),'Load Schedule'!$J$10*_xlfn.XLOOKUP('Load Schedule'!$J$9,'Load Schedule'!$F$16:$F$21,_xlfn.XLOOKUP(V$3,'Load Schedule'!$G$15:$AD$15,'Load Schedule'!$G$16:$AD$21)))</f>
        <v>0</v>
      </c>
      <c r="W177" s="26">
        <f t="array" ref="W177">IF('Load Schedule'!$D$6="Yes",INDEX('Load Schedule'!$A$10:$D$8769,COLUMN(V174),4),'Load Schedule'!$J$10*_xlfn.XLOOKUP('Load Schedule'!$J$9,'Load Schedule'!$F$16:$F$21,_xlfn.XLOOKUP(W$3,'Load Schedule'!$G$15:$AD$15,'Load Schedule'!$G$16:$AD$21)))</f>
        <v>0</v>
      </c>
      <c r="X177" s="26">
        <f t="array" ref="X177">IF('Load Schedule'!$D$6="Yes",INDEX('Load Schedule'!$A$10:$D$8769,COLUMN(W174),4),'Load Schedule'!$J$10*_xlfn.XLOOKUP('Load Schedule'!$J$9,'Load Schedule'!$F$16:$F$21,_xlfn.XLOOKUP(X$3,'Load Schedule'!$G$15:$AD$15,'Load Schedule'!$G$16:$AD$21)))</f>
        <v>0</v>
      </c>
      <c r="Y177" s="26">
        <f t="array" ref="Y177">IF('Load Schedule'!$D$6="Yes",INDEX('Load Schedule'!$A$10:$D$8769,COLUMN(X174),4),'Load Schedule'!$J$10*_xlfn.XLOOKUP('Load Schedule'!$J$9,'Load Schedule'!$F$16:$F$21,_xlfn.XLOOKUP(Y$3,'Load Schedule'!$G$15:$AD$15,'Load Schedule'!$G$16:$AD$21)))</f>
        <v>0</v>
      </c>
      <c r="AA177">
        <f t="shared" si="2"/>
        <v>4176</v>
      </c>
    </row>
    <row r="178" spans="1:27" x14ac:dyDescent="0.25">
      <c r="A178" s="8">
        <v>44371</v>
      </c>
      <c r="B178" s="26">
        <f t="array" ref="B178">IF('Load Schedule'!$D$6="Yes",INDEX('Load Schedule'!$A$10:$D$8769,COLUMN(A175),4),'Load Schedule'!$J$10*_xlfn.XLOOKUP('Load Schedule'!$J$9,'Load Schedule'!$F$16:$F$21,_xlfn.XLOOKUP(B$3,'Load Schedule'!$G$15:$AD$15,'Load Schedule'!$G$16:$AD$21)))</f>
        <v>0</v>
      </c>
      <c r="C178" s="26">
        <f t="array" ref="C178">IF('Load Schedule'!$D$6="Yes",INDEX('Load Schedule'!$A$10:$D$8769,COLUMN(B175),4),'Load Schedule'!$J$10*_xlfn.XLOOKUP('Load Schedule'!$J$9,'Load Schedule'!$F$16:$F$21,_xlfn.XLOOKUP(C$3,'Load Schedule'!$G$15:$AD$15,'Load Schedule'!$G$16:$AD$21)))</f>
        <v>0</v>
      </c>
      <c r="D178" s="26">
        <f t="array" ref="D178">IF('Load Schedule'!$D$6="Yes",INDEX('Load Schedule'!$A$10:$D$8769,COLUMN(C175),4),'Load Schedule'!$J$10*_xlfn.XLOOKUP('Load Schedule'!$J$9,'Load Schedule'!$F$16:$F$21,_xlfn.XLOOKUP(D$3,'Load Schedule'!$G$15:$AD$15,'Load Schedule'!$G$16:$AD$21)))</f>
        <v>0</v>
      </c>
      <c r="E178" s="26">
        <f t="array" ref="E178">IF('Load Schedule'!$D$6="Yes",INDEX('Load Schedule'!$A$10:$D$8769,COLUMN(D175),4),'Load Schedule'!$J$10*_xlfn.XLOOKUP('Load Schedule'!$J$9,'Load Schedule'!$F$16:$F$21,_xlfn.XLOOKUP(E$3,'Load Schedule'!$G$15:$AD$15,'Load Schedule'!$G$16:$AD$21)))</f>
        <v>0</v>
      </c>
      <c r="F178" s="26">
        <f t="array" ref="F178">IF('Load Schedule'!$D$6="Yes",INDEX('Load Schedule'!$A$10:$D$8769,COLUMN(E175),4),'Load Schedule'!$J$10*_xlfn.XLOOKUP('Load Schedule'!$J$9,'Load Schedule'!$F$16:$F$21,_xlfn.XLOOKUP(F$3,'Load Schedule'!$G$15:$AD$15,'Load Schedule'!$G$16:$AD$21)))</f>
        <v>0</v>
      </c>
      <c r="G178" s="26">
        <f t="array" ref="G178">IF('Load Schedule'!$D$6="Yes",INDEX('Load Schedule'!$A$10:$D$8769,COLUMN(F175),4),'Load Schedule'!$J$10*_xlfn.XLOOKUP('Load Schedule'!$J$9,'Load Schedule'!$F$16:$F$21,_xlfn.XLOOKUP(G$3,'Load Schedule'!$G$15:$AD$15,'Load Schedule'!$G$16:$AD$21)))</f>
        <v>0</v>
      </c>
      <c r="H178" s="26">
        <f t="array" ref="H178">IF('Load Schedule'!$D$6="Yes",INDEX('Load Schedule'!$A$10:$D$8769,COLUMN(G175),4),'Load Schedule'!$J$10*_xlfn.XLOOKUP('Load Schedule'!$J$9,'Load Schedule'!$F$16:$F$21,_xlfn.XLOOKUP(H$3,'Load Schedule'!$G$15:$AD$15,'Load Schedule'!$G$16:$AD$21)))</f>
        <v>0</v>
      </c>
      <c r="I178" s="26">
        <f t="array" ref="I178">IF('Load Schedule'!$D$6="Yes",INDEX('Load Schedule'!$A$10:$D$8769,COLUMN(H175),4),'Load Schedule'!$J$10*_xlfn.XLOOKUP('Load Schedule'!$J$9,'Load Schedule'!$F$16:$F$21,_xlfn.XLOOKUP(I$3,'Load Schedule'!$G$15:$AD$15,'Load Schedule'!$G$16:$AD$21)))</f>
        <v>0</v>
      </c>
      <c r="J178" s="26">
        <f t="array" ref="J178">IF('Load Schedule'!$D$6="Yes",INDEX('Load Schedule'!$A$10:$D$8769,COLUMN(I175),4),'Load Schedule'!$J$10*_xlfn.XLOOKUP('Load Schedule'!$J$9,'Load Schedule'!$F$16:$F$21,_xlfn.XLOOKUP(J$3,'Load Schedule'!$G$15:$AD$15,'Load Schedule'!$G$16:$AD$21)))</f>
        <v>0</v>
      </c>
      <c r="K178" s="26">
        <f t="array" ref="K178">IF('Load Schedule'!$D$6="Yes",INDEX('Load Schedule'!$A$10:$D$8769,COLUMN(J175),4),'Load Schedule'!$J$10*_xlfn.XLOOKUP('Load Schedule'!$J$9,'Load Schedule'!$F$16:$F$21,_xlfn.XLOOKUP(K$3,'Load Schedule'!$G$15:$AD$15,'Load Schedule'!$G$16:$AD$21)))</f>
        <v>0</v>
      </c>
      <c r="L178" s="26">
        <f t="array" ref="L178">IF('Load Schedule'!$D$6="Yes",INDEX('Load Schedule'!$A$10:$D$8769,COLUMN(K175),4),'Load Schedule'!$J$10*_xlfn.XLOOKUP('Load Schedule'!$J$9,'Load Schedule'!$F$16:$F$21,_xlfn.XLOOKUP(L$3,'Load Schedule'!$G$15:$AD$15,'Load Schedule'!$G$16:$AD$21)))</f>
        <v>0</v>
      </c>
      <c r="M178" s="26">
        <f t="array" ref="M178">IF('Load Schedule'!$D$6="Yes",INDEX('Load Schedule'!$A$10:$D$8769,COLUMN(L175),4),'Load Schedule'!$J$10*_xlfn.XLOOKUP('Load Schedule'!$J$9,'Load Schedule'!$F$16:$F$21,_xlfn.XLOOKUP(M$3,'Load Schedule'!$G$15:$AD$15,'Load Schedule'!$G$16:$AD$21)))</f>
        <v>0</v>
      </c>
      <c r="N178" s="26">
        <f t="array" ref="N178">IF('Load Schedule'!$D$6="Yes",INDEX('Load Schedule'!$A$10:$D$8769,COLUMN(M175),4),'Load Schedule'!$J$10*_xlfn.XLOOKUP('Load Schedule'!$J$9,'Load Schedule'!$F$16:$F$21,_xlfn.XLOOKUP(N$3,'Load Schedule'!$G$15:$AD$15,'Load Schedule'!$G$16:$AD$21)))</f>
        <v>0</v>
      </c>
      <c r="O178" s="26">
        <f t="array" ref="O178">IF('Load Schedule'!$D$6="Yes",INDEX('Load Schedule'!$A$10:$D$8769,COLUMN(N175),4),'Load Schedule'!$J$10*_xlfn.XLOOKUP('Load Schedule'!$J$9,'Load Schedule'!$F$16:$F$21,_xlfn.XLOOKUP(O$3,'Load Schedule'!$G$15:$AD$15,'Load Schedule'!$G$16:$AD$21)))</f>
        <v>0</v>
      </c>
      <c r="P178" s="26">
        <f t="array" ref="P178">IF('Load Schedule'!$D$6="Yes",INDEX('Load Schedule'!$A$10:$D$8769,COLUMN(O175),4),'Load Schedule'!$J$10*_xlfn.XLOOKUP('Load Schedule'!$J$9,'Load Schedule'!$F$16:$F$21,_xlfn.XLOOKUP(P$3,'Load Schedule'!$G$15:$AD$15,'Load Schedule'!$G$16:$AD$21)))</f>
        <v>0</v>
      </c>
      <c r="Q178" s="26">
        <f t="array" ref="Q178">IF('Load Schedule'!$D$6="Yes",INDEX('Load Schedule'!$A$10:$D$8769,COLUMN(P175),4),'Load Schedule'!$J$10*_xlfn.XLOOKUP('Load Schedule'!$J$9,'Load Schedule'!$F$16:$F$21,_xlfn.XLOOKUP(Q$3,'Load Schedule'!$G$15:$AD$15,'Load Schedule'!$G$16:$AD$21)))</f>
        <v>0</v>
      </c>
      <c r="R178" s="26">
        <f t="array" ref="R178">IF('Load Schedule'!$D$6="Yes",INDEX('Load Schedule'!$A$10:$D$8769,COLUMN(Q175),4),'Load Schedule'!$J$10*_xlfn.XLOOKUP('Load Schedule'!$J$9,'Load Schedule'!$F$16:$F$21,_xlfn.XLOOKUP(R$3,'Load Schedule'!$G$15:$AD$15,'Load Schedule'!$G$16:$AD$21)))</f>
        <v>0</v>
      </c>
      <c r="S178" s="26">
        <f t="array" ref="S178">IF('Load Schedule'!$D$6="Yes",INDEX('Load Schedule'!$A$10:$D$8769,COLUMN(R175),4),'Load Schedule'!$J$10*_xlfn.XLOOKUP('Load Schedule'!$J$9,'Load Schedule'!$F$16:$F$21,_xlfn.XLOOKUP(S$3,'Load Schedule'!$G$15:$AD$15,'Load Schedule'!$G$16:$AD$21)))</f>
        <v>0</v>
      </c>
      <c r="T178" s="26">
        <f t="array" ref="T178">IF('Load Schedule'!$D$6="Yes",INDEX('Load Schedule'!$A$10:$D$8769,COLUMN(S175),4),'Load Schedule'!$J$10*_xlfn.XLOOKUP('Load Schedule'!$J$9,'Load Schedule'!$F$16:$F$21,_xlfn.XLOOKUP(T$3,'Load Schedule'!$G$15:$AD$15,'Load Schedule'!$G$16:$AD$21)))</f>
        <v>0</v>
      </c>
      <c r="U178" s="26">
        <f t="array" ref="U178">IF('Load Schedule'!$D$6="Yes",INDEX('Load Schedule'!$A$10:$D$8769,COLUMN(T175),4),'Load Schedule'!$J$10*_xlfn.XLOOKUP('Load Schedule'!$J$9,'Load Schedule'!$F$16:$F$21,_xlfn.XLOOKUP(U$3,'Load Schedule'!$G$15:$AD$15,'Load Schedule'!$G$16:$AD$21)))</f>
        <v>0</v>
      </c>
      <c r="V178" s="26">
        <f t="array" ref="V178">IF('Load Schedule'!$D$6="Yes",INDEX('Load Schedule'!$A$10:$D$8769,COLUMN(U175),4),'Load Schedule'!$J$10*_xlfn.XLOOKUP('Load Schedule'!$J$9,'Load Schedule'!$F$16:$F$21,_xlfn.XLOOKUP(V$3,'Load Schedule'!$G$15:$AD$15,'Load Schedule'!$G$16:$AD$21)))</f>
        <v>0</v>
      </c>
      <c r="W178" s="26">
        <f t="array" ref="W178">IF('Load Schedule'!$D$6="Yes",INDEX('Load Schedule'!$A$10:$D$8769,COLUMN(V175),4),'Load Schedule'!$J$10*_xlfn.XLOOKUP('Load Schedule'!$J$9,'Load Schedule'!$F$16:$F$21,_xlfn.XLOOKUP(W$3,'Load Schedule'!$G$15:$AD$15,'Load Schedule'!$G$16:$AD$21)))</f>
        <v>0</v>
      </c>
      <c r="X178" s="26">
        <f t="array" ref="X178">IF('Load Schedule'!$D$6="Yes",INDEX('Load Schedule'!$A$10:$D$8769,COLUMN(W175),4),'Load Schedule'!$J$10*_xlfn.XLOOKUP('Load Schedule'!$J$9,'Load Schedule'!$F$16:$F$21,_xlfn.XLOOKUP(X$3,'Load Schedule'!$G$15:$AD$15,'Load Schedule'!$G$16:$AD$21)))</f>
        <v>0</v>
      </c>
      <c r="Y178" s="26">
        <f t="array" ref="Y178">IF('Load Schedule'!$D$6="Yes",INDEX('Load Schedule'!$A$10:$D$8769,COLUMN(X175),4),'Load Schedule'!$J$10*_xlfn.XLOOKUP('Load Schedule'!$J$9,'Load Schedule'!$F$16:$F$21,_xlfn.XLOOKUP(Y$3,'Load Schedule'!$G$15:$AD$15,'Load Schedule'!$G$16:$AD$21)))</f>
        <v>0</v>
      </c>
      <c r="AA178">
        <f t="shared" si="2"/>
        <v>4200</v>
      </c>
    </row>
    <row r="179" spans="1:27" x14ac:dyDescent="0.25">
      <c r="A179" s="8">
        <v>44372</v>
      </c>
      <c r="B179" s="26">
        <f t="array" ref="B179">IF('Load Schedule'!$D$6="Yes",INDEX('Load Schedule'!$A$10:$D$8769,COLUMN(A176),4),'Load Schedule'!$J$10*_xlfn.XLOOKUP('Load Schedule'!$J$9,'Load Schedule'!$F$16:$F$21,_xlfn.XLOOKUP(B$3,'Load Schedule'!$G$15:$AD$15,'Load Schedule'!$G$16:$AD$21)))</f>
        <v>0</v>
      </c>
      <c r="C179" s="26">
        <f t="array" ref="C179">IF('Load Schedule'!$D$6="Yes",INDEX('Load Schedule'!$A$10:$D$8769,COLUMN(B176),4),'Load Schedule'!$J$10*_xlfn.XLOOKUP('Load Schedule'!$J$9,'Load Schedule'!$F$16:$F$21,_xlfn.XLOOKUP(C$3,'Load Schedule'!$G$15:$AD$15,'Load Schedule'!$G$16:$AD$21)))</f>
        <v>0</v>
      </c>
      <c r="D179" s="26">
        <f t="array" ref="D179">IF('Load Schedule'!$D$6="Yes",INDEX('Load Schedule'!$A$10:$D$8769,COLUMN(C176),4),'Load Schedule'!$J$10*_xlfn.XLOOKUP('Load Schedule'!$J$9,'Load Schedule'!$F$16:$F$21,_xlfn.XLOOKUP(D$3,'Load Schedule'!$G$15:$AD$15,'Load Schedule'!$G$16:$AD$21)))</f>
        <v>0</v>
      </c>
      <c r="E179" s="26">
        <f t="array" ref="E179">IF('Load Schedule'!$D$6="Yes",INDEX('Load Schedule'!$A$10:$D$8769,COLUMN(D176),4),'Load Schedule'!$J$10*_xlfn.XLOOKUP('Load Schedule'!$J$9,'Load Schedule'!$F$16:$F$21,_xlfn.XLOOKUP(E$3,'Load Schedule'!$G$15:$AD$15,'Load Schedule'!$G$16:$AD$21)))</f>
        <v>0</v>
      </c>
      <c r="F179" s="26">
        <f t="array" ref="F179">IF('Load Schedule'!$D$6="Yes",INDEX('Load Schedule'!$A$10:$D$8769,COLUMN(E176),4),'Load Schedule'!$J$10*_xlfn.XLOOKUP('Load Schedule'!$J$9,'Load Schedule'!$F$16:$F$21,_xlfn.XLOOKUP(F$3,'Load Schedule'!$G$15:$AD$15,'Load Schedule'!$G$16:$AD$21)))</f>
        <v>0</v>
      </c>
      <c r="G179" s="26">
        <f t="array" ref="G179">IF('Load Schedule'!$D$6="Yes",INDEX('Load Schedule'!$A$10:$D$8769,COLUMN(F176),4),'Load Schedule'!$J$10*_xlfn.XLOOKUP('Load Schedule'!$J$9,'Load Schedule'!$F$16:$F$21,_xlfn.XLOOKUP(G$3,'Load Schedule'!$G$15:$AD$15,'Load Schedule'!$G$16:$AD$21)))</f>
        <v>0</v>
      </c>
      <c r="H179" s="26">
        <f t="array" ref="H179">IF('Load Schedule'!$D$6="Yes",INDEX('Load Schedule'!$A$10:$D$8769,COLUMN(G176),4),'Load Schedule'!$J$10*_xlfn.XLOOKUP('Load Schedule'!$J$9,'Load Schedule'!$F$16:$F$21,_xlfn.XLOOKUP(H$3,'Load Schedule'!$G$15:$AD$15,'Load Schedule'!$G$16:$AD$21)))</f>
        <v>0</v>
      </c>
      <c r="I179" s="26">
        <f t="array" ref="I179">IF('Load Schedule'!$D$6="Yes",INDEX('Load Schedule'!$A$10:$D$8769,COLUMN(H176),4),'Load Schedule'!$J$10*_xlfn.XLOOKUP('Load Schedule'!$J$9,'Load Schedule'!$F$16:$F$21,_xlfn.XLOOKUP(I$3,'Load Schedule'!$G$15:$AD$15,'Load Schedule'!$G$16:$AD$21)))</f>
        <v>0</v>
      </c>
      <c r="J179" s="26">
        <f t="array" ref="J179">IF('Load Schedule'!$D$6="Yes",INDEX('Load Schedule'!$A$10:$D$8769,COLUMN(I176),4),'Load Schedule'!$J$10*_xlfn.XLOOKUP('Load Schedule'!$J$9,'Load Schedule'!$F$16:$F$21,_xlfn.XLOOKUP(J$3,'Load Schedule'!$G$15:$AD$15,'Load Schedule'!$G$16:$AD$21)))</f>
        <v>0</v>
      </c>
      <c r="K179" s="26">
        <f t="array" ref="K179">IF('Load Schedule'!$D$6="Yes",INDEX('Load Schedule'!$A$10:$D$8769,COLUMN(J176),4),'Load Schedule'!$J$10*_xlfn.XLOOKUP('Load Schedule'!$J$9,'Load Schedule'!$F$16:$F$21,_xlfn.XLOOKUP(K$3,'Load Schedule'!$G$15:$AD$15,'Load Schedule'!$G$16:$AD$21)))</f>
        <v>0</v>
      </c>
      <c r="L179" s="26">
        <f t="array" ref="L179">IF('Load Schedule'!$D$6="Yes",INDEX('Load Schedule'!$A$10:$D$8769,COLUMN(K176),4),'Load Schedule'!$J$10*_xlfn.XLOOKUP('Load Schedule'!$J$9,'Load Schedule'!$F$16:$F$21,_xlfn.XLOOKUP(L$3,'Load Schedule'!$G$15:$AD$15,'Load Schedule'!$G$16:$AD$21)))</f>
        <v>0</v>
      </c>
      <c r="M179" s="26">
        <f t="array" ref="M179">IF('Load Schedule'!$D$6="Yes",INDEX('Load Schedule'!$A$10:$D$8769,COLUMN(L176),4),'Load Schedule'!$J$10*_xlfn.XLOOKUP('Load Schedule'!$J$9,'Load Schedule'!$F$16:$F$21,_xlfn.XLOOKUP(M$3,'Load Schedule'!$G$15:$AD$15,'Load Schedule'!$G$16:$AD$21)))</f>
        <v>0</v>
      </c>
      <c r="N179" s="26">
        <f t="array" ref="N179">IF('Load Schedule'!$D$6="Yes",INDEX('Load Schedule'!$A$10:$D$8769,COLUMN(M176),4),'Load Schedule'!$J$10*_xlfn.XLOOKUP('Load Schedule'!$J$9,'Load Schedule'!$F$16:$F$21,_xlfn.XLOOKUP(N$3,'Load Schedule'!$G$15:$AD$15,'Load Schedule'!$G$16:$AD$21)))</f>
        <v>0</v>
      </c>
      <c r="O179" s="26">
        <f t="array" ref="O179">IF('Load Schedule'!$D$6="Yes",INDEX('Load Schedule'!$A$10:$D$8769,COLUMN(N176),4),'Load Schedule'!$J$10*_xlfn.XLOOKUP('Load Schedule'!$J$9,'Load Schedule'!$F$16:$F$21,_xlfn.XLOOKUP(O$3,'Load Schedule'!$G$15:$AD$15,'Load Schedule'!$G$16:$AD$21)))</f>
        <v>0</v>
      </c>
      <c r="P179" s="26">
        <f t="array" ref="P179">IF('Load Schedule'!$D$6="Yes",INDEX('Load Schedule'!$A$10:$D$8769,COLUMN(O176),4),'Load Schedule'!$J$10*_xlfn.XLOOKUP('Load Schedule'!$J$9,'Load Schedule'!$F$16:$F$21,_xlfn.XLOOKUP(P$3,'Load Schedule'!$G$15:$AD$15,'Load Schedule'!$G$16:$AD$21)))</f>
        <v>0</v>
      </c>
      <c r="Q179" s="26">
        <f t="array" ref="Q179">IF('Load Schedule'!$D$6="Yes",INDEX('Load Schedule'!$A$10:$D$8769,COLUMN(P176),4),'Load Schedule'!$J$10*_xlfn.XLOOKUP('Load Schedule'!$J$9,'Load Schedule'!$F$16:$F$21,_xlfn.XLOOKUP(Q$3,'Load Schedule'!$G$15:$AD$15,'Load Schedule'!$G$16:$AD$21)))</f>
        <v>0</v>
      </c>
      <c r="R179" s="26">
        <f t="array" ref="R179">IF('Load Schedule'!$D$6="Yes",INDEX('Load Schedule'!$A$10:$D$8769,COLUMN(Q176),4),'Load Schedule'!$J$10*_xlfn.XLOOKUP('Load Schedule'!$J$9,'Load Schedule'!$F$16:$F$21,_xlfn.XLOOKUP(R$3,'Load Schedule'!$G$15:$AD$15,'Load Schedule'!$G$16:$AD$21)))</f>
        <v>0</v>
      </c>
      <c r="S179" s="26">
        <f t="array" ref="S179">IF('Load Schedule'!$D$6="Yes",INDEX('Load Schedule'!$A$10:$D$8769,COLUMN(R176),4),'Load Schedule'!$J$10*_xlfn.XLOOKUP('Load Schedule'!$J$9,'Load Schedule'!$F$16:$F$21,_xlfn.XLOOKUP(S$3,'Load Schedule'!$G$15:$AD$15,'Load Schedule'!$G$16:$AD$21)))</f>
        <v>0</v>
      </c>
      <c r="T179" s="26">
        <f t="array" ref="T179">IF('Load Schedule'!$D$6="Yes",INDEX('Load Schedule'!$A$10:$D$8769,COLUMN(S176),4),'Load Schedule'!$J$10*_xlfn.XLOOKUP('Load Schedule'!$J$9,'Load Schedule'!$F$16:$F$21,_xlfn.XLOOKUP(T$3,'Load Schedule'!$G$15:$AD$15,'Load Schedule'!$G$16:$AD$21)))</f>
        <v>0</v>
      </c>
      <c r="U179" s="26">
        <f t="array" ref="U179">IF('Load Schedule'!$D$6="Yes",INDEX('Load Schedule'!$A$10:$D$8769,COLUMN(T176),4),'Load Schedule'!$J$10*_xlfn.XLOOKUP('Load Schedule'!$J$9,'Load Schedule'!$F$16:$F$21,_xlfn.XLOOKUP(U$3,'Load Schedule'!$G$15:$AD$15,'Load Schedule'!$G$16:$AD$21)))</f>
        <v>0</v>
      </c>
      <c r="V179" s="26">
        <f t="array" ref="V179">IF('Load Schedule'!$D$6="Yes",INDEX('Load Schedule'!$A$10:$D$8769,COLUMN(U176),4),'Load Schedule'!$J$10*_xlfn.XLOOKUP('Load Schedule'!$J$9,'Load Schedule'!$F$16:$F$21,_xlfn.XLOOKUP(V$3,'Load Schedule'!$G$15:$AD$15,'Load Schedule'!$G$16:$AD$21)))</f>
        <v>0</v>
      </c>
      <c r="W179" s="26">
        <f t="array" ref="W179">IF('Load Schedule'!$D$6="Yes",INDEX('Load Schedule'!$A$10:$D$8769,COLUMN(V176),4),'Load Schedule'!$J$10*_xlfn.XLOOKUP('Load Schedule'!$J$9,'Load Schedule'!$F$16:$F$21,_xlfn.XLOOKUP(W$3,'Load Schedule'!$G$15:$AD$15,'Load Schedule'!$G$16:$AD$21)))</f>
        <v>0</v>
      </c>
      <c r="X179" s="26">
        <f t="array" ref="X179">IF('Load Schedule'!$D$6="Yes",INDEX('Load Schedule'!$A$10:$D$8769,COLUMN(W176),4),'Load Schedule'!$J$10*_xlfn.XLOOKUP('Load Schedule'!$J$9,'Load Schedule'!$F$16:$F$21,_xlfn.XLOOKUP(X$3,'Load Schedule'!$G$15:$AD$15,'Load Schedule'!$G$16:$AD$21)))</f>
        <v>0</v>
      </c>
      <c r="Y179" s="26">
        <f t="array" ref="Y179">IF('Load Schedule'!$D$6="Yes",INDEX('Load Schedule'!$A$10:$D$8769,COLUMN(X176),4),'Load Schedule'!$J$10*_xlfn.XLOOKUP('Load Schedule'!$J$9,'Load Schedule'!$F$16:$F$21,_xlfn.XLOOKUP(Y$3,'Load Schedule'!$G$15:$AD$15,'Load Schedule'!$G$16:$AD$21)))</f>
        <v>0</v>
      </c>
      <c r="AA179">
        <f t="shared" si="2"/>
        <v>4224</v>
      </c>
    </row>
    <row r="180" spans="1:27" x14ac:dyDescent="0.25">
      <c r="A180" s="8">
        <v>44373</v>
      </c>
      <c r="B180" s="26">
        <f t="array" ref="B180">IF('Load Schedule'!$D$6="Yes",INDEX('Load Schedule'!$A$10:$D$8769,COLUMN(A177),4),'Load Schedule'!$J$10*_xlfn.XLOOKUP('Load Schedule'!$J$9,'Load Schedule'!$F$16:$F$21,_xlfn.XLOOKUP(B$3,'Load Schedule'!$G$15:$AD$15,'Load Schedule'!$G$16:$AD$21)))</f>
        <v>0</v>
      </c>
      <c r="C180" s="26">
        <f t="array" ref="C180">IF('Load Schedule'!$D$6="Yes",INDEX('Load Schedule'!$A$10:$D$8769,COLUMN(B177),4),'Load Schedule'!$J$10*_xlfn.XLOOKUP('Load Schedule'!$J$9,'Load Schedule'!$F$16:$F$21,_xlfn.XLOOKUP(C$3,'Load Schedule'!$G$15:$AD$15,'Load Schedule'!$G$16:$AD$21)))</f>
        <v>0</v>
      </c>
      <c r="D180" s="26">
        <f t="array" ref="D180">IF('Load Schedule'!$D$6="Yes",INDEX('Load Schedule'!$A$10:$D$8769,COLUMN(C177),4),'Load Schedule'!$J$10*_xlfn.XLOOKUP('Load Schedule'!$J$9,'Load Schedule'!$F$16:$F$21,_xlfn.XLOOKUP(D$3,'Load Schedule'!$G$15:$AD$15,'Load Schedule'!$G$16:$AD$21)))</f>
        <v>0</v>
      </c>
      <c r="E180" s="26">
        <f t="array" ref="E180">IF('Load Schedule'!$D$6="Yes",INDEX('Load Schedule'!$A$10:$D$8769,COLUMN(D177),4),'Load Schedule'!$J$10*_xlfn.XLOOKUP('Load Schedule'!$J$9,'Load Schedule'!$F$16:$F$21,_xlfn.XLOOKUP(E$3,'Load Schedule'!$G$15:$AD$15,'Load Schedule'!$G$16:$AD$21)))</f>
        <v>0</v>
      </c>
      <c r="F180" s="26">
        <f t="array" ref="F180">IF('Load Schedule'!$D$6="Yes",INDEX('Load Schedule'!$A$10:$D$8769,COLUMN(E177),4),'Load Schedule'!$J$10*_xlfn.XLOOKUP('Load Schedule'!$J$9,'Load Schedule'!$F$16:$F$21,_xlfn.XLOOKUP(F$3,'Load Schedule'!$G$15:$AD$15,'Load Schedule'!$G$16:$AD$21)))</f>
        <v>0</v>
      </c>
      <c r="G180" s="26">
        <f t="array" ref="G180">IF('Load Schedule'!$D$6="Yes",INDEX('Load Schedule'!$A$10:$D$8769,COLUMN(F177),4),'Load Schedule'!$J$10*_xlfn.XLOOKUP('Load Schedule'!$J$9,'Load Schedule'!$F$16:$F$21,_xlfn.XLOOKUP(G$3,'Load Schedule'!$G$15:$AD$15,'Load Schedule'!$G$16:$AD$21)))</f>
        <v>0</v>
      </c>
      <c r="H180" s="26">
        <f t="array" ref="H180">IF('Load Schedule'!$D$6="Yes",INDEX('Load Schedule'!$A$10:$D$8769,COLUMN(G177),4),'Load Schedule'!$J$10*_xlfn.XLOOKUP('Load Schedule'!$J$9,'Load Schedule'!$F$16:$F$21,_xlfn.XLOOKUP(H$3,'Load Schedule'!$G$15:$AD$15,'Load Schedule'!$G$16:$AD$21)))</f>
        <v>0</v>
      </c>
      <c r="I180" s="26">
        <f t="array" ref="I180">IF('Load Schedule'!$D$6="Yes",INDEX('Load Schedule'!$A$10:$D$8769,COLUMN(H177),4),'Load Schedule'!$J$10*_xlfn.XLOOKUP('Load Schedule'!$J$9,'Load Schedule'!$F$16:$F$21,_xlfn.XLOOKUP(I$3,'Load Schedule'!$G$15:$AD$15,'Load Schedule'!$G$16:$AD$21)))</f>
        <v>0</v>
      </c>
      <c r="J180" s="26">
        <f t="array" ref="J180">IF('Load Schedule'!$D$6="Yes",INDEX('Load Schedule'!$A$10:$D$8769,COLUMN(I177),4),'Load Schedule'!$J$10*_xlfn.XLOOKUP('Load Schedule'!$J$9,'Load Schedule'!$F$16:$F$21,_xlfn.XLOOKUP(J$3,'Load Schedule'!$G$15:$AD$15,'Load Schedule'!$G$16:$AD$21)))</f>
        <v>0</v>
      </c>
      <c r="K180" s="26">
        <f t="array" ref="K180">IF('Load Schedule'!$D$6="Yes",INDEX('Load Schedule'!$A$10:$D$8769,COLUMN(J177),4),'Load Schedule'!$J$10*_xlfn.XLOOKUP('Load Schedule'!$J$9,'Load Schedule'!$F$16:$F$21,_xlfn.XLOOKUP(K$3,'Load Schedule'!$G$15:$AD$15,'Load Schedule'!$G$16:$AD$21)))</f>
        <v>0</v>
      </c>
      <c r="L180" s="26">
        <f t="array" ref="L180">IF('Load Schedule'!$D$6="Yes",INDEX('Load Schedule'!$A$10:$D$8769,COLUMN(K177),4),'Load Schedule'!$J$10*_xlfn.XLOOKUP('Load Schedule'!$J$9,'Load Schedule'!$F$16:$F$21,_xlfn.XLOOKUP(L$3,'Load Schedule'!$G$15:$AD$15,'Load Schedule'!$G$16:$AD$21)))</f>
        <v>0</v>
      </c>
      <c r="M180" s="26">
        <f t="array" ref="M180">IF('Load Schedule'!$D$6="Yes",INDEX('Load Schedule'!$A$10:$D$8769,COLUMN(L177),4),'Load Schedule'!$J$10*_xlfn.XLOOKUP('Load Schedule'!$J$9,'Load Schedule'!$F$16:$F$21,_xlfn.XLOOKUP(M$3,'Load Schedule'!$G$15:$AD$15,'Load Schedule'!$G$16:$AD$21)))</f>
        <v>0</v>
      </c>
      <c r="N180" s="26">
        <f t="array" ref="N180">IF('Load Schedule'!$D$6="Yes",INDEX('Load Schedule'!$A$10:$D$8769,COLUMN(M177),4),'Load Schedule'!$J$10*_xlfn.XLOOKUP('Load Schedule'!$J$9,'Load Schedule'!$F$16:$F$21,_xlfn.XLOOKUP(N$3,'Load Schedule'!$G$15:$AD$15,'Load Schedule'!$G$16:$AD$21)))</f>
        <v>0</v>
      </c>
      <c r="O180" s="26">
        <f t="array" ref="O180">IF('Load Schedule'!$D$6="Yes",INDEX('Load Schedule'!$A$10:$D$8769,COLUMN(N177),4),'Load Schedule'!$J$10*_xlfn.XLOOKUP('Load Schedule'!$J$9,'Load Schedule'!$F$16:$F$21,_xlfn.XLOOKUP(O$3,'Load Schedule'!$G$15:$AD$15,'Load Schedule'!$G$16:$AD$21)))</f>
        <v>0</v>
      </c>
      <c r="P180" s="26">
        <f t="array" ref="P180">IF('Load Schedule'!$D$6="Yes",INDEX('Load Schedule'!$A$10:$D$8769,COLUMN(O177),4),'Load Schedule'!$J$10*_xlfn.XLOOKUP('Load Schedule'!$J$9,'Load Schedule'!$F$16:$F$21,_xlfn.XLOOKUP(P$3,'Load Schedule'!$G$15:$AD$15,'Load Schedule'!$G$16:$AD$21)))</f>
        <v>0</v>
      </c>
      <c r="Q180" s="26">
        <f t="array" ref="Q180">IF('Load Schedule'!$D$6="Yes",INDEX('Load Schedule'!$A$10:$D$8769,COLUMN(P177),4),'Load Schedule'!$J$10*_xlfn.XLOOKUP('Load Schedule'!$J$9,'Load Schedule'!$F$16:$F$21,_xlfn.XLOOKUP(Q$3,'Load Schedule'!$G$15:$AD$15,'Load Schedule'!$G$16:$AD$21)))</f>
        <v>0</v>
      </c>
      <c r="R180" s="26">
        <f t="array" ref="R180">IF('Load Schedule'!$D$6="Yes",INDEX('Load Schedule'!$A$10:$D$8769,COLUMN(Q177),4),'Load Schedule'!$J$10*_xlfn.XLOOKUP('Load Schedule'!$J$9,'Load Schedule'!$F$16:$F$21,_xlfn.XLOOKUP(R$3,'Load Schedule'!$G$15:$AD$15,'Load Schedule'!$G$16:$AD$21)))</f>
        <v>0</v>
      </c>
      <c r="S180" s="26">
        <f t="array" ref="S180">IF('Load Schedule'!$D$6="Yes",INDEX('Load Schedule'!$A$10:$D$8769,COLUMN(R177),4),'Load Schedule'!$J$10*_xlfn.XLOOKUP('Load Schedule'!$J$9,'Load Schedule'!$F$16:$F$21,_xlfn.XLOOKUP(S$3,'Load Schedule'!$G$15:$AD$15,'Load Schedule'!$G$16:$AD$21)))</f>
        <v>0</v>
      </c>
      <c r="T180" s="26">
        <f t="array" ref="T180">IF('Load Schedule'!$D$6="Yes",INDEX('Load Schedule'!$A$10:$D$8769,COLUMN(S177),4),'Load Schedule'!$J$10*_xlfn.XLOOKUP('Load Schedule'!$J$9,'Load Schedule'!$F$16:$F$21,_xlfn.XLOOKUP(T$3,'Load Schedule'!$G$15:$AD$15,'Load Schedule'!$G$16:$AD$21)))</f>
        <v>0</v>
      </c>
      <c r="U180" s="26">
        <f t="array" ref="U180">IF('Load Schedule'!$D$6="Yes",INDEX('Load Schedule'!$A$10:$D$8769,COLUMN(T177),4),'Load Schedule'!$J$10*_xlfn.XLOOKUP('Load Schedule'!$J$9,'Load Schedule'!$F$16:$F$21,_xlfn.XLOOKUP(U$3,'Load Schedule'!$G$15:$AD$15,'Load Schedule'!$G$16:$AD$21)))</f>
        <v>0</v>
      </c>
      <c r="V180" s="26">
        <f t="array" ref="V180">IF('Load Schedule'!$D$6="Yes",INDEX('Load Schedule'!$A$10:$D$8769,COLUMN(U177),4),'Load Schedule'!$J$10*_xlfn.XLOOKUP('Load Schedule'!$J$9,'Load Schedule'!$F$16:$F$21,_xlfn.XLOOKUP(V$3,'Load Schedule'!$G$15:$AD$15,'Load Schedule'!$G$16:$AD$21)))</f>
        <v>0</v>
      </c>
      <c r="W180" s="26">
        <f t="array" ref="W180">IF('Load Schedule'!$D$6="Yes",INDEX('Load Schedule'!$A$10:$D$8769,COLUMN(V177),4),'Load Schedule'!$J$10*_xlfn.XLOOKUP('Load Schedule'!$J$9,'Load Schedule'!$F$16:$F$21,_xlfn.XLOOKUP(W$3,'Load Schedule'!$G$15:$AD$15,'Load Schedule'!$G$16:$AD$21)))</f>
        <v>0</v>
      </c>
      <c r="X180" s="26">
        <f t="array" ref="X180">IF('Load Schedule'!$D$6="Yes",INDEX('Load Schedule'!$A$10:$D$8769,COLUMN(W177),4),'Load Schedule'!$J$10*_xlfn.XLOOKUP('Load Schedule'!$J$9,'Load Schedule'!$F$16:$F$21,_xlfn.XLOOKUP(X$3,'Load Schedule'!$G$15:$AD$15,'Load Schedule'!$G$16:$AD$21)))</f>
        <v>0</v>
      </c>
      <c r="Y180" s="26">
        <f t="array" ref="Y180">IF('Load Schedule'!$D$6="Yes",INDEX('Load Schedule'!$A$10:$D$8769,COLUMN(X177),4),'Load Schedule'!$J$10*_xlfn.XLOOKUP('Load Schedule'!$J$9,'Load Schedule'!$F$16:$F$21,_xlfn.XLOOKUP(Y$3,'Load Schedule'!$G$15:$AD$15,'Load Schedule'!$G$16:$AD$21)))</f>
        <v>0</v>
      </c>
      <c r="AA180">
        <f t="shared" si="2"/>
        <v>4248</v>
      </c>
    </row>
    <row r="181" spans="1:27" x14ac:dyDescent="0.25">
      <c r="A181" s="8">
        <v>44374</v>
      </c>
      <c r="B181" s="26">
        <f t="array" ref="B181">IF('Load Schedule'!$D$6="Yes",INDEX('Load Schedule'!$A$10:$D$8769,COLUMN(A178),4),'Load Schedule'!$J$10*_xlfn.XLOOKUP('Load Schedule'!$J$9,'Load Schedule'!$F$16:$F$21,_xlfn.XLOOKUP(B$3,'Load Schedule'!$G$15:$AD$15,'Load Schedule'!$G$16:$AD$21)))</f>
        <v>0</v>
      </c>
      <c r="C181" s="26">
        <f t="array" ref="C181">IF('Load Schedule'!$D$6="Yes",INDEX('Load Schedule'!$A$10:$D$8769,COLUMN(B178),4),'Load Schedule'!$J$10*_xlfn.XLOOKUP('Load Schedule'!$J$9,'Load Schedule'!$F$16:$F$21,_xlfn.XLOOKUP(C$3,'Load Schedule'!$G$15:$AD$15,'Load Schedule'!$G$16:$AD$21)))</f>
        <v>0</v>
      </c>
      <c r="D181" s="26">
        <f t="array" ref="D181">IF('Load Schedule'!$D$6="Yes",INDEX('Load Schedule'!$A$10:$D$8769,COLUMN(C178),4),'Load Schedule'!$J$10*_xlfn.XLOOKUP('Load Schedule'!$J$9,'Load Schedule'!$F$16:$F$21,_xlfn.XLOOKUP(D$3,'Load Schedule'!$G$15:$AD$15,'Load Schedule'!$G$16:$AD$21)))</f>
        <v>0</v>
      </c>
      <c r="E181" s="26">
        <f t="array" ref="E181">IF('Load Schedule'!$D$6="Yes",INDEX('Load Schedule'!$A$10:$D$8769,COLUMN(D178),4),'Load Schedule'!$J$10*_xlfn.XLOOKUP('Load Schedule'!$J$9,'Load Schedule'!$F$16:$F$21,_xlfn.XLOOKUP(E$3,'Load Schedule'!$G$15:$AD$15,'Load Schedule'!$G$16:$AD$21)))</f>
        <v>0</v>
      </c>
      <c r="F181" s="26">
        <f t="array" ref="F181">IF('Load Schedule'!$D$6="Yes",INDEX('Load Schedule'!$A$10:$D$8769,COLUMN(E178),4),'Load Schedule'!$J$10*_xlfn.XLOOKUP('Load Schedule'!$J$9,'Load Schedule'!$F$16:$F$21,_xlfn.XLOOKUP(F$3,'Load Schedule'!$G$15:$AD$15,'Load Schedule'!$G$16:$AD$21)))</f>
        <v>0</v>
      </c>
      <c r="G181" s="26">
        <f t="array" ref="G181">IF('Load Schedule'!$D$6="Yes",INDEX('Load Schedule'!$A$10:$D$8769,COLUMN(F178),4),'Load Schedule'!$J$10*_xlfn.XLOOKUP('Load Schedule'!$J$9,'Load Schedule'!$F$16:$F$21,_xlfn.XLOOKUP(G$3,'Load Schedule'!$G$15:$AD$15,'Load Schedule'!$G$16:$AD$21)))</f>
        <v>0</v>
      </c>
      <c r="H181" s="26">
        <f t="array" ref="H181">IF('Load Schedule'!$D$6="Yes",INDEX('Load Schedule'!$A$10:$D$8769,COLUMN(G178),4),'Load Schedule'!$J$10*_xlfn.XLOOKUP('Load Schedule'!$J$9,'Load Schedule'!$F$16:$F$21,_xlfn.XLOOKUP(H$3,'Load Schedule'!$G$15:$AD$15,'Load Schedule'!$G$16:$AD$21)))</f>
        <v>0</v>
      </c>
      <c r="I181" s="26">
        <f t="array" ref="I181">IF('Load Schedule'!$D$6="Yes",INDEX('Load Schedule'!$A$10:$D$8769,COLUMN(H178),4),'Load Schedule'!$J$10*_xlfn.XLOOKUP('Load Schedule'!$J$9,'Load Schedule'!$F$16:$F$21,_xlfn.XLOOKUP(I$3,'Load Schedule'!$G$15:$AD$15,'Load Schedule'!$G$16:$AD$21)))</f>
        <v>0</v>
      </c>
      <c r="J181" s="26">
        <f t="array" ref="J181">IF('Load Schedule'!$D$6="Yes",INDEX('Load Schedule'!$A$10:$D$8769,COLUMN(I178),4),'Load Schedule'!$J$10*_xlfn.XLOOKUP('Load Schedule'!$J$9,'Load Schedule'!$F$16:$F$21,_xlfn.XLOOKUP(J$3,'Load Schedule'!$G$15:$AD$15,'Load Schedule'!$G$16:$AD$21)))</f>
        <v>0</v>
      </c>
      <c r="K181" s="26">
        <f t="array" ref="K181">IF('Load Schedule'!$D$6="Yes",INDEX('Load Schedule'!$A$10:$D$8769,COLUMN(J178),4),'Load Schedule'!$J$10*_xlfn.XLOOKUP('Load Schedule'!$J$9,'Load Schedule'!$F$16:$F$21,_xlfn.XLOOKUP(K$3,'Load Schedule'!$G$15:$AD$15,'Load Schedule'!$G$16:$AD$21)))</f>
        <v>0</v>
      </c>
      <c r="L181" s="26">
        <f t="array" ref="L181">IF('Load Schedule'!$D$6="Yes",INDEX('Load Schedule'!$A$10:$D$8769,COLUMN(K178),4),'Load Schedule'!$J$10*_xlfn.XLOOKUP('Load Schedule'!$J$9,'Load Schedule'!$F$16:$F$21,_xlfn.XLOOKUP(L$3,'Load Schedule'!$G$15:$AD$15,'Load Schedule'!$G$16:$AD$21)))</f>
        <v>0</v>
      </c>
      <c r="M181" s="26">
        <f t="array" ref="M181">IF('Load Schedule'!$D$6="Yes",INDEX('Load Schedule'!$A$10:$D$8769,COLUMN(L178),4),'Load Schedule'!$J$10*_xlfn.XLOOKUP('Load Schedule'!$J$9,'Load Schedule'!$F$16:$F$21,_xlfn.XLOOKUP(M$3,'Load Schedule'!$G$15:$AD$15,'Load Schedule'!$G$16:$AD$21)))</f>
        <v>0</v>
      </c>
      <c r="N181" s="26">
        <f t="array" ref="N181">IF('Load Schedule'!$D$6="Yes",INDEX('Load Schedule'!$A$10:$D$8769,COLUMN(M178),4),'Load Schedule'!$J$10*_xlfn.XLOOKUP('Load Schedule'!$J$9,'Load Schedule'!$F$16:$F$21,_xlfn.XLOOKUP(N$3,'Load Schedule'!$G$15:$AD$15,'Load Schedule'!$G$16:$AD$21)))</f>
        <v>0</v>
      </c>
      <c r="O181" s="26">
        <f t="array" ref="O181">IF('Load Schedule'!$D$6="Yes",INDEX('Load Schedule'!$A$10:$D$8769,COLUMN(N178),4),'Load Schedule'!$J$10*_xlfn.XLOOKUP('Load Schedule'!$J$9,'Load Schedule'!$F$16:$F$21,_xlfn.XLOOKUP(O$3,'Load Schedule'!$G$15:$AD$15,'Load Schedule'!$G$16:$AD$21)))</f>
        <v>0</v>
      </c>
      <c r="P181" s="26">
        <f t="array" ref="P181">IF('Load Schedule'!$D$6="Yes",INDEX('Load Schedule'!$A$10:$D$8769,COLUMN(O178),4),'Load Schedule'!$J$10*_xlfn.XLOOKUP('Load Schedule'!$J$9,'Load Schedule'!$F$16:$F$21,_xlfn.XLOOKUP(P$3,'Load Schedule'!$G$15:$AD$15,'Load Schedule'!$G$16:$AD$21)))</f>
        <v>0</v>
      </c>
      <c r="Q181" s="26">
        <f t="array" ref="Q181">IF('Load Schedule'!$D$6="Yes",INDEX('Load Schedule'!$A$10:$D$8769,COLUMN(P178),4),'Load Schedule'!$J$10*_xlfn.XLOOKUP('Load Schedule'!$J$9,'Load Schedule'!$F$16:$F$21,_xlfn.XLOOKUP(Q$3,'Load Schedule'!$G$15:$AD$15,'Load Schedule'!$G$16:$AD$21)))</f>
        <v>0</v>
      </c>
      <c r="R181" s="26">
        <f t="array" ref="R181">IF('Load Schedule'!$D$6="Yes",INDEX('Load Schedule'!$A$10:$D$8769,COLUMN(Q178),4),'Load Schedule'!$J$10*_xlfn.XLOOKUP('Load Schedule'!$J$9,'Load Schedule'!$F$16:$F$21,_xlfn.XLOOKUP(R$3,'Load Schedule'!$G$15:$AD$15,'Load Schedule'!$G$16:$AD$21)))</f>
        <v>0</v>
      </c>
      <c r="S181" s="26">
        <f t="array" ref="S181">IF('Load Schedule'!$D$6="Yes",INDEX('Load Schedule'!$A$10:$D$8769,COLUMN(R178),4),'Load Schedule'!$J$10*_xlfn.XLOOKUP('Load Schedule'!$J$9,'Load Schedule'!$F$16:$F$21,_xlfn.XLOOKUP(S$3,'Load Schedule'!$G$15:$AD$15,'Load Schedule'!$G$16:$AD$21)))</f>
        <v>0</v>
      </c>
      <c r="T181" s="26">
        <f t="array" ref="T181">IF('Load Schedule'!$D$6="Yes",INDEX('Load Schedule'!$A$10:$D$8769,COLUMN(S178),4),'Load Schedule'!$J$10*_xlfn.XLOOKUP('Load Schedule'!$J$9,'Load Schedule'!$F$16:$F$21,_xlfn.XLOOKUP(T$3,'Load Schedule'!$G$15:$AD$15,'Load Schedule'!$G$16:$AD$21)))</f>
        <v>0</v>
      </c>
      <c r="U181" s="26">
        <f t="array" ref="U181">IF('Load Schedule'!$D$6="Yes",INDEX('Load Schedule'!$A$10:$D$8769,COLUMN(T178),4),'Load Schedule'!$J$10*_xlfn.XLOOKUP('Load Schedule'!$J$9,'Load Schedule'!$F$16:$F$21,_xlfn.XLOOKUP(U$3,'Load Schedule'!$G$15:$AD$15,'Load Schedule'!$G$16:$AD$21)))</f>
        <v>0</v>
      </c>
      <c r="V181" s="26">
        <f t="array" ref="V181">IF('Load Schedule'!$D$6="Yes",INDEX('Load Schedule'!$A$10:$D$8769,COLUMN(U178),4),'Load Schedule'!$J$10*_xlfn.XLOOKUP('Load Schedule'!$J$9,'Load Schedule'!$F$16:$F$21,_xlfn.XLOOKUP(V$3,'Load Schedule'!$G$15:$AD$15,'Load Schedule'!$G$16:$AD$21)))</f>
        <v>0</v>
      </c>
      <c r="W181" s="26">
        <f t="array" ref="W181">IF('Load Schedule'!$D$6="Yes",INDEX('Load Schedule'!$A$10:$D$8769,COLUMN(V178),4),'Load Schedule'!$J$10*_xlfn.XLOOKUP('Load Schedule'!$J$9,'Load Schedule'!$F$16:$F$21,_xlfn.XLOOKUP(W$3,'Load Schedule'!$G$15:$AD$15,'Load Schedule'!$G$16:$AD$21)))</f>
        <v>0</v>
      </c>
      <c r="X181" s="26">
        <f t="array" ref="X181">IF('Load Schedule'!$D$6="Yes",INDEX('Load Schedule'!$A$10:$D$8769,COLUMN(W178),4),'Load Schedule'!$J$10*_xlfn.XLOOKUP('Load Schedule'!$J$9,'Load Schedule'!$F$16:$F$21,_xlfn.XLOOKUP(X$3,'Load Schedule'!$G$15:$AD$15,'Load Schedule'!$G$16:$AD$21)))</f>
        <v>0</v>
      </c>
      <c r="Y181" s="26">
        <f t="array" ref="Y181">IF('Load Schedule'!$D$6="Yes",INDEX('Load Schedule'!$A$10:$D$8769,COLUMN(X178),4),'Load Schedule'!$J$10*_xlfn.XLOOKUP('Load Schedule'!$J$9,'Load Schedule'!$F$16:$F$21,_xlfn.XLOOKUP(Y$3,'Load Schedule'!$G$15:$AD$15,'Load Schedule'!$G$16:$AD$21)))</f>
        <v>0</v>
      </c>
      <c r="AA181">
        <f t="shared" si="2"/>
        <v>4272</v>
      </c>
    </row>
    <row r="182" spans="1:27" x14ac:dyDescent="0.25">
      <c r="A182" s="8">
        <v>44375</v>
      </c>
      <c r="B182" s="26">
        <f t="array" ref="B182">IF('Load Schedule'!$D$6="Yes",INDEX('Load Schedule'!$A$10:$D$8769,COLUMN(A179),4),'Load Schedule'!$J$10*_xlfn.XLOOKUP('Load Schedule'!$J$9,'Load Schedule'!$F$16:$F$21,_xlfn.XLOOKUP(B$3,'Load Schedule'!$G$15:$AD$15,'Load Schedule'!$G$16:$AD$21)))</f>
        <v>0</v>
      </c>
      <c r="C182" s="26">
        <f t="array" ref="C182">IF('Load Schedule'!$D$6="Yes",INDEX('Load Schedule'!$A$10:$D$8769,COLUMN(B179),4),'Load Schedule'!$J$10*_xlfn.XLOOKUP('Load Schedule'!$J$9,'Load Schedule'!$F$16:$F$21,_xlfn.XLOOKUP(C$3,'Load Schedule'!$G$15:$AD$15,'Load Schedule'!$G$16:$AD$21)))</f>
        <v>0</v>
      </c>
      <c r="D182" s="26">
        <f t="array" ref="D182">IF('Load Schedule'!$D$6="Yes",INDEX('Load Schedule'!$A$10:$D$8769,COLUMN(C179),4),'Load Schedule'!$J$10*_xlfn.XLOOKUP('Load Schedule'!$J$9,'Load Schedule'!$F$16:$F$21,_xlfn.XLOOKUP(D$3,'Load Schedule'!$G$15:$AD$15,'Load Schedule'!$G$16:$AD$21)))</f>
        <v>0</v>
      </c>
      <c r="E182" s="26">
        <f t="array" ref="E182">IF('Load Schedule'!$D$6="Yes",INDEX('Load Schedule'!$A$10:$D$8769,COLUMN(D179),4),'Load Schedule'!$J$10*_xlfn.XLOOKUP('Load Schedule'!$J$9,'Load Schedule'!$F$16:$F$21,_xlfn.XLOOKUP(E$3,'Load Schedule'!$G$15:$AD$15,'Load Schedule'!$G$16:$AD$21)))</f>
        <v>0</v>
      </c>
      <c r="F182" s="26">
        <f t="array" ref="F182">IF('Load Schedule'!$D$6="Yes",INDEX('Load Schedule'!$A$10:$D$8769,COLUMN(E179),4),'Load Schedule'!$J$10*_xlfn.XLOOKUP('Load Schedule'!$J$9,'Load Schedule'!$F$16:$F$21,_xlfn.XLOOKUP(F$3,'Load Schedule'!$G$15:$AD$15,'Load Schedule'!$G$16:$AD$21)))</f>
        <v>0</v>
      </c>
      <c r="G182" s="26">
        <f t="array" ref="G182">IF('Load Schedule'!$D$6="Yes",INDEX('Load Schedule'!$A$10:$D$8769,COLUMN(F179),4),'Load Schedule'!$J$10*_xlfn.XLOOKUP('Load Schedule'!$J$9,'Load Schedule'!$F$16:$F$21,_xlfn.XLOOKUP(G$3,'Load Schedule'!$G$15:$AD$15,'Load Schedule'!$G$16:$AD$21)))</f>
        <v>0</v>
      </c>
      <c r="H182" s="26">
        <f t="array" ref="H182">IF('Load Schedule'!$D$6="Yes",INDEX('Load Schedule'!$A$10:$D$8769,COLUMN(G179),4),'Load Schedule'!$J$10*_xlfn.XLOOKUP('Load Schedule'!$J$9,'Load Schedule'!$F$16:$F$21,_xlfn.XLOOKUP(H$3,'Load Schedule'!$G$15:$AD$15,'Load Schedule'!$G$16:$AD$21)))</f>
        <v>0</v>
      </c>
      <c r="I182" s="26">
        <f t="array" ref="I182">IF('Load Schedule'!$D$6="Yes",INDEX('Load Schedule'!$A$10:$D$8769,COLUMN(H179),4),'Load Schedule'!$J$10*_xlfn.XLOOKUP('Load Schedule'!$J$9,'Load Schedule'!$F$16:$F$21,_xlfn.XLOOKUP(I$3,'Load Schedule'!$G$15:$AD$15,'Load Schedule'!$G$16:$AD$21)))</f>
        <v>0</v>
      </c>
      <c r="J182" s="26">
        <f t="array" ref="J182">IF('Load Schedule'!$D$6="Yes",INDEX('Load Schedule'!$A$10:$D$8769,COLUMN(I179),4),'Load Schedule'!$J$10*_xlfn.XLOOKUP('Load Schedule'!$J$9,'Load Schedule'!$F$16:$F$21,_xlfn.XLOOKUP(J$3,'Load Schedule'!$G$15:$AD$15,'Load Schedule'!$G$16:$AD$21)))</f>
        <v>0</v>
      </c>
      <c r="K182" s="26">
        <f t="array" ref="K182">IF('Load Schedule'!$D$6="Yes",INDEX('Load Schedule'!$A$10:$D$8769,COLUMN(J179),4),'Load Schedule'!$J$10*_xlfn.XLOOKUP('Load Schedule'!$J$9,'Load Schedule'!$F$16:$F$21,_xlfn.XLOOKUP(K$3,'Load Schedule'!$G$15:$AD$15,'Load Schedule'!$G$16:$AD$21)))</f>
        <v>0</v>
      </c>
      <c r="L182" s="26">
        <f t="array" ref="L182">IF('Load Schedule'!$D$6="Yes",INDEX('Load Schedule'!$A$10:$D$8769,COLUMN(K179),4),'Load Schedule'!$J$10*_xlfn.XLOOKUP('Load Schedule'!$J$9,'Load Schedule'!$F$16:$F$21,_xlfn.XLOOKUP(L$3,'Load Schedule'!$G$15:$AD$15,'Load Schedule'!$G$16:$AD$21)))</f>
        <v>0</v>
      </c>
      <c r="M182" s="26">
        <f t="array" ref="M182">IF('Load Schedule'!$D$6="Yes",INDEX('Load Schedule'!$A$10:$D$8769,COLUMN(L179),4),'Load Schedule'!$J$10*_xlfn.XLOOKUP('Load Schedule'!$J$9,'Load Schedule'!$F$16:$F$21,_xlfn.XLOOKUP(M$3,'Load Schedule'!$G$15:$AD$15,'Load Schedule'!$G$16:$AD$21)))</f>
        <v>0</v>
      </c>
      <c r="N182" s="26">
        <f t="array" ref="N182">IF('Load Schedule'!$D$6="Yes",INDEX('Load Schedule'!$A$10:$D$8769,COLUMN(M179),4),'Load Schedule'!$J$10*_xlfn.XLOOKUP('Load Schedule'!$J$9,'Load Schedule'!$F$16:$F$21,_xlfn.XLOOKUP(N$3,'Load Schedule'!$G$15:$AD$15,'Load Schedule'!$G$16:$AD$21)))</f>
        <v>0</v>
      </c>
      <c r="O182" s="26">
        <f t="array" ref="O182">IF('Load Schedule'!$D$6="Yes",INDEX('Load Schedule'!$A$10:$D$8769,COLUMN(N179),4),'Load Schedule'!$J$10*_xlfn.XLOOKUP('Load Schedule'!$J$9,'Load Schedule'!$F$16:$F$21,_xlfn.XLOOKUP(O$3,'Load Schedule'!$G$15:$AD$15,'Load Schedule'!$G$16:$AD$21)))</f>
        <v>0</v>
      </c>
      <c r="P182" s="26">
        <f t="array" ref="P182">IF('Load Schedule'!$D$6="Yes",INDEX('Load Schedule'!$A$10:$D$8769,COLUMN(O179),4),'Load Schedule'!$J$10*_xlfn.XLOOKUP('Load Schedule'!$J$9,'Load Schedule'!$F$16:$F$21,_xlfn.XLOOKUP(P$3,'Load Schedule'!$G$15:$AD$15,'Load Schedule'!$G$16:$AD$21)))</f>
        <v>0</v>
      </c>
      <c r="Q182" s="26">
        <f t="array" ref="Q182">IF('Load Schedule'!$D$6="Yes",INDEX('Load Schedule'!$A$10:$D$8769,COLUMN(P179),4),'Load Schedule'!$J$10*_xlfn.XLOOKUP('Load Schedule'!$J$9,'Load Schedule'!$F$16:$F$21,_xlfn.XLOOKUP(Q$3,'Load Schedule'!$G$15:$AD$15,'Load Schedule'!$G$16:$AD$21)))</f>
        <v>0</v>
      </c>
      <c r="R182" s="26">
        <f t="array" ref="R182">IF('Load Schedule'!$D$6="Yes",INDEX('Load Schedule'!$A$10:$D$8769,COLUMN(Q179),4),'Load Schedule'!$J$10*_xlfn.XLOOKUP('Load Schedule'!$J$9,'Load Schedule'!$F$16:$F$21,_xlfn.XLOOKUP(R$3,'Load Schedule'!$G$15:$AD$15,'Load Schedule'!$G$16:$AD$21)))</f>
        <v>0</v>
      </c>
      <c r="S182" s="26">
        <f t="array" ref="S182">IF('Load Schedule'!$D$6="Yes",INDEX('Load Schedule'!$A$10:$D$8769,COLUMN(R179),4),'Load Schedule'!$J$10*_xlfn.XLOOKUP('Load Schedule'!$J$9,'Load Schedule'!$F$16:$F$21,_xlfn.XLOOKUP(S$3,'Load Schedule'!$G$15:$AD$15,'Load Schedule'!$G$16:$AD$21)))</f>
        <v>0</v>
      </c>
      <c r="T182" s="26">
        <f t="array" ref="T182">IF('Load Schedule'!$D$6="Yes",INDEX('Load Schedule'!$A$10:$D$8769,COLUMN(S179),4),'Load Schedule'!$J$10*_xlfn.XLOOKUP('Load Schedule'!$J$9,'Load Schedule'!$F$16:$F$21,_xlfn.XLOOKUP(T$3,'Load Schedule'!$G$15:$AD$15,'Load Schedule'!$G$16:$AD$21)))</f>
        <v>0</v>
      </c>
      <c r="U182" s="26">
        <f t="array" ref="U182">IF('Load Schedule'!$D$6="Yes",INDEX('Load Schedule'!$A$10:$D$8769,COLUMN(T179),4),'Load Schedule'!$J$10*_xlfn.XLOOKUP('Load Schedule'!$J$9,'Load Schedule'!$F$16:$F$21,_xlfn.XLOOKUP(U$3,'Load Schedule'!$G$15:$AD$15,'Load Schedule'!$G$16:$AD$21)))</f>
        <v>0</v>
      </c>
      <c r="V182" s="26">
        <f t="array" ref="V182">IF('Load Schedule'!$D$6="Yes",INDEX('Load Schedule'!$A$10:$D$8769,COLUMN(U179),4),'Load Schedule'!$J$10*_xlfn.XLOOKUP('Load Schedule'!$J$9,'Load Schedule'!$F$16:$F$21,_xlfn.XLOOKUP(V$3,'Load Schedule'!$G$15:$AD$15,'Load Schedule'!$G$16:$AD$21)))</f>
        <v>0</v>
      </c>
      <c r="W182" s="26">
        <f t="array" ref="W182">IF('Load Schedule'!$D$6="Yes",INDEX('Load Schedule'!$A$10:$D$8769,COLUMN(V179),4),'Load Schedule'!$J$10*_xlfn.XLOOKUP('Load Schedule'!$J$9,'Load Schedule'!$F$16:$F$21,_xlfn.XLOOKUP(W$3,'Load Schedule'!$G$15:$AD$15,'Load Schedule'!$G$16:$AD$21)))</f>
        <v>0</v>
      </c>
      <c r="X182" s="26">
        <f t="array" ref="X182">IF('Load Schedule'!$D$6="Yes",INDEX('Load Schedule'!$A$10:$D$8769,COLUMN(W179),4),'Load Schedule'!$J$10*_xlfn.XLOOKUP('Load Schedule'!$J$9,'Load Schedule'!$F$16:$F$21,_xlfn.XLOOKUP(X$3,'Load Schedule'!$G$15:$AD$15,'Load Schedule'!$G$16:$AD$21)))</f>
        <v>0</v>
      </c>
      <c r="Y182" s="26">
        <f t="array" ref="Y182">IF('Load Schedule'!$D$6="Yes",INDEX('Load Schedule'!$A$10:$D$8769,COLUMN(X179),4),'Load Schedule'!$J$10*_xlfn.XLOOKUP('Load Schedule'!$J$9,'Load Schedule'!$F$16:$F$21,_xlfn.XLOOKUP(Y$3,'Load Schedule'!$G$15:$AD$15,'Load Schedule'!$G$16:$AD$21)))</f>
        <v>0</v>
      </c>
      <c r="AA182">
        <f t="shared" si="2"/>
        <v>4296</v>
      </c>
    </row>
    <row r="183" spans="1:27" x14ac:dyDescent="0.25">
      <c r="A183" s="8">
        <v>44376</v>
      </c>
      <c r="B183" s="26">
        <f t="array" ref="B183">IF('Load Schedule'!$D$6="Yes",INDEX('Load Schedule'!$A$10:$D$8769,COLUMN(A180),4),'Load Schedule'!$J$10*_xlfn.XLOOKUP('Load Schedule'!$J$9,'Load Schedule'!$F$16:$F$21,_xlfn.XLOOKUP(B$3,'Load Schedule'!$G$15:$AD$15,'Load Schedule'!$G$16:$AD$21)))</f>
        <v>0</v>
      </c>
      <c r="C183" s="26">
        <f t="array" ref="C183">IF('Load Schedule'!$D$6="Yes",INDEX('Load Schedule'!$A$10:$D$8769,COLUMN(B180),4),'Load Schedule'!$J$10*_xlfn.XLOOKUP('Load Schedule'!$J$9,'Load Schedule'!$F$16:$F$21,_xlfn.XLOOKUP(C$3,'Load Schedule'!$G$15:$AD$15,'Load Schedule'!$G$16:$AD$21)))</f>
        <v>0</v>
      </c>
      <c r="D183" s="26">
        <f t="array" ref="D183">IF('Load Schedule'!$D$6="Yes",INDEX('Load Schedule'!$A$10:$D$8769,COLUMN(C180),4),'Load Schedule'!$J$10*_xlfn.XLOOKUP('Load Schedule'!$J$9,'Load Schedule'!$F$16:$F$21,_xlfn.XLOOKUP(D$3,'Load Schedule'!$G$15:$AD$15,'Load Schedule'!$G$16:$AD$21)))</f>
        <v>0</v>
      </c>
      <c r="E183" s="26">
        <f t="array" ref="E183">IF('Load Schedule'!$D$6="Yes",INDEX('Load Schedule'!$A$10:$D$8769,COLUMN(D180),4),'Load Schedule'!$J$10*_xlfn.XLOOKUP('Load Schedule'!$J$9,'Load Schedule'!$F$16:$F$21,_xlfn.XLOOKUP(E$3,'Load Schedule'!$G$15:$AD$15,'Load Schedule'!$G$16:$AD$21)))</f>
        <v>0</v>
      </c>
      <c r="F183" s="26">
        <f t="array" ref="F183">IF('Load Schedule'!$D$6="Yes",INDEX('Load Schedule'!$A$10:$D$8769,COLUMN(E180),4),'Load Schedule'!$J$10*_xlfn.XLOOKUP('Load Schedule'!$J$9,'Load Schedule'!$F$16:$F$21,_xlfn.XLOOKUP(F$3,'Load Schedule'!$G$15:$AD$15,'Load Schedule'!$G$16:$AD$21)))</f>
        <v>0</v>
      </c>
      <c r="G183" s="26">
        <f t="array" ref="G183">IF('Load Schedule'!$D$6="Yes",INDEX('Load Schedule'!$A$10:$D$8769,COLUMN(F180),4),'Load Schedule'!$J$10*_xlfn.XLOOKUP('Load Schedule'!$J$9,'Load Schedule'!$F$16:$F$21,_xlfn.XLOOKUP(G$3,'Load Schedule'!$G$15:$AD$15,'Load Schedule'!$G$16:$AD$21)))</f>
        <v>0</v>
      </c>
      <c r="H183" s="26">
        <f t="array" ref="H183">IF('Load Schedule'!$D$6="Yes",INDEX('Load Schedule'!$A$10:$D$8769,COLUMN(G180),4),'Load Schedule'!$J$10*_xlfn.XLOOKUP('Load Schedule'!$J$9,'Load Schedule'!$F$16:$F$21,_xlfn.XLOOKUP(H$3,'Load Schedule'!$G$15:$AD$15,'Load Schedule'!$G$16:$AD$21)))</f>
        <v>0</v>
      </c>
      <c r="I183" s="26">
        <f t="array" ref="I183">IF('Load Schedule'!$D$6="Yes",INDEX('Load Schedule'!$A$10:$D$8769,COLUMN(H180),4),'Load Schedule'!$J$10*_xlfn.XLOOKUP('Load Schedule'!$J$9,'Load Schedule'!$F$16:$F$21,_xlfn.XLOOKUP(I$3,'Load Schedule'!$G$15:$AD$15,'Load Schedule'!$G$16:$AD$21)))</f>
        <v>0</v>
      </c>
      <c r="J183" s="26">
        <f t="array" ref="J183">IF('Load Schedule'!$D$6="Yes",INDEX('Load Schedule'!$A$10:$D$8769,COLUMN(I180),4),'Load Schedule'!$J$10*_xlfn.XLOOKUP('Load Schedule'!$J$9,'Load Schedule'!$F$16:$F$21,_xlfn.XLOOKUP(J$3,'Load Schedule'!$G$15:$AD$15,'Load Schedule'!$G$16:$AD$21)))</f>
        <v>0</v>
      </c>
      <c r="K183" s="26">
        <f t="array" ref="K183">IF('Load Schedule'!$D$6="Yes",INDEX('Load Schedule'!$A$10:$D$8769,COLUMN(J180),4),'Load Schedule'!$J$10*_xlfn.XLOOKUP('Load Schedule'!$J$9,'Load Schedule'!$F$16:$F$21,_xlfn.XLOOKUP(K$3,'Load Schedule'!$G$15:$AD$15,'Load Schedule'!$G$16:$AD$21)))</f>
        <v>0</v>
      </c>
      <c r="L183" s="26">
        <f t="array" ref="L183">IF('Load Schedule'!$D$6="Yes",INDEX('Load Schedule'!$A$10:$D$8769,COLUMN(K180),4),'Load Schedule'!$J$10*_xlfn.XLOOKUP('Load Schedule'!$J$9,'Load Schedule'!$F$16:$F$21,_xlfn.XLOOKUP(L$3,'Load Schedule'!$G$15:$AD$15,'Load Schedule'!$G$16:$AD$21)))</f>
        <v>0</v>
      </c>
      <c r="M183" s="26">
        <f t="array" ref="M183">IF('Load Schedule'!$D$6="Yes",INDEX('Load Schedule'!$A$10:$D$8769,COLUMN(L180),4),'Load Schedule'!$J$10*_xlfn.XLOOKUP('Load Schedule'!$J$9,'Load Schedule'!$F$16:$F$21,_xlfn.XLOOKUP(M$3,'Load Schedule'!$G$15:$AD$15,'Load Schedule'!$G$16:$AD$21)))</f>
        <v>0</v>
      </c>
      <c r="N183" s="26">
        <f t="array" ref="N183">IF('Load Schedule'!$D$6="Yes",INDEX('Load Schedule'!$A$10:$D$8769,COLUMN(M180),4),'Load Schedule'!$J$10*_xlfn.XLOOKUP('Load Schedule'!$J$9,'Load Schedule'!$F$16:$F$21,_xlfn.XLOOKUP(N$3,'Load Schedule'!$G$15:$AD$15,'Load Schedule'!$G$16:$AD$21)))</f>
        <v>0</v>
      </c>
      <c r="O183" s="26">
        <f t="array" ref="O183">IF('Load Schedule'!$D$6="Yes",INDEX('Load Schedule'!$A$10:$D$8769,COLUMN(N180),4),'Load Schedule'!$J$10*_xlfn.XLOOKUP('Load Schedule'!$J$9,'Load Schedule'!$F$16:$F$21,_xlfn.XLOOKUP(O$3,'Load Schedule'!$G$15:$AD$15,'Load Schedule'!$G$16:$AD$21)))</f>
        <v>0</v>
      </c>
      <c r="P183" s="26">
        <f t="array" ref="P183">IF('Load Schedule'!$D$6="Yes",INDEX('Load Schedule'!$A$10:$D$8769,COLUMN(O180),4),'Load Schedule'!$J$10*_xlfn.XLOOKUP('Load Schedule'!$J$9,'Load Schedule'!$F$16:$F$21,_xlfn.XLOOKUP(P$3,'Load Schedule'!$G$15:$AD$15,'Load Schedule'!$G$16:$AD$21)))</f>
        <v>0</v>
      </c>
      <c r="Q183" s="26">
        <f t="array" ref="Q183">IF('Load Schedule'!$D$6="Yes",INDEX('Load Schedule'!$A$10:$D$8769,COLUMN(P180),4),'Load Schedule'!$J$10*_xlfn.XLOOKUP('Load Schedule'!$J$9,'Load Schedule'!$F$16:$F$21,_xlfn.XLOOKUP(Q$3,'Load Schedule'!$G$15:$AD$15,'Load Schedule'!$G$16:$AD$21)))</f>
        <v>0</v>
      </c>
      <c r="R183" s="26">
        <f t="array" ref="R183">IF('Load Schedule'!$D$6="Yes",INDEX('Load Schedule'!$A$10:$D$8769,COLUMN(Q180),4),'Load Schedule'!$J$10*_xlfn.XLOOKUP('Load Schedule'!$J$9,'Load Schedule'!$F$16:$F$21,_xlfn.XLOOKUP(R$3,'Load Schedule'!$G$15:$AD$15,'Load Schedule'!$G$16:$AD$21)))</f>
        <v>0</v>
      </c>
      <c r="S183" s="26">
        <f t="array" ref="S183">IF('Load Schedule'!$D$6="Yes",INDEX('Load Schedule'!$A$10:$D$8769,COLUMN(R180),4),'Load Schedule'!$J$10*_xlfn.XLOOKUP('Load Schedule'!$J$9,'Load Schedule'!$F$16:$F$21,_xlfn.XLOOKUP(S$3,'Load Schedule'!$G$15:$AD$15,'Load Schedule'!$G$16:$AD$21)))</f>
        <v>0</v>
      </c>
      <c r="T183" s="26">
        <f t="array" ref="T183">IF('Load Schedule'!$D$6="Yes",INDEX('Load Schedule'!$A$10:$D$8769,COLUMN(S180),4),'Load Schedule'!$J$10*_xlfn.XLOOKUP('Load Schedule'!$J$9,'Load Schedule'!$F$16:$F$21,_xlfn.XLOOKUP(T$3,'Load Schedule'!$G$15:$AD$15,'Load Schedule'!$G$16:$AD$21)))</f>
        <v>0</v>
      </c>
      <c r="U183" s="26">
        <f t="array" ref="U183">IF('Load Schedule'!$D$6="Yes",INDEX('Load Schedule'!$A$10:$D$8769,COLUMN(T180),4),'Load Schedule'!$J$10*_xlfn.XLOOKUP('Load Schedule'!$J$9,'Load Schedule'!$F$16:$F$21,_xlfn.XLOOKUP(U$3,'Load Schedule'!$G$15:$AD$15,'Load Schedule'!$G$16:$AD$21)))</f>
        <v>0</v>
      </c>
      <c r="V183" s="26">
        <f t="array" ref="V183">IF('Load Schedule'!$D$6="Yes",INDEX('Load Schedule'!$A$10:$D$8769,COLUMN(U180),4),'Load Schedule'!$J$10*_xlfn.XLOOKUP('Load Schedule'!$J$9,'Load Schedule'!$F$16:$F$21,_xlfn.XLOOKUP(V$3,'Load Schedule'!$G$15:$AD$15,'Load Schedule'!$G$16:$AD$21)))</f>
        <v>0</v>
      </c>
      <c r="W183" s="26">
        <f t="array" ref="W183">IF('Load Schedule'!$D$6="Yes",INDEX('Load Schedule'!$A$10:$D$8769,COLUMN(V180),4),'Load Schedule'!$J$10*_xlfn.XLOOKUP('Load Schedule'!$J$9,'Load Schedule'!$F$16:$F$21,_xlfn.XLOOKUP(W$3,'Load Schedule'!$G$15:$AD$15,'Load Schedule'!$G$16:$AD$21)))</f>
        <v>0</v>
      </c>
      <c r="X183" s="26">
        <f t="array" ref="X183">IF('Load Schedule'!$D$6="Yes",INDEX('Load Schedule'!$A$10:$D$8769,COLUMN(W180),4),'Load Schedule'!$J$10*_xlfn.XLOOKUP('Load Schedule'!$J$9,'Load Schedule'!$F$16:$F$21,_xlfn.XLOOKUP(X$3,'Load Schedule'!$G$15:$AD$15,'Load Schedule'!$G$16:$AD$21)))</f>
        <v>0</v>
      </c>
      <c r="Y183" s="26">
        <f t="array" ref="Y183">IF('Load Schedule'!$D$6="Yes",INDEX('Load Schedule'!$A$10:$D$8769,COLUMN(X180),4),'Load Schedule'!$J$10*_xlfn.XLOOKUP('Load Schedule'!$J$9,'Load Schedule'!$F$16:$F$21,_xlfn.XLOOKUP(Y$3,'Load Schedule'!$G$15:$AD$15,'Load Schedule'!$G$16:$AD$21)))</f>
        <v>0</v>
      </c>
      <c r="AA183">
        <f t="shared" si="2"/>
        <v>4320</v>
      </c>
    </row>
    <row r="184" spans="1:27" x14ac:dyDescent="0.25">
      <c r="A184" s="8">
        <v>44377</v>
      </c>
      <c r="B184" s="26">
        <f t="array" ref="B184">IF('Load Schedule'!$D$6="Yes",INDEX('Load Schedule'!$A$10:$D$8769,COLUMN(A181),4),'Load Schedule'!$J$10*_xlfn.XLOOKUP('Load Schedule'!$J$9,'Load Schedule'!$F$16:$F$21,_xlfn.XLOOKUP(B$3,'Load Schedule'!$G$15:$AD$15,'Load Schedule'!$G$16:$AD$21)))</f>
        <v>0</v>
      </c>
      <c r="C184" s="26">
        <f t="array" ref="C184">IF('Load Schedule'!$D$6="Yes",INDEX('Load Schedule'!$A$10:$D$8769,COLUMN(B181),4),'Load Schedule'!$J$10*_xlfn.XLOOKUP('Load Schedule'!$J$9,'Load Schedule'!$F$16:$F$21,_xlfn.XLOOKUP(C$3,'Load Schedule'!$G$15:$AD$15,'Load Schedule'!$G$16:$AD$21)))</f>
        <v>0</v>
      </c>
      <c r="D184" s="26">
        <f t="array" ref="D184">IF('Load Schedule'!$D$6="Yes",INDEX('Load Schedule'!$A$10:$D$8769,COLUMN(C181),4),'Load Schedule'!$J$10*_xlfn.XLOOKUP('Load Schedule'!$J$9,'Load Schedule'!$F$16:$F$21,_xlfn.XLOOKUP(D$3,'Load Schedule'!$G$15:$AD$15,'Load Schedule'!$G$16:$AD$21)))</f>
        <v>0</v>
      </c>
      <c r="E184" s="26">
        <f t="array" ref="E184">IF('Load Schedule'!$D$6="Yes",INDEX('Load Schedule'!$A$10:$D$8769,COLUMN(D181),4),'Load Schedule'!$J$10*_xlfn.XLOOKUP('Load Schedule'!$J$9,'Load Schedule'!$F$16:$F$21,_xlfn.XLOOKUP(E$3,'Load Schedule'!$G$15:$AD$15,'Load Schedule'!$G$16:$AD$21)))</f>
        <v>0</v>
      </c>
      <c r="F184" s="26">
        <f t="array" ref="F184">IF('Load Schedule'!$D$6="Yes",INDEX('Load Schedule'!$A$10:$D$8769,COLUMN(E181),4),'Load Schedule'!$J$10*_xlfn.XLOOKUP('Load Schedule'!$J$9,'Load Schedule'!$F$16:$F$21,_xlfn.XLOOKUP(F$3,'Load Schedule'!$G$15:$AD$15,'Load Schedule'!$G$16:$AD$21)))</f>
        <v>0</v>
      </c>
      <c r="G184" s="26">
        <f t="array" ref="G184">IF('Load Schedule'!$D$6="Yes",INDEX('Load Schedule'!$A$10:$D$8769,COLUMN(F181),4),'Load Schedule'!$J$10*_xlfn.XLOOKUP('Load Schedule'!$J$9,'Load Schedule'!$F$16:$F$21,_xlfn.XLOOKUP(G$3,'Load Schedule'!$G$15:$AD$15,'Load Schedule'!$G$16:$AD$21)))</f>
        <v>0</v>
      </c>
      <c r="H184" s="26">
        <f t="array" ref="H184">IF('Load Schedule'!$D$6="Yes",INDEX('Load Schedule'!$A$10:$D$8769,COLUMN(G181),4),'Load Schedule'!$J$10*_xlfn.XLOOKUP('Load Schedule'!$J$9,'Load Schedule'!$F$16:$F$21,_xlfn.XLOOKUP(H$3,'Load Schedule'!$G$15:$AD$15,'Load Schedule'!$G$16:$AD$21)))</f>
        <v>0</v>
      </c>
      <c r="I184" s="26">
        <f t="array" ref="I184">IF('Load Schedule'!$D$6="Yes",INDEX('Load Schedule'!$A$10:$D$8769,COLUMN(H181),4),'Load Schedule'!$J$10*_xlfn.XLOOKUP('Load Schedule'!$J$9,'Load Schedule'!$F$16:$F$21,_xlfn.XLOOKUP(I$3,'Load Schedule'!$G$15:$AD$15,'Load Schedule'!$G$16:$AD$21)))</f>
        <v>0</v>
      </c>
      <c r="J184" s="26">
        <f t="array" ref="J184">IF('Load Schedule'!$D$6="Yes",INDEX('Load Schedule'!$A$10:$D$8769,COLUMN(I181),4),'Load Schedule'!$J$10*_xlfn.XLOOKUP('Load Schedule'!$J$9,'Load Schedule'!$F$16:$F$21,_xlfn.XLOOKUP(J$3,'Load Schedule'!$G$15:$AD$15,'Load Schedule'!$G$16:$AD$21)))</f>
        <v>0</v>
      </c>
      <c r="K184" s="26">
        <f t="array" ref="K184">IF('Load Schedule'!$D$6="Yes",INDEX('Load Schedule'!$A$10:$D$8769,COLUMN(J181),4),'Load Schedule'!$J$10*_xlfn.XLOOKUP('Load Schedule'!$J$9,'Load Schedule'!$F$16:$F$21,_xlfn.XLOOKUP(K$3,'Load Schedule'!$G$15:$AD$15,'Load Schedule'!$G$16:$AD$21)))</f>
        <v>0</v>
      </c>
      <c r="L184" s="26">
        <f t="array" ref="L184">IF('Load Schedule'!$D$6="Yes",INDEX('Load Schedule'!$A$10:$D$8769,COLUMN(K181),4),'Load Schedule'!$J$10*_xlfn.XLOOKUP('Load Schedule'!$J$9,'Load Schedule'!$F$16:$F$21,_xlfn.XLOOKUP(L$3,'Load Schedule'!$G$15:$AD$15,'Load Schedule'!$G$16:$AD$21)))</f>
        <v>0</v>
      </c>
      <c r="M184" s="26">
        <f t="array" ref="M184">IF('Load Schedule'!$D$6="Yes",INDEX('Load Schedule'!$A$10:$D$8769,COLUMN(L181),4),'Load Schedule'!$J$10*_xlfn.XLOOKUP('Load Schedule'!$J$9,'Load Schedule'!$F$16:$F$21,_xlfn.XLOOKUP(M$3,'Load Schedule'!$G$15:$AD$15,'Load Schedule'!$G$16:$AD$21)))</f>
        <v>0</v>
      </c>
      <c r="N184" s="26">
        <f t="array" ref="N184">IF('Load Schedule'!$D$6="Yes",INDEX('Load Schedule'!$A$10:$D$8769,COLUMN(M181),4),'Load Schedule'!$J$10*_xlfn.XLOOKUP('Load Schedule'!$J$9,'Load Schedule'!$F$16:$F$21,_xlfn.XLOOKUP(N$3,'Load Schedule'!$G$15:$AD$15,'Load Schedule'!$G$16:$AD$21)))</f>
        <v>0</v>
      </c>
      <c r="O184" s="26">
        <f t="array" ref="O184">IF('Load Schedule'!$D$6="Yes",INDEX('Load Schedule'!$A$10:$D$8769,COLUMN(N181),4),'Load Schedule'!$J$10*_xlfn.XLOOKUP('Load Schedule'!$J$9,'Load Schedule'!$F$16:$F$21,_xlfn.XLOOKUP(O$3,'Load Schedule'!$G$15:$AD$15,'Load Schedule'!$G$16:$AD$21)))</f>
        <v>0</v>
      </c>
      <c r="P184" s="26">
        <f t="array" ref="P184">IF('Load Schedule'!$D$6="Yes",INDEX('Load Schedule'!$A$10:$D$8769,COLUMN(O181),4),'Load Schedule'!$J$10*_xlfn.XLOOKUP('Load Schedule'!$J$9,'Load Schedule'!$F$16:$F$21,_xlfn.XLOOKUP(P$3,'Load Schedule'!$G$15:$AD$15,'Load Schedule'!$G$16:$AD$21)))</f>
        <v>0</v>
      </c>
      <c r="Q184" s="26">
        <f t="array" ref="Q184">IF('Load Schedule'!$D$6="Yes",INDEX('Load Schedule'!$A$10:$D$8769,COLUMN(P181),4),'Load Schedule'!$J$10*_xlfn.XLOOKUP('Load Schedule'!$J$9,'Load Schedule'!$F$16:$F$21,_xlfn.XLOOKUP(Q$3,'Load Schedule'!$G$15:$AD$15,'Load Schedule'!$G$16:$AD$21)))</f>
        <v>0</v>
      </c>
      <c r="R184" s="26">
        <f t="array" ref="R184">IF('Load Schedule'!$D$6="Yes",INDEX('Load Schedule'!$A$10:$D$8769,COLUMN(Q181),4),'Load Schedule'!$J$10*_xlfn.XLOOKUP('Load Schedule'!$J$9,'Load Schedule'!$F$16:$F$21,_xlfn.XLOOKUP(R$3,'Load Schedule'!$G$15:$AD$15,'Load Schedule'!$G$16:$AD$21)))</f>
        <v>0</v>
      </c>
      <c r="S184" s="26">
        <f t="array" ref="S184">IF('Load Schedule'!$D$6="Yes",INDEX('Load Schedule'!$A$10:$D$8769,COLUMN(R181),4),'Load Schedule'!$J$10*_xlfn.XLOOKUP('Load Schedule'!$J$9,'Load Schedule'!$F$16:$F$21,_xlfn.XLOOKUP(S$3,'Load Schedule'!$G$15:$AD$15,'Load Schedule'!$G$16:$AD$21)))</f>
        <v>0</v>
      </c>
      <c r="T184" s="26">
        <f t="array" ref="T184">IF('Load Schedule'!$D$6="Yes",INDEX('Load Schedule'!$A$10:$D$8769,COLUMN(S181),4),'Load Schedule'!$J$10*_xlfn.XLOOKUP('Load Schedule'!$J$9,'Load Schedule'!$F$16:$F$21,_xlfn.XLOOKUP(T$3,'Load Schedule'!$G$15:$AD$15,'Load Schedule'!$G$16:$AD$21)))</f>
        <v>0</v>
      </c>
      <c r="U184" s="26">
        <f t="array" ref="U184">IF('Load Schedule'!$D$6="Yes",INDEX('Load Schedule'!$A$10:$D$8769,COLUMN(T181),4),'Load Schedule'!$J$10*_xlfn.XLOOKUP('Load Schedule'!$J$9,'Load Schedule'!$F$16:$F$21,_xlfn.XLOOKUP(U$3,'Load Schedule'!$G$15:$AD$15,'Load Schedule'!$G$16:$AD$21)))</f>
        <v>0</v>
      </c>
      <c r="V184" s="26">
        <f t="array" ref="V184">IF('Load Schedule'!$D$6="Yes",INDEX('Load Schedule'!$A$10:$D$8769,COLUMN(U181),4),'Load Schedule'!$J$10*_xlfn.XLOOKUP('Load Schedule'!$J$9,'Load Schedule'!$F$16:$F$21,_xlfn.XLOOKUP(V$3,'Load Schedule'!$G$15:$AD$15,'Load Schedule'!$G$16:$AD$21)))</f>
        <v>0</v>
      </c>
      <c r="W184" s="26">
        <f t="array" ref="W184">IF('Load Schedule'!$D$6="Yes",INDEX('Load Schedule'!$A$10:$D$8769,COLUMN(V181),4),'Load Schedule'!$J$10*_xlfn.XLOOKUP('Load Schedule'!$J$9,'Load Schedule'!$F$16:$F$21,_xlfn.XLOOKUP(W$3,'Load Schedule'!$G$15:$AD$15,'Load Schedule'!$G$16:$AD$21)))</f>
        <v>0</v>
      </c>
      <c r="X184" s="26">
        <f t="array" ref="X184">IF('Load Schedule'!$D$6="Yes",INDEX('Load Schedule'!$A$10:$D$8769,COLUMN(W181),4),'Load Schedule'!$J$10*_xlfn.XLOOKUP('Load Schedule'!$J$9,'Load Schedule'!$F$16:$F$21,_xlfn.XLOOKUP(X$3,'Load Schedule'!$G$15:$AD$15,'Load Schedule'!$G$16:$AD$21)))</f>
        <v>0</v>
      </c>
      <c r="Y184" s="26">
        <f t="array" ref="Y184">IF('Load Schedule'!$D$6="Yes",INDEX('Load Schedule'!$A$10:$D$8769,COLUMN(X181),4),'Load Schedule'!$J$10*_xlfn.XLOOKUP('Load Schedule'!$J$9,'Load Schedule'!$F$16:$F$21,_xlfn.XLOOKUP(Y$3,'Load Schedule'!$G$15:$AD$15,'Load Schedule'!$G$16:$AD$21)))</f>
        <v>0</v>
      </c>
      <c r="AA184">
        <f t="shared" si="2"/>
        <v>4344</v>
      </c>
    </row>
    <row r="185" spans="1:27" x14ac:dyDescent="0.25">
      <c r="A185" s="8">
        <v>44378</v>
      </c>
      <c r="B185" s="26">
        <f t="array" ref="B185">IF('Load Schedule'!$D$6="Yes",INDEX('Load Schedule'!$A$10:$D$8769,COLUMN(A182),4),'Load Schedule'!$J$10*_xlfn.XLOOKUP('Load Schedule'!$J$9,'Load Schedule'!$F$16:$F$21,_xlfn.XLOOKUP(B$3,'Load Schedule'!$G$15:$AD$15,'Load Schedule'!$G$16:$AD$21)))</f>
        <v>0</v>
      </c>
      <c r="C185" s="26">
        <f t="array" ref="C185">IF('Load Schedule'!$D$6="Yes",INDEX('Load Schedule'!$A$10:$D$8769,COLUMN(B182),4),'Load Schedule'!$J$10*_xlfn.XLOOKUP('Load Schedule'!$J$9,'Load Schedule'!$F$16:$F$21,_xlfn.XLOOKUP(C$3,'Load Schedule'!$G$15:$AD$15,'Load Schedule'!$G$16:$AD$21)))</f>
        <v>0</v>
      </c>
      <c r="D185" s="26">
        <f t="array" ref="D185">IF('Load Schedule'!$D$6="Yes",INDEX('Load Schedule'!$A$10:$D$8769,COLUMN(C182),4),'Load Schedule'!$J$10*_xlfn.XLOOKUP('Load Schedule'!$J$9,'Load Schedule'!$F$16:$F$21,_xlfn.XLOOKUP(D$3,'Load Schedule'!$G$15:$AD$15,'Load Schedule'!$G$16:$AD$21)))</f>
        <v>0</v>
      </c>
      <c r="E185" s="26">
        <f t="array" ref="E185">IF('Load Schedule'!$D$6="Yes",INDEX('Load Schedule'!$A$10:$D$8769,COLUMN(D182),4),'Load Schedule'!$J$10*_xlfn.XLOOKUP('Load Schedule'!$J$9,'Load Schedule'!$F$16:$F$21,_xlfn.XLOOKUP(E$3,'Load Schedule'!$G$15:$AD$15,'Load Schedule'!$G$16:$AD$21)))</f>
        <v>0</v>
      </c>
      <c r="F185" s="26">
        <f t="array" ref="F185">IF('Load Schedule'!$D$6="Yes",INDEX('Load Schedule'!$A$10:$D$8769,COLUMN(E182),4),'Load Schedule'!$J$10*_xlfn.XLOOKUP('Load Schedule'!$J$9,'Load Schedule'!$F$16:$F$21,_xlfn.XLOOKUP(F$3,'Load Schedule'!$G$15:$AD$15,'Load Schedule'!$G$16:$AD$21)))</f>
        <v>0</v>
      </c>
      <c r="G185" s="26">
        <f t="array" ref="G185">IF('Load Schedule'!$D$6="Yes",INDEX('Load Schedule'!$A$10:$D$8769,COLUMN(F182),4),'Load Schedule'!$J$10*_xlfn.XLOOKUP('Load Schedule'!$J$9,'Load Schedule'!$F$16:$F$21,_xlfn.XLOOKUP(G$3,'Load Schedule'!$G$15:$AD$15,'Load Schedule'!$G$16:$AD$21)))</f>
        <v>0</v>
      </c>
      <c r="H185" s="26">
        <f t="array" ref="H185">IF('Load Schedule'!$D$6="Yes",INDEX('Load Schedule'!$A$10:$D$8769,COLUMN(G182),4),'Load Schedule'!$J$10*_xlfn.XLOOKUP('Load Schedule'!$J$9,'Load Schedule'!$F$16:$F$21,_xlfn.XLOOKUP(H$3,'Load Schedule'!$G$15:$AD$15,'Load Schedule'!$G$16:$AD$21)))</f>
        <v>0</v>
      </c>
      <c r="I185" s="26">
        <f t="array" ref="I185">IF('Load Schedule'!$D$6="Yes",INDEX('Load Schedule'!$A$10:$D$8769,COLUMN(H182),4),'Load Schedule'!$J$10*_xlfn.XLOOKUP('Load Schedule'!$J$9,'Load Schedule'!$F$16:$F$21,_xlfn.XLOOKUP(I$3,'Load Schedule'!$G$15:$AD$15,'Load Schedule'!$G$16:$AD$21)))</f>
        <v>0</v>
      </c>
      <c r="J185" s="26">
        <f t="array" ref="J185">IF('Load Schedule'!$D$6="Yes",INDEX('Load Schedule'!$A$10:$D$8769,COLUMN(I182),4),'Load Schedule'!$J$10*_xlfn.XLOOKUP('Load Schedule'!$J$9,'Load Schedule'!$F$16:$F$21,_xlfn.XLOOKUP(J$3,'Load Schedule'!$G$15:$AD$15,'Load Schedule'!$G$16:$AD$21)))</f>
        <v>0</v>
      </c>
      <c r="K185" s="26">
        <f t="array" ref="K185">IF('Load Schedule'!$D$6="Yes",INDEX('Load Schedule'!$A$10:$D$8769,COLUMN(J182),4),'Load Schedule'!$J$10*_xlfn.XLOOKUP('Load Schedule'!$J$9,'Load Schedule'!$F$16:$F$21,_xlfn.XLOOKUP(K$3,'Load Schedule'!$G$15:$AD$15,'Load Schedule'!$G$16:$AD$21)))</f>
        <v>0</v>
      </c>
      <c r="L185" s="26">
        <f t="array" ref="L185">IF('Load Schedule'!$D$6="Yes",INDEX('Load Schedule'!$A$10:$D$8769,COLUMN(K182),4),'Load Schedule'!$J$10*_xlfn.XLOOKUP('Load Schedule'!$J$9,'Load Schedule'!$F$16:$F$21,_xlfn.XLOOKUP(L$3,'Load Schedule'!$G$15:$AD$15,'Load Schedule'!$G$16:$AD$21)))</f>
        <v>0</v>
      </c>
      <c r="M185" s="26">
        <f t="array" ref="M185">IF('Load Schedule'!$D$6="Yes",INDEX('Load Schedule'!$A$10:$D$8769,COLUMN(L182),4),'Load Schedule'!$J$10*_xlfn.XLOOKUP('Load Schedule'!$J$9,'Load Schedule'!$F$16:$F$21,_xlfn.XLOOKUP(M$3,'Load Schedule'!$G$15:$AD$15,'Load Schedule'!$G$16:$AD$21)))</f>
        <v>0</v>
      </c>
      <c r="N185" s="26">
        <f t="array" ref="N185">IF('Load Schedule'!$D$6="Yes",INDEX('Load Schedule'!$A$10:$D$8769,COLUMN(M182),4),'Load Schedule'!$J$10*_xlfn.XLOOKUP('Load Schedule'!$J$9,'Load Schedule'!$F$16:$F$21,_xlfn.XLOOKUP(N$3,'Load Schedule'!$G$15:$AD$15,'Load Schedule'!$G$16:$AD$21)))</f>
        <v>0</v>
      </c>
      <c r="O185" s="26">
        <f t="array" ref="O185">IF('Load Schedule'!$D$6="Yes",INDEX('Load Schedule'!$A$10:$D$8769,COLUMN(N182),4),'Load Schedule'!$J$10*_xlfn.XLOOKUP('Load Schedule'!$J$9,'Load Schedule'!$F$16:$F$21,_xlfn.XLOOKUP(O$3,'Load Schedule'!$G$15:$AD$15,'Load Schedule'!$G$16:$AD$21)))</f>
        <v>0</v>
      </c>
      <c r="P185" s="26">
        <f t="array" ref="P185">IF('Load Schedule'!$D$6="Yes",INDEX('Load Schedule'!$A$10:$D$8769,COLUMN(O182),4),'Load Schedule'!$J$10*_xlfn.XLOOKUP('Load Schedule'!$J$9,'Load Schedule'!$F$16:$F$21,_xlfn.XLOOKUP(P$3,'Load Schedule'!$G$15:$AD$15,'Load Schedule'!$G$16:$AD$21)))</f>
        <v>0</v>
      </c>
      <c r="Q185" s="26">
        <f t="array" ref="Q185">IF('Load Schedule'!$D$6="Yes",INDEX('Load Schedule'!$A$10:$D$8769,COLUMN(P182),4),'Load Schedule'!$J$10*_xlfn.XLOOKUP('Load Schedule'!$J$9,'Load Schedule'!$F$16:$F$21,_xlfn.XLOOKUP(Q$3,'Load Schedule'!$G$15:$AD$15,'Load Schedule'!$G$16:$AD$21)))</f>
        <v>0</v>
      </c>
      <c r="R185" s="26">
        <f t="array" ref="R185">IF('Load Schedule'!$D$6="Yes",INDEX('Load Schedule'!$A$10:$D$8769,COLUMN(Q182),4),'Load Schedule'!$J$10*_xlfn.XLOOKUP('Load Schedule'!$J$9,'Load Schedule'!$F$16:$F$21,_xlfn.XLOOKUP(R$3,'Load Schedule'!$G$15:$AD$15,'Load Schedule'!$G$16:$AD$21)))</f>
        <v>0</v>
      </c>
      <c r="S185" s="26">
        <f t="array" ref="S185">IF('Load Schedule'!$D$6="Yes",INDEX('Load Schedule'!$A$10:$D$8769,COLUMN(R182),4),'Load Schedule'!$J$10*_xlfn.XLOOKUP('Load Schedule'!$J$9,'Load Schedule'!$F$16:$F$21,_xlfn.XLOOKUP(S$3,'Load Schedule'!$G$15:$AD$15,'Load Schedule'!$G$16:$AD$21)))</f>
        <v>0</v>
      </c>
      <c r="T185" s="26">
        <f t="array" ref="T185">IF('Load Schedule'!$D$6="Yes",INDEX('Load Schedule'!$A$10:$D$8769,COLUMN(S182),4),'Load Schedule'!$J$10*_xlfn.XLOOKUP('Load Schedule'!$J$9,'Load Schedule'!$F$16:$F$21,_xlfn.XLOOKUP(T$3,'Load Schedule'!$G$15:$AD$15,'Load Schedule'!$G$16:$AD$21)))</f>
        <v>0</v>
      </c>
      <c r="U185" s="26">
        <f t="array" ref="U185">IF('Load Schedule'!$D$6="Yes",INDEX('Load Schedule'!$A$10:$D$8769,COLUMN(T182),4),'Load Schedule'!$J$10*_xlfn.XLOOKUP('Load Schedule'!$J$9,'Load Schedule'!$F$16:$F$21,_xlfn.XLOOKUP(U$3,'Load Schedule'!$G$15:$AD$15,'Load Schedule'!$G$16:$AD$21)))</f>
        <v>0</v>
      </c>
      <c r="V185" s="26">
        <f t="array" ref="V185">IF('Load Schedule'!$D$6="Yes",INDEX('Load Schedule'!$A$10:$D$8769,COLUMN(U182),4),'Load Schedule'!$J$10*_xlfn.XLOOKUP('Load Schedule'!$J$9,'Load Schedule'!$F$16:$F$21,_xlfn.XLOOKUP(V$3,'Load Schedule'!$G$15:$AD$15,'Load Schedule'!$G$16:$AD$21)))</f>
        <v>0</v>
      </c>
      <c r="W185" s="26">
        <f t="array" ref="W185">IF('Load Schedule'!$D$6="Yes",INDEX('Load Schedule'!$A$10:$D$8769,COLUMN(V182),4),'Load Schedule'!$J$10*_xlfn.XLOOKUP('Load Schedule'!$J$9,'Load Schedule'!$F$16:$F$21,_xlfn.XLOOKUP(W$3,'Load Schedule'!$G$15:$AD$15,'Load Schedule'!$G$16:$AD$21)))</f>
        <v>0</v>
      </c>
      <c r="X185" s="26">
        <f t="array" ref="X185">IF('Load Schedule'!$D$6="Yes",INDEX('Load Schedule'!$A$10:$D$8769,COLUMN(W182),4),'Load Schedule'!$J$10*_xlfn.XLOOKUP('Load Schedule'!$J$9,'Load Schedule'!$F$16:$F$21,_xlfn.XLOOKUP(X$3,'Load Schedule'!$G$15:$AD$15,'Load Schedule'!$G$16:$AD$21)))</f>
        <v>0</v>
      </c>
      <c r="Y185" s="26">
        <f t="array" ref="Y185">IF('Load Schedule'!$D$6="Yes",INDEX('Load Schedule'!$A$10:$D$8769,COLUMN(X182),4),'Load Schedule'!$J$10*_xlfn.XLOOKUP('Load Schedule'!$J$9,'Load Schedule'!$F$16:$F$21,_xlfn.XLOOKUP(Y$3,'Load Schedule'!$G$15:$AD$15,'Load Schedule'!$G$16:$AD$21)))</f>
        <v>0</v>
      </c>
      <c r="AA185">
        <f t="shared" si="2"/>
        <v>4368</v>
      </c>
    </row>
    <row r="186" spans="1:27" x14ac:dyDescent="0.25">
      <c r="A186" s="8">
        <v>44379</v>
      </c>
      <c r="B186" s="26">
        <f t="array" ref="B186">IF('Load Schedule'!$D$6="Yes",INDEX('Load Schedule'!$A$10:$D$8769,COLUMN(A183),4),'Load Schedule'!$J$10*_xlfn.XLOOKUP('Load Schedule'!$J$9,'Load Schedule'!$F$16:$F$21,_xlfn.XLOOKUP(B$3,'Load Schedule'!$G$15:$AD$15,'Load Schedule'!$G$16:$AD$21)))</f>
        <v>0</v>
      </c>
      <c r="C186" s="26">
        <f t="array" ref="C186">IF('Load Schedule'!$D$6="Yes",INDEX('Load Schedule'!$A$10:$D$8769,COLUMN(B183),4),'Load Schedule'!$J$10*_xlfn.XLOOKUP('Load Schedule'!$J$9,'Load Schedule'!$F$16:$F$21,_xlfn.XLOOKUP(C$3,'Load Schedule'!$G$15:$AD$15,'Load Schedule'!$G$16:$AD$21)))</f>
        <v>0</v>
      </c>
      <c r="D186" s="26">
        <f t="array" ref="D186">IF('Load Schedule'!$D$6="Yes",INDEX('Load Schedule'!$A$10:$D$8769,COLUMN(C183),4),'Load Schedule'!$J$10*_xlfn.XLOOKUP('Load Schedule'!$J$9,'Load Schedule'!$F$16:$F$21,_xlfn.XLOOKUP(D$3,'Load Schedule'!$G$15:$AD$15,'Load Schedule'!$G$16:$AD$21)))</f>
        <v>0</v>
      </c>
      <c r="E186" s="26">
        <f t="array" ref="E186">IF('Load Schedule'!$D$6="Yes",INDEX('Load Schedule'!$A$10:$D$8769,COLUMN(D183),4),'Load Schedule'!$J$10*_xlfn.XLOOKUP('Load Schedule'!$J$9,'Load Schedule'!$F$16:$F$21,_xlfn.XLOOKUP(E$3,'Load Schedule'!$G$15:$AD$15,'Load Schedule'!$G$16:$AD$21)))</f>
        <v>0</v>
      </c>
      <c r="F186" s="26">
        <f t="array" ref="F186">IF('Load Schedule'!$D$6="Yes",INDEX('Load Schedule'!$A$10:$D$8769,COLUMN(E183),4),'Load Schedule'!$J$10*_xlfn.XLOOKUP('Load Schedule'!$J$9,'Load Schedule'!$F$16:$F$21,_xlfn.XLOOKUP(F$3,'Load Schedule'!$G$15:$AD$15,'Load Schedule'!$G$16:$AD$21)))</f>
        <v>0</v>
      </c>
      <c r="G186" s="26">
        <f t="array" ref="G186">IF('Load Schedule'!$D$6="Yes",INDEX('Load Schedule'!$A$10:$D$8769,COLUMN(F183),4),'Load Schedule'!$J$10*_xlfn.XLOOKUP('Load Schedule'!$J$9,'Load Schedule'!$F$16:$F$21,_xlfn.XLOOKUP(G$3,'Load Schedule'!$G$15:$AD$15,'Load Schedule'!$G$16:$AD$21)))</f>
        <v>0</v>
      </c>
      <c r="H186" s="26">
        <f t="array" ref="H186">IF('Load Schedule'!$D$6="Yes",INDEX('Load Schedule'!$A$10:$D$8769,COLUMN(G183),4),'Load Schedule'!$J$10*_xlfn.XLOOKUP('Load Schedule'!$J$9,'Load Schedule'!$F$16:$F$21,_xlfn.XLOOKUP(H$3,'Load Schedule'!$G$15:$AD$15,'Load Schedule'!$G$16:$AD$21)))</f>
        <v>0</v>
      </c>
      <c r="I186" s="26">
        <f t="array" ref="I186">IF('Load Schedule'!$D$6="Yes",INDEX('Load Schedule'!$A$10:$D$8769,COLUMN(H183),4),'Load Schedule'!$J$10*_xlfn.XLOOKUP('Load Schedule'!$J$9,'Load Schedule'!$F$16:$F$21,_xlfn.XLOOKUP(I$3,'Load Schedule'!$G$15:$AD$15,'Load Schedule'!$G$16:$AD$21)))</f>
        <v>0</v>
      </c>
      <c r="J186" s="26">
        <f t="array" ref="J186">IF('Load Schedule'!$D$6="Yes",INDEX('Load Schedule'!$A$10:$D$8769,COLUMN(I183),4),'Load Schedule'!$J$10*_xlfn.XLOOKUP('Load Schedule'!$J$9,'Load Schedule'!$F$16:$F$21,_xlfn.XLOOKUP(J$3,'Load Schedule'!$G$15:$AD$15,'Load Schedule'!$G$16:$AD$21)))</f>
        <v>0</v>
      </c>
      <c r="K186" s="26">
        <f t="array" ref="K186">IF('Load Schedule'!$D$6="Yes",INDEX('Load Schedule'!$A$10:$D$8769,COLUMN(J183),4),'Load Schedule'!$J$10*_xlfn.XLOOKUP('Load Schedule'!$J$9,'Load Schedule'!$F$16:$F$21,_xlfn.XLOOKUP(K$3,'Load Schedule'!$G$15:$AD$15,'Load Schedule'!$G$16:$AD$21)))</f>
        <v>0</v>
      </c>
      <c r="L186" s="26">
        <f t="array" ref="L186">IF('Load Schedule'!$D$6="Yes",INDEX('Load Schedule'!$A$10:$D$8769,COLUMN(K183),4),'Load Schedule'!$J$10*_xlfn.XLOOKUP('Load Schedule'!$J$9,'Load Schedule'!$F$16:$F$21,_xlfn.XLOOKUP(L$3,'Load Schedule'!$G$15:$AD$15,'Load Schedule'!$G$16:$AD$21)))</f>
        <v>0</v>
      </c>
      <c r="M186" s="26">
        <f t="array" ref="M186">IF('Load Schedule'!$D$6="Yes",INDEX('Load Schedule'!$A$10:$D$8769,COLUMN(L183),4),'Load Schedule'!$J$10*_xlfn.XLOOKUP('Load Schedule'!$J$9,'Load Schedule'!$F$16:$F$21,_xlfn.XLOOKUP(M$3,'Load Schedule'!$G$15:$AD$15,'Load Schedule'!$G$16:$AD$21)))</f>
        <v>0</v>
      </c>
      <c r="N186" s="26">
        <f t="array" ref="N186">IF('Load Schedule'!$D$6="Yes",INDEX('Load Schedule'!$A$10:$D$8769,COLUMN(M183),4),'Load Schedule'!$J$10*_xlfn.XLOOKUP('Load Schedule'!$J$9,'Load Schedule'!$F$16:$F$21,_xlfn.XLOOKUP(N$3,'Load Schedule'!$G$15:$AD$15,'Load Schedule'!$G$16:$AD$21)))</f>
        <v>0</v>
      </c>
      <c r="O186" s="26">
        <f t="array" ref="O186">IF('Load Schedule'!$D$6="Yes",INDEX('Load Schedule'!$A$10:$D$8769,COLUMN(N183),4),'Load Schedule'!$J$10*_xlfn.XLOOKUP('Load Schedule'!$J$9,'Load Schedule'!$F$16:$F$21,_xlfn.XLOOKUP(O$3,'Load Schedule'!$G$15:$AD$15,'Load Schedule'!$G$16:$AD$21)))</f>
        <v>0</v>
      </c>
      <c r="P186" s="26">
        <f t="array" ref="P186">IF('Load Schedule'!$D$6="Yes",INDEX('Load Schedule'!$A$10:$D$8769,COLUMN(O183),4),'Load Schedule'!$J$10*_xlfn.XLOOKUP('Load Schedule'!$J$9,'Load Schedule'!$F$16:$F$21,_xlfn.XLOOKUP(P$3,'Load Schedule'!$G$15:$AD$15,'Load Schedule'!$G$16:$AD$21)))</f>
        <v>0</v>
      </c>
      <c r="Q186" s="26">
        <f t="array" ref="Q186">IF('Load Schedule'!$D$6="Yes",INDEX('Load Schedule'!$A$10:$D$8769,COLUMN(P183),4),'Load Schedule'!$J$10*_xlfn.XLOOKUP('Load Schedule'!$J$9,'Load Schedule'!$F$16:$F$21,_xlfn.XLOOKUP(Q$3,'Load Schedule'!$G$15:$AD$15,'Load Schedule'!$G$16:$AD$21)))</f>
        <v>0</v>
      </c>
      <c r="R186" s="26">
        <f t="array" ref="R186">IF('Load Schedule'!$D$6="Yes",INDEX('Load Schedule'!$A$10:$D$8769,COLUMN(Q183),4),'Load Schedule'!$J$10*_xlfn.XLOOKUP('Load Schedule'!$J$9,'Load Schedule'!$F$16:$F$21,_xlfn.XLOOKUP(R$3,'Load Schedule'!$G$15:$AD$15,'Load Schedule'!$G$16:$AD$21)))</f>
        <v>0</v>
      </c>
      <c r="S186" s="26">
        <f t="array" ref="S186">IF('Load Schedule'!$D$6="Yes",INDEX('Load Schedule'!$A$10:$D$8769,COLUMN(R183),4),'Load Schedule'!$J$10*_xlfn.XLOOKUP('Load Schedule'!$J$9,'Load Schedule'!$F$16:$F$21,_xlfn.XLOOKUP(S$3,'Load Schedule'!$G$15:$AD$15,'Load Schedule'!$G$16:$AD$21)))</f>
        <v>0</v>
      </c>
      <c r="T186" s="26">
        <f t="array" ref="T186">IF('Load Schedule'!$D$6="Yes",INDEX('Load Schedule'!$A$10:$D$8769,COLUMN(S183),4),'Load Schedule'!$J$10*_xlfn.XLOOKUP('Load Schedule'!$J$9,'Load Schedule'!$F$16:$F$21,_xlfn.XLOOKUP(T$3,'Load Schedule'!$G$15:$AD$15,'Load Schedule'!$G$16:$AD$21)))</f>
        <v>0</v>
      </c>
      <c r="U186" s="26">
        <f t="array" ref="U186">IF('Load Schedule'!$D$6="Yes",INDEX('Load Schedule'!$A$10:$D$8769,COLUMN(T183),4),'Load Schedule'!$J$10*_xlfn.XLOOKUP('Load Schedule'!$J$9,'Load Schedule'!$F$16:$F$21,_xlfn.XLOOKUP(U$3,'Load Schedule'!$G$15:$AD$15,'Load Schedule'!$G$16:$AD$21)))</f>
        <v>0</v>
      </c>
      <c r="V186" s="26">
        <f t="array" ref="V186">IF('Load Schedule'!$D$6="Yes",INDEX('Load Schedule'!$A$10:$D$8769,COLUMN(U183),4),'Load Schedule'!$J$10*_xlfn.XLOOKUP('Load Schedule'!$J$9,'Load Schedule'!$F$16:$F$21,_xlfn.XLOOKUP(V$3,'Load Schedule'!$G$15:$AD$15,'Load Schedule'!$G$16:$AD$21)))</f>
        <v>0</v>
      </c>
      <c r="W186" s="26">
        <f t="array" ref="W186">IF('Load Schedule'!$D$6="Yes",INDEX('Load Schedule'!$A$10:$D$8769,COLUMN(V183),4),'Load Schedule'!$J$10*_xlfn.XLOOKUP('Load Schedule'!$J$9,'Load Schedule'!$F$16:$F$21,_xlfn.XLOOKUP(W$3,'Load Schedule'!$G$15:$AD$15,'Load Schedule'!$G$16:$AD$21)))</f>
        <v>0</v>
      </c>
      <c r="X186" s="26">
        <f t="array" ref="X186">IF('Load Schedule'!$D$6="Yes",INDEX('Load Schedule'!$A$10:$D$8769,COLUMN(W183),4),'Load Schedule'!$J$10*_xlfn.XLOOKUP('Load Schedule'!$J$9,'Load Schedule'!$F$16:$F$21,_xlfn.XLOOKUP(X$3,'Load Schedule'!$G$15:$AD$15,'Load Schedule'!$G$16:$AD$21)))</f>
        <v>0</v>
      </c>
      <c r="Y186" s="26">
        <f t="array" ref="Y186">IF('Load Schedule'!$D$6="Yes",INDEX('Load Schedule'!$A$10:$D$8769,COLUMN(X183),4),'Load Schedule'!$J$10*_xlfn.XLOOKUP('Load Schedule'!$J$9,'Load Schedule'!$F$16:$F$21,_xlfn.XLOOKUP(Y$3,'Load Schedule'!$G$15:$AD$15,'Load Schedule'!$G$16:$AD$21)))</f>
        <v>0</v>
      </c>
      <c r="AA186">
        <f t="shared" si="2"/>
        <v>4392</v>
      </c>
    </row>
    <row r="187" spans="1:27" x14ac:dyDescent="0.25">
      <c r="A187" s="8">
        <v>44380</v>
      </c>
      <c r="B187" s="26">
        <f t="array" ref="B187">IF('Load Schedule'!$D$6="Yes",INDEX('Load Schedule'!$A$10:$D$8769,COLUMN(A184),4),'Load Schedule'!$J$10*_xlfn.XLOOKUP('Load Schedule'!$J$9,'Load Schedule'!$F$16:$F$21,_xlfn.XLOOKUP(B$3,'Load Schedule'!$G$15:$AD$15,'Load Schedule'!$G$16:$AD$21)))</f>
        <v>0</v>
      </c>
      <c r="C187" s="26">
        <f t="array" ref="C187">IF('Load Schedule'!$D$6="Yes",INDEX('Load Schedule'!$A$10:$D$8769,COLUMN(B184),4),'Load Schedule'!$J$10*_xlfn.XLOOKUP('Load Schedule'!$J$9,'Load Schedule'!$F$16:$F$21,_xlfn.XLOOKUP(C$3,'Load Schedule'!$G$15:$AD$15,'Load Schedule'!$G$16:$AD$21)))</f>
        <v>0</v>
      </c>
      <c r="D187" s="26">
        <f t="array" ref="D187">IF('Load Schedule'!$D$6="Yes",INDEX('Load Schedule'!$A$10:$D$8769,COLUMN(C184),4),'Load Schedule'!$J$10*_xlfn.XLOOKUP('Load Schedule'!$J$9,'Load Schedule'!$F$16:$F$21,_xlfn.XLOOKUP(D$3,'Load Schedule'!$G$15:$AD$15,'Load Schedule'!$G$16:$AD$21)))</f>
        <v>0</v>
      </c>
      <c r="E187" s="26">
        <f t="array" ref="E187">IF('Load Schedule'!$D$6="Yes",INDEX('Load Schedule'!$A$10:$D$8769,COLUMN(D184),4),'Load Schedule'!$J$10*_xlfn.XLOOKUP('Load Schedule'!$J$9,'Load Schedule'!$F$16:$F$21,_xlfn.XLOOKUP(E$3,'Load Schedule'!$G$15:$AD$15,'Load Schedule'!$G$16:$AD$21)))</f>
        <v>0</v>
      </c>
      <c r="F187" s="26">
        <f t="array" ref="F187">IF('Load Schedule'!$D$6="Yes",INDEX('Load Schedule'!$A$10:$D$8769,COLUMN(E184),4),'Load Schedule'!$J$10*_xlfn.XLOOKUP('Load Schedule'!$J$9,'Load Schedule'!$F$16:$F$21,_xlfn.XLOOKUP(F$3,'Load Schedule'!$G$15:$AD$15,'Load Schedule'!$G$16:$AD$21)))</f>
        <v>0</v>
      </c>
      <c r="G187" s="26">
        <f t="array" ref="G187">IF('Load Schedule'!$D$6="Yes",INDEX('Load Schedule'!$A$10:$D$8769,COLUMN(F184),4),'Load Schedule'!$J$10*_xlfn.XLOOKUP('Load Schedule'!$J$9,'Load Schedule'!$F$16:$F$21,_xlfn.XLOOKUP(G$3,'Load Schedule'!$G$15:$AD$15,'Load Schedule'!$G$16:$AD$21)))</f>
        <v>0</v>
      </c>
      <c r="H187" s="26">
        <f t="array" ref="H187">IF('Load Schedule'!$D$6="Yes",INDEX('Load Schedule'!$A$10:$D$8769,COLUMN(G184),4),'Load Schedule'!$J$10*_xlfn.XLOOKUP('Load Schedule'!$J$9,'Load Schedule'!$F$16:$F$21,_xlfn.XLOOKUP(H$3,'Load Schedule'!$G$15:$AD$15,'Load Schedule'!$G$16:$AD$21)))</f>
        <v>0</v>
      </c>
      <c r="I187" s="26">
        <f t="array" ref="I187">IF('Load Schedule'!$D$6="Yes",INDEX('Load Schedule'!$A$10:$D$8769,COLUMN(H184),4),'Load Schedule'!$J$10*_xlfn.XLOOKUP('Load Schedule'!$J$9,'Load Schedule'!$F$16:$F$21,_xlfn.XLOOKUP(I$3,'Load Schedule'!$G$15:$AD$15,'Load Schedule'!$G$16:$AD$21)))</f>
        <v>0</v>
      </c>
      <c r="J187" s="26">
        <f t="array" ref="J187">IF('Load Schedule'!$D$6="Yes",INDEX('Load Schedule'!$A$10:$D$8769,COLUMN(I184),4),'Load Schedule'!$J$10*_xlfn.XLOOKUP('Load Schedule'!$J$9,'Load Schedule'!$F$16:$F$21,_xlfn.XLOOKUP(J$3,'Load Schedule'!$G$15:$AD$15,'Load Schedule'!$G$16:$AD$21)))</f>
        <v>0</v>
      </c>
      <c r="K187" s="26">
        <f t="array" ref="K187">IF('Load Schedule'!$D$6="Yes",INDEX('Load Schedule'!$A$10:$D$8769,COLUMN(J184),4),'Load Schedule'!$J$10*_xlfn.XLOOKUP('Load Schedule'!$J$9,'Load Schedule'!$F$16:$F$21,_xlfn.XLOOKUP(K$3,'Load Schedule'!$G$15:$AD$15,'Load Schedule'!$G$16:$AD$21)))</f>
        <v>0</v>
      </c>
      <c r="L187" s="26">
        <f t="array" ref="L187">IF('Load Schedule'!$D$6="Yes",INDEX('Load Schedule'!$A$10:$D$8769,COLUMN(K184),4),'Load Schedule'!$J$10*_xlfn.XLOOKUP('Load Schedule'!$J$9,'Load Schedule'!$F$16:$F$21,_xlfn.XLOOKUP(L$3,'Load Schedule'!$G$15:$AD$15,'Load Schedule'!$G$16:$AD$21)))</f>
        <v>0</v>
      </c>
      <c r="M187" s="26">
        <f t="array" ref="M187">IF('Load Schedule'!$D$6="Yes",INDEX('Load Schedule'!$A$10:$D$8769,COLUMN(L184),4),'Load Schedule'!$J$10*_xlfn.XLOOKUP('Load Schedule'!$J$9,'Load Schedule'!$F$16:$F$21,_xlfn.XLOOKUP(M$3,'Load Schedule'!$G$15:$AD$15,'Load Schedule'!$G$16:$AD$21)))</f>
        <v>0</v>
      </c>
      <c r="N187" s="26">
        <f t="array" ref="N187">IF('Load Schedule'!$D$6="Yes",INDEX('Load Schedule'!$A$10:$D$8769,COLUMN(M184),4),'Load Schedule'!$J$10*_xlfn.XLOOKUP('Load Schedule'!$J$9,'Load Schedule'!$F$16:$F$21,_xlfn.XLOOKUP(N$3,'Load Schedule'!$G$15:$AD$15,'Load Schedule'!$G$16:$AD$21)))</f>
        <v>0</v>
      </c>
      <c r="O187" s="26">
        <f t="array" ref="O187">IF('Load Schedule'!$D$6="Yes",INDEX('Load Schedule'!$A$10:$D$8769,COLUMN(N184),4),'Load Schedule'!$J$10*_xlfn.XLOOKUP('Load Schedule'!$J$9,'Load Schedule'!$F$16:$F$21,_xlfn.XLOOKUP(O$3,'Load Schedule'!$G$15:$AD$15,'Load Schedule'!$G$16:$AD$21)))</f>
        <v>0</v>
      </c>
      <c r="P187" s="26">
        <f t="array" ref="P187">IF('Load Schedule'!$D$6="Yes",INDEX('Load Schedule'!$A$10:$D$8769,COLUMN(O184),4),'Load Schedule'!$J$10*_xlfn.XLOOKUP('Load Schedule'!$J$9,'Load Schedule'!$F$16:$F$21,_xlfn.XLOOKUP(P$3,'Load Schedule'!$G$15:$AD$15,'Load Schedule'!$G$16:$AD$21)))</f>
        <v>0</v>
      </c>
      <c r="Q187" s="26">
        <f t="array" ref="Q187">IF('Load Schedule'!$D$6="Yes",INDEX('Load Schedule'!$A$10:$D$8769,COLUMN(P184),4),'Load Schedule'!$J$10*_xlfn.XLOOKUP('Load Schedule'!$J$9,'Load Schedule'!$F$16:$F$21,_xlfn.XLOOKUP(Q$3,'Load Schedule'!$G$15:$AD$15,'Load Schedule'!$G$16:$AD$21)))</f>
        <v>0</v>
      </c>
      <c r="R187" s="26">
        <f t="array" ref="R187">IF('Load Schedule'!$D$6="Yes",INDEX('Load Schedule'!$A$10:$D$8769,COLUMN(Q184),4),'Load Schedule'!$J$10*_xlfn.XLOOKUP('Load Schedule'!$J$9,'Load Schedule'!$F$16:$F$21,_xlfn.XLOOKUP(R$3,'Load Schedule'!$G$15:$AD$15,'Load Schedule'!$G$16:$AD$21)))</f>
        <v>0</v>
      </c>
      <c r="S187" s="26">
        <f t="array" ref="S187">IF('Load Schedule'!$D$6="Yes",INDEX('Load Schedule'!$A$10:$D$8769,COLUMN(R184),4),'Load Schedule'!$J$10*_xlfn.XLOOKUP('Load Schedule'!$J$9,'Load Schedule'!$F$16:$F$21,_xlfn.XLOOKUP(S$3,'Load Schedule'!$G$15:$AD$15,'Load Schedule'!$G$16:$AD$21)))</f>
        <v>0</v>
      </c>
      <c r="T187" s="26">
        <f t="array" ref="T187">IF('Load Schedule'!$D$6="Yes",INDEX('Load Schedule'!$A$10:$D$8769,COLUMN(S184),4),'Load Schedule'!$J$10*_xlfn.XLOOKUP('Load Schedule'!$J$9,'Load Schedule'!$F$16:$F$21,_xlfn.XLOOKUP(T$3,'Load Schedule'!$G$15:$AD$15,'Load Schedule'!$G$16:$AD$21)))</f>
        <v>0</v>
      </c>
      <c r="U187" s="26">
        <f t="array" ref="U187">IF('Load Schedule'!$D$6="Yes",INDEX('Load Schedule'!$A$10:$D$8769,COLUMN(T184),4),'Load Schedule'!$J$10*_xlfn.XLOOKUP('Load Schedule'!$J$9,'Load Schedule'!$F$16:$F$21,_xlfn.XLOOKUP(U$3,'Load Schedule'!$G$15:$AD$15,'Load Schedule'!$G$16:$AD$21)))</f>
        <v>0</v>
      </c>
      <c r="V187" s="26">
        <f t="array" ref="V187">IF('Load Schedule'!$D$6="Yes",INDEX('Load Schedule'!$A$10:$D$8769,COLUMN(U184),4),'Load Schedule'!$J$10*_xlfn.XLOOKUP('Load Schedule'!$J$9,'Load Schedule'!$F$16:$F$21,_xlfn.XLOOKUP(V$3,'Load Schedule'!$G$15:$AD$15,'Load Schedule'!$G$16:$AD$21)))</f>
        <v>0</v>
      </c>
      <c r="W187" s="26">
        <f t="array" ref="W187">IF('Load Schedule'!$D$6="Yes",INDEX('Load Schedule'!$A$10:$D$8769,COLUMN(V184),4),'Load Schedule'!$J$10*_xlfn.XLOOKUP('Load Schedule'!$J$9,'Load Schedule'!$F$16:$F$21,_xlfn.XLOOKUP(W$3,'Load Schedule'!$G$15:$AD$15,'Load Schedule'!$G$16:$AD$21)))</f>
        <v>0</v>
      </c>
      <c r="X187" s="26">
        <f t="array" ref="X187">IF('Load Schedule'!$D$6="Yes",INDEX('Load Schedule'!$A$10:$D$8769,COLUMN(W184),4),'Load Schedule'!$J$10*_xlfn.XLOOKUP('Load Schedule'!$J$9,'Load Schedule'!$F$16:$F$21,_xlfn.XLOOKUP(X$3,'Load Schedule'!$G$15:$AD$15,'Load Schedule'!$G$16:$AD$21)))</f>
        <v>0</v>
      </c>
      <c r="Y187" s="26">
        <f t="array" ref="Y187">IF('Load Schedule'!$D$6="Yes",INDEX('Load Schedule'!$A$10:$D$8769,COLUMN(X184),4),'Load Schedule'!$J$10*_xlfn.XLOOKUP('Load Schedule'!$J$9,'Load Schedule'!$F$16:$F$21,_xlfn.XLOOKUP(Y$3,'Load Schedule'!$G$15:$AD$15,'Load Schedule'!$G$16:$AD$21)))</f>
        <v>0</v>
      </c>
      <c r="AA187">
        <f t="shared" si="2"/>
        <v>4416</v>
      </c>
    </row>
    <row r="188" spans="1:27" x14ac:dyDescent="0.25">
      <c r="A188" s="8">
        <v>44381</v>
      </c>
      <c r="B188" s="26">
        <f t="array" ref="B188">IF('Load Schedule'!$D$6="Yes",INDEX('Load Schedule'!$A$10:$D$8769,COLUMN(A185),4),'Load Schedule'!$J$10*_xlfn.XLOOKUP('Load Schedule'!$J$9,'Load Schedule'!$F$16:$F$21,_xlfn.XLOOKUP(B$3,'Load Schedule'!$G$15:$AD$15,'Load Schedule'!$G$16:$AD$21)))</f>
        <v>0</v>
      </c>
      <c r="C188" s="26">
        <f t="array" ref="C188">IF('Load Schedule'!$D$6="Yes",INDEX('Load Schedule'!$A$10:$D$8769,COLUMN(B185),4),'Load Schedule'!$J$10*_xlfn.XLOOKUP('Load Schedule'!$J$9,'Load Schedule'!$F$16:$F$21,_xlfn.XLOOKUP(C$3,'Load Schedule'!$G$15:$AD$15,'Load Schedule'!$G$16:$AD$21)))</f>
        <v>0</v>
      </c>
      <c r="D188" s="26">
        <f t="array" ref="D188">IF('Load Schedule'!$D$6="Yes",INDEX('Load Schedule'!$A$10:$D$8769,COLUMN(C185),4),'Load Schedule'!$J$10*_xlfn.XLOOKUP('Load Schedule'!$J$9,'Load Schedule'!$F$16:$F$21,_xlfn.XLOOKUP(D$3,'Load Schedule'!$G$15:$AD$15,'Load Schedule'!$G$16:$AD$21)))</f>
        <v>0</v>
      </c>
      <c r="E188" s="26">
        <f t="array" ref="E188">IF('Load Schedule'!$D$6="Yes",INDEX('Load Schedule'!$A$10:$D$8769,COLUMN(D185),4),'Load Schedule'!$J$10*_xlfn.XLOOKUP('Load Schedule'!$J$9,'Load Schedule'!$F$16:$F$21,_xlfn.XLOOKUP(E$3,'Load Schedule'!$G$15:$AD$15,'Load Schedule'!$G$16:$AD$21)))</f>
        <v>0</v>
      </c>
      <c r="F188" s="26">
        <f t="array" ref="F188">IF('Load Schedule'!$D$6="Yes",INDEX('Load Schedule'!$A$10:$D$8769,COLUMN(E185),4),'Load Schedule'!$J$10*_xlfn.XLOOKUP('Load Schedule'!$J$9,'Load Schedule'!$F$16:$F$21,_xlfn.XLOOKUP(F$3,'Load Schedule'!$G$15:$AD$15,'Load Schedule'!$G$16:$AD$21)))</f>
        <v>0</v>
      </c>
      <c r="G188" s="26">
        <f t="array" ref="G188">IF('Load Schedule'!$D$6="Yes",INDEX('Load Schedule'!$A$10:$D$8769,COLUMN(F185),4),'Load Schedule'!$J$10*_xlfn.XLOOKUP('Load Schedule'!$J$9,'Load Schedule'!$F$16:$F$21,_xlfn.XLOOKUP(G$3,'Load Schedule'!$G$15:$AD$15,'Load Schedule'!$G$16:$AD$21)))</f>
        <v>0</v>
      </c>
      <c r="H188" s="26">
        <f t="array" ref="H188">IF('Load Schedule'!$D$6="Yes",INDEX('Load Schedule'!$A$10:$D$8769,COLUMN(G185),4),'Load Schedule'!$J$10*_xlfn.XLOOKUP('Load Schedule'!$J$9,'Load Schedule'!$F$16:$F$21,_xlfn.XLOOKUP(H$3,'Load Schedule'!$G$15:$AD$15,'Load Schedule'!$G$16:$AD$21)))</f>
        <v>0</v>
      </c>
      <c r="I188" s="26">
        <f t="array" ref="I188">IF('Load Schedule'!$D$6="Yes",INDEX('Load Schedule'!$A$10:$D$8769,COLUMN(H185),4),'Load Schedule'!$J$10*_xlfn.XLOOKUP('Load Schedule'!$J$9,'Load Schedule'!$F$16:$F$21,_xlfn.XLOOKUP(I$3,'Load Schedule'!$G$15:$AD$15,'Load Schedule'!$G$16:$AD$21)))</f>
        <v>0</v>
      </c>
      <c r="J188" s="26">
        <f t="array" ref="J188">IF('Load Schedule'!$D$6="Yes",INDEX('Load Schedule'!$A$10:$D$8769,COLUMN(I185),4),'Load Schedule'!$J$10*_xlfn.XLOOKUP('Load Schedule'!$J$9,'Load Schedule'!$F$16:$F$21,_xlfn.XLOOKUP(J$3,'Load Schedule'!$G$15:$AD$15,'Load Schedule'!$G$16:$AD$21)))</f>
        <v>0</v>
      </c>
      <c r="K188" s="26">
        <f t="array" ref="K188">IF('Load Schedule'!$D$6="Yes",INDEX('Load Schedule'!$A$10:$D$8769,COLUMN(J185),4),'Load Schedule'!$J$10*_xlfn.XLOOKUP('Load Schedule'!$J$9,'Load Schedule'!$F$16:$F$21,_xlfn.XLOOKUP(K$3,'Load Schedule'!$G$15:$AD$15,'Load Schedule'!$G$16:$AD$21)))</f>
        <v>0</v>
      </c>
      <c r="L188" s="26">
        <f t="array" ref="L188">IF('Load Schedule'!$D$6="Yes",INDEX('Load Schedule'!$A$10:$D$8769,COLUMN(K185),4),'Load Schedule'!$J$10*_xlfn.XLOOKUP('Load Schedule'!$J$9,'Load Schedule'!$F$16:$F$21,_xlfn.XLOOKUP(L$3,'Load Schedule'!$G$15:$AD$15,'Load Schedule'!$G$16:$AD$21)))</f>
        <v>0</v>
      </c>
      <c r="M188" s="26">
        <f t="array" ref="M188">IF('Load Schedule'!$D$6="Yes",INDEX('Load Schedule'!$A$10:$D$8769,COLUMN(L185),4),'Load Schedule'!$J$10*_xlfn.XLOOKUP('Load Schedule'!$J$9,'Load Schedule'!$F$16:$F$21,_xlfn.XLOOKUP(M$3,'Load Schedule'!$G$15:$AD$15,'Load Schedule'!$G$16:$AD$21)))</f>
        <v>0</v>
      </c>
      <c r="N188" s="26">
        <f t="array" ref="N188">IF('Load Schedule'!$D$6="Yes",INDEX('Load Schedule'!$A$10:$D$8769,COLUMN(M185),4),'Load Schedule'!$J$10*_xlfn.XLOOKUP('Load Schedule'!$J$9,'Load Schedule'!$F$16:$F$21,_xlfn.XLOOKUP(N$3,'Load Schedule'!$G$15:$AD$15,'Load Schedule'!$G$16:$AD$21)))</f>
        <v>0</v>
      </c>
      <c r="O188" s="26">
        <f t="array" ref="O188">IF('Load Schedule'!$D$6="Yes",INDEX('Load Schedule'!$A$10:$D$8769,COLUMN(N185),4),'Load Schedule'!$J$10*_xlfn.XLOOKUP('Load Schedule'!$J$9,'Load Schedule'!$F$16:$F$21,_xlfn.XLOOKUP(O$3,'Load Schedule'!$G$15:$AD$15,'Load Schedule'!$G$16:$AD$21)))</f>
        <v>0</v>
      </c>
      <c r="P188" s="26">
        <f t="array" ref="P188">IF('Load Schedule'!$D$6="Yes",INDEX('Load Schedule'!$A$10:$D$8769,COLUMN(O185),4),'Load Schedule'!$J$10*_xlfn.XLOOKUP('Load Schedule'!$J$9,'Load Schedule'!$F$16:$F$21,_xlfn.XLOOKUP(P$3,'Load Schedule'!$G$15:$AD$15,'Load Schedule'!$G$16:$AD$21)))</f>
        <v>0</v>
      </c>
      <c r="Q188" s="26">
        <f t="array" ref="Q188">IF('Load Schedule'!$D$6="Yes",INDEX('Load Schedule'!$A$10:$D$8769,COLUMN(P185),4),'Load Schedule'!$J$10*_xlfn.XLOOKUP('Load Schedule'!$J$9,'Load Schedule'!$F$16:$F$21,_xlfn.XLOOKUP(Q$3,'Load Schedule'!$G$15:$AD$15,'Load Schedule'!$G$16:$AD$21)))</f>
        <v>0</v>
      </c>
      <c r="R188" s="26">
        <f t="array" ref="R188">IF('Load Schedule'!$D$6="Yes",INDEX('Load Schedule'!$A$10:$D$8769,COLUMN(Q185),4),'Load Schedule'!$J$10*_xlfn.XLOOKUP('Load Schedule'!$J$9,'Load Schedule'!$F$16:$F$21,_xlfn.XLOOKUP(R$3,'Load Schedule'!$G$15:$AD$15,'Load Schedule'!$G$16:$AD$21)))</f>
        <v>0</v>
      </c>
      <c r="S188" s="26">
        <f t="array" ref="S188">IF('Load Schedule'!$D$6="Yes",INDEX('Load Schedule'!$A$10:$D$8769,COLUMN(R185),4),'Load Schedule'!$J$10*_xlfn.XLOOKUP('Load Schedule'!$J$9,'Load Schedule'!$F$16:$F$21,_xlfn.XLOOKUP(S$3,'Load Schedule'!$G$15:$AD$15,'Load Schedule'!$G$16:$AD$21)))</f>
        <v>0</v>
      </c>
      <c r="T188" s="26">
        <f t="array" ref="T188">IF('Load Schedule'!$D$6="Yes",INDEX('Load Schedule'!$A$10:$D$8769,COLUMN(S185),4),'Load Schedule'!$J$10*_xlfn.XLOOKUP('Load Schedule'!$J$9,'Load Schedule'!$F$16:$F$21,_xlfn.XLOOKUP(T$3,'Load Schedule'!$G$15:$AD$15,'Load Schedule'!$G$16:$AD$21)))</f>
        <v>0</v>
      </c>
      <c r="U188" s="26">
        <f t="array" ref="U188">IF('Load Schedule'!$D$6="Yes",INDEX('Load Schedule'!$A$10:$D$8769,COLUMN(T185),4),'Load Schedule'!$J$10*_xlfn.XLOOKUP('Load Schedule'!$J$9,'Load Schedule'!$F$16:$F$21,_xlfn.XLOOKUP(U$3,'Load Schedule'!$G$15:$AD$15,'Load Schedule'!$G$16:$AD$21)))</f>
        <v>0</v>
      </c>
      <c r="V188" s="26">
        <f t="array" ref="V188">IF('Load Schedule'!$D$6="Yes",INDEX('Load Schedule'!$A$10:$D$8769,COLUMN(U185),4),'Load Schedule'!$J$10*_xlfn.XLOOKUP('Load Schedule'!$J$9,'Load Schedule'!$F$16:$F$21,_xlfn.XLOOKUP(V$3,'Load Schedule'!$G$15:$AD$15,'Load Schedule'!$G$16:$AD$21)))</f>
        <v>0</v>
      </c>
      <c r="W188" s="26">
        <f t="array" ref="W188">IF('Load Schedule'!$D$6="Yes",INDEX('Load Schedule'!$A$10:$D$8769,COLUMN(V185),4),'Load Schedule'!$J$10*_xlfn.XLOOKUP('Load Schedule'!$J$9,'Load Schedule'!$F$16:$F$21,_xlfn.XLOOKUP(W$3,'Load Schedule'!$G$15:$AD$15,'Load Schedule'!$G$16:$AD$21)))</f>
        <v>0</v>
      </c>
      <c r="X188" s="26">
        <f t="array" ref="X188">IF('Load Schedule'!$D$6="Yes",INDEX('Load Schedule'!$A$10:$D$8769,COLUMN(W185),4),'Load Schedule'!$J$10*_xlfn.XLOOKUP('Load Schedule'!$J$9,'Load Schedule'!$F$16:$F$21,_xlfn.XLOOKUP(X$3,'Load Schedule'!$G$15:$AD$15,'Load Schedule'!$G$16:$AD$21)))</f>
        <v>0</v>
      </c>
      <c r="Y188" s="26">
        <f t="array" ref="Y188">IF('Load Schedule'!$D$6="Yes",INDEX('Load Schedule'!$A$10:$D$8769,COLUMN(X185),4),'Load Schedule'!$J$10*_xlfn.XLOOKUP('Load Schedule'!$J$9,'Load Schedule'!$F$16:$F$21,_xlfn.XLOOKUP(Y$3,'Load Schedule'!$G$15:$AD$15,'Load Schedule'!$G$16:$AD$21)))</f>
        <v>0</v>
      </c>
      <c r="AA188">
        <f t="shared" si="2"/>
        <v>4440</v>
      </c>
    </row>
    <row r="189" spans="1:27" x14ac:dyDescent="0.25">
      <c r="A189" s="8">
        <v>44382</v>
      </c>
      <c r="B189" s="26">
        <f t="array" ref="B189">IF('Load Schedule'!$D$6="Yes",INDEX('Load Schedule'!$A$10:$D$8769,COLUMN(A186),4),'Load Schedule'!$J$10*_xlfn.XLOOKUP('Load Schedule'!$J$9,'Load Schedule'!$F$16:$F$21,_xlfn.XLOOKUP(B$3,'Load Schedule'!$G$15:$AD$15,'Load Schedule'!$G$16:$AD$21)))</f>
        <v>0</v>
      </c>
      <c r="C189" s="26">
        <f t="array" ref="C189">IF('Load Schedule'!$D$6="Yes",INDEX('Load Schedule'!$A$10:$D$8769,COLUMN(B186),4),'Load Schedule'!$J$10*_xlfn.XLOOKUP('Load Schedule'!$J$9,'Load Schedule'!$F$16:$F$21,_xlfn.XLOOKUP(C$3,'Load Schedule'!$G$15:$AD$15,'Load Schedule'!$G$16:$AD$21)))</f>
        <v>0</v>
      </c>
      <c r="D189" s="26">
        <f t="array" ref="D189">IF('Load Schedule'!$D$6="Yes",INDEX('Load Schedule'!$A$10:$D$8769,COLUMN(C186),4),'Load Schedule'!$J$10*_xlfn.XLOOKUP('Load Schedule'!$J$9,'Load Schedule'!$F$16:$F$21,_xlfn.XLOOKUP(D$3,'Load Schedule'!$G$15:$AD$15,'Load Schedule'!$G$16:$AD$21)))</f>
        <v>0</v>
      </c>
      <c r="E189" s="26">
        <f t="array" ref="E189">IF('Load Schedule'!$D$6="Yes",INDEX('Load Schedule'!$A$10:$D$8769,COLUMN(D186),4),'Load Schedule'!$J$10*_xlfn.XLOOKUP('Load Schedule'!$J$9,'Load Schedule'!$F$16:$F$21,_xlfn.XLOOKUP(E$3,'Load Schedule'!$G$15:$AD$15,'Load Schedule'!$G$16:$AD$21)))</f>
        <v>0</v>
      </c>
      <c r="F189" s="26">
        <f t="array" ref="F189">IF('Load Schedule'!$D$6="Yes",INDEX('Load Schedule'!$A$10:$D$8769,COLUMN(E186),4),'Load Schedule'!$J$10*_xlfn.XLOOKUP('Load Schedule'!$J$9,'Load Schedule'!$F$16:$F$21,_xlfn.XLOOKUP(F$3,'Load Schedule'!$G$15:$AD$15,'Load Schedule'!$G$16:$AD$21)))</f>
        <v>0</v>
      </c>
      <c r="G189" s="26">
        <f t="array" ref="G189">IF('Load Schedule'!$D$6="Yes",INDEX('Load Schedule'!$A$10:$D$8769,COLUMN(F186),4),'Load Schedule'!$J$10*_xlfn.XLOOKUP('Load Schedule'!$J$9,'Load Schedule'!$F$16:$F$21,_xlfn.XLOOKUP(G$3,'Load Schedule'!$G$15:$AD$15,'Load Schedule'!$G$16:$AD$21)))</f>
        <v>0</v>
      </c>
      <c r="H189" s="26">
        <f t="array" ref="H189">IF('Load Schedule'!$D$6="Yes",INDEX('Load Schedule'!$A$10:$D$8769,COLUMN(G186),4),'Load Schedule'!$J$10*_xlfn.XLOOKUP('Load Schedule'!$J$9,'Load Schedule'!$F$16:$F$21,_xlfn.XLOOKUP(H$3,'Load Schedule'!$G$15:$AD$15,'Load Schedule'!$G$16:$AD$21)))</f>
        <v>0</v>
      </c>
      <c r="I189" s="26">
        <f t="array" ref="I189">IF('Load Schedule'!$D$6="Yes",INDEX('Load Schedule'!$A$10:$D$8769,COLUMN(H186),4),'Load Schedule'!$J$10*_xlfn.XLOOKUP('Load Schedule'!$J$9,'Load Schedule'!$F$16:$F$21,_xlfn.XLOOKUP(I$3,'Load Schedule'!$G$15:$AD$15,'Load Schedule'!$G$16:$AD$21)))</f>
        <v>0</v>
      </c>
      <c r="J189" s="26">
        <f t="array" ref="J189">IF('Load Schedule'!$D$6="Yes",INDEX('Load Schedule'!$A$10:$D$8769,COLUMN(I186),4),'Load Schedule'!$J$10*_xlfn.XLOOKUP('Load Schedule'!$J$9,'Load Schedule'!$F$16:$F$21,_xlfn.XLOOKUP(J$3,'Load Schedule'!$G$15:$AD$15,'Load Schedule'!$G$16:$AD$21)))</f>
        <v>0</v>
      </c>
      <c r="K189" s="26">
        <f t="array" ref="K189">IF('Load Schedule'!$D$6="Yes",INDEX('Load Schedule'!$A$10:$D$8769,COLUMN(J186),4),'Load Schedule'!$J$10*_xlfn.XLOOKUP('Load Schedule'!$J$9,'Load Schedule'!$F$16:$F$21,_xlfn.XLOOKUP(K$3,'Load Schedule'!$G$15:$AD$15,'Load Schedule'!$G$16:$AD$21)))</f>
        <v>0</v>
      </c>
      <c r="L189" s="26">
        <f t="array" ref="L189">IF('Load Schedule'!$D$6="Yes",INDEX('Load Schedule'!$A$10:$D$8769,COLUMN(K186),4),'Load Schedule'!$J$10*_xlfn.XLOOKUP('Load Schedule'!$J$9,'Load Schedule'!$F$16:$F$21,_xlfn.XLOOKUP(L$3,'Load Schedule'!$G$15:$AD$15,'Load Schedule'!$G$16:$AD$21)))</f>
        <v>0</v>
      </c>
      <c r="M189" s="26">
        <f t="array" ref="M189">IF('Load Schedule'!$D$6="Yes",INDEX('Load Schedule'!$A$10:$D$8769,COLUMN(L186),4),'Load Schedule'!$J$10*_xlfn.XLOOKUP('Load Schedule'!$J$9,'Load Schedule'!$F$16:$F$21,_xlfn.XLOOKUP(M$3,'Load Schedule'!$G$15:$AD$15,'Load Schedule'!$G$16:$AD$21)))</f>
        <v>0</v>
      </c>
      <c r="N189" s="26">
        <f t="array" ref="N189">IF('Load Schedule'!$D$6="Yes",INDEX('Load Schedule'!$A$10:$D$8769,COLUMN(M186),4),'Load Schedule'!$J$10*_xlfn.XLOOKUP('Load Schedule'!$J$9,'Load Schedule'!$F$16:$F$21,_xlfn.XLOOKUP(N$3,'Load Schedule'!$G$15:$AD$15,'Load Schedule'!$G$16:$AD$21)))</f>
        <v>0</v>
      </c>
      <c r="O189" s="26">
        <f t="array" ref="O189">IF('Load Schedule'!$D$6="Yes",INDEX('Load Schedule'!$A$10:$D$8769,COLUMN(N186),4),'Load Schedule'!$J$10*_xlfn.XLOOKUP('Load Schedule'!$J$9,'Load Schedule'!$F$16:$F$21,_xlfn.XLOOKUP(O$3,'Load Schedule'!$G$15:$AD$15,'Load Schedule'!$G$16:$AD$21)))</f>
        <v>0</v>
      </c>
      <c r="P189" s="26">
        <f t="array" ref="P189">IF('Load Schedule'!$D$6="Yes",INDEX('Load Schedule'!$A$10:$D$8769,COLUMN(O186),4),'Load Schedule'!$J$10*_xlfn.XLOOKUP('Load Schedule'!$J$9,'Load Schedule'!$F$16:$F$21,_xlfn.XLOOKUP(P$3,'Load Schedule'!$G$15:$AD$15,'Load Schedule'!$G$16:$AD$21)))</f>
        <v>0</v>
      </c>
      <c r="Q189" s="26">
        <f t="array" ref="Q189">IF('Load Schedule'!$D$6="Yes",INDEX('Load Schedule'!$A$10:$D$8769,COLUMN(P186),4),'Load Schedule'!$J$10*_xlfn.XLOOKUP('Load Schedule'!$J$9,'Load Schedule'!$F$16:$F$21,_xlfn.XLOOKUP(Q$3,'Load Schedule'!$G$15:$AD$15,'Load Schedule'!$G$16:$AD$21)))</f>
        <v>0</v>
      </c>
      <c r="R189" s="26">
        <f t="array" ref="R189">IF('Load Schedule'!$D$6="Yes",INDEX('Load Schedule'!$A$10:$D$8769,COLUMN(Q186),4),'Load Schedule'!$J$10*_xlfn.XLOOKUP('Load Schedule'!$J$9,'Load Schedule'!$F$16:$F$21,_xlfn.XLOOKUP(R$3,'Load Schedule'!$G$15:$AD$15,'Load Schedule'!$G$16:$AD$21)))</f>
        <v>0</v>
      </c>
      <c r="S189" s="26">
        <f t="array" ref="S189">IF('Load Schedule'!$D$6="Yes",INDEX('Load Schedule'!$A$10:$D$8769,COLUMN(R186),4),'Load Schedule'!$J$10*_xlfn.XLOOKUP('Load Schedule'!$J$9,'Load Schedule'!$F$16:$F$21,_xlfn.XLOOKUP(S$3,'Load Schedule'!$G$15:$AD$15,'Load Schedule'!$G$16:$AD$21)))</f>
        <v>0</v>
      </c>
      <c r="T189" s="26">
        <f t="array" ref="T189">IF('Load Schedule'!$D$6="Yes",INDEX('Load Schedule'!$A$10:$D$8769,COLUMN(S186),4),'Load Schedule'!$J$10*_xlfn.XLOOKUP('Load Schedule'!$J$9,'Load Schedule'!$F$16:$F$21,_xlfn.XLOOKUP(T$3,'Load Schedule'!$G$15:$AD$15,'Load Schedule'!$G$16:$AD$21)))</f>
        <v>0</v>
      </c>
      <c r="U189" s="26">
        <f t="array" ref="U189">IF('Load Schedule'!$D$6="Yes",INDEX('Load Schedule'!$A$10:$D$8769,COLUMN(T186),4),'Load Schedule'!$J$10*_xlfn.XLOOKUP('Load Schedule'!$J$9,'Load Schedule'!$F$16:$F$21,_xlfn.XLOOKUP(U$3,'Load Schedule'!$G$15:$AD$15,'Load Schedule'!$G$16:$AD$21)))</f>
        <v>0</v>
      </c>
      <c r="V189" s="26">
        <f t="array" ref="V189">IF('Load Schedule'!$D$6="Yes",INDEX('Load Schedule'!$A$10:$D$8769,COLUMN(U186),4),'Load Schedule'!$J$10*_xlfn.XLOOKUP('Load Schedule'!$J$9,'Load Schedule'!$F$16:$F$21,_xlfn.XLOOKUP(V$3,'Load Schedule'!$G$15:$AD$15,'Load Schedule'!$G$16:$AD$21)))</f>
        <v>0</v>
      </c>
      <c r="W189" s="26">
        <f t="array" ref="W189">IF('Load Schedule'!$D$6="Yes",INDEX('Load Schedule'!$A$10:$D$8769,COLUMN(V186),4),'Load Schedule'!$J$10*_xlfn.XLOOKUP('Load Schedule'!$J$9,'Load Schedule'!$F$16:$F$21,_xlfn.XLOOKUP(W$3,'Load Schedule'!$G$15:$AD$15,'Load Schedule'!$G$16:$AD$21)))</f>
        <v>0</v>
      </c>
      <c r="X189" s="26">
        <f t="array" ref="X189">IF('Load Schedule'!$D$6="Yes",INDEX('Load Schedule'!$A$10:$D$8769,COLUMN(W186),4),'Load Schedule'!$J$10*_xlfn.XLOOKUP('Load Schedule'!$J$9,'Load Schedule'!$F$16:$F$21,_xlfn.XLOOKUP(X$3,'Load Schedule'!$G$15:$AD$15,'Load Schedule'!$G$16:$AD$21)))</f>
        <v>0</v>
      </c>
      <c r="Y189" s="26">
        <f t="array" ref="Y189">IF('Load Schedule'!$D$6="Yes",INDEX('Load Schedule'!$A$10:$D$8769,COLUMN(X186),4),'Load Schedule'!$J$10*_xlfn.XLOOKUP('Load Schedule'!$J$9,'Load Schedule'!$F$16:$F$21,_xlfn.XLOOKUP(Y$3,'Load Schedule'!$G$15:$AD$15,'Load Schedule'!$G$16:$AD$21)))</f>
        <v>0</v>
      </c>
      <c r="AA189">
        <f t="shared" si="2"/>
        <v>4464</v>
      </c>
    </row>
    <row r="190" spans="1:27" x14ac:dyDescent="0.25">
      <c r="A190" s="8">
        <v>44383</v>
      </c>
      <c r="B190" s="26">
        <f t="array" ref="B190">IF('Load Schedule'!$D$6="Yes",INDEX('Load Schedule'!$A$10:$D$8769,COLUMN(A187),4),'Load Schedule'!$J$10*_xlfn.XLOOKUP('Load Schedule'!$J$9,'Load Schedule'!$F$16:$F$21,_xlfn.XLOOKUP(B$3,'Load Schedule'!$G$15:$AD$15,'Load Schedule'!$G$16:$AD$21)))</f>
        <v>0</v>
      </c>
      <c r="C190" s="26">
        <f t="array" ref="C190">IF('Load Schedule'!$D$6="Yes",INDEX('Load Schedule'!$A$10:$D$8769,COLUMN(B187),4),'Load Schedule'!$J$10*_xlfn.XLOOKUP('Load Schedule'!$J$9,'Load Schedule'!$F$16:$F$21,_xlfn.XLOOKUP(C$3,'Load Schedule'!$G$15:$AD$15,'Load Schedule'!$G$16:$AD$21)))</f>
        <v>0</v>
      </c>
      <c r="D190" s="26">
        <f t="array" ref="D190">IF('Load Schedule'!$D$6="Yes",INDEX('Load Schedule'!$A$10:$D$8769,COLUMN(C187),4),'Load Schedule'!$J$10*_xlfn.XLOOKUP('Load Schedule'!$J$9,'Load Schedule'!$F$16:$F$21,_xlfn.XLOOKUP(D$3,'Load Schedule'!$G$15:$AD$15,'Load Schedule'!$G$16:$AD$21)))</f>
        <v>0</v>
      </c>
      <c r="E190" s="26">
        <f t="array" ref="E190">IF('Load Schedule'!$D$6="Yes",INDEX('Load Schedule'!$A$10:$D$8769,COLUMN(D187),4),'Load Schedule'!$J$10*_xlfn.XLOOKUP('Load Schedule'!$J$9,'Load Schedule'!$F$16:$F$21,_xlfn.XLOOKUP(E$3,'Load Schedule'!$G$15:$AD$15,'Load Schedule'!$G$16:$AD$21)))</f>
        <v>0</v>
      </c>
      <c r="F190" s="26">
        <f t="array" ref="F190">IF('Load Schedule'!$D$6="Yes",INDEX('Load Schedule'!$A$10:$D$8769,COLUMN(E187),4),'Load Schedule'!$J$10*_xlfn.XLOOKUP('Load Schedule'!$J$9,'Load Schedule'!$F$16:$F$21,_xlfn.XLOOKUP(F$3,'Load Schedule'!$G$15:$AD$15,'Load Schedule'!$G$16:$AD$21)))</f>
        <v>0</v>
      </c>
      <c r="G190" s="26">
        <f t="array" ref="G190">IF('Load Schedule'!$D$6="Yes",INDEX('Load Schedule'!$A$10:$D$8769,COLUMN(F187),4),'Load Schedule'!$J$10*_xlfn.XLOOKUP('Load Schedule'!$J$9,'Load Schedule'!$F$16:$F$21,_xlfn.XLOOKUP(G$3,'Load Schedule'!$G$15:$AD$15,'Load Schedule'!$G$16:$AD$21)))</f>
        <v>0</v>
      </c>
      <c r="H190" s="26">
        <f t="array" ref="H190">IF('Load Schedule'!$D$6="Yes",INDEX('Load Schedule'!$A$10:$D$8769,COLUMN(G187),4),'Load Schedule'!$J$10*_xlfn.XLOOKUP('Load Schedule'!$J$9,'Load Schedule'!$F$16:$F$21,_xlfn.XLOOKUP(H$3,'Load Schedule'!$G$15:$AD$15,'Load Schedule'!$G$16:$AD$21)))</f>
        <v>0</v>
      </c>
      <c r="I190" s="26">
        <f t="array" ref="I190">IF('Load Schedule'!$D$6="Yes",INDEX('Load Schedule'!$A$10:$D$8769,COLUMN(H187),4),'Load Schedule'!$J$10*_xlfn.XLOOKUP('Load Schedule'!$J$9,'Load Schedule'!$F$16:$F$21,_xlfn.XLOOKUP(I$3,'Load Schedule'!$G$15:$AD$15,'Load Schedule'!$G$16:$AD$21)))</f>
        <v>0</v>
      </c>
      <c r="J190" s="26">
        <f t="array" ref="J190">IF('Load Schedule'!$D$6="Yes",INDEX('Load Schedule'!$A$10:$D$8769,COLUMN(I187),4),'Load Schedule'!$J$10*_xlfn.XLOOKUP('Load Schedule'!$J$9,'Load Schedule'!$F$16:$F$21,_xlfn.XLOOKUP(J$3,'Load Schedule'!$G$15:$AD$15,'Load Schedule'!$G$16:$AD$21)))</f>
        <v>0</v>
      </c>
      <c r="K190" s="26">
        <f t="array" ref="K190">IF('Load Schedule'!$D$6="Yes",INDEX('Load Schedule'!$A$10:$D$8769,COLUMN(J187),4),'Load Schedule'!$J$10*_xlfn.XLOOKUP('Load Schedule'!$J$9,'Load Schedule'!$F$16:$F$21,_xlfn.XLOOKUP(K$3,'Load Schedule'!$G$15:$AD$15,'Load Schedule'!$G$16:$AD$21)))</f>
        <v>0</v>
      </c>
      <c r="L190" s="26">
        <f t="array" ref="L190">IF('Load Schedule'!$D$6="Yes",INDEX('Load Schedule'!$A$10:$D$8769,COLUMN(K187),4),'Load Schedule'!$J$10*_xlfn.XLOOKUP('Load Schedule'!$J$9,'Load Schedule'!$F$16:$F$21,_xlfn.XLOOKUP(L$3,'Load Schedule'!$G$15:$AD$15,'Load Schedule'!$G$16:$AD$21)))</f>
        <v>0</v>
      </c>
      <c r="M190" s="26">
        <f t="array" ref="M190">IF('Load Schedule'!$D$6="Yes",INDEX('Load Schedule'!$A$10:$D$8769,COLUMN(L187),4),'Load Schedule'!$J$10*_xlfn.XLOOKUP('Load Schedule'!$J$9,'Load Schedule'!$F$16:$F$21,_xlfn.XLOOKUP(M$3,'Load Schedule'!$G$15:$AD$15,'Load Schedule'!$G$16:$AD$21)))</f>
        <v>0</v>
      </c>
      <c r="N190" s="26">
        <f t="array" ref="N190">IF('Load Schedule'!$D$6="Yes",INDEX('Load Schedule'!$A$10:$D$8769,COLUMN(M187),4),'Load Schedule'!$J$10*_xlfn.XLOOKUP('Load Schedule'!$J$9,'Load Schedule'!$F$16:$F$21,_xlfn.XLOOKUP(N$3,'Load Schedule'!$G$15:$AD$15,'Load Schedule'!$G$16:$AD$21)))</f>
        <v>0</v>
      </c>
      <c r="O190" s="26">
        <f t="array" ref="O190">IF('Load Schedule'!$D$6="Yes",INDEX('Load Schedule'!$A$10:$D$8769,COLUMN(N187),4),'Load Schedule'!$J$10*_xlfn.XLOOKUP('Load Schedule'!$J$9,'Load Schedule'!$F$16:$F$21,_xlfn.XLOOKUP(O$3,'Load Schedule'!$G$15:$AD$15,'Load Schedule'!$G$16:$AD$21)))</f>
        <v>0</v>
      </c>
      <c r="P190" s="26">
        <f t="array" ref="P190">IF('Load Schedule'!$D$6="Yes",INDEX('Load Schedule'!$A$10:$D$8769,COLUMN(O187),4),'Load Schedule'!$J$10*_xlfn.XLOOKUP('Load Schedule'!$J$9,'Load Schedule'!$F$16:$F$21,_xlfn.XLOOKUP(P$3,'Load Schedule'!$G$15:$AD$15,'Load Schedule'!$G$16:$AD$21)))</f>
        <v>0</v>
      </c>
      <c r="Q190" s="26">
        <f t="array" ref="Q190">IF('Load Schedule'!$D$6="Yes",INDEX('Load Schedule'!$A$10:$D$8769,COLUMN(P187),4),'Load Schedule'!$J$10*_xlfn.XLOOKUP('Load Schedule'!$J$9,'Load Schedule'!$F$16:$F$21,_xlfn.XLOOKUP(Q$3,'Load Schedule'!$G$15:$AD$15,'Load Schedule'!$G$16:$AD$21)))</f>
        <v>0</v>
      </c>
      <c r="R190" s="26">
        <f t="array" ref="R190">IF('Load Schedule'!$D$6="Yes",INDEX('Load Schedule'!$A$10:$D$8769,COLUMN(Q187),4),'Load Schedule'!$J$10*_xlfn.XLOOKUP('Load Schedule'!$J$9,'Load Schedule'!$F$16:$F$21,_xlfn.XLOOKUP(R$3,'Load Schedule'!$G$15:$AD$15,'Load Schedule'!$G$16:$AD$21)))</f>
        <v>0</v>
      </c>
      <c r="S190" s="26">
        <f t="array" ref="S190">IF('Load Schedule'!$D$6="Yes",INDEX('Load Schedule'!$A$10:$D$8769,COLUMN(R187),4),'Load Schedule'!$J$10*_xlfn.XLOOKUP('Load Schedule'!$J$9,'Load Schedule'!$F$16:$F$21,_xlfn.XLOOKUP(S$3,'Load Schedule'!$G$15:$AD$15,'Load Schedule'!$G$16:$AD$21)))</f>
        <v>0</v>
      </c>
      <c r="T190" s="26">
        <f t="array" ref="T190">IF('Load Schedule'!$D$6="Yes",INDEX('Load Schedule'!$A$10:$D$8769,COLUMN(S187),4),'Load Schedule'!$J$10*_xlfn.XLOOKUP('Load Schedule'!$J$9,'Load Schedule'!$F$16:$F$21,_xlfn.XLOOKUP(T$3,'Load Schedule'!$G$15:$AD$15,'Load Schedule'!$G$16:$AD$21)))</f>
        <v>0</v>
      </c>
      <c r="U190" s="26">
        <f t="array" ref="U190">IF('Load Schedule'!$D$6="Yes",INDEX('Load Schedule'!$A$10:$D$8769,COLUMN(T187),4),'Load Schedule'!$J$10*_xlfn.XLOOKUP('Load Schedule'!$J$9,'Load Schedule'!$F$16:$F$21,_xlfn.XLOOKUP(U$3,'Load Schedule'!$G$15:$AD$15,'Load Schedule'!$G$16:$AD$21)))</f>
        <v>0</v>
      </c>
      <c r="V190" s="26">
        <f t="array" ref="V190">IF('Load Schedule'!$D$6="Yes",INDEX('Load Schedule'!$A$10:$D$8769,COLUMN(U187),4),'Load Schedule'!$J$10*_xlfn.XLOOKUP('Load Schedule'!$J$9,'Load Schedule'!$F$16:$F$21,_xlfn.XLOOKUP(V$3,'Load Schedule'!$G$15:$AD$15,'Load Schedule'!$G$16:$AD$21)))</f>
        <v>0</v>
      </c>
      <c r="W190" s="26">
        <f t="array" ref="W190">IF('Load Schedule'!$D$6="Yes",INDEX('Load Schedule'!$A$10:$D$8769,COLUMN(V187),4),'Load Schedule'!$J$10*_xlfn.XLOOKUP('Load Schedule'!$J$9,'Load Schedule'!$F$16:$F$21,_xlfn.XLOOKUP(W$3,'Load Schedule'!$G$15:$AD$15,'Load Schedule'!$G$16:$AD$21)))</f>
        <v>0</v>
      </c>
      <c r="X190" s="26">
        <f t="array" ref="X190">IF('Load Schedule'!$D$6="Yes",INDEX('Load Schedule'!$A$10:$D$8769,COLUMN(W187),4),'Load Schedule'!$J$10*_xlfn.XLOOKUP('Load Schedule'!$J$9,'Load Schedule'!$F$16:$F$21,_xlfn.XLOOKUP(X$3,'Load Schedule'!$G$15:$AD$15,'Load Schedule'!$G$16:$AD$21)))</f>
        <v>0</v>
      </c>
      <c r="Y190" s="26">
        <f t="array" ref="Y190">IF('Load Schedule'!$D$6="Yes",INDEX('Load Schedule'!$A$10:$D$8769,COLUMN(X187),4),'Load Schedule'!$J$10*_xlfn.XLOOKUP('Load Schedule'!$J$9,'Load Schedule'!$F$16:$F$21,_xlfn.XLOOKUP(Y$3,'Load Schedule'!$G$15:$AD$15,'Load Schedule'!$G$16:$AD$21)))</f>
        <v>0</v>
      </c>
      <c r="AA190">
        <f t="shared" si="2"/>
        <v>4488</v>
      </c>
    </row>
    <row r="191" spans="1:27" x14ac:dyDescent="0.25">
      <c r="A191" s="8">
        <v>44384</v>
      </c>
      <c r="B191" s="26">
        <f t="array" ref="B191">IF('Load Schedule'!$D$6="Yes",INDEX('Load Schedule'!$A$10:$D$8769,COLUMN(A188),4),'Load Schedule'!$J$10*_xlfn.XLOOKUP('Load Schedule'!$J$9,'Load Schedule'!$F$16:$F$21,_xlfn.XLOOKUP(B$3,'Load Schedule'!$G$15:$AD$15,'Load Schedule'!$G$16:$AD$21)))</f>
        <v>0</v>
      </c>
      <c r="C191" s="26">
        <f t="array" ref="C191">IF('Load Schedule'!$D$6="Yes",INDEX('Load Schedule'!$A$10:$D$8769,COLUMN(B188),4),'Load Schedule'!$J$10*_xlfn.XLOOKUP('Load Schedule'!$J$9,'Load Schedule'!$F$16:$F$21,_xlfn.XLOOKUP(C$3,'Load Schedule'!$G$15:$AD$15,'Load Schedule'!$G$16:$AD$21)))</f>
        <v>0</v>
      </c>
      <c r="D191" s="26">
        <f t="array" ref="D191">IF('Load Schedule'!$D$6="Yes",INDEX('Load Schedule'!$A$10:$D$8769,COLUMN(C188),4),'Load Schedule'!$J$10*_xlfn.XLOOKUP('Load Schedule'!$J$9,'Load Schedule'!$F$16:$F$21,_xlfn.XLOOKUP(D$3,'Load Schedule'!$G$15:$AD$15,'Load Schedule'!$G$16:$AD$21)))</f>
        <v>0</v>
      </c>
      <c r="E191" s="26">
        <f t="array" ref="E191">IF('Load Schedule'!$D$6="Yes",INDEX('Load Schedule'!$A$10:$D$8769,COLUMN(D188),4),'Load Schedule'!$J$10*_xlfn.XLOOKUP('Load Schedule'!$J$9,'Load Schedule'!$F$16:$F$21,_xlfn.XLOOKUP(E$3,'Load Schedule'!$G$15:$AD$15,'Load Schedule'!$G$16:$AD$21)))</f>
        <v>0</v>
      </c>
      <c r="F191" s="26">
        <f t="array" ref="F191">IF('Load Schedule'!$D$6="Yes",INDEX('Load Schedule'!$A$10:$D$8769,COLUMN(E188),4),'Load Schedule'!$J$10*_xlfn.XLOOKUP('Load Schedule'!$J$9,'Load Schedule'!$F$16:$F$21,_xlfn.XLOOKUP(F$3,'Load Schedule'!$G$15:$AD$15,'Load Schedule'!$G$16:$AD$21)))</f>
        <v>0</v>
      </c>
      <c r="G191" s="26">
        <f t="array" ref="G191">IF('Load Schedule'!$D$6="Yes",INDEX('Load Schedule'!$A$10:$D$8769,COLUMN(F188),4),'Load Schedule'!$J$10*_xlfn.XLOOKUP('Load Schedule'!$J$9,'Load Schedule'!$F$16:$F$21,_xlfn.XLOOKUP(G$3,'Load Schedule'!$G$15:$AD$15,'Load Schedule'!$G$16:$AD$21)))</f>
        <v>0</v>
      </c>
      <c r="H191" s="26">
        <f t="array" ref="H191">IF('Load Schedule'!$D$6="Yes",INDEX('Load Schedule'!$A$10:$D$8769,COLUMN(G188),4),'Load Schedule'!$J$10*_xlfn.XLOOKUP('Load Schedule'!$J$9,'Load Schedule'!$F$16:$F$21,_xlfn.XLOOKUP(H$3,'Load Schedule'!$G$15:$AD$15,'Load Schedule'!$G$16:$AD$21)))</f>
        <v>0</v>
      </c>
      <c r="I191" s="26">
        <f t="array" ref="I191">IF('Load Schedule'!$D$6="Yes",INDEX('Load Schedule'!$A$10:$D$8769,COLUMN(H188),4),'Load Schedule'!$J$10*_xlfn.XLOOKUP('Load Schedule'!$J$9,'Load Schedule'!$F$16:$F$21,_xlfn.XLOOKUP(I$3,'Load Schedule'!$G$15:$AD$15,'Load Schedule'!$G$16:$AD$21)))</f>
        <v>0</v>
      </c>
      <c r="J191" s="26">
        <f t="array" ref="J191">IF('Load Schedule'!$D$6="Yes",INDEX('Load Schedule'!$A$10:$D$8769,COLUMN(I188),4),'Load Schedule'!$J$10*_xlfn.XLOOKUP('Load Schedule'!$J$9,'Load Schedule'!$F$16:$F$21,_xlfn.XLOOKUP(J$3,'Load Schedule'!$G$15:$AD$15,'Load Schedule'!$G$16:$AD$21)))</f>
        <v>0</v>
      </c>
      <c r="K191" s="26">
        <f t="array" ref="K191">IF('Load Schedule'!$D$6="Yes",INDEX('Load Schedule'!$A$10:$D$8769,COLUMN(J188),4),'Load Schedule'!$J$10*_xlfn.XLOOKUP('Load Schedule'!$J$9,'Load Schedule'!$F$16:$F$21,_xlfn.XLOOKUP(K$3,'Load Schedule'!$G$15:$AD$15,'Load Schedule'!$G$16:$AD$21)))</f>
        <v>0</v>
      </c>
      <c r="L191" s="26">
        <f t="array" ref="L191">IF('Load Schedule'!$D$6="Yes",INDEX('Load Schedule'!$A$10:$D$8769,COLUMN(K188),4),'Load Schedule'!$J$10*_xlfn.XLOOKUP('Load Schedule'!$J$9,'Load Schedule'!$F$16:$F$21,_xlfn.XLOOKUP(L$3,'Load Schedule'!$G$15:$AD$15,'Load Schedule'!$G$16:$AD$21)))</f>
        <v>0</v>
      </c>
      <c r="M191" s="26">
        <f t="array" ref="M191">IF('Load Schedule'!$D$6="Yes",INDEX('Load Schedule'!$A$10:$D$8769,COLUMN(L188),4),'Load Schedule'!$J$10*_xlfn.XLOOKUP('Load Schedule'!$J$9,'Load Schedule'!$F$16:$F$21,_xlfn.XLOOKUP(M$3,'Load Schedule'!$G$15:$AD$15,'Load Schedule'!$G$16:$AD$21)))</f>
        <v>0</v>
      </c>
      <c r="N191" s="26">
        <f t="array" ref="N191">IF('Load Schedule'!$D$6="Yes",INDEX('Load Schedule'!$A$10:$D$8769,COLUMN(M188),4),'Load Schedule'!$J$10*_xlfn.XLOOKUP('Load Schedule'!$J$9,'Load Schedule'!$F$16:$F$21,_xlfn.XLOOKUP(N$3,'Load Schedule'!$G$15:$AD$15,'Load Schedule'!$G$16:$AD$21)))</f>
        <v>0</v>
      </c>
      <c r="O191" s="26">
        <f t="array" ref="O191">IF('Load Schedule'!$D$6="Yes",INDEX('Load Schedule'!$A$10:$D$8769,COLUMN(N188),4),'Load Schedule'!$J$10*_xlfn.XLOOKUP('Load Schedule'!$J$9,'Load Schedule'!$F$16:$F$21,_xlfn.XLOOKUP(O$3,'Load Schedule'!$G$15:$AD$15,'Load Schedule'!$G$16:$AD$21)))</f>
        <v>0</v>
      </c>
      <c r="P191" s="26">
        <f t="array" ref="P191">IF('Load Schedule'!$D$6="Yes",INDEX('Load Schedule'!$A$10:$D$8769,COLUMN(O188),4),'Load Schedule'!$J$10*_xlfn.XLOOKUP('Load Schedule'!$J$9,'Load Schedule'!$F$16:$F$21,_xlfn.XLOOKUP(P$3,'Load Schedule'!$G$15:$AD$15,'Load Schedule'!$G$16:$AD$21)))</f>
        <v>0</v>
      </c>
      <c r="Q191" s="26">
        <f t="array" ref="Q191">IF('Load Schedule'!$D$6="Yes",INDEX('Load Schedule'!$A$10:$D$8769,COLUMN(P188),4),'Load Schedule'!$J$10*_xlfn.XLOOKUP('Load Schedule'!$J$9,'Load Schedule'!$F$16:$F$21,_xlfn.XLOOKUP(Q$3,'Load Schedule'!$G$15:$AD$15,'Load Schedule'!$G$16:$AD$21)))</f>
        <v>0</v>
      </c>
      <c r="R191" s="26">
        <f t="array" ref="R191">IF('Load Schedule'!$D$6="Yes",INDEX('Load Schedule'!$A$10:$D$8769,COLUMN(Q188),4),'Load Schedule'!$J$10*_xlfn.XLOOKUP('Load Schedule'!$J$9,'Load Schedule'!$F$16:$F$21,_xlfn.XLOOKUP(R$3,'Load Schedule'!$G$15:$AD$15,'Load Schedule'!$G$16:$AD$21)))</f>
        <v>0</v>
      </c>
      <c r="S191" s="26">
        <f t="array" ref="S191">IF('Load Schedule'!$D$6="Yes",INDEX('Load Schedule'!$A$10:$D$8769,COLUMN(R188),4),'Load Schedule'!$J$10*_xlfn.XLOOKUP('Load Schedule'!$J$9,'Load Schedule'!$F$16:$F$21,_xlfn.XLOOKUP(S$3,'Load Schedule'!$G$15:$AD$15,'Load Schedule'!$G$16:$AD$21)))</f>
        <v>0</v>
      </c>
      <c r="T191" s="26">
        <f t="array" ref="T191">IF('Load Schedule'!$D$6="Yes",INDEX('Load Schedule'!$A$10:$D$8769,COLUMN(S188),4),'Load Schedule'!$J$10*_xlfn.XLOOKUP('Load Schedule'!$J$9,'Load Schedule'!$F$16:$F$21,_xlfn.XLOOKUP(T$3,'Load Schedule'!$G$15:$AD$15,'Load Schedule'!$G$16:$AD$21)))</f>
        <v>0</v>
      </c>
      <c r="U191" s="26">
        <f t="array" ref="U191">IF('Load Schedule'!$D$6="Yes",INDEX('Load Schedule'!$A$10:$D$8769,COLUMN(T188),4),'Load Schedule'!$J$10*_xlfn.XLOOKUP('Load Schedule'!$J$9,'Load Schedule'!$F$16:$F$21,_xlfn.XLOOKUP(U$3,'Load Schedule'!$G$15:$AD$15,'Load Schedule'!$G$16:$AD$21)))</f>
        <v>0</v>
      </c>
      <c r="V191" s="26">
        <f t="array" ref="V191">IF('Load Schedule'!$D$6="Yes",INDEX('Load Schedule'!$A$10:$D$8769,COLUMN(U188),4),'Load Schedule'!$J$10*_xlfn.XLOOKUP('Load Schedule'!$J$9,'Load Schedule'!$F$16:$F$21,_xlfn.XLOOKUP(V$3,'Load Schedule'!$G$15:$AD$15,'Load Schedule'!$G$16:$AD$21)))</f>
        <v>0</v>
      </c>
      <c r="W191" s="26">
        <f t="array" ref="W191">IF('Load Schedule'!$D$6="Yes",INDEX('Load Schedule'!$A$10:$D$8769,COLUMN(V188),4),'Load Schedule'!$J$10*_xlfn.XLOOKUP('Load Schedule'!$J$9,'Load Schedule'!$F$16:$F$21,_xlfn.XLOOKUP(W$3,'Load Schedule'!$G$15:$AD$15,'Load Schedule'!$G$16:$AD$21)))</f>
        <v>0</v>
      </c>
      <c r="X191" s="26">
        <f t="array" ref="X191">IF('Load Schedule'!$D$6="Yes",INDEX('Load Schedule'!$A$10:$D$8769,COLUMN(W188),4),'Load Schedule'!$J$10*_xlfn.XLOOKUP('Load Schedule'!$J$9,'Load Schedule'!$F$16:$F$21,_xlfn.XLOOKUP(X$3,'Load Schedule'!$G$15:$AD$15,'Load Schedule'!$G$16:$AD$21)))</f>
        <v>0</v>
      </c>
      <c r="Y191" s="26">
        <f t="array" ref="Y191">IF('Load Schedule'!$D$6="Yes",INDEX('Load Schedule'!$A$10:$D$8769,COLUMN(X188),4),'Load Schedule'!$J$10*_xlfn.XLOOKUP('Load Schedule'!$J$9,'Load Schedule'!$F$16:$F$21,_xlfn.XLOOKUP(Y$3,'Load Schedule'!$G$15:$AD$15,'Load Schedule'!$G$16:$AD$21)))</f>
        <v>0</v>
      </c>
      <c r="AA191">
        <f t="shared" si="2"/>
        <v>4512</v>
      </c>
    </row>
    <row r="192" spans="1:27" x14ac:dyDescent="0.25">
      <c r="A192" s="8">
        <v>44385</v>
      </c>
      <c r="B192" s="26">
        <f t="array" ref="B192">IF('Load Schedule'!$D$6="Yes",INDEX('Load Schedule'!$A$10:$D$8769,COLUMN(A189),4),'Load Schedule'!$J$10*_xlfn.XLOOKUP('Load Schedule'!$J$9,'Load Schedule'!$F$16:$F$21,_xlfn.XLOOKUP(B$3,'Load Schedule'!$G$15:$AD$15,'Load Schedule'!$G$16:$AD$21)))</f>
        <v>0</v>
      </c>
      <c r="C192" s="26">
        <f t="array" ref="C192">IF('Load Schedule'!$D$6="Yes",INDEX('Load Schedule'!$A$10:$D$8769,COLUMN(B189),4),'Load Schedule'!$J$10*_xlfn.XLOOKUP('Load Schedule'!$J$9,'Load Schedule'!$F$16:$F$21,_xlfn.XLOOKUP(C$3,'Load Schedule'!$G$15:$AD$15,'Load Schedule'!$G$16:$AD$21)))</f>
        <v>0</v>
      </c>
      <c r="D192" s="26">
        <f t="array" ref="D192">IF('Load Schedule'!$D$6="Yes",INDEX('Load Schedule'!$A$10:$D$8769,COLUMN(C189),4),'Load Schedule'!$J$10*_xlfn.XLOOKUP('Load Schedule'!$J$9,'Load Schedule'!$F$16:$F$21,_xlfn.XLOOKUP(D$3,'Load Schedule'!$G$15:$AD$15,'Load Schedule'!$G$16:$AD$21)))</f>
        <v>0</v>
      </c>
      <c r="E192" s="26">
        <f t="array" ref="E192">IF('Load Schedule'!$D$6="Yes",INDEX('Load Schedule'!$A$10:$D$8769,COLUMN(D189),4),'Load Schedule'!$J$10*_xlfn.XLOOKUP('Load Schedule'!$J$9,'Load Schedule'!$F$16:$F$21,_xlfn.XLOOKUP(E$3,'Load Schedule'!$G$15:$AD$15,'Load Schedule'!$G$16:$AD$21)))</f>
        <v>0</v>
      </c>
      <c r="F192" s="26">
        <f t="array" ref="F192">IF('Load Schedule'!$D$6="Yes",INDEX('Load Schedule'!$A$10:$D$8769,COLUMN(E189),4),'Load Schedule'!$J$10*_xlfn.XLOOKUP('Load Schedule'!$J$9,'Load Schedule'!$F$16:$F$21,_xlfn.XLOOKUP(F$3,'Load Schedule'!$G$15:$AD$15,'Load Schedule'!$G$16:$AD$21)))</f>
        <v>0</v>
      </c>
      <c r="G192" s="26">
        <f t="array" ref="G192">IF('Load Schedule'!$D$6="Yes",INDEX('Load Schedule'!$A$10:$D$8769,COLUMN(F189),4),'Load Schedule'!$J$10*_xlfn.XLOOKUP('Load Schedule'!$J$9,'Load Schedule'!$F$16:$F$21,_xlfn.XLOOKUP(G$3,'Load Schedule'!$G$15:$AD$15,'Load Schedule'!$G$16:$AD$21)))</f>
        <v>0</v>
      </c>
      <c r="H192" s="26">
        <f t="array" ref="H192">IF('Load Schedule'!$D$6="Yes",INDEX('Load Schedule'!$A$10:$D$8769,COLUMN(G189),4),'Load Schedule'!$J$10*_xlfn.XLOOKUP('Load Schedule'!$J$9,'Load Schedule'!$F$16:$F$21,_xlfn.XLOOKUP(H$3,'Load Schedule'!$G$15:$AD$15,'Load Schedule'!$G$16:$AD$21)))</f>
        <v>0</v>
      </c>
      <c r="I192" s="26">
        <f t="array" ref="I192">IF('Load Schedule'!$D$6="Yes",INDEX('Load Schedule'!$A$10:$D$8769,COLUMN(H189),4),'Load Schedule'!$J$10*_xlfn.XLOOKUP('Load Schedule'!$J$9,'Load Schedule'!$F$16:$F$21,_xlfn.XLOOKUP(I$3,'Load Schedule'!$G$15:$AD$15,'Load Schedule'!$G$16:$AD$21)))</f>
        <v>0</v>
      </c>
      <c r="J192" s="26">
        <f t="array" ref="J192">IF('Load Schedule'!$D$6="Yes",INDEX('Load Schedule'!$A$10:$D$8769,COLUMN(I189),4),'Load Schedule'!$J$10*_xlfn.XLOOKUP('Load Schedule'!$J$9,'Load Schedule'!$F$16:$F$21,_xlfn.XLOOKUP(J$3,'Load Schedule'!$G$15:$AD$15,'Load Schedule'!$G$16:$AD$21)))</f>
        <v>0</v>
      </c>
      <c r="K192" s="26">
        <f t="array" ref="K192">IF('Load Schedule'!$D$6="Yes",INDEX('Load Schedule'!$A$10:$D$8769,COLUMN(J189),4),'Load Schedule'!$J$10*_xlfn.XLOOKUP('Load Schedule'!$J$9,'Load Schedule'!$F$16:$F$21,_xlfn.XLOOKUP(K$3,'Load Schedule'!$G$15:$AD$15,'Load Schedule'!$G$16:$AD$21)))</f>
        <v>0</v>
      </c>
      <c r="L192" s="26">
        <f t="array" ref="L192">IF('Load Schedule'!$D$6="Yes",INDEX('Load Schedule'!$A$10:$D$8769,COLUMN(K189),4),'Load Schedule'!$J$10*_xlfn.XLOOKUP('Load Schedule'!$J$9,'Load Schedule'!$F$16:$F$21,_xlfn.XLOOKUP(L$3,'Load Schedule'!$G$15:$AD$15,'Load Schedule'!$G$16:$AD$21)))</f>
        <v>0</v>
      </c>
      <c r="M192" s="26">
        <f t="array" ref="M192">IF('Load Schedule'!$D$6="Yes",INDEX('Load Schedule'!$A$10:$D$8769,COLUMN(L189),4),'Load Schedule'!$J$10*_xlfn.XLOOKUP('Load Schedule'!$J$9,'Load Schedule'!$F$16:$F$21,_xlfn.XLOOKUP(M$3,'Load Schedule'!$G$15:$AD$15,'Load Schedule'!$G$16:$AD$21)))</f>
        <v>0</v>
      </c>
      <c r="N192" s="26">
        <f t="array" ref="N192">IF('Load Schedule'!$D$6="Yes",INDEX('Load Schedule'!$A$10:$D$8769,COLUMN(M189),4),'Load Schedule'!$J$10*_xlfn.XLOOKUP('Load Schedule'!$J$9,'Load Schedule'!$F$16:$F$21,_xlfn.XLOOKUP(N$3,'Load Schedule'!$G$15:$AD$15,'Load Schedule'!$G$16:$AD$21)))</f>
        <v>0</v>
      </c>
      <c r="O192" s="26">
        <f t="array" ref="O192">IF('Load Schedule'!$D$6="Yes",INDEX('Load Schedule'!$A$10:$D$8769,COLUMN(N189),4),'Load Schedule'!$J$10*_xlfn.XLOOKUP('Load Schedule'!$J$9,'Load Schedule'!$F$16:$F$21,_xlfn.XLOOKUP(O$3,'Load Schedule'!$G$15:$AD$15,'Load Schedule'!$G$16:$AD$21)))</f>
        <v>0</v>
      </c>
      <c r="P192" s="26">
        <f t="array" ref="P192">IF('Load Schedule'!$D$6="Yes",INDEX('Load Schedule'!$A$10:$D$8769,COLUMN(O189),4),'Load Schedule'!$J$10*_xlfn.XLOOKUP('Load Schedule'!$J$9,'Load Schedule'!$F$16:$F$21,_xlfn.XLOOKUP(P$3,'Load Schedule'!$G$15:$AD$15,'Load Schedule'!$G$16:$AD$21)))</f>
        <v>0</v>
      </c>
      <c r="Q192" s="26">
        <f t="array" ref="Q192">IF('Load Schedule'!$D$6="Yes",INDEX('Load Schedule'!$A$10:$D$8769,COLUMN(P189),4),'Load Schedule'!$J$10*_xlfn.XLOOKUP('Load Schedule'!$J$9,'Load Schedule'!$F$16:$F$21,_xlfn.XLOOKUP(Q$3,'Load Schedule'!$G$15:$AD$15,'Load Schedule'!$G$16:$AD$21)))</f>
        <v>0</v>
      </c>
      <c r="R192" s="26">
        <f t="array" ref="R192">IF('Load Schedule'!$D$6="Yes",INDEX('Load Schedule'!$A$10:$D$8769,COLUMN(Q189),4),'Load Schedule'!$J$10*_xlfn.XLOOKUP('Load Schedule'!$J$9,'Load Schedule'!$F$16:$F$21,_xlfn.XLOOKUP(R$3,'Load Schedule'!$G$15:$AD$15,'Load Schedule'!$G$16:$AD$21)))</f>
        <v>0</v>
      </c>
      <c r="S192" s="26">
        <f t="array" ref="S192">IF('Load Schedule'!$D$6="Yes",INDEX('Load Schedule'!$A$10:$D$8769,COLUMN(R189),4),'Load Schedule'!$J$10*_xlfn.XLOOKUP('Load Schedule'!$J$9,'Load Schedule'!$F$16:$F$21,_xlfn.XLOOKUP(S$3,'Load Schedule'!$G$15:$AD$15,'Load Schedule'!$G$16:$AD$21)))</f>
        <v>0</v>
      </c>
      <c r="T192" s="26">
        <f t="array" ref="T192">IF('Load Schedule'!$D$6="Yes",INDEX('Load Schedule'!$A$10:$D$8769,COLUMN(S189),4),'Load Schedule'!$J$10*_xlfn.XLOOKUP('Load Schedule'!$J$9,'Load Schedule'!$F$16:$F$21,_xlfn.XLOOKUP(T$3,'Load Schedule'!$G$15:$AD$15,'Load Schedule'!$G$16:$AD$21)))</f>
        <v>0</v>
      </c>
      <c r="U192" s="26">
        <f t="array" ref="U192">IF('Load Schedule'!$D$6="Yes",INDEX('Load Schedule'!$A$10:$D$8769,COLUMN(T189),4),'Load Schedule'!$J$10*_xlfn.XLOOKUP('Load Schedule'!$J$9,'Load Schedule'!$F$16:$F$21,_xlfn.XLOOKUP(U$3,'Load Schedule'!$G$15:$AD$15,'Load Schedule'!$G$16:$AD$21)))</f>
        <v>0</v>
      </c>
      <c r="V192" s="26">
        <f t="array" ref="V192">IF('Load Schedule'!$D$6="Yes",INDEX('Load Schedule'!$A$10:$D$8769,COLUMN(U189),4),'Load Schedule'!$J$10*_xlfn.XLOOKUP('Load Schedule'!$J$9,'Load Schedule'!$F$16:$F$21,_xlfn.XLOOKUP(V$3,'Load Schedule'!$G$15:$AD$15,'Load Schedule'!$G$16:$AD$21)))</f>
        <v>0</v>
      </c>
      <c r="W192" s="26">
        <f t="array" ref="W192">IF('Load Schedule'!$D$6="Yes",INDEX('Load Schedule'!$A$10:$D$8769,COLUMN(V189),4),'Load Schedule'!$J$10*_xlfn.XLOOKUP('Load Schedule'!$J$9,'Load Schedule'!$F$16:$F$21,_xlfn.XLOOKUP(W$3,'Load Schedule'!$G$15:$AD$15,'Load Schedule'!$G$16:$AD$21)))</f>
        <v>0</v>
      </c>
      <c r="X192" s="26">
        <f t="array" ref="X192">IF('Load Schedule'!$D$6="Yes",INDEX('Load Schedule'!$A$10:$D$8769,COLUMN(W189),4),'Load Schedule'!$J$10*_xlfn.XLOOKUP('Load Schedule'!$J$9,'Load Schedule'!$F$16:$F$21,_xlfn.XLOOKUP(X$3,'Load Schedule'!$G$15:$AD$15,'Load Schedule'!$G$16:$AD$21)))</f>
        <v>0</v>
      </c>
      <c r="Y192" s="26">
        <f t="array" ref="Y192">IF('Load Schedule'!$D$6="Yes",INDEX('Load Schedule'!$A$10:$D$8769,COLUMN(X189),4),'Load Schedule'!$J$10*_xlfn.XLOOKUP('Load Schedule'!$J$9,'Load Schedule'!$F$16:$F$21,_xlfn.XLOOKUP(Y$3,'Load Schedule'!$G$15:$AD$15,'Load Schedule'!$G$16:$AD$21)))</f>
        <v>0</v>
      </c>
      <c r="AA192">
        <f t="shared" si="2"/>
        <v>4536</v>
      </c>
    </row>
    <row r="193" spans="1:27" x14ac:dyDescent="0.25">
      <c r="A193" s="8">
        <v>44386</v>
      </c>
      <c r="B193" s="26">
        <f t="array" ref="B193">IF('Load Schedule'!$D$6="Yes",INDEX('Load Schedule'!$A$10:$D$8769,COLUMN(A190),4),'Load Schedule'!$J$10*_xlfn.XLOOKUP('Load Schedule'!$J$9,'Load Schedule'!$F$16:$F$21,_xlfn.XLOOKUP(B$3,'Load Schedule'!$G$15:$AD$15,'Load Schedule'!$G$16:$AD$21)))</f>
        <v>0</v>
      </c>
      <c r="C193" s="26">
        <f t="array" ref="C193">IF('Load Schedule'!$D$6="Yes",INDEX('Load Schedule'!$A$10:$D$8769,COLUMN(B190),4),'Load Schedule'!$J$10*_xlfn.XLOOKUP('Load Schedule'!$J$9,'Load Schedule'!$F$16:$F$21,_xlfn.XLOOKUP(C$3,'Load Schedule'!$G$15:$AD$15,'Load Schedule'!$G$16:$AD$21)))</f>
        <v>0</v>
      </c>
      <c r="D193" s="26">
        <f t="array" ref="D193">IF('Load Schedule'!$D$6="Yes",INDEX('Load Schedule'!$A$10:$D$8769,COLUMN(C190),4),'Load Schedule'!$J$10*_xlfn.XLOOKUP('Load Schedule'!$J$9,'Load Schedule'!$F$16:$F$21,_xlfn.XLOOKUP(D$3,'Load Schedule'!$G$15:$AD$15,'Load Schedule'!$G$16:$AD$21)))</f>
        <v>0</v>
      </c>
      <c r="E193" s="26">
        <f t="array" ref="E193">IF('Load Schedule'!$D$6="Yes",INDEX('Load Schedule'!$A$10:$D$8769,COLUMN(D190),4),'Load Schedule'!$J$10*_xlfn.XLOOKUP('Load Schedule'!$J$9,'Load Schedule'!$F$16:$F$21,_xlfn.XLOOKUP(E$3,'Load Schedule'!$G$15:$AD$15,'Load Schedule'!$G$16:$AD$21)))</f>
        <v>0</v>
      </c>
      <c r="F193" s="26">
        <f t="array" ref="F193">IF('Load Schedule'!$D$6="Yes",INDEX('Load Schedule'!$A$10:$D$8769,COLUMN(E190),4),'Load Schedule'!$J$10*_xlfn.XLOOKUP('Load Schedule'!$J$9,'Load Schedule'!$F$16:$F$21,_xlfn.XLOOKUP(F$3,'Load Schedule'!$G$15:$AD$15,'Load Schedule'!$G$16:$AD$21)))</f>
        <v>0</v>
      </c>
      <c r="G193" s="26">
        <f t="array" ref="G193">IF('Load Schedule'!$D$6="Yes",INDEX('Load Schedule'!$A$10:$D$8769,COLUMN(F190),4),'Load Schedule'!$J$10*_xlfn.XLOOKUP('Load Schedule'!$J$9,'Load Schedule'!$F$16:$F$21,_xlfn.XLOOKUP(G$3,'Load Schedule'!$G$15:$AD$15,'Load Schedule'!$G$16:$AD$21)))</f>
        <v>0</v>
      </c>
      <c r="H193" s="26">
        <f t="array" ref="H193">IF('Load Schedule'!$D$6="Yes",INDEX('Load Schedule'!$A$10:$D$8769,COLUMN(G190),4),'Load Schedule'!$J$10*_xlfn.XLOOKUP('Load Schedule'!$J$9,'Load Schedule'!$F$16:$F$21,_xlfn.XLOOKUP(H$3,'Load Schedule'!$G$15:$AD$15,'Load Schedule'!$G$16:$AD$21)))</f>
        <v>0</v>
      </c>
      <c r="I193" s="26">
        <f t="array" ref="I193">IF('Load Schedule'!$D$6="Yes",INDEX('Load Schedule'!$A$10:$D$8769,COLUMN(H190),4),'Load Schedule'!$J$10*_xlfn.XLOOKUP('Load Schedule'!$J$9,'Load Schedule'!$F$16:$F$21,_xlfn.XLOOKUP(I$3,'Load Schedule'!$G$15:$AD$15,'Load Schedule'!$G$16:$AD$21)))</f>
        <v>0</v>
      </c>
      <c r="J193" s="26">
        <f t="array" ref="J193">IF('Load Schedule'!$D$6="Yes",INDEX('Load Schedule'!$A$10:$D$8769,COLUMN(I190),4),'Load Schedule'!$J$10*_xlfn.XLOOKUP('Load Schedule'!$J$9,'Load Schedule'!$F$16:$F$21,_xlfn.XLOOKUP(J$3,'Load Schedule'!$G$15:$AD$15,'Load Schedule'!$G$16:$AD$21)))</f>
        <v>0</v>
      </c>
      <c r="K193" s="26">
        <f t="array" ref="K193">IF('Load Schedule'!$D$6="Yes",INDEX('Load Schedule'!$A$10:$D$8769,COLUMN(J190),4),'Load Schedule'!$J$10*_xlfn.XLOOKUP('Load Schedule'!$J$9,'Load Schedule'!$F$16:$F$21,_xlfn.XLOOKUP(K$3,'Load Schedule'!$G$15:$AD$15,'Load Schedule'!$G$16:$AD$21)))</f>
        <v>0</v>
      </c>
      <c r="L193" s="26">
        <f t="array" ref="L193">IF('Load Schedule'!$D$6="Yes",INDEX('Load Schedule'!$A$10:$D$8769,COLUMN(K190),4),'Load Schedule'!$J$10*_xlfn.XLOOKUP('Load Schedule'!$J$9,'Load Schedule'!$F$16:$F$21,_xlfn.XLOOKUP(L$3,'Load Schedule'!$G$15:$AD$15,'Load Schedule'!$G$16:$AD$21)))</f>
        <v>0</v>
      </c>
      <c r="M193" s="26">
        <f t="array" ref="M193">IF('Load Schedule'!$D$6="Yes",INDEX('Load Schedule'!$A$10:$D$8769,COLUMN(L190),4),'Load Schedule'!$J$10*_xlfn.XLOOKUP('Load Schedule'!$J$9,'Load Schedule'!$F$16:$F$21,_xlfn.XLOOKUP(M$3,'Load Schedule'!$G$15:$AD$15,'Load Schedule'!$G$16:$AD$21)))</f>
        <v>0</v>
      </c>
      <c r="N193" s="26">
        <f t="array" ref="N193">IF('Load Schedule'!$D$6="Yes",INDEX('Load Schedule'!$A$10:$D$8769,COLUMN(M190),4),'Load Schedule'!$J$10*_xlfn.XLOOKUP('Load Schedule'!$J$9,'Load Schedule'!$F$16:$F$21,_xlfn.XLOOKUP(N$3,'Load Schedule'!$G$15:$AD$15,'Load Schedule'!$G$16:$AD$21)))</f>
        <v>0</v>
      </c>
      <c r="O193" s="26">
        <f t="array" ref="O193">IF('Load Schedule'!$D$6="Yes",INDEX('Load Schedule'!$A$10:$D$8769,COLUMN(N190),4),'Load Schedule'!$J$10*_xlfn.XLOOKUP('Load Schedule'!$J$9,'Load Schedule'!$F$16:$F$21,_xlfn.XLOOKUP(O$3,'Load Schedule'!$G$15:$AD$15,'Load Schedule'!$G$16:$AD$21)))</f>
        <v>0</v>
      </c>
      <c r="P193" s="26">
        <f t="array" ref="P193">IF('Load Schedule'!$D$6="Yes",INDEX('Load Schedule'!$A$10:$D$8769,COLUMN(O190),4),'Load Schedule'!$J$10*_xlfn.XLOOKUP('Load Schedule'!$J$9,'Load Schedule'!$F$16:$F$21,_xlfn.XLOOKUP(P$3,'Load Schedule'!$G$15:$AD$15,'Load Schedule'!$G$16:$AD$21)))</f>
        <v>0</v>
      </c>
      <c r="Q193" s="26">
        <f t="array" ref="Q193">IF('Load Schedule'!$D$6="Yes",INDEX('Load Schedule'!$A$10:$D$8769,COLUMN(P190),4),'Load Schedule'!$J$10*_xlfn.XLOOKUP('Load Schedule'!$J$9,'Load Schedule'!$F$16:$F$21,_xlfn.XLOOKUP(Q$3,'Load Schedule'!$G$15:$AD$15,'Load Schedule'!$G$16:$AD$21)))</f>
        <v>0</v>
      </c>
      <c r="R193" s="26">
        <f t="array" ref="R193">IF('Load Schedule'!$D$6="Yes",INDEX('Load Schedule'!$A$10:$D$8769,COLUMN(Q190),4),'Load Schedule'!$J$10*_xlfn.XLOOKUP('Load Schedule'!$J$9,'Load Schedule'!$F$16:$F$21,_xlfn.XLOOKUP(R$3,'Load Schedule'!$G$15:$AD$15,'Load Schedule'!$G$16:$AD$21)))</f>
        <v>0</v>
      </c>
      <c r="S193" s="26">
        <f t="array" ref="S193">IF('Load Schedule'!$D$6="Yes",INDEX('Load Schedule'!$A$10:$D$8769,COLUMN(R190),4),'Load Schedule'!$J$10*_xlfn.XLOOKUP('Load Schedule'!$J$9,'Load Schedule'!$F$16:$F$21,_xlfn.XLOOKUP(S$3,'Load Schedule'!$G$15:$AD$15,'Load Schedule'!$G$16:$AD$21)))</f>
        <v>0</v>
      </c>
      <c r="T193" s="26">
        <f t="array" ref="T193">IF('Load Schedule'!$D$6="Yes",INDEX('Load Schedule'!$A$10:$D$8769,COLUMN(S190),4),'Load Schedule'!$J$10*_xlfn.XLOOKUP('Load Schedule'!$J$9,'Load Schedule'!$F$16:$F$21,_xlfn.XLOOKUP(T$3,'Load Schedule'!$G$15:$AD$15,'Load Schedule'!$G$16:$AD$21)))</f>
        <v>0</v>
      </c>
      <c r="U193" s="26">
        <f t="array" ref="U193">IF('Load Schedule'!$D$6="Yes",INDEX('Load Schedule'!$A$10:$D$8769,COLUMN(T190),4),'Load Schedule'!$J$10*_xlfn.XLOOKUP('Load Schedule'!$J$9,'Load Schedule'!$F$16:$F$21,_xlfn.XLOOKUP(U$3,'Load Schedule'!$G$15:$AD$15,'Load Schedule'!$G$16:$AD$21)))</f>
        <v>0</v>
      </c>
      <c r="V193" s="26">
        <f t="array" ref="V193">IF('Load Schedule'!$D$6="Yes",INDEX('Load Schedule'!$A$10:$D$8769,COLUMN(U190),4),'Load Schedule'!$J$10*_xlfn.XLOOKUP('Load Schedule'!$J$9,'Load Schedule'!$F$16:$F$21,_xlfn.XLOOKUP(V$3,'Load Schedule'!$G$15:$AD$15,'Load Schedule'!$G$16:$AD$21)))</f>
        <v>0</v>
      </c>
      <c r="W193" s="26">
        <f t="array" ref="W193">IF('Load Schedule'!$D$6="Yes",INDEX('Load Schedule'!$A$10:$D$8769,COLUMN(V190),4),'Load Schedule'!$J$10*_xlfn.XLOOKUP('Load Schedule'!$J$9,'Load Schedule'!$F$16:$F$21,_xlfn.XLOOKUP(W$3,'Load Schedule'!$G$15:$AD$15,'Load Schedule'!$G$16:$AD$21)))</f>
        <v>0</v>
      </c>
      <c r="X193" s="26">
        <f t="array" ref="X193">IF('Load Schedule'!$D$6="Yes",INDEX('Load Schedule'!$A$10:$D$8769,COLUMN(W190),4),'Load Schedule'!$J$10*_xlfn.XLOOKUP('Load Schedule'!$J$9,'Load Schedule'!$F$16:$F$21,_xlfn.XLOOKUP(X$3,'Load Schedule'!$G$15:$AD$15,'Load Schedule'!$G$16:$AD$21)))</f>
        <v>0</v>
      </c>
      <c r="Y193" s="26">
        <f t="array" ref="Y193">IF('Load Schedule'!$D$6="Yes",INDEX('Load Schedule'!$A$10:$D$8769,COLUMN(X190),4),'Load Schedule'!$J$10*_xlfn.XLOOKUP('Load Schedule'!$J$9,'Load Schedule'!$F$16:$F$21,_xlfn.XLOOKUP(Y$3,'Load Schedule'!$G$15:$AD$15,'Load Schedule'!$G$16:$AD$21)))</f>
        <v>0</v>
      </c>
      <c r="AA193">
        <f t="shared" si="2"/>
        <v>4560</v>
      </c>
    </row>
    <row r="194" spans="1:27" x14ac:dyDescent="0.25">
      <c r="A194" s="8">
        <v>44387</v>
      </c>
      <c r="B194" s="26">
        <f t="array" ref="B194">IF('Load Schedule'!$D$6="Yes",INDEX('Load Schedule'!$A$10:$D$8769,COLUMN(A191),4),'Load Schedule'!$J$10*_xlfn.XLOOKUP('Load Schedule'!$J$9,'Load Schedule'!$F$16:$F$21,_xlfn.XLOOKUP(B$3,'Load Schedule'!$G$15:$AD$15,'Load Schedule'!$G$16:$AD$21)))</f>
        <v>0</v>
      </c>
      <c r="C194" s="26">
        <f t="array" ref="C194">IF('Load Schedule'!$D$6="Yes",INDEX('Load Schedule'!$A$10:$D$8769,COLUMN(B191),4),'Load Schedule'!$J$10*_xlfn.XLOOKUP('Load Schedule'!$J$9,'Load Schedule'!$F$16:$F$21,_xlfn.XLOOKUP(C$3,'Load Schedule'!$G$15:$AD$15,'Load Schedule'!$G$16:$AD$21)))</f>
        <v>0</v>
      </c>
      <c r="D194" s="26">
        <f t="array" ref="D194">IF('Load Schedule'!$D$6="Yes",INDEX('Load Schedule'!$A$10:$D$8769,COLUMN(C191),4),'Load Schedule'!$J$10*_xlfn.XLOOKUP('Load Schedule'!$J$9,'Load Schedule'!$F$16:$F$21,_xlfn.XLOOKUP(D$3,'Load Schedule'!$G$15:$AD$15,'Load Schedule'!$G$16:$AD$21)))</f>
        <v>0</v>
      </c>
      <c r="E194" s="26">
        <f t="array" ref="E194">IF('Load Schedule'!$D$6="Yes",INDEX('Load Schedule'!$A$10:$D$8769,COLUMN(D191),4),'Load Schedule'!$J$10*_xlfn.XLOOKUP('Load Schedule'!$J$9,'Load Schedule'!$F$16:$F$21,_xlfn.XLOOKUP(E$3,'Load Schedule'!$G$15:$AD$15,'Load Schedule'!$G$16:$AD$21)))</f>
        <v>0</v>
      </c>
      <c r="F194" s="26">
        <f t="array" ref="F194">IF('Load Schedule'!$D$6="Yes",INDEX('Load Schedule'!$A$10:$D$8769,COLUMN(E191),4),'Load Schedule'!$J$10*_xlfn.XLOOKUP('Load Schedule'!$J$9,'Load Schedule'!$F$16:$F$21,_xlfn.XLOOKUP(F$3,'Load Schedule'!$G$15:$AD$15,'Load Schedule'!$G$16:$AD$21)))</f>
        <v>0</v>
      </c>
      <c r="G194" s="26">
        <f t="array" ref="G194">IF('Load Schedule'!$D$6="Yes",INDEX('Load Schedule'!$A$10:$D$8769,COLUMN(F191),4),'Load Schedule'!$J$10*_xlfn.XLOOKUP('Load Schedule'!$J$9,'Load Schedule'!$F$16:$F$21,_xlfn.XLOOKUP(G$3,'Load Schedule'!$G$15:$AD$15,'Load Schedule'!$G$16:$AD$21)))</f>
        <v>0</v>
      </c>
      <c r="H194" s="26">
        <f t="array" ref="H194">IF('Load Schedule'!$D$6="Yes",INDEX('Load Schedule'!$A$10:$D$8769,COLUMN(G191),4),'Load Schedule'!$J$10*_xlfn.XLOOKUP('Load Schedule'!$J$9,'Load Schedule'!$F$16:$F$21,_xlfn.XLOOKUP(H$3,'Load Schedule'!$G$15:$AD$15,'Load Schedule'!$G$16:$AD$21)))</f>
        <v>0</v>
      </c>
      <c r="I194" s="26">
        <f t="array" ref="I194">IF('Load Schedule'!$D$6="Yes",INDEX('Load Schedule'!$A$10:$D$8769,COLUMN(H191),4),'Load Schedule'!$J$10*_xlfn.XLOOKUP('Load Schedule'!$J$9,'Load Schedule'!$F$16:$F$21,_xlfn.XLOOKUP(I$3,'Load Schedule'!$G$15:$AD$15,'Load Schedule'!$G$16:$AD$21)))</f>
        <v>0</v>
      </c>
      <c r="J194" s="26">
        <f t="array" ref="J194">IF('Load Schedule'!$D$6="Yes",INDEX('Load Schedule'!$A$10:$D$8769,COLUMN(I191),4),'Load Schedule'!$J$10*_xlfn.XLOOKUP('Load Schedule'!$J$9,'Load Schedule'!$F$16:$F$21,_xlfn.XLOOKUP(J$3,'Load Schedule'!$G$15:$AD$15,'Load Schedule'!$G$16:$AD$21)))</f>
        <v>0</v>
      </c>
      <c r="K194" s="26">
        <f t="array" ref="K194">IF('Load Schedule'!$D$6="Yes",INDEX('Load Schedule'!$A$10:$D$8769,COLUMN(J191),4),'Load Schedule'!$J$10*_xlfn.XLOOKUP('Load Schedule'!$J$9,'Load Schedule'!$F$16:$F$21,_xlfn.XLOOKUP(K$3,'Load Schedule'!$G$15:$AD$15,'Load Schedule'!$G$16:$AD$21)))</f>
        <v>0</v>
      </c>
      <c r="L194" s="26">
        <f t="array" ref="L194">IF('Load Schedule'!$D$6="Yes",INDEX('Load Schedule'!$A$10:$D$8769,COLUMN(K191),4),'Load Schedule'!$J$10*_xlfn.XLOOKUP('Load Schedule'!$J$9,'Load Schedule'!$F$16:$F$21,_xlfn.XLOOKUP(L$3,'Load Schedule'!$G$15:$AD$15,'Load Schedule'!$G$16:$AD$21)))</f>
        <v>0</v>
      </c>
      <c r="M194" s="26">
        <f t="array" ref="M194">IF('Load Schedule'!$D$6="Yes",INDEX('Load Schedule'!$A$10:$D$8769,COLUMN(L191),4),'Load Schedule'!$J$10*_xlfn.XLOOKUP('Load Schedule'!$J$9,'Load Schedule'!$F$16:$F$21,_xlfn.XLOOKUP(M$3,'Load Schedule'!$G$15:$AD$15,'Load Schedule'!$G$16:$AD$21)))</f>
        <v>0</v>
      </c>
      <c r="N194" s="26">
        <f t="array" ref="N194">IF('Load Schedule'!$D$6="Yes",INDEX('Load Schedule'!$A$10:$D$8769,COLUMN(M191),4),'Load Schedule'!$J$10*_xlfn.XLOOKUP('Load Schedule'!$J$9,'Load Schedule'!$F$16:$F$21,_xlfn.XLOOKUP(N$3,'Load Schedule'!$G$15:$AD$15,'Load Schedule'!$G$16:$AD$21)))</f>
        <v>0</v>
      </c>
      <c r="O194" s="26">
        <f t="array" ref="O194">IF('Load Schedule'!$D$6="Yes",INDEX('Load Schedule'!$A$10:$D$8769,COLUMN(N191),4),'Load Schedule'!$J$10*_xlfn.XLOOKUP('Load Schedule'!$J$9,'Load Schedule'!$F$16:$F$21,_xlfn.XLOOKUP(O$3,'Load Schedule'!$G$15:$AD$15,'Load Schedule'!$G$16:$AD$21)))</f>
        <v>0</v>
      </c>
      <c r="P194" s="26">
        <f t="array" ref="P194">IF('Load Schedule'!$D$6="Yes",INDEX('Load Schedule'!$A$10:$D$8769,COLUMN(O191),4),'Load Schedule'!$J$10*_xlfn.XLOOKUP('Load Schedule'!$J$9,'Load Schedule'!$F$16:$F$21,_xlfn.XLOOKUP(P$3,'Load Schedule'!$G$15:$AD$15,'Load Schedule'!$G$16:$AD$21)))</f>
        <v>0</v>
      </c>
      <c r="Q194" s="26">
        <f t="array" ref="Q194">IF('Load Schedule'!$D$6="Yes",INDEX('Load Schedule'!$A$10:$D$8769,COLUMN(P191),4),'Load Schedule'!$J$10*_xlfn.XLOOKUP('Load Schedule'!$J$9,'Load Schedule'!$F$16:$F$21,_xlfn.XLOOKUP(Q$3,'Load Schedule'!$G$15:$AD$15,'Load Schedule'!$G$16:$AD$21)))</f>
        <v>0</v>
      </c>
      <c r="R194" s="26">
        <f t="array" ref="R194">IF('Load Schedule'!$D$6="Yes",INDEX('Load Schedule'!$A$10:$D$8769,COLUMN(Q191),4),'Load Schedule'!$J$10*_xlfn.XLOOKUP('Load Schedule'!$J$9,'Load Schedule'!$F$16:$F$21,_xlfn.XLOOKUP(R$3,'Load Schedule'!$G$15:$AD$15,'Load Schedule'!$G$16:$AD$21)))</f>
        <v>0</v>
      </c>
      <c r="S194" s="26">
        <f t="array" ref="S194">IF('Load Schedule'!$D$6="Yes",INDEX('Load Schedule'!$A$10:$D$8769,COLUMN(R191),4),'Load Schedule'!$J$10*_xlfn.XLOOKUP('Load Schedule'!$J$9,'Load Schedule'!$F$16:$F$21,_xlfn.XLOOKUP(S$3,'Load Schedule'!$G$15:$AD$15,'Load Schedule'!$G$16:$AD$21)))</f>
        <v>0</v>
      </c>
      <c r="T194" s="26">
        <f t="array" ref="T194">IF('Load Schedule'!$D$6="Yes",INDEX('Load Schedule'!$A$10:$D$8769,COLUMN(S191),4),'Load Schedule'!$J$10*_xlfn.XLOOKUP('Load Schedule'!$J$9,'Load Schedule'!$F$16:$F$21,_xlfn.XLOOKUP(T$3,'Load Schedule'!$G$15:$AD$15,'Load Schedule'!$G$16:$AD$21)))</f>
        <v>0</v>
      </c>
      <c r="U194" s="26">
        <f t="array" ref="U194">IF('Load Schedule'!$D$6="Yes",INDEX('Load Schedule'!$A$10:$D$8769,COLUMN(T191),4),'Load Schedule'!$J$10*_xlfn.XLOOKUP('Load Schedule'!$J$9,'Load Schedule'!$F$16:$F$21,_xlfn.XLOOKUP(U$3,'Load Schedule'!$G$15:$AD$15,'Load Schedule'!$G$16:$AD$21)))</f>
        <v>0</v>
      </c>
      <c r="V194" s="26">
        <f t="array" ref="V194">IF('Load Schedule'!$D$6="Yes",INDEX('Load Schedule'!$A$10:$D$8769,COLUMN(U191),4),'Load Schedule'!$J$10*_xlfn.XLOOKUP('Load Schedule'!$J$9,'Load Schedule'!$F$16:$F$21,_xlfn.XLOOKUP(V$3,'Load Schedule'!$G$15:$AD$15,'Load Schedule'!$G$16:$AD$21)))</f>
        <v>0</v>
      </c>
      <c r="W194" s="26">
        <f t="array" ref="W194">IF('Load Schedule'!$D$6="Yes",INDEX('Load Schedule'!$A$10:$D$8769,COLUMN(V191),4),'Load Schedule'!$J$10*_xlfn.XLOOKUP('Load Schedule'!$J$9,'Load Schedule'!$F$16:$F$21,_xlfn.XLOOKUP(W$3,'Load Schedule'!$G$15:$AD$15,'Load Schedule'!$G$16:$AD$21)))</f>
        <v>0</v>
      </c>
      <c r="X194" s="26">
        <f t="array" ref="X194">IF('Load Schedule'!$D$6="Yes",INDEX('Load Schedule'!$A$10:$D$8769,COLUMN(W191),4),'Load Schedule'!$J$10*_xlfn.XLOOKUP('Load Schedule'!$J$9,'Load Schedule'!$F$16:$F$21,_xlfn.XLOOKUP(X$3,'Load Schedule'!$G$15:$AD$15,'Load Schedule'!$G$16:$AD$21)))</f>
        <v>0</v>
      </c>
      <c r="Y194" s="26">
        <f t="array" ref="Y194">IF('Load Schedule'!$D$6="Yes",INDEX('Load Schedule'!$A$10:$D$8769,COLUMN(X191),4),'Load Schedule'!$J$10*_xlfn.XLOOKUP('Load Schedule'!$J$9,'Load Schedule'!$F$16:$F$21,_xlfn.XLOOKUP(Y$3,'Load Schedule'!$G$15:$AD$15,'Load Schedule'!$G$16:$AD$21)))</f>
        <v>0</v>
      </c>
      <c r="AA194">
        <f t="shared" si="2"/>
        <v>4584</v>
      </c>
    </row>
    <row r="195" spans="1:27" x14ac:dyDescent="0.25">
      <c r="A195" s="8">
        <v>44388</v>
      </c>
      <c r="B195" s="26">
        <f t="array" ref="B195">IF('Load Schedule'!$D$6="Yes",INDEX('Load Schedule'!$A$10:$D$8769,COLUMN(A192),4),'Load Schedule'!$J$10*_xlfn.XLOOKUP('Load Schedule'!$J$9,'Load Schedule'!$F$16:$F$21,_xlfn.XLOOKUP(B$3,'Load Schedule'!$G$15:$AD$15,'Load Schedule'!$G$16:$AD$21)))</f>
        <v>0</v>
      </c>
      <c r="C195" s="26">
        <f t="array" ref="C195">IF('Load Schedule'!$D$6="Yes",INDEX('Load Schedule'!$A$10:$D$8769,COLUMN(B192),4),'Load Schedule'!$J$10*_xlfn.XLOOKUP('Load Schedule'!$J$9,'Load Schedule'!$F$16:$F$21,_xlfn.XLOOKUP(C$3,'Load Schedule'!$G$15:$AD$15,'Load Schedule'!$G$16:$AD$21)))</f>
        <v>0</v>
      </c>
      <c r="D195" s="26">
        <f t="array" ref="D195">IF('Load Schedule'!$D$6="Yes",INDEX('Load Schedule'!$A$10:$D$8769,COLUMN(C192),4),'Load Schedule'!$J$10*_xlfn.XLOOKUP('Load Schedule'!$J$9,'Load Schedule'!$F$16:$F$21,_xlfn.XLOOKUP(D$3,'Load Schedule'!$G$15:$AD$15,'Load Schedule'!$G$16:$AD$21)))</f>
        <v>0</v>
      </c>
      <c r="E195" s="26">
        <f t="array" ref="E195">IF('Load Schedule'!$D$6="Yes",INDEX('Load Schedule'!$A$10:$D$8769,COLUMN(D192),4),'Load Schedule'!$J$10*_xlfn.XLOOKUP('Load Schedule'!$J$9,'Load Schedule'!$F$16:$F$21,_xlfn.XLOOKUP(E$3,'Load Schedule'!$G$15:$AD$15,'Load Schedule'!$G$16:$AD$21)))</f>
        <v>0</v>
      </c>
      <c r="F195" s="26">
        <f t="array" ref="F195">IF('Load Schedule'!$D$6="Yes",INDEX('Load Schedule'!$A$10:$D$8769,COLUMN(E192),4),'Load Schedule'!$J$10*_xlfn.XLOOKUP('Load Schedule'!$J$9,'Load Schedule'!$F$16:$F$21,_xlfn.XLOOKUP(F$3,'Load Schedule'!$G$15:$AD$15,'Load Schedule'!$G$16:$AD$21)))</f>
        <v>0</v>
      </c>
      <c r="G195" s="26">
        <f t="array" ref="G195">IF('Load Schedule'!$D$6="Yes",INDEX('Load Schedule'!$A$10:$D$8769,COLUMN(F192),4),'Load Schedule'!$J$10*_xlfn.XLOOKUP('Load Schedule'!$J$9,'Load Schedule'!$F$16:$F$21,_xlfn.XLOOKUP(G$3,'Load Schedule'!$G$15:$AD$15,'Load Schedule'!$G$16:$AD$21)))</f>
        <v>0</v>
      </c>
      <c r="H195" s="26">
        <f t="array" ref="H195">IF('Load Schedule'!$D$6="Yes",INDEX('Load Schedule'!$A$10:$D$8769,COLUMN(G192),4),'Load Schedule'!$J$10*_xlfn.XLOOKUP('Load Schedule'!$J$9,'Load Schedule'!$F$16:$F$21,_xlfn.XLOOKUP(H$3,'Load Schedule'!$G$15:$AD$15,'Load Schedule'!$G$16:$AD$21)))</f>
        <v>0</v>
      </c>
      <c r="I195" s="26">
        <f t="array" ref="I195">IF('Load Schedule'!$D$6="Yes",INDEX('Load Schedule'!$A$10:$D$8769,COLUMN(H192),4),'Load Schedule'!$J$10*_xlfn.XLOOKUP('Load Schedule'!$J$9,'Load Schedule'!$F$16:$F$21,_xlfn.XLOOKUP(I$3,'Load Schedule'!$G$15:$AD$15,'Load Schedule'!$G$16:$AD$21)))</f>
        <v>0</v>
      </c>
      <c r="J195" s="26">
        <f t="array" ref="J195">IF('Load Schedule'!$D$6="Yes",INDEX('Load Schedule'!$A$10:$D$8769,COLUMN(I192),4),'Load Schedule'!$J$10*_xlfn.XLOOKUP('Load Schedule'!$J$9,'Load Schedule'!$F$16:$F$21,_xlfn.XLOOKUP(J$3,'Load Schedule'!$G$15:$AD$15,'Load Schedule'!$G$16:$AD$21)))</f>
        <v>0</v>
      </c>
      <c r="K195" s="26">
        <f t="array" ref="K195">IF('Load Schedule'!$D$6="Yes",INDEX('Load Schedule'!$A$10:$D$8769,COLUMN(J192),4),'Load Schedule'!$J$10*_xlfn.XLOOKUP('Load Schedule'!$J$9,'Load Schedule'!$F$16:$F$21,_xlfn.XLOOKUP(K$3,'Load Schedule'!$G$15:$AD$15,'Load Schedule'!$G$16:$AD$21)))</f>
        <v>0</v>
      </c>
      <c r="L195" s="26">
        <f t="array" ref="L195">IF('Load Schedule'!$D$6="Yes",INDEX('Load Schedule'!$A$10:$D$8769,COLUMN(K192),4),'Load Schedule'!$J$10*_xlfn.XLOOKUP('Load Schedule'!$J$9,'Load Schedule'!$F$16:$F$21,_xlfn.XLOOKUP(L$3,'Load Schedule'!$G$15:$AD$15,'Load Schedule'!$G$16:$AD$21)))</f>
        <v>0</v>
      </c>
      <c r="M195" s="26">
        <f t="array" ref="M195">IF('Load Schedule'!$D$6="Yes",INDEX('Load Schedule'!$A$10:$D$8769,COLUMN(L192),4),'Load Schedule'!$J$10*_xlfn.XLOOKUP('Load Schedule'!$J$9,'Load Schedule'!$F$16:$F$21,_xlfn.XLOOKUP(M$3,'Load Schedule'!$G$15:$AD$15,'Load Schedule'!$G$16:$AD$21)))</f>
        <v>0</v>
      </c>
      <c r="N195" s="26">
        <f t="array" ref="N195">IF('Load Schedule'!$D$6="Yes",INDEX('Load Schedule'!$A$10:$D$8769,COLUMN(M192),4),'Load Schedule'!$J$10*_xlfn.XLOOKUP('Load Schedule'!$J$9,'Load Schedule'!$F$16:$F$21,_xlfn.XLOOKUP(N$3,'Load Schedule'!$G$15:$AD$15,'Load Schedule'!$G$16:$AD$21)))</f>
        <v>0</v>
      </c>
      <c r="O195" s="26">
        <f t="array" ref="O195">IF('Load Schedule'!$D$6="Yes",INDEX('Load Schedule'!$A$10:$D$8769,COLUMN(N192),4),'Load Schedule'!$J$10*_xlfn.XLOOKUP('Load Schedule'!$J$9,'Load Schedule'!$F$16:$F$21,_xlfn.XLOOKUP(O$3,'Load Schedule'!$G$15:$AD$15,'Load Schedule'!$G$16:$AD$21)))</f>
        <v>0</v>
      </c>
      <c r="P195" s="26">
        <f t="array" ref="P195">IF('Load Schedule'!$D$6="Yes",INDEX('Load Schedule'!$A$10:$D$8769,COLUMN(O192),4),'Load Schedule'!$J$10*_xlfn.XLOOKUP('Load Schedule'!$J$9,'Load Schedule'!$F$16:$F$21,_xlfn.XLOOKUP(P$3,'Load Schedule'!$G$15:$AD$15,'Load Schedule'!$G$16:$AD$21)))</f>
        <v>0</v>
      </c>
      <c r="Q195" s="26">
        <f t="array" ref="Q195">IF('Load Schedule'!$D$6="Yes",INDEX('Load Schedule'!$A$10:$D$8769,COLUMN(P192),4),'Load Schedule'!$J$10*_xlfn.XLOOKUP('Load Schedule'!$J$9,'Load Schedule'!$F$16:$F$21,_xlfn.XLOOKUP(Q$3,'Load Schedule'!$G$15:$AD$15,'Load Schedule'!$G$16:$AD$21)))</f>
        <v>0</v>
      </c>
      <c r="R195" s="26">
        <f t="array" ref="R195">IF('Load Schedule'!$D$6="Yes",INDEX('Load Schedule'!$A$10:$D$8769,COLUMN(Q192),4),'Load Schedule'!$J$10*_xlfn.XLOOKUP('Load Schedule'!$J$9,'Load Schedule'!$F$16:$F$21,_xlfn.XLOOKUP(R$3,'Load Schedule'!$G$15:$AD$15,'Load Schedule'!$G$16:$AD$21)))</f>
        <v>0</v>
      </c>
      <c r="S195" s="26">
        <f t="array" ref="S195">IF('Load Schedule'!$D$6="Yes",INDEX('Load Schedule'!$A$10:$D$8769,COLUMN(R192),4),'Load Schedule'!$J$10*_xlfn.XLOOKUP('Load Schedule'!$J$9,'Load Schedule'!$F$16:$F$21,_xlfn.XLOOKUP(S$3,'Load Schedule'!$G$15:$AD$15,'Load Schedule'!$G$16:$AD$21)))</f>
        <v>0</v>
      </c>
      <c r="T195" s="26">
        <f t="array" ref="T195">IF('Load Schedule'!$D$6="Yes",INDEX('Load Schedule'!$A$10:$D$8769,COLUMN(S192),4),'Load Schedule'!$J$10*_xlfn.XLOOKUP('Load Schedule'!$J$9,'Load Schedule'!$F$16:$F$21,_xlfn.XLOOKUP(T$3,'Load Schedule'!$G$15:$AD$15,'Load Schedule'!$G$16:$AD$21)))</f>
        <v>0</v>
      </c>
      <c r="U195" s="26">
        <f t="array" ref="U195">IF('Load Schedule'!$D$6="Yes",INDEX('Load Schedule'!$A$10:$D$8769,COLUMN(T192),4),'Load Schedule'!$J$10*_xlfn.XLOOKUP('Load Schedule'!$J$9,'Load Schedule'!$F$16:$F$21,_xlfn.XLOOKUP(U$3,'Load Schedule'!$G$15:$AD$15,'Load Schedule'!$G$16:$AD$21)))</f>
        <v>0</v>
      </c>
      <c r="V195" s="26">
        <f t="array" ref="V195">IF('Load Schedule'!$D$6="Yes",INDEX('Load Schedule'!$A$10:$D$8769,COLUMN(U192),4),'Load Schedule'!$J$10*_xlfn.XLOOKUP('Load Schedule'!$J$9,'Load Schedule'!$F$16:$F$21,_xlfn.XLOOKUP(V$3,'Load Schedule'!$G$15:$AD$15,'Load Schedule'!$G$16:$AD$21)))</f>
        <v>0</v>
      </c>
      <c r="W195" s="26">
        <f t="array" ref="W195">IF('Load Schedule'!$D$6="Yes",INDEX('Load Schedule'!$A$10:$D$8769,COLUMN(V192),4),'Load Schedule'!$J$10*_xlfn.XLOOKUP('Load Schedule'!$J$9,'Load Schedule'!$F$16:$F$21,_xlfn.XLOOKUP(W$3,'Load Schedule'!$G$15:$AD$15,'Load Schedule'!$G$16:$AD$21)))</f>
        <v>0</v>
      </c>
      <c r="X195" s="26">
        <f t="array" ref="X195">IF('Load Schedule'!$D$6="Yes",INDEX('Load Schedule'!$A$10:$D$8769,COLUMN(W192),4),'Load Schedule'!$J$10*_xlfn.XLOOKUP('Load Schedule'!$J$9,'Load Schedule'!$F$16:$F$21,_xlfn.XLOOKUP(X$3,'Load Schedule'!$G$15:$AD$15,'Load Schedule'!$G$16:$AD$21)))</f>
        <v>0</v>
      </c>
      <c r="Y195" s="26">
        <f t="array" ref="Y195">IF('Load Schedule'!$D$6="Yes",INDEX('Load Schedule'!$A$10:$D$8769,COLUMN(X192),4),'Load Schedule'!$J$10*_xlfn.XLOOKUP('Load Schedule'!$J$9,'Load Schedule'!$F$16:$F$21,_xlfn.XLOOKUP(Y$3,'Load Schedule'!$G$15:$AD$15,'Load Schedule'!$G$16:$AD$21)))</f>
        <v>0</v>
      </c>
      <c r="AA195">
        <f t="shared" si="2"/>
        <v>4608</v>
      </c>
    </row>
    <row r="196" spans="1:27" x14ac:dyDescent="0.25">
      <c r="A196" s="8">
        <v>44389</v>
      </c>
      <c r="B196" s="26">
        <f t="array" ref="B196">IF('Load Schedule'!$D$6="Yes",INDEX('Load Schedule'!$A$10:$D$8769,COLUMN(A193),4),'Load Schedule'!$J$10*_xlfn.XLOOKUP('Load Schedule'!$J$9,'Load Schedule'!$F$16:$F$21,_xlfn.XLOOKUP(B$3,'Load Schedule'!$G$15:$AD$15,'Load Schedule'!$G$16:$AD$21)))</f>
        <v>0</v>
      </c>
      <c r="C196" s="26">
        <f t="array" ref="C196">IF('Load Schedule'!$D$6="Yes",INDEX('Load Schedule'!$A$10:$D$8769,COLUMN(B193),4),'Load Schedule'!$J$10*_xlfn.XLOOKUP('Load Schedule'!$J$9,'Load Schedule'!$F$16:$F$21,_xlfn.XLOOKUP(C$3,'Load Schedule'!$G$15:$AD$15,'Load Schedule'!$G$16:$AD$21)))</f>
        <v>0</v>
      </c>
      <c r="D196" s="26">
        <f t="array" ref="D196">IF('Load Schedule'!$D$6="Yes",INDEX('Load Schedule'!$A$10:$D$8769,COLUMN(C193),4),'Load Schedule'!$J$10*_xlfn.XLOOKUP('Load Schedule'!$J$9,'Load Schedule'!$F$16:$F$21,_xlfn.XLOOKUP(D$3,'Load Schedule'!$G$15:$AD$15,'Load Schedule'!$G$16:$AD$21)))</f>
        <v>0</v>
      </c>
      <c r="E196" s="26">
        <f t="array" ref="E196">IF('Load Schedule'!$D$6="Yes",INDEX('Load Schedule'!$A$10:$D$8769,COLUMN(D193),4),'Load Schedule'!$J$10*_xlfn.XLOOKUP('Load Schedule'!$J$9,'Load Schedule'!$F$16:$F$21,_xlfn.XLOOKUP(E$3,'Load Schedule'!$G$15:$AD$15,'Load Schedule'!$G$16:$AD$21)))</f>
        <v>0</v>
      </c>
      <c r="F196" s="26">
        <f t="array" ref="F196">IF('Load Schedule'!$D$6="Yes",INDEX('Load Schedule'!$A$10:$D$8769,COLUMN(E193),4),'Load Schedule'!$J$10*_xlfn.XLOOKUP('Load Schedule'!$J$9,'Load Schedule'!$F$16:$F$21,_xlfn.XLOOKUP(F$3,'Load Schedule'!$G$15:$AD$15,'Load Schedule'!$G$16:$AD$21)))</f>
        <v>0</v>
      </c>
      <c r="G196" s="26">
        <f t="array" ref="G196">IF('Load Schedule'!$D$6="Yes",INDEX('Load Schedule'!$A$10:$D$8769,COLUMN(F193),4),'Load Schedule'!$J$10*_xlfn.XLOOKUP('Load Schedule'!$J$9,'Load Schedule'!$F$16:$F$21,_xlfn.XLOOKUP(G$3,'Load Schedule'!$G$15:$AD$15,'Load Schedule'!$G$16:$AD$21)))</f>
        <v>0</v>
      </c>
      <c r="H196" s="26">
        <f t="array" ref="H196">IF('Load Schedule'!$D$6="Yes",INDEX('Load Schedule'!$A$10:$D$8769,COLUMN(G193),4),'Load Schedule'!$J$10*_xlfn.XLOOKUP('Load Schedule'!$J$9,'Load Schedule'!$F$16:$F$21,_xlfn.XLOOKUP(H$3,'Load Schedule'!$G$15:$AD$15,'Load Schedule'!$G$16:$AD$21)))</f>
        <v>0</v>
      </c>
      <c r="I196" s="26">
        <f t="array" ref="I196">IF('Load Schedule'!$D$6="Yes",INDEX('Load Schedule'!$A$10:$D$8769,COLUMN(H193),4),'Load Schedule'!$J$10*_xlfn.XLOOKUP('Load Schedule'!$J$9,'Load Schedule'!$F$16:$F$21,_xlfn.XLOOKUP(I$3,'Load Schedule'!$G$15:$AD$15,'Load Schedule'!$G$16:$AD$21)))</f>
        <v>0</v>
      </c>
      <c r="J196" s="26">
        <f t="array" ref="J196">IF('Load Schedule'!$D$6="Yes",INDEX('Load Schedule'!$A$10:$D$8769,COLUMN(I193),4),'Load Schedule'!$J$10*_xlfn.XLOOKUP('Load Schedule'!$J$9,'Load Schedule'!$F$16:$F$21,_xlfn.XLOOKUP(J$3,'Load Schedule'!$G$15:$AD$15,'Load Schedule'!$G$16:$AD$21)))</f>
        <v>0</v>
      </c>
      <c r="K196" s="26">
        <f t="array" ref="K196">IF('Load Schedule'!$D$6="Yes",INDEX('Load Schedule'!$A$10:$D$8769,COLUMN(J193),4),'Load Schedule'!$J$10*_xlfn.XLOOKUP('Load Schedule'!$J$9,'Load Schedule'!$F$16:$F$21,_xlfn.XLOOKUP(K$3,'Load Schedule'!$G$15:$AD$15,'Load Schedule'!$G$16:$AD$21)))</f>
        <v>0</v>
      </c>
      <c r="L196" s="26">
        <f t="array" ref="L196">IF('Load Schedule'!$D$6="Yes",INDEX('Load Schedule'!$A$10:$D$8769,COLUMN(K193),4),'Load Schedule'!$J$10*_xlfn.XLOOKUP('Load Schedule'!$J$9,'Load Schedule'!$F$16:$F$21,_xlfn.XLOOKUP(L$3,'Load Schedule'!$G$15:$AD$15,'Load Schedule'!$G$16:$AD$21)))</f>
        <v>0</v>
      </c>
      <c r="M196" s="26">
        <f t="array" ref="M196">IF('Load Schedule'!$D$6="Yes",INDEX('Load Schedule'!$A$10:$D$8769,COLUMN(L193),4),'Load Schedule'!$J$10*_xlfn.XLOOKUP('Load Schedule'!$J$9,'Load Schedule'!$F$16:$F$21,_xlfn.XLOOKUP(M$3,'Load Schedule'!$G$15:$AD$15,'Load Schedule'!$G$16:$AD$21)))</f>
        <v>0</v>
      </c>
      <c r="N196" s="26">
        <f t="array" ref="N196">IF('Load Schedule'!$D$6="Yes",INDEX('Load Schedule'!$A$10:$D$8769,COLUMN(M193),4),'Load Schedule'!$J$10*_xlfn.XLOOKUP('Load Schedule'!$J$9,'Load Schedule'!$F$16:$F$21,_xlfn.XLOOKUP(N$3,'Load Schedule'!$G$15:$AD$15,'Load Schedule'!$G$16:$AD$21)))</f>
        <v>0</v>
      </c>
      <c r="O196" s="26">
        <f t="array" ref="O196">IF('Load Schedule'!$D$6="Yes",INDEX('Load Schedule'!$A$10:$D$8769,COLUMN(N193),4),'Load Schedule'!$J$10*_xlfn.XLOOKUP('Load Schedule'!$J$9,'Load Schedule'!$F$16:$F$21,_xlfn.XLOOKUP(O$3,'Load Schedule'!$G$15:$AD$15,'Load Schedule'!$G$16:$AD$21)))</f>
        <v>0</v>
      </c>
      <c r="P196" s="26">
        <f t="array" ref="P196">IF('Load Schedule'!$D$6="Yes",INDEX('Load Schedule'!$A$10:$D$8769,COLUMN(O193),4),'Load Schedule'!$J$10*_xlfn.XLOOKUP('Load Schedule'!$J$9,'Load Schedule'!$F$16:$F$21,_xlfn.XLOOKUP(P$3,'Load Schedule'!$G$15:$AD$15,'Load Schedule'!$G$16:$AD$21)))</f>
        <v>0</v>
      </c>
      <c r="Q196" s="26">
        <f t="array" ref="Q196">IF('Load Schedule'!$D$6="Yes",INDEX('Load Schedule'!$A$10:$D$8769,COLUMN(P193),4),'Load Schedule'!$J$10*_xlfn.XLOOKUP('Load Schedule'!$J$9,'Load Schedule'!$F$16:$F$21,_xlfn.XLOOKUP(Q$3,'Load Schedule'!$G$15:$AD$15,'Load Schedule'!$G$16:$AD$21)))</f>
        <v>0</v>
      </c>
      <c r="R196" s="26">
        <f t="array" ref="R196">IF('Load Schedule'!$D$6="Yes",INDEX('Load Schedule'!$A$10:$D$8769,COLUMN(Q193),4),'Load Schedule'!$J$10*_xlfn.XLOOKUP('Load Schedule'!$J$9,'Load Schedule'!$F$16:$F$21,_xlfn.XLOOKUP(R$3,'Load Schedule'!$G$15:$AD$15,'Load Schedule'!$G$16:$AD$21)))</f>
        <v>0</v>
      </c>
      <c r="S196" s="26">
        <f t="array" ref="S196">IF('Load Schedule'!$D$6="Yes",INDEX('Load Schedule'!$A$10:$D$8769,COLUMN(R193),4),'Load Schedule'!$J$10*_xlfn.XLOOKUP('Load Schedule'!$J$9,'Load Schedule'!$F$16:$F$21,_xlfn.XLOOKUP(S$3,'Load Schedule'!$G$15:$AD$15,'Load Schedule'!$G$16:$AD$21)))</f>
        <v>0</v>
      </c>
      <c r="T196" s="26">
        <f t="array" ref="T196">IF('Load Schedule'!$D$6="Yes",INDEX('Load Schedule'!$A$10:$D$8769,COLUMN(S193),4),'Load Schedule'!$J$10*_xlfn.XLOOKUP('Load Schedule'!$J$9,'Load Schedule'!$F$16:$F$21,_xlfn.XLOOKUP(T$3,'Load Schedule'!$G$15:$AD$15,'Load Schedule'!$G$16:$AD$21)))</f>
        <v>0</v>
      </c>
      <c r="U196" s="26">
        <f t="array" ref="U196">IF('Load Schedule'!$D$6="Yes",INDEX('Load Schedule'!$A$10:$D$8769,COLUMN(T193),4),'Load Schedule'!$J$10*_xlfn.XLOOKUP('Load Schedule'!$J$9,'Load Schedule'!$F$16:$F$21,_xlfn.XLOOKUP(U$3,'Load Schedule'!$G$15:$AD$15,'Load Schedule'!$G$16:$AD$21)))</f>
        <v>0</v>
      </c>
      <c r="V196" s="26">
        <f t="array" ref="V196">IF('Load Schedule'!$D$6="Yes",INDEX('Load Schedule'!$A$10:$D$8769,COLUMN(U193),4),'Load Schedule'!$J$10*_xlfn.XLOOKUP('Load Schedule'!$J$9,'Load Schedule'!$F$16:$F$21,_xlfn.XLOOKUP(V$3,'Load Schedule'!$G$15:$AD$15,'Load Schedule'!$G$16:$AD$21)))</f>
        <v>0</v>
      </c>
      <c r="W196" s="26">
        <f t="array" ref="W196">IF('Load Schedule'!$D$6="Yes",INDEX('Load Schedule'!$A$10:$D$8769,COLUMN(V193),4),'Load Schedule'!$J$10*_xlfn.XLOOKUP('Load Schedule'!$J$9,'Load Schedule'!$F$16:$F$21,_xlfn.XLOOKUP(W$3,'Load Schedule'!$G$15:$AD$15,'Load Schedule'!$G$16:$AD$21)))</f>
        <v>0</v>
      </c>
      <c r="X196" s="26">
        <f t="array" ref="X196">IF('Load Schedule'!$D$6="Yes",INDEX('Load Schedule'!$A$10:$D$8769,COLUMN(W193),4),'Load Schedule'!$J$10*_xlfn.XLOOKUP('Load Schedule'!$J$9,'Load Schedule'!$F$16:$F$21,_xlfn.XLOOKUP(X$3,'Load Schedule'!$G$15:$AD$15,'Load Schedule'!$G$16:$AD$21)))</f>
        <v>0</v>
      </c>
      <c r="Y196" s="26">
        <f t="array" ref="Y196">IF('Load Schedule'!$D$6="Yes",INDEX('Load Schedule'!$A$10:$D$8769,COLUMN(X193),4),'Load Schedule'!$J$10*_xlfn.XLOOKUP('Load Schedule'!$J$9,'Load Schedule'!$F$16:$F$21,_xlfn.XLOOKUP(Y$3,'Load Schedule'!$G$15:$AD$15,'Load Schedule'!$G$16:$AD$21)))</f>
        <v>0</v>
      </c>
      <c r="AA196">
        <f t="shared" si="2"/>
        <v>4632</v>
      </c>
    </row>
    <row r="197" spans="1:27" x14ac:dyDescent="0.25">
      <c r="A197" s="8">
        <v>44390</v>
      </c>
      <c r="B197" s="26">
        <f t="array" ref="B197">IF('Load Schedule'!$D$6="Yes",INDEX('Load Schedule'!$A$10:$D$8769,COLUMN(A194),4),'Load Schedule'!$J$10*_xlfn.XLOOKUP('Load Schedule'!$J$9,'Load Schedule'!$F$16:$F$21,_xlfn.XLOOKUP(B$3,'Load Schedule'!$G$15:$AD$15,'Load Schedule'!$G$16:$AD$21)))</f>
        <v>0</v>
      </c>
      <c r="C197" s="26">
        <f t="array" ref="C197">IF('Load Schedule'!$D$6="Yes",INDEX('Load Schedule'!$A$10:$D$8769,COLUMN(B194),4),'Load Schedule'!$J$10*_xlfn.XLOOKUP('Load Schedule'!$J$9,'Load Schedule'!$F$16:$F$21,_xlfn.XLOOKUP(C$3,'Load Schedule'!$G$15:$AD$15,'Load Schedule'!$G$16:$AD$21)))</f>
        <v>0</v>
      </c>
      <c r="D197" s="26">
        <f t="array" ref="D197">IF('Load Schedule'!$D$6="Yes",INDEX('Load Schedule'!$A$10:$D$8769,COLUMN(C194),4),'Load Schedule'!$J$10*_xlfn.XLOOKUP('Load Schedule'!$J$9,'Load Schedule'!$F$16:$F$21,_xlfn.XLOOKUP(D$3,'Load Schedule'!$G$15:$AD$15,'Load Schedule'!$G$16:$AD$21)))</f>
        <v>0</v>
      </c>
      <c r="E197" s="26">
        <f t="array" ref="E197">IF('Load Schedule'!$D$6="Yes",INDEX('Load Schedule'!$A$10:$D$8769,COLUMN(D194),4),'Load Schedule'!$J$10*_xlfn.XLOOKUP('Load Schedule'!$J$9,'Load Schedule'!$F$16:$F$21,_xlfn.XLOOKUP(E$3,'Load Schedule'!$G$15:$AD$15,'Load Schedule'!$G$16:$AD$21)))</f>
        <v>0</v>
      </c>
      <c r="F197" s="26">
        <f t="array" ref="F197">IF('Load Schedule'!$D$6="Yes",INDEX('Load Schedule'!$A$10:$D$8769,COLUMN(E194),4),'Load Schedule'!$J$10*_xlfn.XLOOKUP('Load Schedule'!$J$9,'Load Schedule'!$F$16:$F$21,_xlfn.XLOOKUP(F$3,'Load Schedule'!$G$15:$AD$15,'Load Schedule'!$G$16:$AD$21)))</f>
        <v>0</v>
      </c>
      <c r="G197" s="26">
        <f t="array" ref="G197">IF('Load Schedule'!$D$6="Yes",INDEX('Load Schedule'!$A$10:$D$8769,COLUMN(F194),4),'Load Schedule'!$J$10*_xlfn.XLOOKUP('Load Schedule'!$J$9,'Load Schedule'!$F$16:$F$21,_xlfn.XLOOKUP(G$3,'Load Schedule'!$G$15:$AD$15,'Load Schedule'!$G$16:$AD$21)))</f>
        <v>0</v>
      </c>
      <c r="H197" s="26">
        <f t="array" ref="H197">IF('Load Schedule'!$D$6="Yes",INDEX('Load Schedule'!$A$10:$D$8769,COLUMN(G194),4),'Load Schedule'!$J$10*_xlfn.XLOOKUP('Load Schedule'!$J$9,'Load Schedule'!$F$16:$F$21,_xlfn.XLOOKUP(H$3,'Load Schedule'!$G$15:$AD$15,'Load Schedule'!$G$16:$AD$21)))</f>
        <v>0</v>
      </c>
      <c r="I197" s="26">
        <f t="array" ref="I197">IF('Load Schedule'!$D$6="Yes",INDEX('Load Schedule'!$A$10:$D$8769,COLUMN(H194),4),'Load Schedule'!$J$10*_xlfn.XLOOKUP('Load Schedule'!$J$9,'Load Schedule'!$F$16:$F$21,_xlfn.XLOOKUP(I$3,'Load Schedule'!$G$15:$AD$15,'Load Schedule'!$G$16:$AD$21)))</f>
        <v>0</v>
      </c>
      <c r="J197" s="26">
        <f t="array" ref="J197">IF('Load Schedule'!$D$6="Yes",INDEX('Load Schedule'!$A$10:$D$8769,COLUMN(I194),4),'Load Schedule'!$J$10*_xlfn.XLOOKUP('Load Schedule'!$J$9,'Load Schedule'!$F$16:$F$21,_xlfn.XLOOKUP(J$3,'Load Schedule'!$G$15:$AD$15,'Load Schedule'!$G$16:$AD$21)))</f>
        <v>0</v>
      </c>
      <c r="K197" s="26">
        <f t="array" ref="K197">IF('Load Schedule'!$D$6="Yes",INDEX('Load Schedule'!$A$10:$D$8769,COLUMN(J194),4),'Load Schedule'!$J$10*_xlfn.XLOOKUP('Load Schedule'!$J$9,'Load Schedule'!$F$16:$F$21,_xlfn.XLOOKUP(K$3,'Load Schedule'!$G$15:$AD$15,'Load Schedule'!$G$16:$AD$21)))</f>
        <v>0</v>
      </c>
      <c r="L197" s="26">
        <f t="array" ref="L197">IF('Load Schedule'!$D$6="Yes",INDEX('Load Schedule'!$A$10:$D$8769,COLUMN(K194),4),'Load Schedule'!$J$10*_xlfn.XLOOKUP('Load Schedule'!$J$9,'Load Schedule'!$F$16:$F$21,_xlfn.XLOOKUP(L$3,'Load Schedule'!$G$15:$AD$15,'Load Schedule'!$G$16:$AD$21)))</f>
        <v>0</v>
      </c>
      <c r="M197" s="26">
        <f t="array" ref="M197">IF('Load Schedule'!$D$6="Yes",INDEX('Load Schedule'!$A$10:$D$8769,COLUMN(L194),4),'Load Schedule'!$J$10*_xlfn.XLOOKUP('Load Schedule'!$J$9,'Load Schedule'!$F$16:$F$21,_xlfn.XLOOKUP(M$3,'Load Schedule'!$G$15:$AD$15,'Load Schedule'!$G$16:$AD$21)))</f>
        <v>0</v>
      </c>
      <c r="N197" s="26">
        <f t="array" ref="N197">IF('Load Schedule'!$D$6="Yes",INDEX('Load Schedule'!$A$10:$D$8769,COLUMN(M194),4),'Load Schedule'!$J$10*_xlfn.XLOOKUP('Load Schedule'!$J$9,'Load Schedule'!$F$16:$F$21,_xlfn.XLOOKUP(N$3,'Load Schedule'!$G$15:$AD$15,'Load Schedule'!$G$16:$AD$21)))</f>
        <v>0</v>
      </c>
      <c r="O197" s="26">
        <f t="array" ref="O197">IF('Load Schedule'!$D$6="Yes",INDEX('Load Schedule'!$A$10:$D$8769,COLUMN(N194),4),'Load Schedule'!$J$10*_xlfn.XLOOKUP('Load Schedule'!$J$9,'Load Schedule'!$F$16:$F$21,_xlfn.XLOOKUP(O$3,'Load Schedule'!$G$15:$AD$15,'Load Schedule'!$G$16:$AD$21)))</f>
        <v>0</v>
      </c>
      <c r="P197" s="26">
        <f t="array" ref="P197">IF('Load Schedule'!$D$6="Yes",INDEX('Load Schedule'!$A$10:$D$8769,COLUMN(O194),4),'Load Schedule'!$J$10*_xlfn.XLOOKUP('Load Schedule'!$J$9,'Load Schedule'!$F$16:$F$21,_xlfn.XLOOKUP(P$3,'Load Schedule'!$G$15:$AD$15,'Load Schedule'!$G$16:$AD$21)))</f>
        <v>0</v>
      </c>
      <c r="Q197" s="26">
        <f t="array" ref="Q197">IF('Load Schedule'!$D$6="Yes",INDEX('Load Schedule'!$A$10:$D$8769,COLUMN(P194),4),'Load Schedule'!$J$10*_xlfn.XLOOKUP('Load Schedule'!$J$9,'Load Schedule'!$F$16:$F$21,_xlfn.XLOOKUP(Q$3,'Load Schedule'!$G$15:$AD$15,'Load Schedule'!$G$16:$AD$21)))</f>
        <v>0</v>
      </c>
      <c r="R197" s="26">
        <f t="array" ref="R197">IF('Load Schedule'!$D$6="Yes",INDEX('Load Schedule'!$A$10:$D$8769,COLUMN(Q194),4),'Load Schedule'!$J$10*_xlfn.XLOOKUP('Load Schedule'!$J$9,'Load Schedule'!$F$16:$F$21,_xlfn.XLOOKUP(R$3,'Load Schedule'!$G$15:$AD$15,'Load Schedule'!$G$16:$AD$21)))</f>
        <v>0</v>
      </c>
      <c r="S197" s="26">
        <f t="array" ref="S197">IF('Load Schedule'!$D$6="Yes",INDEX('Load Schedule'!$A$10:$D$8769,COLUMN(R194),4),'Load Schedule'!$J$10*_xlfn.XLOOKUP('Load Schedule'!$J$9,'Load Schedule'!$F$16:$F$21,_xlfn.XLOOKUP(S$3,'Load Schedule'!$G$15:$AD$15,'Load Schedule'!$G$16:$AD$21)))</f>
        <v>0</v>
      </c>
      <c r="T197" s="26">
        <f t="array" ref="T197">IF('Load Schedule'!$D$6="Yes",INDEX('Load Schedule'!$A$10:$D$8769,COLUMN(S194),4),'Load Schedule'!$J$10*_xlfn.XLOOKUP('Load Schedule'!$J$9,'Load Schedule'!$F$16:$F$21,_xlfn.XLOOKUP(T$3,'Load Schedule'!$G$15:$AD$15,'Load Schedule'!$G$16:$AD$21)))</f>
        <v>0</v>
      </c>
      <c r="U197" s="26">
        <f t="array" ref="U197">IF('Load Schedule'!$D$6="Yes",INDEX('Load Schedule'!$A$10:$D$8769,COLUMN(T194),4),'Load Schedule'!$J$10*_xlfn.XLOOKUP('Load Schedule'!$J$9,'Load Schedule'!$F$16:$F$21,_xlfn.XLOOKUP(U$3,'Load Schedule'!$G$15:$AD$15,'Load Schedule'!$G$16:$AD$21)))</f>
        <v>0</v>
      </c>
      <c r="V197" s="26">
        <f t="array" ref="V197">IF('Load Schedule'!$D$6="Yes",INDEX('Load Schedule'!$A$10:$D$8769,COLUMN(U194),4),'Load Schedule'!$J$10*_xlfn.XLOOKUP('Load Schedule'!$J$9,'Load Schedule'!$F$16:$F$21,_xlfn.XLOOKUP(V$3,'Load Schedule'!$G$15:$AD$15,'Load Schedule'!$G$16:$AD$21)))</f>
        <v>0</v>
      </c>
      <c r="W197" s="26">
        <f t="array" ref="W197">IF('Load Schedule'!$D$6="Yes",INDEX('Load Schedule'!$A$10:$D$8769,COLUMN(V194),4),'Load Schedule'!$J$10*_xlfn.XLOOKUP('Load Schedule'!$J$9,'Load Schedule'!$F$16:$F$21,_xlfn.XLOOKUP(W$3,'Load Schedule'!$G$15:$AD$15,'Load Schedule'!$G$16:$AD$21)))</f>
        <v>0</v>
      </c>
      <c r="X197" s="26">
        <f t="array" ref="X197">IF('Load Schedule'!$D$6="Yes",INDEX('Load Schedule'!$A$10:$D$8769,COLUMN(W194),4),'Load Schedule'!$J$10*_xlfn.XLOOKUP('Load Schedule'!$J$9,'Load Schedule'!$F$16:$F$21,_xlfn.XLOOKUP(X$3,'Load Schedule'!$G$15:$AD$15,'Load Schedule'!$G$16:$AD$21)))</f>
        <v>0</v>
      </c>
      <c r="Y197" s="26">
        <f t="array" ref="Y197">IF('Load Schedule'!$D$6="Yes",INDEX('Load Schedule'!$A$10:$D$8769,COLUMN(X194),4),'Load Schedule'!$J$10*_xlfn.XLOOKUP('Load Schedule'!$J$9,'Load Schedule'!$F$16:$F$21,_xlfn.XLOOKUP(Y$3,'Load Schedule'!$G$15:$AD$15,'Load Schedule'!$G$16:$AD$21)))</f>
        <v>0</v>
      </c>
      <c r="AA197">
        <f t="shared" ref="AA197:AA260" si="3">AA196+24</f>
        <v>4656</v>
      </c>
    </row>
    <row r="198" spans="1:27" x14ac:dyDescent="0.25">
      <c r="A198" s="8">
        <v>44391</v>
      </c>
      <c r="B198" s="26">
        <f t="array" ref="B198">IF('Load Schedule'!$D$6="Yes",INDEX('Load Schedule'!$A$10:$D$8769,COLUMN(A195),4),'Load Schedule'!$J$10*_xlfn.XLOOKUP('Load Schedule'!$J$9,'Load Schedule'!$F$16:$F$21,_xlfn.XLOOKUP(B$3,'Load Schedule'!$G$15:$AD$15,'Load Schedule'!$G$16:$AD$21)))</f>
        <v>0</v>
      </c>
      <c r="C198" s="26">
        <f t="array" ref="C198">IF('Load Schedule'!$D$6="Yes",INDEX('Load Schedule'!$A$10:$D$8769,COLUMN(B195),4),'Load Schedule'!$J$10*_xlfn.XLOOKUP('Load Schedule'!$J$9,'Load Schedule'!$F$16:$F$21,_xlfn.XLOOKUP(C$3,'Load Schedule'!$G$15:$AD$15,'Load Schedule'!$G$16:$AD$21)))</f>
        <v>0</v>
      </c>
      <c r="D198" s="26">
        <f t="array" ref="D198">IF('Load Schedule'!$D$6="Yes",INDEX('Load Schedule'!$A$10:$D$8769,COLUMN(C195),4),'Load Schedule'!$J$10*_xlfn.XLOOKUP('Load Schedule'!$J$9,'Load Schedule'!$F$16:$F$21,_xlfn.XLOOKUP(D$3,'Load Schedule'!$G$15:$AD$15,'Load Schedule'!$G$16:$AD$21)))</f>
        <v>0</v>
      </c>
      <c r="E198" s="26">
        <f t="array" ref="E198">IF('Load Schedule'!$D$6="Yes",INDEX('Load Schedule'!$A$10:$D$8769,COLUMN(D195),4),'Load Schedule'!$J$10*_xlfn.XLOOKUP('Load Schedule'!$J$9,'Load Schedule'!$F$16:$F$21,_xlfn.XLOOKUP(E$3,'Load Schedule'!$G$15:$AD$15,'Load Schedule'!$G$16:$AD$21)))</f>
        <v>0</v>
      </c>
      <c r="F198" s="26">
        <f t="array" ref="F198">IF('Load Schedule'!$D$6="Yes",INDEX('Load Schedule'!$A$10:$D$8769,COLUMN(E195),4),'Load Schedule'!$J$10*_xlfn.XLOOKUP('Load Schedule'!$J$9,'Load Schedule'!$F$16:$F$21,_xlfn.XLOOKUP(F$3,'Load Schedule'!$G$15:$AD$15,'Load Schedule'!$G$16:$AD$21)))</f>
        <v>0</v>
      </c>
      <c r="G198" s="26">
        <f t="array" ref="G198">IF('Load Schedule'!$D$6="Yes",INDEX('Load Schedule'!$A$10:$D$8769,COLUMN(F195),4),'Load Schedule'!$J$10*_xlfn.XLOOKUP('Load Schedule'!$J$9,'Load Schedule'!$F$16:$F$21,_xlfn.XLOOKUP(G$3,'Load Schedule'!$G$15:$AD$15,'Load Schedule'!$G$16:$AD$21)))</f>
        <v>0</v>
      </c>
      <c r="H198" s="26">
        <f t="array" ref="H198">IF('Load Schedule'!$D$6="Yes",INDEX('Load Schedule'!$A$10:$D$8769,COLUMN(G195),4),'Load Schedule'!$J$10*_xlfn.XLOOKUP('Load Schedule'!$J$9,'Load Schedule'!$F$16:$F$21,_xlfn.XLOOKUP(H$3,'Load Schedule'!$G$15:$AD$15,'Load Schedule'!$G$16:$AD$21)))</f>
        <v>0</v>
      </c>
      <c r="I198" s="26">
        <f t="array" ref="I198">IF('Load Schedule'!$D$6="Yes",INDEX('Load Schedule'!$A$10:$D$8769,COLUMN(H195),4),'Load Schedule'!$J$10*_xlfn.XLOOKUP('Load Schedule'!$J$9,'Load Schedule'!$F$16:$F$21,_xlfn.XLOOKUP(I$3,'Load Schedule'!$G$15:$AD$15,'Load Schedule'!$G$16:$AD$21)))</f>
        <v>0</v>
      </c>
      <c r="J198" s="26">
        <f t="array" ref="J198">IF('Load Schedule'!$D$6="Yes",INDEX('Load Schedule'!$A$10:$D$8769,COLUMN(I195),4),'Load Schedule'!$J$10*_xlfn.XLOOKUP('Load Schedule'!$J$9,'Load Schedule'!$F$16:$F$21,_xlfn.XLOOKUP(J$3,'Load Schedule'!$G$15:$AD$15,'Load Schedule'!$G$16:$AD$21)))</f>
        <v>0</v>
      </c>
      <c r="K198" s="26">
        <f t="array" ref="K198">IF('Load Schedule'!$D$6="Yes",INDEX('Load Schedule'!$A$10:$D$8769,COLUMN(J195),4),'Load Schedule'!$J$10*_xlfn.XLOOKUP('Load Schedule'!$J$9,'Load Schedule'!$F$16:$F$21,_xlfn.XLOOKUP(K$3,'Load Schedule'!$G$15:$AD$15,'Load Schedule'!$G$16:$AD$21)))</f>
        <v>0</v>
      </c>
      <c r="L198" s="26">
        <f t="array" ref="L198">IF('Load Schedule'!$D$6="Yes",INDEX('Load Schedule'!$A$10:$D$8769,COLUMN(K195),4),'Load Schedule'!$J$10*_xlfn.XLOOKUP('Load Schedule'!$J$9,'Load Schedule'!$F$16:$F$21,_xlfn.XLOOKUP(L$3,'Load Schedule'!$G$15:$AD$15,'Load Schedule'!$G$16:$AD$21)))</f>
        <v>0</v>
      </c>
      <c r="M198" s="26">
        <f t="array" ref="M198">IF('Load Schedule'!$D$6="Yes",INDEX('Load Schedule'!$A$10:$D$8769,COLUMN(L195),4),'Load Schedule'!$J$10*_xlfn.XLOOKUP('Load Schedule'!$J$9,'Load Schedule'!$F$16:$F$21,_xlfn.XLOOKUP(M$3,'Load Schedule'!$G$15:$AD$15,'Load Schedule'!$G$16:$AD$21)))</f>
        <v>0</v>
      </c>
      <c r="N198" s="26">
        <f t="array" ref="N198">IF('Load Schedule'!$D$6="Yes",INDEX('Load Schedule'!$A$10:$D$8769,COLUMN(M195),4),'Load Schedule'!$J$10*_xlfn.XLOOKUP('Load Schedule'!$J$9,'Load Schedule'!$F$16:$F$21,_xlfn.XLOOKUP(N$3,'Load Schedule'!$G$15:$AD$15,'Load Schedule'!$G$16:$AD$21)))</f>
        <v>0</v>
      </c>
      <c r="O198" s="26">
        <f t="array" ref="O198">IF('Load Schedule'!$D$6="Yes",INDEX('Load Schedule'!$A$10:$D$8769,COLUMN(N195),4),'Load Schedule'!$J$10*_xlfn.XLOOKUP('Load Schedule'!$J$9,'Load Schedule'!$F$16:$F$21,_xlfn.XLOOKUP(O$3,'Load Schedule'!$G$15:$AD$15,'Load Schedule'!$G$16:$AD$21)))</f>
        <v>0</v>
      </c>
      <c r="P198" s="26">
        <f t="array" ref="P198">IF('Load Schedule'!$D$6="Yes",INDEX('Load Schedule'!$A$10:$D$8769,COLUMN(O195),4),'Load Schedule'!$J$10*_xlfn.XLOOKUP('Load Schedule'!$J$9,'Load Schedule'!$F$16:$F$21,_xlfn.XLOOKUP(P$3,'Load Schedule'!$G$15:$AD$15,'Load Schedule'!$G$16:$AD$21)))</f>
        <v>0</v>
      </c>
      <c r="Q198" s="26">
        <f t="array" ref="Q198">IF('Load Schedule'!$D$6="Yes",INDEX('Load Schedule'!$A$10:$D$8769,COLUMN(P195),4),'Load Schedule'!$J$10*_xlfn.XLOOKUP('Load Schedule'!$J$9,'Load Schedule'!$F$16:$F$21,_xlfn.XLOOKUP(Q$3,'Load Schedule'!$G$15:$AD$15,'Load Schedule'!$G$16:$AD$21)))</f>
        <v>0</v>
      </c>
      <c r="R198" s="26">
        <f t="array" ref="R198">IF('Load Schedule'!$D$6="Yes",INDEX('Load Schedule'!$A$10:$D$8769,COLUMN(Q195),4),'Load Schedule'!$J$10*_xlfn.XLOOKUP('Load Schedule'!$J$9,'Load Schedule'!$F$16:$F$21,_xlfn.XLOOKUP(R$3,'Load Schedule'!$G$15:$AD$15,'Load Schedule'!$G$16:$AD$21)))</f>
        <v>0</v>
      </c>
      <c r="S198" s="26">
        <f t="array" ref="S198">IF('Load Schedule'!$D$6="Yes",INDEX('Load Schedule'!$A$10:$D$8769,COLUMN(R195),4),'Load Schedule'!$J$10*_xlfn.XLOOKUP('Load Schedule'!$J$9,'Load Schedule'!$F$16:$F$21,_xlfn.XLOOKUP(S$3,'Load Schedule'!$G$15:$AD$15,'Load Schedule'!$G$16:$AD$21)))</f>
        <v>0</v>
      </c>
      <c r="T198" s="26">
        <f t="array" ref="T198">IF('Load Schedule'!$D$6="Yes",INDEX('Load Schedule'!$A$10:$D$8769,COLUMN(S195),4),'Load Schedule'!$J$10*_xlfn.XLOOKUP('Load Schedule'!$J$9,'Load Schedule'!$F$16:$F$21,_xlfn.XLOOKUP(T$3,'Load Schedule'!$G$15:$AD$15,'Load Schedule'!$G$16:$AD$21)))</f>
        <v>0</v>
      </c>
      <c r="U198" s="26">
        <f t="array" ref="U198">IF('Load Schedule'!$D$6="Yes",INDEX('Load Schedule'!$A$10:$D$8769,COLUMN(T195),4),'Load Schedule'!$J$10*_xlfn.XLOOKUP('Load Schedule'!$J$9,'Load Schedule'!$F$16:$F$21,_xlfn.XLOOKUP(U$3,'Load Schedule'!$G$15:$AD$15,'Load Schedule'!$G$16:$AD$21)))</f>
        <v>0</v>
      </c>
      <c r="V198" s="26">
        <f t="array" ref="V198">IF('Load Schedule'!$D$6="Yes",INDEX('Load Schedule'!$A$10:$D$8769,COLUMN(U195),4),'Load Schedule'!$J$10*_xlfn.XLOOKUP('Load Schedule'!$J$9,'Load Schedule'!$F$16:$F$21,_xlfn.XLOOKUP(V$3,'Load Schedule'!$G$15:$AD$15,'Load Schedule'!$G$16:$AD$21)))</f>
        <v>0</v>
      </c>
      <c r="W198" s="26">
        <f t="array" ref="W198">IF('Load Schedule'!$D$6="Yes",INDEX('Load Schedule'!$A$10:$D$8769,COLUMN(V195),4),'Load Schedule'!$J$10*_xlfn.XLOOKUP('Load Schedule'!$J$9,'Load Schedule'!$F$16:$F$21,_xlfn.XLOOKUP(W$3,'Load Schedule'!$G$15:$AD$15,'Load Schedule'!$G$16:$AD$21)))</f>
        <v>0</v>
      </c>
      <c r="X198" s="26">
        <f t="array" ref="X198">IF('Load Schedule'!$D$6="Yes",INDEX('Load Schedule'!$A$10:$D$8769,COLUMN(W195),4),'Load Schedule'!$J$10*_xlfn.XLOOKUP('Load Schedule'!$J$9,'Load Schedule'!$F$16:$F$21,_xlfn.XLOOKUP(X$3,'Load Schedule'!$G$15:$AD$15,'Load Schedule'!$G$16:$AD$21)))</f>
        <v>0</v>
      </c>
      <c r="Y198" s="26">
        <f t="array" ref="Y198">IF('Load Schedule'!$D$6="Yes",INDEX('Load Schedule'!$A$10:$D$8769,COLUMN(X195),4),'Load Schedule'!$J$10*_xlfn.XLOOKUP('Load Schedule'!$J$9,'Load Schedule'!$F$16:$F$21,_xlfn.XLOOKUP(Y$3,'Load Schedule'!$G$15:$AD$15,'Load Schedule'!$G$16:$AD$21)))</f>
        <v>0</v>
      </c>
      <c r="AA198">
        <f t="shared" si="3"/>
        <v>4680</v>
      </c>
    </row>
    <row r="199" spans="1:27" x14ac:dyDescent="0.25">
      <c r="A199" s="8">
        <v>44392</v>
      </c>
      <c r="B199" s="26">
        <f t="array" ref="B199">IF('Load Schedule'!$D$6="Yes",INDEX('Load Schedule'!$A$10:$D$8769,COLUMN(A196),4),'Load Schedule'!$J$10*_xlfn.XLOOKUP('Load Schedule'!$J$9,'Load Schedule'!$F$16:$F$21,_xlfn.XLOOKUP(B$3,'Load Schedule'!$G$15:$AD$15,'Load Schedule'!$G$16:$AD$21)))</f>
        <v>0</v>
      </c>
      <c r="C199" s="26">
        <f t="array" ref="C199">IF('Load Schedule'!$D$6="Yes",INDEX('Load Schedule'!$A$10:$D$8769,COLUMN(B196),4),'Load Schedule'!$J$10*_xlfn.XLOOKUP('Load Schedule'!$J$9,'Load Schedule'!$F$16:$F$21,_xlfn.XLOOKUP(C$3,'Load Schedule'!$G$15:$AD$15,'Load Schedule'!$G$16:$AD$21)))</f>
        <v>0</v>
      </c>
      <c r="D199" s="26">
        <f t="array" ref="D199">IF('Load Schedule'!$D$6="Yes",INDEX('Load Schedule'!$A$10:$D$8769,COLUMN(C196),4),'Load Schedule'!$J$10*_xlfn.XLOOKUP('Load Schedule'!$J$9,'Load Schedule'!$F$16:$F$21,_xlfn.XLOOKUP(D$3,'Load Schedule'!$G$15:$AD$15,'Load Schedule'!$G$16:$AD$21)))</f>
        <v>0</v>
      </c>
      <c r="E199" s="26">
        <f t="array" ref="E199">IF('Load Schedule'!$D$6="Yes",INDEX('Load Schedule'!$A$10:$D$8769,COLUMN(D196),4),'Load Schedule'!$J$10*_xlfn.XLOOKUP('Load Schedule'!$J$9,'Load Schedule'!$F$16:$F$21,_xlfn.XLOOKUP(E$3,'Load Schedule'!$G$15:$AD$15,'Load Schedule'!$G$16:$AD$21)))</f>
        <v>0</v>
      </c>
      <c r="F199" s="26">
        <f t="array" ref="F199">IF('Load Schedule'!$D$6="Yes",INDEX('Load Schedule'!$A$10:$D$8769,COLUMN(E196),4),'Load Schedule'!$J$10*_xlfn.XLOOKUP('Load Schedule'!$J$9,'Load Schedule'!$F$16:$F$21,_xlfn.XLOOKUP(F$3,'Load Schedule'!$G$15:$AD$15,'Load Schedule'!$G$16:$AD$21)))</f>
        <v>0</v>
      </c>
      <c r="G199" s="26">
        <f t="array" ref="G199">IF('Load Schedule'!$D$6="Yes",INDEX('Load Schedule'!$A$10:$D$8769,COLUMN(F196),4),'Load Schedule'!$J$10*_xlfn.XLOOKUP('Load Schedule'!$J$9,'Load Schedule'!$F$16:$F$21,_xlfn.XLOOKUP(G$3,'Load Schedule'!$G$15:$AD$15,'Load Schedule'!$G$16:$AD$21)))</f>
        <v>0</v>
      </c>
      <c r="H199" s="26">
        <f t="array" ref="H199">IF('Load Schedule'!$D$6="Yes",INDEX('Load Schedule'!$A$10:$D$8769,COLUMN(G196),4),'Load Schedule'!$J$10*_xlfn.XLOOKUP('Load Schedule'!$J$9,'Load Schedule'!$F$16:$F$21,_xlfn.XLOOKUP(H$3,'Load Schedule'!$G$15:$AD$15,'Load Schedule'!$G$16:$AD$21)))</f>
        <v>0</v>
      </c>
      <c r="I199" s="26">
        <f t="array" ref="I199">IF('Load Schedule'!$D$6="Yes",INDEX('Load Schedule'!$A$10:$D$8769,COLUMN(H196),4),'Load Schedule'!$J$10*_xlfn.XLOOKUP('Load Schedule'!$J$9,'Load Schedule'!$F$16:$F$21,_xlfn.XLOOKUP(I$3,'Load Schedule'!$G$15:$AD$15,'Load Schedule'!$G$16:$AD$21)))</f>
        <v>0</v>
      </c>
      <c r="J199" s="26">
        <f t="array" ref="J199">IF('Load Schedule'!$D$6="Yes",INDEX('Load Schedule'!$A$10:$D$8769,COLUMN(I196),4),'Load Schedule'!$J$10*_xlfn.XLOOKUP('Load Schedule'!$J$9,'Load Schedule'!$F$16:$F$21,_xlfn.XLOOKUP(J$3,'Load Schedule'!$G$15:$AD$15,'Load Schedule'!$G$16:$AD$21)))</f>
        <v>0</v>
      </c>
      <c r="K199" s="26">
        <f t="array" ref="K199">IF('Load Schedule'!$D$6="Yes",INDEX('Load Schedule'!$A$10:$D$8769,COLUMN(J196),4),'Load Schedule'!$J$10*_xlfn.XLOOKUP('Load Schedule'!$J$9,'Load Schedule'!$F$16:$F$21,_xlfn.XLOOKUP(K$3,'Load Schedule'!$G$15:$AD$15,'Load Schedule'!$G$16:$AD$21)))</f>
        <v>0</v>
      </c>
      <c r="L199" s="26">
        <f t="array" ref="L199">IF('Load Schedule'!$D$6="Yes",INDEX('Load Schedule'!$A$10:$D$8769,COLUMN(K196),4),'Load Schedule'!$J$10*_xlfn.XLOOKUP('Load Schedule'!$J$9,'Load Schedule'!$F$16:$F$21,_xlfn.XLOOKUP(L$3,'Load Schedule'!$G$15:$AD$15,'Load Schedule'!$G$16:$AD$21)))</f>
        <v>0</v>
      </c>
      <c r="M199" s="26">
        <f t="array" ref="M199">IF('Load Schedule'!$D$6="Yes",INDEX('Load Schedule'!$A$10:$D$8769,COLUMN(L196),4),'Load Schedule'!$J$10*_xlfn.XLOOKUP('Load Schedule'!$J$9,'Load Schedule'!$F$16:$F$21,_xlfn.XLOOKUP(M$3,'Load Schedule'!$G$15:$AD$15,'Load Schedule'!$G$16:$AD$21)))</f>
        <v>0</v>
      </c>
      <c r="N199" s="26">
        <f t="array" ref="N199">IF('Load Schedule'!$D$6="Yes",INDEX('Load Schedule'!$A$10:$D$8769,COLUMN(M196),4),'Load Schedule'!$J$10*_xlfn.XLOOKUP('Load Schedule'!$J$9,'Load Schedule'!$F$16:$F$21,_xlfn.XLOOKUP(N$3,'Load Schedule'!$G$15:$AD$15,'Load Schedule'!$G$16:$AD$21)))</f>
        <v>0</v>
      </c>
      <c r="O199" s="26">
        <f t="array" ref="O199">IF('Load Schedule'!$D$6="Yes",INDEX('Load Schedule'!$A$10:$D$8769,COLUMN(N196),4),'Load Schedule'!$J$10*_xlfn.XLOOKUP('Load Schedule'!$J$9,'Load Schedule'!$F$16:$F$21,_xlfn.XLOOKUP(O$3,'Load Schedule'!$G$15:$AD$15,'Load Schedule'!$G$16:$AD$21)))</f>
        <v>0</v>
      </c>
      <c r="P199" s="26">
        <f t="array" ref="P199">IF('Load Schedule'!$D$6="Yes",INDEX('Load Schedule'!$A$10:$D$8769,COLUMN(O196),4),'Load Schedule'!$J$10*_xlfn.XLOOKUP('Load Schedule'!$J$9,'Load Schedule'!$F$16:$F$21,_xlfn.XLOOKUP(P$3,'Load Schedule'!$G$15:$AD$15,'Load Schedule'!$G$16:$AD$21)))</f>
        <v>0</v>
      </c>
      <c r="Q199" s="26">
        <f t="array" ref="Q199">IF('Load Schedule'!$D$6="Yes",INDEX('Load Schedule'!$A$10:$D$8769,COLUMN(P196),4),'Load Schedule'!$J$10*_xlfn.XLOOKUP('Load Schedule'!$J$9,'Load Schedule'!$F$16:$F$21,_xlfn.XLOOKUP(Q$3,'Load Schedule'!$G$15:$AD$15,'Load Schedule'!$G$16:$AD$21)))</f>
        <v>0</v>
      </c>
      <c r="R199" s="26">
        <f t="array" ref="R199">IF('Load Schedule'!$D$6="Yes",INDEX('Load Schedule'!$A$10:$D$8769,COLUMN(Q196),4),'Load Schedule'!$J$10*_xlfn.XLOOKUP('Load Schedule'!$J$9,'Load Schedule'!$F$16:$F$21,_xlfn.XLOOKUP(R$3,'Load Schedule'!$G$15:$AD$15,'Load Schedule'!$G$16:$AD$21)))</f>
        <v>0</v>
      </c>
      <c r="S199" s="26">
        <f t="array" ref="S199">IF('Load Schedule'!$D$6="Yes",INDEX('Load Schedule'!$A$10:$D$8769,COLUMN(R196),4),'Load Schedule'!$J$10*_xlfn.XLOOKUP('Load Schedule'!$J$9,'Load Schedule'!$F$16:$F$21,_xlfn.XLOOKUP(S$3,'Load Schedule'!$G$15:$AD$15,'Load Schedule'!$G$16:$AD$21)))</f>
        <v>0</v>
      </c>
      <c r="T199" s="26">
        <f t="array" ref="T199">IF('Load Schedule'!$D$6="Yes",INDEX('Load Schedule'!$A$10:$D$8769,COLUMN(S196),4),'Load Schedule'!$J$10*_xlfn.XLOOKUP('Load Schedule'!$J$9,'Load Schedule'!$F$16:$F$21,_xlfn.XLOOKUP(T$3,'Load Schedule'!$G$15:$AD$15,'Load Schedule'!$G$16:$AD$21)))</f>
        <v>0</v>
      </c>
      <c r="U199" s="26">
        <f t="array" ref="U199">IF('Load Schedule'!$D$6="Yes",INDEX('Load Schedule'!$A$10:$D$8769,COLUMN(T196),4),'Load Schedule'!$J$10*_xlfn.XLOOKUP('Load Schedule'!$J$9,'Load Schedule'!$F$16:$F$21,_xlfn.XLOOKUP(U$3,'Load Schedule'!$G$15:$AD$15,'Load Schedule'!$G$16:$AD$21)))</f>
        <v>0</v>
      </c>
      <c r="V199" s="26">
        <f t="array" ref="V199">IF('Load Schedule'!$D$6="Yes",INDEX('Load Schedule'!$A$10:$D$8769,COLUMN(U196),4),'Load Schedule'!$J$10*_xlfn.XLOOKUP('Load Schedule'!$J$9,'Load Schedule'!$F$16:$F$21,_xlfn.XLOOKUP(V$3,'Load Schedule'!$G$15:$AD$15,'Load Schedule'!$G$16:$AD$21)))</f>
        <v>0</v>
      </c>
      <c r="W199" s="26">
        <f t="array" ref="W199">IF('Load Schedule'!$D$6="Yes",INDEX('Load Schedule'!$A$10:$D$8769,COLUMN(V196),4),'Load Schedule'!$J$10*_xlfn.XLOOKUP('Load Schedule'!$J$9,'Load Schedule'!$F$16:$F$21,_xlfn.XLOOKUP(W$3,'Load Schedule'!$G$15:$AD$15,'Load Schedule'!$G$16:$AD$21)))</f>
        <v>0</v>
      </c>
      <c r="X199" s="26">
        <f t="array" ref="X199">IF('Load Schedule'!$D$6="Yes",INDEX('Load Schedule'!$A$10:$D$8769,COLUMN(W196),4),'Load Schedule'!$J$10*_xlfn.XLOOKUP('Load Schedule'!$J$9,'Load Schedule'!$F$16:$F$21,_xlfn.XLOOKUP(X$3,'Load Schedule'!$G$15:$AD$15,'Load Schedule'!$G$16:$AD$21)))</f>
        <v>0</v>
      </c>
      <c r="Y199" s="26">
        <f t="array" ref="Y199">IF('Load Schedule'!$D$6="Yes",INDEX('Load Schedule'!$A$10:$D$8769,COLUMN(X196),4),'Load Schedule'!$J$10*_xlfn.XLOOKUP('Load Schedule'!$J$9,'Load Schedule'!$F$16:$F$21,_xlfn.XLOOKUP(Y$3,'Load Schedule'!$G$15:$AD$15,'Load Schedule'!$G$16:$AD$21)))</f>
        <v>0</v>
      </c>
      <c r="AA199">
        <f t="shared" si="3"/>
        <v>4704</v>
      </c>
    </row>
    <row r="200" spans="1:27" x14ac:dyDescent="0.25">
      <c r="A200" s="8">
        <v>44393</v>
      </c>
      <c r="B200" s="26">
        <f t="array" ref="B200">IF('Load Schedule'!$D$6="Yes",INDEX('Load Schedule'!$A$10:$D$8769,COLUMN(A197),4),'Load Schedule'!$J$10*_xlfn.XLOOKUP('Load Schedule'!$J$9,'Load Schedule'!$F$16:$F$21,_xlfn.XLOOKUP(B$3,'Load Schedule'!$G$15:$AD$15,'Load Schedule'!$G$16:$AD$21)))</f>
        <v>0</v>
      </c>
      <c r="C200" s="26">
        <f t="array" ref="C200">IF('Load Schedule'!$D$6="Yes",INDEX('Load Schedule'!$A$10:$D$8769,COLUMN(B197),4),'Load Schedule'!$J$10*_xlfn.XLOOKUP('Load Schedule'!$J$9,'Load Schedule'!$F$16:$F$21,_xlfn.XLOOKUP(C$3,'Load Schedule'!$G$15:$AD$15,'Load Schedule'!$G$16:$AD$21)))</f>
        <v>0</v>
      </c>
      <c r="D200" s="26">
        <f t="array" ref="D200">IF('Load Schedule'!$D$6="Yes",INDEX('Load Schedule'!$A$10:$D$8769,COLUMN(C197),4),'Load Schedule'!$J$10*_xlfn.XLOOKUP('Load Schedule'!$J$9,'Load Schedule'!$F$16:$F$21,_xlfn.XLOOKUP(D$3,'Load Schedule'!$G$15:$AD$15,'Load Schedule'!$G$16:$AD$21)))</f>
        <v>0</v>
      </c>
      <c r="E200" s="26">
        <f t="array" ref="E200">IF('Load Schedule'!$D$6="Yes",INDEX('Load Schedule'!$A$10:$D$8769,COLUMN(D197),4),'Load Schedule'!$J$10*_xlfn.XLOOKUP('Load Schedule'!$J$9,'Load Schedule'!$F$16:$F$21,_xlfn.XLOOKUP(E$3,'Load Schedule'!$G$15:$AD$15,'Load Schedule'!$G$16:$AD$21)))</f>
        <v>0</v>
      </c>
      <c r="F200" s="26">
        <f t="array" ref="F200">IF('Load Schedule'!$D$6="Yes",INDEX('Load Schedule'!$A$10:$D$8769,COLUMN(E197),4),'Load Schedule'!$J$10*_xlfn.XLOOKUP('Load Schedule'!$J$9,'Load Schedule'!$F$16:$F$21,_xlfn.XLOOKUP(F$3,'Load Schedule'!$G$15:$AD$15,'Load Schedule'!$G$16:$AD$21)))</f>
        <v>0</v>
      </c>
      <c r="G200" s="26">
        <f t="array" ref="G200">IF('Load Schedule'!$D$6="Yes",INDEX('Load Schedule'!$A$10:$D$8769,COLUMN(F197),4),'Load Schedule'!$J$10*_xlfn.XLOOKUP('Load Schedule'!$J$9,'Load Schedule'!$F$16:$F$21,_xlfn.XLOOKUP(G$3,'Load Schedule'!$G$15:$AD$15,'Load Schedule'!$G$16:$AD$21)))</f>
        <v>0</v>
      </c>
      <c r="H200" s="26">
        <f t="array" ref="H200">IF('Load Schedule'!$D$6="Yes",INDEX('Load Schedule'!$A$10:$D$8769,COLUMN(G197),4),'Load Schedule'!$J$10*_xlfn.XLOOKUP('Load Schedule'!$J$9,'Load Schedule'!$F$16:$F$21,_xlfn.XLOOKUP(H$3,'Load Schedule'!$G$15:$AD$15,'Load Schedule'!$G$16:$AD$21)))</f>
        <v>0</v>
      </c>
      <c r="I200" s="26">
        <f t="array" ref="I200">IF('Load Schedule'!$D$6="Yes",INDEX('Load Schedule'!$A$10:$D$8769,COLUMN(H197),4),'Load Schedule'!$J$10*_xlfn.XLOOKUP('Load Schedule'!$J$9,'Load Schedule'!$F$16:$F$21,_xlfn.XLOOKUP(I$3,'Load Schedule'!$G$15:$AD$15,'Load Schedule'!$G$16:$AD$21)))</f>
        <v>0</v>
      </c>
      <c r="J200" s="26">
        <f t="array" ref="J200">IF('Load Schedule'!$D$6="Yes",INDEX('Load Schedule'!$A$10:$D$8769,COLUMN(I197),4),'Load Schedule'!$J$10*_xlfn.XLOOKUP('Load Schedule'!$J$9,'Load Schedule'!$F$16:$F$21,_xlfn.XLOOKUP(J$3,'Load Schedule'!$G$15:$AD$15,'Load Schedule'!$G$16:$AD$21)))</f>
        <v>0</v>
      </c>
      <c r="K200" s="26">
        <f t="array" ref="K200">IF('Load Schedule'!$D$6="Yes",INDEX('Load Schedule'!$A$10:$D$8769,COLUMN(J197),4),'Load Schedule'!$J$10*_xlfn.XLOOKUP('Load Schedule'!$J$9,'Load Schedule'!$F$16:$F$21,_xlfn.XLOOKUP(K$3,'Load Schedule'!$G$15:$AD$15,'Load Schedule'!$G$16:$AD$21)))</f>
        <v>0</v>
      </c>
      <c r="L200" s="26">
        <f t="array" ref="L200">IF('Load Schedule'!$D$6="Yes",INDEX('Load Schedule'!$A$10:$D$8769,COLUMN(K197),4),'Load Schedule'!$J$10*_xlfn.XLOOKUP('Load Schedule'!$J$9,'Load Schedule'!$F$16:$F$21,_xlfn.XLOOKUP(L$3,'Load Schedule'!$G$15:$AD$15,'Load Schedule'!$G$16:$AD$21)))</f>
        <v>0</v>
      </c>
      <c r="M200" s="26">
        <f t="array" ref="M200">IF('Load Schedule'!$D$6="Yes",INDEX('Load Schedule'!$A$10:$D$8769,COLUMN(L197),4),'Load Schedule'!$J$10*_xlfn.XLOOKUP('Load Schedule'!$J$9,'Load Schedule'!$F$16:$F$21,_xlfn.XLOOKUP(M$3,'Load Schedule'!$G$15:$AD$15,'Load Schedule'!$G$16:$AD$21)))</f>
        <v>0</v>
      </c>
      <c r="N200" s="26">
        <f t="array" ref="N200">IF('Load Schedule'!$D$6="Yes",INDEX('Load Schedule'!$A$10:$D$8769,COLUMN(M197),4),'Load Schedule'!$J$10*_xlfn.XLOOKUP('Load Schedule'!$J$9,'Load Schedule'!$F$16:$F$21,_xlfn.XLOOKUP(N$3,'Load Schedule'!$G$15:$AD$15,'Load Schedule'!$G$16:$AD$21)))</f>
        <v>0</v>
      </c>
      <c r="O200" s="26">
        <f t="array" ref="O200">IF('Load Schedule'!$D$6="Yes",INDEX('Load Schedule'!$A$10:$D$8769,COLUMN(N197),4),'Load Schedule'!$J$10*_xlfn.XLOOKUP('Load Schedule'!$J$9,'Load Schedule'!$F$16:$F$21,_xlfn.XLOOKUP(O$3,'Load Schedule'!$G$15:$AD$15,'Load Schedule'!$G$16:$AD$21)))</f>
        <v>0</v>
      </c>
      <c r="P200" s="26">
        <f t="array" ref="P200">IF('Load Schedule'!$D$6="Yes",INDEX('Load Schedule'!$A$10:$D$8769,COLUMN(O197),4),'Load Schedule'!$J$10*_xlfn.XLOOKUP('Load Schedule'!$J$9,'Load Schedule'!$F$16:$F$21,_xlfn.XLOOKUP(P$3,'Load Schedule'!$G$15:$AD$15,'Load Schedule'!$G$16:$AD$21)))</f>
        <v>0</v>
      </c>
      <c r="Q200" s="26">
        <f t="array" ref="Q200">IF('Load Schedule'!$D$6="Yes",INDEX('Load Schedule'!$A$10:$D$8769,COLUMN(P197),4),'Load Schedule'!$J$10*_xlfn.XLOOKUP('Load Schedule'!$J$9,'Load Schedule'!$F$16:$F$21,_xlfn.XLOOKUP(Q$3,'Load Schedule'!$G$15:$AD$15,'Load Schedule'!$G$16:$AD$21)))</f>
        <v>0</v>
      </c>
      <c r="R200" s="26">
        <f t="array" ref="R200">IF('Load Schedule'!$D$6="Yes",INDEX('Load Schedule'!$A$10:$D$8769,COLUMN(Q197),4),'Load Schedule'!$J$10*_xlfn.XLOOKUP('Load Schedule'!$J$9,'Load Schedule'!$F$16:$F$21,_xlfn.XLOOKUP(R$3,'Load Schedule'!$G$15:$AD$15,'Load Schedule'!$G$16:$AD$21)))</f>
        <v>0</v>
      </c>
      <c r="S200" s="26">
        <f t="array" ref="S200">IF('Load Schedule'!$D$6="Yes",INDEX('Load Schedule'!$A$10:$D$8769,COLUMN(R197),4),'Load Schedule'!$J$10*_xlfn.XLOOKUP('Load Schedule'!$J$9,'Load Schedule'!$F$16:$F$21,_xlfn.XLOOKUP(S$3,'Load Schedule'!$G$15:$AD$15,'Load Schedule'!$G$16:$AD$21)))</f>
        <v>0</v>
      </c>
      <c r="T200" s="26">
        <f t="array" ref="T200">IF('Load Schedule'!$D$6="Yes",INDEX('Load Schedule'!$A$10:$D$8769,COLUMN(S197),4),'Load Schedule'!$J$10*_xlfn.XLOOKUP('Load Schedule'!$J$9,'Load Schedule'!$F$16:$F$21,_xlfn.XLOOKUP(T$3,'Load Schedule'!$G$15:$AD$15,'Load Schedule'!$G$16:$AD$21)))</f>
        <v>0</v>
      </c>
      <c r="U200" s="26">
        <f t="array" ref="U200">IF('Load Schedule'!$D$6="Yes",INDEX('Load Schedule'!$A$10:$D$8769,COLUMN(T197),4),'Load Schedule'!$J$10*_xlfn.XLOOKUP('Load Schedule'!$J$9,'Load Schedule'!$F$16:$F$21,_xlfn.XLOOKUP(U$3,'Load Schedule'!$G$15:$AD$15,'Load Schedule'!$G$16:$AD$21)))</f>
        <v>0</v>
      </c>
      <c r="V200" s="26">
        <f t="array" ref="V200">IF('Load Schedule'!$D$6="Yes",INDEX('Load Schedule'!$A$10:$D$8769,COLUMN(U197),4),'Load Schedule'!$J$10*_xlfn.XLOOKUP('Load Schedule'!$J$9,'Load Schedule'!$F$16:$F$21,_xlfn.XLOOKUP(V$3,'Load Schedule'!$G$15:$AD$15,'Load Schedule'!$G$16:$AD$21)))</f>
        <v>0</v>
      </c>
      <c r="W200" s="26">
        <f t="array" ref="W200">IF('Load Schedule'!$D$6="Yes",INDEX('Load Schedule'!$A$10:$D$8769,COLUMN(V197),4),'Load Schedule'!$J$10*_xlfn.XLOOKUP('Load Schedule'!$J$9,'Load Schedule'!$F$16:$F$21,_xlfn.XLOOKUP(W$3,'Load Schedule'!$G$15:$AD$15,'Load Schedule'!$G$16:$AD$21)))</f>
        <v>0</v>
      </c>
      <c r="X200" s="26">
        <f t="array" ref="X200">IF('Load Schedule'!$D$6="Yes",INDEX('Load Schedule'!$A$10:$D$8769,COLUMN(W197),4),'Load Schedule'!$J$10*_xlfn.XLOOKUP('Load Schedule'!$J$9,'Load Schedule'!$F$16:$F$21,_xlfn.XLOOKUP(X$3,'Load Schedule'!$G$15:$AD$15,'Load Schedule'!$G$16:$AD$21)))</f>
        <v>0</v>
      </c>
      <c r="Y200" s="26">
        <f t="array" ref="Y200">IF('Load Schedule'!$D$6="Yes",INDEX('Load Schedule'!$A$10:$D$8769,COLUMN(X197),4),'Load Schedule'!$J$10*_xlfn.XLOOKUP('Load Schedule'!$J$9,'Load Schedule'!$F$16:$F$21,_xlfn.XLOOKUP(Y$3,'Load Schedule'!$G$15:$AD$15,'Load Schedule'!$G$16:$AD$21)))</f>
        <v>0</v>
      </c>
      <c r="AA200">
        <f t="shared" si="3"/>
        <v>4728</v>
      </c>
    </row>
    <row r="201" spans="1:27" x14ac:dyDescent="0.25">
      <c r="A201" s="8">
        <v>44394</v>
      </c>
      <c r="B201" s="26">
        <f t="array" ref="B201">IF('Load Schedule'!$D$6="Yes",INDEX('Load Schedule'!$A$10:$D$8769,COLUMN(A198),4),'Load Schedule'!$J$10*_xlfn.XLOOKUP('Load Schedule'!$J$9,'Load Schedule'!$F$16:$F$21,_xlfn.XLOOKUP(B$3,'Load Schedule'!$G$15:$AD$15,'Load Schedule'!$G$16:$AD$21)))</f>
        <v>0</v>
      </c>
      <c r="C201" s="26">
        <f t="array" ref="C201">IF('Load Schedule'!$D$6="Yes",INDEX('Load Schedule'!$A$10:$D$8769,COLUMN(B198),4),'Load Schedule'!$J$10*_xlfn.XLOOKUP('Load Schedule'!$J$9,'Load Schedule'!$F$16:$F$21,_xlfn.XLOOKUP(C$3,'Load Schedule'!$G$15:$AD$15,'Load Schedule'!$G$16:$AD$21)))</f>
        <v>0</v>
      </c>
      <c r="D201" s="26">
        <f t="array" ref="D201">IF('Load Schedule'!$D$6="Yes",INDEX('Load Schedule'!$A$10:$D$8769,COLUMN(C198),4),'Load Schedule'!$J$10*_xlfn.XLOOKUP('Load Schedule'!$J$9,'Load Schedule'!$F$16:$F$21,_xlfn.XLOOKUP(D$3,'Load Schedule'!$G$15:$AD$15,'Load Schedule'!$G$16:$AD$21)))</f>
        <v>0</v>
      </c>
      <c r="E201" s="26">
        <f t="array" ref="E201">IF('Load Schedule'!$D$6="Yes",INDEX('Load Schedule'!$A$10:$D$8769,COLUMN(D198),4),'Load Schedule'!$J$10*_xlfn.XLOOKUP('Load Schedule'!$J$9,'Load Schedule'!$F$16:$F$21,_xlfn.XLOOKUP(E$3,'Load Schedule'!$G$15:$AD$15,'Load Schedule'!$G$16:$AD$21)))</f>
        <v>0</v>
      </c>
      <c r="F201" s="26">
        <f t="array" ref="F201">IF('Load Schedule'!$D$6="Yes",INDEX('Load Schedule'!$A$10:$D$8769,COLUMN(E198),4),'Load Schedule'!$J$10*_xlfn.XLOOKUP('Load Schedule'!$J$9,'Load Schedule'!$F$16:$F$21,_xlfn.XLOOKUP(F$3,'Load Schedule'!$G$15:$AD$15,'Load Schedule'!$G$16:$AD$21)))</f>
        <v>0</v>
      </c>
      <c r="G201" s="26">
        <f t="array" ref="G201">IF('Load Schedule'!$D$6="Yes",INDEX('Load Schedule'!$A$10:$D$8769,COLUMN(F198),4),'Load Schedule'!$J$10*_xlfn.XLOOKUP('Load Schedule'!$J$9,'Load Schedule'!$F$16:$F$21,_xlfn.XLOOKUP(G$3,'Load Schedule'!$G$15:$AD$15,'Load Schedule'!$G$16:$AD$21)))</f>
        <v>0</v>
      </c>
      <c r="H201" s="26">
        <f t="array" ref="H201">IF('Load Schedule'!$D$6="Yes",INDEX('Load Schedule'!$A$10:$D$8769,COLUMN(G198),4),'Load Schedule'!$J$10*_xlfn.XLOOKUP('Load Schedule'!$J$9,'Load Schedule'!$F$16:$F$21,_xlfn.XLOOKUP(H$3,'Load Schedule'!$G$15:$AD$15,'Load Schedule'!$G$16:$AD$21)))</f>
        <v>0</v>
      </c>
      <c r="I201" s="26">
        <f t="array" ref="I201">IF('Load Schedule'!$D$6="Yes",INDEX('Load Schedule'!$A$10:$D$8769,COLUMN(H198),4),'Load Schedule'!$J$10*_xlfn.XLOOKUP('Load Schedule'!$J$9,'Load Schedule'!$F$16:$F$21,_xlfn.XLOOKUP(I$3,'Load Schedule'!$G$15:$AD$15,'Load Schedule'!$G$16:$AD$21)))</f>
        <v>0</v>
      </c>
      <c r="J201" s="26">
        <f t="array" ref="J201">IF('Load Schedule'!$D$6="Yes",INDEX('Load Schedule'!$A$10:$D$8769,COLUMN(I198),4),'Load Schedule'!$J$10*_xlfn.XLOOKUP('Load Schedule'!$J$9,'Load Schedule'!$F$16:$F$21,_xlfn.XLOOKUP(J$3,'Load Schedule'!$G$15:$AD$15,'Load Schedule'!$G$16:$AD$21)))</f>
        <v>0</v>
      </c>
      <c r="K201" s="26">
        <f t="array" ref="K201">IF('Load Schedule'!$D$6="Yes",INDEX('Load Schedule'!$A$10:$D$8769,COLUMN(J198),4),'Load Schedule'!$J$10*_xlfn.XLOOKUP('Load Schedule'!$J$9,'Load Schedule'!$F$16:$F$21,_xlfn.XLOOKUP(K$3,'Load Schedule'!$G$15:$AD$15,'Load Schedule'!$G$16:$AD$21)))</f>
        <v>0</v>
      </c>
      <c r="L201" s="26">
        <f t="array" ref="L201">IF('Load Schedule'!$D$6="Yes",INDEX('Load Schedule'!$A$10:$D$8769,COLUMN(K198),4),'Load Schedule'!$J$10*_xlfn.XLOOKUP('Load Schedule'!$J$9,'Load Schedule'!$F$16:$F$21,_xlfn.XLOOKUP(L$3,'Load Schedule'!$G$15:$AD$15,'Load Schedule'!$G$16:$AD$21)))</f>
        <v>0</v>
      </c>
      <c r="M201" s="26">
        <f t="array" ref="M201">IF('Load Schedule'!$D$6="Yes",INDEX('Load Schedule'!$A$10:$D$8769,COLUMN(L198),4),'Load Schedule'!$J$10*_xlfn.XLOOKUP('Load Schedule'!$J$9,'Load Schedule'!$F$16:$F$21,_xlfn.XLOOKUP(M$3,'Load Schedule'!$G$15:$AD$15,'Load Schedule'!$G$16:$AD$21)))</f>
        <v>0</v>
      </c>
      <c r="N201" s="26">
        <f t="array" ref="N201">IF('Load Schedule'!$D$6="Yes",INDEX('Load Schedule'!$A$10:$D$8769,COLUMN(M198),4),'Load Schedule'!$J$10*_xlfn.XLOOKUP('Load Schedule'!$J$9,'Load Schedule'!$F$16:$F$21,_xlfn.XLOOKUP(N$3,'Load Schedule'!$G$15:$AD$15,'Load Schedule'!$G$16:$AD$21)))</f>
        <v>0</v>
      </c>
      <c r="O201" s="26">
        <f t="array" ref="O201">IF('Load Schedule'!$D$6="Yes",INDEX('Load Schedule'!$A$10:$D$8769,COLUMN(N198),4),'Load Schedule'!$J$10*_xlfn.XLOOKUP('Load Schedule'!$J$9,'Load Schedule'!$F$16:$F$21,_xlfn.XLOOKUP(O$3,'Load Schedule'!$G$15:$AD$15,'Load Schedule'!$G$16:$AD$21)))</f>
        <v>0</v>
      </c>
      <c r="P201" s="26">
        <f t="array" ref="P201">IF('Load Schedule'!$D$6="Yes",INDEX('Load Schedule'!$A$10:$D$8769,COLUMN(O198),4),'Load Schedule'!$J$10*_xlfn.XLOOKUP('Load Schedule'!$J$9,'Load Schedule'!$F$16:$F$21,_xlfn.XLOOKUP(P$3,'Load Schedule'!$G$15:$AD$15,'Load Schedule'!$G$16:$AD$21)))</f>
        <v>0</v>
      </c>
      <c r="Q201" s="26">
        <f t="array" ref="Q201">IF('Load Schedule'!$D$6="Yes",INDEX('Load Schedule'!$A$10:$D$8769,COLUMN(P198),4),'Load Schedule'!$J$10*_xlfn.XLOOKUP('Load Schedule'!$J$9,'Load Schedule'!$F$16:$F$21,_xlfn.XLOOKUP(Q$3,'Load Schedule'!$G$15:$AD$15,'Load Schedule'!$G$16:$AD$21)))</f>
        <v>0</v>
      </c>
      <c r="R201" s="26">
        <f t="array" ref="R201">IF('Load Schedule'!$D$6="Yes",INDEX('Load Schedule'!$A$10:$D$8769,COLUMN(Q198),4),'Load Schedule'!$J$10*_xlfn.XLOOKUP('Load Schedule'!$J$9,'Load Schedule'!$F$16:$F$21,_xlfn.XLOOKUP(R$3,'Load Schedule'!$G$15:$AD$15,'Load Schedule'!$G$16:$AD$21)))</f>
        <v>0</v>
      </c>
      <c r="S201" s="26">
        <f t="array" ref="S201">IF('Load Schedule'!$D$6="Yes",INDEX('Load Schedule'!$A$10:$D$8769,COLUMN(R198),4),'Load Schedule'!$J$10*_xlfn.XLOOKUP('Load Schedule'!$J$9,'Load Schedule'!$F$16:$F$21,_xlfn.XLOOKUP(S$3,'Load Schedule'!$G$15:$AD$15,'Load Schedule'!$G$16:$AD$21)))</f>
        <v>0</v>
      </c>
      <c r="T201" s="26">
        <f t="array" ref="T201">IF('Load Schedule'!$D$6="Yes",INDEX('Load Schedule'!$A$10:$D$8769,COLUMN(S198),4),'Load Schedule'!$J$10*_xlfn.XLOOKUP('Load Schedule'!$J$9,'Load Schedule'!$F$16:$F$21,_xlfn.XLOOKUP(T$3,'Load Schedule'!$G$15:$AD$15,'Load Schedule'!$G$16:$AD$21)))</f>
        <v>0</v>
      </c>
      <c r="U201" s="26">
        <f t="array" ref="U201">IF('Load Schedule'!$D$6="Yes",INDEX('Load Schedule'!$A$10:$D$8769,COLUMN(T198),4),'Load Schedule'!$J$10*_xlfn.XLOOKUP('Load Schedule'!$J$9,'Load Schedule'!$F$16:$F$21,_xlfn.XLOOKUP(U$3,'Load Schedule'!$G$15:$AD$15,'Load Schedule'!$G$16:$AD$21)))</f>
        <v>0</v>
      </c>
      <c r="V201" s="26">
        <f t="array" ref="V201">IF('Load Schedule'!$D$6="Yes",INDEX('Load Schedule'!$A$10:$D$8769,COLUMN(U198),4),'Load Schedule'!$J$10*_xlfn.XLOOKUP('Load Schedule'!$J$9,'Load Schedule'!$F$16:$F$21,_xlfn.XLOOKUP(V$3,'Load Schedule'!$G$15:$AD$15,'Load Schedule'!$G$16:$AD$21)))</f>
        <v>0</v>
      </c>
      <c r="W201" s="26">
        <f t="array" ref="W201">IF('Load Schedule'!$D$6="Yes",INDEX('Load Schedule'!$A$10:$D$8769,COLUMN(V198),4),'Load Schedule'!$J$10*_xlfn.XLOOKUP('Load Schedule'!$J$9,'Load Schedule'!$F$16:$F$21,_xlfn.XLOOKUP(W$3,'Load Schedule'!$G$15:$AD$15,'Load Schedule'!$G$16:$AD$21)))</f>
        <v>0</v>
      </c>
      <c r="X201" s="26">
        <f t="array" ref="X201">IF('Load Schedule'!$D$6="Yes",INDEX('Load Schedule'!$A$10:$D$8769,COLUMN(W198),4),'Load Schedule'!$J$10*_xlfn.XLOOKUP('Load Schedule'!$J$9,'Load Schedule'!$F$16:$F$21,_xlfn.XLOOKUP(X$3,'Load Schedule'!$G$15:$AD$15,'Load Schedule'!$G$16:$AD$21)))</f>
        <v>0</v>
      </c>
      <c r="Y201" s="26">
        <f t="array" ref="Y201">IF('Load Schedule'!$D$6="Yes",INDEX('Load Schedule'!$A$10:$D$8769,COLUMN(X198),4),'Load Schedule'!$J$10*_xlfn.XLOOKUP('Load Schedule'!$J$9,'Load Schedule'!$F$16:$F$21,_xlfn.XLOOKUP(Y$3,'Load Schedule'!$G$15:$AD$15,'Load Schedule'!$G$16:$AD$21)))</f>
        <v>0</v>
      </c>
      <c r="AA201">
        <f t="shared" si="3"/>
        <v>4752</v>
      </c>
    </row>
    <row r="202" spans="1:27" x14ac:dyDescent="0.25">
      <c r="A202" s="8">
        <v>44395</v>
      </c>
      <c r="B202" s="26">
        <f t="array" ref="B202">IF('Load Schedule'!$D$6="Yes",INDEX('Load Schedule'!$A$10:$D$8769,COLUMN(A199),4),'Load Schedule'!$J$10*_xlfn.XLOOKUP('Load Schedule'!$J$9,'Load Schedule'!$F$16:$F$21,_xlfn.XLOOKUP(B$3,'Load Schedule'!$G$15:$AD$15,'Load Schedule'!$G$16:$AD$21)))</f>
        <v>0</v>
      </c>
      <c r="C202" s="26">
        <f t="array" ref="C202">IF('Load Schedule'!$D$6="Yes",INDEX('Load Schedule'!$A$10:$D$8769,COLUMN(B199),4),'Load Schedule'!$J$10*_xlfn.XLOOKUP('Load Schedule'!$J$9,'Load Schedule'!$F$16:$F$21,_xlfn.XLOOKUP(C$3,'Load Schedule'!$G$15:$AD$15,'Load Schedule'!$G$16:$AD$21)))</f>
        <v>0</v>
      </c>
      <c r="D202" s="26">
        <f t="array" ref="D202">IF('Load Schedule'!$D$6="Yes",INDEX('Load Schedule'!$A$10:$D$8769,COLUMN(C199),4),'Load Schedule'!$J$10*_xlfn.XLOOKUP('Load Schedule'!$J$9,'Load Schedule'!$F$16:$F$21,_xlfn.XLOOKUP(D$3,'Load Schedule'!$G$15:$AD$15,'Load Schedule'!$G$16:$AD$21)))</f>
        <v>0</v>
      </c>
      <c r="E202" s="26">
        <f t="array" ref="E202">IF('Load Schedule'!$D$6="Yes",INDEX('Load Schedule'!$A$10:$D$8769,COLUMN(D199),4),'Load Schedule'!$J$10*_xlfn.XLOOKUP('Load Schedule'!$J$9,'Load Schedule'!$F$16:$F$21,_xlfn.XLOOKUP(E$3,'Load Schedule'!$G$15:$AD$15,'Load Schedule'!$G$16:$AD$21)))</f>
        <v>0</v>
      </c>
      <c r="F202" s="26">
        <f t="array" ref="F202">IF('Load Schedule'!$D$6="Yes",INDEX('Load Schedule'!$A$10:$D$8769,COLUMN(E199),4),'Load Schedule'!$J$10*_xlfn.XLOOKUP('Load Schedule'!$J$9,'Load Schedule'!$F$16:$F$21,_xlfn.XLOOKUP(F$3,'Load Schedule'!$G$15:$AD$15,'Load Schedule'!$G$16:$AD$21)))</f>
        <v>0</v>
      </c>
      <c r="G202" s="26">
        <f t="array" ref="G202">IF('Load Schedule'!$D$6="Yes",INDEX('Load Schedule'!$A$10:$D$8769,COLUMN(F199),4),'Load Schedule'!$J$10*_xlfn.XLOOKUP('Load Schedule'!$J$9,'Load Schedule'!$F$16:$F$21,_xlfn.XLOOKUP(G$3,'Load Schedule'!$G$15:$AD$15,'Load Schedule'!$G$16:$AD$21)))</f>
        <v>0</v>
      </c>
      <c r="H202" s="26">
        <f t="array" ref="H202">IF('Load Schedule'!$D$6="Yes",INDEX('Load Schedule'!$A$10:$D$8769,COLUMN(G199),4),'Load Schedule'!$J$10*_xlfn.XLOOKUP('Load Schedule'!$J$9,'Load Schedule'!$F$16:$F$21,_xlfn.XLOOKUP(H$3,'Load Schedule'!$G$15:$AD$15,'Load Schedule'!$G$16:$AD$21)))</f>
        <v>0</v>
      </c>
      <c r="I202" s="26">
        <f t="array" ref="I202">IF('Load Schedule'!$D$6="Yes",INDEX('Load Schedule'!$A$10:$D$8769,COLUMN(H199),4),'Load Schedule'!$J$10*_xlfn.XLOOKUP('Load Schedule'!$J$9,'Load Schedule'!$F$16:$F$21,_xlfn.XLOOKUP(I$3,'Load Schedule'!$G$15:$AD$15,'Load Schedule'!$G$16:$AD$21)))</f>
        <v>0</v>
      </c>
      <c r="J202" s="26">
        <f t="array" ref="J202">IF('Load Schedule'!$D$6="Yes",INDEX('Load Schedule'!$A$10:$D$8769,COLUMN(I199),4),'Load Schedule'!$J$10*_xlfn.XLOOKUP('Load Schedule'!$J$9,'Load Schedule'!$F$16:$F$21,_xlfn.XLOOKUP(J$3,'Load Schedule'!$G$15:$AD$15,'Load Schedule'!$G$16:$AD$21)))</f>
        <v>0</v>
      </c>
      <c r="K202" s="26">
        <f t="array" ref="K202">IF('Load Schedule'!$D$6="Yes",INDEX('Load Schedule'!$A$10:$D$8769,COLUMN(J199),4),'Load Schedule'!$J$10*_xlfn.XLOOKUP('Load Schedule'!$J$9,'Load Schedule'!$F$16:$F$21,_xlfn.XLOOKUP(K$3,'Load Schedule'!$G$15:$AD$15,'Load Schedule'!$G$16:$AD$21)))</f>
        <v>0</v>
      </c>
      <c r="L202" s="26">
        <f t="array" ref="L202">IF('Load Schedule'!$D$6="Yes",INDEX('Load Schedule'!$A$10:$D$8769,COLUMN(K199),4),'Load Schedule'!$J$10*_xlfn.XLOOKUP('Load Schedule'!$J$9,'Load Schedule'!$F$16:$F$21,_xlfn.XLOOKUP(L$3,'Load Schedule'!$G$15:$AD$15,'Load Schedule'!$G$16:$AD$21)))</f>
        <v>0</v>
      </c>
      <c r="M202" s="26">
        <f t="array" ref="M202">IF('Load Schedule'!$D$6="Yes",INDEX('Load Schedule'!$A$10:$D$8769,COLUMN(L199),4),'Load Schedule'!$J$10*_xlfn.XLOOKUP('Load Schedule'!$J$9,'Load Schedule'!$F$16:$F$21,_xlfn.XLOOKUP(M$3,'Load Schedule'!$G$15:$AD$15,'Load Schedule'!$G$16:$AD$21)))</f>
        <v>0</v>
      </c>
      <c r="N202" s="26">
        <f t="array" ref="N202">IF('Load Schedule'!$D$6="Yes",INDEX('Load Schedule'!$A$10:$D$8769,COLUMN(M199),4),'Load Schedule'!$J$10*_xlfn.XLOOKUP('Load Schedule'!$J$9,'Load Schedule'!$F$16:$F$21,_xlfn.XLOOKUP(N$3,'Load Schedule'!$G$15:$AD$15,'Load Schedule'!$G$16:$AD$21)))</f>
        <v>0</v>
      </c>
      <c r="O202" s="26">
        <f t="array" ref="O202">IF('Load Schedule'!$D$6="Yes",INDEX('Load Schedule'!$A$10:$D$8769,COLUMN(N199),4),'Load Schedule'!$J$10*_xlfn.XLOOKUP('Load Schedule'!$J$9,'Load Schedule'!$F$16:$F$21,_xlfn.XLOOKUP(O$3,'Load Schedule'!$G$15:$AD$15,'Load Schedule'!$G$16:$AD$21)))</f>
        <v>0</v>
      </c>
      <c r="P202" s="26">
        <f t="array" ref="P202">IF('Load Schedule'!$D$6="Yes",INDEX('Load Schedule'!$A$10:$D$8769,COLUMN(O199),4),'Load Schedule'!$J$10*_xlfn.XLOOKUP('Load Schedule'!$J$9,'Load Schedule'!$F$16:$F$21,_xlfn.XLOOKUP(P$3,'Load Schedule'!$G$15:$AD$15,'Load Schedule'!$G$16:$AD$21)))</f>
        <v>0</v>
      </c>
      <c r="Q202" s="26">
        <f t="array" ref="Q202">IF('Load Schedule'!$D$6="Yes",INDEX('Load Schedule'!$A$10:$D$8769,COLUMN(P199),4),'Load Schedule'!$J$10*_xlfn.XLOOKUP('Load Schedule'!$J$9,'Load Schedule'!$F$16:$F$21,_xlfn.XLOOKUP(Q$3,'Load Schedule'!$G$15:$AD$15,'Load Schedule'!$G$16:$AD$21)))</f>
        <v>0</v>
      </c>
      <c r="R202" s="26">
        <f t="array" ref="R202">IF('Load Schedule'!$D$6="Yes",INDEX('Load Schedule'!$A$10:$D$8769,COLUMN(Q199),4),'Load Schedule'!$J$10*_xlfn.XLOOKUP('Load Schedule'!$J$9,'Load Schedule'!$F$16:$F$21,_xlfn.XLOOKUP(R$3,'Load Schedule'!$G$15:$AD$15,'Load Schedule'!$G$16:$AD$21)))</f>
        <v>0</v>
      </c>
      <c r="S202" s="26">
        <f t="array" ref="S202">IF('Load Schedule'!$D$6="Yes",INDEX('Load Schedule'!$A$10:$D$8769,COLUMN(R199),4),'Load Schedule'!$J$10*_xlfn.XLOOKUP('Load Schedule'!$J$9,'Load Schedule'!$F$16:$F$21,_xlfn.XLOOKUP(S$3,'Load Schedule'!$G$15:$AD$15,'Load Schedule'!$G$16:$AD$21)))</f>
        <v>0</v>
      </c>
      <c r="T202" s="26">
        <f t="array" ref="T202">IF('Load Schedule'!$D$6="Yes",INDEX('Load Schedule'!$A$10:$D$8769,COLUMN(S199),4),'Load Schedule'!$J$10*_xlfn.XLOOKUP('Load Schedule'!$J$9,'Load Schedule'!$F$16:$F$21,_xlfn.XLOOKUP(T$3,'Load Schedule'!$G$15:$AD$15,'Load Schedule'!$G$16:$AD$21)))</f>
        <v>0</v>
      </c>
      <c r="U202" s="26">
        <f t="array" ref="U202">IF('Load Schedule'!$D$6="Yes",INDEX('Load Schedule'!$A$10:$D$8769,COLUMN(T199),4),'Load Schedule'!$J$10*_xlfn.XLOOKUP('Load Schedule'!$J$9,'Load Schedule'!$F$16:$F$21,_xlfn.XLOOKUP(U$3,'Load Schedule'!$G$15:$AD$15,'Load Schedule'!$G$16:$AD$21)))</f>
        <v>0</v>
      </c>
      <c r="V202" s="26">
        <f t="array" ref="V202">IF('Load Schedule'!$D$6="Yes",INDEX('Load Schedule'!$A$10:$D$8769,COLUMN(U199),4),'Load Schedule'!$J$10*_xlfn.XLOOKUP('Load Schedule'!$J$9,'Load Schedule'!$F$16:$F$21,_xlfn.XLOOKUP(V$3,'Load Schedule'!$G$15:$AD$15,'Load Schedule'!$G$16:$AD$21)))</f>
        <v>0</v>
      </c>
      <c r="W202" s="26">
        <f t="array" ref="W202">IF('Load Schedule'!$D$6="Yes",INDEX('Load Schedule'!$A$10:$D$8769,COLUMN(V199),4),'Load Schedule'!$J$10*_xlfn.XLOOKUP('Load Schedule'!$J$9,'Load Schedule'!$F$16:$F$21,_xlfn.XLOOKUP(W$3,'Load Schedule'!$G$15:$AD$15,'Load Schedule'!$G$16:$AD$21)))</f>
        <v>0</v>
      </c>
      <c r="X202" s="26">
        <f t="array" ref="X202">IF('Load Schedule'!$D$6="Yes",INDEX('Load Schedule'!$A$10:$D$8769,COLUMN(W199),4),'Load Schedule'!$J$10*_xlfn.XLOOKUP('Load Schedule'!$J$9,'Load Schedule'!$F$16:$F$21,_xlfn.XLOOKUP(X$3,'Load Schedule'!$G$15:$AD$15,'Load Schedule'!$G$16:$AD$21)))</f>
        <v>0</v>
      </c>
      <c r="Y202" s="26">
        <f t="array" ref="Y202">IF('Load Schedule'!$D$6="Yes",INDEX('Load Schedule'!$A$10:$D$8769,COLUMN(X199),4),'Load Schedule'!$J$10*_xlfn.XLOOKUP('Load Schedule'!$J$9,'Load Schedule'!$F$16:$F$21,_xlfn.XLOOKUP(Y$3,'Load Schedule'!$G$15:$AD$15,'Load Schedule'!$G$16:$AD$21)))</f>
        <v>0</v>
      </c>
      <c r="AA202">
        <f t="shared" si="3"/>
        <v>4776</v>
      </c>
    </row>
    <row r="203" spans="1:27" x14ac:dyDescent="0.25">
      <c r="A203" s="8">
        <v>44396</v>
      </c>
      <c r="B203" s="26">
        <f t="array" ref="B203">IF('Load Schedule'!$D$6="Yes",INDEX('Load Schedule'!$A$10:$D$8769,COLUMN(A200),4),'Load Schedule'!$J$10*_xlfn.XLOOKUP('Load Schedule'!$J$9,'Load Schedule'!$F$16:$F$21,_xlfn.XLOOKUP(B$3,'Load Schedule'!$G$15:$AD$15,'Load Schedule'!$G$16:$AD$21)))</f>
        <v>0</v>
      </c>
      <c r="C203" s="26">
        <f t="array" ref="C203">IF('Load Schedule'!$D$6="Yes",INDEX('Load Schedule'!$A$10:$D$8769,COLUMN(B200),4),'Load Schedule'!$J$10*_xlfn.XLOOKUP('Load Schedule'!$J$9,'Load Schedule'!$F$16:$F$21,_xlfn.XLOOKUP(C$3,'Load Schedule'!$G$15:$AD$15,'Load Schedule'!$G$16:$AD$21)))</f>
        <v>0</v>
      </c>
      <c r="D203" s="26">
        <f t="array" ref="D203">IF('Load Schedule'!$D$6="Yes",INDEX('Load Schedule'!$A$10:$D$8769,COLUMN(C200),4),'Load Schedule'!$J$10*_xlfn.XLOOKUP('Load Schedule'!$J$9,'Load Schedule'!$F$16:$F$21,_xlfn.XLOOKUP(D$3,'Load Schedule'!$G$15:$AD$15,'Load Schedule'!$G$16:$AD$21)))</f>
        <v>0</v>
      </c>
      <c r="E203" s="26">
        <f t="array" ref="E203">IF('Load Schedule'!$D$6="Yes",INDEX('Load Schedule'!$A$10:$D$8769,COLUMN(D200),4),'Load Schedule'!$J$10*_xlfn.XLOOKUP('Load Schedule'!$J$9,'Load Schedule'!$F$16:$F$21,_xlfn.XLOOKUP(E$3,'Load Schedule'!$G$15:$AD$15,'Load Schedule'!$G$16:$AD$21)))</f>
        <v>0</v>
      </c>
      <c r="F203" s="26">
        <f t="array" ref="F203">IF('Load Schedule'!$D$6="Yes",INDEX('Load Schedule'!$A$10:$D$8769,COLUMN(E200),4),'Load Schedule'!$J$10*_xlfn.XLOOKUP('Load Schedule'!$J$9,'Load Schedule'!$F$16:$F$21,_xlfn.XLOOKUP(F$3,'Load Schedule'!$G$15:$AD$15,'Load Schedule'!$G$16:$AD$21)))</f>
        <v>0</v>
      </c>
      <c r="G203" s="26">
        <f t="array" ref="G203">IF('Load Schedule'!$D$6="Yes",INDEX('Load Schedule'!$A$10:$D$8769,COLUMN(F200),4),'Load Schedule'!$J$10*_xlfn.XLOOKUP('Load Schedule'!$J$9,'Load Schedule'!$F$16:$F$21,_xlfn.XLOOKUP(G$3,'Load Schedule'!$G$15:$AD$15,'Load Schedule'!$G$16:$AD$21)))</f>
        <v>0</v>
      </c>
      <c r="H203" s="26">
        <f t="array" ref="H203">IF('Load Schedule'!$D$6="Yes",INDEX('Load Schedule'!$A$10:$D$8769,COLUMN(G200),4),'Load Schedule'!$J$10*_xlfn.XLOOKUP('Load Schedule'!$J$9,'Load Schedule'!$F$16:$F$21,_xlfn.XLOOKUP(H$3,'Load Schedule'!$G$15:$AD$15,'Load Schedule'!$G$16:$AD$21)))</f>
        <v>0</v>
      </c>
      <c r="I203" s="26">
        <f t="array" ref="I203">IF('Load Schedule'!$D$6="Yes",INDEX('Load Schedule'!$A$10:$D$8769,COLUMN(H200),4),'Load Schedule'!$J$10*_xlfn.XLOOKUP('Load Schedule'!$J$9,'Load Schedule'!$F$16:$F$21,_xlfn.XLOOKUP(I$3,'Load Schedule'!$G$15:$AD$15,'Load Schedule'!$G$16:$AD$21)))</f>
        <v>0</v>
      </c>
      <c r="J203" s="26">
        <f t="array" ref="J203">IF('Load Schedule'!$D$6="Yes",INDEX('Load Schedule'!$A$10:$D$8769,COLUMN(I200),4),'Load Schedule'!$J$10*_xlfn.XLOOKUP('Load Schedule'!$J$9,'Load Schedule'!$F$16:$F$21,_xlfn.XLOOKUP(J$3,'Load Schedule'!$G$15:$AD$15,'Load Schedule'!$G$16:$AD$21)))</f>
        <v>0</v>
      </c>
      <c r="K203" s="26">
        <f t="array" ref="K203">IF('Load Schedule'!$D$6="Yes",INDEX('Load Schedule'!$A$10:$D$8769,COLUMN(J200),4),'Load Schedule'!$J$10*_xlfn.XLOOKUP('Load Schedule'!$J$9,'Load Schedule'!$F$16:$F$21,_xlfn.XLOOKUP(K$3,'Load Schedule'!$G$15:$AD$15,'Load Schedule'!$G$16:$AD$21)))</f>
        <v>0</v>
      </c>
      <c r="L203" s="26">
        <f t="array" ref="L203">IF('Load Schedule'!$D$6="Yes",INDEX('Load Schedule'!$A$10:$D$8769,COLUMN(K200),4),'Load Schedule'!$J$10*_xlfn.XLOOKUP('Load Schedule'!$J$9,'Load Schedule'!$F$16:$F$21,_xlfn.XLOOKUP(L$3,'Load Schedule'!$G$15:$AD$15,'Load Schedule'!$G$16:$AD$21)))</f>
        <v>0</v>
      </c>
      <c r="M203" s="26">
        <f t="array" ref="M203">IF('Load Schedule'!$D$6="Yes",INDEX('Load Schedule'!$A$10:$D$8769,COLUMN(L200),4),'Load Schedule'!$J$10*_xlfn.XLOOKUP('Load Schedule'!$J$9,'Load Schedule'!$F$16:$F$21,_xlfn.XLOOKUP(M$3,'Load Schedule'!$G$15:$AD$15,'Load Schedule'!$G$16:$AD$21)))</f>
        <v>0</v>
      </c>
      <c r="N203" s="26">
        <f t="array" ref="N203">IF('Load Schedule'!$D$6="Yes",INDEX('Load Schedule'!$A$10:$D$8769,COLUMN(M200),4),'Load Schedule'!$J$10*_xlfn.XLOOKUP('Load Schedule'!$J$9,'Load Schedule'!$F$16:$F$21,_xlfn.XLOOKUP(N$3,'Load Schedule'!$G$15:$AD$15,'Load Schedule'!$G$16:$AD$21)))</f>
        <v>0</v>
      </c>
      <c r="O203" s="26">
        <f t="array" ref="O203">IF('Load Schedule'!$D$6="Yes",INDEX('Load Schedule'!$A$10:$D$8769,COLUMN(N200),4),'Load Schedule'!$J$10*_xlfn.XLOOKUP('Load Schedule'!$J$9,'Load Schedule'!$F$16:$F$21,_xlfn.XLOOKUP(O$3,'Load Schedule'!$G$15:$AD$15,'Load Schedule'!$G$16:$AD$21)))</f>
        <v>0</v>
      </c>
      <c r="P203" s="26">
        <f t="array" ref="P203">IF('Load Schedule'!$D$6="Yes",INDEX('Load Schedule'!$A$10:$D$8769,COLUMN(O200),4),'Load Schedule'!$J$10*_xlfn.XLOOKUP('Load Schedule'!$J$9,'Load Schedule'!$F$16:$F$21,_xlfn.XLOOKUP(P$3,'Load Schedule'!$G$15:$AD$15,'Load Schedule'!$G$16:$AD$21)))</f>
        <v>0</v>
      </c>
      <c r="Q203" s="26">
        <f t="array" ref="Q203">IF('Load Schedule'!$D$6="Yes",INDEX('Load Schedule'!$A$10:$D$8769,COLUMN(P200),4),'Load Schedule'!$J$10*_xlfn.XLOOKUP('Load Schedule'!$J$9,'Load Schedule'!$F$16:$F$21,_xlfn.XLOOKUP(Q$3,'Load Schedule'!$G$15:$AD$15,'Load Schedule'!$G$16:$AD$21)))</f>
        <v>0</v>
      </c>
      <c r="R203" s="26">
        <f t="array" ref="R203">IF('Load Schedule'!$D$6="Yes",INDEX('Load Schedule'!$A$10:$D$8769,COLUMN(Q200),4),'Load Schedule'!$J$10*_xlfn.XLOOKUP('Load Schedule'!$J$9,'Load Schedule'!$F$16:$F$21,_xlfn.XLOOKUP(R$3,'Load Schedule'!$G$15:$AD$15,'Load Schedule'!$G$16:$AD$21)))</f>
        <v>0</v>
      </c>
      <c r="S203" s="26">
        <f t="array" ref="S203">IF('Load Schedule'!$D$6="Yes",INDEX('Load Schedule'!$A$10:$D$8769,COLUMN(R200),4),'Load Schedule'!$J$10*_xlfn.XLOOKUP('Load Schedule'!$J$9,'Load Schedule'!$F$16:$F$21,_xlfn.XLOOKUP(S$3,'Load Schedule'!$G$15:$AD$15,'Load Schedule'!$G$16:$AD$21)))</f>
        <v>0</v>
      </c>
      <c r="T203" s="26">
        <f t="array" ref="T203">IF('Load Schedule'!$D$6="Yes",INDEX('Load Schedule'!$A$10:$D$8769,COLUMN(S200),4),'Load Schedule'!$J$10*_xlfn.XLOOKUP('Load Schedule'!$J$9,'Load Schedule'!$F$16:$F$21,_xlfn.XLOOKUP(T$3,'Load Schedule'!$G$15:$AD$15,'Load Schedule'!$G$16:$AD$21)))</f>
        <v>0</v>
      </c>
      <c r="U203" s="26">
        <f t="array" ref="U203">IF('Load Schedule'!$D$6="Yes",INDEX('Load Schedule'!$A$10:$D$8769,COLUMN(T200),4),'Load Schedule'!$J$10*_xlfn.XLOOKUP('Load Schedule'!$J$9,'Load Schedule'!$F$16:$F$21,_xlfn.XLOOKUP(U$3,'Load Schedule'!$G$15:$AD$15,'Load Schedule'!$G$16:$AD$21)))</f>
        <v>0</v>
      </c>
      <c r="V203" s="26">
        <f t="array" ref="V203">IF('Load Schedule'!$D$6="Yes",INDEX('Load Schedule'!$A$10:$D$8769,COLUMN(U200),4),'Load Schedule'!$J$10*_xlfn.XLOOKUP('Load Schedule'!$J$9,'Load Schedule'!$F$16:$F$21,_xlfn.XLOOKUP(V$3,'Load Schedule'!$G$15:$AD$15,'Load Schedule'!$G$16:$AD$21)))</f>
        <v>0</v>
      </c>
      <c r="W203" s="26">
        <f t="array" ref="W203">IF('Load Schedule'!$D$6="Yes",INDEX('Load Schedule'!$A$10:$D$8769,COLUMN(V200),4),'Load Schedule'!$J$10*_xlfn.XLOOKUP('Load Schedule'!$J$9,'Load Schedule'!$F$16:$F$21,_xlfn.XLOOKUP(W$3,'Load Schedule'!$G$15:$AD$15,'Load Schedule'!$G$16:$AD$21)))</f>
        <v>0</v>
      </c>
      <c r="X203" s="26">
        <f t="array" ref="X203">IF('Load Schedule'!$D$6="Yes",INDEX('Load Schedule'!$A$10:$D$8769,COLUMN(W200),4),'Load Schedule'!$J$10*_xlfn.XLOOKUP('Load Schedule'!$J$9,'Load Schedule'!$F$16:$F$21,_xlfn.XLOOKUP(X$3,'Load Schedule'!$G$15:$AD$15,'Load Schedule'!$G$16:$AD$21)))</f>
        <v>0</v>
      </c>
      <c r="Y203" s="26">
        <f t="array" ref="Y203">IF('Load Schedule'!$D$6="Yes",INDEX('Load Schedule'!$A$10:$D$8769,COLUMN(X200),4),'Load Schedule'!$J$10*_xlfn.XLOOKUP('Load Schedule'!$J$9,'Load Schedule'!$F$16:$F$21,_xlfn.XLOOKUP(Y$3,'Load Schedule'!$G$15:$AD$15,'Load Schedule'!$G$16:$AD$21)))</f>
        <v>0</v>
      </c>
      <c r="AA203">
        <f t="shared" si="3"/>
        <v>4800</v>
      </c>
    </row>
    <row r="204" spans="1:27" x14ac:dyDescent="0.25">
      <c r="A204" s="8">
        <v>44397</v>
      </c>
      <c r="B204" s="26">
        <f t="array" ref="B204">IF('Load Schedule'!$D$6="Yes",INDEX('Load Schedule'!$A$10:$D$8769,COLUMN(A201),4),'Load Schedule'!$J$10*_xlfn.XLOOKUP('Load Schedule'!$J$9,'Load Schedule'!$F$16:$F$21,_xlfn.XLOOKUP(B$3,'Load Schedule'!$G$15:$AD$15,'Load Schedule'!$G$16:$AD$21)))</f>
        <v>0</v>
      </c>
      <c r="C204" s="26">
        <f t="array" ref="C204">IF('Load Schedule'!$D$6="Yes",INDEX('Load Schedule'!$A$10:$D$8769,COLUMN(B201),4),'Load Schedule'!$J$10*_xlfn.XLOOKUP('Load Schedule'!$J$9,'Load Schedule'!$F$16:$F$21,_xlfn.XLOOKUP(C$3,'Load Schedule'!$G$15:$AD$15,'Load Schedule'!$G$16:$AD$21)))</f>
        <v>0</v>
      </c>
      <c r="D204" s="26">
        <f t="array" ref="D204">IF('Load Schedule'!$D$6="Yes",INDEX('Load Schedule'!$A$10:$D$8769,COLUMN(C201),4),'Load Schedule'!$J$10*_xlfn.XLOOKUP('Load Schedule'!$J$9,'Load Schedule'!$F$16:$F$21,_xlfn.XLOOKUP(D$3,'Load Schedule'!$G$15:$AD$15,'Load Schedule'!$G$16:$AD$21)))</f>
        <v>0</v>
      </c>
      <c r="E204" s="26">
        <f t="array" ref="E204">IF('Load Schedule'!$D$6="Yes",INDEX('Load Schedule'!$A$10:$D$8769,COLUMN(D201),4),'Load Schedule'!$J$10*_xlfn.XLOOKUP('Load Schedule'!$J$9,'Load Schedule'!$F$16:$F$21,_xlfn.XLOOKUP(E$3,'Load Schedule'!$G$15:$AD$15,'Load Schedule'!$G$16:$AD$21)))</f>
        <v>0</v>
      </c>
      <c r="F204" s="26">
        <f t="array" ref="F204">IF('Load Schedule'!$D$6="Yes",INDEX('Load Schedule'!$A$10:$D$8769,COLUMN(E201),4),'Load Schedule'!$J$10*_xlfn.XLOOKUP('Load Schedule'!$J$9,'Load Schedule'!$F$16:$F$21,_xlfn.XLOOKUP(F$3,'Load Schedule'!$G$15:$AD$15,'Load Schedule'!$G$16:$AD$21)))</f>
        <v>0</v>
      </c>
      <c r="G204" s="26">
        <f t="array" ref="G204">IF('Load Schedule'!$D$6="Yes",INDEX('Load Schedule'!$A$10:$D$8769,COLUMN(F201),4),'Load Schedule'!$J$10*_xlfn.XLOOKUP('Load Schedule'!$J$9,'Load Schedule'!$F$16:$F$21,_xlfn.XLOOKUP(G$3,'Load Schedule'!$G$15:$AD$15,'Load Schedule'!$G$16:$AD$21)))</f>
        <v>0</v>
      </c>
      <c r="H204" s="26">
        <f t="array" ref="H204">IF('Load Schedule'!$D$6="Yes",INDEX('Load Schedule'!$A$10:$D$8769,COLUMN(G201),4),'Load Schedule'!$J$10*_xlfn.XLOOKUP('Load Schedule'!$J$9,'Load Schedule'!$F$16:$F$21,_xlfn.XLOOKUP(H$3,'Load Schedule'!$G$15:$AD$15,'Load Schedule'!$G$16:$AD$21)))</f>
        <v>0</v>
      </c>
      <c r="I204" s="26">
        <f t="array" ref="I204">IF('Load Schedule'!$D$6="Yes",INDEX('Load Schedule'!$A$10:$D$8769,COLUMN(H201),4),'Load Schedule'!$J$10*_xlfn.XLOOKUP('Load Schedule'!$J$9,'Load Schedule'!$F$16:$F$21,_xlfn.XLOOKUP(I$3,'Load Schedule'!$G$15:$AD$15,'Load Schedule'!$G$16:$AD$21)))</f>
        <v>0</v>
      </c>
      <c r="J204" s="26">
        <f t="array" ref="J204">IF('Load Schedule'!$D$6="Yes",INDEX('Load Schedule'!$A$10:$D$8769,COLUMN(I201),4),'Load Schedule'!$J$10*_xlfn.XLOOKUP('Load Schedule'!$J$9,'Load Schedule'!$F$16:$F$21,_xlfn.XLOOKUP(J$3,'Load Schedule'!$G$15:$AD$15,'Load Schedule'!$G$16:$AD$21)))</f>
        <v>0</v>
      </c>
      <c r="K204" s="26">
        <f t="array" ref="K204">IF('Load Schedule'!$D$6="Yes",INDEX('Load Schedule'!$A$10:$D$8769,COLUMN(J201),4),'Load Schedule'!$J$10*_xlfn.XLOOKUP('Load Schedule'!$J$9,'Load Schedule'!$F$16:$F$21,_xlfn.XLOOKUP(K$3,'Load Schedule'!$G$15:$AD$15,'Load Schedule'!$G$16:$AD$21)))</f>
        <v>0</v>
      </c>
      <c r="L204" s="26">
        <f t="array" ref="L204">IF('Load Schedule'!$D$6="Yes",INDEX('Load Schedule'!$A$10:$D$8769,COLUMN(K201),4),'Load Schedule'!$J$10*_xlfn.XLOOKUP('Load Schedule'!$J$9,'Load Schedule'!$F$16:$F$21,_xlfn.XLOOKUP(L$3,'Load Schedule'!$G$15:$AD$15,'Load Schedule'!$G$16:$AD$21)))</f>
        <v>0</v>
      </c>
      <c r="M204" s="26">
        <f t="array" ref="M204">IF('Load Schedule'!$D$6="Yes",INDEX('Load Schedule'!$A$10:$D$8769,COLUMN(L201),4),'Load Schedule'!$J$10*_xlfn.XLOOKUP('Load Schedule'!$J$9,'Load Schedule'!$F$16:$F$21,_xlfn.XLOOKUP(M$3,'Load Schedule'!$G$15:$AD$15,'Load Schedule'!$G$16:$AD$21)))</f>
        <v>0</v>
      </c>
      <c r="N204" s="26">
        <f t="array" ref="N204">IF('Load Schedule'!$D$6="Yes",INDEX('Load Schedule'!$A$10:$D$8769,COLUMN(M201),4),'Load Schedule'!$J$10*_xlfn.XLOOKUP('Load Schedule'!$J$9,'Load Schedule'!$F$16:$F$21,_xlfn.XLOOKUP(N$3,'Load Schedule'!$G$15:$AD$15,'Load Schedule'!$G$16:$AD$21)))</f>
        <v>0</v>
      </c>
      <c r="O204" s="26">
        <f t="array" ref="O204">IF('Load Schedule'!$D$6="Yes",INDEX('Load Schedule'!$A$10:$D$8769,COLUMN(N201),4),'Load Schedule'!$J$10*_xlfn.XLOOKUP('Load Schedule'!$J$9,'Load Schedule'!$F$16:$F$21,_xlfn.XLOOKUP(O$3,'Load Schedule'!$G$15:$AD$15,'Load Schedule'!$G$16:$AD$21)))</f>
        <v>0</v>
      </c>
      <c r="P204" s="26">
        <f t="array" ref="P204">IF('Load Schedule'!$D$6="Yes",INDEX('Load Schedule'!$A$10:$D$8769,COLUMN(O201),4),'Load Schedule'!$J$10*_xlfn.XLOOKUP('Load Schedule'!$J$9,'Load Schedule'!$F$16:$F$21,_xlfn.XLOOKUP(P$3,'Load Schedule'!$G$15:$AD$15,'Load Schedule'!$G$16:$AD$21)))</f>
        <v>0</v>
      </c>
      <c r="Q204" s="26">
        <f t="array" ref="Q204">IF('Load Schedule'!$D$6="Yes",INDEX('Load Schedule'!$A$10:$D$8769,COLUMN(P201),4),'Load Schedule'!$J$10*_xlfn.XLOOKUP('Load Schedule'!$J$9,'Load Schedule'!$F$16:$F$21,_xlfn.XLOOKUP(Q$3,'Load Schedule'!$G$15:$AD$15,'Load Schedule'!$G$16:$AD$21)))</f>
        <v>0</v>
      </c>
      <c r="R204" s="26">
        <f t="array" ref="R204">IF('Load Schedule'!$D$6="Yes",INDEX('Load Schedule'!$A$10:$D$8769,COLUMN(Q201),4),'Load Schedule'!$J$10*_xlfn.XLOOKUP('Load Schedule'!$J$9,'Load Schedule'!$F$16:$F$21,_xlfn.XLOOKUP(R$3,'Load Schedule'!$G$15:$AD$15,'Load Schedule'!$G$16:$AD$21)))</f>
        <v>0</v>
      </c>
      <c r="S204" s="26">
        <f t="array" ref="S204">IF('Load Schedule'!$D$6="Yes",INDEX('Load Schedule'!$A$10:$D$8769,COLUMN(R201),4),'Load Schedule'!$J$10*_xlfn.XLOOKUP('Load Schedule'!$J$9,'Load Schedule'!$F$16:$F$21,_xlfn.XLOOKUP(S$3,'Load Schedule'!$G$15:$AD$15,'Load Schedule'!$G$16:$AD$21)))</f>
        <v>0</v>
      </c>
      <c r="T204" s="26">
        <f t="array" ref="T204">IF('Load Schedule'!$D$6="Yes",INDEX('Load Schedule'!$A$10:$D$8769,COLUMN(S201),4),'Load Schedule'!$J$10*_xlfn.XLOOKUP('Load Schedule'!$J$9,'Load Schedule'!$F$16:$F$21,_xlfn.XLOOKUP(T$3,'Load Schedule'!$G$15:$AD$15,'Load Schedule'!$G$16:$AD$21)))</f>
        <v>0</v>
      </c>
      <c r="U204" s="26">
        <f t="array" ref="U204">IF('Load Schedule'!$D$6="Yes",INDEX('Load Schedule'!$A$10:$D$8769,COLUMN(T201),4),'Load Schedule'!$J$10*_xlfn.XLOOKUP('Load Schedule'!$J$9,'Load Schedule'!$F$16:$F$21,_xlfn.XLOOKUP(U$3,'Load Schedule'!$G$15:$AD$15,'Load Schedule'!$G$16:$AD$21)))</f>
        <v>0</v>
      </c>
      <c r="V204" s="26">
        <f t="array" ref="V204">IF('Load Schedule'!$D$6="Yes",INDEX('Load Schedule'!$A$10:$D$8769,COLUMN(U201),4),'Load Schedule'!$J$10*_xlfn.XLOOKUP('Load Schedule'!$J$9,'Load Schedule'!$F$16:$F$21,_xlfn.XLOOKUP(V$3,'Load Schedule'!$G$15:$AD$15,'Load Schedule'!$G$16:$AD$21)))</f>
        <v>0</v>
      </c>
      <c r="W204" s="26">
        <f t="array" ref="W204">IF('Load Schedule'!$D$6="Yes",INDEX('Load Schedule'!$A$10:$D$8769,COLUMN(V201),4),'Load Schedule'!$J$10*_xlfn.XLOOKUP('Load Schedule'!$J$9,'Load Schedule'!$F$16:$F$21,_xlfn.XLOOKUP(W$3,'Load Schedule'!$G$15:$AD$15,'Load Schedule'!$G$16:$AD$21)))</f>
        <v>0</v>
      </c>
      <c r="X204" s="26">
        <f t="array" ref="X204">IF('Load Schedule'!$D$6="Yes",INDEX('Load Schedule'!$A$10:$D$8769,COLUMN(W201),4),'Load Schedule'!$J$10*_xlfn.XLOOKUP('Load Schedule'!$J$9,'Load Schedule'!$F$16:$F$21,_xlfn.XLOOKUP(X$3,'Load Schedule'!$G$15:$AD$15,'Load Schedule'!$G$16:$AD$21)))</f>
        <v>0</v>
      </c>
      <c r="Y204" s="26">
        <f t="array" ref="Y204">IF('Load Schedule'!$D$6="Yes",INDEX('Load Schedule'!$A$10:$D$8769,COLUMN(X201),4),'Load Schedule'!$J$10*_xlfn.XLOOKUP('Load Schedule'!$J$9,'Load Schedule'!$F$16:$F$21,_xlfn.XLOOKUP(Y$3,'Load Schedule'!$G$15:$AD$15,'Load Schedule'!$G$16:$AD$21)))</f>
        <v>0</v>
      </c>
      <c r="AA204">
        <f t="shared" si="3"/>
        <v>4824</v>
      </c>
    </row>
    <row r="205" spans="1:27" x14ac:dyDescent="0.25">
      <c r="A205" s="8">
        <v>44398</v>
      </c>
      <c r="B205" s="26">
        <f t="array" ref="B205">IF('Load Schedule'!$D$6="Yes",INDEX('Load Schedule'!$A$10:$D$8769,COLUMN(A202),4),'Load Schedule'!$J$10*_xlfn.XLOOKUP('Load Schedule'!$J$9,'Load Schedule'!$F$16:$F$21,_xlfn.XLOOKUP(B$3,'Load Schedule'!$G$15:$AD$15,'Load Schedule'!$G$16:$AD$21)))</f>
        <v>0</v>
      </c>
      <c r="C205" s="26">
        <f t="array" ref="C205">IF('Load Schedule'!$D$6="Yes",INDEX('Load Schedule'!$A$10:$D$8769,COLUMN(B202),4),'Load Schedule'!$J$10*_xlfn.XLOOKUP('Load Schedule'!$J$9,'Load Schedule'!$F$16:$F$21,_xlfn.XLOOKUP(C$3,'Load Schedule'!$G$15:$AD$15,'Load Schedule'!$G$16:$AD$21)))</f>
        <v>0</v>
      </c>
      <c r="D205" s="26">
        <f t="array" ref="D205">IF('Load Schedule'!$D$6="Yes",INDEX('Load Schedule'!$A$10:$D$8769,COLUMN(C202),4),'Load Schedule'!$J$10*_xlfn.XLOOKUP('Load Schedule'!$J$9,'Load Schedule'!$F$16:$F$21,_xlfn.XLOOKUP(D$3,'Load Schedule'!$G$15:$AD$15,'Load Schedule'!$G$16:$AD$21)))</f>
        <v>0</v>
      </c>
      <c r="E205" s="26">
        <f t="array" ref="E205">IF('Load Schedule'!$D$6="Yes",INDEX('Load Schedule'!$A$10:$D$8769,COLUMN(D202),4),'Load Schedule'!$J$10*_xlfn.XLOOKUP('Load Schedule'!$J$9,'Load Schedule'!$F$16:$F$21,_xlfn.XLOOKUP(E$3,'Load Schedule'!$G$15:$AD$15,'Load Schedule'!$G$16:$AD$21)))</f>
        <v>0</v>
      </c>
      <c r="F205" s="26">
        <f t="array" ref="F205">IF('Load Schedule'!$D$6="Yes",INDEX('Load Schedule'!$A$10:$D$8769,COLUMN(E202),4),'Load Schedule'!$J$10*_xlfn.XLOOKUP('Load Schedule'!$J$9,'Load Schedule'!$F$16:$F$21,_xlfn.XLOOKUP(F$3,'Load Schedule'!$G$15:$AD$15,'Load Schedule'!$G$16:$AD$21)))</f>
        <v>0</v>
      </c>
      <c r="G205" s="26">
        <f t="array" ref="G205">IF('Load Schedule'!$D$6="Yes",INDEX('Load Schedule'!$A$10:$D$8769,COLUMN(F202),4),'Load Schedule'!$J$10*_xlfn.XLOOKUP('Load Schedule'!$J$9,'Load Schedule'!$F$16:$F$21,_xlfn.XLOOKUP(G$3,'Load Schedule'!$G$15:$AD$15,'Load Schedule'!$G$16:$AD$21)))</f>
        <v>0</v>
      </c>
      <c r="H205" s="26">
        <f t="array" ref="H205">IF('Load Schedule'!$D$6="Yes",INDEX('Load Schedule'!$A$10:$D$8769,COLUMN(G202),4),'Load Schedule'!$J$10*_xlfn.XLOOKUP('Load Schedule'!$J$9,'Load Schedule'!$F$16:$F$21,_xlfn.XLOOKUP(H$3,'Load Schedule'!$G$15:$AD$15,'Load Schedule'!$G$16:$AD$21)))</f>
        <v>0</v>
      </c>
      <c r="I205" s="26">
        <f t="array" ref="I205">IF('Load Schedule'!$D$6="Yes",INDEX('Load Schedule'!$A$10:$D$8769,COLUMN(H202),4),'Load Schedule'!$J$10*_xlfn.XLOOKUP('Load Schedule'!$J$9,'Load Schedule'!$F$16:$F$21,_xlfn.XLOOKUP(I$3,'Load Schedule'!$G$15:$AD$15,'Load Schedule'!$G$16:$AD$21)))</f>
        <v>0</v>
      </c>
      <c r="J205" s="26">
        <f t="array" ref="J205">IF('Load Schedule'!$D$6="Yes",INDEX('Load Schedule'!$A$10:$D$8769,COLUMN(I202),4),'Load Schedule'!$J$10*_xlfn.XLOOKUP('Load Schedule'!$J$9,'Load Schedule'!$F$16:$F$21,_xlfn.XLOOKUP(J$3,'Load Schedule'!$G$15:$AD$15,'Load Schedule'!$G$16:$AD$21)))</f>
        <v>0</v>
      </c>
      <c r="K205" s="26">
        <f t="array" ref="K205">IF('Load Schedule'!$D$6="Yes",INDEX('Load Schedule'!$A$10:$D$8769,COLUMN(J202),4),'Load Schedule'!$J$10*_xlfn.XLOOKUP('Load Schedule'!$J$9,'Load Schedule'!$F$16:$F$21,_xlfn.XLOOKUP(K$3,'Load Schedule'!$G$15:$AD$15,'Load Schedule'!$G$16:$AD$21)))</f>
        <v>0</v>
      </c>
      <c r="L205" s="26">
        <f t="array" ref="L205">IF('Load Schedule'!$D$6="Yes",INDEX('Load Schedule'!$A$10:$D$8769,COLUMN(K202),4),'Load Schedule'!$J$10*_xlfn.XLOOKUP('Load Schedule'!$J$9,'Load Schedule'!$F$16:$F$21,_xlfn.XLOOKUP(L$3,'Load Schedule'!$G$15:$AD$15,'Load Schedule'!$G$16:$AD$21)))</f>
        <v>0</v>
      </c>
      <c r="M205" s="26">
        <f t="array" ref="M205">IF('Load Schedule'!$D$6="Yes",INDEX('Load Schedule'!$A$10:$D$8769,COLUMN(L202),4),'Load Schedule'!$J$10*_xlfn.XLOOKUP('Load Schedule'!$J$9,'Load Schedule'!$F$16:$F$21,_xlfn.XLOOKUP(M$3,'Load Schedule'!$G$15:$AD$15,'Load Schedule'!$G$16:$AD$21)))</f>
        <v>0</v>
      </c>
      <c r="N205" s="26">
        <f t="array" ref="N205">IF('Load Schedule'!$D$6="Yes",INDEX('Load Schedule'!$A$10:$D$8769,COLUMN(M202),4),'Load Schedule'!$J$10*_xlfn.XLOOKUP('Load Schedule'!$J$9,'Load Schedule'!$F$16:$F$21,_xlfn.XLOOKUP(N$3,'Load Schedule'!$G$15:$AD$15,'Load Schedule'!$G$16:$AD$21)))</f>
        <v>0</v>
      </c>
      <c r="O205" s="26">
        <f t="array" ref="O205">IF('Load Schedule'!$D$6="Yes",INDEX('Load Schedule'!$A$10:$D$8769,COLUMN(N202),4),'Load Schedule'!$J$10*_xlfn.XLOOKUP('Load Schedule'!$J$9,'Load Schedule'!$F$16:$F$21,_xlfn.XLOOKUP(O$3,'Load Schedule'!$G$15:$AD$15,'Load Schedule'!$G$16:$AD$21)))</f>
        <v>0</v>
      </c>
      <c r="P205" s="26">
        <f t="array" ref="P205">IF('Load Schedule'!$D$6="Yes",INDEX('Load Schedule'!$A$10:$D$8769,COLUMN(O202),4),'Load Schedule'!$J$10*_xlfn.XLOOKUP('Load Schedule'!$J$9,'Load Schedule'!$F$16:$F$21,_xlfn.XLOOKUP(P$3,'Load Schedule'!$G$15:$AD$15,'Load Schedule'!$G$16:$AD$21)))</f>
        <v>0</v>
      </c>
      <c r="Q205" s="26">
        <f t="array" ref="Q205">IF('Load Schedule'!$D$6="Yes",INDEX('Load Schedule'!$A$10:$D$8769,COLUMN(P202),4),'Load Schedule'!$J$10*_xlfn.XLOOKUP('Load Schedule'!$J$9,'Load Schedule'!$F$16:$F$21,_xlfn.XLOOKUP(Q$3,'Load Schedule'!$G$15:$AD$15,'Load Schedule'!$G$16:$AD$21)))</f>
        <v>0</v>
      </c>
      <c r="R205" s="26">
        <f t="array" ref="R205">IF('Load Schedule'!$D$6="Yes",INDEX('Load Schedule'!$A$10:$D$8769,COLUMN(Q202),4),'Load Schedule'!$J$10*_xlfn.XLOOKUP('Load Schedule'!$J$9,'Load Schedule'!$F$16:$F$21,_xlfn.XLOOKUP(R$3,'Load Schedule'!$G$15:$AD$15,'Load Schedule'!$G$16:$AD$21)))</f>
        <v>0</v>
      </c>
      <c r="S205" s="26">
        <f t="array" ref="S205">IF('Load Schedule'!$D$6="Yes",INDEX('Load Schedule'!$A$10:$D$8769,COLUMN(R202),4),'Load Schedule'!$J$10*_xlfn.XLOOKUP('Load Schedule'!$J$9,'Load Schedule'!$F$16:$F$21,_xlfn.XLOOKUP(S$3,'Load Schedule'!$G$15:$AD$15,'Load Schedule'!$G$16:$AD$21)))</f>
        <v>0</v>
      </c>
      <c r="T205" s="26">
        <f t="array" ref="T205">IF('Load Schedule'!$D$6="Yes",INDEX('Load Schedule'!$A$10:$D$8769,COLUMN(S202),4),'Load Schedule'!$J$10*_xlfn.XLOOKUP('Load Schedule'!$J$9,'Load Schedule'!$F$16:$F$21,_xlfn.XLOOKUP(T$3,'Load Schedule'!$G$15:$AD$15,'Load Schedule'!$G$16:$AD$21)))</f>
        <v>0</v>
      </c>
      <c r="U205" s="26">
        <f t="array" ref="U205">IF('Load Schedule'!$D$6="Yes",INDEX('Load Schedule'!$A$10:$D$8769,COLUMN(T202),4),'Load Schedule'!$J$10*_xlfn.XLOOKUP('Load Schedule'!$J$9,'Load Schedule'!$F$16:$F$21,_xlfn.XLOOKUP(U$3,'Load Schedule'!$G$15:$AD$15,'Load Schedule'!$G$16:$AD$21)))</f>
        <v>0</v>
      </c>
      <c r="V205" s="26">
        <f t="array" ref="V205">IF('Load Schedule'!$D$6="Yes",INDEX('Load Schedule'!$A$10:$D$8769,COLUMN(U202),4),'Load Schedule'!$J$10*_xlfn.XLOOKUP('Load Schedule'!$J$9,'Load Schedule'!$F$16:$F$21,_xlfn.XLOOKUP(V$3,'Load Schedule'!$G$15:$AD$15,'Load Schedule'!$G$16:$AD$21)))</f>
        <v>0</v>
      </c>
      <c r="W205" s="26">
        <f t="array" ref="W205">IF('Load Schedule'!$D$6="Yes",INDEX('Load Schedule'!$A$10:$D$8769,COLUMN(V202),4),'Load Schedule'!$J$10*_xlfn.XLOOKUP('Load Schedule'!$J$9,'Load Schedule'!$F$16:$F$21,_xlfn.XLOOKUP(W$3,'Load Schedule'!$G$15:$AD$15,'Load Schedule'!$G$16:$AD$21)))</f>
        <v>0</v>
      </c>
      <c r="X205" s="26">
        <f t="array" ref="X205">IF('Load Schedule'!$D$6="Yes",INDEX('Load Schedule'!$A$10:$D$8769,COLUMN(W202),4),'Load Schedule'!$J$10*_xlfn.XLOOKUP('Load Schedule'!$J$9,'Load Schedule'!$F$16:$F$21,_xlfn.XLOOKUP(X$3,'Load Schedule'!$G$15:$AD$15,'Load Schedule'!$G$16:$AD$21)))</f>
        <v>0</v>
      </c>
      <c r="Y205" s="26">
        <f t="array" ref="Y205">IF('Load Schedule'!$D$6="Yes",INDEX('Load Schedule'!$A$10:$D$8769,COLUMN(X202),4),'Load Schedule'!$J$10*_xlfn.XLOOKUP('Load Schedule'!$J$9,'Load Schedule'!$F$16:$F$21,_xlfn.XLOOKUP(Y$3,'Load Schedule'!$G$15:$AD$15,'Load Schedule'!$G$16:$AD$21)))</f>
        <v>0</v>
      </c>
      <c r="AA205">
        <f t="shared" si="3"/>
        <v>4848</v>
      </c>
    </row>
    <row r="206" spans="1:27" x14ac:dyDescent="0.25">
      <c r="A206" s="8">
        <v>44399</v>
      </c>
      <c r="B206" s="26">
        <f t="array" ref="B206">IF('Load Schedule'!$D$6="Yes",INDEX('Load Schedule'!$A$10:$D$8769,COLUMN(A203),4),'Load Schedule'!$J$10*_xlfn.XLOOKUP('Load Schedule'!$J$9,'Load Schedule'!$F$16:$F$21,_xlfn.XLOOKUP(B$3,'Load Schedule'!$G$15:$AD$15,'Load Schedule'!$G$16:$AD$21)))</f>
        <v>0</v>
      </c>
      <c r="C206" s="26">
        <f t="array" ref="C206">IF('Load Schedule'!$D$6="Yes",INDEX('Load Schedule'!$A$10:$D$8769,COLUMN(B203),4),'Load Schedule'!$J$10*_xlfn.XLOOKUP('Load Schedule'!$J$9,'Load Schedule'!$F$16:$F$21,_xlfn.XLOOKUP(C$3,'Load Schedule'!$G$15:$AD$15,'Load Schedule'!$G$16:$AD$21)))</f>
        <v>0</v>
      </c>
      <c r="D206" s="26">
        <f t="array" ref="D206">IF('Load Schedule'!$D$6="Yes",INDEX('Load Schedule'!$A$10:$D$8769,COLUMN(C203),4),'Load Schedule'!$J$10*_xlfn.XLOOKUP('Load Schedule'!$J$9,'Load Schedule'!$F$16:$F$21,_xlfn.XLOOKUP(D$3,'Load Schedule'!$G$15:$AD$15,'Load Schedule'!$G$16:$AD$21)))</f>
        <v>0</v>
      </c>
      <c r="E206" s="26">
        <f t="array" ref="E206">IF('Load Schedule'!$D$6="Yes",INDEX('Load Schedule'!$A$10:$D$8769,COLUMN(D203),4),'Load Schedule'!$J$10*_xlfn.XLOOKUP('Load Schedule'!$J$9,'Load Schedule'!$F$16:$F$21,_xlfn.XLOOKUP(E$3,'Load Schedule'!$G$15:$AD$15,'Load Schedule'!$G$16:$AD$21)))</f>
        <v>0</v>
      </c>
      <c r="F206" s="26">
        <f t="array" ref="F206">IF('Load Schedule'!$D$6="Yes",INDEX('Load Schedule'!$A$10:$D$8769,COLUMN(E203),4),'Load Schedule'!$J$10*_xlfn.XLOOKUP('Load Schedule'!$J$9,'Load Schedule'!$F$16:$F$21,_xlfn.XLOOKUP(F$3,'Load Schedule'!$G$15:$AD$15,'Load Schedule'!$G$16:$AD$21)))</f>
        <v>0</v>
      </c>
      <c r="G206" s="26">
        <f t="array" ref="G206">IF('Load Schedule'!$D$6="Yes",INDEX('Load Schedule'!$A$10:$D$8769,COLUMN(F203),4),'Load Schedule'!$J$10*_xlfn.XLOOKUP('Load Schedule'!$J$9,'Load Schedule'!$F$16:$F$21,_xlfn.XLOOKUP(G$3,'Load Schedule'!$G$15:$AD$15,'Load Schedule'!$G$16:$AD$21)))</f>
        <v>0</v>
      </c>
      <c r="H206" s="26">
        <f t="array" ref="H206">IF('Load Schedule'!$D$6="Yes",INDEX('Load Schedule'!$A$10:$D$8769,COLUMN(G203),4),'Load Schedule'!$J$10*_xlfn.XLOOKUP('Load Schedule'!$J$9,'Load Schedule'!$F$16:$F$21,_xlfn.XLOOKUP(H$3,'Load Schedule'!$G$15:$AD$15,'Load Schedule'!$G$16:$AD$21)))</f>
        <v>0</v>
      </c>
      <c r="I206" s="26">
        <f t="array" ref="I206">IF('Load Schedule'!$D$6="Yes",INDEX('Load Schedule'!$A$10:$D$8769,COLUMN(H203),4),'Load Schedule'!$J$10*_xlfn.XLOOKUP('Load Schedule'!$J$9,'Load Schedule'!$F$16:$F$21,_xlfn.XLOOKUP(I$3,'Load Schedule'!$G$15:$AD$15,'Load Schedule'!$G$16:$AD$21)))</f>
        <v>0</v>
      </c>
      <c r="J206" s="26">
        <f t="array" ref="J206">IF('Load Schedule'!$D$6="Yes",INDEX('Load Schedule'!$A$10:$D$8769,COLUMN(I203),4),'Load Schedule'!$J$10*_xlfn.XLOOKUP('Load Schedule'!$J$9,'Load Schedule'!$F$16:$F$21,_xlfn.XLOOKUP(J$3,'Load Schedule'!$G$15:$AD$15,'Load Schedule'!$G$16:$AD$21)))</f>
        <v>0</v>
      </c>
      <c r="K206" s="26">
        <f t="array" ref="K206">IF('Load Schedule'!$D$6="Yes",INDEX('Load Schedule'!$A$10:$D$8769,COLUMN(J203),4),'Load Schedule'!$J$10*_xlfn.XLOOKUP('Load Schedule'!$J$9,'Load Schedule'!$F$16:$F$21,_xlfn.XLOOKUP(K$3,'Load Schedule'!$G$15:$AD$15,'Load Schedule'!$G$16:$AD$21)))</f>
        <v>0</v>
      </c>
      <c r="L206" s="26">
        <f t="array" ref="L206">IF('Load Schedule'!$D$6="Yes",INDEX('Load Schedule'!$A$10:$D$8769,COLUMN(K203),4),'Load Schedule'!$J$10*_xlfn.XLOOKUP('Load Schedule'!$J$9,'Load Schedule'!$F$16:$F$21,_xlfn.XLOOKUP(L$3,'Load Schedule'!$G$15:$AD$15,'Load Schedule'!$G$16:$AD$21)))</f>
        <v>0</v>
      </c>
      <c r="M206" s="26">
        <f t="array" ref="M206">IF('Load Schedule'!$D$6="Yes",INDEX('Load Schedule'!$A$10:$D$8769,COLUMN(L203),4),'Load Schedule'!$J$10*_xlfn.XLOOKUP('Load Schedule'!$J$9,'Load Schedule'!$F$16:$F$21,_xlfn.XLOOKUP(M$3,'Load Schedule'!$G$15:$AD$15,'Load Schedule'!$G$16:$AD$21)))</f>
        <v>0</v>
      </c>
      <c r="N206" s="26">
        <f t="array" ref="N206">IF('Load Schedule'!$D$6="Yes",INDEX('Load Schedule'!$A$10:$D$8769,COLUMN(M203),4),'Load Schedule'!$J$10*_xlfn.XLOOKUP('Load Schedule'!$J$9,'Load Schedule'!$F$16:$F$21,_xlfn.XLOOKUP(N$3,'Load Schedule'!$G$15:$AD$15,'Load Schedule'!$G$16:$AD$21)))</f>
        <v>0</v>
      </c>
      <c r="O206" s="26">
        <f t="array" ref="O206">IF('Load Schedule'!$D$6="Yes",INDEX('Load Schedule'!$A$10:$D$8769,COLUMN(N203),4),'Load Schedule'!$J$10*_xlfn.XLOOKUP('Load Schedule'!$J$9,'Load Schedule'!$F$16:$F$21,_xlfn.XLOOKUP(O$3,'Load Schedule'!$G$15:$AD$15,'Load Schedule'!$G$16:$AD$21)))</f>
        <v>0</v>
      </c>
      <c r="P206" s="26">
        <f t="array" ref="P206">IF('Load Schedule'!$D$6="Yes",INDEX('Load Schedule'!$A$10:$D$8769,COLUMN(O203),4),'Load Schedule'!$J$10*_xlfn.XLOOKUP('Load Schedule'!$J$9,'Load Schedule'!$F$16:$F$21,_xlfn.XLOOKUP(P$3,'Load Schedule'!$G$15:$AD$15,'Load Schedule'!$G$16:$AD$21)))</f>
        <v>0</v>
      </c>
      <c r="Q206" s="26">
        <f t="array" ref="Q206">IF('Load Schedule'!$D$6="Yes",INDEX('Load Schedule'!$A$10:$D$8769,COLUMN(P203),4),'Load Schedule'!$J$10*_xlfn.XLOOKUP('Load Schedule'!$J$9,'Load Schedule'!$F$16:$F$21,_xlfn.XLOOKUP(Q$3,'Load Schedule'!$G$15:$AD$15,'Load Schedule'!$G$16:$AD$21)))</f>
        <v>0</v>
      </c>
      <c r="R206" s="26">
        <f t="array" ref="R206">IF('Load Schedule'!$D$6="Yes",INDEX('Load Schedule'!$A$10:$D$8769,COLUMN(Q203),4),'Load Schedule'!$J$10*_xlfn.XLOOKUP('Load Schedule'!$J$9,'Load Schedule'!$F$16:$F$21,_xlfn.XLOOKUP(R$3,'Load Schedule'!$G$15:$AD$15,'Load Schedule'!$G$16:$AD$21)))</f>
        <v>0</v>
      </c>
      <c r="S206" s="26">
        <f t="array" ref="S206">IF('Load Schedule'!$D$6="Yes",INDEX('Load Schedule'!$A$10:$D$8769,COLUMN(R203),4),'Load Schedule'!$J$10*_xlfn.XLOOKUP('Load Schedule'!$J$9,'Load Schedule'!$F$16:$F$21,_xlfn.XLOOKUP(S$3,'Load Schedule'!$G$15:$AD$15,'Load Schedule'!$G$16:$AD$21)))</f>
        <v>0</v>
      </c>
      <c r="T206" s="26">
        <f t="array" ref="T206">IF('Load Schedule'!$D$6="Yes",INDEX('Load Schedule'!$A$10:$D$8769,COLUMN(S203),4),'Load Schedule'!$J$10*_xlfn.XLOOKUP('Load Schedule'!$J$9,'Load Schedule'!$F$16:$F$21,_xlfn.XLOOKUP(T$3,'Load Schedule'!$G$15:$AD$15,'Load Schedule'!$G$16:$AD$21)))</f>
        <v>0</v>
      </c>
      <c r="U206" s="26">
        <f t="array" ref="U206">IF('Load Schedule'!$D$6="Yes",INDEX('Load Schedule'!$A$10:$D$8769,COLUMN(T203),4),'Load Schedule'!$J$10*_xlfn.XLOOKUP('Load Schedule'!$J$9,'Load Schedule'!$F$16:$F$21,_xlfn.XLOOKUP(U$3,'Load Schedule'!$G$15:$AD$15,'Load Schedule'!$G$16:$AD$21)))</f>
        <v>0</v>
      </c>
      <c r="V206" s="26">
        <f t="array" ref="V206">IF('Load Schedule'!$D$6="Yes",INDEX('Load Schedule'!$A$10:$D$8769,COLUMN(U203),4),'Load Schedule'!$J$10*_xlfn.XLOOKUP('Load Schedule'!$J$9,'Load Schedule'!$F$16:$F$21,_xlfn.XLOOKUP(V$3,'Load Schedule'!$G$15:$AD$15,'Load Schedule'!$G$16:$AD$21)))</f>
        <v>0</v>
      </c>
      <c r="W206" s="26">
        <f t="array" ref="W206">IF('Load Schedule'!$D$6="Yes",INDEX('Load Schedule'!$A$10:$D$8769,COLUMN(V203),4),'Load Schedule'!$J$10*_xlfn.XLOOKUP('Load Schedule'!$J$9,'Load Schedule'!$F$16:$F$21,_xlfn.XLOOKUP(W$3,'Load Schedule'!$G$15:$AD$15,'Load Schedule'!$G$16:$AD$21)))</f>
        <v>0</v>
      </c>
      <c r="X206" s="26">
        <f t="array" ref="X206">IF('Load Schedule'!$D$6="Yes",INDEX('Load Schedule'!$A$10:$D$8769,COLUMN(W203),4),'Load Schedule'!$J$10*_xlfn.XLOOKUP('Load Schedule'!$J$9,'Load Schedule'!$F$16:$F$21,_xlfn.XLOOKUP(X$3,'Load Schedule'!$G$15:$AD$15,'Load Schedule'!$G$16:$AD$21)))</f>
        <v>0</v>
      </c>
      <c r="Y206" s="26">
        <f t="array" ref="Y206">IF('Load Schedule'!$D$6="Yes",INDEX('Load Schedule'!$A$10:$D$8769,COLUMN(X203),4),'Load Schedule'!$J$10*_xlfn.XLOOKUP('Load Schedule'!$J$9,'Load Schedule'!$F$16:$F$21,_xlfn.XLOOKUP(Y$3,'Load Schedule'!$G$15:$AD$15,'Load Schedule'!$G$16:$AD$21)))</f>
        <v>0</v>
      </c>
      <c r="AA206">
        <f t="shared" si="3"/>
        <v>4872</v>
      </c>
    </row>
    <row r="207" spans="1:27" x14ac:dyDescent="0.25">
      <c r="A207" s="8">
        <v>44400</v>
      </c>
      <c r="B207" s="26">
        <f t="array" ref="B207">IF('Load Schedule'!$D$6="Yes",INDEX('Load Schedule'!$A$10:$D$8769,COLUMN(A204),4),'Load Schedule'!$J$10*_xlfn.XLOOKUP('Load Schedule'!$J$9,'Load Schedule'!$F$16:$F$21,_xlfn.XLOOKUP(B$3,'Load Schedule'!$G$15:$AD$15,'Load Schedule'!$G$16:$AD$21)))</f>
        <v>0</v>
      </c>
      <c r="C207" s="26">
        <f t="array" ref="C207">IF('Load Schedule'!$D$6="Yes",INDEX('Load Schedule'!$A$10:$D$8769,COLUMN(B204),4),'Load Schedule'!$J$10*_xlfn.XLOOKUP('Load Schedule'!$J$9,'Load Schedule'!$F$16:$F$21,_xlfn.XLOOKUP(C$3,'Load Schedule'!$G$15:$AD$15,'Load Schedule'!$G$16:$AD$21)))</f>
        <v>0</v>
      </c>
      <c r="D207" s="26">
        <f t="array" ref="D207">IF('Load Schedule'!$D$6="Yes",INDEX('Load Schedule'!$A$10:$D$8769,COLUMN(C204),4),'Load Schedule'!$J$10*_xlfn.XLOOKUP('Load Schedule'!$J$9,'Load Schedule'!$F$16:$F$21,_xlfn.XLOOKUP(D$3,'Load Schedule'!$G$15:$AD$15,'Load Schedule'!$G$16:$AD$21)))</f>
        <v>0</v>
      </c>
      <c r="E207" s="26">
        <f t="array" ref="E207">IF('Load Schedule'!$D$6="Yes",INDEX('Load Schedule'!$A$10:$D$8769,COLUMN(D204),4),'Load Schedule'!$J$10*_xlfn.XLOOKUP('Load Schedule'!$J$9,'Load Schedule'!$F$16:$F$21,_xlfn.XLOOKUP(E$3,'Load Schedule'!$G$15:$AD$15,'Load Schedule'!$G$16:$AD$21)))</f>
        <v>0</v>
      </c>
      <c r="F207" s="26">
        <f t="array" ref="F207">IF('Load Schedule'!$D$6="Yes",INDEX('Load Schedule'!$A$10:$D$8769,COLUMN(E204),4),'Load Schedule'!$J$10*_xlfn.XLOOKUP('Load Schedule'!$J$9,'Load Schedule'!$F$16:$F$21,_xlfn.XLOOKUP(F$3,'Load Schedule'!$G$15:$AD$15,'Load Schedule'!$G$16:$AD$21)))</f>
        <v>0</v>
      </c>
      <c r="G207" s="26">
        <f t="array" ref="G207">IF('Load Schedule'!$D$6="Yes",INDEX('Load Schedule'!$A$10:$D$8769,COLUMN(F204),4),'Load Schedule'!$J$10*_xlfn.XLOOKUP('Load Schedule'!$J$9,'Load Schedule'!$F$16:$F$21,_xlfn.XLOOKUP(G$3,'Load Schedule'!$G$15:$AD$15,'Load Schedule'!$G$16:$AD$21)))</f>
        <v>0</v>
      </c>
      <c r="H207" s="26">
        <f t="array" ref="H207">IF('Load Schedule'!$D$6="Yes",INDEX('Load Schedule'!$A$10:$D$8769,COLUMN(G204),4),'Load Schedule'!$J$10*_xlfn.XLOOKUP('Load Schedule'!$J$9,'Load Schedule'!$F$16:$F$21,_xlfn.XLOOKUP(H$3,'Load Schedule'!$G$15:$AD$15,'Load Schedule'!$G$16:$AD$21)))</f>
        <v>0</v>
      </c>
      <c r="I207" s="26">
        <f t="array" ref="I207">IF('Load Schedule'!$D$6="Yes",INDEX('Load Schedule'!$A$10:$D$8769,COLUMN(H204),4),'Load Schedule'!$J$10*_xlfn.XLOOKUP('Load Schedule'!$J$9,'Load Schedule'!$F$16:$F$21,_xlfn.XLOOKUP(I$3,'Load Schedule'!$G$15:$AD$15,'Load Schedule'!$G$16:$AD$21)))</f>
        <v>0</v>
      </c>
      <c r="J207" s="26">
        <f t="array" ref="J207">IF('Load Schedule'!$D$6="Yes",INDEX('Load Schedule'!$A$10:$D$8769,COLUMN(I204),4),'Load Schedule'!$J$10*_xlfn.XLOOKUP('Load Schedule'!$J$9,'Load Schedule'!$F$16:$F$21,_xlfn.XLOOKUP(J$3,'Load Schedule'!$G$15:$AD$15,'Load Schedule'!$G$16:$AD$21)))</f>
        <v>0</v>
      </c>
      <c r="K207" s="26">
        <f t="array" ref="K207">IF('Load Schedule'!$D$6="Yes",INDEX('Load Schedule'!$A$10:$D$8769,COLUMN(J204),4),'Load Schedule'!$J$10*_xlfn.XLOOKUP('Load Schedule'!$J$9,'Load Schedule'!$F$16:$F$21,_xlfn.XLOOKUP(K$3,'Load Schedule'!$G$15:$AD$15,'Load Schedule'!$G$16:$AD$21)))</f>
        <v>0</v>
      </c>
      <c r="L207" s="26">
        <f t="array" ref="L207">IF('Load Schedule'!$D$6="Yes",INDEX('Load Schedule'!$A$10:$D$8769,COLUMN(K204),4),'Load Schedule'!$J$10*_xlfn.XLOOKUP('Load Schedule'!$J$9,'Load Schedule'!$F$16:$F$21,_xlfn.XLOOKUP(L$3,'Load Schedule'!$G$15:$AD$15,'Load Schedule'!$G$16:$AD$21)))</f>
        <v>0</v>
      </c>
      <c r="M207" s="26">
        <f t="array" ref="M207">IF('Load Schedule'!$D$6="Yes",INDEX('Load Schedule'!$A$10:$D$8769,COLUMN(L204),4),'Load Schedule'!$J$10*_xlfn.XLOOKUP('Load Schedule'!$J$9,'Load Schedule'!$F$16:$F$21,_xlfn.XLOOKUP(M$3,'Load Schedule'!$G$15:$AD$15,'Load Schedule'!$G$16:$AD$21)))</f>
        <v>0</v>
      </c>
      <c r="N207" s="26">
        <f t="array" ref="N207">IF('Load Schedule'!$D$6="Yes",INDEX('Load Schedule'!$A$10:$D$8769,COLUMN(M204),4),'Load Schedule'!$J$10*_xlfn.XLOOKUP('Load Schedule'!$J$9,'Load Schedule'!$F$16:$F$21,_xlfn.XLOOKUP(N$3,'Load Schedule'!$G$15:$AD$15,'Load Schedule'!$G$16:$AD$21)))</f>
        <v>0</v>
      </c>
      <c r="O207" s="26">
        <f t="array" ref="O207">IF('Load Schedule'!$D$6="Yes",INDEX('Load Schedule'!$A$10:$D$8769,COLUMN(N204),4),'Load Schedule'!$J$10*_xlfn.XLOOKUP('Load Schedule'!$J$9,'Load Schedule'!$F$16:$F$21,_xlfn.XLOOKUP(O$3,'Load Schedule'!$G$15:$AD$15,'Load Schedule'!$G$16:$AD$21)))</f>
        <v>0</v>
      </c>
      <c r="P207" s="26">
        <f t="array" ref="P207">IF('Load Schedule'!$D$6="Yes",INDEX('Load Schedule'!$A$10:$D$8769,COLUMN(O204),4),'Load Schedule'!$J$10*_xlfn.XLOOKUP('Load Schedule'!$J$9,'Load Schedule'!$F$16:$F$21,_xlfn.XLOOKUP(P$3,'Load Schedule'!$G$15:$AD$15,'Load Schedule'!$G$16:$AD$21)))</f>
        <v>0</v>
      </c>
      <c r="Q207" s="26">
        <f t="array" ref="Q207">IF('Load Schedule'!$D$6="Yes",INDEX('Load Schedule'!$A$10:$D$8769,COLUMN(P204),4),'Load Schedule'!$J$10*_xlfn.XLOOKUP('Load Schedule'!$J$9,'Load Schedule'!$F$16:$F$21,_xlfn.XLOOKUP(Q$3,'Load Schedule'!$G$15:$AD$15,'Load Schedule'!$G$16:$AD$21)))</f>
        <v>0</v>
      </c>
      <c r="R207" s="26">
        <f t="array" ref="R207">IF('Load Schedule'!$D$6="Yes",INDEX('Load Schedule'!$A$10:$D$8769,COLUMN(Q204),4),'Load Schedule'!$J$10*_xlfn.XLOOKUP('Load Schedule'!$J$9,'Load Schedule'!$F$16:$F$21,_xlfn.XLOOKUP(R$3,'Load Schedule'!$G$15:$AD$15,'Load Schedule'!$G$16:$AD$21)))</f>
        <v>0</v>
      </c>
      <c r="S207" s="26">
        <f t="array" ref="S207">IF('Load Schedule'!$D$6="Yes",INDEX('Load Schedule'!$A$10:$D$8769,COLUMN(R204),4),'Load Schedule'!$J$10*_xlfn.XLOOKUP('Load Schedule'!$J$9,'Load Schedule'!$F$16:$F$21,_xlfn.XLOOKUP(S$3,'Load Schedule'!$G$15:$AD$15,'Load Schedule'!$G$16:$AD$21)))</f>
        <v>0</v>
      </c>
      <c r="T207" s="26">
        <f t="array" ref="T207">IF('Load Schedule'!$D$6="Yes",INDEX('Load Schedule'!$A$10:$D$8769,COLUMN(S204),4),'Load Schedule'!$J$10*_xlfn.XLOOKUP('Load Schedule'!$J$9,'Load Schedule'!$F$16:$F$21,_xlfn.XLOOKUP(T$3,'Load Schedule'!$G$15:$AD$15,'Load Schedule'!$G$16:$AD$21)))</f>
        <v>0</v>
      </c>
      <c r="U207" s="26">
        <f t="array" ref="U207">IF('Load Schedule'!$D$6="Yes",INDEX('Load Schedule'!$A$10:$D$8769,COLUMN(T204),4),'Load Schedule'!$J$10*_xlfn.XLOOKUP('Load Schedule'!$J$9,'Load Schedule'!$F$16:$F$21,_xlfn.XLOOKUP(U$3,'Load Schedule'!$G$15:$AD$15,'Load Schedule'!$G$16:$AD$21)))</f>
        <v>0</v>
      </c>
      <c r="V207" s="26">
        <f t="array" ref="V207">IF('Load Schedule'!$D$6="Yes",INDEX('Load Schedule'!$A$10:$D$8769,COLUMN(U204),4),'Load Schedule'!$J$10*_xlfn.XLOOKUP('Load Schedule'!$J$9,'Load Schedule'!$F$16:$F$21,_xlfn.XLOOKUP(V$3,'Load Schedule'!$G$15:$AD$15,'Load Schedule'!$G$16:$AD$21)))</f>
        <v>0</v>
      </c>
      <c r="W207" s="26">
        <f t="array" ref="W207">IF('Load Schedule'!$D$6="Yes",INDEX('Load Schedule'!$A$10:$D$8769,COLUMN(V204),4),'Load Schedule'!$J$10*_xlfn.XLOOKUP('Load Schedule'!$J$9,'Load Schedule'!$F$16:$F$21,_xlfn.XLOOKUP(W$3,'Load Schedule'!$G$15:$AD$15,'Load Schedule'!$G$16:$AD$21)))</f>
        <v>0</v>
      </c>
      <c r="X207" s="26">
        <f t="array" ref="X207">IF('Load Schedule'!$D$6="Yes",INDEX('Load Schedule'!$A$10:$D$8769,COLUMN(W204),4),'Load Schedule'!$J$10*_xlfn.XLOOKUP('Load Schedule'!$J$9,'Load Schedule'!$F$16:$F$21,_xlfn.XLOOKUP(X$3,'Load Schedule'!$G$15:$AD$15,'Load Schedule'!$G$16:$AD$21)))</f>
        <v>0</v>
      </c>
      <c r="Y207" s="26">
        <f t="array" ref="Y207">IF('Load Schedule'!$D$6="Yes",INDEX('Load Schedule'!$A$10:$D$8769,COLUMN(X204),4),'Load Schedule'!$J$10*_xlfn.XLOOKUP('Load Schedule'!$J$9,'Load Schedule'!$F$16:$F$21,_xlfn.XLOOKUP(Y$3,'Load Schedule'!$G$15:$AD$15,'Load Schedule'!$G$16:$AD$21)))</f>
        <v>0</v>
      </c>
      <c r="AA207">
        <f t="shared" si="3"/>
        <v>4896</v>
      </c>
    </row>
    <row r="208" spans="1:27" x14ac:dyDescent="0.25">
      <c r="A208" s="8">
        <v>44401</v>
      </c>
      <c r="B208" s="26">
        <f t="array" ref="B208">IF('Load Schedule'!$D$6="Yes",INDEX('Load Schedule'!$A$10:$D$8769,COLUMN(A205),4),'Load Schedule'!$J$10*_xlfn.XLOOKUP('Load Schedule'!$J$9,'Load Schedule'!$F$16:$F$21,_xlfn.XLOOKUP(B$3,'Load Schedule'!$G$15:$AD$15,'Load Schedule'!$G$16:$AD$21)))</f>
        <v>0</v>
      </c>
      <c r="C208" s="26">
        <f t="array" ref="C208">IF('Load Schedule'!$D$6="Yes",INDEX('Load Schedule'!$A$10:$D$8769,COLUMN(B205),4),'Load Schedule'!$J$10*_xlfn.XLOOKUP('Load Schedule'!$J$9,'Load Schedule'!$F$16:$F$21,_xlfn.XLOOKUP(C$3,'Load Schedule'!$G$15:$AD$15,'Load Schedule'!$G$16:$AD$21)))</f>
        <v>0</v>
      </c>
      <c r="D208" s="26">
        <f t="array" ref="D208">IF('Load Schedule'!$D$6="Yes",INDEX('Load Schedule'!$A$10:$D$8769,COLUMN(C205),4),'Load Schedule'!$J$10*_xlfn.XLOOKUP('Load Schedule'!$J$9,'Load Schedule'!$F$16:$F$21,_xlfn.XLOOKUP(D$3,'Load Schedule'!$G$15:$AD$15,'Load Schedule'!$G$16:$AD$21)))</f>
        <v>0</v>
      </c>
      <c r="E208" s="26">
        <f t="array" ref="E208">IF('Load Schedule'!$D$6="Yes",INDEX('Load Schedule'!$A$10:$D$8769,COLUMN(D205),4),'Load Schedule'!$J$10*_xlfn.XLOOKUP('Load Schedule'!$J$9,'Load Schedule'!$F$16:$F$21,_xlfn.XLOOKUP(E$3,'Load Schedule'!$G$15:$AD$15,'Load Schedule'!$G$16:$AD$21)))</f>
        <v>0</v>
      </c>
      <c r="F208" s="26">
        <f t="array" ref="F208">IF('Load Schedule'!$D$6="Yes",INDEX('Load Schedule'!$A$10:$D$8769,COLUMN(E205),4),'Load Schedule'!$J$10*_xlfn.XLOOKUP('Load Schedule'!$J$9,'Load Schedule'!$F$16:$F$21,_xlfn.XLOOKUP(F$3,'Load Schedule'!$G$15:$AD$15,'Load Schedule'!$G$16:$AD$21)))</f>
        <v>0</v>
      </c>
      <c r="G208" s="26">
        <f t="array" ref="G208">IF('Load Schedule'!$D$6="Yes",INDEX('Load Schedule'!$A$10:$D$8769,COLUMN(F205),4),'Load Schedule'!$J$10*_xlfn.XLOOKUP('Load Schedule'!$J$9,'Load Schedule'!$F$16:$F$21,_xlfn.XLOOKUP(G$3,'Load Schedule'!$G$15:$AD$15,'Load Schedule'!$G$16:$AD$21)))</f>
        <v>0</v>
      </c>
      <c r="H208" s="26">
        <f t="array" ref="H208">IF('Load Schedule'!$D$6="Yes",INDEX('Load Schedule'!$A$10:$D$8769,COLUMN(G205),4),'Load Schedule'!$J$10*_xlfn.XLOOKUP('Load Schedule'!$J$9,'Load Schedule'!$F$16:$F$21,_xlfn.XLOOKUP(H$3,'Load Schedule'!$G$15:$AD$15,'Load Schedule'!$G$16:$AD$21)))</f>
        <v>0</v>
      </c>
      <c r="I208" s="26">
        <f t="array" ref="I208">IF('Load Schedule'!$D$6="Yes",INDEX('Load Schedule'!$A$10:$D$8769,COLUMN(H205),4),'Load Schedule'!$J$10*_xlfn.XLOOKUP('Load Schedule'!$J$9,'Load Schedule'!$F$16:$F$21,_xlfn.XLOOKUP(I$3,'Load Schedule'!$G$15:$AD$15,'Load Schedule'!$G$16:$AD$21)))</f>
        <v>0</v>
      </c>
      <c r="J208" s="26">
        <f t="array" ref="J208">IF('Load Schedule'!$D$6="Yes",INDEX('Load Schedule'!$A$10:$D$8769,COLUMN(I205),4),'Load Schedule'!$J$10*_xlfn.XLOOKUP('Load Schedule'!$J$9,'Load Schedule'!$F$16:$F$21,_xlfn.XLOOKUP(J$3,'Load Schedule'!$G$15:$AD$15,'Load Schedule'!$G$16:$AD$21)))</f>
        <v>0</v>
      </c>
      <c r="K208" s="26">
        <f t="array" ref="K208">IF('Load Schedule'!$D$6="Yes",INDEX('Load Schedule'!$A$10:$D$8769,COLUMN(J205),4),'Load Schedule'!$J$10*_xlfn.XLOOKUP('Load Schedule'!$J$9,'Load Schedule'!$F$16:$F$21,_xlfn.XLOOKUP(K$3,'Load Schedule'!$G$15:$AD$15,'Load Schedule'!$G$16:$AD$21)))</f>
        <v>0</v>
      </c>
      <c r="L208" s="26">
        <f t="array" ref="L208">IF('Load Schedule'!$D$6="Yes",INDEX('Load Schedule'!$A$10:$D$8769,COLUMN(K205),4),'Load Schedule'!$J$10*_xlfn.XLOOKUP('Load Schedule'!$J$9,'Load Schedule'!$F$16:$F$21,_xlfn.XLOOKUP(L$3,'Load Schedule'!$G$15:$AD$15,'Load Schedule'!$G$16:$AD$21)))</f>
        <v>0</v>
      </c>
      <c r="M208" s="26">
        <f t="array" ref="M208">IF('Load Schedule'!$D$6="Yes",INDEX('Load Schedule'!$A$10:$D$8769,COLUMN(L205),4),'Load Schedule'!$J$10*_xlfn.XLOOKUP('Load Schedule'!$J$9,'Load Schedule'!$F$16:$F$21,_xlfn.XLOOKUP(M$3,'Load Schedule'!$G$15:$AD$15,'Load Schedule'!$G$16:$AD$21)))</f>
        <v>0</v>
      </c>
      <c r="N208" s="26">
        <f t="array" ref="N208">IF('Load Schedule'!$D$6="Yes",INDEX('Load Schedule'!$A$10:$D$8769,COLUMN(M205),4),'Load Schedule'!$J$10*_xlfn.XLOOKUP('Load Schedule'!$J$9,'Load Schedule'!$F$16:$F$21,_xlfn.XLOOKUP(N$3,'Load Schedule'!$G$15:$AD$15,'Load Schedule'!$G$16:$AD$21)))</f>
        <v>0</v>
      </c>
      <c r="O208" s="26">
        <f t="array" ref="O208">IF('Load Schedule'!$D$6="Yes",INDEX('Load Schedule'!$A$10:$D$8769,COLUMN(N205),4),'Load Schedule'!$J$10*_xlfn.XLOOKUP('Load Schedule'!$J$9,'Load Schedule'!$F$16:$F$21,_xlfn.XLOOKUP(O$3,'Load Schedule'!$G$15:$AD$15,'Load Schedule'!$G$16:$AD$21)))</f>
        <v>0</v>
      </c>
      <c r="P208" s="26">
        <f t="array" ref="P208">IF('Load Schedule'!$D$6="Yes",INDEX('Load Schedule'!$A$10:$D$8769,COLUMN(O205),4),'Load Schedule'!$J$10*_xlfn.XLOOKUP('Load Schedule'!$J$9,'Load Schedule'!$F$16:$F$21,_xlfn.XLOOKUP(P$3,'Load Schedule'!$G$15:$AD$15,'Load Schedule'!$G$16:$AD$21)))</f>
        <v>0</v>
      </c>
      <c r="Q208" s="26">
        <f t="array" ref="Q208">IF('Load Schedule'!$D$6="Yes",INDEX('Load Schedule'!$A$10:$D$8769,COLUMN(P205),4),'Load Schedule'!$J$10*_xlfn.XLOOKUP('Load Schedule'!$J$9,'Load Schedule'!$F$16:$F$21,_xlfn.XLOOKUP(Q$3,'Load Schedule'!$G$15:$AD$15,'Load Schedule'!$G$16:$AD$21)))</f>
        <v>0</v>
      </c>
      <c r="R208" s="26">
        <f t="array" ref="R208">IF('Load Schedule'!$D$6="Yes",INDEX('Load Schedule'!$A$10:$D$8769,COLUMN(Q205),4),'Load Schedule'!$J$10*_xlfn.XLOOKUP('Load Schedule'!$J$9,'Load Schedule'!$F$16:$F$21,_xlfn.XLOOKUP(R$3,'Load Schedule'!$G$15:$AD$15,'Load Schedule'!$G$16:$AD$21)))</f>
        <v>0</v>
      </c>
      <c r="S208" s="26">
        <f t="array" ref="S208">IF('Load Schedule'!$D$6="Yes",INDEX('Load Schedule'!$A$10:$D$8769,COLUMN(R205),4),'Load Schedule'!$J$10*_xlfn.XLOOKUP('Load Schedule'!$J$9,'Load Schedule'!$F$16:$F$21,_xlfn.XLOOKUP(S$3,'Load Schedule'!$G$15:$AD$15,'Load Schedule'!$G$16:$AD$21)))</f>
        <v>0</v>
      </c>
      <c r="T208" s="26">
        <f t="array" ref="T208">IF('Load Schedule'!$D$6="Yes",INDEX('Load Schedule'!$A$10:$D$8769,COLUMN(S205),4),'Load Schedule'!$J$10*_xlfn.XLOOKUP('Load Schedule'!$J$9,'Load Schedule'!$F$16:$F$21,_xlfn.XLOOKUP(T$3,'Load Schedule'!$G$15:$AD$15,'Load Schedule'!$G$16:$AD$21)))</f>
        <v>0</v>
      </c>
      <c r="U208" s="26">
        <f t="array" ref="U208">IF('Load Schedule'!$D$6="Yes",INDEX('Load Schedule'!$A$10:$D$8769,COLUMN(T205),4),'Load Schedule'!$J$10*_xlfn.XLOOKUP('Load Schedule'!$J$9,'Load Schedule'!$F$16:$F$21,_xlfn.XLOOKUP(U$3,'Load Schedule'!$G$15:$AD$15,'Load Schedule'!$G$16:$AD$21)))</f>
        <v>0</v>
      </c>
      <c r="V208" s="26">
        <f t="array" ref="V208">IF('Load Schedule'!$D$6="Yes",INDEX('Load Schedule'!$A$10:$D$8769,COLUMN(U205),4),'Load Schedule'!$J$10*_xlfn.XLOOKUP('Load Schedule'!$J$9,'Load Schedule'!$F$16:$F$21,_xlfn.XLOOKUP(V$3,'Load Schedule'!$G$15:$AD$15,'Load Schedule'!$G$16:$AD$21)))</f>
        <v>0</v>
      </c>
      <c r="W208" s="26">
        <f t="array" ref="W208">IF('Load Schedule'!$D$6="Yes",INDEX('Load Schedule'!$A$10:$D$8769,COLUMN(V205),4),'Load Schedule'!$J$10*_xlfn.XLOOKUP('Load Schedule'!$J$9,'Load Schedule'!$F$16:$F$21,_xlfn.XLOOKUP(W$3,'Load Schedule'!$G$15:$AD$15,'Load Schedule'!$G$16:$AD$21)))</f>
        <v>0</v>
      </c>
      <c r="X208" s="26">
        <f t="array" ref="X208">IF('Load Schedule'!$D$6="Yes",INDEX('Load Schedule'!$A$10:$D$8769,COLUMN(W205),4),'Load Schedule'!$J$10*_xlfn.XLOOKUP('Load Schedule'!$J$9,'Load Schedule'!$F$16:$F$21,_xlfn.XLOOKUP(X$3,'Load Schedule'!$G$15:$AD$15,'Load Schedule'!$G$16:$AD$21)))</f>
        <v>0</v>
      </c>
      <c r="Y208" s="26">
        <f t="array" ref="Y208">IF('Load Schedule'!$D$6="Yes",INDEX('Load Schedule'!$A$10:$D$8769,COLUMN(X205),4),'Load Schedule'!$J$10*_xlfn.XLOOKUP('Load Schedule'!$J$9,'Load Schedule'!$F$16:$F$21,_xlfn.XLOOKUP(Y$3,'Load Schedule'!$G$15:$AD$15,'Load Schedule'!$G$16:$AD$21)))</f>
        <v>0</v>
      </c>
      <c r="AA208">
        <f t="shared" si="3"/>
        <v>4920</v>
      </c>
    </row>
    <row r="209" spans="1:27" x14ac:dyDescent="0.25">
      <c r="A209" s="8">
        <v>44402</v>
      </c>
      <c r="B209" s="26">
        <f t="array" ref="B209">IF('Load Schedule'!$D$6="Yes",INDEX('Load Schedule'!$A$10:$D$8769,COLUMN(A206),4),'Load Schedule'!$J$10*_xlfn.XLOOKUP('Load Schedule'!$J$9,'Load Schedule'!$F$16:$F$21,_xlfn.XLOOKUP(B$3,'Load Schedule'!$G$15:$AD$15,'Load Schedule'!$G$16:$AD$21)))</f>
        <v>0</v>
      </c>
      <c r="C209" s="26">
        <f t="array" ref="C209">IF('Load Schedule'!$D$6="Yes",INDEX('Load Schedule'!$A$10:$D$8769,COLUMN(B206),4),'Load Schedule'!$J$10*_xlfn.XLOOKUP('Load Schedule'!$J$9,'Load Schedule'!$F$16:$F$21,_xlfn.XLOOKUP(C$3,'Load Schedule'!$G$15:$AD$15,'Load Schedule'!$G$16:$AD$21)))</f>
        <v>0</v>
      </c>
      <c r="D209" s="26">
        <f t="array" ref="D209">IF('Load Schedule'!$D$6="Yes",INDEX('Load Schedule'!$A$10:$D$8769,COLUMN(C206),4),'Load Schedule'!$J$10*_xlfn.XLOOKUP('Load Schedule'!$J$9,'Load Schedule'!$F$16:$F$21,_xlfn.XLOOKUP(D$3,'Load Schedule'!$G$15:$AD$15,'Load Schedule'!$G$16:$AD$21)))</f>
        <v>0</v>
      </c>
      <c r="E209" s="26">
        <f t="array" ref="E209">IF('Load Schedule'!$D$6="Yes",INDEX('Load Schedule'!$A$10:$D$8769,COLUMN(D206),4),'Load Schedule'!$J$10*_xlfn.XLOOKUP('Load Schedule'!$J$9,'Load Schedule'!$F$16:$F$21,_xlfn.XLOOKUP(E$3,'Load Schedule'!$G$15:$AD$15,'Load Schedule'!$G$16:$AD$21)))</f>
        <v>0</v>
      </c>
      <c r="F209" s="26">
        <f t="array" ref="F209">IF('Load Schedule'!$D$6="Yes",INDEX('Load Schedule'!$A$10:$D$8769,COLUMN(E206),4),'Load Schedule'!$J$10*_xlfn.XLOOKUP('Load Schedule'!$J$9,'Load Schedule'!$F$16:$F$21,_xlfn.XLOOKUP(F$3,'Load Schedule'!$G$15:$AD$15,'Load Schedule'!$G$16:$AD$21)))</f>
        <v>0</v>
      </c>
      <c r="G209" s="26">
        <f t="array" ref="G209">IF('Load Schedule'!$D$6="Yes",INDEX('Load Schedule'!$A$10:$D$8769,COLUMN(F206),4),'Load Schedule'!$J$10*_xlfn.XLOOKUP('Load Schedule'!$J$9,'Load Schedule'!$F$16:$F$21,_xlfn.XLOOKUP(G$3,'Load Schedule'!$G$15:$AD$15,'Load Schedule'!$G$16:$AD$21)))</f>
        <v>0</v>
      </c>
      <c r="H209" s="26">
        <f t="array" ref="H209">IF('Load Schedule'!$D$6="Yes",INDEX('Load Schedule'!$A$10:$D$8769,COLUMN(G206),4),'Load Schedule'!$J$10*_xlfn.XLOOKUP('Load Schedule'!$J$9,'Load Schedule'!$F$16:$F$21,_xlfn.XLOOKUP(H$3,'Load Schedule'!$G$15:$AD$15,'Load Schedule'!$G$16:$AD$21)))</f>
        <v>0</v>
      </c>
      <c r="I209" s="26">
        <f t="array" ref="I209">IF('Load Schedule'!$D$6="Yes",INDEX('Load Schedule'!$A$10:$D$8769,COLUMN(H206),4),'Load Schedule'!$J$10*_xlfn.XLOOKUP('Load Schedule'!$J$9,'Load Schedule'!$F$16:$F$21,_xlfn.XLOOKUP(I$3,'Load Schedule'!$G$15:$AD$15,'Load Schedule'!$G$16:$AD$21)))</f>
        <v>0</v>
      </c>
      <c r="J209" s="26">
        <f t="array" ref="J209">IF('Load Schedule'!$D$6="Yes",INDEX('Load Schedule'!$A$10:$D$8769,COLUMN(I206),4),'Load Schedule'!$J$10*_xlfn.XLOOKUP('Load Schedule'!$J$9,'Load Schedule'!$F$16:$F$21,_xlfn.XLOOKUP(J$3,'Load Schedule'!$G$15:$AD$15,'Load Schedule'!$G$16:$AD$21)))</f>
        <v>0</v>
      </c>
      <c r="K209" s="26">
        <f t="array" ref="K209">IF('Load Schedule'!$D$6="Yes",INDEX('Load Schedule'!$A$10:$D$8769,COLUMN(J206),4),'Load Schedule'!$J$10*_xlfn.XLOOKUP('Load Schedule'!$J$9,'Load Schedule'!$F$16:$F$21,_xlfn.XLOOKUP(K$3,'Load Schedule'!$G$15:$AD$15,'Load Schedule'!$G$16:$AD$21)))</f>
        <v>0</v>
      </c>
      <c r="L209" s="26">
        <f t="array" ref="L209">IF('Load Schedule'!$D$6="Yes",INDEX('Load Schedule'!$A$10:$D$8769,COLUMN(K206),4),'Load Schedule'!$J$10*_xlfn.XLOOKUP('Load Schedule'!$J$9,'Load Schedule'!$F$16:$F$21,_xlfn.XLOOKUP(L$3,'Load Schedule'!$G$15:$AD$15,'Load Schedule'!$G$16:$AD$21)))</f>
        <v>0</v>
      </c>
      <c r="M209" s="26">
        <f t="array" ref="M209">IF('Load Schedule'!$D$6="Yes",INDEX('Load Schedule'!$A$10:$D$8769,COLUMN(L206),4),'Load Schedule'!$J$10*_xlfn.XLOOKUP('Load Schedule'!$J$9,'Load Schedule'!$F$16:$F$21,_xlfn.XLOOKUP(M$3,'Load Schedule'!$G$15:$AD$15,'Load Schedule'!$G$16:$AD$21)))</f>
        <v>0</v>
      </c>
      <c r="N209" s="26">
        <f t="array" ref="N209">IF('Load Schedule'!$D$6="Yes",INDEX('Load Schedule'!$A$10:$D$8769,COLUMN(M206),4),'Load Schedule'!$J$10*_xlfn.XLOOKUP('Load Schedule'!$J$9,'Load Schedule'!$F$16:$F$21,_xlfn.XLOOKUP(N$3,'Load Schedule'!$G$15:$AD$15,'Load Schedule'!$G$16:$AD$21)))</f>
        <v>0</v>
      </c>
      <c r="O209" s="26">
        <f t="array" ref="O209">IF('Load Schedule'!$D$6="Yes",INDEX('Load Schedule'!$A$10:$D$8769,COLUMN(N206),4),'Load Schedule'!$J$10*_xlfn.XLOOKUP('Load Schedule'!$J$9,'Load Schedule'!$F$16:$F$21,_xlfn.XLOOKUP(O$3,'Load Schedule'!$G$15:$AD$15,'Load Schedule'!$G$16:$AD$21)))</f>
        <v>0</v>
      </c>
      <c r="P209" s="26">
        <f t="array" ref="P209">IF('Load Schedule'!$D$6="Yes",INDEX('Load Schedule'!$A$10:$D$8769,COLUMN(O206),4),'Load Schedule'!$J$10*_xlfn.XLOOKUP('Load Schedule'!$J$9,'Load Schedule'!$F$16:$F$21,_xlfn.XLOOKUP(P$3,'Load Schedule'!$G$15:$AD$15,'Load Schedule'!$G$16:$AD$21)))</f>
        <v>0</v>
      </c>
      <c r="Q209" s="26">
        <f t="array" ref="Q209">IF('Load Schedule'!$D$6="Yes",INDEX('Load Schedule'!$A$10:$D$8769,COLUMN(P206),4),'Load Schedule'!$J$10*_xlfn.XLOOKUP('Load Schedule'!$J$9,'Load Schedule'!$F$16:$F$21,_xlfn.XLOOKUP(Q$3,'Load Schedule'!$G$15:$AD$15,'Load Schedule'!$G$16:$AD$21)))</f>
        <v>0</v>
      </c>
      <c r="R209" s="26">
        <f t="array" ref="R209">IF('Load Schedule'!$D$6="Yes",INDEX('Load Schedule'!$A$10:$D$8769,COLUMN(Q206),4),'Load Schedule'!$J$10*_xlfn.XLOOKUP('Load Schedule'!$J$9,'Load Schedule'!$F$16:$F$21,_xlfn.XLOOKUP(R$3,'Load Schedule'!$G$15:$AD$15,'Load Schedule'!$G$16:$AD$21)))</f>
        <v>0</v>
      </c>
      <c r="S209" s="26">
        <f t="array" ref="S209">IF('Load Schedule'!$D$6="Yes",INDEX('Load Schedule'!$A$10:$D$8769,COLUMN(R206),4),'Load Schedule'!$J$10*_xlfn.XLOOKUP('Load Schedule'!$J$9,'Load Schedule'!$F$16:$F$21,_xlfn.XLOOKUP(S$3,'Load Schedule'!$G$15:$AD$15,'Load Schedule'!$G$16:$AD$21)))</f>
        <v>0</v>
      </c>
      <c r="T209" s="26">
        <f t="array" ref="T209">IF('Load Schedule'!$D$6="Yes",INDEX('Load Schedule'!$A$10:$D$8769,COLUMN(S206),4),'Load Schedule'!$J$10*_xlfn.XLOOKUP('Load Schedule'!$J$9,'Load Schedule'!$F$16:$F$21,_xlfn.XLOOKUP(T$3,'Load Schedule'!$G$15:$AD$15,'Load Schedule'!$G$16:$AD$21)))</f>
        <v>0</v>
      </c>
      <c r="U209" s="26">
        <f t="array" ref="U209">IF('Load Schedule'!$D$6="Yes",INDEX('Load Schedule'!$A$10:$D$8769,COLUMN(T206),4),'Load Schedule'!$J$10*_xlfn.XLOOKUP('Load Schedule'!$J$9,'Load Schedule'!$F$16:$F$21,_xlfn.XLOOKUP(U$3,'Load Schedule'!$G$15:$AD$15,'Load Schedule'!$G$16:$AD$21)))</f>
        <v>0</v>
      </c>
      <c r="V209" s="26">
        <f t="array" ref="V209">IF('Load Schedule'!$D$6="Yes",INDEX('Load Schedule'!$A$10:$D$8769,COLUMN(U206),4),'Load Schedule'!$J$10*_xlfn.XLOOKUP('Load Schedule'!$J$9,'Load Schedule'!$F$16:$F$21,_xlfn.XLOOKUP(V$3,'Load Schedule'!$G$15:$AD$15,'Load Schedule'!$G$16:$AD$21)))</f>
        <v>0</v>
      </c>
      <c r="W209" s="26">
        <f t="array" ref="W209">IF('Load Schedule'!$D$6="Yes",INDEX('Load Schedule'!$A$10:$D$8769,COLUMN(V206),4),'Load Schedule'!$J$10*_xlfn.XLOOKUP('Load Schedule'!$J$9,'Load Schedule'!$F$16:$F$21,_xlfn.XLOOKUP(W$3,'Load Schedule'!$G$15:$AD$15,'Load Schedule'!$G$16:$AD$21)))</f>
        <v>0</v>
      </c>
      <c r="X209" s="26">
        <f t="array" ref="X209">IF('Load Schedule'!$D$6="Yes",INDEX('Load Schedule'!$A$10:$D$8769,COLUMN(W206),4),'Load Schedule'!$J$10*_xlfn.XLOOKUP('Load Schedule'!$J$9,'Load Schedule'!$F$16:$F$21,_xlfn.XLOOKUP(X$3,'Load Schedule'!$G$15:$AD$15,'Load Schedule'!$G$16:$AD$21)))</f>
        <v>0</v>
      </c>
      <c r="Y209" s="26">
        <f t="array" ref="Y209">IF('Load Schedule'!$D$6="Yes",INDEX('Load Schedule'!$A$10:$D$8769,COLUMN(X206),4),'Load Schedule'!$J$10*_xlfn.XLOOKUP('Load Schedule'!$J$9,'Load Schedule'!$F$16:$F$21,_xlfn.XLOOKUP(Y$3,'Load Schedule'!$G$15:$AD$15,'Load Schedule'!$G$16:$AD$21)))</f>
        <v>0</v>
      </c>
      <c r="AA209">
        <f t="shared" si="3"/>
        <v>4944</v>
      </c>
    </row>
    <row r="210" spans="1:27" x14ac:dyDescent="0.25">
      <c r="A210" s="8">
        <v>44403</v>
      </c>
      <c r="B210" s="26">
        <f t="array" ref="B210">IF('Load Schedule'!$D$6="Yes",INDEX('Load Schedule'!$A$10:$D$8769,COLUMN(A207),4),'Load Schedule'!$J$10*_xlfn.XLOOKUP('Load Schedule'!$J$9,'Load Schedule'!$F$16:$F$21,_xlfn.XLOOKUP(B$3,'Load Schedule'!$G$15:$AD$15,'Load Schedule'!$G$16:$AD$21)))</f>
        <v>0</v>
      </c>
      <c r="C210" s="26">
        <f t="array" ref="C210">IF('Load Schedule'!$D$6="Yes",INDEX('Load Schedule'!$A$10:$D$8769,COLUMN(B207),4),'Load Schedule'!$J$10*_xlfn.XLOOKUP('Load Schedule'!$J$9,'Load Schedule'!$F$16:$F$21,_xlfn.XLOOKUP(C$3,'Load Schedule'!$G$15:$AD$15,'Load Schedule'!$G$16:$AD$21)))</f>
        <v>0</v>
      </c>
      <c r="D210" s="26">
        <f t="array" ref="D210">IF('Load Schedule'!$D$6="Yes",INDEX('Load Schedule'!$A$10:$D$8769,COLUMN(C207),4),'Load Schedule'!$J$10*_xlfn.XLOOKUP('Load Schedule'!$J$9,'Load Schedule'!$F$16:$F$21,_xlfn.XLOOKUP(D$3,'Load Schedule'!$G$15:$AD$15,'Load Schedule'!$G$16:$AD$21)))</f>
        <v>0</v>
      </c>
      <c r="E210" s="26">
        <f t="array" ref="E210">IF('Load Schedule'!$D$6="Yes",INDEX('Load Schedule'!$A$10:$D$8769,COLUMN(D207),4),'Load Schedule'!$J$10*_xlfn.XLOOKUP('Load Schedule'!$J$9,'Load Schedule'!$F$16:$F$21,_xlfn.XLOOKUP(E$3,'Load Schedule'!$G$15:$AD$15,'Load Schedule'!$G$16:$AD$21)))</f>
        <v>0</v>
      </c>
      <c r="F210" s="26">
        <f t="array" ref="F210">IF('Load Schedule'!$D$6="Yes",INDEX('Load Schedule'!$A$10:$D$8769,COLUMN(E207),4),'Load Schedule'!$J$10*_xlfn.XLOOKUP('Load Schedule'!$J$9,'Load Schedule'!$F$16:$F$21,_xlfn.XLOOKUP(F$3,'Load Schedule'!$G$15:$AD$15,'Load Schedule'!$G$16:$AD$21)))</f>
        <v>0</v>
      </c>
      <c r="G210" s="26">
        <f t="array" ref="G210">IF('Load Schedule'!$D$6="Yes",INDEX('Load Schedule'!$A$10:$D$8769,COLUMN(F207),4),'Load Schedule'!$J$10*_xlfn.XLOOKUP('Load Schedule'!$J$9,'Load Schedule'!$F$16:$F$21,_xlfn.XLOOKUP(G$3,'Load Schedule'!$G$15:$AD$15,'Load Schedule'!$G$16:$AD$21)))</f>
        <v>0</v>
      </c>
      <c r="H210" s="26">
        <f t="array" ref="H210">IF('Load Schedule'!$D$6="Yes",INDEX('Load Schedule'!$A$10:$D$8769,COLUMN(G207),4),'Load Schedule'!$J$10*_xlfn.XLOOKUP('Load Schedule'!$J$9,'Load Schedule'!$F$16:$F$21,_xlfn.XLOOKUP(H$3,'Load Schedule'!$G$15:$AD$15,'Load Schedule'!$G$16:$AD$21)))</f>
        <v>0</v>
      </c>
      <c r="I210" s="26">
        <f t="array" ref="I210">IF('Load Schedule'!$D$6="Yes",INDEX('Load Schedule'!$A$10:$D$8769,COLUMN(H207),4),'Load Schedule'!$J$10*_xlfn.XLOOKUP('Load Schedule'!$J$9,'Load Schedule'!$F$16:$F$21,_xlfn.XLOOKUP(I$3,'Load Schedule'!$G$15:$AD$15,'Load Schedule'!$G$16:$AD$21)))</f>
        <v>0</v>
      </c>
      <c r="J210" s="26">
        <f t="array" ref="J210">IF('Load Schedule'!$D$6="Yes",INDEX('Load Schedule'!$A$10:$D$8769,COLUMN(I207),4),'Load Schedule'!$J$10*_xlfn.XLOOKUP('Load Schedule'!$J$9,'Load Schedule'!$F$16:$F$21,_xlfn.XLOOKUP(J$3,'Load Schedule'!$G$15:$AD$15,'Load Schedule'!$G$16:$AD$21)))</f>
        <v>0</v>
      </c>
      <c r="K210" s="26">
        <f t="array" ref="K210">IF('Load Schedule'!$D$6="Yes",INDEX('Load Schedule'!$A$10:$D$8769,COLUMN(J207),4),'Load Schedule'!$J$10*_xlfn.XLOOKUP('Load Schedule'!$J$9,'Load Schedule'!$F$16:$F$21,_xlfn.XLOOKUP(K$3,'Load Schedule'!$G$15:$AD$15,'Load Schedule'!$G$16:$AD$21)))</f>
        <v>0</v>
      </c>
      <c r="L210" s="26">
        <f t="array" ref="L210">IF('Load Schedule'!$D$6="Yes",INDEX('Load Schedule'!$A$10:$D$8769,COLUMN(K207),4),'Load Schedule'!$J$10*_xlfn.XLOOKUP('Load Schedule'!$J$9,'Load Schedule'!$F$16:$F$21,_xlfn.XLOOKUP(L$3,'Load Schedule'!$G$15:$AD$15,'Load Schedule'!$G$16:$AD$21)))</f>
        <v>0</v>
      </c>
      <c r="M210" s="26">
        <f t="array" ref="M210">IF('Load Schedule'!$D$6="Yes",INDEX('Load Schedule'!$A$10:$D$8769,COLUMN(L207),4),'Load Schedule'!$J$10*_xlfn.XLOOKUP('Load Schedule'!$J$9,'Load Schedule'!$F$16:$F$21,_xlfn.XLOOKUP(M$3,'Load Schedule'!$G$15:$AD$15,'Load Schedule'!$G$16:$AD$21)))</f>
        <v>0</v>
      </c>
      <c r="N210" s="26">
        <f t="array" ref="N210">IF('Load Schedule'!$D$6="Yes",INDEX('Load Schedule'!$A$10:$D$8769,COLUMN(M207),4),'Load Schedule'!$J$10*_xlfn.XLOOKUP('Load Schedule'!$J$9,'Load Schedule'!$F$16:$F$21,_xlfn.XLOOKUP(N$3,'Load Schedule'!$G$15:$AD$15,'Load Schedule'!$G$16:$AD$21)))</f>
        <v>0</v>
      </c>
      <c r="O210" s="26">
        <f t="array" ref="O210">IF('Load Schedule'!$D$6="Yes",INDEX('Load Schedule'!$A$10:$D$8769,COLUMN(N207),4),'Load Schedule'!$J$10*_xlfn.XLOOKUP('Load Schedule'!$J$9,'Load Schedule'!$F$16:$F$21,_xlfn.XLOOKUP(O$3,'Load Schedule'!$G$15:$AD$15,'Load Schedule'!$G$16:$AD$21)))</f>
        <v>0</v>
      </c>
      <c r="P210" s="26">
        <f t="array" ref="P210">IF('Load Schedule'!$D$6="Yes",INDEX('Load Schedule'!$A$10:$D$8769,COLUMN(O207),4),'Load Schedule'!$J$10*_xlfn.XLOOKUP('Load Schedule'!$J$9,'Load Schedule'!$F$16:$F$21,_xlfn.XLOOKUP(P$3,'Load Schedule'!$G$15:$AD$15,'Load Schedule'!$G$16:$AD$21)))</f>
        <v>0</v>
      </c>
      <c r="Q210" s="26">
        <f t="array" ref="Q210">IF('Load Schedule'!$D$6="Yes",INDEX('Load Schedule'!$A$10:$D$8769,COLUMN(P207),4),'Load Schedule'!$J$10*_xlfn.XLOOKUP('Load Schedule'!$J$9,'Load Schedule'!$F$16:$F$21,_xlfn.XLOOKUP(Q$3,'Load Schedule'!$G$15:$AD$15,'Load Schedule'!$G$16:$AD$21)))</f>
        <v>0</v>
      </c>
      <c r="R210" s="26">
        <f t="array" ref="R210">IF('Load Schedule'!$D$6="Yes",INDEX('Load Schedule'!$A$10:$D$8769,COLUMN(Q207),4),'Load Schedule'!$J$10*_xlfn.XLOOKUP('Load Schedule'!$J$9,'Load Schedule'!$F$16:$F$21,_xlfn.XLOOKUP(R$3,'Load Schedule'!$G$15:$AD$15,'Load Schedule'!$G$16:$AD$21)))</f>
        <v>0</v>
      </c>
      <c r="S210" s="26">
        <f t="array" ref="S210">IF('Load Schedule'!$D$6="Yes",INDEX('Load Schedule'!$A$10:$D$8769,COLUMN(R207),4),'Load Schedule'!$J$10*_xlfn.XLOOKUP('Load Schedule'!$J$9,'Load Schedule'!$F$16:$F$21,_xlfn.XLOOKUP(S$3,'Load Schedule'!$G$15:$AD$15,'Load Schedule'!$G$16:$AD$21)))</f>
        <v>0</v>
      </c>
      <c r="T210" s="26">
        <f t="array" ref="T210">IF('Load Schedule'!$D$6="Yes",INDEX('Load Schedule'!$A$10:$D$8769,COLUMN(S207),4),'Load Schedule'!$J$10*_xlfn.XLOOKUP('Load Schedule'!$J$9,'Load Schedule'!$F$16:$F$21,_xlfn.XLOOKUP(T$3,'Load Schedule'!$G$15:$AD$15,'Load Schedule'!$G$16:$AD$21)))</f>
        <v>0</v>
      </c>
      <c r="U210" s="26">
        <f t="array" ref="U210">IF('Load Schedule'!$D$6="Yes",INDEX('Load Schedule'!$A$10:$D$8769,COLUMN(T207),4),'Load Schedule'!$J$10*_xlfn.XLOOKUP('Load Schedule'!$J$9,'Load Schedule'!$F$16:$F$21,_xlfn.XLOOKUP(U$3,'Load Schedule'!$G$15:$AD$15,'Load Schedule'!$G$16:$AD$21)))</f>
        <v>0</v>
      </c>
      <c r="V210" s="26">
        <f t="array" ref="V210">IF('Load Schedule'!$D$6="Yes",INDEX('Load Schedule'!$A$10:$D$8769,COLUMN(U207),4),'Load Schedule'!$J$10*_xlfn.XLOOKUP('Load Schedule'!$J$9,'Load Schedule'!$F$16:$F$21,_xlfn.XLOOKUP(V$3,'Load Schedule'!$G$15:$AD$15,'Load Schedule'!$G$16:$AD$21)))</f>
        <v>0</v>
      </c>
      <c r="W210" s="26">
        <f t="array" ref="W210">IF('Load Schedule'!$D$6="Yes",INDEX('Load Schedule'!$A$10:$D$8769,COLUMN(V207),4),'Load Schedule'!$J$10*_xlfn.XLOOKUP('Load Schedule'!$J$9,'Load Schedule'!$F$16:$F$21,_xlfn.XLOOKUP(W$3,'Load Schedule'!$G$15:$AD$15,'Load Schedule'!$G$16:$AD$21)))</f>
        <v>0</v>
      </c>
      <c r="X210" s="26">
        <f t="array" ref="X210">IF('Load Schedule'!$D$6="Yes",INDEX('Load Schedule'!$A$10:$D$8769,COLUMN(W207),4),'Load Schedule'!$J$10*_xlfn.XLOOKUP('Load Schedule'!$J$9,'Load Schedule'!$F$16:$F$21,_xlfn.XLOOKUP(X$3,'Load Schedule'!$G$15:$AD$15,'Load Schedule'!$G$16:$AD$21)))</f>
        <v>0</v>
      </c>
      <c r="Y210" s="26">
        <f t="array" ref="Y210">IF('Load Schedule'!$D$6="Yes",INDEX('Load Schedule'!$A$10:$D$8769,COLUMN(X207),4),'Load Schedule'!$J$10*_xlfn.XLOOKUP('Load Schedule'!$J$9,'Load Schedule'!$F$16:$F$21,_xlfn.XLOOKUP(Y$3,'Load Schedule'!$G$15:$AD$15,'Load Schedule'!$G$16:$AD$21)))</f>
        <v>0</v>
      </c>
      <c r="AA210">
        <f t="shared" si="3"/>
        <v>4968</v>
      </c>
    </row>
    <row r="211" spans="1:27" x14ac:dyDescent="0.25">
      <c r="A211" s="8">
        <v>44404</v>
      </c>
      <c r="B211" s="26">
        <f t="array" ref="B211">IF('Load Schedule'!$D$6="Yes",INDEX('Load Schedule'!$A$10:$D$8769,COLUMN(A208),4),'Load Schedule'!$J$10*_xlfn.XLOOKUP('Load Schedule'!$J$9,'Load Schedule'!$F$16:$F$21,_xlfn.XLOOKUP(B$3,'Load Schedule'!$G$15:$AD$15,'Load Schedule'!$G$16:$AD$21)))</f>
        <v>0</v>
      </c>
      <c r="C211" s="26">
        <f t="array" ref="C211">IF('Load Schedule'!$D$6="Yes",INDEX('Load Schedule'!$A$10:$D$8769,COLUMN(B208),4),'Load Schedule'!$J$10*_xlfn.XLOOKUP('Load Schedule'!$J$9,'Load Schedule'!$F$16:$F$21,_xlfn.XLOOKUP(C$3,'Load Schedule'!$G$15:$AD$15,'Load Schedule'!$G$16:$AD$21)))</f>
        <v>0</v>
      </c>
      <c r="D211" s="26">
        <f t="array" ref="D211">IF('Load Schedule'!$D$6="Yes",INDEX('Load Schedule'!$A$10:$D$8769,COLUMN(C208),4),'Load Schedule'!$J$10*_xlfn.XLOOKUP('Load Schedule'!$J$9,'Load Schedule'!$F$16:$F$21,_xlfn.XLOOKUP(D$3,'Load Schedule'!$G$15:$AD$15,'Load Schedule'!$G$16:$AD$21)))</f>
        <v>0</v>
      </c>
      <c r="E211" s="26">
        <f t="array" ref="E211">IF('Load Schedule'!$D$6="Yes",INDEX('Load Schedule'!$A$10:$D$8769,COLUMN(D208),4),'Load Schedule'!$J$10*_xlfn.XLOOKUP('Load Schedule'!$J$9,'Load Schedule'!$F$16:$F$21,_xlfn.XLOOKUP(E$3,'Load Schedule'!$G$15:$AD$15,'Load Schedule'!$G$16:$AD$21)))</f>
        <v>0</v>
      </c>
      <c r="F211" s="26">
        <f t="array" ref="F211">IF('Load Schedule'!$D$6="Yes",INDEX('Load Schedule'!$A$10:$D$8769,COLUMN(E208),4),'Load Schedule'!$J$10*_xlfn.XLOOKUP('Load Schedule'!$J$9,'Load Schedule'!$F$16:$F$21,_xlfn.XLOOKUP(F$3,'Load Schedule'!$G$15:$AD$15,'Load Schedule'!$G$16:$AD$21)))</f>
        <v>0</v>
      </c>
      <c r="G211" s="26">
        <f t="array" ref="G211">IF('Load Schedule'!$D$6="Yes",INDEX('Load Schedule'!$A$10:$D$8769,COLUMN(F208),4),'Load Schedule'!$J$10*_xlfn.XLOOKUP('Load Schedule'!$J$9,'Load Schedule'!$F$16:$F$21,_xlfn.XLOOKUP(G$3,'Load Schedule'!$G$15:$AD$15,'Load Schedule'!$G$16:$AD$21)))</f>
        <v>0</v>
      </c>
      <c r="H211" s="26">
        <f t="array" ref="H211">IF('Load Schedule'!$D$6="Yes",INDEX('Load Schedule'!$A$10:$D$8769,COLUMN(G208),4),'Load Schedule'!$J$10*_xlfn.XLOOKUP('Load Schedule'!$J$9,'Load Schedule'!$F$16:$F$21,_xlfn.XLOOKUP(H$3,'Load Schedule'!$G$15:$AD$15,'Load Schedule'!$G$16:$AD$21)))</f>
        <v>0</v>
      </c>
      <c r="I211" s="26">
        <f t="array" ref="I211">IF('Load Schedule'!$D$6="Yes",INDEX('Load Schedule'!$A$10:$D$8769,COLUMN(H208),4),'Load Schedule'!$J$10*_xlfn.XLOOKUP('Load Schedule'!$J$9,'Load Schedule'!$F$16:$F$21,_xlfn.XLOOKUP(I$3,'Load Schedule'!$G$15:$AD$15,'Load Schedule'!$G$16:$AD$21)))</f>
        <v>0</v>
      </c>
      <c r="J211" s="26">
        <f t="array" ref="J211">IF('Load Schedule'!$D$6="Yes",INDEX('Load Schedule'!$A$10:$D$8769,COLUMN(I208),4),'Load Schedule'!$J$10*_xlfn.XLOOKUP('Load Schedule'!$J$9,'Load Schedule'!$F$16:$F$21,_xlfn.XLOOKUP(J$3,'Load Schedule'!$G$15:$AD$15,'Load Schedule'!$G$16:$AD$21)))</f>
        <v>0</v>
      </c>
      <c r="K211" s="26">
        <f t="array" ref="K211">IF('Load Schedule'!$D$6="Yes",INDEX('Load Schedule'!$A$10:$D$8769,COLUMN(J208),4),'Load Schedule'!$J$10*_xlfn.XLOOKUP('Load Schedule'!$J$9,'Load Schedule'!$F$16:$F$21,_xlfn.XLOOKUP(K$3,'Load Schedule'!$G$15:$AD$15,'Load Schedule'!$G$16:$AD$21)))</f>
        <v>0</v>
      </c>
      <c r="L211" s="26">
        <f t="array" ref="L211">IF('Load Schedule'!$D$6="Yes",INDEX('Load Schedule'!$A$10:$D$8769,COLUMN(K208),4),'Load Schedule'!$J$10*_xlfn.XLOOKUP('Load Schedule'!$J$9,'Load Schedule'!$F$16:$F$21,_xlfn.XLOOKUP(L$3,'Load Schedule'!$G$15:$AD$15,'Load Schedule'!$G$16:$AD$21)))</f>
        <v>0</v>
      </c>
      <c r="M211" s="26">
        <f t="array" ref="M211">IF('Load Schedule'!$D$6="Yes",INDEX('Load Schedule'!$A$10:$D$8769,COLUMN(L208),4),'Load Schedule'!$J$10*_xlfn.XLOOKUP('Load Schedule'!$J$9,'Load Schedule'!$F$16:$F$21,_xlfn.XLOOKUP(M$3,'Load Schedule'!$G$15:$AD$15,'Load Schedule'!$G$16:$AD$21)))</f>
        <v>0</v>
      </c>
      <c r="N211" s="26">
        <f t="array" ref="N211">IF('Load Schedule'!$D$6="Yes",INDEX('Load Schedule'!$A$10:$D$8769,COLUMN(M208),4),'Load Schedule'!$J$10*_xlfn.XLOOKUP('Load Schedule'!$J$9,'Load Schedule'!$F$16:$F$21,_xlfn.XLOOKUP(N$3,'Load Schedule'!$G$15:$AD$15,'Load Schedule'!$G$16:$AD$21)))</f>
        <v>0</v>
      </c>
      <c r="O211" s="26">
        <f t="array" ref="O211">IF('Load Schedule'!$D$6="Yes",INDEX('Load Schedule'!$A$10:$D$8769,COLUMN(N208),4),'Load Schedule'!$J$10*_xlfn.XLOOKUP('Load Schedule'!$J$9,'Load Schedule'!$F$16:$F$21,_xlfn.XLOOKUP(O$3,'Load Schedule'!$G$15:$AD$15,'Load Schedule'!$G$16:$AD$21)))</f>
        <v>0</v>
      </c>
      <c r="P211" s="26">
        <f t="array" ref="P211">IF('Load Schedule'!$D$6="Yes",INDEX('Load Schedule'!$A$10:$D$8769,COLUMN(O208),4),'Load Schedule'!$J$10*_xlfn.XLOOKUP('Load Schedule'!$J$9,'Load Schedule'!$F$16:$F$21,_xlfn.XLOOKUP(P$3,'Load Schedule'!$G$15:$AD$15,'Load Schedule'!$G$16:$AD$21)))</f>
        <v>0</v>
      </c>
      <c r="Q211" s="26">
        <f t="array" ref="Q211">IF('Load Schedule'!$D$6="Yes",INDEX('Load Schedule'!$A$10:$D$8769,COLUMN(P208),4),'Load Schedule'!$J$10*_xlfn.XLOOKUP('Load Schedule'!$J$9,'Load Schedule'!$F$16:$F$21,_xlfn.XLOOKUP(Q$3,'Load Schedule'!$G$15:$AD$15,'Load Schedule'!$G$16:$AD$21)))</f>
        <v>0</v>
      </c>
      <c r="R211" s="26">
        <f t="array" ref="R211">IF('Load Schedule'!$D$6="Yes",INDEX('Load Schedule'!$A$10:$D$8769,COLUMN(Q208),4),'Load Schedule'!$J$10*_xlfn.XLOOKUP('Load Schedule'!$J$9,'Load Schedule'!$F$16:$F$21,_xlfn.XLOOKUP(R$3,'Load Schedule'!$G$15:$AD$15,'Load Schedule'!$G$16:$AD$21)))</f>
        <v>0</v>
      </c>
      <c r="S211" s="26">
        <f t="array" ref="S211">IF('Load Schedule'!$D$6="Yes",INDEX('Load Schedule'!$A$10:$D$8769,COLUMN(R208),4),'Load Schedule'!$J$10*_xlfn.XLOOKUP('Load Schedule'!$J$9,'Load Schedule'!$F$16:$F$21,_xlfn.XLOOKUP(S$3,'Load Schedule'!$G$15:$AD$15,'Load Schedule'!$G$16:$AD$21)))</f>
        <v>0</v>
      </c>
      <c r="T211" s="26">
        <f t="array" ref="T211">IF('Load Schedule'!$D$6="Yes",INDEX('Load Schedule'!$A$10:$D$8769,COLUMN(S208),4),'Load Schedule'!$J$10*_xlfn.XLOOKUP('Load Schedule'!$J$9,'Load Schedule'!$F$16:$F$21,_xlfn.XLOOKUP(T$3,'Load Schedule'!$G$15:$AD$15,'Load Schedule'!$G$16:$AD$21)))</f>
        <v>0</v>
      </c>
      <c r="U211" s="26">
        <f t="array" ref="U211">IF('Load Schedule'!$D$6="Yes",INDEX('Load Schedule'!$A$10:$D$8769,COLUMN(T208),4),'Load Schedule'!$J$10*_xlfn.XLOOKUP('Load Schedule'!$J$9,'Load Schedule'!$F$16:$F$21,_xlfn.XLOOKUP(U$3,'Load Schedule'!$G$15:$AD$15,'Load Schedule'!$G$16:$AD$21)))</f>
        <v>0</v>
      </c>
      <c r="V211" s="26">
        <f t="array" ref="V211">IF('Load Schedule'!$D$6="Yes",INDEX('Load Schedule'!$A$10:$D$8769,COLUMN(U208),4),'Load Schedule'!$J$10*_xlfn.XLOOKUP('Load Schedule'!$J$9,'Load Schedule'!$F$16:$F$21,_xlfn.XLOOKUP(V$3,'Load Schedule'!$G$15:$AD$15,'Load Schedule'!$G$16:$AD$21)))</f>
        <v>0</v>
      </c>
      <c r="W211" s="26">
        <f t="array" ref="W211">IF('Load Schedule'!$D$6="Yes",INDEX('Load Schedule'!$A$10:$D$8769,COLUMN(V208),4),'Load Schedule'!$J$10*_xlfn.XLOOKUP('Load Schedule'!$J$9,'Load Schedule'!$F$16:$F$21,_xlfn.XLOOKUP(W$3,'Load Schedule'!$G$15:$AD$15,'Load Schedule'!$G$16:$AD$21)))</f>
        <v>0</v>
      </c>
      <c r="X211" s="26">
        <f t="array" ref="X211">IF('Load Schedule'!$D$6="Yes",INDEX('Load Schedule'!$A$10:$D$8769,COLUMN(W208),4),'Load Schedule'!$J$10*_xlfn.XLOOKUP('Load Schedule'!$J$9,'Load Schedule'!$F$16:$F$21,_xlfn.XLOOKUP(X$3,'Load Schedule'!$G$15:$AD$15,'Load Schedule'!$G$16:$AD$21)))</f>
        <v>0</v>
      </c>
      <c r="Y211" s="26">
        <f t="array" ref="Y211">IF('Load Schedule'!$D$6="Yes",INDEX('Load Schedule'!$A$10:$D$8769,COLUMN(X208),4),'Load Schedule'!$J$10*_xlfn.XLOOKUP('Load Schedule'!$J$9,'Load Schedule'!$F$16:$F$21,_xlfn.XLOOKUP(Y$3,'Load Schedule'!$G$15:$AD$15,'Load Schedule'!$G$16:$AD$21)))</f>
        <v>0</v>
      </c>
      <c r="AA211">
        <f t="shared" si="3"/>
        <v>4992</v>
      </c>
    </row>
    <row r="212" spans="1:27" x14ac:dyDescent="0.25">
      <c r="A212" s="8">
        <v>44405</v>
      </c>
      <c r="B212" s="26">
        <f t="array" ref="B212">IF('Load Schedule'!$D$6="Yes",INDEX('Load Schedule'!$A$10:$D$8769,COLUMN(A209),4),'Load Schedule'!$J$10*_xlfn.XLOOKUP('Load Schedule'!$J$9,'Load Schedule'!$F$16:$F$21,_xlfn.XLOOKUP(B$3,'Load Schedule'!$G$15:$AD$15,'Load Schedule'!$G$16:$AD$21)))</f>
        <v>0</v>
      </c>
      <c r="C212" s="26">
        <f t="array" ref="C212">IF('Load Schedule'!$D$6="Yes",INDEX('Load Schedule'!$A$10:$D$8769,COLUMN(B209),4),'Load Schedule'!$J$10*_xlfn.XLOOKUP('Load Schedule'!$J$9,'Load Schedule'!$F$16:$F$21,_xlfn.XLOOKUP(C$3,'Load Schedule'!$G$15:$AD$15,'Load Schedule'!$G$16:$AD$21)))</f>
        <v>0</v>
      </c>
      <c r="D212" s="26">
        <f t="array" ref="D212">IF('Load Schedule'!$D$6="Yes",INDEX('Load Schedule'!$A$10:$D$8769,COLUMN(C209),4),'Load Schedule'!$J$10*_xlfn.XLOOKUP('Load Schedule'!$J$9,'Load Schedule'!$F$16:$F$21,_xlfn.XLOOKUP(D$3,'Load Schedule'!$G$15:$AD$15,'Load Schedule'!$G$16:$AD$21)))</f>
        <v>0</v>
      </c>
      <c r="E212" s="26">
        <f t="array" ref="E212">IF('Load Schedule'!$D$6="Yes",INDEX('Load Schedule'!$A$10:$D$8769,COLUMN(D209),4),'Load Schedule'!$J$10*_xlfn.XLOOKUP('Load Schedule'!$J$9,'Load Schedule'!$F$16:$F$21,_xlfn.XLOOKUP(E$3,'Load Schedule'!$G$15:$AD$15,'Load Schedule'!$G$16:$AD$21)))</f>
        <v>0</v>
      </c>
      <c r="F212" s="26">
        <f t="array" ref="F212">IF('Load Schedule'!$D$6="Yes",INDEX('Load Schedule'!$A$10:$D$8769,COLUMN(E209),4),'Load Schedule'!$J$10*_xlfn.XLOOKUP('Load Schedule'!$J$9,'Load Schedule'!$F$16:$F$21,_xlfn.XLOOKUP(F$3,'Load Schedule'!$G$15:$AD$15,'Load Schedule'!$G$16:$AD$21)))</f>
        <v>0</v>
      </c>
      <c r="G212" s="26">
        <f t="array" ref="G212">IF('Load Schedule'!$D$6="Yes",INDEX('Load Schedule'!$A$10:$D$8769,COLUMN(F209),4),'Load Schedule'!$J$10*_xlfn.XLOOKUP('Load Schedule'!$J$9,'Load Schedule'!$F$16:$F$21,_xlfn.XLOOKUP(G$3,'Load Schedule'!$G$15:$AD$15,'Load Schedule'!$G$16:$AD$21)))</f>
        <v>0</v>
      </c>
      <c r="H212" s="26">
        <f t="array" ref="H212">IF('Load Schedule'!$D$6="Yes",INDEX('Load Schedule'!$A$10:$D$8769,COLUMN(G209),4),'Load Schedule'!$J$10*_xlfn.XLOOKUP('Load Schedule'!$J$9,'Load Schedule'!$F$16:$F$21,_xlfn.XLOOKUP(H$3,'Load Schedule'!$G$15:$AD$15,'Load Schedule'!$G$16:$AD$21)))</f>
        <v>0</v>
      </c>
      <c r="I212" s="26">
        <f t="array" ref="I212">IF('Load Schedule'!$D$6="Yes",INDEX('Load Schedule'!$A$10:$D$8769,COLUMN(H209),4),'Load Schedule'!$J$10*_xlfn.XLOOKUP('Load Schedule'!$J$9,'Load Schedule'!$F$16:$F$21,_xlfn.XLOOKUP(I$3,'Load Schedule'!$G$15:$AD$15,'Load Schedule'!$G$16:$AD$21)))</f>
        <v>0</v>
      </c>
      <c r="J212" s="26">
        <f t="array" ref="J212">IF('Load Schedule'!$D$6="Yes",INDEX('Load Schedule'!$A$10:$D$8769,COLUMN(I209),4),'Load Schedule'!$J$10*_xlfn.XLOOKUP('Load Schedule'!$J$9,'Load Schedule'!$F$16:$F$21,_xlfn.XLOOKUP(J$3,'Load Schedule'!$G$15:$AD$15,'Load Schedule'!$G$16:$AD$21)))</f>
        <v>0</v>
      </c>
      <c r="K212" s="26">
        <f t="array" ref="K212">IF('Load Schedule'!$D$6="Yes",INDEX('Load Schedule'!$A$10:$D$8769,COLUMN(J209),4),'Load Schedule'!$J$10*_xlfn.XLOOKUP('Load Schedule'!$J$9,'Load Schedule'!$F$16:$F$21,_xlfn.XLOOKUP(K$3,'Load Schedule'!$G$15:$AD$15,'Load Schedule'!$G$16:$AD$21)))</f>
        <v>0</v>
      </c>
      <c r="L212" s="26">
        <f t="array" ref="L212">IF('Load Schedule'!$D$6="Yes",INDEX('Load Schedule'!$A$10:$D$8769,COLUMN(K209),4),'Load Schedule'!$J$10*_xlfn.XLOOKUP('Load Schedule'!$J$9,'Load Schedule'!$F$16:$F$21,_xlfn.XLOOKUP(L$3,'Load Schedule'!$G$15:$AD$15,'Load Schedule'!$G$16:$AD$21)))</f>
        <v>0</v>
      </c>
      <c r="M212" s="26">
        <f t="array" ref="M212">IF('Load Schedule'!$D$6="Yes",INDEX('Load Schedule'!$A$10:$D$8769,COLUMN(L209),4),'Load Schedule'!$J$10*_xlfn.XLOOKUP('Load Schedule'!$J$9,'Load Schedule'!$F$16:$F$21,_xlfn.XLOOKUP(M$3,'Load Schedule'!$G$15:$AD$15,'Load Schedule'!$G$16:$AD$21)))</f>
        <v>0</v>
      </c>
      <c r="N212" s="26">
        <f t="array" ref="N212">IF('Load Schedule'!$D$6="Yes",INDEX('Load Schedule'!$A$10:$D$8769,COLUMN(M209),4),'Load Schedule'!$J$10*_xlfn.XLOOKUP('Load Schedule'!$J$9,'Load Schedule'!$F$16:$F$21,_xlfn.XLOOKUP(N$3,'Load Schedule'!$G$15:$AD$15,'Load Schedule'!$G$16:$AD$21)))</f>
        <v>0</v>
      </c>
      <c r="O212" s="26">
        <f t="array" ref="O212">IF('Load Schedule'!$D$6="Yes",INDEX('Load Schedule'!$A$10:$D$8769,COLUMN(N209),4),'Load Schedule'!$J$10*_xlfn.XLOOKUP('Load Schedule'!$J$9,'Load Schedule'!$F$16:$F$21,_xlfn.XLOOKUP(O$3,'Load Schedule'!$G$15:$AD$15,'Load Schedule'!$G$16:$AD$21)))</f>
        <v>0</v>
      </c>
      <c r="P212" s="26">
        <f t="array" ref="P212">IF('Load Schedule'!$D$6="Yes",INDEX('Load Schedule'!$A$10:$D$8769,COLUMN(O209),4),'Load Schedule'!$J$10*_xlfn.XLOOKUP('Load Schedule'!$J$9,'Load Schedule'!$F$16:$F$21,_xlfn.XLOOKUP(P$3,'Load Schedule'!$G$15:$AD$15,'Load Schedule'!$G$16:$AD$21)))</f>
        <v>0</v>
      </c>
      <c r="Q212" s="26">
        <f t="array" ref="Q212">IF('Load Schedule'!$D$6="Yes",INDEX('Load Schedule'!$A$10:$D$8769,COLUMN(P209),4),'Load Schedule'!$J$10*_xlfn.XLOOKUP('Load Schedule'!$J$9,'Load Schedule'!$F$16:$F$21,_xlfn.XLOOKUP(Q$3,'Load Schedule'!$G$15:$AD$15,'Load Schedule'!$G$16:$AD$21)))</f>
        <v>0</v>
      </c>
      <c r="R212" s="26">
        <f t="array" ref="R212">IF('Load Schedule'!$D$6="Yes",INDEX('Load Schedule'!$A$10:$D$8769,COLUMN(Q209),4),'Load Schedule'!$J$10*_xlfn.XLOOKUP('Load Schedule'!$J$9,'Load Schedule'!$F$16:$F$21,_xlfn.XLOOKUP(R$3,'Load Schedule'!$G$15:$AD$15,'Load Schedule'!$G$16:$AD$21)))</f>
        <v>0</v>
      </c>
      <c r="S212" s="26">
        <f t="array" ref="S212">IF('Load Schedule'!$D$6="Yes",INDEX('Load Schedule'!$A$10:$D$8769,COLUMN(R209),4),'Load Schedule'!$J$10*_xlfn.XLOOKUP('Load Schedule'!$J$9,'Load Schedule'!$F$16:$F$21,_xlfn.XLOOKUP(S$3,'Load Schedule'!$G$15:$AD$15,'Load Schedule'!$G$16:$AD$21)))</f>
        <v>0</v>
      </c>
      <c r="T212" s="26">
        <f t="array" ref="T212">IF('Load Schedule'!$D$6="Yes",INDEX('Load Schedule'!$A$10:$D$8769,COLUMN(S209),4),'Load Schedule'!$J$10*_xlfn.XLOOKUP('Load Schedule'!$J$9,'Load Schedule'!$F$16:$F$21,_xlfn.XLOOKUP(T$3,'Load Schedule'!$G$15:$AD$15,'Load Schedule'!$G$16:$AD$21)))</f>
        <v>0</v>
      </c>
      <c r="U212" s="26">
        <f t="array" ref="U212">IF('Load Schedule'!$D$6="Yes",INDEX('Load Schedule'!$A$10:$D$8769,COLUMN(T209),4),'Load Schedule'!$J$10*_xlfn.XLOOKUP('Load Schedule'!$J$9,'Load Schedule'!$F$16:$F$21,_xlfn.XLOOKUP(U$3,'Load Schedule'!$G$15:$AD$15,'Load Schedule'!$G$16:$AD$21)))</f>
        <v>0</v>
      </c>
      <c r="V212" s="26">
        <f t="array" ref="V212">IF('Load Schedule'!$D$6="Yes",INDEX('Load Schedule'!$A$10:$D$8769,COLUMN(U209),4),'Load Schedule'!$J$10*_xlfn.XLOOKUP('Load Schedule'!$J$9,'Load Schedule'!$F$16:$F$21,_xlfn.XLOOKUP(V$3,'Load Schedule'!$G$15:$AD$15,'Load Schedule'!$G$16:$AD$21)))</f>
        <v>0</v>
      </c>
      <c r="W212" s="26">
        <f t="array" ref="W212">IF('Load Schedule'!$D$6="Yes",INDEX('Load Schedule'!$A$10:$D$8769,COLUMN(V209),4),'Load Schedule'!$J$10*_xlfn.XLOOKUP('Load Schedule'!$J$9,'Load Schedule'!$F$16:$F$21,_xlfn.XLOOKUP(W$3,'Load Schedule'!$G$15:$AD$15,'Load Schedule'!$G$16:$AD$21)))</f>
        <v>0</v>
      </c>
      <c r="X212" s="26">
        <f t="array" ref="X212">IF('Load Schedule'!$D$6="Yes",INDEX('Load Schedule'!$A$10:$D$8769,COLUMN(W209),4),'Load Schedule'!$J$10*_xlfn.XLOOKUP('Load Schedule'!$J$9,'Load Schedule'!$F$16:$F$21,_xlfn.XLOOKUP(X$3,'Load Schedule'!$G$15:$AD$15,'Load Schedule'!$G$16:$AD$21)))</f>
        <v>0</v>
      </c>
      <c r="Y212" s="26">
        <f t="array" ref="Y212">IF('Load Schedule'!$D$6="Yes",INDEX('Load Schedule'!$A$10:$D$8769,COLUMN(X209),4),'Load Schedule'!$J$10*_xlfn.XLOOKUP('Load Schedule'!$J$9,'Load Schedule'!$F$16:$F$21,_xlfn.XLOOKUP(Y$3,'Load Schedule'!$G$15:$AD$15,'Load Schedule'!$G$16:$AD$21)))</f>
        <v>0</v>
      </c>
      <c r="AA212">
        <f t="shared" si="3"/>
        <v>5016</v>
      </c>
    </row>
    <row r="213" spans="1:27" x14ac:dyDescent="0.25">
      <c r="A213" s="8">
        <v>44406</v>
      </c>
      <c r="B213" s="26">
        <f t="array" ref="B213">IF('Load Schedule'!$D$6="Yes",INDEX('Load Schedule'!$A$10:$D$8769,COLUMN(A210),4),'Load Schedule'!$J$10*_xlfn.XLOOKUP('Load Schedule'!$J$9,'Load Schedule'!$F$16:$F$21,_xlfn.XLOOKUP(B$3,'Load Schedule'!$G$15:$AD$15,'Load Schedule'!$G$16:$AD$21)))</f>
        <v>0</v>
      </c>
      <c r="C213" s="26">
        <f t="array" ref="C213">IF('Load Schedule'!$D$6="Yes",INDEX('Load Schedule'!$A$10:$D$8769,COLUMN(B210),4),'Load Schedule'!$J$10*_xlfn.XLOOKUP('Load Schedule'!$J$9,'Load Schedule'!$F$16:$F$21,_xlfn.XLOOKUP(C$3,'Load Schedule'!$G$15:$AD$15,'Load Schedule'!$G$16:$AD$21)))</f>
        <v>0</v>
      </c>
      <c r="D213" s="26">
        <f t="array" ref="D213">IF('Load Schedule'!$D$6="Yes",INDEX('Load Schedule'!$A$10:$D$8769,COLUMN(C210),4),'Load Schedule'!$J$10*_xlfn.XLOOKUP('Load Schedule'!$J$9,'Load Schedule'!$F$16:$F$21,_xlfn.XLOOKUP(D$3,'Load Schedule'!$G$15:$AD$15,'Load Schedule'!$G$16:$AD$21)))</f>
        <v>0</v>
      </c>
      <c r="E213" s="26">
        <f t="array" ref="E213">IF('Load Schedule'!$D$6="Yes",INDEX('Load Schedule'!$A$10:$D$8769,COLUMN(D210),4),'Load Schedule'!$J$10*_xlfn.XLOOKUP('Load Schedule'!$J$9,'Load Schedule'!$F$16:$F$21,_xlfn.XLOOKUP(E$3,'Load Schedule'!$G$15:$AD$15,'Load Schedule'!$G$16:$AD$21)))</f>
        <v>0</v>
      </c>
      <c r="F213" s="26">
        <f t="array" ref="F213">IF('Load Schedule'!$D$6="Yes",INDEX('Load Schedule'!$A$10:$D$8769,COLUMN(E210),4),'Load Schedule'!$J$10*_xlfn.XLOOKUP('Load Schedule'!$J$9,'Load Schedule'!$F$16:$F$21,_xlfn.XLOOKUP(F$3,'Load Schedule'!$G$15:$AD$15,'Load Schedule'!$G$16:$AD$21)))</f>
        <v>0</v>
      </c>
      <c r="G213" s="26">
        <f t="array" ref="G213">IF('Load Schedule'!$D$6="Yes",INDEX('Load Schedule'!$A$10:$D$8769,COLUMN(F210),4),'Load Schedule'!$J$10*_xlfn.XLOOKUP('Load Schedule'!$J$9,'Load Schedule'!$F$16:$F$21,_xlfn.XLOOKUP(G$3,'Load Schedule'!$G$15:$AD$15,'Load Schedule'!$G$16:$AD$21)))</f>
        <v>0</v>
      </c>
      <c r="H213" s="26">
        <f t="array" ref="H213">IF('Load Schedule'!$D$6="Yes",INDEX('Load Schedule'!$A$10:$D$8769,COLUMN(G210),4),'Load Schedule'!$J$10*_xlfn.XLOOKUP('Load Schedule'!$J$9,'Load Schedule'!$F$16:$F$21,_xlfn.XLOOKUP(H$3,'Load Schedule'!$G$15:$AD$15,'Load Schedule'!$G$16:$AD$21)))</f>
        <v>0</v>
      </c>
      <c r="I213" s="26">
        <f t="array" ref="I213">IF('Load Schedule'!$D$6="Yes",INDEX('Load Schedule'!$A$10:$D$8769,COLUMN(H210),4),'Load Schedule'!$J$10*_xlfn.XLOOKUP('Load Schedule'!$J$9,'Load Schedule'!$F$16:$F$21,_xlfn.XLOOKUP(I$3,'Load Schedule'!$G$15:$AD$15,'Load Schedule'!$G$16:$AD$21)))</f>
        <v>0</v>
      </c>
      <c r="J213" s="26">
        <f t="array" ref="J213">IF('Load Schedule'!$D$6="Yes",INDEX('Load Schedule'!$A$10:$D$8769,COLUMN(I210),4),'Load Schedule'!$J$10*_xlfn.XLOOKUP('Load Schedule'!$J$9,'Load Schedule'!$F$16:$F$21,_xlfn.XLOOKUP(J$3,'Load Schedule'!$G$15:$AD$15,'Load Schedule'!$G$16:$AD$21)))</f>
        <v>0</v>
      </c>
      <c r="K213" s="26">
        <f t="array" ref="K213">IF('Load Schedule'!$D$6="Yes",INDEX('Load Schedule'!$A$10:$D$8769,COLUMN(J210),4),'Load Schedule'!$J$10*_xlfn.XLOOKUP('Load Schedule'!$J$9,'Load Schedule'!$F$16:$F$21,_xlfn.XLOOKUP(K$3,'Load Schedule'!$G$15:$AD$15,'Load Schedule'!$G$16:$AD$21)))</f>
        <v>0</v>
      </c>
      <c r="L213" s="26">
        <f t="array" ref="L213">IF('Load Schedule'!$D$6="Yes",INDEX('Load Schedule'!$A$10:$D$8769,COLUMN(K210),4),'Load Schedule'!$J$10*_xlfn.XLOOKUP('Load Schedule'!$J$9,'Load Schedule'!$F$16:$F$21,_xlfn.XLOOKUP(L$3,'Load Schedule'!$G$15:$AD$15,'Load Schedule'!$G$16:$AD$21)))</f>
        <v>0</v>
      </c>
      <c r="M213" s="26">
        <f t="array" ref="M213">IF('Load Schedule'!$D$6="Yes",INDEX('Load Schedule'!$A$10:$D$8769,COLUMN(L210),4),'Load Schedule'!$J$10*_xlfn.XLOOKUP('Load Schedule'!$J$9,'Load Schedule'!$F$16:$F$21,_xlfn.XLOOKUP(M$3,'Load Schedule'!$G$15:$AD$15,'Load Schedule'!$G$16:$AD$21)))</f>
        <v>0</v>
      </c>
      <c r="N213" s="26">
        <f t="array" ref="N213">IF('Load Schedule'!$D$6="Yes",INDEX('Load Schedule'!$A$10:$D$8769,COLUMN(M210),4),'Load Schedule'!$J$10*_xlfn.XLOOKUP('Load Schedule'!$J$9,'Load Schedule'!$F$16:$F$21,_xlfn.XLOOKUP(N$3,'Load Schedule'!$G$15:$AD$15,'Load Schedule'!$G$16:$AD$21)))</f>
        <v>0</v>
      </c>
      <c r="O213" s="26">
        <f t="array" ref="O213">IF('Load Schedule'!$D$6="Yes",INDEX('Load Schedule'!$A$10:$D$8769,COLUMN(N210),4),'Load Schedule'!$J$10*_xlfn.XLOOKUP('Load Schedule'!$J$9,'Load Schedule'!$F$16:$F$21,_xlfn.XLOOKUP(O$3,'Load Schedule'!$G$15:$AD$15,'Load Schedule'!$G$16:$AD$21)))</f>
        <v>0</v>
      </c>
      <c r="P213" s="26">
        <f t="array" ref="P213">IF('Load Schedule'!$D$6="Yes",INDEX('Load Schedule'!$A$10:$D$8769,COLUMN(O210),4),'Load Schedule'!$J$10*_xlfn.XLOOKUP('Load Schedule'!$J$9,'Load Schedule'!$F$16:$F$21,_xlfn.XLOOKUP(P$3,'Load Schedule'!$G$15:$AD$15,'Load Schedule'!$G$16:$AD$21)))</f>
        <v>0</v>
      </c>
      <c r="Q213" s="26">
        <f t="array" ref="Q213">IF('Load Schedule'!$D$6="Yes",INDEX('Load Schedule'!$A$10:$D$8769,COLUMN(P210),4),'Load Schedule'!$J$10*_xlfn.XLOOKUP('Load Schedule'!$J$9,'Load Schedule'!$F$16:$F$21,_xlfn.XLOOKUP(Q$3,'Load Schedule'!$G$15:$AD$15,'Load Schedule'!$G$16:$AD$21)))</f>
        <v>0</v>
      </c>
      <c r="R213" s="26">
        <f t="array" ref="R213">IF('Load Schedule'!$D$6="Yes",INDEX('Load Schedule'!$A$10:$D$8769,COLUMN(Q210),4),'Load Schedule'!$J$10*_xlfn.XLOOKUP('Load Schedule'!$J$9,'Load Schedule'!$F$16:$F$21,_xlfn.XLOOKUP(R$3,'Load Schedule'!$G$15:$AD$15,'Load Schedule'!$G$16:$AD$21)))</f>
        <v>0</v>
      </c>
      <c r="S213" s="26">
        <f t="array" ref="S213">IF('Load Schedule'!$D$6="Yes",INDEX('Load Schedule'!$A$10:$D$8769,COLUMN(R210),4),'Load Schedule'!$J$10*_xlfn.XLOOKUP('Load Schedule'!$J$9,'Load Schedule'!$F$16:$F$21,_xlfn.XLOOKUP(S$3,'Load Schedule'!$G$15:$AD$15,'Load Schedule'!$G$16:$AD$21)))</f>
        <v>0</v>
      </c>
      <c r="T213" s="26">
        <f t="array" ref="T213">IF('Load Schedule'!$D$6="Yes",INDEX('Load Schedule'!$A$10:$D$8769,COLUMN(S210),4),'Load Schedule'!$J$10*_xlfn.XLOOKUP('Load Schedule'!$J$9,'Load Schedule'!$F$16:$F$21,_xlfn.XLOOKUP(T$3,'Load Schedule'!$G$15:$AD$15,'Load Schedule'!$G$16:$AD$21)))</f>
        <v>0</v>
      </c>
      <c r="U213" s="26">
        <f t="array" ref="U213">IF('Load Schedule'!$D$6="Yes",INDEX('Load Schedule'!$A$10:$D$8769,COLUMN(T210),4),'Load Schedule'!$J$10*_xlfn.XLOOKUP('Load Schedule'!$J$9,'Load Schedule'!$F$16:$F$21,_xlfn.XLOOKUP(U$3,'Load Schedule'!$G$15:$AD$15,'Load Schedule'!$G$16:$AD$21)))</f>
        <v>0</v>
      </c>
      <c r="V213" s="26">
        <f t="array" ref="V213">IF('Load Schedule'!$D$6="Yes",INDEX('Load Schedule'!$A$10:$D$8769,COLUMN(U210),4),'Load Schedule'!$J$10*_xlfn.XLOOKUP('Load Schedule'!$J$9,'Load Schedule'!$F$16:$F$21,_xlfn.XLOOKUP(V$3,'Load Schedule'!$G$15:$AD$15,'Load Schedule'!$G$16:$AD$21)))</f>
        <v>0</v>
      </c>
      <c r="W213" s="26">
        <f t="array" ref="W213">IF('Load Schedule'!$D$6="Yes",INDEX('Load Schedule'!$A$10:$D$8769,COLUMN(V210),4),'Load Schedule'!$J$10*_xlfn.XLOOKUP('Load Schedule'!$J$9,'Load Schedule'!$F$16:$F$21,_xlfn.XLOOKUP(W$3,'Load Schedule'!$G$15:$AD$15,'Load Schedule'!$G$16:$AD$21)))</f>
        <v>0</v>
      </c>
      <c r="X213" s="26">
        <f t="array" ref="X213">IF('Load Schedule'!$D$6="Yes",INDEX('Load Schedule'!$A$10:$D$8769,COLUMN(W210),4),'Load Schedule'!$J$10*_xlfn.XLOOKUP('Load Schedule'!$J$9,'Load Schedule'!$F$16:$F$21,_xlfn.XLOOKUP(X$3,'Load Schedule'!$G$15:$AD$15,'Load Schedule'!$G$16:$AD$21)))</f>
        <v>0</v>
      </c>
      <c r="Y213" s="26">
        <f t="array" ref="Y213">IF('Load Schedule'!$D$6="Yes",INDEX('Load Schedule'!$A$10:$D$8769,COLUMN(X210),4),'Load Schedule'!$J$10*_xlfn.XLOOKUP('Load Schedule'!$J$9,'Load Schedule'!$F$16:$F$21,_xlfn.XLOOKUP(Y$3,'Load Schedule'!$G$15:$AD$15,'Load Schedule'!$G$16:$AD$21)))</f>
        <v>0</v>
      </c>
      <c r="AA213">
        <f t="shared" si="3"/>
        <v>5040</v>
      </c>
    </row>
    <row r="214" spans="1:27" x14ac:dyDescent="0.25">
      <c r="A214" s="8">
        <v>44407</v>
      </c>
      <c r="B214" s="26">
        <f t="array" ref="B214">IF('Load Schedule'!$D$6="Yes",INDEX('Load Schedule'!$A$10:$D$8769,COLUMN(A211),4),'Load Schedule'!$J$10*_xlfn.XLOOKUP('Load Schedule'!$J$9,'Load Schedule'!$F$16:$F$21,_xlfn.XLOOKUP(B$3,'Load Schedule'!$G$15:$AD$15,'Load Schedule'!$G$16:$AD$21)))</f>
        <v>0</v>
      </c>
      <c r="C214" s="26">
        <f t="array" ref="C214">IF('Load Schedule'!$D$6="Yes",INDEX('Load Schedule'!$A$10:$D$8769,COLUMN(B211),4),'Load Schedule'!$J$10*_xlfn.XLOOKUP('Load Schedule'!$J$9,'Load Schedule'!$F$16:$F$21,_xlfn.XLOOKUP(C$3,'Load Schedule'!$G$15:$AD$15,'Load Schedule'!$G$16:$AD$21)))</f>
        <v>0</v>
      </c>
      <c r="D214" s="26">
        <f t="array" ref="D214">IF('Load Schedule'!$D$6="Yes",INDEX('Load Schedule'!$A$10:$D$8769,COLUMN(C211),4),'Load Schedule'!$J$10*_xlfn.XLOOKUP('Load Schedule'!$J$9,'Load Schedule'!$F$16:$F$21,_xlfn.XLOOKUP(D$3,'Load Schedule'!$G$15:$AD$15,'Load Schedule'!$G$16:$AD$21)))</f>
        <v>0</v>
      </c>
      <c r="E214" s="26">
        <f t="array" ref="E214">IF('Load Schedule'!$D$6="Yes",INDEX('Load Schedule'!$A$10:$D$8769,COLUMN(D211),4),'Load Schedule'!$J$10*_xlfn.XLOOKUP('Load Schedule'!$J$9,'Load Schedule'!$F$16:$F$21,_xlfn.XLOOKUP(E$3,'Load Schedule'!$G$15:$AD$15,'Load Schedule'!$G$16:$AD$21)))</f>
        <v>0</v>
      </c>
      <c r="F214" s="26">
        <f t="array" ref="F214">IF('Load Schedule'!$D$6="Yes",INDEX('Load Schedule'!$A$10:$D$8769,COLUMN(E211),4),'Load Schedule'!$J$10*_xlfn.XLOOKUP('Load Schedule'!$J$9,'Load Schedule'!$F$16:$F$21,_xlfn.XLOOKUP(F$3,'Load Schedule'!$G$15:$AD$15,'Load Schedule'!$G$16:$AD$21)))</f>
        <v>0</v>
      </c>
      <c r="G214" s="26">
        <f t="array" ref="G214">IF('Load Schedule'!$D$6="Yes",INDEX('Load Schedule'!$A$10:$D$8769,COLUMN(F211),4),'Load Schedule'!$J$10*_xlfn.XLOOKUP('Load Schedule'!$J$9,'Load Schedule'!$F$16:$F$21,_xlfn.XLOOKUP(G$3,'Load Schedule'!$G$15:$AD$15,'Load Schedule'!$G$16:$AD$21)))</f>
        <v>0</v>
      </c>
      <c r="H214" s="26">
        <f t="array" ref="H214">IF('Load Schedule'!$D$6="Yes",INDEX('Load Schedule'!$A$10:$D$8769,COLUMN(G211),4),'Load Schedule'!$J$10*_xlfn.XLOOKUP('Load Schedule'!$J$9,'Load Schedule'!$F$16:$F$21,_xlfn.XLOOKUP(H$3,'Load Schedule'!$G$15:$AD$15,'Load Schedule'!$G$16:$AD$21)))</f>
        <v>0</v>
      </c>
      <c r="I214" s="26">
        <f t="array" ref="I214">IF('Load Schedule'!$D$6="Yes",INDEX('Load Schedule'!$A$10:$D$8769,COLUMN(H211),4),'Load Schedule'!$J$10*_xlfn.XLOOKUP('Load Schedule'!$J$9,'Load Schedule'!$F$16:$F$21,_xlfn.XLOOKUP(I$3,'Load Schedule'!$G$15:$AD$15,'Load Schedule'!$G$16:$AD$21)))</f>
        <v>0</v>
      </c>
      <c r="J214" s="26">
        <f t="array" ref="J214">IF('Load Schedule'!$D$6="Yes",INDEX('Load Schedule'!$A$10:$D$8769,COLUMN(I211),4),'Load Schedule'!$J$10*_xlfn.XLOOKUP('Load Schedule'!$J$9,'Load Schedule'!$F$16:$F$21,_xlfn.XLOOKUP(J$3,'Load Schedule'!$G$15:$AD$15,'Load Schedule'!$G$16:$AD$21)))</f>
        <v>0</v>
      </c>
      <c r="K214" s="26">
        <f t="array" ref="K214">IF('Load Schedule'!$D$6="Yes",INDEX('Load Schedule'!$A$10:$D$8769,COLUMN(J211),4),'Load Schedule'!$J$10*_xlfn.XLOOKUP('Load Schedule'!$J$9,'Load Schedule'!$F$16:$F$21,_xlfn.XLOOKUP(K$3,'Load Schedule'!$G$15:$AD$15,'Load Schedule'!$G$16:$AD$21)))</f>
        <v>0</v>
      </c>
      <c r="L214" s="26">
        <f t="array" ref="L214">IF('Load Schedule'!$D$6="Yes",INDEX('Load Schedule'!$A$10:$D$8769,COLUMN(K211),4),'Load Schedule'!$J$10*_xlfn.XLOOKUP('Load Schedule'!$J$9,'Load Schedule'!$F$16:$F$21,_xlfn.XLOOKUP(L$3,'Load Schedule'!$G$15:$AD$15,'Load Schedule'!$G$16:$AD$21)))</f>
        <v>0</v>
      </c>
      <c r="M214" s="26">
        <f t="array" ref="M214">IF('Load Schedule'!$D$6="Yes",INDEX('Load Schedule'!$A$10:$D$8769,COLUMN(L211),4),'Load Schedule'!$J$10*_xlfn.XLOOKUP('Load Schedule'!$J$9,'Load Schedule'!$F$16:$F$21,_xlfn.XLOOKUP(M$3,'Load Schedule'!$G$15:$AD$15,'Load Schedule'!$G$16:$AD$21)))</f>
        <v>0</v>
      </c>
      <c r="N214" s="26">
        <f t="array" ref="N214">IF('Load Schedule'!$D$6="Yes",INDEX('Load Schedule'!$A$10:$D$8769,COLUMN(M211),4),'Load Schedule'!$J$10*_xlfn.XLOOKUP('Load Schedule'!$J$9,'Load Schedule'!$F$16:$F$21,_xlfn.XLOOKUP(N$3,'Load Schedule'!$G$15:$AD$15,'Load Schedule'!$G$16:$AD$21)))</f>
        <v>0</v>
      </c>
      <c r="O214" s="26">
        <f t="array" ref="O214">IF('Load Schedule'!$D$6="Yes",INDEX('Load Schedule'!$A$10:$D$8769,COLUMN(N211),4),'Load Schedule'!$J$10*_xlfn.XLOOKUP('Load Schedule'!$J$9,'Load Schedule'!$F$16:$F$21,_xlfn.XLOOKUP(O$3,'Load Schedule'!$G$15:$AD$15,'Load Schedule'!$G$16:$AD$21)))</f>
        <v>0</v>
      </c>
      <c r="P214" s="26">
        <f t="array" ref="P214">IF('Load Schedule'!$D$6="Yes",INDEX('Load Schedule'!$A$10:$D$8769,COLUMN(O211),4),'Load Schedule'!$J$10*_xlfn.XLOOKUP('Load Schedule'!$J$9,'Load Schedule'!$F$16:$F$21,_xlfn.XLOOKUP(P$3,'Load Schedule'!$G$15:$AD$15,'Load Schedule'!$G$16:$AD$21)))</f>
        <v>0</v>
      </c>
      <c r="Q214" s="26">
        <f t="array" ref="Q214">IF('Load Schedule'!$D$6="Yes",INDEX('Load Schedule'!$A$10:$D$8769,COLUMN(P211),4),'Load Schedule'!$J$10*_xlfn.XLOOKUP('Load Schedule'!$J$9,'Load Schedule'!$F$16:$F$21,_xlfn.XLOOKUP(Q$3,'Load Schedule'!$G$15:$AD$15,'Load Schedule'!$G$16:$AD$21)))</f>
        <v>0</v>
      </c>
      <c r="R214" s="26">
        <f t="array" ref="R214">IF('Load Schedule'!$D$6="Yes",INDEX('Load Schedule'!$A$10:$D$8769,COLUMN(Q211),4),'Load Schedule'!$J$10*_xlfn.XLOOKUP('Load Schedule'!$J$9,'Load Schedule'!$F$16:$F$21,_xlfn.XLOOKUP(R$3,'Load Schedule'!$G$15:$AD$15,'Load Schedule'!$G$16:$AD$21)))</f>
        <v>0</v>
      </c>
      <c r="S214" s="26">
        <f t="array" ref="S214">IF('Load Schedule'!$D$6="Yes",INDEX('Load Schedule'!$A$10:$D$8769,COLUMN(R211),4),'Load Schedule'!$J$10*_xlfn.XLOOKUP('Load Schedule'!$J$9,'Load Schedule'!$F$16:$F$21,_xlfn.XLOOKUP(S$3,'Load Schedule'!$G$15:$AD$15,'Load Schedule'!$G$16:$AD$21)))</f>
        <v>0</v>
      </c>
      <c r="T214" s="26">
        <f t="array" ref="T214">IF('Load Schedule'!$D$6="Yes",INDEX('Load Schedule'!$A$10:$D$8769,COLUMN(S211),4),'Load Schedule'!$J$10*_xlfn.XLOOKUP('Load Schedule'!$J$9,'Load Schedule'!$F$16:$F$21,_xlfn.XLOOKUP(T$3,'Load Schedule'!$G$15:$AD$15,'Load Schedule'!$G$16:$AD$21)))</f>
        <v>0</v>
      </c>
      <c r="U214" s="26">
        <f t="array" ref="U214">IF('Load Schedule'!$D$6="Yes",INDEX('Load Schedule'!$A$10:$D$8769,COLUMN(T211),4),'Load Schedule'!$J$10*_xlfn.XLOOKUP('Load Schedule'!$J$9,'Load Schedule'!$F$16:$F$21,_xlfn.XLOOKUP(U$3,'Load Schedule'!$G$15:$AD$15,'Load Schedule'!$G$16:$AD$21)))</f>
        <v>0</v>
      </c>
      <c r="V214" s="26">
        <f t="array" ref="V214">IF('Load Schedule'!$D$6="Yes",INDEX('Load Schedule'!$A$10:$D$8769,COLUMN(U211),4),'Load Schedule'!$J$10*_xlfn.XLOOKUP('Load Schedule'!$J$9,'Load Schedule'!$F$16:$F$21,_xlfn.XLOOKUP(V$3,'Load Schedule'!$G$15:$AD$15,'Load Schedule'!$G$16:$AD$21)))</f>
        <v>0</v>
      </c>
      <c r="W214" s="26">
        <f t="array" ref="W214">IF('Load Schedule'!$D$6="Yes",INDEX('Load Schedule'!$A$10:$D$8769,COLUMN(V211),4),'Load Schedule'!$J$10*_xlfn.XLOOKUP('Load Schedule'!$J$9,'Load Schedule'!$F$16:$F$21,_xlfn.XLOOKUP(W$3,'Load Schedule'!$G$15:$AD$15,'Load Schedule'!$G$16:$AD$21)))</f>
        <v>0</v>
      </c>
      <c r="X214" s="26">
        <f t="array" ref="X214">IF('Load Schedule'!$D$6="Yes",INDEX('Load Schedule'!$A$10:$D$8769,COLUMN(W211),4),'Load Schedule'!$J$10*_xlfn.XLOOKUP('Load Schedule'!$J$9,'Load Schedule'!$F$16:$F$21,_xlfn.XLOOKUP(X$3,'Load Schedule'!$G$15:$AD$15,'Load Schedule'!$G$16:$AD$21)))</f>
        <v>0</v>
      </c>
      <c r="Y214" s="26">
        <f t="array" ref="Y214">IF('Load Schedule'!$D$6="Yes",INDEX('Load Schedule'!$A$10:$D$8769,COLUMN(X211),4),'Load Schedule'!$J$10*_xlfn.XLOOKUP('Load Schedule'!$J$9,'Load Schedule'!$F$16:$F$21,_xlfn.XLOOKUP(Y$3,'Load Schedule'!$G$15:$AD$15,'Load Schedule'!$G$16:$AD$21)))</f>
        <v>0</v>
      </c>
      <c r="AA214">
        <f t="shared" si="3"/>
        <v>5064</v>
      </c>
    </row>
    <row r="215" spans="1:27" x14ac:dyDescent="0.25">
      <c r="A215" s="8">
        <v>44408</v>
      </c>
      <c r="B215" s="26">
        <f t="array" ref="B215">IF('Load Schedule'!$D$6="Yes",INDEX('Load Schedule'!$A$10:$D$8769,COLUMN(A212),4),'Load Schedule'!$J$10*_xlfn.XLOOKUP('Load Schedule'!$J$9,'Load Schedule'!$F$16:$F$21,_xlfn.XLOOKUP(B$3,'Load Schedule'!$G$15:$AD$15,'Load Schedule'!$G$16:$AD$21)))</f>
        <v>0</v>
      </c>
      <c r="C215" s="26">
        <f t="array" ref="C215">IF('Load Schedule'!$D$6="Yes",INDEX('Load Schedule'!$A$10:$D$8769,COLUMN(B212),4),'Load Schedule'!$J$10*_xlfn.XLOOKUP('Load Schedule'!$J$9,'Load Schedule'!$F$16:$F$21,_xlfn.XLOOKUP(C$3,'Load Schedule'!$G$15:$AD$15,'Load Schedule'!$G$16:$AD$21)))</f>
        <v>0</v>
      </c>
      <c r="D215" s="26">
        <f t="array" ref="D215">IF('Load Schedule'!$D$6="Yes",INDEX('Load Schedule'!$A$10:$D$8769,COLUMN(C212),4),'Load Schedule'!$J$10*_xlfn.XLOOKUP('Load Schedule'!$J$9,'Load Schedule'!$F$16:$F$21,_xlfn.XLOOKUP(D$3,'Load Schedule'!$G$15:$AD$15,'Load Schedule'!$G$16:$AD$21)))</f>
        <v>0</v>
      </c>
      <c r="E215" s="26">
        <f t="array" ref="E215">IF('Load Schedule'!$D$6="Yes",INDEX('Load Schedule'!$A$10:$D$8769,COLUMN(D212),4),'Load Schedule'!$J$10*_xlfn.XLOOKUP('Load Schedule'!$J$9,'Load Schedule'!$F$16:$F$21,_xlfn.XLOOKUP(E$3,'Load Schedule'!$G$15:$AD$15,'Load Schedule'!$G$16:$AD$21)))</f>
        <v>0</v>
      </c>
      <c r="F215" s="26">
        <f t="array" ref="F215">IF('Load Schedule'!$D$6="Yes",INDEX('Load Schedule'!$A$10:$D$8769,COLUMN(E212),4),'Load Schedule'!$J$10*_xlfn.XLOOKUP('Load Schedule'!$J$9,'Load Schedule'!$F$16:$F$21,_xlfn.XLOOKUP(F$3,'Load Schedule'!$G$15:$AD$15,'Load Schedule'!$G$16:$AD$21)))</f>
        <v>0</v>
      </c>
      <c r="G215" s="26">
        <f t="array" ref="G215">IF('Load Schedule'!$D$6="Yes",INDEX('Load Schedule'!$A$10:$D$8769,COLUMN(F212),4),'Load Schedule'!$J$10*_xlfn.XLOOKUP('Load Schedule'!$J$9,'Load Schedule'!$F$16:$F$21,_xlfn.XLOOKUP(G$3,'Load Schedule'!$G$15:$AD$15,'Load Schedule'!$G$16:$AD$21)))</f>
        <v>0</v>
      </c>
      <c r="H215" s="26">
        <f t="array" ref="H215">IF('Load Schedule'!$D$6="Yes",INDEX('Load Schedule'!$A$10:$D$8769,COLUMN(G212),4),'Load Schedule'!$J$10*_xlfn.XLOOKUP('Load Schedule'!$J$9,'Load Schedule'!$F$16:$F$21,_xlfn.XLOOKUP(H$3,'Load Schedule'!$G$15:$AD$15,'Load Schedule'!$G$16:$AD$21)))</f>
        <v>0</v>
      </c>
      <c r="I215" s="26">
        <f t="array" ref="I215">IF('Load Schedule'!$D$6="Yes",INDEX('Load Schedule'!$A$10:$D$8769,COLUMN(H212),4),'Load Schedule'!$J$10*_xlfn.XLOOKUP('Load Schedule'!$J$9,'Load Schedule'!$F$16:$F$21,_xlfn.XLOOKUP(I$3,'Load Schedule'!$G$15:$AD$15,'Load Schedule'!$G$16:$AD$21)))</f>
        <v>0</v>
      </c>
      <c r="J215" s="26">
        <f t="array" ref="J215">IF('Load Schedule'!$D$6="Yes",INDEX('Load Schedule'!$A$10:$D$8769,COLUMN(I212),4),'Load Schedule'!$J$10*_xlfn.XLOOKUP('Load Schedule'!$J$9,'Load Schedule'!$F$16:$F$21,_xlfn.XLOOKUP(J$3,'Load Schedule'!$G$15:$AD$15,'Load Schedule'!$G$16:$AD$21)))</f>
        <v>0</v>
      </c>
      <c r="K215" s="26">
        <f t="array" ref="K215">IF('Load Schedule'!$D$6="Yes",INDEX('Load Schedule'!$A$10:$D$8769,COLUMN(J212),4),'Load Schedule'!$J$10*_xlfn.XLOOKUP('Load Schedule'!$J$9,'Load Schedule'!$F$16:$F$21,_xlfn.XLOOKUP(K$3,'Load Schedule'!$G$15:$AD$15,'Load Schedule'!$G$16:$AD$21)))</f>
        <v>0</v>
      </c>
      <c r="L215" s="26">
        <f t="array" ref="L215">IF('Load Schedule'!$D$6="Yes",INDEX('Load Schedule'!$A$10:$D$8769,COLUMN(K212),4),'Load Schedule'!$J$10*_xlfn.XLOOKUP('Load Schedule'!$J$9,'Load Schedule'!$F$16:$F$21,_xlfn.XLOOKUP(L$3,'Load Schedule'!$G$15:$AD$15,'Load Schedule'!$G$16:$AD$21)))</f>
        <v>0</v>
      </c>
      <c r="M215" s="26">
        <f t="array" ref="M215">IF('Load Schedule'!$D$6="Yes",INDEX('Load Schedule'!$A$10:$D$8769,COLUMN(L212),4),'Load Schedule'!$J$10*_xlfn.XLOOKUP('Load Schedule'!$J$9,'Load Schedule'!$F$16:$F$21,_xlfn.XLOOKUP(M$3,'Load Schedule'!$G$15:$AD$15,'Load Schedule'!$G$16:$AD$21)))</f>
        <v>0</v>
      </c>
      <c r="N215" s="26">
        <f t="array" ref="N215">IF('Load Schedule'!$D$6="Yes",INDEX('Load Schedule'!$A$10:$D$8769,COLUMN(M212),4),'Load Schedule'!$J$10*_xlfn.XLOOKUP('Load Schedule'!$J$9,'Load Schedule'!$F$16:$F$21,_xlfn.XLOOKUP(N$3,'Load Schedule'!$G$15:$AD$15,'Load Schedule'!$G$16:$AD$21)))</f>
        <v>0</v>
      </c>
      <c r="O215" s="26">
        <f t="array" ref="O215">IF('Load Schedule'!$D$6="Yes",INDEX('Load Schedule'!$A$10:$D$8769,COLUMN(N212),4),'Load Schedule'!$J$10*_xlfn.XLOOKUP('Load Schedule'!$J$9,'Load Schedule'!$F$16:$F$21,_xlfn.XLOOKUP(O$3,'Load Schedule'!$G$15:$AD$15,'Load Schedule'!$G$16:$AD$21)))</f>
        <v>0</v>
      </c>
      <c r="P215" s="26">
        <f t="array" ref="P215">IF('Load Schedule'!$D$6="Yes",INDEX('Load Schedule'!$A$10:$D$8769,COLUMN(O212),4),'Load Schedule'!$J$10*_xlfn.XLOOKUP('Load Schedule'!$J$9,'Load Schedule'!$F$16:$F$21,_xlfn.XLOOKUP(P$3,'Load Schedule'!$G$15:$AD$15,'Load Schedule'!$G$16:$AD$21)))</f>
        <v>0</v>
      </c>
      <c r="Q215" s="26">
        <f t="array" ref="Q215">IF('Load Schedule'!$D$6="Yes",INDEX('Load Schedule'!$A$10:$D$8769,COLUMN(P212),4),'Load Schedule'!$J$10*_xlfn.XLOOKUP('Load Schedule'!$J$9,'Load Schedule'!$F$16:$F$21,_xlfn.XLOOKUP(Q$3,'Load Schedule'!$G$15:$AD$15,'Load Schedule'!$G$16:$AD$21)))</f>
        <v>0</v>
      </c>
      <c r="R215" s="26">
        <f t="array" ref="R215">IF('Load Schedule'!$D$6="Yes",INDEX('Load Schedule'!$A$10:$D$8769,COLUMN(Q212),4),'Load Schedule'!$J$10*_xlfn.XLOOKUP('Load Schedule'!$J$9,'Load Schedule'!$F$16:$F$21,_xlfn.XLOOKUP(R$3,'Load Schedule'!$G$15:$AD$15,'Load Schedule'!$G$16:$AD$21)))</f>
        <v>0</v>
      </c>
      <c r="S215" s="26">
        <f t="array" ref="S215">IF('Load Schedule'!$D$6="Yes",INDEX('Load Schedule'!$A$10:$D$8769,COLUMN(R212),4),'Load Schedule'!$J$10*_xlfn.XLOOKUP('Load Schedule'!$J$9,'Load Schedule'!$F$16:$F$21,_xlfn.XLOOKUP(S$3,'Load Schedule'!$G$15:$AD$15,'Load Schedule'!$G$16:$AD$21)))</f>
        <v>0</v>
      </c>
      <c r="T215" s="26">
        <f t="array" ref="T215">IF('Load Schedule'!$D$6="Yes",INDEX('Load Schedule'!$A$10:$D$8769,COLUMN(S212),4),'Load Schedule'!$J$10*_xlfn.XLOOKUP('Load Schedule'!$J$9,'Load Schedule'!$F$16:$F$21,_xlfn.XLOOKUP(T$3,'Load Schedule'!$G$15:$AD$15,'Load Schedule'!$G$16:$AD$21)))</f>
        <v>0</v>
      </c>
      <c r="U215" s="26">
        <f t="array" ref="U215">IF('Load Schedule'!$D$6="Yes",INDEX('Load Schedule'!$A$10:$D$8769,COLUMN(T212),4),'Load Schedule'!$J$10*_xlfn.XLOOKUP('Load Schedule'!$J$9,'Load Schedule'!$F$16:$F$21,_xlfn.XLOOKUP(U$3,'Load Schedule'!$G$15:$AD$15,'Load Schedule'!$G$16:$AD$21)))</f>
        <v>0</v>
      </c>
      <c r="V215" s="26">
        <f t="array" ref="V215">IF('Load Schedule'!$D$6="Yes",INDEX('Load Schedule'!$A$10:$D$8769,COLUMN(U212),4),'Load Schedule'!$J$10*_xlfn.XLOOKUP('Load Schedule'!$J$9,'Load Schedule'!$F$16:$F$21,_xlfn.XLOOKUP(V$3,'Load Schedule'!$G$15:$AD$15,'Load Schedule'!$G$16:$AD$21)))</f>
        <v>0</v>
      </c>
      <c r="W215" s="26">
        <f t="array" ref="W215">IF('Load Schedule'!$D$6="Yes",INDEX('Load Schedule'!$A$10:$D$8769,COLUMN(V212),4),'Load Schedule'!$J$10*_xlfn.XLOOKUP('Load Schedule'!$J$9,'Load Schedule'!$F$16:$F$21,_xlfn.XLOOKUP(W$3,'Load Schedule'!$G$15:$AD$15,'Load Schedule'!$G$16:$AD$21)))</f>
        <v>0</v>
      </c>
      <c r="X215" s="26">
        <f t="array" ref="X215">IF('Load Schedule'!$D$6="Yes",INDEX('Load Schedule'!$A$10:$D$8769,COLUMN(W212),4),'Load Schedule'!$J$10*_xlfn.XLOOKUP('Load Schedule'!$J$9,'Load Schedule'!$F$16:$F$21,_xlfn.XLOOKUP(X$3,'Load Schedule'!$G$15:$AD$15,'Load Schedule'!$G$16:$AD$21)))</f>
        <v>0</v>
      </c>
      <c r="Y215" s="26">
        <f t="array" ref="Y215">IF('Load Schedule'!$D$6="Yes",INDEX('Load Schedule'!$A$10:$D$8769,COLUMN(X212),4),'Load Schedule'!$J$10*_xlfn.XLOOKUP('Load Schedule'!$J$9,'Load Schedule'!$F$16:$F$21,_xlfn.XLOOKUP(Y$3,'Load Schedule'!$G$15:$AD$15,'Load Schedule'!$G$16:$AD$21)))</f>
        <v>0</v>
      </c>
      <c r="AA215">
        <f t="shared" si="3"/>
        <v>5088</v>
      </c>
    </row>
    <row r="216" spans="1:27" x14ac:dyDescent="0.25">
      <c r="A216" s="8">
        <v>44409</v>
      </c>
      <c r="B216" s="26">
        <f t="array" ref="B216">IF('Load Schedule'!$D$6="Yes",INDEX('Load Schedule'!$A$10:$D$8769,COLUMN(A213),4),'Load Schedule'!$J$10*_xlfn.XLOOKUP('Load Schedule'!$J$9,'Load Schedule'!$F$16:$F$21,_xlfn.XLOOKUP(B$3,'Load Schedule'!$G$15:$AD$15,'Load Schedule'!$G$16:$AD$21)))</f>
        <v>0</v>
      </c>
      <c r="C216" s="26">
        <f t="array" ref="C216">IF('Load Schedule'!$D$6="Yes",INDEX('Load Schedule'!$A$10:$D$8769,COLUMN(B213),4),'Load Schedule'!$J$10*_xlfn.XLOOKUP('Load Schedule'!$J$9,'Load Schedule'!$F$16:$F$21,_xlfn.XLOOKUP(C$3,'Load Schedule'!$G$15:$AD$15,'Load Schedule'!$G$16:$AD$21)))</f>
        <v>0</v>
      </c>
      <c r="D216" s="26">
        <f t="array" ref="D216">IF('Load Schedule'!$D$6="Yes",INDEX('Load Schedule'!$A$10:$D$8769,COLUMN(C213),4),'Load Schedule'!$J$10*_xlfn.XLOOKUP('Load Schedule'!$J$9,'Load Schedule'!$F$16:$F$21,_xlfn.XLOOKUP(D$3,'Load Schedule'!$G$15:$AD$15,'Load Schedule'!$G$16:$AD$21)))</f>
        <v>0</v>
      </c>
      <c r="E216" s="26">
        <f t="array" ref="E216">IF('Load Schedule'!$D$6="Yes",INDEX('Load Schedule'!$A$10:$D$8769,COLUMN(D213),4),'Load Schedule'!$J$10*_xlfn.XLOOKUP('Load Schedule'!$J$9,'Load Schedule'!$F$16:$F$21,_xlfn.XLOOKUP(E$3,'Load Schedule'!$G$15:$AD$15,'Load Schedule'!$G$16:$AD$21)))</f>
        <v>0</v>
      </c>
      <c r="F216" s="26">
        <f t="array" ref="F216">IF('Load Schedule'!$D$6="Yes",INDEX('Load Schedule'!$A$10:$D$8769,COLUMN(E213),4),'Load Schedule'!$J$10*_xlfn.XLOOKUP('Load Schedule'!$J$9,'Load Schedule'!$F$16:$F$21,_xlfn.XLOOKUP(F$3,'Load Schedule'!$G$15:$AD$15,'Load Schedule'!$G$16:$AD$21)))</f>
        <v>0</v>
      </c>
      <c r="G216" s="26">
        <f t="array" ref="G216">IF('Load Schedule'!$D$6="Yes",INDEX('Load Schedule'!$A$10:$D$8769,COLUMN(F213),4),'Load Schedule'!$J$10*_xlfn.XLOOKUP('Load Schedule'!$J$9,'Load Schedule'!$F$16:$F$21,_xlfn.XLOOKUP(G$3,'Load Schedule'!$G$15:$AD$15,'Load Schedule'!$G$16:$AD$21)))</f>
        <v>0</v>
      </c>
      <c r="H216" s="26">
        <f t="array" ref="H216">IF('Load Schedule'!$D$6="Yes",INDEX('Load Schedule'!$A$10:$D$8769,COLUMN(G213),4),'Load Schedule'!$J$10*_xlfn.XLOOKUP('Load Schedule'!$J$9,'Load Schedule'!$F$16:$F$21,_xlfn.XLOOKUP(H$3,'Load Schedule'!$G$15:$AD$15,'Load Schedule'!$G$16:$AD$21)))</f>
        <v>0</v>
      </c>
      <c r="I216" s="26">
        <f t="array" ref="I216">IF('Load Schedule'!$D$6="Yes",INDEX('Load Schedule'!$A$10:$D$8769,COLUMN(H213),4),'Load Schedule'!$J$10*_xlfn.XLOOKUP('Load Schedule'!$J$9,'Load Schedule'!$F$16:$F$21,_xlfn.XLOOKUP(I$3,'Load Schedule'!$G$15:$AD$15,'Load Schedule'!$G$16:$AD$21)))</f>
        <v>0</v>
      </c>
      <c r="J216" s="26">
        <f t="array" ref="J216">IF('Load Schedule'!$D$6="Yes",INDEX('Load Schedule'!$A$10:$D$8769,COLUMN(I213),4),'Load Schedule'!$J$10*_xlfn.XLOOKUP('Load Schedule'!$J$9,'Load Schedule'!$F$16:$F$21,_xlfn.XLOOKUP(J$3,'Load Schedule'!$G$15:$AD$15,'Load Schedule'!$G$16:$AD$21)))</f>
        <v>0</v>
      </c>
      <c r="K216" s="26">
        <f t="array" ref="K216">IF('Load Schedule'!$D$6="Yes",INDEX('Load Schedule'!$A$10:$D$8769,COLUMN(J213),4),'Load Schedule'!$J$10*_xlfn.XLOOKUP('Load Schedule'!$J$9,'Load Schedule'!$F$16:$F$21,_xlfn.XLOOKUP(K$3,'Load Schedule'!$G$15:$AD$15,'Load Schedule'!$G$16:$AD$21)))</f>
        <v>0</v>
      </c>
      <c r="L216" s="26">
        <f t="array" ref="L216">IF('Load Schedule'!$D$6="Yes",INDEX('Load Schedule'!$A$10:$D$8769,COLUMN(K213),4),'Load Schedule'!$J$10*_xlfn.XLOOKUP('Load Schedule'!$J$9,'Load Schedule'!$F$16:$F$21,_xlfn.XLOOKUP(L$3,'Load Schedule'!$G$15:$AD$15,'Load Schedule'!$G$16:$AD$21)))</f>
        <v>0</v>
      </c>
      <c r="M216" s="26">
        <f t="array" ref="M216">IF('Load Schedule'!$D$6="Yes",INDEX('Load Schedule'!$A$10:$D$8769,COLUMN(L213),4),'Load Schedule'!$J$10*_xlfn.XLOOKUP('Load Schedule'!$J$9,'Load Schedule'!$F$16:$F$21,_xlfn.XLOOKUP(M$3,'Load Schedule'!$G$15:$AD$15,'Load Schedule'!$G$16:$AD$21)))</f>
        <v>0</v>
      </c>
      <c r="N216" s="26">
        <f t="array" ref="N216">IF('Load Schedule'!$D$6="Yes",INDEX('Load Schedule'!$A$10:$D$8769,COLUMN(M213),4),'Load Schedule'!$J$10*_xlfn.XLOOKUP('Load Schedule'!$J$9,'Load Schedule'!$F$16:$F$21,_xlfn.XLOOKUP(N$3,'Load Schedule'!$G$15:$AD$15,'Load Schedule'!$G$16:$AD$21)))</f>
        <v>0</v>
      </c>
      <c r="O216" s="26">
        <f t="array" ref="O216">IF('Load Schedule'!$D$6="Yes",INDEX('Load Schedule'!$A$10:$D$8769,COLUMN(N213),4),'Load Schedule'!$J$10*_xlfn.XLOOKUP('Load Schedule'!$J$9,'Load Schedule'!$F$16:$F$21,_xlfn.XLOOKUP(O$3,'Load Schedule'!$G$15:$AD$15,'Load Schedule'!$G$16:$AD$21)))</f>
        <v>0</v>
      </c>
      <c r="P216" s="26">
        <f t="array" ref="P216">IF('Load Schedule'!$D$6="Yes",INDEX('Load Schedule'!$A$10:$D$8769,COLUMN(O213),4),'Load Schedule'!$J$10*_xlfn.XLOOKUP('Load Schedule'!$J$9,'Load Schedule'!$F$16:$F$21,_xlfn.XLOOKUP(P$3,'Load Schedule'!$G$15:$AD$15,'Load Schedule'!$G$16:$AD$21)))</f>
        <v>0</v>
      </c>
      <c r="Q216" s="26">
        <f t="array" ref="Q216">IF('Load Schedule'!$D$6="Yes",INDEX('Load Schedule'!$A$10:$D$8769,COLUMN(P213),4),'Load Schedule'!$J$10*_xlfn.XLOOKUP('Load Schedule'!$J$9,'Load Schedule'!$F$16:$F$21,_xlfn.XLOOKUP(Q$3,'Load Schedule'!$G$15:$AD$15,'Load Schedule'!$G$16:$AD$21)))</f>
        <v>0</v>
      </c>
      <c r="R216" s="26">
        <f t="array" ref="R216">IF('Load Schedule'!$D$6="Yes",INDEX('Load Schedule'!$A$10:$D$8769,COLUMN(Q213),4),'Load Schedule'!$J$10*_xlfn.XLOOKUP('Load Schedule'!$J$9,'Load Schedule'!$F$16:$F$21,_xlfn.XLOOKUP(R$3,'Load Schedule'!$G$15:$AD$15,'Load Schedule'!$G$16:$AD$21)))</f>
        <v>0</v>
      </c>
      <c r="S216" s="26">
        <f t="array" ref="S216">IF('Load Schedule'!$D$6="Yes",INDEX('Load Schedule'!$A$10:$D$8769,COLUMN(R213),4),'Load Schedule'!$J$10*_xlfn.XLOOKUP('Load Schedule'!$J$9,'Load Schedule'!$F$16:$F$21,_xlfn.XLOOKUP(S$3,'Load Schedule'!$G$15:$AD$15,'Load Schedule'!$G$16:$AD$21)))</f>
        <v>0</v>
      </c>
      <c r="T216" s="26">
        <f t="array" ref="T216">IF('Load Schedule'!$D$6="Yes",INDEX('Load Schedule'!$A$10:$D$8769,COLUMN(S213),4),'Load Schedule'!$J$10*_xlfn.XLOOKUP('Load Schedule'!$J$9,'Load Schedule'!$F$16:$F$21,_xlfn.XLOOKUP(T$3,'Load Schedule'!$G$15:$AD$15,'Load Schedule'!$G$16:$AD$21)))</f>
        <v>0</v>
      </c>
      <c r="U216" s="26">
        <f t="array" ref="U216">IF('Load Schedule'!$D$6="Yes",INDEX('Load Schedule'!$A$10:$D$8769,COLUMN(T213),4),'Load Schedule'!$J$10*_xlfn.XLOOKUP('Load Schedule'!$J$9,'Load Schedule'!$F$16:$F$21,_xlfn.XLOOKUP(U$3,'Load Schedule'!$G$15:$AD$15,'Load Schedule'!$G$16:$AD$21)))</f>
        <v>0</v>
      </c>
      <c r="V216" s="26">
        <f t="array" ref="V216">IF('Load Schedule'!$D$6="Yes",INDEX('Load Schedule'!$A$10:$D$8769,COLUMN(U213),4),'Load Schedule'!$J$10*_xlfn.XLOOKUP('Load Schedule'!$J$9,'Load Schedule'!$F$16:$F$21,_xlfn.XLOOKUP(V$3,'Load Schedule'!$G$15:$AD$15,'Load Schedule'!$G$16:$AD$21)))</f>
        <v>0</v>
      </c>
      <c r="W216" s="26">
        <f t="array" ref="W216">IF('Load Schedule'!$D$6="Yes",INDEX('Load Schedule'!$A$10:$D$8769,COLUMN(V213),4),'Load Schedule'!$J$10*_xlfn.XLOOKUP('Load Schedule'!$J$9,'Load Schedule'!$F$16:$F$21,_xlfn.XLOOKUP(W$3,'Load Schedule'!$G$15:$AD$15,'Load Schedule'!$G$16:$AD$21)))</f>
        <v>0</v>
      </c>
      <c r="X216" s="26">
        <f t="array" ref="X216">IF('Load Schedule'!$D$6="Yes",INDEX('Load Schedule'!$A$10:$D$8769,COLUMN(W213),4),'Load Schedule'!$J$10*_xlfn.XLOOKUP('Load Schedule'!$J$9,'Load Schedule'!$F$16:$F$21,_xlfn.XLOOKUP(X$3,'Load Schedule'!$G$15:$AD$15,'Load Schedule'!$G$16:$AD$21)))</f>
        <v>0</v>
      </c>
      <c r="Y216" s="26">
        <f t="array" ref="Y216">IF('Load Schedule'!$D$6="Yes",INDEX('Load Schedule'!$A$10:$D$8769,COLUMN(X213),4),'Load Schedule'!$J$10*_xlfn.XLOOKUP('Load Schedule'!$J$9,'Load Schedule'!$F$16:$F$21,_xlfn.XLOOKUP(Y$3,'Load Schedule'!$G$15:$AD$15,'Load Schedule'!$G$16:$AD$21)))</f>
        <v>0</v>
      </c>
      <c r="AA216">
        <f t="shared" si="3"/>
        <v>5112</v>
      </c>
    </row>
    <row r="217" spans="1:27" x14ac:dyDescent="0.25">
      <c r="A217" s="8">
        <v>44410</v>
      </c>
      <c r="B217" s="26">
        <f t="array" ref="B217">IF('Load Schedule'!$D$6="Yes",INDEX('Load Schedule'!$A$10:$D$8769,COLUMN(A214),4),'Load Schedule'!$J$10*_xlfn.XLOOKUP('Load Schedule'!$J$9,'Load Schedule'!$F$16:$F$21,_xlfn.XLOOKUP(B$3,'Load Schedule'!$G$15:$AD$15,'Load Schedule'!$G$16:$AD$21)))</f>
        <v>0</v>
      </c>
      <c r="C217" s="26">
        <f t="array" ref="C217">IF('Load Schedule'!$D$6="Yes",INDEX('Load Schedule'!$A$10:$D$8769,COLUMN(B214),4),'Load Schedule'!$J$10*_xlfn.XLOOKUP('Load Schedule'!$J$9,'Load Schedule'!$F$16:$F$21,_xlfn.XLOOKUP(C$3,'Load Schedule'!$G$15:$AD$15,'Load Schedule'!$G$16:$AD$21)))</f>
        <v>0</v>
      </c>
      <c r="D217" s="26">
        <f t="array" ref="D217">IF('Load Schedule'!$D$6="Yes",INDEX('Load Schedule'!$A$10:$D$8769,COLUMN(C214),4),'Load Schedule'!$J$10*_xlfn.XLOOKUP('Load Schedule'!$J$9,'Load Schedule'!$F$16:$F$21,_xlfn.XLOOKUP(D$3,'Load Schedule'!$G$15:$AD$15,'Load Schedule'!$G$16:$AD$21)))</f>
        <v>0</v>
      </c>
      <c r="E217" s="26">
        <f t="array" ref="E217">IF('Load Schedule'!$D$6="Yes",INDEX('Load Schedule'!$A$10:$D$8769,COLUMN(D214),4),'Load Schedule'!$J$10*_xlfn.XLOOKUP('Load Schedule'!$J$9,'Load Schedule'!$F$16:$F$21,_xlfn.XLOOKUP(E$3,'Load Schedule'!$G$15:$AD$15,'Load Schedule'!$G$16:$AD$21)))</f>
        <v>0</v>
      </c>
      <c r="F217" s="26">
        <f t="array" ref="F217">IF('Load Schedule'!$D$6="Yes",INDEX('Load Schedule'!$A$10:$D$8769,COLUMN(E214),4),'Load Schedule'!$J$10*_xlfn.XLOOKUP('Load Schedule'!$J$9,'Load Schedule'!$F$16:$F$21,_xlfn.XLOOKUP(F$3,'Load Schedule'!$G$15:$AD$15,'Load Schedule'!$G$16:$AD$21)))</f>
        <v>0</v>
      </c>
      <c r="G217" s="26">
        <f t="array" ref="G217">IF('Load Schedule'!$D$6="Yes",INDEX('Load Schedule'!$A$10:$D$8769,COLUMN(F214),4),'Load Schedule'!$J$10*_xlfn.XLOOKUP('Load Schedule'!$J$9,'Load Schedule'!$F$16:$F$21,_xlfn.XLOOKUP(G$3,'Load Schedule'!$G$15:$AD$15,'Load Schedule'!$G$16:$AD$21)))</f>
        <v>0</v>
      </c>
      <c r="H217" s="26">
        <f t="array" ref="H217">IF('Load Schedule'!$D$6="Yes",INDEX('Load Schedule'!$A$10:$D$8769,COLUMN(G214),4),'Load Schedule'!$J$10*_xlfn.XLOOKUP('Load Schedule'!$J$9,'Load Schedule'!$F$16:$F$21,_xlfn.XLOOKUP(H$3,'Load Schedule'!$G$15:$AD$15,'Load Schedule'!$G$16:$AD$21)))</f>
        <v>0</v>
      </c>
      <c r="I217" s="26">
        <f t="array" ref="I217">IF('Load Schedule'!$D$6="Yes",INDEX('Load Schedule'!$A$10:$D$8769,COLUMN(H214),4),'Load Schedule'!$J$10*_xlfn.XLOOKUP('Load Schedule'!$J$9,'Load Schedule'!$F$16:$F$21,_xlfn.XLOOKUP(I$3,'Load Schedule'!$G$15:$AD$15,'Load Schedule'!$G$16:$AD$21)))</f>
        <v>0</v>
      </c>
      <c r="J217" s="26">
        <f t="array" ref="J217">IF('Load Schedule'!$D$6="Yes",INDEX('Load Schedule'!$A$10:$D$8769,COLUMN(I214),4),'Load Schedule'!$J$10*_xlfn.XLOOKUP('Load Schedule'!$J$9,'Load Schedule'!$F$16:$F$21,_xlfn.XLOOKUP(J$3,'Load Schedule'!$G$15:$AD$15,'Load Schedule'!$G$16:$AD$21)))</f>
        <v>0</v>
      </c>
      <c r="K217" s="26">
        <f t="array" ref="K217">IF('Load Schedule'!$D$6="Yes",INDEX('Load Schedule'!$A$10:$D$8769,COLUMN(J214),4),'Load Schedule'!$J$10*_xlfn.XLOOKUP('Load Schedule'!$J$9,'Load Schedule'!$F$16:$F$21,_xlfn.XLOOKUP(K$3,'Load Schedule'!$G$15:$AD$15,'Load Schedule'!$G$16:$AD$21)))</f>
        <v>0</v>
      </c>
      <c r="L217" s="26">
        <f t="array" ref="L217">IF('Load Schedule'!$D$6="Yes",INDEX('Load Schedule'!$A$10:$D$8769,COLUMN(K214),4),'Load Schedule'!$J$10*_xlfn.XLOOKUP('Load Schedule'!$J$9,'Load Schedule'!$F$16:$F$21,_xlfn.XLOOKUP(L$3,'Load Schedule'!$G$15:$AD$15,'Load Schedule'!$G$16:$AD$21)))</f>
        <v>0</v>
      </c>
      <c r="M217" s="26">
        <f t="array" ref="M217">IF('Load Schedule'!$D$6="Yes",INDEX('Load Schedule'!$A$10:$D$8769,COLUMN(L214),4),'Load Schedule'!$J$10*_xlfn.XLOOKUP('Load Schedule'!$J$9,'Load Schedule'!$F$16:$F$21,_xlfn.XLOOKUP(M$3,'Load Schedule'!$G$15:$AD$15,'Load Schedule'!$G$16:$AD$21)))</f>
        <v>0</v>
      </c>
      <c r="N217" s="26">
        <f t="array" ref="N217">IF('Load Schedule'!$D$6="Yes",INDEX('Load Schedule'!$A$10:$D$8769,COLUMN(M214),4),'Load Schedule'!$J$10*_xlfn.XLOOKUP('Load Schedule'!$J$9,'Load Schedule'!$F$16:$F$21,_xlfn.XLOOKUP(N$3,'Load Schedule'!$G$15:$AD$15,'Load Schedule'!$G$16:$AD$21)))</f>
        <v>0</v>
      </c>
      <c r="O217" s="26">
        <f t="array" ref="O217">IF('Load Schedule'!$D$6="Yes",INDEX('Load Schedule'!$A$10:$D$8769,COLUMN(N214),4),'Load Schedule'!$J$10*_xlfn.XLOOKUP('Load Schedule'!$J$9,'Load Schedule'!$F$16:$F$21,_xlfn.XLOOKUP(O$3,'Load Schedule'!$G$15:$AD$15,'Load Schedule'!$G$16:$AD$21)))</f>
        <v>0</v>
      </c>
      <c r="P217" s="26">
        <f t="array" ref="P217">IF('Load Schedule'!$D$6="Yes",INDEX('Load Schedule'!$A$10:$D$8769,COLUMN(O214),4),'Load Schedule'!$J$10*_xlfn.XLOOKUP('Load Schedule'!$J$9,'Load Schedule'!$F$16:$F$21,_xlfn.XLOOKUP(P$3,'Load Schedule'!$G$15:$AD$15,'Load Schedule'!$G$16:$AD$21)))</f>
        <v>0</v>
      </c>
      <c r="Q217" s="26">
        <f t="array" ref="Q217">IF('Load Schedule'!$D$6="Yes",INDEX('Load Schedule'!$A$10:$D$8769,COLUMN(P214),4),'Load Schedule'!$J$10*_xlfn.XLOOKUP('Load Schedule'!$J$9,'Load Schedule'!$F$16:$F$21,_xlfn.XLOOKUP(Q$3,'Load Schedule'!$G$15:$AD$15,'Load Schedule'!$G$16:$AD$21)))</f>
        <v>0</v>
      </c>
      <c r="R217" s="26">
        <f t="array" ref="R217">IF('Load Schedule'!$D$6="Yes",INDEX('Load Schedule'!$A$10:$D$8769,COLUMN(Q214),4),'Load Schedule'!$J$10*_xlfn.XLOOKUP('Load Schedule'!$J$9,'Load Schedule'!$F$16:$F$21,_xlfn.XLOOKUP(R$3,'Load Schedule'!$G$15:$AD$15,'Load Schedule'!$G$16:$AD$21)))</f>
        <v>0</v>
      </c>
      <c r="S217" s="26">
        <f t="array" ref="S217">IF('Load Schedule'!$D$6="Yes",INDEX('Load Schedule'!$A$10:$D$8769,COLUMN(R214),4),'Load Schedule'!$J$10*_xlfn.XLOOKUP('Load Schedule'!$J$9,'Load Schedule'!$F$16:$F$21,_xlfn.XLOOKUP(S$3,'Load Schedule'!$G$15:$AD$15,'Load Schedule'!$G$16:$AD$21)))</f>
        <v>0</v>
      </c>
      <c r="T217" s="26">
        <f t="array" ref="T217">IF('Load Schedule'!$D$6="Yes",INDEX('Load Schedule'!$A$10:$D$8769,COLUMN(S214),4),'Load Schedule'!$J$10*_xlfn.XLOOKUP('Load Schedule'!$J$9,'Load Schedule'!$F$16:$F$21,_xlfn.XLOOKUP(T$3,'Load Schedule'!$G$15:$AD$15,'Load Schedule'!$G$16:$AD$21)))</f>
        <v>0</v>
      </c>
      <c r="U217" s="26">
        <f t="array" ref="U217">IF('Load Schedule'!$D$6="Yes",INDEX('Load Schedule'!$A$10:$D$8769,COLUMN(T214),4),'Load Schedule'!$J$10*_xlfn.XLOOKUP('Load Schedule'!$J$9,'Load Schedule'!$F$16:$F$21,_xlfn.XLOOKUP(U$3,'Load Schedule'!$G$15:$AD$15,'Load Schedule'!$G$16:$AD$21)))</f>
        <v>0</v>
      </c>
      <c r="V217" s="26">
        <f t="array" ref="V217">IF('Load Schedule'!$D$6="Yes",INDEX('Load Schedule'!$A$10:$D$8769,COLUMN(U214),4),'Load Schedule'!$J$10*_xlfn.XLOOKUP('Load Schedule'!$J$9,'Load Schedule'!$F$16:$F$21,_xlfn.XLOOKUP(V$3,'Load Schedule'!$G$15:$AD$15,'Load Schedule'!$G$16:$AD$21)))</f>
        <v>0</v>
      </c>
      <c r="W217" s="26">
        <f t="array" ref="W217">IF('Load Schedule'!$D$6="Yes",INDEX('Load Schedule'!$A$10:$D$8769,COLUMN(V214),4),'Load Schedule'!$J$10*_xlfn.XLOOKUP('Load Schedule'!$J$9,'Load Schedule'!$F$16:$F$21,_xlfn.XLOOKUP(W$3,'Load Schedule'!$G$15:$AD$15,'Load Schedule'!$G$16:$AD$21)))</f>
        <v>0</v>
      </c>
      <c r="X217" s="26">
        <f t="array" ref="X217">IF('Load Schedule'!$D$6="Yes",INDEX('Load Schedule'!$A$10:$D$8769,COLUMN(W214),4),'Load Schedule'!$J$10*_xlfn.XLOOKUP('Load Schedule'!$J$9,'Load Schedule'!$F$16:$F$21,_xlfn.XLOOKUP(X$3,'Load Schedule'!$G$15:$AD$15,'Load Schedule'!$G$16:$AD$21)))</f>
        <v>0</v>
      </c>
      <c r="Y217" s="26">
        <f t="array" ref="Y217">IF('Load Schedule'!$D$6="Yes",INDEX('Load Schedule'!$A$10:$D$8769,COLUMN(X214),4),'Load Schedule'!$J$10*_xlfn.XLOOKUP('Load Schedule'!$J$9,'Load Schedule'!$F$16:$F$21,_xlfn.XLOOKUP(Y$3,'Load Schedule'!$G$15:$AD$15,'Load Schedule'!$G$16:$AD$21)))</f>
        <v>0</v>
      </c>
      <c r="AA217">
        <f t="shared" si="3"/>
        <v>5136</v>
      </c>
    </row>
    <row r="218" spans="1:27" x14ac:dyDescent="0.25">
      <c r="A218" s="8">
        <v>44411</v>
      </c>
      <c r="B218" s="26">
        <f t="array" ref="B218">IF('Load Schedule'!$D$6="Yes",INDEX('Load Schedule'!$A$10:$D$8769,COLUMN(A215),4),'Load Schedule'!$J$10*_xlfn.XLOOKUP('Load Schedule'!$J$9,'Load Schedule'!$F$16:$F$21,_xlfn.XLOOKUP(B$3,'Load Schedule'!$G$15:$AD$15,'Load Schedule'!$G$16:$AD$21)))</f>
        <v>0</v>
      </c>
      <c r="C218" s="26">
        <f t="array" ref="C218">IF('Load Schedule'!$D$6="Yes",INDEX('Load Schedule'!$A$10:$D$8769,COLUMN(B215),4),'Load Schedule'!$J$10*_xlfn.XLOOKUP('Load Schedule'!$J$9,'Load Schedule'!$F$16:$F$21,_xlfn.XLOOKUP(C$3,'Load Schedule'!$G$15:$AD$15,'Load Schedule'!$G$16:$AD$21)))</f>
        <v>0</v>
      </c>
      <c r="D218" s="26">
        <f t="array" ref="D218">IF('Load Schedule'!$D$6="Yes",INDEX('Load Schedule'!$A$10:$D$8769,COLUMN(C215),4),'Load Schedule'!$J$10*_xlfn.XLOOKUP('Load Schedule'!$J$9,'Load Schedule'!$F$16:$F$21,_xlfn.XLOOKUP(D$3,'Load Schedule'!$G$15:$AD$15,'Load Schedule'!$G$16:$AD$21)))</f>
        <v>0</v>
      </c>
      <c r="E218" s="26">
        <f t="array" ref="E218">IF('Load Schedule'!$D$6="Yes",INDEX('Load Schedule'!$A$10:$D$8769,COLUMN(D215),4),'Load Schedule'!$J$10*_xlfn.XLOOKUP('Load Schedule'!$J$9,'Load Schedule'!$F$16:$F$21,_xlfn.XLOOKUP(E$3,'Load Schedule'!$G$15:$AD$15,'Load Schedule'!$G$16:$AD$21)))</f>
        <v>0</v>
      </c>
      <c r="F218" s="26">
        <f t="array" ref="F218">IF('Load Schedule'!$D$6="Yes",INDEX('Load Schedule'!$A$10:$D$8769,COLUMN(E215),4),'Load Schedule'!$J$10*_xlfn.XLOOKUP('Load Schedule'!$J$9,'Load Schedule'!$F$16:$F$21,_xlfn.XLOOKUP(F$3,'Load Schedule'!$G$15:$AD$15,'Load Schedule'!$G$16:$AD$21)))</f>
        <v>0</v>
      </c>
      <c r="G218" s="26">
        <f t="array" ref="G218">IF('Load Schedule'!$D$6="Yes",INDEX('Load Schedule'!$A$10:$D$8769,COLUMN(F215),4),'Load Schedule'!$J$10*_xlfn.XLOOKUP('Load Schedule'!$J$9,'Load Schedule'!$F$16:$F$21,_xlfn.XLOOKUP(G$3,'Load Schedule'!$G$15:$AD$15,'Load Schedule'!$G$16:$AD$21)))</f>
        <v>0</v>
      </c>
      <c r="H218" s="26">
        <f t="array" ref="H218">IF('Load Schedule'!$D$6="Yes",INDEX('Load Schedule'!$A$10:$D$8769,COLUMN(G215),4),'Load Schedule'!$J$10*_xlfn.XLOOKUP('Load Schedule'!$J$9,'Load Schedule'!$F$16:$F$21,_xlfn.XLOOKUP(H$3,'Load Schedule'!$G$15:$AD$15,'Load Schedule'!$G$16:$AD$21)))</f>
        <v>0</v>
      </c>
      <c r="I218" s="26">
        <f t="array" ref="I218">IF('Load Schedule'!$D$6="Yes",INDEX('Load Schedule'!$A$10:$D$8769,COLUMN(H215),4),'Load Schedule'!$J$10*_xlfn.XLOOKUP('Load Schedule'!$J$9,'Load Schedule'!$F$16:$F$21,_xlfn.XLOOKUP(I$3,'Load Schedule'!$G$15:$AD$15,'Load Schedule'!$G$16:$AD$21)))</f>
        <v>0</v>
      </c>
      <c r="J218" s="26">
        <f t="array" ref="J218">IF('Load Schedule'!$D$6="Yes",INDEX('Load Schedule'!$A$10:$D$8769,COLUMN(I215),4),'Load Schedule'!$J$10*_xlfn.XLOOKUP('Load Schedule'!$J$9,'Load Schedule'!$F$16:$F$21,_xlfn.XLOOKUP(J$3,'Load Schedule'!$G$15:$AD$15,'Load Schedule'!$G$16:$AD$21)))</f>
        <v>0</v>
      </c>
      <c r="K218" s="26">
        <f t="array" ref="K218">IF('Load Schedule'!$D$6="Yes",INDEX('Load Schedule'!$A$10:$D$8769,COLUMN(J215),4),'Load Schedule'!$J$10*_xlfn.XLOOKUP('Load Schedule'!$J$9,'Load Schedule'!$F$16:$F$21,_xlfn.XLOOKUP(K$3,'Load Schedule'!$G$15:$AD$15,'Load Schedule'!$G$16:$AD$21)))</f>
        <v>0</v>
      </c>
      <c r="L218" s="26">
        <f t="array" ref="L218">IF('Load Schedule'!$D$6="Yes",INDEX('Load Schedule'!$A$10:$D$8769,COLUMN(K215),4),'Load Schedule'!$J$10*_xlfn.XLOOKUP('Load Schedule'!$J$9,'Load Schedule'!$F$16:$F$21,_xlfn.XLOOKUP(L$3,'Load Schedule'!$G$15:$AD$15,'Load Schedule'!$G$16:$AD$21)))</f>
        <v>0</v>
      </c>
      <c r="M218" s="26">
        <f t="array" ref="M218">IF('Load Schedule'!$D$6="Yes",INDEX('Load Schedule'!$A$10:$D$8769,COLUMN(L215),4),'Load Schedule'!$J$10*_xlfn.XLOOKUP('Load Schedule'!$J$9,'Load Schedule'!$F$16:$F$21,_xlfn.XLOOKUP(M$3,'Load Schedule'!$G$15:$AD$15,'Load Schedule'!$G$16:$AD$21)))</f>
        <v>0</v>
      </c>
      <c r="N218" s="26">
        <f t="array" ref="N218">IF('Load Schedule'!$D$6="Yes",INDEX('Load Schedule'!$A$10:$D$8769,COLUMN(M215),4),'Load Schedule'!$J$10*_xlfn.XLOOKUP('Load Schedule'!$J$9,'Load Schedule'!$F$16:$F$21,_xlfn.XLOOKUP(N$3,'Load Schedule'!$G$15:$AD$15,'Load Schedule'!$G$16:$AD$21)))</f>
        <v>0</v>
      </c>
      <c r="O218" s="26">
        <f t="array" ref="O218">IF('Load Schedule'!$D$6="Yes",INDEX('Load Schedule'!$A$10:$D$8769,COLUMN(N215),4),'Load Schedule'!$J$10*_xlfn.XLOOKUP('Load Schedule'!$J$9,'Load Schedule'!$F$16:$F$21,_xlfn.XLOOKUP(O$3,'Load Schedule'!$G$15:$AD$15,'Load Schedule'!$G$16:$AD$21)))</f>
        <v>0</v>
      </c>
      <c r="P218" s="26">
        <f t="array" ref="P218">IF('Load Schedule'!$D$6="Yes",INDEX('Load Schedule'!$A$10:$D$8769,COLUMN(O215),4),'Load Schedule'!$J$10*_xlfn.XLOOKUP('Load Schedule'!$J$9,'Load Schedule'!$F$16:$F$21,_xlfn.XLOOKUP(P$3,'Load Schedule'!$G$15:$AD$15,'Load Schedule'!$G$16:$AD$21)))</f>
        <v>0</v>
      </c>
      <c r="Q218" s="26">
        <f t="array" ref="Q218">IF('Load Schedule'!$D$6="Yes",INDEX('Load Schedule'!$A$10:$D$8769,COLUMN(P215),4),'Load Schedule'!$J$10*_xlfn.XLOOKUP('Load Schedule'!$J$9,'Load Schedule'!$F$16:$F$21,_xlfn.XLOOKUP(Q$3,'Load Schedule'!$G$15:$AD$15,'Load Schedule'!$G$16:$AD$21)))</f>
        <v>0</v>
      </c>
      <c r="R218" s="26">
        <f t="array" ref="R218">IF('Load Schedule'!$D$6="Yes",INDEX('Load Schedule'!$A$10:$D$8769,COLUMN(Q215),4),'Load Schedule'!$J$10*_xlfn.XLOOKUP('Load Schedule'!$J$9,'Load Schedule'!$F$16:$F$21,_xlfn.XLOOKUP(R$3,'Load Schedule'!$G$15:$AD$15,'Load Schedule'!$G$16:$AD$21)))</f>
        <v>0</v>
      </c>
      <c r="S218" s="26">
        <f t="array" ref="S218">IF('Load Schedule'!$D$6="Yes",INDEX('Load Schedule'!$A$10:$D$8769,COLUMN(R215),4),'Load Schedule'!$J$10*_xlfn.XLOOKUP('Load Schedule'!$J$9,'Load Schedule'!$F$16:$F$21,_xlfn.XLOOKUP(S$3,'Load Schedule'!$G$15:$AD$15,'Load Schedule'!$G$16:$AD$21)))</f>
        <v>0</v>
      </c>
      <c r="T218" s="26">
        <f t="array" ref="T218">IF('Load Schedule'!$D$6="Yes",INDEX('Load Schedule'!$A$10:$D$8769,COLUMN(S215),4),'Load Schedule'!$J$10*_xlfn.XLOOKUP('Load Schedule'!$J$9,'Load Schedule'!$F$16:$F$21,_xlfn.XLOOKUP(T$3,'Load Schedule'!$G$15:$AD$15,'Load Schedule'!$G$16:$AD$21)))</f>
        <v>0</v>
      </c>
      <c r="U218" s="26">
        <f t="array" ref="U218">IF('Load Schedule'!$D$6="Yes",INDEX('Load Schedule'!$A$10:$D$8769,COLUMN(T215),4),'Load Schedule'!$J$10*_xlfn.XLOOKUP('Load Schedule'!$J$9,'Load Schedule'!$F$16:$F$21,_xlfn.XLOOKUP(U$3,'Load Schedule'!$G$15:$AD$15,'Load Schedule'!$G$16:$AD$21)))</f>
        <v>0</v>
      </c>
      <c r="V218" s="26">
        <f t="array" ref="V218">IF('Load Schedule'!$D$6="Yes",INDEX('Load Schedule'!$A$10:$D$8769,COLUMN(U215),4),'Load Schedule'!$J$10*_xlfn.XLOOKUP('Load Schedule'!$J$9,'Load Schedule'!$F$16:$F$21,_xlfn.XLOOKUP(V$3,'Load Schedule'!$G$15:$AD$15,'Load Schedule'!$G$16:$AD$21)))</f>
        <v>0</v>
      </c>
      <c r="W218" s="26">
        <f t="array" ref="W218">IF('Load Schedule'!$D$6="Yes",INDEX('Load Schedule'!$A$10:$D$8769,COLUMN(V215),4),'Load Schedule'!$J$10*_xlfn.XLOOKUP('Load Schedule'!$J$9,'Load Schedule'!$F$16:$F$21,_xlfn.XLOOKUP(W$3,'Load Schedule'!$G$15:$AD$15,'Load Schedule'!$G$16:$AD$21)))</f>
        <v>0</v>
      </c>
      <c r="X218" s="26">
        <f t="array" ref="X218">IF('Load Schedule'!$D$6="Yes",INDEX('Load Schedule'!$A$10:$D$8769,COLUMN(W215),4),'Load Schedule'!$J$10*_xlfn.XLOOKUP('Load Schedule'!$J$9,'Load Schedule'!$F$16:$F$21,_xlfn.XLOOKUP(X$3,'Load Schedule'!$G$15:$AD$15,'Load Schedule'!$G$16:$AD$21)))</f>
        <v>0</v>
      </c>
      <c r="Y218" s="26">
        <f t="array" ref="Y218">IF('Load Schedule'!$D$6="Yes",INDEX('Load Schedule'!$A$10:$D$8769,COLUMN(X215),4),'Load Schedule'!$J$10*_xlfn.XLOOKUP('Load Schedule'!$J$9,'Load Schedule'!$F$16:$F$21,_xlfn.XLOOKUP(Y$3,'Load Schedule'!$G$15:$AD$15,'Load Schedule'!$G$16:$AD$21)))</f>
        <v>0</v>
      </c>
      <c r="AA218">
        <f t="shared" si="3"/>
        <v>5160</v>
      </c>
    </row>
    <row r="219" spans="1:27" x14ac:dyDescent="0.25">
      <c r="A219" s="8">
        <v>44412</v>
      </c>
      <c r="B219" s="26">
        <f t="array" ref="B219">IF('Load Schedule'!$D$6="Yes",INDEX('Load Schedule'!$A$10:$D$8769,COLUMN(A216),4),'Load Schedule'!$J$10*_xlfn.XLOOKUP('Load Schedule'!$J$9,'Load Schedule'!$F$16:$F$21,_xlfn.XLOOKUP(B$3,'Load Schedule'!$G$15:$AD$15,'Load Schedule'!$G$16:$AD$21)))</f>
        <v>0</v>
      </c>
      <c r="C219" s="26">
        <f t="array" ref="C219">IF('Load Schedule'!$D$6="Yes",INDEX('Load Schedule'!$A$10:$D$8769,COLUMN(B216),4),'Load Schedule'!$J$10*_xlfn.XLOOKUP('Load Schedule'!$J$9,'Load Schedule'!$F$16:$F$21,_xlfn.XLOOKUP(C$3,'Load Schedule'!$G$15:$AD$15,'Load Schedule'!$G$16:$AD$21)))</f>
        <v>0</v>
      </c>
      <c r="D219" s="26">
        <f t="array" ref="D219">IF('Load Schedule'!$D$6="Yes",INDEX('Load Schedule'!$A$10:$D$8769,COLUMN(C216),4),'Load Schedule'!$J$10*_xlfn.XLOOKUP('Load Schedule'!$J$9,'Load Schedule'!$F$16:$F$21,_xlfn.XLOOKUP(D$3,'Load Schedule'!$G$15:$AD$15,'Load Schedule'!$G$16:$AD$21)))</f>
        <v>0</v>
      </c>
      <c r="E219" s="26">
        <f t="array" ref="E219">IF('Load Schedule'!$D$6="Yes",INDEX('Load Schedule'!$A$10:$D$8769,COLUMN(D216),4),'Load Schedule'!$J$10*_xlfn.XLOOKUP('Load Schedule'!$J$9,'Load Schedule'!$F$16:$F$21,_xlfn.XLOOKUP(E$3,'Load Schedule'!$G$15:$AD$15,'Load Schedule'!$G$16:$AD$21)))</f>
        <v>0</v>
      </c>
      <c r="F219" s="26">
        <f t="array" ref="F219">IF('Load Schedule'!$D$6="Yes",INDEX('Load Schedule'!$A$10:$D$8769,COLUMN(E216),4),'Load Schedule'!$J$10*_xlfn.XLOOKUP('Load Schedule'!$J$9,'Load Schedule'!$F$16:$F$21,_xlfn.XLOOKUP(F$3,'Load Schedule'!$G$15:$AD$15,'Load Schedule'!$G$16:$AD$21)))</f>
        <v>0</v>
      </c>
      <c r="G219" s="26">
        <f t="array" ref="G219">IF('Load Schedule'!$D$6="Yes",INDEX('Load Schedule'!$A$10:$D$8769,COLUMN(F216),4),'Load Schedule'!$J$10*_xlfn.XLOOKUP('Load Schedule'!$J$9,'Load Schedule'!$F$16:$F$21,_xlfn.XLOOKUP(G$3,'Load Schedule'!$G$15:$AD$15,'Load Schedule'!$G$16:$AD$21)))</f>
        <v>0</v>
      </c>
      <c r="H219" s="26">
        <f t="array" ref="H219">IF('Load Schedule'!$D$6="Yes",INDEX('Load Schedule'!$A$10:$D$8769,COLUMN(G216),4),'Load Schedule'!$J$10*_xlfn.XLOOKUP('Load Schedule'!$J$9,'Load Schedule'!$F$16:$F$21,_xlfn.XLOOKUP(H$3,'Load Schedule'!$G$15:$AD$15,'Load Schedule'!$G$16:$AD$21)))</f>
        <v>0</v>
      </c>
      <c r="I219" s="26">
        <f t="array" ref="I219">IF('Load Schedule'!$D$6="Yes",INDEX('Load Schedule'!$A$10:$D$8769,COLUMN(H216),4),'Load Schedule'!$J$10*_xlfn.XLOOKUP('Load Schedule'!$J$9,'Load Schedule'!$F$16:$F$21,_xlfn.XLOOKUP(I$3,'Load Schedule'!$G$15:$AD$15,'Load Schedule'!$G$16:$AD$21)))</f>
        <v>0</v>
      </c>
      <c r="J219" s="26">
        <f t="array" ref="J219">IF('Load Schedule'!$D$6="Yes",INDEX('Load Schedule'!$A$10:$D$8769,COLUMN(I216),4),'Load Schedule'!$J$10*_xlfn.XLOOKUP('Load Schedule'!$J$9,'Load Schedule'!$F$16:$F$21,_xlfn.XLOOKUP(J$3,'Load Schedule'!$G$15:$AD$15,'Load Schedule'!$G$16:$AD$21)))</f>
        <v>0</v>
      </c>
      <c r="K219" s="26">
        <f t="array" ref="K219">IF('Load Schedule'!$D$6="Yes",INDEX('Load Schedule'!$A$10:$D$8769,COLUMN(J216),4),'Load Schedule'!$J$10*_xlfn.XLOOKUP('Load Schedule'!$J$9,'Load Schedule'!$F$16:$F$21,_xlfn.XLOOKUP(K$3,'Load Schedule'!$G$15:$AD$15,'Load Schedule'!$G$16:$AD$21)))</f>
        <v>0</v>
      </c>
      <c r="L219" s="26">
        <f t="array" ref="L219">IF('Load Schedule'!$D$6="Yes",INDEX('Load Schedule'!$A$10:$D$8769,COLUMN(K216),4),'Load Schedule'!$J$10*_xlfn.XLOOKUP('Load Schedule'!$J$9,'Load Schedule'!$F$16:$F$21,_xlfn.XLOOKUP(L$3,'Load Schedule'!$G$15:$AD$15,'Load Schedule'!$G$16:$AD$21)))</f>
        <v>0</v>
      </c>
      <c r="M219" s="26">
        <f t="array" ref="M219">IF('Load Schedule'!$D$6="Yes",INDEX('Load Schedule'!$A$10:$D$8769,COLUMN(L216),4),'Load Schedule'!$J$10*_xlfn.XLOOKUP('Load Schedule'!$J$9,'Load Schedule'!$F$16:$F$21,_xlfn.XLOOKUP(M$3,'Load Schedule'!$G$15:$AD$15,'Load Schedule'!$G$16:$AD$21)))</f>
        <v>0</v>
      </c>
      <c r="N219" s="26">
        <f t="array" ref="N219">IF('Load Schedule'!$D$6="Yes",INDEX('Load Schedule'!$A$10:$D$8769,COLUMN(M216),4),'Load Schedule'!$J$10*_xlfn.XLOOKUP('Load Schedule'!$J$9,'Load Schedule'!$F$16:$F$21,_xlfn.XLOOKUP(N$3,'Load Schedule'!$G$15:$AD$15,'Load Schedule'!$G$16:$AD$21)))</f>
        <v>0</v>
      </c>
      <c r="O219" s="26">
        <f t="array" ref="O219">IF('Load Schedule'!$D$6="Yes",INDEX('Load Schedule'!$A$10:$D$8769,COLUMN(N216),4),'Load Schedule'!$J$10*_xlfn.XLOOKUP('Load Schedule'!$J$9,'Load Schedule'!$F$16:$F$21,_xlfn.XLOOKUP(O$3,'Load Schedule'!$G$15:$AD$15,'Load Schedule'!$G$16:$AD$21)))</f>
        <v>0</v>
      </c>
      <c r="P219" s="26">
        <f t="array" ref="P219">IF('Load Schedule'!$D$6="Yes",INDEX('Load Schedule'!$A$10:$D$8769,COLUMN(O216),4),'Load Schedule'!$J$10*_xlfn.XLOOKUP('Load Schedule'!$J$9,'Load Schedule'!$F$16:$F$21,_xlfn.XLOOKUP(P$3,'Load Schedule'!$G$15:$AD$15,'Load Schedule'!$G$16:$AD$21)))</f>
        <v>0</v>
      </c>
      <c r="Q219" s="26">
        <f t="array" ref="Q219">IF('Load Schedule'!$D$6="Yes",INDEX('Load Schedule'!$A$10:$D$8769,COLUMN(P216),4),'Load Schedule'!$J$10*_xlfn.XLOOKUP('Load Schedule'!$J$9,'Load Schedule'!$F$16:$F$21,_xlfn.XLOOKUP(Q$3,'Load Schedule'!$G$15:$AD$15,'Load Schedule'!$G$16:$AD$21)))</f>
        <v>0</v>
      </c>
      <c r="R219" s="26">
        <f t="array" ref="R219">IF('Load Schedule'!$D$6="Yes",INDEX('Load Schedule'!$A$10:$D$8769,COLUMN(Q216),4),'Load Schedule'!$J$10*_xlfn.XLOOKUP('Load Schedule'!$J$9,'Load Schedule'!$F$16:$F$21,_xlfn.XLOOKUP(R$3,'Load Schedule'!$G$15:$AD$15,'Load Schedule'!$G$16:$AD$21)))</f>
        <v>0</v>
      </c>
      <c r="S219" s="26">
        <f t="array" ref="S219">IF('Load Schedule'!$D$6="Yes",INDEX('Load Schedule'!$A$10:$D$8769,COLUMN(R216),4),'Load Schedule'!$J$10*_xlfn.XLOOKUP('Load Schedule'!$J$9,'Load Schedule'!$F$16:$F$21,_xlfn.XLOOKUP(S$3,'Load Schedule'!$G$15:$AD$15,'Load Schedule'!$G$16:$AD$21)))</f>
        <v>0</v>
      </c>
      <c r="T219" s="26">
        <f t="array" ref="T219">IF('Load Schedule'!$D$6="Yes",INDEX('Load Schedule'!$A$10:$D$8769,COLUMN(S216),4),'Load Schedule'!$J$10*_xlfn.XLOOKUP('Load Schedule'!$J$9,'Load Schedule'!$F$16:$F$21,_xlfn.XLOOKUP(T$3,'Load Schedule'!$G$15:$AD$15,'Load Schedule'!$G$16:$AD$21)))</f>
        <v>0</v>
      </c>
      <c r="U219" s="26">
        <f t="array" ref="U219">IF('Load Schedule'!$D$6="Yes",INDEX('Load Schedule'!$A$10:$D$8769,COLUMN(T216),4),'Load Schedule'!$J$10*_xlfn.XLOOKUP('Load Schedule'!$J$9,'Load Schedule'!$F$16:$F$21,_xlfn.XLOOKUP(U$3,'Load Schedule'!$G$15:$AD$15,'Load Schedule'!$G$16:$AD$21)))</f>
        <v>0</v>
      </c>
      <c r="V219" s="26">
        <f t="array" ref="V219">IF('Load Schedule'!$D$6="Yes",INDEX('Load Schedule'!$A$10:$D$8769,COLUMN(U216),4),'Load Schedule'!$J$10*_xlfn.XLOOKUP('Load Schedule'!$J$9,'Load Schedule'!$F$16:$F$21,_xlfn.XLOOKUP(V$3,'Load Schedule'!$G$15:$AD$15,'Load Schedule'!$G$16:$AD$21)))</f>
        <v>0</v>
      </c>
      <c r="W219" s="26">
        <f t="array" ref="W219">IF('Load Schedule'!$D$6="Yes",INDEX('Load Schedule'!$A$10:$D$8769,COLUMN(V216),4),'Load Schedule'!$J$10*_xlfn.XLOOKUP('Load Schedule'!$J$9,'Load Schedule'!$F$16:$F$21,_xlfn.XLOOKUP(W$3,'Load Schedule'!$G$15:$AD$15,'Load Schedule'!$G$16:$AD$21)))</f>
        <v>0</v>
      </c>
      <c r="X219" s="26">
        <f t="array" ref="X219">IF('Load Schedule'!$D$6="Yes",INDEX('Load Schedule'!$A$10:$D$8769,COLUMN(W216),4),'Load Schedule'!$J$10*_xlfn.XLOOKUP('Load Schedule'!$J$9,'Load Schedule'!$F$16:$F$21,_xlfn.XLOOKUP(X$3,'Load Schedule'!$G$15:$AD$15,'Load Schedule'!$G$16:$AD$21)))</f>
        <v>0</v>
      </c>
      <c r="Y219" s="26">
        <f t="array" ref="Y219">IF('Load Schedule'!$D$6="Yes",INDEX('Load Schedule'!$A$10:$D$8769,COLUMN(X216),4),'Load Schedule'!$J$10*_xlfn.XLOOKUP('Load Schedule'!$J$9,'Load Schedule'!$F$16:$F$21,_xlfn.XLOOKUP(Y$3,'Load Schedule'!$G$15:$AD$15,'Load Schedule'!$G$16:$AD$21)))</f>
        <v>0</v>
      </c>
      <c r="AA219">
        <f t="shared" si="3"/>
        <v>5184</v>
      </c>
    </row>
    <row r="220" spans="1:27" x14ac:dyDescent="0.25">
      <c r="A220" s="8">
        <v>44413</v>
      </c>
      <c r="B220" s="26">
        <f t="array" ref="B220">IF('Load Schedule'!$D$6="Yes",INDEX('Load Schedule'!$A$10:$D$8769,COLUMN(A217),4),'Load Schedule'!$J$10*_xlfn.XLOOKUP('Load Schedule'!$J$9,'Load Schedule'!$F$16:$F$21,_xlfn.XLOOKUP(B$3,'Load Schedule'!$G$15:$AD$15,'Load Schedule'!$G$16:$AD$21)))</f>
        <v>0</v>
      </c>
      <c r="C220" s="26">
        <f t="array" ref="C220">IF('Load Schedule'!$D$6="Yes",INDEX('Load Schedule'!$A$10:$D$8769,COLUMN(B217),4),'Load Schedule'!$J$10*_xlfn.XLOOKUP('Load Schedule'!$J$9,'Load Schedule'!$F$16:$F$21,_xlfn.XLOOKUP(C$3,'Load Schedule'!$G$15:$AD$15,'Load Schedule'!$G$16:$AD$21)))</f>
        <v>0</v>
      </c>
      <c r="D220" s="26">
        <f t="array" ref="D220">IF('Load Schedule'!$D$6="Yes",INDEX('Load Schedule'!$A$10:$D$8769,COLUMN(C217),4),'Load Schedule'!$J$10*_xlfn.XLOOKUP('Load Schedule'!$J$9,'Load Schedule'!$F$16:$F$21,_xlfn.XLOOKUP(D$3,'Load Schedule'!$G$15:$AD$15,'Load Schedule'!$G$16:$AD$21)))</f>
        <v>0</v>
      </c>
      <c r="E220" s="26">
        <f t="array" ref="E220">IF('Load Schedule'!$D$6="Yes",INDEX('Load Schedule'!$A$10:$D$8769,COLUMN(D217),4),'Load Schedule'!$J$10*_xlfn.XLOOKUP('Load Schedule'!$J$9,'Load Schedule'!$F$16:$F$21,_xlfn.XLOOKUP(E$3,'Load Schedule'!$G$15:$AD$15,'Load Schedule'!$G$16:$AD$21)))</f>
        <v>0</v>
      </c>
      <c r="F220" s="26">
        <f t="array" ref="F220">IF('Load Schedule'!$D$6="Yes",INDEX('Load Schedule'!$A$10:$D$8769,COLUMN(E217),4),'Load Schedule'!$J$10*_xlfn.XLOOKUP('Load Schedule'!$J$9,'Load Schedule'!$F$16:$F$21,_xlfn.XLOOKUP(F$3,'Load Schedule'!$G$15:$AD$15,'Load Schedule'!$G$16:$AD$21)))</f>
        <v>0</v>
      </c>
      <c r="G220" s="26">
        <f t="array" ref="G220">IF('Load Schedule'!$D$6="Yes",INDEX('Load Schedule'!$A$10:$D$8769,COLUMN(F217),4),'Load Schedule'!$J$10*_xlfn.XLOOKUP('Load Schedule'!$J$9,'Load Schedule'!$F$16:$F$21,_xlfn.XLOOKUP(G$3,'Load Schedule'!$G$15:$AD$15,'Load Schedule'!$G$16:$AD$21)))</f>
        <v>0</v>
      </c>
      <c r="H220" s="26">
        <f t="array" ref="H220">IF('Load Schedule'!$D$6="Yes",INDEX('Load Schedule'!$A$10:$D$8769,COLUMN(G217),4),'Load Schedule'!$J$10*_xlfn.XLOOKUP('Load Schedule'!$J$9,'Load Schedule'!$F$16:$F$21,_xlfn.XLOOKUP(H$3,'Load Schedule'!$G$15:$AD$15,'Load Schedule'!$G$16:$AD$21)))</f>
        <v>0</v>
      </c>
      <c r="I220" s="26">
        <f t="array" ref="I220">IF('Load Schedule'!$D$6="Yes",INDEX('Load Schedule'!$A$10:$D$8769,COLUMN(H217),4),'Load Schedule'!$J$10*_xlfn.XLOOKUP('Load Schedule'!$J$9,'Load Schedule'!$F$16:$F$21,_xlfn.XLOOKUP(I$3,'Load Schedule'!$G$15:$AD$15,'Load Schedule'!$G$16:$AD$21)))</f>
        <v>0</v>
      </c>
      <c r="J220" s="26">
        <f t="array" ref="J220">IF('Load Schedule'!$D$6="Yes",INDEX('Load Schedule'!$A$10:$D$8769,COLUMN(I217),4),'Load Schedule'!$J$10*_xlfn.XLOOKUP('Load Schedule'!$J$9,'Load Schedule'!$F$16:$F$21,_xlfn.XLOOKUP(J$3,'Load Schedule'!$G$15:$AD$15,'Load Schedule'!$G$16:$AD$21)))</f>
        <v>0</v>
      </c>
      <c r="K220" s="26">
        <f t="array" ref="K220">IF('Load Schedule'!$D$6="Yes",INDEX('Load Schedule'!$A$10:$D$8769,COLUMN(J217),4),'Load Schedule'!$J$10*_xlfn.XLOOKUP('Load Schedule'!$J$9,'Load Schedule'!$F$16:$F$21,_xlfn.XLOOKUP(K$3,'Load Schedule'!$G$15:$AD$15,'Load Schedule'!$G$16:$AD$21)))</f>
        <v>0</v>
      </c>
      <c r="L220" s="26">
        <f t="array" ref="L220">IF('Load Schedule'!$D$6="Yes",INDEX('Load Schedule'!$A$10:$D$8769,COLUMN(K217),4),'Load Schedule'!$J$10*_xlfn.XLOOKUP('Load Schedule'!$J$9,'Load Schedule'!$F$16:$F$21,_xlfn.XLOOKUP(L$3,'Load Schedule'!$G$15:$AD$15,'Load Schedule'!$G$16:$AD$21)))</f>
        <v>0</v>
      </c>
      <c r="M220" s="26">
        <f t="array" ref="M220">IF('Load Schedule'!$D$6="Yes",INDEX('Load Schedule'!$A$10:$D$8769,COLUMN(L217),4),'Load Schedule'!$J$10*_xlfn.XLOOKUP('Load Schedule'!$J$9,'Load Schedule'!$F$16:$F$21,_xlfn.XLOOKUP(M$3,'Load Schedule'!$G$15:$AD$15,'Load Schedule'!$G$16:$AD$21)))</f>
        <v>0</v>
      </c>
      <c r="N220" s="26">
        <f t="array" ref="N220">IF('Load Schedule'!$D$6="Yes",INDEX('Load Schedule'!$A$10:$D$8769,COLUMN(M217),4),'Load Schedule'!$J$10*_xlfn.XLOOKUP('Load Schedule'!$J$9,'Load Schedule'!$F$16:$F$21,_xlfn.XLOOKUP(N$3,'Load Schedule'!$G$15:$AD$15,'Load Schedule'!$G$16:$AD$21)))</f>
        <v>0</v>
      </c>
      <c r="O220" s="26">
        <f t="array" ref="O220">IF('Load Schedule'!$D$6="Yes",INDEX('Load Schedule'!$A$10:$D$8769,COLUMN(N217),4),'Load Schedule'!$J$10*_xlfn.XLOOKUP('Load Schedule'!$J$9,'Load Schedule'!$F$16:$F$21,_xlfn.XLOOKUP(O$3,'Load Schedule'!$G$15:$AD$15,'Load Schedule'!$G$16:$AD$21)))</f>
        <v>0</v>
      </c>
      <c r="P220" s="26">
        <f t="array" ref="P220">IF('Load Schedule'!$D$6="Yes",INDEX('Load Schedule'!$A$10:$D$8769,COLUMN(O217),4),'Load Schedule'!$J$10*_xlfn.XLOOKUP('Load Schedule'!$J$9,'Load Schedule'!$F$16:$F$21,_xlfn.XLOOKUP(P$3,'Load Schedule'!$G$15:$AD$15,'Load Schedule'!$G$16:$AD$21)))</f>
        <v>0</v>
      </c>
      <c r="Q220" s="26">
        <f t="array" ref="Q220">IF('Load Schedule'!$D$6="Yes",INDEX('Load Schedule'!$A$10:$D$8769,COLUMN(P217),4),'Load Schedule'!$J$10*_xlfn.XLOOKUP('Load Schedule'!$J$9,'Load Schedule'!$F$16:$F$21,_xlfn.XLOOKUP(Q$3,'Load Schedule'!$G$15:$AD$15,'Load Schedule'!$G$16:$AD$21)))</f>
        <v>0</v>
      </c>
      <c r="R220" s="26">
        <f t="array" ref="R220">IF('Load Schedule'!$D$6="Yes",INDEX('Load Schedule'!$A$10:$D$8769,COLUMN(Q217),4),'Load Schedule'!$J$10*_xlfn.XLOOKUP('Load Schedule'!$J$9,'Load Schedule'!$F$16:$F$21,_xlfn.XLOOKUP(R$3,'Load Schedule'!$G$15:$AD$15,'Load Schedule'!$G$16:$AD$21)))</f>
        <v>0</v>
      </c>
      <c r="S220" s="26">
        <f t="array" ref="S220">IF('Load Schedule'!$D$6="Yes",INDEX('Load Schedule'!$A$10:$D$8769,COLUMN(R217),4),'Load Schedule'!$J$10*_xlfn.XLOOKUP('Load Schedule'!$J$9,'Load Schedule'!$F$16:$F$21,_xlfn.XLOOKUP(S$3,'Load Schedule'!$G$15:$AD$15,'Load Schedule'!$G$16:$AD$21)))</f>
        <v>0</v>
      </c>
      <c r="T220" s="26">
        <f t="array" ref="T220">IF('Load Schedule'!$D$6="Yes",INDEX('Load Schedule'!$A$10:$D$8769,COLUMN(S217),4),'Load Schedule'!$J$10*_xlfn.XLOOKUP('Load Schedule'!$J$9,'Load Schedule'!$F$16:$F$21,_xlfn.XLOOKUP(T$3,'Load Schedule'!$G$15:$AD$15,'Load Schedule'!$G$16:$AD$21)))</f>
        <v>0</v>
      </c>
      <c r="U220" s="26">
        <f t="array" ref="U220">IF('Load Schedule'!$D$6="Yes",INDEX('Load Schedule'!$A$10:$D$8769,COLUMN(T217),4),'Load Schedule'!$J$10*_xlfn.XLOOKUP('Load Schedule'!$J$9,'Load Schedule'!$F$16:$F$21,_xlfn.XLOOKUP(U$3,'Load Schedule'!$G$15:$AD$15,'Load Schedule'!$G$16:$AD$21)))</f>
        <v>0</v>
      </c>
      <c r="V220" s="26">
        <f t="array" ref="V220">IF('Load Schedule'!$D$6="Yes",INDEX('Load Schedule'!$A$10:$D$8769,COLUMN(U217),4),'Load Schedule'!$J$10*_xlfn.XLOOKUP('Load Schedule'!$J$9,'Load Schedule'!$F$16:$F$21,_xlfn.XLOOKUP(V$3,'Load Schedule'!$G$15:$AD$15,'Load Schedule'!$G$16:$AD$21)))</f>
        <v>0</v>
      </c>
      <c r="W220" s="26">
        <f t="array" ref="W220">IF('Load Schedule'!$D$6="Yes",INDEX('Load Schedule'!$A$10:$D$8769,COLUMN(V217),4),'Load Schedule'!$J$10*_xlfn.XLOOKUP('Load Schedule'!$J$9,'Load Schedule'!$F$16:$F$21,_xlfn.XLOOKUP(W$3,'Load Schedule'!$G$15:$AD$15,'Load Schedule'!$G$16:$AD$21)))</f>
        <v>0</v>
      </c>
      <c r="X220" s="26">
        <f t="array" ref="X220">IF('Load Schedule'!$D$6="Yes",INDEX('Load Schedule'!$A$10:$D$8769,COLUMN(W217),4),'Load Schedule'!$J$10*_xlfn.XLOOKUP('Load Schedule'!$J$9,'Load Schedule'!$F$16:$F$21,_xlfn.XLOOKUP(X$3,'Load Schedule'!$G$15:$AD$15,'Load Schedule'!$G$16:$AD$21)))</f>
        <v>0</v>
      </c>
      <c r="Y220" s="26">
        <f t="array" ref="Y220">IF('Load Schedule'!$D$6="Yes",INDEX('Load Schedule'!$A$10:$D$8769,COLUMN(X217),4),'Load Schedule'!$J$10*_xlfn.XLOOKUP('Load Schedule'!$J$9,'Load Schedule'!$F$16:$F$21,_xlfn.XLOOKUP(Y$3,'Load Schedule'!$G$15:$AD$15,'Load Schedule'!$G$16:$AD$21)))</f>
        <v>0</v>
      </c>
      <c r="AA220">
        <f t="shared" si="3"/>
        <v>5208</v>
      </c>
    </row>
    <row r="221" spans="1:27" x14ac:dyDescent="0.25">
      <c r="A221" s="8">
        <v>44414</v>
      </c>
      <c r="B221" s="26">
        <f t="array" ref="B221">IF('Load Schedule'!$D$6="Yes",INDEX('Load Schedule'!$A$10:$D$8769,COLUMN(A218),4),'Load Schedule'!$J$10*_xlfn.XLOOKUP('Load Schedule'!$J$9,'Load Schedule'!$F$16:$F$21,_xlfn.XLOOKUP(B$3,'Load Schedule'!$G$15:$AD$15,'Load Schedule'!$G$16:$AD$21)))</f>
        <v>0</v>
      </c>
      <c r="C221" s="26">
        <f t="array" ref="C221">IF('Load Schedule'!$D$6="Yes",INDEX('Load Schedule'!$A$10:$D$8769,COLUMN(B218),4),'Load Schedule'!$J$10*_xlfn.XLOOKUP('Load Schedule'!$J$9,'Load Schedule'!$F$16:$F$21,_xlfn.XLOOKUP(C$3,'Load Schedule'!$G$15:$AD$15,'Load Schedule'!$G$16:$AD$21)))</f>
        <v>0</v>
      </c>
      <c r="D221" s="26">
        <f t="array" ref="D221">IF('Load Schedule'!$D$6="Yes",INDEX('Load Schedule'!$A$10:$D$8769,COLUMN(C218),4),'Load Schedule'!$J$10*_xlfn.XLOOKUP('Load Schedule'!$J$9,'Load Schedule'!$F$16:$F$21,_xlfn.XLOOKUP(D$3,'Load Schedule'!$G$15:$AD$15,'Load Schedule'!$G$16:$AD$21)))</f>
        <v>0</v>
      </c>
      <c r="E221" s="26">
        <f t="array" ref="E221">IF('Load Schedule'!$D$6="Yes",INDEX('Load Schedule'!$A$10:$D$8769,COLUMN(D218),4),'Load Schedule'!$J$10*_xlfn.XLOOKUP('Load Schedule'!$J$9,'Load Schedule'!$F$16:$F$21,_xlfn.XLOOKUP(E$3,'Load Schedule'!$G$15:$AD$15,'Load Schedule'!$G$16:$AD$21)))</f>
        <v>0</v>
      </c>
      <c r="F221" s="26">
        <f t="array" ref="F221">IF('Load Schedule'!$D$6="Yes",INDEX('Load Schedule'!$A$10:$D$8769,COLUMN(E218),4),'Load Schedule'!$J$10*_xlfn.XLOOKUP('Load Schedule'!$J$9,'Load Schedule'!$F$16:$F$21,_xlfn.XLOOKUP(F$3,'Load Schedule'!$G$15:$AD$15,'Load Schedule'!$G$16:$AD$21)))</f>
        <v>0</v>
      </c>
      <c r="G221" s="26">
        <f t="array" ref="G221">IF('Load Schedule'!$D$6="Yes",INDEX('Load Schedule'!$A$10:$D$8769,COLUMN(F218),4),'Load Schedule'!$J$10*_xlfn.XLOOKUP('Load Schedule'!$J$9,'Load Schedule'!$F$16:$F$21,_xlfn.XLOOKUP(G$3,'Load Schedule'!$G$15:$AD$15,'Load Schedule'!$G$16:$AD$21)))</f>
        <v>0</v>
      </c>
      <c r="H221" s="26">
        <f t="array" ref="H221">IF('Load Schedule'!$D$6="Yes",INDEX('Load Schedule'!$A$10:$D$8769,COLUMN(G218),4),'Load Schedule'!$J$10*_xlfn.XLOOKUP('Load Schedule'!$J$9,'Load Schedule'!$F$16:$F$21,_xlfn.XLOOKUP(H$3,'Load Schedule'!$G$15:$AD$15,'Load Schedule'!$G$16:$AD$21)))</f>
        <v>0</v>
      </c>
      <c r="I221" s="26">
        <f t="array" ref="I221">IF('Load Schedule'!$D$6="Yes",INDEX('Load Schedule'!$A$10:$D$8769,COLUMN(H218),4),'Load Schedule'!$J$10*_xlfn.XLOOKUP('Load Schedule'!$J$9,'Load Schedule'!$F$16:$F$21,_xlfn.XLOOKUP(I$3,'Load Schedule'!$G$15:$AD$15,'Load Schedule'!$G$16:$AD$21)))</f>
        <v>0</v>
      </c>
      <c r="J221" s="26">
        <f t="array" ref="J221">IF('Load Schedule'!$D$6="Yes",INDEX('Load Schedule'!$A$10:$D$8769,COLUMN(I218),4),'Load Schedule'!$J$10*_xlfn.XLOOKUP('Load Schedule'!$J$9,'Load Schedule'!$F$16:$F$21,_xlfn.XLOOKUP(J$3,'Load Schedule'!$G$15:$AD$15,'Load Schedule'!$G$16:$AD$21)))</f>
        <v>0</v>
      </c>
      <c r="K221" s="26">
        <f t="array" ref="K221">IF('Load Schedule'!$D$6="Yes",INDEX('Load Schedule'!$A$10:$D$8769,COLUMN(J218),4),'Load Schedule'!$J$10*_xlfn.XLOOKUP('Load Schedule'!$J$9,'Load Schedule'!$F$16:$F$21,_xlfn.XLOOKUP(K$3,'Load Schedule'!$G$15:$AD$15,'Load Schedule'!$G$16:$AD$21)))</f>
        <v>0</v>
      </c>
      <c r="L221" s="26">
        <f t="array" ref="L221">IF('Load Schedule'!$D$6="Yes",INDEX('Load Schedule'!$A$10:$D$8769,COLUMN(K218),4),'Load Schedule'!$J$10*_xlfn.XLOOKUP('Load Schedule'!$J$9,'Load Schedule'!$F$16:$F$21,_xlfn.XLOOKUP(L$3,'Load Schedule'!$G$15:$AD$15,'Load Schedule'!$G$16:$AD$21)))</f>
        <v>0</v>
      </c>
      <c r="M221" s="26">
        <f t="array" ref="M221">IF('Load Schedule'!$D$6="Yes",INDEX('Load Schedule'!$A$10:$D$8769,COLUMN(L218),4),'Load Schedule'!$J$10*_xlfn.XLOOKUP('Load Schedule'!$J$9,'Load Schedule'!$F$16:$F$21,_xlfn.XLOOKUP(M$3,'Load Schedule'!$G$15:$AD$15,'Load Schedule'!$G$16:$AD$21)))</f>
        <v>0</v>
      </c>
      <c r="N221" s="26">
        <f t="array" ref="N221">IF('Load Schedule'!$D$6="Yes",INDEX('Load Schedule'!$A$10:$D$8769,COLUMN(M218),4),'Load Schedule'!$J$10*_xlfn.XLOOKUP('Load Schedule'!$J$9,'Load Schedule'!$F$16:$F$21,_xlfn.XLOOKUP(N$3,'Load Schedule'!$G$15:$AD$15,'Load Schedule'!$G$16:$AD$21)))</f>
        <v>0</v>
      </c>
      <c r="O221" s="26">
        <f t="array" ref="O221">IF('Load Schedule'!$D$6="Yes",INDEX('Load Schedule'!$A$10:$D$8769,COLUMN(N218),4),'Load Schedule'!$J$10*_xlfn.XLOOKUP('Load Schedule'!$J$9,'Load Schedule'!$F$16:$F$21,_xlfn.XLOOKUP(O$3,'Load Schedule'!$G$15:$AD$15,'Load Schedule'!$G$16:$AD$21)))</f>
        <v>0</v>
      </c>
      <c r="P221" s="26">
        <f t="array" ref="P221">IF('Load Schedule'!$D$6="Yes",INDEX('Load Schedule'!$A$10:$D$8769,COLUMN(O218),4),'Load Schedule'!$J$10*_xlfn.XLOOKUP('Load Schedule'!$J$9,'Load Schedule'!$F$16:$F$21,_xlfn.XLOOKUP(P$3,'Load Schedule'!$G$15:$AD$15,'Load Schedule'!$G$16:$AD$21)))</f>
        <v>0</v>
      </c>
      <c r="Q221" s="26">
        <f t="array" ref="Q221">IF('Load Schedule'!$D$6="Yes",INDEX('Load Schedule'!$A$10:$D$8769,COLUMN(P218),4),'Load Schedule'!$J$10*_xlfn.XLOOKUP('Load Schedule'!$J$9,'Load Schedule'!$F$16:$F$21,_xlfn.XLOOKUP(Q$3,'Load Schedule'!$G$15:$AD$15,'Load Schedule'!$G$16:$AD$21)))</f>
        <v>0</v>
      </c>
      <c r="R221" s="26">
        <f t="array" ref="R221">IF('Load Schedule'!$D$6="Yes",INDEX('Load Schedule'!$A$10:$D$8769,COLUMN(Q218),4),'Load Schedule'!$J$10*_xlfn.XLOOKUP('Load Schedule'!$J$9,'Load Schedule'!$F$16:$F$21,_xlfn.XLOOKUP(R$3,'Load Schedule'!$G$15:$AD$15,'Load Schedule'!$G$16:$AD$21)))</f>
        <v>0</v>
      </c>
      <c r="S221" s="26">
        <f t="array" ref="S221">IF('Load Schedule'!$D$6="Yes",INDEX('Load Schedule'!$A$10:$D$8769,COLUMN(R218),4),'Load Schedule'!$J$10*_xlfn.XLOOKUP('Load Schedule'!$J$9,'Load Schedule'!$F$16:$F$21,_xlfn.XLOOKUP(S$3,'Load Schedule'!$G$15:$AD$15,'Load Schedule'!$G$16:$AD$21)))</f>
        <v>0</v>
      </c>
      <c r="T221" s="26">
        <f t="array" ref="T221">IF('Load Schedule'!$D$6="Yes",INDEX('Load Schedule'!$A$10:$D$8769,COLUMN(S218),4),'Load Schedule'!$J$10*_xlfn.XLOOKUP('Load Schedule'!$J$9,'Load Schedule'!$F$16:$F$21,_xlfn.XLOOKUP(T$3,'Load Schedule'!$G$15:$AD$15,'Load Schedule'!$G$16:$AD$21)))</f>
        <v>0</v>
      </c>
      <c r="U221" s="26">
        <f t="array" ref="U221">IF('Load Schedule'!$D$6="Yes",INDEX('Load Schedule'!$A$10:$D$8769,COLUMN(T218),4),'Load Schedule'!$J$10*_xlfn.XLOOKUP('Load Schedule'!$J$9,'Load Schedule'!$F$16:$F$21,_xlfn.XLOOKUP(U$3,'Load Schedule'!$G$15:$AD$15,'Load Schedule'!$G$16:$AD$21)))</f>
        <v>0</v>
      </c>
      <c r="V221" s="26">
        <f t="array" ref="V221">IF('Load Schedule'!$D$6="Yes",INDEX('Load Schedule'!$A$10:$D$8769,COLUMN(U218),4),'Load Schedule'!$J$10*_xlfn.XLOOKUP('Load Schedule'!$J$9,'Load Schedule'!$F$16:$F$21,_xlfn.XLOOKUP(V$3,'Load Schedule'!$G$15:$AD$15,'Load Schedule'!$G$16:$AD$21)))</f>
        <v>0</v>
      </c>
      <c r="W221" s="26">
        <f t="array" ref="W221">IF('Load Schedule'!$D$6="Yes",INDEX('Load Schedule'!$A$10:$D$8769,COLUMN(V218),4),'Load Schedule'!$J$10*_xlfn.XLOOKUP('Load Schedule'!$J$9,'Load Schedule'!$F$16:$F$21,_xlfn.XLOOKUP(W$3,'Load Schedule'!$G$15:$AD$15,'Load Schedule'!$G$16:$AD$21)))</f>
        <v>0</v>
      </c>
      <c r="X221" s="26">
        <f t="array" ref="X221">IF('Load Schedule'!$D$6="Yes",INDEX('Load Schedule'!$A$10:$D$8769,COLUMN(W218),4),'Load Schedule'!$J$10*_xlfn.XLOOKUP('Load Schedule'!$J$9,'Load Schedule'!$F$16:$F$21,_xlfn.XLOOKUP(X$3,'Load Schedule'!$G$15:$AD$15,'Load Schedule'!$G$16:$AD$21)))</f>
        <v>0</v>
      </c>
      <c r="Y221" s="26">
        <f t="array" ref="Y221">IF('Load Schedule'!$D$6="Yes",INDEX('Load Schedule'!$A$10:$D$8769,COLUMN(X218),4),'Load Schedule'!$J$10*_xlfn.XLOOKUP('Load Schedule'!$J$9,'Load Schedule'!$F$16:$F$21,_xlfn.XLOOKUP(Y$3,'Load Schedule'!$G$15:$AD$15,'Load Schedule'!$G$16:$AD$21)))</f>
        <v>0</v>
      </c>
      <c r="AA221">
        <f t="shared" si="3"/>
        <v>5232</v>
      </c>
    </row>
    <row r="222" spans="1:27" x14ac:dyDescent="0.25">
      <c r="A222" s="8">
        <v>44415</v>
      </c>
      <c r="B222" s="26">
        <f t="array" ref="B222">IF('Load Schedule'!$D$6="Yes",INDEX('Load Schedule'!$A$10:$D$8769,COLUMN(A219),4),'Load Schedule'!$J$10*_xlfn.XLOOKUP('Load Schedule'!$J$9,'Load Schedule'!$F$16:$F$21,_xlfn.XLOOKUP(B$3,'Load Schedule'!$G$15:$AD$15,'Load Schedule'!$G$16:$AD$21)))</f>
        <v>0</v>
      </c>
      <c r="C222" s="26">
        <f t="array" ref="C222">IF('Load Schedule'!$D$6="Yes",INDEX('Load Schedule'!$A$10:$D$8769,COLUMN(B219),4),'Load Schedule'!$J$10*_xlfn.XLOOKUP('Load Schedule'!$J$9,'Load Schedule'!$F$16:$F$21,_xlfn.XLOOKUP(C$3,'Load Schedule'!$G$15:$AD$15,'Load Schedule'!$G$16:$AD$21)))</f>
        <v>0</v>
      </c>
      <c r="D222" s="26">
        <f t="array" ref="D222">IF('Load Schedule'!$D$6="Yes",INDEX('Load Schedule'!$A$10:$D$8769,COLUMN(C219),4),'Load Schedule'!$J$10*_xlfn.XLOOKUP('Load Schedule'!$J$9,'Load Schedule'!$F$16:$F$21,_xlfn.XLOOKUP(D$3,'Load Schedule'!$G$15:$AD$15,'Load Schedule'!$G$16:$AD$21)))</f>
        <v>0</v>
      </c>
      <c r="E222" s="26">
        <f t="array" ref="E222">IF('Load Schedule'!$D$6="Yes",INDEX('Load Schedule'!$A$10:$D$8769,COLUMN(D219),4),'Load Schedule'!$J$10*_xlfn.XLOOKUP('Load Schedule'!$J$9,'Load Schedule'!$F$16:$F$21,_xlfn.XLOOKUP(E$3,'Load Schedule'!$G$15:$AD$15,'Load Schedule'!$G$16:$AD$21)))</f>
        <v>0</v>
      </c>
      <c r="F222" s="26">
        <f t="array" ref="F222">IF('Load Schedule'!$D$6="Yes",INDEX('Load Schedule'!$A$10:$D$8769,COLUMN(E219),4),'Load Schedule'!$J$10*_xlfn.XLOOKUP('Load Schedule'!$J$9,'Load Schedule'!$F$16:$F$21,_xlfn.XLOOKUP(F$3,'Load Schedule'!$G$15:$AD$15,'Load Schedule'!$G$16:$AD$21)))</f>
        <v>0</v>
      </c>
      <c r="G222" s="26">
        <f t="array" ref="G222">IF('Load Schedule'!$D$6="Yes",INDEX('Load Schedule'!$A$10:$D$8769,COLUMN(F219),4),'Load Schedule'!$J$10*_xlfn.XLOOKUP('Load Schedule'!$J$9,'Load Schedule'!$F$16:$F$21,_xlfn.XLOOKUP(G$3,'Load Schedule'!$G$15:$AD$15,'Load Schedule'!$G$16:$AD$21)))</f>
        <v>0</v>
      </c>
      <c r="H222" s="26">
        <f t="array" ref="H222">IF('Load Schedule'!$D$6="Yes",INDEX('Load Schedule'!$A$10:$D$8769,COLUMN(G219),4),'Load Schedule'!$J$10*_xlfn.XLOOKUP('Load Schedule'!$J$9,'Load Schedule'!$F$16:$F$21,_xlfn.XLOOKUP(H$3,'Load Schedule'!$G$15:$AD$15,'Load Schedule'!$G$16:$AD$21)))</f>
        <v>0</v>
      </c>
      <c r="I222" s="26">
        <f t="array" ref="I222">IF('Load Schedule'!$D$6="Yes",INDEX('Load Schedule'!$A$10:$D$8769,COLUMN(H219),4),'Load Schedule'!$J$10*_xlfn.XLOOKUP('Load Schedule'!$J$9,'Load Schedule'!$F$16:$F$21,_xlfn.XLOOKUP(I$3,'Load Schedule'!$G$15:$AD$15,'Load Schedule'!$G$16:$AD$21)))</f>
        <v>0</v>
      </c>
      <c r="J222" s="26">
        <f t="array" ref="J222">IF('Load Schedule'!$D$6="Yes",INDEX('Load Schedule'!$A$10:$D$8769,COLUMN(I219),4),'Load Schedule'!$J$10*_xlfn.XLOOKUP('Load Schedule'!$J$9,'Load Schedule'!$F$16:$F$21,_xlfn.XLOOKUP(J$3,'Load Schedule'!$G$15:$AD$15,'Load Schedule'!$G$16:$AD$21)))</f>
        <v>0</v>
      </c>
      <c r="K222" s="26">
        <f t="array" ref="K222">IF('Load Schedule'!$D$6="Yes",INDEX('Load Schedule'!$A$10:$D$8769,COLUMN(J219),4),'Load Schedule'!$J$10*_xlfn.XLOOKUP('Load Schedule'!$J$9,'Load Schedule'!$F$16:$F$21,_xlfn.XLOOKUP(K$3,'Load Schedule'!$G$15:$AD$15,'Load Schedule'!$G$16:$AD$21)))</f>
        <v>0</v>
      </c>
      <c r="L222" s="26">
        <f t="array" ref="L222">IF('Load Schedule'!$D$6="Yes",INDEX('Load Schedule'!$A$10:$D$8769,COLUMN(K219),4),'Load Schedule'!$J$10*_xlfn.XLOOKUP('Load Schedule'!$J$9,'Load Schedule'!$F$16:$F$21,_xlfn.XLOOKUP(L$3,'Load Schedule'!$G$15:$AD$15,'Load Schedule'!$G$16:$AD$21)))</f>
        <v>0</v>
      </c>
      <c r="M222" s="26">
        <f t="array" ref="M222">IF('Load Schedule'!$D$6="Yes",INDEX('Load Schedule'!$A$10:$D$8769,COLUMN(L219),4),'Load Schedule'!$J$10*_xlfn.XLOOKUP('Load Schedule'!$J$9,'Load Schedule'!$F$16:$F$21,_xlfn.XLOOKUP(M$3,'Load Schedule'!$G$15:$AD$15,'Load Schedule'!$G$16:$AD$21)))</f>
        <v>0</v>
      </c>
      <c r="N222" s="26">
        <f t="array" ref="N222">IF('Load Schedule'!$D$6="Yes",INDEX('Load Schedule'!$A$10:$D$8769,COLUMN(M219),4),'Load Schedule'!$J$10*_xlfn.XLOOKUP('Load Schedule'!$J$9,'Load Schedule'!$F$16:$F$21,_xlfn.XLOOKUP(N$3,'Load Schedule'!$G$15:$AD$15,'Load Schedule'!$G$16:$AD$21)))</f>
        <v>0</v>
      </c>
      <c r="O222" s="26">
        <f t="array" ref="O222">IF('Load Schedule'!$D$6="Yes",INDEX('Load Schedule'!$A$10:$D$8769,COLUMN(N219),4),'Load Schedule'!$J$10*_xlfn.XLOOKUP('Load Schedule'!$J$9,'Load Schedule'!$F$16:$F$21,_xlfn.XLOOKUP(O$3,'Load Schedule'!$G$15:$AD$15,'Load Schedule'!$G$16:$AD$21)))</f>
        <v>0</v>
      </c>
      <c r="P222" s="26">
        <f t="array" ref="P222">IF('Load Schedule'!$D$6="Yes",INDEX('Load Schedule'!$A$10:$D$8769,COLUMN(O219),4),'Load Schedule'!$J$10*_xlfn.XLOOKUP('Load Schedule'!$J$9,'Load Schedule'!$F$16:$F$21,_xlfn.XLOOKUP(P$3,'Load Schedule'!$G$15:$AD$15,'Load Schedule'!$G$16:$AD$21)))</f>
        <v>0</v>
      </c>
      <c r="Q222" s="26">
        <f t="array" ref="Q222">IF('Load Schedule'!$D$6="Yes",INDEX('Load Schedule'!$A$10:$D$8769,COLUMN(P219),4),'Load Schedule'!$J$10*_xlfn.XLOOKUP('Load Schedule'!$J$9,'Load Schedule'!$F$16:$F$21,_xlfn.XLOOKUP(Q$3,'Load Schedule'!$G$15:$AD$15,'Load Schedule'!$G$16:$AD$21)))</f>
        <v>0</v>
      </c>
      <c r="R222" s="26">
        <f t="array" ref="R222">IF('Load Schedule'!$D$6="Yes",INDEX('Load Schedule'!$A$10:$D$8769,COLUMN(Q219),4),'Load Schedule'!$J$10*_xlfn.XLOOKUP('Load Schedule'!$J$9,'Load Schedule'!$F$16:$F$21,_xlfn.XLOOKUP(R$3,'Load Schedule'!$G$15:$AD$15,'Load Schedule'!$G$16:$AD$21)))</f>
        <v>0</v>
      </c>
      <c r="S222" s="26">
        <f t="array" ref="S222">IF('Load Schedule'!$D$6="Yes",INDEX('Load Schedule'!$A$10:$D$8769,COLUMN(R219),4),'Load Schedule'!$J$10*_xlfn.XLOOKUP('Load Schedule'!$J$9,'Load Schedule'!$F$16:$F$21,_xlfn.XLOOKUP(S$3,'Load Schedule'!$G$15:$AD$15,'Load Schedule'!$G$16:$AD$21)))</f>
        <v>0</v>
      </c>
      <c r="T222" s="26">
        <f t="array" ref="T222">IF('Load Schedule'!$D$6="Yes",INDEX('Load Schedule'!$A$10:$D$8769,COLUMN(S219),4),'Load Schedule'!$J$10*_xlfn.XLOOKUP('Load Schedule'!$J$9,'Load Schedule'!$F$16:$F$21,_xlfn.XLOOKUP(T$3,'Load Schedule'!$G$15:$AD$15,'Load Schedule'!$G$16:$AD$21)))</f>
        <v>0</v>
      </c>
      <c r="U222" s="26">
        <f t="array" ref="U222">IF('Load Schedule'!$D$6="Yes",INDEX('Load Schedule'!$A$10:$D$8769,COLUMN(T219),4),'Load Schedule'!$J$10*_xlfn.XLOOKUP('Load Schedule'!$J$9,'Load Schedule'!$F$16:$F$21,_xlfn.XLOOKUP(U$3,'Load Schedule'!$G$15:$AD$15,'Load Schedule'!$G$16:$AD$21)))</f>
        <v>0</v>
      </c>
      <c r="V222" s="26">
        <f t="array" ref="V222">IF('Load Schedule'!$D$6="Yes",INDEX('Load Schedule'!$A$10:$D$8769,COLUMN(U219),4),'Load Schedule'!$J$10*_xlfn.XLOOKUP('Load Schedule'!$J$9,'Load Schedule'!$F$16:$F$21,_xlfn.XLOOKUP(V$3,'Load Schedule'!$G$15:$AD$15,'Load Schedule'!$G$16:$AD$21)))</f>
        <v>0</v>
      </c>
      <c r="W222" s="26">
        <f t="array" ref="W222">IF('Load Schedule'!$D$6="Yes",INDEX('Load Schedule'!$A$10:$D$8769,COLUMN(V219),4),'Load Schedule'!$J$10*_xlfn.XLOOKUP('Load Schedule'!$J$9,'Load Schedule'!$F$16:$F$21,_xlfn.XLOOKUP(W$3,'Load Schedule'!$G$15:$AD$15,'Load Schedule'!$G$16:$AD$21)))</f>
        <v>0</v>
      </c>
      <c r="X222" s="26">
        <f t="array" ref="X222">IF('Load Schedule'!$D$6="Yes",INDEX('Load Schedule'!$A$10:$D$8769,COLUMN(W219),4),'Load Schedule'!$J$10*_xlfn.XLOOKUP('Load Schedule'!$J$9,'Load Schedule'!$F$16:$F$21,_xlfn.XLOOKUP(X$3,'Load Schedule'!$G$15:$AD$15,'Load Schedule'!$G$16:$AD$21)))</f>
        <v>0</v>
      </c>
      <c r="Y222" s="26">
        <f t="array" ref="Y222">IF('Load Schedule'!$D$6="Yes",INDEX('Load Schedule'!$A$10:$D$8769,COLUMN(X219),4),'Load Schedule'!$J$10*_xlfn.XLOOKUP('Load Schedule'!$J$9,'Load Schedule'!$F$16:$F$21,_xlfn.XLOOKUP(Y$3,'Load Schedule'!$G$15:$AD$15,'Load Schedule'!$G$16:$AD$21)))</f>
        <v>0</v>
      </c>
      <c r="AA222">
        <f t="shared" si="3"/>
        <v>5256</v>
      </c>
    </row>
    <row r="223" spans="1:27" x14ac:dyDescent="0.25">
      <c r="A223" s="8">
        <v>44416</v>
      </c>
      <c r="B223" s="26">
        <f t="array" ref="B223">IF('Load Schedule'!$D$6="Yes",INDEX('Load Schedule'!$A$10:$D$8769,COLUMN(A220),4),'Load Schedule'!$J$10*_xlfn.XLOOKUP('Load Schedule'!$J$9,'Load Schedule'!$F$16:$F$21,_xlfn.XLOOKUP(B$3,'Load Schedule'!$G$15:$AD$15,'Load Schedule'!$G$16:$AD$21)))</f>
        <v>0</v>
      </c>
      <c r="C223" s="26">
        <f t="array" ref="C223">IF('Load Schedule'!$D$6="Yes",INDEX('Load Schedule'!$A$10:$D$8769,COLUMN(B220),4),'Load Schedule'!$J$10*_xlfn.XLOOKUP('Load Schedule'!$J$9,'Load Schedule'!$F$16:$F$21,_xlfn.XLOOKUP(C$3,'Load Schedule'!$G$15:$AD$15,'Load Schedule'!$G$16:$AD$21)))</f>
        <v>0</v>
      </c>
      <c r="D223" s="26">
        <f t="array" ref="D223">IF('Load Schedule'!$D$6="Yes",INDEX('Load Schedule'!$A$10:$D$8769,COLUMN(C220),4),'Load Schedule'!$J$10*_xlfn.XLOOKUP('Load Schedule'!$J$9,'Load Schedule'!$F$16:$F$21,_xlfn.XLOOKUP(D$3,'Load Schedule'!$G$15:$AD$15,'Load Schedule'!$G$16:$AD$21)))</f>
        <v>0</v>
      </c>
      <c r="E223" s="26">
        <f t="array" ref="E223">IF('Load Schedule'!$D$6="Yes",INDEX('Load Schedule'!$A$10:$D$8769,COLUMN(D220),4),'Load Schedule'!$J$10*_xlfn.XLOOKUP('Load Schedule'!$J$9,'Load Schedule'!$F$16:$F$21,_xlfn.XLOOKUP(E$3,'Load Schedule'!$G$15:$AD$15,'Load Schedule'!$G$16:$AD$21)))</f>
        <v>0</v>
      </c>
      <c r="F223" s="26">
        <f t="array" ref="F223">IF('Load Schedule'!$D$6="Yes",INDEX('Load Schedule'!$A$10:$D$8769,COLUMN(E220),4),'Load Schedule'!$J$10*_xlfn.XLOOKUP('Load Schedule'!$J$9,'Load Schedule'!$F$16:$F$21,_xlfn.XLOOKUP(F$3,'Load Schedule'!$G$15:$AD$15,'Load Schedule'!$G$16:$AD$21)))</f>
        <v>0</v>
      </c>
      <c r="G223" s="26">
        <f t="array" ref="G223">IF('Load Schedule'!$D$6="Yes",INDEX('Load Schedule'!$A$10:$D$8769,COLUMN(F220),4),'Load Schedule'!$J$10*_xlfn.XLOOKUP('Load Schedule'!$J$9,'Load Schedule'!$F$16:$F$21,_xlfn.XLOOKUP(G$3,'Load Schedule'!$G$15:$AD$15,'Load Schedule'!$G$16:$AD$21)))</f>
        <v>0</v>
      </c>
      <c r="H223" s="26">
        <f t="array" ref="H223">IF('Load Schedule'!$D$6="Yes",INDEX('Load Schedule'!$A$10:$D$8769,COLUMN(G220),4),'Load Schedule'!$J$10*_xlfn.XLOOKUP('Load Schedule'!$J$9,'Load Schedule'!$F$16:$F$21,_xlfn.XLOOKUP(H$3,'Load Schedule'!$G$15:$AD$15,'Load Schedule'!$G$16:$AD$21)))</f>
        <v>0</v>
      </c>
      <c r="I223" s="26">
        <f t="array" ref="I223">IF('Load Schedule'!$D$6="Yes",INDEX('Load Schedule'!$A$10:$D$8769,COLUMN(H220),4),'Load Schedule'!$J$10*_xlfn.XLOOKUP('Load Schedule'!$J$9,'Load Schedule'!$F$16:$F$21,_xlfn.XLOOKUP(I$3,'Load Schedule'!$G$15:$AD$15,'Load Schedule'!$G$16:$AD$21)))</f>
        <v>0</v>
      </c>
      <c r="J223" s="26">
        <f t="array" ref="J223">IF('Load Schedule'!$D$6="Yes",INDEX('Load Schedule'!$A$10:$D$8769,COLUMN(I220),4),'Load Schedule'!$J$10*_xlfn.XLOOKUP('Load Schedule'!$J$9,'Load Schedule'!$F$16:$F$21,_xlfn.XLOOKUP(J$3,'Load Schedule'!$G$15:$AD$15,'Load Schedule'!$G$16:$AD$21)))</f>
        <v>0</v>
      </c>
      <c r="K223" s="26">
        <f t="array" ref="K223">IF('Load Schedule'!$D$6="Yes",INDEX('Load Schedule'!$A$10:$D$8769,COLUMN(J220),4),'Load Schedule'!$J$10*_xlfn.XLOOKUP('Load Schedule'!$J$9,'Load Schedule'!$F$16:$F$21,_xlfn.XLOOKUP(K$3,'Load Schedule'!$G$15:$AD$15,'Load Schedule'!$G$16:$AD$21)))</f>
        <v>0</v>
      </c>
      <c r="L223" s="26">
        <f t="array" ref="L223">IF('Load Schedule'!$D$6="Yes",INDEX('Load Schedule'!$A$10:$D$8769,COLUMN(K220),4),'Load Schedule'!$J$10*_xlfn.XLOOKUP('Load Schedule'!$J$9,'Load Schedule'!$F$16:$F$21,_xlfn.XLOOKUP(L$3,'Load Schedule'!$G$15:$AD$15,'Load Schedule'!$G$16:$AD$21)))</f>
        <v>0</v>
      </c>
      <c r="M223" s="26">
        <f t="array" ref="M223">IF('Load Schedule'!$D$6="Yes",INDEX('Load Schedule'!$A$10:$D$8769,COLUMN(L220),4),'Load Schedule'!$J$10*_xlfn.XLOOKUP('Load Schedule'!$J$9,'Load Schedule'!$F$16:$F$21,_xlfn.XLOOKUP(M$3,'Load Schedule'!$G$15:$AD$15,'Load Schedule'!$G$16:$AD$21)))</f>
        <v>0</v>
      </c>
      <c r="N223" s="26">
        <f t="array" ref="N223">IF('Load Schedule'!$D$6="Yes",INDEX('Load Schedule'!$A$10:$D$8769,COLUMN(M220),4),'Load Schedule'!$J$10*_xlfn.XLOOKUP('Load Schedule'!$J$9,'Load Schedule'!$F$16:$F$21,_xlfn.XLOOKUP(N$3,'Load Schedule'!$G$15:$AD$15,'Load Schedule'!$G$16:$AD$21)))</f>
        <v>0</v>
      </c>
      <c r="O223" s="26">
        <f t="array" ref="O223">IF('Load Schedule'!$D$6="Yes",INDEX('Load Schedule'!$A$10:$D$8769,COLUMN(N220),4),'Load Schedule'!$J$10*_xlfn.XLOOKUP('Load Schedule'!$J$9,'Load Schedule'!$F$16:$F$21,_xlfn.XLOOKUP(O$3,'Load Schedule'!$G$15:$AD$15,'Load Schedule'!$G$16:$AD$21)))</f>
        <v>0</v>
      </c>
      <c r="P223" s="26">
        <f t="array" ref="P223">IF('Load Schedule'!$D$6="Yes",INDEX('Load Schedule'!$A$10:$D$8769,COLUMN(O220),4),'Load Schedule'!$J$10*_xlfn.XLOOKUP('Load Schedule'!$J$9,'Load Schedule'!$F$16:$F$21,_xlfn.XLOOKUP(P$3,'Load Schedule'!$G$15:$AD$15,'Load Schedule'!$G$16:$AD$21)))</f>
        <v>0</v>
      </c>
      <c r="Q223" s="26">
        <f t="array" ref="Q223">IF('Load Schedule'!$D$6="Yes",INDEX('Load Schedule'!$A$10:$D$8769,COLUMN(P220),4),'Load Schedule'!$J$10*_xlfn.XLOOKUP('Load Schedule'!$J$9,'Load Schedule'!$F$16:$F$21,_xlfn.XLOOKUP(Q$3,'Load Schedule'!$G$15:$AD$15,'Load Schedule'!$G$16:$AD$21)))</f>
        <v>0</v>
      </c>
      <c r="R223" s="26">
        <f t="array" ref="R223">IF('Load Schedule'!$D$6="Yes",INDEX('Load Schedule'!$A$10:$D$8769,COLUMN(Q220),4),'Load Schedule'!$J$10*_xlfn.XLOOKUP('Load Schedule'!$J$9,'Load Schedule'!$F$16:$F$21,_xlfn.XLOOKUP(R$3,'Load Schedule'!$G$15:$AD$15,'Load Schedule'!$G$16:$AD$21)))</f>
        <v>0</v>
      </c>
      <c r="S223" s="26">
        <f t="array" ref="S223">IF('Load Schedule'!$D$6="Yes",INDEX('Load Schedule'!$A$10:$D$8769,COLUMN(R220),4),'Load Schedule'!$J$10*_xlfn.XLOOKUP('Load Schedule'!$J$9,'Load Schedule'!$F$16:$F$21,_xlfn.XLOOKUP(S$3,'Load Schedule'!$G$15:$AD$15,'Load Schedule'!$G$16:$AD$21)))</f>
        <v>0</v>
      </c>
      <c r="T223" s="26">
        <f t="array" ref="T223">IF('Load Schedule'!$D$6="Yes",INDEX('Load Schedule'!$A$10:$D$8769,COLUMN(S220),4),'Load Schedule'!$J$10*_xlfn.XLOOKUP('Load Schedule'!$J$9,'Load Schedule'!$F$16:$F$21,_xlfn.XLOOKUP(T$3,'Load Schedule'!$G$15:$AD$15,'Load Schedule'!$G$16:$AD$21)))</f>
        <v>0</v>
      </c>
      <c r="U223" s="26">
        <f t="array" ref="U223">IF('Load Schedule'!$D$6="Yes",INDEX('Load Schedule'!$A$10:$D$8769,COLUMN(T220),4),'Load Schedule'!$J$10*_xlfn.XLOOKUP('Load Schedule'!$J$9,'Load Schedule'!$F$16:$F$21,_xlfn.XLOOKUP(U$3,'Load Schedule'!$G$15:$AD$15,'Load Schedule'!$G$16:$AD$21)))</f>
        <v>0</v>
      </c>
      <c r="V223" s="26">
        <f t="array" ref="V223">IF('Load Schedule'!$D$6="Yes",INDEX('Load Schedule'!$A$10:$D$8769,COLUMN(U220),4),'Load Schedule'!$J$10*_xlfn.XLOOKUP('Load Schedule'!$J$9,'Load Schedule'!$F$16:$F$21,_xlfn.XLOOKUP(V$3,'Load Schedule'!$G$15:$AD$15,'Load Schedule'!$G$16:$AD$21)))</f>
        <v>0</v>
      </c>
      <c r="W223" s="26">
        <f t="array" ref="W223">IF('Load Schedule'!$D$6="Yes",INDEX('Load Schedule'!$A$10:$D$8769,COLUMN(V220),4),'Load Schedule'!$J$10*_xlfn.XLOOKUP('Load Schedule'!$J$9,'Load Schedule'!$F$16:$F$21,_xlfn.XLOOKUP(W$3,'Load Schedule'!$G$15:$AD$15,'Load Schedule'!$G$16:$AD$21)))</f>
        <v>0</v>
      </c>
      <c r="X223" s="26">
        <f t="array" ref="X223">IF('Load Schedule'!$D$6="Yes",INDEX('Load Schedule'!$A$10:$D$8769,COLUMN(W220),4),'Load Schedule'!$J$10*_xlfn.XLOOKUP('Load Schedule'!$J$9,'Load Schedule'!$F$16:$F$21,_xlfn.XLOOKUP(X$3,'Load Schedule'!$G$15:$AD$15,'Load Schedule'!$G$16:$AD$21)))</f>
        <v>0</v>
      </c>
      <c r="Y223" s="26">
        <f t="array" ref="Y223">IF('Load Schedule'!$D$6="Yes",INDEX('Load Schedule'!$A$10:$D$8769,COLUMN(X220),4),'Load Schedule'!$J$10*_xlfn.XLOOKUP('Load Schedule'!$J$9,'Load Schedule'!$F$16:$F$21,_xlfn.XLOOKUP(Y$3,'Load Schedule'!$G$15:$AD$15,'Load Schedule'!$G$16:$AD$21)))</f>
        <v>0</v>
      </c>
      <c r="AA223">
        <f t="shared" si="3"/>
        <v>5280</v>
      </c>
    </row>
    <row r="224" spans="1:27" x14ac:dyDescent="0.25">
      <c r="A224" s="8">
        <v>44417</v>
      </c>
      <c r="B224" s="26">
        <f t="array" ref="B224">IF('Load Schedule'!$D$6="Yes",INDEX('Load Schedule'!$A$10:$D$8769,COLUMN(A221),4),'Load Schedule'!$J$10*_xlfn.XLOOKUP('Load Schedule'!$J$9,'Load Schedule'!$F$16:$F$21,_xlfn.XLOOKUP(B$3,'Load Schedule'!$G$15:$AD$15,'Load Schedule'!$G$16:$AD$21)))</f>
        <v>0</v>
      </c>
      <c r="C224" s="26">
        <f t="array" ref="C224">IF('Load Schedule'!$D$6="Yes",INDEX('Load Schedule'!$A$10:$D$8769,COLUMN(B221),4),'Load Schedule'!$J$10*_xlfn.XLOOKUP('Load Schedule'!$J$9,'Load Schedule'!$F$16:$F$21,_xlfn.XLOOKUP(C$3,'Load Schedule'!$G$15:$AD$15,'Load Schedule'!$G$16:$AD$21)))</f>
        <v>0</v>
      </c>
      <c r="D224" s="26">
        <f t="array" ref="D224">IF('Load Schedule'!$D$6="Yes",INDEX('Load Schedule'!$A$10:$D$8769,COLUMN(C221),4),'Load Schedule'!$J$10*_xlfn.XLOOKUP('Load Schedule'!$J$9,'Load Schedule'!$F$16:$F$21,_xlfn.XLOOKUP(D$3,'Load Schedule'!$G$15:$AD$15,'Load Schedule'!$G$16:$AD$21)))</f>
        <v>0</v>
      </c>
      <c r="E224" s="26">
        <f t="array" ref="E224">IF('Load Schedule'!$D$6="Yes",INDEX('Load Schedule'!$A$10:$D$8769,COLUMN(D221),4),'Load Schedule'!$J$10*_xlfn.XLOOKUP('Load Schedule'!$J$9,'Load Schedule'!$F$16:$F$21,_xlfn.XLOOKUP(E$3,'Load Schedule'!$G$15:$AD$15,'Load Schedule'!$G$16:$AD$21)))</f>
        <v>0</v>
      </c>
      <c r="F224" s="26">
        <f t="array" ref="F224">IF('Load Schedule'!$D$6="Yes",INDEX('Load Schedule'!$A$10:$D$8769,COLUMN(E221),4),'Load Schedule'!$J$10*_xlfn.XLOOKUP('Load Schedule'!$J$9,'Load Schedule'!$F$16:$F$21,_xlfn.XLOOKUP(F$3,'Load Schedule'!$G$15:$AD$15,'Load Schedule'!$G$16:$AD$21)))</f>
        <v>0</v>
      </c>
      <c r="G224" s="26">
        <f t="array" ref="G224">IF('Load Schedule'!$D$6="Yes",INDEX('Load Schedule'!$A$10:$D$8769,COLUMN(F221),4),'Load Schedule'!$J$10*_xlfn.XLOOKUP('Load Schedule'!$J$9,'Load Schedule'!$F$16:$F$21,_xlfn.XLOOKUP(G$3,'Load Schedule'!$G$15:$AD$15,'Load Schedule'!$G$16:$AD$21)))</f>
        <v>0</v>
      </c>
      <c r="H224" s="26">
        <f t="array" ref="H224">IF('Load Schedule'!$D$6="Yes",INDEX('Load Schedule'!$A$10:$D$8769,COLUMN(G221),4),'Load Schedule'!$J$10*_xlfn.XLOOKUP('Load Schedule'!$J$9,'Load Schedule'!$F$16:$F$21,_xlfn.XLOOKUP(H$3,'Load Schedule'!$G$15:$AD$15,'Load Schedule'!$G$16:$AD$21)))</f>
        <v>0</v>
      </c>
      <c r="I224" s="26">
        <f t="array" ref="I224">IF('Load Schedule'!$D$6="Yes",INDEX('Load Schedule'!$A$10:$D$8769,COLUMN(H221),4),'Load Schedule'!$J$10*_xlfn.XLOOKUP('Load Schedule'!$J$9,'Load Schedule'!$F$16:$F$21,_xlfn.XLOOKUP(I$3,'Load Schedule'!$G$15:$AD$15,'Load Schedule'!$G$16:$AD$21)))</f>
        <v>0</v>
      </c>
      <c r="J224" s="26">
        <f t="array" ref="J224">IF('Load Schedule'!$D$6="Yes",INDEX('Load Schedule'!$A$10:$D$8769,COLUMN(I221),4),'Load Schedule'!$J$10*_xlfn.XLOOKUP('Load Schedule'!$J$9,'Load Schedule'!$F$16:$F$21,_xlfn.XLOOKUP(J$3,'Load Schedule'!$G$15:$AD$15,'Load Schedule'!$G$16:$AD$21)))</f>
        <v>0</v>
      </c>
      <c r="K224" s="26">
        <f t="array" ref="K224">IF('Load Schedule'!$D$6="Yes",INDEX('Load Schedule'!$A$10:$D$8769,COLUMN(J221),4),'Load Schedule'!$J$10*_xlfn.XLOOKUP('Load Schedule'!$J$9,'Load Schedule'!$F$16:$F$21,_xlfn.XLOOKUP(K$3,'Load Schedule'!$G$15:$AD$15,'Load Schedule'!$G$16:$AD$21)))</f>
        <v>0</v>
      </c>
      <c r="L224" s="26">
        <f t="array" ref="L224">IF('Load Schedule'!$D$6="Yes",INDEX('Load Schedule'!$A$10:$D$8769,COLUMN(K221),4),'Load Schedule'!$J$10*_xlfn.XLOOKUP('Load Schedule'!$J$9,'Load Schedule'!$F$16:$F$21,_xlfn.XLOOKUP(L$3,'Load Schedule'!$G$15:$AD$15,'Load Schedule'!$G$16:$AD$21)))</f>
        <v>0</v>
      </c>
      <c r="M224" s="26">
        <f t="array" ref="M224">IF('Load Schedule'!$D$6="Yes",INDEX('Load Schedule'!$A$10:$D$8769,COLUMN(L221),4),'Load Schedule'!$J$10*_xlfn.XLOOKUP('Load Schedule'!$J$9,'Load Schedule'!$F$16:$F$21,_xlfn.XLOOKUP(M$3,'Load Schedule'!$G$15:$AD$15,'Load Schedule'!$G$16:$AD$21)))</f>
        <v>0</v>
      </c>
      <c r="N224" s="26">
        <f t="array" ref="N224">IF('Load Schedule'!$D$6="Yes",INDEX('Load Schedule'!$A$10:$D$8769,COLUMN(M221),4),'Load Schedule'!$J$10*_xlfn.XLOOKUP('Load Schedule'!$J$9,'Load Schedule'!$F$16:$F$21,_xlfn.XLOOKUP(N$3,'Load Schedule'!$G$15:$AD$15,'Load Schedule'!$G$16:$AD$21)))</f>
        <v>0</v>
      </c>
      <c r="O224" s="26">
        <f t="array" ref="O224">IF('Load Schedule'!$D$6="Yes",INDEX('Load Schedule'!$A$10:$D$8769,COLUMN(N221),4),'Load Schedule'!$J$10*_xlfn.XLOOKUP('Load Schedule'!$J$9,'Load Schedule'!$F$16:$F$21,_xlfn.XLOOKUP(O$3,'Load Schedule'!$G$15:$AD$15,'Load Schedule'!$G$16:$AD$21)))</f>
        <v>0</v>
      </c>
      <c r="P224" s="26">
        <f t="array" ref="P224">IF('Load Schedule'!$D$6="Yes",INDEX('Load Schedule'!$A$10:$D$8769,COLUMN(O221),4),'Load Schedule'!$J$10*_xlfn.XLOOKUP('Load Schedule'!$J$9,'Load Schedule'!$F$16:$F$21,_xlfn.XLOOKUP(P$3,'Load Schedule'!$G$15:$AD$15,'Load Schedule'!$G$16:$AD$21)))</f>
        <v>0</v>
      </c>
      <c r="Q224" s="26">
        <f t="array" ref="Q224">IF('Load Schedule'!$D$6="Yes",INDEX('Load Schedule'!$A$10:$D$8769,COLUMN(P221),4),'Load Schedule'!$J$10*_xlfn.XLOOKUP('Load Schedule'!$J$9,'Load Schedule'!$F$16:$F$21,_xlfn.XLOOKUP(Q$3,'Load Schedule'!$G$15:$AD$15,'Load Schedule'!$G$16:$AD$21)))</f>
        <v>0</v>
      </c>
      <c r="R224" s="26">
        <f t="array" ref="R224">IF('Load Schedule'!$D$6="Yes",INDEX('Load Schedule'!$A$10:$D$8769,COLUMN(Q221),4),'Load Schedule'!$J$10*_xlfn.XLOOKUP('Load Schedule'!$J$9,'Load Schedule'!$F$16:$F$21,_xlfn.XLOOKUP(R$3,'Load Schedule'!$G$15:$AD$15,'Load Schedule'!$G$16:$AD$21)))</f>
        <v>0</v>
      </c>
      <c r="S224" s="26">
        <f t="array" ref="S224">IF('Load Schedule'!$D$6="Yes",INDEX('Load Schedule'!$A$10:$D$8769,COLUMN(R221),4),'Load Schedule'!$J$10*_xlfn.XLOOKUP('Load Schedule'!$J$9,'Load Schedule'!$F$16:$F$21,_xlfn.XLOOKUP(S$3,'Load Schedule'!$G$15:$AD$15,'Load Schedule'!$G$16:$AD$21)))</f>
        <v>0</v>
      </c>
      <c r="T224" s="26">
        <f t="array" ref="T224">IF('Load Schedule'!$D$6="Yes",INDEX('Load Schedule'!$A$10:$D$8769,COLUMN(S221),4),'Load Schedule'!$J$10*_xlfn.XLOOKUP('Load Schedule'!$J$9,'Load Schedule'!$F$16:$F$21,_xlfn.XLOOKUP(T$3,'Load Schedule'!$G$15:$AD$15,'Load Schedule'!$G$16:$AD$21)))</f>
        <v>0</v>
      </c>
      <c r="U224" s="26">
        <f t="array" ref="U224">IF('Load Schedule'!$D$6="Yes",INDEX('Load Schedule'!$A$10:$D$8769,COLUMN(T221),4),'Load Schedule'!$J$10*_xlfn.XLOOKUP('Load Schedule'!$J$9,'Load Schedule'!$F$16:$F$21,_xlfn.XLOOKUP(U$3,'Load Schedule'!$G$15:$AD$15,'Load Schedule'!$G$16:$AD$21)))</f>
        <v>0</v>
      </c>
      <c r="V224" s="26">
        <f t="array" ref="V224">IF('Load Schedule'!$D$6="Yes",INDEX('Load Schedule'!$A$10:$D$8769,COLUMN(U221),4),'Load Schedule'!$J$10*_xlfn.XLOOKUP('Load Schedule'!$J$9,'Load Schedule'!$F$16:$F$21,_xlfn.XLOOKUP(V$3,'Load Schedule'!$G$15:$AD$15,'Load Schedule'!$G$16:$AD$21)))</f>
        <v>0</v>
      </c>
      <c r="W224" s="26">
        <f t="array" ref="W224">IF('Load Schedule'!$D$6="Yes",INDEX('Load Schedule'!$A$10:$D$8769,COLUMN(V221),4),'Load Schedule'!$J$10*_xlfn.XLOOKUP('Load Schedule'!$J$9,'Load Schedule'!$F$16:$F$21,_xlfn.XLOOKUP(W$3,'Load Schedule'!$G$15:$AD$15,'Load Schedule'!$G$16:$AD$21)))</f>
        <v>0</v>
      </c>
      <c r="X224" s="26">
        <f t="array" ref="X224">IF('Load Schedule'!$D$6="Yes",INDEX('Load Schedule'!$A$10:$D$8769,COLUMN(W221),4),'Load Schedule'!$J$10*_xlfn.XLOOKUP('Load Schedule'!$J$9,'Load Schedule'!$F$16:$F$21,_xlfn.XLOOKUP(X$3,'Load Schedule'!$G$15:$AD$15,'Load Schedule'!$G$16:$AD$21)))</f>
        <v>0</v>
      </c>
      <c r="Y224" s="26">
        <f t="array" ref="Y224">IF('Load Schedule'!$D$6="Yes",INDEX('Load Schedule'!$A$10:$D$8769,COLUMN(X221),4),'Load Schedule'!$J$10*_xlfn.XLOOKUP('Load Schedule'!$J$9,'Load Schedule'!$F$16:$F$21,_xlfn.XLOOKUP(Y$3,'Load Schedule'!$G$15:$AD$15,'Load Schedule'!$G$16:$AD$21)))</f>
        <v>0</v>
      </c>
      <c r="AA224">
        <f t="shared" si="3"/>
        <v>5304</v>
      </c>
    </row>
    <row r="225" spans="1:27" x14ac:dyDescent="0.25">
      <c r="A225" s="8">
        <v>44418</v>
      </c>
      <c r="B225" s="26">
        <f t="array" ref="B225">IF('Load Schedule'!$D$6="Yes",INDEX('Load Schedule'!$A$10:$D$8769,COLUMN(A222),4),'Load Schedule'!$J$10*_xlfn.XLOOKUP('Load Schedule'!$J$9,'Load Schedule'!$F$16:$F$21,_xlfn.XLOOKUP(B$3,'Load Schedule'!$G$15:$AD$15,'Load Schedule'!$G$16:$AD$21)))</f>
        <v>0</v>
      </c>
      <c r="C225" s="26">
        <f t="array" ref="C225">IF('Load Schedule'!$D$6="Yes",INDEX('Load Schedule'!$A$10:$D$8769,COLUMN(B222),4),'Load Schedule'!$J$10*_xlfn.XLOOKUP('Load Schedule'!$J$9,'Load Schedule'!$F$16:$F$21,_xlfn.XLOOKUP(C$3,'Load Schedule'!$G$15:$AD$15,'Load Schedule'!$G$16:$AD$21)))</f>
        <v>0</v>
      </c>
      <c r="D225" s="26">
        <f t="array" ref="D225">IF('Load Schedule'!$D$6="Yes",INDEX('Load Schedule'!$A$10:$D$8769,COLUMN(C222),4),'Load Schedule'!$J$10*_xlfn.XLOOKUP('Load Schedule'!$J$9,'Load Schedule'!$F$16:$F$21,_xlfn.XLOOKUP(D$3,'Load Schedule'!$G$15:$AD$15,'Load Schedule'!$G$16:$AD$21)))</f>
        <v>0</v>
      </c>
      <c r="E225" s="26">
        <f t="array" ref="E225">IF('Load Schedule'!$D$6="Yes",INDEX('Load Schedule'!$A$10:$D$8769,COLUMN(D222),4),'Load Schedule'!$J$10*_xlfn.XLOOKUP('Load Schedule'!$J$9,'Load Schedule'!$F$16:$F$21,_xlfn.XLOOKUP(E$3,'Load Schedule'!$G$15:$AD$15,'Load Schedule'!$G$16:$AD$21)))</f>
        <v>0</v>
      </c>
      <c r="F225" s="26">
        <f t="array" ref="F225">IF('Load Schedule'!$D$6="Yes",INDEX('Load Schedule'!$A$10:$D$8769,COLUMN(E222),4),'Load Schedule'!$J$10*_xlfn.XLOOKUP('Load Schedule'!$J$9,'Load Schedule'!$F$16:$F$21,_xlfn.XLOOKUP(F$3,'Load Schedule'!$G$15:$AD$15,'Load Schedule'!$G$16:$AD$21)))</f>
        <v>0</v>
      </c>
      <c r="G225" s="26">
        <f t="array" ref="G225">IF('Load Schedule'!$D$6="Yes",INDEX('Load Schedule'!$A$10:$D$8769,COLUMN(F222),4),'Load Schedule'!$J$10*_xlfn.XLOOKUP('Load Schedule'!$J$9,'Load Schedule'!$F$16:$F$21,_xlfn.XLOOKUP(G$3,'Load Schedule'!$G$15:$AD$15,'Load Schedule'!$G$16:$AD$21)))</f>
        <v>0</v>
      </c>
      <c r="H225" s="26">
        <f t="array" ref="H225">IF('Load Schedule'!$D$6="Yes",INDEX('Load Schedule'!$A$10:$D$8769,COLUMN(G222),4),'Load Schedule'!$J$10*_xlfn.XLOOKUP('Load Schedule'!$J$9,'Load Schedule'!$F$16:$F$21,_xlfn.XLOOKUP(H$3,'Load Schedule'!$G$15:$AD$15,'Load Schedule'!$G$16:$AD$21)))</f>
        <v>0</v>
      </c>
      <c r="I225" s="26">
        <f t="array" ref="I225">IF('Load Schedule'!$D$6="Yes",INDEX('Load Schedule'!$A$10:$D$8769,COLUMN(H222),4),'Load Schedule'!$J$10*_xlfn.XLOOKUP('Load Schedule'!$J$9,'Load Schedule'!$F$16:$F$21,_xlfn.XLOOKUP(I$3,'Load Schedule'!$G$15:$AD$15,'Load Schedule'!$G$16:$AD$21)))</f>
        <v>0</v>
      </c>
      <c r="J225" s="26">
        <f t="array" ref="J225">IF('Load Schedule'!$D$6="Yes",INDEX('Load Schedule'!$A$10:$D$8769,COLUMN(I222),4),'Load Schedule'!$J$10*_xlfn.XLOOKUP('Load Schedule'!$J$9,'Load Schedule'!$F$16:$F$21,_xlfn.XLOOKUP(J$3,'Load Schedule'!$G$15:$AD$15,'Load Schedule'!$G$16:$AD$21)))</f>
        <v>0</v>
      </c>
      <c r="K225" s="26">
        <f t="array" ref="K225">IF('Load Schedule'!$D$6="Yes",INDEX('Load Schedule'!$A$10:$D$8769,COLUMN(J222),4),'Load Schedule'!$J$10*_xlfn.XLOOKUP('Load Schedule'!$J$9,'Load Schedule'!$F$16:$F$21,_xlfn.XLOOKUP(K$3,'Load Schedule'!$G$15:$AD$15,'Load Schedule'!$G$16:$AD$21)))</f>
        <v>0</v>
      </c>
      <c r="L225" s="26">
        <f t="array" ref="L225">IF('Load Schedule'!$D$6="Yes",INDEX('Load Schedule'!$A$10:$D$8769,COLUMN(K222),4),'Load Schedule'!$J$10*_xlfn.XLOOKUP('Load Schedule'!$J$9,'Load Schedule'!$F$16:$F$21,_xlfn.XLOOKUP(L$3,'Load Schedule'!$G$15:$AD$15,'Load Schedule'!$G$16:$AD$21)))</f>
        <v>0</v>
      </c>
      <c r="M225" s="26">
        <f t="array" ref="M225">IF('Load Schedule'!$D$6="Yes",INDEX('Load Schedule'!$A$10:$D$8769,COLUMN(L222),4),'Load Schedule'!$J$10*_xlfn.XLOOKUP('Load Schedule'!$J$9,'Load Schedule'!$F$16:$F$21,_xlfn.XLOOKUP(M$3,'Load Schedule'!$G$15:$AD$15,'Load Schedule'!$G$16:$AD$21)))</f>
        <v>0</v>
      </c>
      <c r="N225" s="26">
        <f t="array" ref="N225">IF('Load Schedule'!$D$6="Yes",INDEX('Load Schedule'!$A$10:$D$8769,COLUMN(M222),4),'Load Schedule'!$J$10*_xlfn.XLOOKUP('Load Schedule'!$J$9,'Load Schedule'!$F$16:$F$21,_xlfn.XLOOKUP(N$3,'Load Schedule'!$G$15:$AD$15,'Load Schedule'!$G$16:$AD$21)))</f>
        <v>0</v>
      </c>
      <c r="O225" s="26">
        <f t="array" ref="O225">IF('Load Schedule'!$D$6="Yes",INDEX('Load Schedule'!$A$10:$D$8769,COLUMN(N222),4),'Load Schedule'!$J$10*_xlfn.XLOOKUP('Load Schedule'!$J$9,'Load Schedule'!$F$16:$F$21,_xlfn.XLOOKUP(O$3,'Load Schedule'!$G$15:$AD$15,'Load Schedule'!$G$16:$AD$21)))</f>
        <v>0</v>
      </c>
      <c r="P225" s="26">
        <f t="array" ref="P225">IF('Load Schedule'!$D$6="Yes",INDEX('Load Schedule'!$A$10:$D$8769,COLUMN(O222),4),'Load Schedule'!$J$10*_xlfn.XLOOKUP('Load Schedule'!$J$9,'Load Schedule'!$F$16:$F$21,_xlfn.XLOOKUP(P$3,'Load Schedule'!$G$15:$AD$15,'Load Schedule'!$G$16:$AD$21)))</f>
        <v>0</v>
      </c>
      <c r="Q225" s="26">
        <f t="array" ref="Q225">IF('Load Schedule'!$D$6="Yes",INDEX('Load Schedule'!$A$10:$D$8769,COLUMN(P222),4),'Load Schedule'!$J$10*_xlfn.XLOOKUP('Load Schedule'!$J$9,'Load Schedule'!$F$16:$F$21,_xlfn.XLOOKUP(Q$3,'Load Schedule'!$G$15:$AD$15,'Load Schedule'!$G$16:$AD$21)))</f>
        <v>0</v>
      </c>
      <c r="R225" s="26">
        <f t="array" ref="R225">IF('Load Schedule'!$D$6="Yes",INDEX('Load Schedule'!$A$10:$D$8769,COLUMN(Q222),4),'Load Schedule'!$J$10*_xlfn.XLOOKUP('Load Schedule'!$J$9,'Load Schedule'!$F$16:$F$21,_xlfn.XLOOKUP(R$3,'Load Schedule'!$G$15:$AD$15,'Load Schedule'!$G$16:$AD$21)))</f>
        <v>0</v>
      </c>
      <c r="S225" s="26">
        <f t="array" ref="S225">IF('Load Schedule'!$D$6="Yes",INDEX('Load Schedule'!$A$10:$D$8769,COLUMN(R222),4),'Load Schedule'!$J$10*_xlfn.XLOOKUP('Load Schedule'!$J$9,'Load Schedule'!$F$16:$F$21,_xlfn.XLOOKUP(S$3,'Load Schedule'!$G$15:$AD$15,'Load Schedule'!$G$16:$AD$21)))</f>
        <v>0</v>
      </c>
      <c r="T225" s="26">
        <f t="array" ref="T225">IF('Load Schedule'!$D$6="Yes",INDEX('Load Schedule'!$A$10:$D$8769,COLUMN(S222),4),'Load Schedule'!$J$10*_xlfn.XLOOKUP('Load Schedule'!$J$9,'Load Schedule'!$F$16:$F$21,_xlfn.XLOOKUP(T$3,'Load Schedule'!$G$15:$AD$15,'Load Schedule'!$G$16:$AD$21)))</f>
        <v>0</v>
      </c>
      <c r="U225" s="26">
        <f t="array" ref="U225">IF('Load Schedule'!$D$6="Yes",INDEX('Load Schedule'!$A$10:$D$8769,COLUMN(T222),4),'Load Schedule'!$J$10*_xlfn.XLOOKUP('Load Schedule'!$J$9,'Load Schedule'!$F$16:$F$21,_xlfn.XLOOKUP(U$3,'Load Schedule'!$G$15:$AD$15,'Load Schedule'!$G$16:$AD$21)))</f>
        <v>0</v>
      </c>
      <c r="V225" s="26">
        <f t="array" ref="V225">IF('Load Schedule'!$D$6="Yes",INDEX('Load Schedule'!$A$10:$D$8769,COLUMN(U222),4),'Load Schedule'!$J$10*_xlfn.XLOOKUP('Load Schedule'!$J$9,'Load Schedule'!$F$16:$F$21,_xlfn.XLOOKUP(V$3,'Load Schedule'!$G$15:$AD$15,'Load Schedule'!$G$16:$AD$21)))</f>
        <v>0</v>
      </c>
      <c r="W225" s="26">
        <f t="array" ref="W225">IF('Load Schedule'!$D$6="Yes",INDEX('Load Schedule'!$A$10:$D$8769,COLUMN(V222),4),'Load Schedule'!$J$10*_xlfn.XLOOKUP('Load Schedule'!$J$9,'Load Schedule'!$F$16:$F$21,_xlfn.XLOOKUP(W$3,'Load Schedule'!$G$15:$AD$15,'Load Schedule'!$G$16:$AD$21)))</f>
        <v>0</v>
      </c>
      <c r="X225" s="26">
        <f t="array" ref="X225">IF('Load Schedule'!$D$6="Yes",INDEX('Load Schedule'!$A$10:$D$8769,COLUMN(W222),4),'Load Schedule'!$J$10*_xlfn.XLOOKUP('Load Schedule'!$J$9,'Load Schedule'!$F$16:$F$21,_xlfn.XLOOKUP(X$3,'Load Schedule'!$G$15:$AD$15,'Load Schedule'!$G$16:$AD$21)))</f>
        <v>0</v>
      </c>
      <c r="Y225" s="26">
        <f t="array" ref="Y225">IF('Load Schedule'!$D$6="Yes",INDEX('Load Schedule'!$A$10:$D$8769,COLUMN(X222),4),'Load Schedule'!$J$10*_xlfn.XLOOKUP('Load Schedule'!$J$9,'Load Schedule'!$F$16:$F$21,_xlfn.XLOOKUP(Y$3,'Load Schedule'!$G$15:$AD$15,'Load Schedule'!$G$16:$AD$21)))</f>
        <v>0</v>
      </c>
      <c r="AA225">
        <f t="shared" si="3"/>
        <v>5328</v>
      </c>
    </row>
    <row r="226" spans="1:27" x14ac:dyDescent="0.25">
      <c r="A226" s="8">
        <v>44419</v>
      </c>
      <c r="B226" s="26">
        <f t="array" ref="B226">IF('Load Schedule'!$D$6="Yes",INDEX('Load Schedule'!$A$10:$D$8769,COLUMN(A223),4),'Load Schedule'!$J$10*_xlfn.XLOOKUP('Load Schedule'!$J$9,'Load Schedule'!$F$16:$F$21,_xlfn.XLOOKUP(B$3,'Load Schedule'!$G$15:$AD$15,'Load Schedule'!$G$16:$AD$21)))</f>
        <v>0</v>
      </c>
      <c r="C226" s="26">
        <f t="array" ref="C226">IF('Load Schedule'!$D$6="Yes",INDEX('Load Schedule'!$A$10:$D$8769,COLUMN(B223),4),'Load Schedule'!$J$10*_xlfn.XLOOKUP('Load Schedule'!$J$9,'Load Schedule'!$F$16:$F$21,_xlfn.XLOOKUP(C$3,'Load Schedule'!$G$15:$AD$15,'Load Schedule'!$G$16:$AD$21)))</f>
        <v>0</v>
      </c>
      <c r="D226" s="26">
        <f t="array" ref="D226">IF('Load Schedule'!$D$6="Yes",INDEX('Load Schedule'!$A$10:$D$8769,COLUMN(C223),4),'Load Schedule'!$J$10*_xlfn.XLOOKUP('Load Schedule'!$J$9,'Load Schedule'!$F$16:$F$21,_xlfn.XLOOKUP(D$3,'Load Schedule'!$G$15:$AD$15,'Load Schedule'!$G$16:$AD$21)))</f>
        <v>0</v>
      </c>
      <c r="E226" s="26">
        <f t="array" ref="E226">IF('Load Schedule'!$D$6="Yes",INDEX('Load Schedule'!$A$10:$D$8769,COLUMN(D223),4),'Load Schedule'!$J$10*_xlfn.XLOOKUP('Load Schedule'!$J$9,'Load Schedule'!$F$16:$F$21,_xlfn.XLOOKUP(E$3,'Load Schedule'!$G$15:$AD$15,'Load Schedule'!$G$16:$AD$21)))</f>
        <v>0</v>
      </c>
      <c r="F226" s="26">
        <f t="array" ref="F226">IF('Load Schedule'!$D$6="Yes",INDEX('Load Schedule'!$A$10:$D$8769,COLUMN(E223),4),'Load Schedule'!$J$10*_xlfn.XLOOKUP('Load Schedule'!$J$9,'Load Schedule'!$F$16:$F$21,_xlfn.XLOOKUP(F$3,'Load Schedule'!$G$15:$AD$15,'Load Schedule'!$G$16:$AD$21)))</f>
        <v>0</v>
      </c>
      <c r="G226" s="26">
        <f t="array" ref="G226">IF('Load Schedule'!$D$6="Yes",INDEX('Load Schedule'!$A$10:$D$8769,COLUMN(F223),4),'Load Schedule'!$J$10*_xlfn.XLOOKUP('Load Schedule'!$J$9,'Load Schedule'!$F$16:$F$21,_xlfn.XLOOKUP(G$3,'Load Schedule'!$G$15:$AD$15,'Load Schedule'!$G$16:$AD$21)))</f>
        <v>0</v>
      </c>
      <c r="H226" s="26">
        <f t="array" ref="H226">IF('Load Schedule'!$D$6="Yes",INDEX('Load Schedule'!$A$10:$D$8769,COLUMN(G223),4),'Load Schedule'!$J$10*_xlfn.XLOOKUP('Load Schedule'!$J$9,'Load Schedule'!$F$16:$F$21,_xlfn.XLOOKUP(H$3,'Load Schedule'!$G$15:$AD$15,'Load Schedule'!$G$16:$AD$21)))</f>
        <v>0</v>
      </c>
      <c r="I226" s="26">
        <f t="array" ref="I226">IF('Load Schedule'!$D$6="Yes",INDEX('Load Schedule'!$A$10:$D$8769,COLUMN(H223),4),'Load Schedule'!$J$10*_xlfn.XLOOKUP('Load Schedule'!$J$9,'Load Schedule'!$F$16:$F$21,_xlfn.XLOOKUP(I$3,'Load Schedule'!$G$15:$AD$15,'Load Schedule'!$G$16:$AD$21)))</f>
        <v>0</v>
      </c>
      <c r="J226" s="26">
        <f t="array" ref="J226">IF('Load Schedule'!$D$6="Yes",INDEX('Load Schedule'!$A$10:$D$8769,COLUMN(I223),4),'Load Schedule'!$J$10*_xlfn.XLOOKUP('Load Schedule'!$J$9,'Load Schedule'!$F$16:$F$21,_xlfn.XLOOKUP(J$3,'Load Schedule'!$G$15:$AD$15,'Load Schedule'!$G$16:$AD$21)))</f>
        <v>0</v>
      </c>
      <c r="K226" s="26">
        <f t="array" ref="K226">IF('Load Schedule'!$D$6="Yes",INDEX('Load Schedule'!$A$10:$D$8769,COLUMN(J223),4),'Load Schedule'!$J$10*_xlfn.XLOOKUP('Load Schedule'!$J$9,'Load Schedule'!$F$16:$F$21,_xlfn.XLOOKUP(K$3,'Load Schedule'!$G$15:$AD$15,'Load Schedule'!$G$16:$AD$21)))</f>
        <v>0</v>
      </c>
      <c r="L226" s="26">
        <f t="array" ref="L226">IF('Load Schedule'!$D$6="Yes",INDEX('Load Schedule'!$A$10:$D$8769,COLUMN(K223),4),'Load Schedule'!$J$10*_xlfn.XLOOKUP('Load Schedule'!$J$9,'Load Schedule'!$F$16:$F$21,_xlfn.XLOOKUP(L$3,'Load Schedule'!$G$15:$AD$15,'Load Schedule'!$G$16:$AD$21)))</f>
        <v>0</v>
      </c>
      <c r="M226" s="26">
        <f t="array" ref="M226">IF('Load Schedule'!$D$6="Yes",INDEX('Load Schedule'!$A$10:$D$8769,COLUMN(L223),4),'Load Schedule'!$J$10*_xlfn.XLOOKUP('Load Schedule'!$J$9,'Load Schedule'!$F$16:$F$21,_xlfn.XLOOKUP(M$3,'Load Schedule'!$G$15:$AD$15,'Load Schedule'!$G$16:$AD$21)))</f>
        <v>0</v>
      </c>
      <c r="N226" s="26">
        <f t="array" ref="N226">IF('Load Schedule'!$D$6="Yes",INDEX('Load Schedule'!$A$10:$D$8769,COLUMN(M223),4),'Load Schedule'!$J$10*_xlfn.XLOOKUP('Load Schedule'!$J$9,'Load Schedule'!$F$16:$F$21,_xlfn.XLOOKUP(N$3,'Load Schedule'!$G$15:$AD$15,'Load Schedule'!$G$16:$AD$21)))</f>
        <v>0</v>
      </c>
      <c r="O226" s="26">
        <f t="array" ref="O226">IF('Load Schedule'!$D$6="Yes",INDEX('Load Schedule'!$A$10:$D$8769,COLUMN(N223),4),'Load Schedule'!$J$10*_xlfn.XLOOKUP('Load Schedule'!$J$9,'Load Schedule'!$F$16:$F$21,_xlfn.XLOOKUP(O$3,'Load Schedule'!$G$15:$AD$15,'Load Schedule'!$G$16:$AD$21)))</f>
        <v>0</v>
      </c>
      <c r="P226" s="26">
        <f t="array" ref="P226">IF('Load Schedule'!$D$6="Yes",INDEX('Load Schedule'!$A$10:$D$8769,COLUMN(O223),4),'Load Schedule'!$J$10*_xlfn.XLOOKUP('Load Schedule'!$J$9,'Load Schedule'!$F$16:$F$21,_xlfn.XLOOKUP(P$3,'Load Schedule'!$G$15:$AD$15,'Load Schedule'!$G$16:$AD$21)))</f>
        <v>0</v>
      </c>
      <c r="Q226" s="26">
        <f t="array" ref="Q226">IF('Load Schedule'!$D$6="Yes",INDEX('Load Schedule'!$A$10:$D$8769,COLUMN(P223),4),'Load Schedule'!$J$10*_xlfn.XLOOKUP('Load Schedule'!$J$9,'Load Schedule'!$F$16:$F$21,_xlfn.XLOOKUP(Q$3,'Load Schedule'!$G$15:$AD$15,'Load Schedule'!$G$16:$AD$21)))</f>
        <v>0</v>
      </c>
      <c r="R226" s="26">
        <f t="array" ref="R226">IF('Load Schedule'!$D$6="Yes",INDEX('Load Schedule'!$A$10:$D$8769,COLUMN(Q223),4),'Load Schedule'!$J$10*_xlfn.XLOOKUP('Load Schedule'!$J$9,'Load Schedule'!$F$16:$F$21,_xlfn.XLOOKUP(R$3,'Load Schedule'!$G$15:$AD$15,'Load Schedule'!$G$16:$AD$21)))</f>
        <v>0</v>
      </c>
      <c r="S226" s="26">
        <f t="array" ref="S226">IF('Load Schedule'!$D$6="Yes",INDEX('Load Schedule'!$A$10:$D$8769,COLUMN(R223),4),'Load Schedule'!$J$10*_xlfn.XLOOKUP('Load Schedule'!$J$9,'Load Schedule'!$F$16:$F$21,_xlfn.XLOOKUP(S$3,'Load Schedule'!$G$15:$AD$15,'Load Schedule'!$G$16:$AD$21)))</f>
        <v>0</v>
      </c>
      <c r="T226" s="26">
        <f t="array" ref="T226">IF('Load Schedule'!$D$6="Yes",INDEX('Load Schedule'!$A$10:$D$8769,COLUMN(S223),4),'Load Schedule'!$J$10*_xlfn.XLOOKUP('Load Schedule'!$J$9,'Load Schedule'!$F$16:$F$21,_xlfn.XLOOKUP(T$3,'Load Schedule'!$G$15:$AD$15,'Load Schedule'!$G$16:$AD$21)))</f>
        <v>0</v>
      </c>
      <c r="U226" s="26">
        <f t="array" ref="U226">IF('Load Schedule'!$D$6="Yes",INDEX('Load Schedule'!$A$10:$D$8769,COLUMN(T223),4),'Load Schedule'!$J$10*_xlfn.XLOOKUP('Load Schedule'!$J$9,'Load Schedule'!$F$16:$F$21,_xlfn.XLOOKUP(U$3,'Load Schedule'!$G$15:$AD$15,'Load Schedule'!$G$16:$AD$21)))</f>
        <v>0</v>
      </c>
      <c r="V226" s="26">
        <f t="array" ref="V226">IF('Load Schedule'!$D$6="Yes",INDEX('Load Schedule'!$A$10:$D$8769,COLUMN(U223),4),'Load Schedule'!$J$10*_xlfn.XLOOKUP('Load Schedule'!$J$9,'Load Schedule'!$F$16:$F$21,_xlfn.XLOOKUP(V$3,'Load Schedule'!$G$15:$AD$15,'Load Schedule'!$G$16:$AD$21)))</f>
        <v>0</v>
      </c>
      <c r="W226" s="26">
        <f t="array" ref="W226">IF('Load Schedule'!$D$6="Yes",INDEX('Load Schedule'!$A$10:$D$8769,COLUMN(V223),4),'Load Schedule'!$J$10*_xlfn.XLOOKUP('Load Schedule'!$J$9,'Load Schedule'!$F$16:$F$21,_xlfn.XLOOKUP(W$3,'Load Schedule'!$G$15:$AD$15,'Load Schedule'!$G$16:$AD$21)))</f>
        <v>0</v>
      </c>
      <c r="X226" s="26">
        <f t="array" ref="X226">IF('Load Schedule'!$D$6="Yes",INDEX('Load Schedule'!$A$10:$D$8769,COLUMN(W223),4),'Load Schedule'!$J$10*_xlfn.XLOOKUP('Load Schedule'!$J$9,'Load Schedule'!$F$16:$F$21,_xlfn.XLOOKUP(X$3,'Load Schedule'!$G$15:$AD$15,'Load Schedule'!$G$16:$AD$21)))</f>
        <v>0</v>
      </c>
      <c r="Y226" s="26">
        <f t="array" ref="Y226">IF('Load Schedule'!$D$6="Yes",INDEX('Load Schedule'!$A$10:$D$8769,COLUMN(X223),4),'Load Schedule'!$J$10*_xlfn.XLOOKUP('Load Schedule'!$J$9,'Load Schedule'!$F$16:$F$21,_xlfn.XLOOKUP(Y$3,'Load Schedule'!$G$15:$AD$15,'Load Schedule'!$G$16:$AD$21)))</f>
        <v>0</v>
      </c>
      <c r="AA226">
        <f t="shared" si="3"/>
        <v>5352</v>
      </c>
    </row>
    <row r="227" spans="1:27" x14ac:dyDescent="0.25">
      <c r="A227" s="8">
        <v>44420</v>
      </c>
      <c r="B227" s="26">
        <f t="array" ref="B227">IF('Load Schedule'!$D$6="Yes",INDEX('Load Schedule'!$A$10:$D$8769,COLUMN(A224),4),'Load Schedule'!$J$10*_xlfn.XLOOKUP('Load Schedule'!$J$9,'Load Schedule'!$F$16:$F$21,_xlfn.XLOOKUP(B$3,'Load Schedule'!$G$15:$AD$15,'Load Schedule'!$G$16:$AD$21)))</f>
        <v>0</v>
      </c>
      <c r="C227" s="26">
        <f t="array" ref="C227">IF('Load Schedule'!$D$6="Yes",INDEX('Load Schedule'!$A$10:$D$8769,COLUMN(B224),4),'Load Schedule'!$J$10*_xlfn.XLOOKUP('Load Schedule'!$J$9,'Load Schedule'!$F$16:$F$21,_xlfn.XLOOKUP(C$3,'Load Schedule'!$G$15:$AD$15,'Load Schedule'!$G$16:$AD$21)))</f>
        <v>0</v>
      </c>
      <c r="D227" s="26">
        <f t="array" ref="D227">IF('Load Schedule'!$D$6="Yes",INDEX('Load Schedule'!$A$10:$D$8769,COLUMN(C224),4),'Load Schedule'!$J$10*_xlfn.XLOOKUP('Load Schedule'!$J$9,'Load Schedule'!$F$16:$F$21,_xlfn.XLOOKUP(D$3,'Load Schedule'!$G$15:$AD$15,'Load Schedule'!$G$16:$AD$21)))</f>
        <v>0</v>
      </c>
      <c r="E227" s="26">
        <f t="array" ref="E227">IF('Load Schedule'!$D$6="Yes",INDEX('Load Schedule'!$A$10:$D$8769,COLUMN(D224),4),'Load Schedule'!$J$10*_xlfn.XLOOKUP('Load Schedule'!$J$9,'Load Schedule'!$F$16:$F$21,_xlfn.XLOOKUP(E$3,'Load Schedule'!$G$15:$AD$15,'Load Schedule'!$G$16:$AD$21)))</f>
        <v>0</v>
      </c>
      <c r="F227" s="26">
        <f t="array" ref="F227">IF('Load Schedule'!$D$6="Yes",INDEX('Load Schedule'!$A$10:$D$8769,COLUMN(E224),4),'Load Schedule'!$J$10*_xlfn.XLOOKUP('Load Schedule'!$J$9,'Load Schedule'!$F$16:$F$21,_xlfn.XLOOKUP(F$3,'Load Schedule'!$G$15:$AD$15,'Load Schedule'!$G$16:$AD$21)))</f>
        <v>0</v>
      </c>
      <c r="G227" s="26">
        <f t="array" ref="G227">IF('Load Schedule'!$D$6="Yes",INDEX('Load Schedule'!$A$10:$D$8769,COLUMN(F224),4),'Load Schedule'!$J$10*_xlfn.XLOOKUP('Load Schedule'!$J$9,'Load Schedule'!$F$16:$F$21,_xlfn.XLOOKUP(G$3,'Load Schedule'!$G$15:$AD$15,'Load Schedule'!$G$16:$AD$21)))</f>
        <v>0</v>
      </c>
      <c r="H227" s="26">
        <f t="array" ref="H227">IF('Load Schedule'!$D$6="Yes",INDEX('Load Schedule'!$A$10:$D$8769,COLUMN(G224),4),'Load Schedule'!$J$10*_xlfn.XLOOKUP('Load Schedule'!$J$9,'Load Schedule'!$F$16:$F$21,_xlfn.XLOOKUP(H$3,'Load Schedule'!$G$15:$AD$15,'Load Schedule'!$G$16:$AD$21)))</f>
        <v>0</v>
      </c>
      <c r="I227" s="26">
        <f t="array" ref="I227">IF('Load Schedule'!$D$6="Yes",INDEX('Load Schedule'!$A$10:$D$8769,COLUMN(H224),4),'Load Schedule'!$J$10*_xlfn.XLOOKUP('Load Schedule'!$J$9,'Load Schedule'!$F$16:$F$21,_xlfn.XLOOKUP(I$3,'Load Schedule'!$G$15:$AD$15,'Load Schedule'!$G$16:$AD$21)))</f>
        <v>0</v>
      </c>
      <c r="J227" s="26">
        <f t="array" ref="J227">IF('Load Schedule'!$D$6="Yes",INDEX('Load Schedule'!$A$10:$D$8769,COLUMN(I224),4),'Load Schedule'!$J$10*_xlfn.XLOOKUP('Load Schedule'!$J$9,'Load Schedule'!$F$16:$F$21,_xlfn.XLOOKUP(J$3,'Load Schedule'!$G$15:$AD$15,'Load Schedule'!$G$16:$AD$21)))</f>
        <v>0</v>
      </c>
      <c r="K227" s="26">
        <f t="array" ref="K227">IF('Load Schedule'!$D$6="Yes",INDEX('Load Schedule'!$A$10:$D$8769,COLUMN(J224),4),'Load Schedule'!$J$10*_xlfn.XLOOKUP('Load Schedule'!$J$9,'Load Schedule'!$F$16:$F$21,_xlfn.XLOOKUP(K$3,'Load Schedule'!$G$15:$AD$15,'Load Schedule'!$G$16:$AD$21)))</f>
        <v>0</v>
      </c>
      <c r="L227" s="26">
        <f t="array" ref="L227">IF('Load Schedule'!$D$6="Yes",INDEX('Load Schedule'!$A$10:$D$8769,COLUMN(K224),4),'Load Schedule'!$J$10*_xlfn.XLOOKUP('Load Schedule'!$J$9,'Load Schedule'!$F$16:$F$21,_xlfn.XLOOKUP(L$3,'Load Schedule'!$G$15:$AD$15,'Load Schedule'!$G$16:$AD$21)))</f>
        <v>0</v>
      </c>
      <c r="M227" s="26">
        <f t="array" ref="M227">IF('Load Schedule'!$D$6="Yes",INDEX('Load Schedule'!$A$10:$D$8769,COLUMN(L224),4),'Load Schedule'!$J$10*_xlfn.XLOOKUP('Load Schedule'!$J$9,'Load Schedule'!$F$16:$F$21,_xlfn.XLOOKUP(M$3,'Load Schedule'!$G$15:$AD$15,'Load Schedule'!$G$16:$AD$21)))</f>
        <v>0</v>
      </c>
      <c r="N227" s="26">
        <f t="array" ref="N227">IF('Load Schedule'!$D$6="Yes",INDEX('Load Schedule'!$A$10:$D$8769,COLUMN(M224),4),'Load Schedule'!$J$10*_xlfn.XLOOKUP('Load Schedule'!$J$9,'Load Schedule'!$F$16:$F$21,_xlfn.XLOOKUP(N$3,'Load Schedule'!$G$15:$AD$15,'Load Schedule'!$G$16:$AD$21)))</f>
        <v>0</v>
      </c>
      <c r="O227" s="26">
        <f t="array" ref="O227">IF('Load Schedule'!$D$6="Yes",INDEX('Load Schedule'!$A$10:$D$8769,COLUMN(N224),4),'Load Schedule'!$J$10*_xlfn.XLOOKUP('Load Schedule'!$J$9,'Load Schedule'!$F$16:$F$21,_xlfn.XLOOKUP(O$3,'Load Schedule'!$G$15:$AD$15,'Load Schedule'!$G$16:$AD$21)))</f>
        <v>0</v>
      </c>
      <c r="P227" s="26">
        <f t="array" ref="P227">IF('Load Schedule'!$D$6="Yes",INDEX('Load Schedule'!$A$10:$D$8769,COLUMN(O224),4),'Load Schedule'!$J$10*_xlfn.XLOOKUP('Load Schedule'!$J$9,'Load Schedule'!$F$16:$F$21,_xlfn.XLOOKUP(P$3,'Load Schedule'!$G$15:$AD$15,'Load Schedule'!$G$16:$AD$21)))</f>
        <v>0</v>
      </c>
      <c r="Q227" s="26">
        <f t="array" ref="Q227">IF('Load Schedule'!$D$6="Yes",INDEX('Load Schedule'!$A$10:$D$8769,COLUMN(P224),4),'Load Schedule'!$J$10*_xlfn.XLOOKUP('Load Schedule'!$J$9,'Load Schedule'!$F$16:$F$21,_xlfn.XLOOKUP(Q$3,'Load Schedule'!$G$15:$AD$15,'Load Schedule'!$G$16:$AD$21)))</f>
        <v>0</v>
      </c>
      <c r="R227" s="26">
        <f t="array" ref="R227">IF('Load Schedule'!$D$6="Yes",INDEX('Load Schedule'!$A$10:$D$8769,COLUMN(Q224),4),'Load Schedule'!$J$10*_xlfn.XLOOKUP('Load Schedule'!$J$9,'Load Schedule'!$F$16:$F$21,_xlfn.XLOOKUP(R$3,'Load Schedule'!$G$15:$AD$15,'Load Schedule'!$G$16:$AD$21)))</f>
        <v>0</v>
      </c>
      <c r="S227" s="26">
        <f t="array" ref="S227">IF('Load Schedule'!$D$6="Yes",INDEX('Load Schedule'!$A$10:$D$8769,COLUMN(R224),4),'Load Schedule'!$J$10*_xlfn.XLOOKUP('Load Schedule'!$J$9,'Load Schedule'!$F$16:$F$21,_xlfn.XLOOKUP(S$3,'Load Schedule'!$G$15:$AD$15,'Load Schedule'!$G$16:$AD$21)))</f>
        <v>0</v>
      </c>
      <c r="T227" s="26">
        <f t="array" ref="T227">IF('Load Schedule'!$D$6="Yes",INDEX('Load Schedule'!$A$10:$D$8769,COLUMN(S224),4),'Load Schedule'!$J$10*_xlfn.XLOOKUP('Load Schedule'!$J$9,'Load Schedule'!$F$16:$F$21,_xlfn.XLOOKUP(T$3,'Load Schedule'!$G$15:$AD$15,'Load Schedule'!$G$16:$AD$21)))</f>
        <v>0</v>
      </c>
      <c r="U227" s="26">
        <f t="array" ref="U227">IF('Load Schedule'!$D$6="Yes",INDEX('Load Schedule'!$A$10:$D$8769,COLUMN(T224),4),'Load Schedule'!$J$10*_xlfn.XLOOKUP('Load Schedule'!$J$9,'Load Schedule'!$F$16:$F$21,_xlfn.XLOOKUP(U$3,'Load Schedule'!$G$15:$AD$15,'Load Schedule'!$G$16:$AD$21)))</f>
        <v>0</v>
      </c>
      <c r="V227" s="26">
        <f t="array" ref="V227">IF('Load Schedule'!$D$6="Yes",INDEX('Load Schedule'!$A$10:$D$8769,COLUMN(U224),4),'Load Schedule'!$J$10*_xlfn.XLOOKUP('Load Schedule'!$J$9,'Load Schedule'!$F$16:$F$21,_xlfn.XLOOKUP(V$3,'Load Schedule'!$G$15:$AD$15,'Load Schedule'!$G$16:$AD$21)))</f>
        <v>0</v>
      </c>
      <c r="W227" s="26">
        <f t="array" ref="W227">IF('Load Schedule'!$D$6="Yes",INDEX('Load Schedule'!$A$10:$D$8769,COLUMN(V224),4),'Load Schedule'!$J$10*_xlfn.XLOOKUP('Load Schedule'!$J$9,'Load Schedule'!$F$16:$F$21,_xlfn.XLOOKUP(W$3,'Load Schedule'!$G$15:$AD$15,'Load Schedule'!$G$16:$AD$21)))</f>
        <v>0</v>
      </c>
      <c r="X227" s="26">
        <f t="array" ref="X227">IF('Load Schedule'!$D$6="Yes",INDEX('Load Schedule'!$A$10:$D$8769,COLUMN(W224),4),'Load Schedule'!$J$10*_xlfn.XLOOKUP('Load Schedule'!$J$9,'Load Schedule'!$F$16:$F$21,_xlfn.XLOOKUP(X$3,'Load Schedule'!$G$15:$AD$15,'Load Schedule'!$G$16:$AD$21)))</f>
        <v>0</v>
      </c>
      <c r="Y227" s="26">
        <f t="array" ref="Y227">IF('Load Schedule'!$D$6="Yes",INDEX('Load Schedule'!$A$10:$D$8769,COLUMN(X224),4),'Load Schedule'!$J$10*_xlfn.XLOOKUP('Load Schedule'!$J$9,'Load Schedule'!$F$16:$F$21,_xlfn.XLOOKUP(Y$3,'Load Schedule'!$G$15:$AD$15,'Load Schedule'!$G$16:$AD$21)))</f>
        <v>0</v>
      </c>
      <c r="AA227">
        <f t="shared" si="3"/>
        <v>5376</v>
      </c>
    </row>
    <row r="228" spans="1:27" x14ac:dyDescent="0.25">
      <c r="A228" s="8">
        <v>44421</v>
      </c>
      <c r="B228" s="26">
        <f t="array" ref="B228">IF('Load Schedule'!$D$6="Yes",INDEX('Load Schedule'!$A$10:$D$8769,COLUMN(A225),4),'Load Schedule'!$J$10*_xlfn.XLOOKUP('Load Schedule'!$J$9,'Load Schedule'!$F$16:$F$21,_xlfn.XLOOKUP(B$3,'Load Schedule'!$G$15:$AD$15,'Load Schedule'!$G$16:$AD$21)))</f>
        <v>0</v>
      </c>
      <c r="C228" s="26">
        <f t="array" ref="C228">IF('Load Schedule'!$D$6="Yes",INDEX('Load Schedule'!$A$10:$D$8769,COLUMN(B225),4),'Load Schedule'!$J$10*_xlfn.XLOOKUP('Load Schedule'!$J$9,'Load Schedule'!$F$16:$F$21,_xlfn.XLOOKUP(C$3,'Load Schedule'!$G$15:$AD$15,'Load Schedule'!$G$16:$AD$21)))</f>
        <v>0</v>
      </c>
      <c r="D228" s="26">
        <f t="array" ref="D228">IF('Load Schedule'!$D$6="Yes",INDEX('Load Schedule'!$A$10:$D$8769,COLUMN(C225),4),'Load Schedule'!$J$10*_xlfn.XLOOKUP('Load Schedule'!$J$9,'Load Schedule'!$F$16:$F$21,_xlfn.XLOOKUP(D$3,'Load Schedule'!$G$15:$AD$15,'Load Schedule'!$G$16:$AD$21)))</f>
        <v>0</v>
      </c>
      <c r="E228" s="26">
        <f t="array" ref="E228">IF('Load Schedule'!$D$6="Yes",INDEX('Load Schedule'!$A$10:$D$8769,COLUMN(D225),4),'Load Schedule'!$J$10*_xlfn.XLOOKUP('Load Schedule'!$J$9,'Load Schedule'!$F$16:$F$21,_xlfn.XLOOKUP(E$3,'Load Schedule'!$G$15:$AD$15,'Load Schedule'!$G$16:$AD$21)))</f>
        <v>0</v>
      </c>
      <c r="F228" s="26">
        <f t="array" ref="F228">IF('Load Schedule'!$D$6="Yes",INDEX('Load Schedule'!$A$10:$D$8769,COLUMN(E225),4),'Load Schedule'!$J$10*_xlfn.XLOOKUP('Load Schedule'!$J$9,'Load Schedule'!$F$16:$F$21,_xlfn.XLOOKUP(F$3,'Load Schedule'!$G$15:$AD$15,'Load Schedule'!$G$16:$AD$21)))</f>
        <v>0</v>
      </c>
      <c r="G228" s="26">
        <f t="array" ref="G228">IF('Load Schedule'!$D$6="Yes",INDEX('Load Schedule'!$A$10:$D$8769,COLUMN(F225),4),'Load Schedule'!$J$10*_xlfn.XLOOKUP('Load Schedule'!$J$9,'Load Schedule'!$F$16:$F$21,_xlfn.XLOOKUP(G$3,'Load Schedule'!$G$15:$AD$15,'Load Schedule'!$G$16:$AD$21)))</f>
        <v>0</v>
      </c>
      <c r="H228" s="26">
        <f t="array" ref="H228">IF('Load Schedule'!$D$6="Yes",INDEX('Load Schedule'!$A$10:$D$8769,COLUMN(G225),4),'Load Schedule'!$J$10*_xlfn.XLOOKUP('Load Schedule'!$J$9,'Load Schedule'!$F$16:$F$21,_xlfn.XLOOKUP(H$3,'Load Schedule'!$G$15:$AD$15,'Load Schedule'!$G$16:$AD$21)))</f>
        <v>0</v>
      </c>
      <c r="I228" s="26">
        <f t="array" ref="I228">IF('Load Schedule'!$D$6="Yes",INDEX('Load Schedule'!$A$10:$D$8769,COLUMN(H225),4),'Load Schedule'!$J$10*_xlfn.XLOOKUP('Load Schedule'!$J$9,'Load Schedule'!$F$16:$F$21,_xlfn.XLOOKUP(I$3,'Load Schedule'!$G$15:$AD$15,'Load Schedule'!$G$16:$AD$21)))</f>
        <v>0</v>
      </c>
      <c r="J228" s="26">
        <f t="array" ref="J228">IF('Load Schedule'!$D$6="Yes",INDEX('Load Schedule'!$A$10:$D$8769,COLUMN(I225),4),'Load Schedule'!$J$10*_xlfn.XLOOKUP('Load Schedule'!$J$9,'Load Schedule'!$F$16:$F$21,_xlfn.XLOOKUP(J$3,'Load Schedule'!$G$15:$AD$15,'Load Schedule'!$G$16:$AD$21)))</f>
        <v>0</v>
      </c>
      <c r="K228" s="26">
        <f t="array" ref="K228">IF('Load Schedule'!$D$6="Yes",INDEX('Load Schedule'!$A$10:$D$8769,COLUMN(J225),4),'Load Schedule'!$J$10*_xlfn.XLOOKUP('Load Schedule'!$J$9,'Load Schedule'!$F$16:$F$21,_xlfn.XLOOKUP(K$3,'Load Schedule'!$G$15:$AD$15,'Load Schedule'!$G$16:$AD$21)))</f>
        <v>0</v>
      </c>
      <c r="L228" s="26">
        <f t="array" ref="L228">IF('Load Schedule'!$D$6="Yes",INDEX('Load Schedule'!$A$10:$D$8769,COLUMN(K225),4),'Load Schedule'!$J$10*_xlfn.XLOOKUP('Load Schedule'!$J$9,'Load Schedule'!$F$16:$F$21,_xlfn.XLOOKUP(L$3,'Load Schedule'!$G$15:$AD$15,'Load Schedule'!$G$16:$AD$21)))</f>
        <v>0</v>
      </c>
      <c r="M228" s="26">
        <f t="array" ref="M228">IF('Load Schedule'!$D$6="Yes",INDEX('Load Schedule'!$A$10:$D$8769,COLUMN(L225),4),'Load Schedule'!$J$10*_xlfn.XLOOKUP('Load Schedule'!$J$9,'Load Schedule'!$F$16:$F$21,_xlfn.XLOOKUP(M$3,'Load Schedule'!$G$15:$AD$15,'Load Schedule'!$G$16:$AD$21)))</f>
        <v>0</v>
      </c>
      <c r="N228" s="26">
        <f t="array" ref="N228">IF('Load Schedule'!$D$6="Yes",INDEX('Load Schedule'!$A$10:$D$8769,COLUMN(M225),4),'Load Schedule'!$J$10*_xlfn.XLOOKUP('Load Schedule'!$J$9,'Load Schedule'!$F$16:$F$21,_xlfn.XLOOKUP(N$3,'Load Schedule'!$G$15:$AD$15,'Load Schedule'!$G$16:$AD$21)))</f>
        <v>0</v>
      </c>
      <c r="O228" s="26">
        <f t="array" ref="O228">IF('Load Schedule'!$D$6="Yes",INDEX('Load Schedule'!$A$10:$D$8769,COLUMN(N225),4),'Load Schedule'!$J$10*_xlfn.XLOOKUP('Load Schedule'!$J$9,'Load Schedule'!$F$16:$F$21,_xlfn.XLOOKUP(O$3,'Load Schedule'!$G$15:$AD$15,'Load Schedule'!$G$16:$AD$21)))</f>
        <v>0</v>
      </c>
      <c r="P228" s="26">
        <f t="array" ref="P228">IF('Load Schedule'!$D$6="Yes",INDEX('Load Schedule'!$A$10:$D$8769,COLUMN(O225),4),'Load Schedule'!$J$10*_xlfn.XLOOKUP('Load Schedule'!$J$9,'Load Schedule'!$F$16:$F$21,_xlfn.XLOOKUP(P$3,'Load Schedule'!$G$15:$AD$15,'Load Schedule'!$G$16:$AD$21)))</f>
        <v>0</v>
      </c>
      <c r="Q228" s="26">
        <f t="array" ref="Q228">IF('Load Schedule'!$D$6="Yes",INDEX('Load Schedule'!$A$10:$D$8769,COLUMN(P225),4),'Load Schedule'!$J$10*_xlfn.XLOOKUP('Load Schedule'!$J$9,'Load Schedule'!$F$16:$F$21,_xlfn.XLOOKUP(Q$3,'Load Schedule'!$G$15:$AD$15,'Load Schedule'!$G$16:$AD$21)))</f>
        <v>0</v>
      </c>
      <c r="R228" s="26">
        <f t="array" ref="R228">IF('Load Schedule'!$D$6="Yes",INDEX('Load Schedule'!$A$10:$D$8769,COLUMN(Q225),4),'Load Schedule'!$J$10*_xlfn.XLOOKUP('Load Schedule'!$J$9,'Load Schedule'!$F$16:$F$21,_xlfn.XLOOKUP(R$3,'Load Schedule'!$G$15:$AD$15,'Load Schedule'!$G$16:$AD$21)))</f>
        <v>0</v>
      </c>
      <c r="S228" s="26">
        <f t="array" ref="S228">IF('Load Schedule'!$D$6="Yes",INDEX('Load Schedule'!$A$10:$D$8769,COLUMN(R225),4),'Load Schedule'!$J$10*_xlfn.XLOOKUP('Load Schedule'!$J$9,'Load Schedule'!$F$16:$F$21,_xlfn.XLOOKUP(S$3,'Load Schedule'!$G$15:$AD$15,'Load Schedule'!$G$16:$AD$21)))</f>
        <v>0</v>
      </c>
      <c r="T228" s="26">
        <f t="array" ref="T228">IF('Load Schedule'!$D$6="Yes",INDEX('Load Schedule'!$A$10:$D$8769,COLUMN(S225),4),'Load Schedule'!$J$10*_xlfn.XLOOKUP('Load Schedule'!$J$9,'Load Schedule'!$F$16:$F$21,_xlfn.XLOOKUP(T$3,'Load Schedule'!$G$15:$AD$15,'Load Schedule'!$G$16:$AD$21)))</f>
        <v>0</v>
      </c>
      <c r="U228" s="26">
        <f t="array" ref="U228">IF('Load Schedule'!$D$6="Yes",INDEX('Load Schedule'!$A$10:$D$8769,COLUMN(T225),4),'Load Schedule'!$J$10*_xlfn.XLOOKUP('Load Schedule'!$J$9,'Load Schedule'!$F$16:$F$21,_xlfn.XLOOKUP(U$3,'Load Schedule'!$G$15:$AD$15,'Load Schedule'!$G$16:$AD$21)))</f>
        <v>0</v>
      </c>
      <c r="V228" s="26">
        <f t="array" ref="V228">IF('Load Schedule'!$D$6="Yes",INDEX('Load Schedule'!$A$10:$D$8769,COLUMN(U225),4),'Load Schedule'!$J$10*_xlfn.XLOOKUP('Load Schedule'!$J$9,'Load Schedule'!$F$16:$F$21,_xlfn.XLOOKUP(V$3,'Load Schedule'!$G$15:$AD$15,'Load Schedule'!$G$16:$AD$21)))</f>
        <v>0</v>
      </c>
      <c r="W228" s="26">
        <f t="array" ref="W228">IF('Load Schedule'!$D$6="Yes",INDEX('Load Schedule'!$A$10:$D$8769,COLUMN(V225),4),'Load Schedule'!$J$10*_xlfn.XLOOKUP('Load Schedule'!$J$9,'Load Schedule'!$F$16:$F$21,_xlfn.XLOOKUP(W$3,'Load Schedule'!$G$15:$AD$15,'Load Schedule'!$G$16:$AD$21)))</f>
        <v>0</v>
      </c>
      <c r="X228" s="26">
        <f t="array" ref="X228">IF('Load Schedule'!$D$6="Yes",INDEX('Load Schedule'!$A$10:$D$8769,COLUMN(W225),4),'Load Schedule'!$J$10*_xlfn.XLOOKUP('Load Schedule'!$J$9,'Load Schedule'!$F$16:$F$21,_xlfn.XLOOKUP(X$3,'Load Schedule'!$G$15:$AD$15,'Load Schedule'!$G$16:$AD$21)))</f>
        <v>0</v>
      </c>
      <c r="Y228" s="26">
        <f t="array" ref="Y228">IF('Load Schedule'!$D$6="Yes",INDEX('Load Schedule'!$A$10:$D$8769,COLUMN(X225),4),'Load Schedule'!$J$10*_xlfn.XLOOKUP('Load Schedule'!$J$9,'Load Schedule'!$F$16:$F$21,_xlfn.XLOOKUP(Y$3,'Load Schedule'!$G$15:$AD$15,'Load Schedule'!$G$16:$AD$21)))</f>
        <v>0</v>
      </c>
      <c r="AA228">
        <f t="shared" si="3"/>
        <v>5400</v>
      </c>
    </row>
    <row r="229" spans="1:27" x14ac:dyDescent="0.25">
      <c r="A229" s="8">
        <v>44422</v>
      </c>
      <c r="B229" s="26">
        <f t="array" ref="B229">IF('Load Schedule'!$D$6="Yes",INDEX('Load Schedule'!$A$10:$D$8769,COLUMN(A226),4),'Load Schedule'!$J$10*_xlfn.XLOOKUP('Load Schedule'!$J$9,'Load Schedule'!$F$16:$F$21,_xlfn.XLOOKUP(B$3,'Load Schedule'!$G$15:$AD$15,'Load Schedule'!$G$16:$AD$21)))</f>
        <v>0</v>
      </c>
      <c r="C229" s="26">
        <f t="array" ref="C229">IF('Load Schedule'!$D$6="Yes",INDEX('Load Schedule'!$A$10:$D$8769,COLUMN(B226),4),'Load Schedule'!$J$10*_xlfn.XLOOKUP('Load Schedule'!$J$9,'Load Schedule'!$F$16:$F$21,_xlfn.XLOOKUP(C$3,'Load Schedule'!$G$15:$AD$15,'Load Schedule'!$G$16:$AD$21)))</f>
        <v>0</v>
      </c>
      <c r="D229" s="26">
        <f t="array" ref="D229">IF('Load Schedule'!$D$6="Yes",INDEX('Load Schedule'!$A$10:$D$8769,COLUMN(C226),4),'Load Schedule'!$J$10*_xlfn.XLOOKUP('Load Schedule'!$J$9,'Load Schedule'!$F$16:$F$21,_xlfn.XLOOKUP(D$3,'Load Schedule'!$G$15:$AD$15,'Load Schedule'!$G$16:$AD$21)))</f>
        <v>0</v>
      </c>
      <c r="E229" s="26">
        <f t="array" ref="E229">IF('Load Schedule'!$D$6="Yes",INDEX('Load Schedule'!$A$10:$D$8769,COLUMN(D226),4),'Load Schedule'!$J$10*_xlfn.XLOOKUP('Load Schedule'!$J$9,'Load Schedule'!$F$16:$F$21,_xlfn.XLOOKUP(E$3,'Load Schedule'!$G$15:$AD$15,'Load Schedule'!$G$16:$AD$21)))</f>
        <v>0</v>
      </c>
      <c r="F229" s="26">
        <f t="array" ref="F229">IF('Load Schedule'!$D$6="Yes",INDEX('Load Schedule'!$A$10:$D$8769,COLUMN(E226),4),'Load Schedule'!$J$10*_xlfn.XLOOKUP('Load Schedule'!$J$9,'Load Schedule'!$F$16:$F$21,_xlfn.XLOOKUP(F$3,'Load Schedule'!$G$15:$AD$15,'Load Schedule'!$G$16:$AD$21)))</f>
        <v>0</v>
      </c>
      <c r="G229" s="26">
        <f t="array" ref="G229">IF('Load Schedule'!$D$6="Yes",INDEX('Load Schedule'!$A$10:$D$8769,COLUMN(F226),4),'Load Schedule'!$J$10*_xlfn.XLOOKUP('Load Schedule'!$J$9,'Load Schedule'!$F$16:$F$21,_xlfn.XLOOKUP(G$3,'Load Schedule'!$G$15:$AD$15,'Load Schedule'!$G$16:$AD$21)))</f>
        <v>0</v>
      </c>
      <c r="H229" s="26">
        <f t="array" ref="H229">IF('Load Schedule'!$D$6="Yes",INDEX('Load Schedule'!$A$10:$D$8769,COLUMN(G226),4),'Load Schedule'!$J$10*_xlfn.XLOOKUP('Load Schedule'!$J$9,'Load Schedule'!$F$16:$F$21,_xlfn.XLOOKUP(H$3,'Load Schedule'!$G$15:$AD$15,'Load Schedule'!$G$16:$AD$21)))</f>
        <v>0</v>
      </c>
      <c r="I229" s="26">
        <f t="array" ref="I229">IF('Load Schedule'!$D$6="Yes",INDEX('Load Schedule'!$A$10:$D$8769,COLUMN(H226),4),'Load Schedule'!$J$10*_xlfn.XLOOKUP('Load Schedule'!$J$9,'Load Schedule'!$F$16:$F$21,_xlfn.XLOOKUP(I$3,'Load Schedule'!$G$15:$AD$15,'Load Schedule'!$G$16:$AD$21)))</f>
        <v>0</v>
      </c>
      <c r="J229" s="26">
        <f t="array" ref="J229">IF('Load Schedule'!$D$6="Yes",INDEX('Load Schedule'!$A$10:$D$8769,COLUMN(I226),4),'Load Schedule'!$J$10*_xlfn.XLOOKUP('Load Schedule'!$J$9,'Load Schedule'!$F$16:$F$21,_xlfn.XLOOKUP(J$3,'Load Schedule'!$G$15:$AD$15,'Load Schedule'!$G$16:$AD$21)))</f>
        <v>0</v>
      </c>
      <c r="K229" s="26">
        <f t="array" ref="K229">IF('Load Schedule'!$D$6="Yes",INDEX('Load Schedule'!$A$10:$D$8769,COLUMN(J226),4),'Load Schedule'!$J$10*_xlfn.XLOOKUP('Load Schedule'!$J$9,'Load Schedule'!$F$16:$F$21,_xlfn.XLOOKUP(K$3,'Load Schedule'!$G$15:$AD$15,'Load Schedule'!$G$16:$AD$21)))</f>
        <v>0</v>
      </c>
      <c r="L229" s="26">
        <f t="array" ref="L229">IF('Load Schedule'!$D$6="Yes",INDEX('Load Schedule'!$A$10:$D$8769,COLUMN(K226),4),'Load Schedule'!$J$10*_xlfn.XLOOKUP('Load Schedule'!$J$9,'Load Schedule'!$F$16:$F$21,_xlfn.XLOOKUP(L$3,'Load Schedule'!$G$15:$AD$15,'Load Schedule'!$G$16:$AD$21)))</f>
        <v>0</v>
      </c>
      <c r="M229" s="26">
        <f t="array" ref="M229">IF('Load Schedule'!$D$6="Yes",INDEX('Load Schedule'!$A$10:$D$8769,COLUMN(L226),4),'Load Schedule'!$J$10*_xlfn.XLOOKUP('Load Schedule'!$J$9,'Load Schedule'!$F$16:$F$21,_xlfn.XLOOKUP(M$3,'Load Schedule'!$G$15:$AD$15,'Load Schedule'!$G$16:$AD$21)))</f>
        <v>0</v>
      </c>
      <c r="N229" s="26">
        <f t="array" ref="N229">IF('Load Schedule'!$D$6="Yes",INDEX('Load Schedule'!$A$10:$D$8769,COLUMN(M226),4),'Load Schedule'!$J$10*_xlfn.XLOOKUP('Load Schedule'!$J$9,'Load Schedule'!$F$16:$F$21,_xlfn.XLOOKUP(N$3,'Load Schedule'!$G$15:$AD$15,'Load Schedule'!$G$16:$AD$21)))</f>
        <v>0</v>
      </c>
      <c r="O229" s="26">
        <f t="array" ref="O229">IF('Load Schedule'!$D$6="Yes",INDEX('Load Schedule'!$A$10:$D$8769,COLUMN(N226),4),'Load Schedule'!$J$10*_xlfn.XLOOKUP('Load Schedule'!$J$9,'Load Schedule'!$F$16:$F$21,_xlfn.XLOOKUP(O$3,'Load Schedule'!$G$15:$AD$15,'Load Schedule'!$G$16:$AD$21)))</f>
        <v>0</v>
      </c>
      <c r="P229" s="26">
        <f t="array" ref="P229">IF('Load Schedule'!$D$6="Yes",INDEX('Load Schedule'!$A$10:$D$8769,COLUMN(O226),4),'Load Schedule'!$J$10*_xlfn.XLOOKUP('Load Schedule'!$J$9,'Load Schedule'!$F$16:$F$21,_xlfn.XLOOKUP(P$3,'Load Schedule'!$G$15:$AD$15,'Load Schedule'!$G$16:$AD$21)))</f>
        <v>0</v>
      </c>
      <c r="Q229" s="26">
        <f t="array" ref="Q229">IF('Load Schedule'!$D$6="Yes",INDEX('Load Schedule'!$A$10:$D$8769,COLUMN(P226),4),'Load Schedule'!$J$10*_xlfn.XLOOKUP('Load Schedule'!$J$9,'Load Schedule'!$F$16:$F$21,_xlfn.XLOOKUP(Q$3,'Load Schedule'!$G$15:$AD$15,'Load Schedule'!$G$16:$AD$21)))</f>
        <v>0</v>
      </c>
      <c r="R229" s="26">
        <f t="array" ref="R229">IF('Load Schedule'!$D$6="Yes",INDEX('Load Schedule'!$A$10:$D$8769,COLUMN(Q226),4),'Load Schedule'!$J$10*_xlfn.XLOOKUP('Load Schedule'!$J$9,'Load Schedule'!$F$16:$F$21,_xlfn.XLOOKUP(R$3,'Load Schedule'!$G$15:$AD$15,'Load Schedule'!$G$16:$AD$21)))</f>
        <v>0</v>
      </c>
      <c r="S229" s="26">
        <f t="array" ref="S229">IF('Load Schedule'!$D$6="Yes",INDEX('Load Schedule'!$A$10:$D$8769,COLUMN(R226),4),'Load Schedule'!$J$10*_xlfn.XLOOKUP('Load Schedule'!$J$9,'Load Schedule'!$F$16:$F$21,_xlfn.XLOOKUP(S$3,'Load Schedule'!$G$15:$AD$15,'Load Schedule'!$G$16:$AD$21)))</f>
        <v>0</v>
      </c>
      <c r="T229" s="26">
        <f t="array" ref="T229">IF('Load Schedule'!$D$6="Yes",INDEX('Load Schedule'!$A$10:$D$8769,COLUMN(S226),4),'Load Schedule'!$J$10*_xlfn.XLOOKUP('Load Schedule'!$J$9,'Load Schedule'!$F$16:$F$21,_xlfn.XLOOKUP(T$3,'Load Schedule'!$G$15:$AD$15,'Load Schedule'!$G$16:$AD$21)))</f>
        <v>0</v>
      </c>
      <c r="U229" s="26">
        <f t="array" ref="U229">IF('Load Schedule'!$D$6="Yes",INDEX('Load Schedule'!$A$10:$D$8769,COLUMN(T226),4),'Load Schedule'!$J$10*_xlfn.XLOOKUP('Load Schedule'!$J$9,'Load Schedule'!$F$16:$F$21,_xlfn.XLOOKUP(U$3,'Load Schedule'!$G$15:$AD$15,'Load Schedule'!$G$16:$AD$21)))</f>
        <v>0</v>
      </c>
      <c r="V229" s="26">
        <f t="array" ref="V229">IF('Load Schedule'!$D$6="Yes",INDEX('Load Schedule'!$A$10:$D$8769,COLUMN(U226),4),'Load Schedule'!$J$10*_xlfn.XLOOKUP('Load Schedule'!$J$9,'Load Schedule'!$F$16:$F$21,_xlfn.XLOOKUP(V$3,'Load Schedule'!$G$15:$AD$15,'Load Schedule'!$G$16:$AD$21)))</f>
        <v>0</v>
      </c>
      <c r="W229" s="26">
        <f t="array" ref="W229">IF('Load Schedule'!$D$6="Yes",INDEX('Load Schedule'!$A$10:$D$8769,COLUMN(V226),4),'Load Schedule'!$J$10*_xlfn.XLOOKUP('Load Schedule'!$J$9,'Load Schedule'!$F$16:$F$21,_xlfn.XLOOKUP(W$3,'Load Schedule'!$G$15:$AD$15,'Load Schedule'!$G$16:$AD$21)))</f>
        <v>0</v>
      </c>
      <c r="X229" s="26">
        <f t="array" ref="X229">IF('Load Schedule'!$D$6="Yes",INDEX('Load Schedule'!$A$10:$D$8769,COLUMN(W226),4),'Load Schedule'!$J$10*_xlfn.XLOOKUP('Load Schedule'!$J$9,'Load Schedule'!$F$16:$F$21,_xlfn.XLOOKUP(X$3,'Load Schedule'!$G$15:$AD$15,'Load Schedule'!$G$16:$AD$21)))</f>
        <v>0</v>
      </c>
      <c r="Y229" s="26">
        <f t="array" ref="Y229">IF('Load Schedule'!$D$6="Yes",INDEX('Load Schedule'!$A$10:$D$8769,COLUMN(X226),4),'Load Schedule'!$J$10*_xlfn.XLOOKUP('Load Schedule'!$J$9,'Load Schedule'!$F$16:$F$21,_xlfn.XLOOKUP(Y$3,'Load Schedule'!$G$15:$AD$15,'Load Schedule'!$G$16:$AD$21)))</f>
        <v>0</v>
      </c>
      <c r="AA229">
        <f t="shared" si="3"/>
        <v>5424</v>
      </c>
    </row>
    <row r="230" spans="1:27" x14ac:dyDescent="0.25">
      <c r="A230" s="8">
        <v>44423</v>
      </c>
      <c r="B230" s="26">
        <f t="array" ref="B230">IF('Load Schedule'!$D$6="Yes",INDEX('Load Schedule'!$A$10:$D$8769,COLUMN(A227),4),'Load Schedule'!$J$10*_xlfn.XLOOKUP('Load Schedule'!$J$9,'Load Schedule'!$F$16:$F$21,_xlfn.XLOOKUP(B$3,'Load Schedule'!$G$15:$AD$15,'Load Schedule'!$G$16:$AD$21)))</f>
        <v>0</v>
      </c>
      <c r="C230" s="26">
        <f t="array" ref="C230">IF('Load Schedule'!$D$6="Yes",INDEX('Load Schedule'!$A$10:$D$8769,COLUMN(B227),4),'Load Schedule'!$J$10*_xlfn.XLOOKUP('Load Schedule'!$J$9,'Load Schedule'!$F$16:$F$21,_xlfn.XLOOKUP(C$3,'Load Schedule'!$G$15:$AD$15,'Load Schedule'!$G$16:$AD$21)))</f>
        <v>0</v>
      </c>
      <c r="D230" s="26">
        <f t="array" ref="D230">IF('Load Schedule'!$D$6="Yes",INDEX('Load Schedule'!$A$10:$D$8769,COLUMN(C227),4),'Load Schedule'!$J$10*_xlfn.XLOOKUP('Load Schedule'!$J$9,'Load Schedule'!$F$16:$F$21,_xlfn.XLOOKUP(D$3,'Load Schedule'!$G$15:$AD$15,'Load Schedule'!$G$16:$AD$21)))</f>
        <v>0</v>
      </c>
      <c r="E230" s="26">
        <f t="array" ref="E230">IF('Load Schedule'!$D$6="Yes",INDEX('Load Schedule'!$A$10:$D$8769,COLUMN(D227),4),'Load Schedule'!$J$10*_xlfn.XLOOKUP('Load Schedule'!$J$9,'Load Schedule'!$F$16:$F$21,_xlfn.XLOOKUP(E$3,'Load Schedule'!$G$15:$AD$15,'Load Schedule'!$G$16:$AD$21)))</f>
        <v>0</v>
      </c>
      <c r="F230" s="26">
        <f t="array" ref="F230">IF('Load Schedule'!$D$6="Yes",INDEX('Load Schedule'!$A$10:$D$8769,COLUMN(E227),4),'Load Schedule'!$J$10*_xlfn.XLOOKUP('Load Schedule'!$J$9,'Load Schedule'!$F$16:$F$21,_xlfn.XLOOKUP(F$3,'Load Schedule'!$G$15:$AD$15,'Load Schedule'!$G$16:$AD$21)))</f>
        <v>0</v>
      </c>
      <c r="G230" s="26">
        <f t="array" ref="G230">IF('Load Schedule'!$D$6="Yes",INDEX('Load Schedule'!$A$10:$D$8769,COLUMN(F227),4),'Load Schedule'!$J$10*_xlfn.XLOOKUP('Load Schedule'!$J$9,'Load Schedule'!$F$16:$F$21,_xlfn.XLOOKUP(G$3,'Load Schedule'!$G$15:$AD$15,'Load Schedule'!$G$16:$AD$21)))</f>
        <v>0</v>
      </c>
      <c r="H230" s="26">
        <f t="array" ref="H230">IF('Load Schedule'!$D$6="Yes",INDEX('Load Schedule'!$A$10:$D$8769,COLUMN(G227),4),'Load Schedule'!$J$10*_xlfn.XLOOKUP('Load Schedule'!$J$9,'Load Schedule'!$F$16:$F$21,_xlfn.XLOOKUP(H$3,'Load Schedule'!$G$15:$AD$15,'Load Schedule'!$G$16:$AD$21)))</f>
        <v>0</v>
      </c>
      <c r="I230" s="26">
        <f t="array" ref="I230">IF('Load Schedule'!$D$6="Yes",INDEX('Load Schedule'!$A$10:$D$8769,COLUMN(H227),4),'Load Schedule'!$J$10*_xlfn.XLOOKUP('Load Schedule'!$J$9,'Load Schedule'!$F$16:$F$21,_xlfn.XLOOKUP(I$3,'Load Schedule'!$G$15:$AD$15,'Load Schedule'!$G$16:$AD$21)))</f>
        <v>0</v>
      </c>
      <c r="J230" s="26">
        <f t="array" ref="J230">IF('Load Schedule'!$D$6="Yes",INDEX('Load Schedule'!$A$10:$D$8769,COLUMN(I227),4),'Load Schedule'!$J$10*_xlfn.XLOOKUP('Load Schedule'!$J$9,'Load Schedule'!$F$16:$F$21,_xlfn.XLOOKUP(J$3,'Load Schedule'!$G$15:$AD$15,'Load Schedule'!$G$16:$AD$21)))</f>
        <v>0</v>
      </c>
      <c r="K230" s="26">
        <f t="array" ref="K230">IF('Load Schedule'!$D$6="Yes",INDEX('Load Schedule'!$A$10:$D$8769,COLUMN(J227),4),'Load Schedule'!$J$10*_xlfn.XLOOKUP('Load Schedule'!$J$9,'Load Schedule'!$F$16:$F$21,_xlfn.XLOOKUP(K$3,'Load Schedule'!$G$15:$AD$15,'Load Schedule'!$G$16:$AD$21)))</f>
        <v>0</v>
      </c>
      <c r="L230" s="26">
        <f t="array" ref="L230">IF('Load Schedule'!$D$6="Yes",INDEX('Load Schedule'!$A$10:$D$8769,COLUMN(K227),4),'Load Schedule'!$J$10*_xlfn.XLOOKUP('Load Schedule'!$J$9,'Load Schedule'!$F$16:$F$21,_xlfn.XLOOKUP(L$3,'Load Schedule'!$G$15:$AD$15,'Load Schedule'!$G$16:$AD$21)))</f>
        <v>0</v>
      </c>
      <c r="M230" s="26">
        <f t="array" ref="M230">IF('Load Schedule'!$D$6="Yes",INDEX('Load Schedule'!$A$10:$D$8769,COLUMN(L227),4),'Load Schedule'!$J$10*_xlfn.XLOOKUP('Load Schedule'!$J$9,'Load Schedule'!$F$16:$F$21,_xlfn.XLOOKUP(M$3,'Load Schedule'!$G$15:$AD$15,'Load Schedule'!$G$16:$AD$21)))</f>
        <v>0</v>
      </c>
      <c r="N230" s="26">
        <f t="array" ref="N230">IF('Load Schedule'!$D$6="Yes",INDEX('Load Schedule'!$A$10:$D$8769,COLUMN(M227),4),'Load Schedule'!$J$10*_xlfn.XLOOKUP('Load Schedule'!$J$9,'Load Schedule'!$F$16:$F$21,_xlfn.XLOOKUP(N$3,'Load Schedule'!$G$15:$AD$15,'Load Schedule'!$G$16:$AD$21)))</f>
        <v>0</v>
      </c>
      <c r="O230" s="26">
        <f t="array" ref="O230">IF('Load Schedule'!$D$6="Yes",INDEX('Load Schedule'!$A$10:$D$8769,COLUMN(N227),4),'Load Schedule'!$J$10*_xlfn.XLOOKUP('Load Schedule'!$J$9,'Load Schedule'!$F$16:$F$21,_xlfn.XLOOKUP(O$3,'Load Schedule'!$G$15:$AD$15,'Load Schedule'!$G$16:$AD$21)))</f>
        <v>0</v>
      </c>
      <c r="P230" s="26">
        <f t="array" ref="P230">IF('Load Schedule'!$D$6="Yes",INDEX('Load Schedule'!$A$10:$D$8769,COLUMN(O227),4),'Load Schedule'!$J$10*_xlfn.XLOOKUP('Load Schedule'!$J$9,'Load Schedule'!$F$16:$F$21,_xlfn.XLOOKUP(P$3,'Load Schedule'!$G$15:$AD$15,'Load Schedule'!$G$16:$AD$21)))</f>
        <v>0</v>
      </c>
      <c r="Q230" s="26">
        <f t="array" ref="Q230">IF('Load Schedule'!$D$6="Yes",INDEX('Load Schedule'!$A$10:$D$8769,COLUMN(P227),4),'Load Schedule'!$J$10*_xlfn.XLOOKUP('Load Schedule'!$J$9,'Load Schedule'!$F$16:$F$21,_xlfn.XLOOKUP(Q$3,'Load Schedule'!$G$15:$AD$15,'Load Schedule'!$G$16:$AD$21)))</f>
        <v>0</v>
      </c>
      <c r="R230" s="26">
        <f t="array" ref="R230">IF('Load Schedule'!$D$6="Yes",INDEX('Load Schedule'!$A$10:$D$8769,COLUMN(Q227),4),'Load Schedule'!$J$10*_xlfn.XLOOKUP('Load Schedule'!$J$9,'Load Schedule'!$F$16:$F$21,_xlfn.XLOOKUP(R$3,'Load Schedule'!$G$15:$AD$15,'Load Schedule'!$G$16:$AD$21)))</f>
        <v>0</v>
      </c>
      <c r="S230" s="26">
        <f t="array" ref="S230">IF('Load Schedule'!$D$6="Yes",INDEX('Load Schedule'!$A$10:$D$8769,COLUMN(R227),4),'Load Schedule'!$J$10*_xlfn.XLOOKUP('Load Schedule'!$J$9,'Load Schedule'!$F$16:$F$21,_xlfn.XLOOKUP(S$3,'Load Schedule'!$G$15:$AD$15,'Load Schedule'!$G$16:$AD$21)))</f>
        <v>0</v>
      </c>
      <c r="T230" s="26">
        <f t="array" ref="T230">IF('Load Schedule'!$D$6="Yes",INDEX('Load Schedule'!$A$10:$D$8769,COLUMN(S227),4),'Load Schedule'!$J$10*_xlfn.XLOOKUP('Load Schedule'!$J$9,'Load Schedule'!$F$16:$F$21,_xlfn.XLOOKUP(T$3,'Load Schedule'!$G$15:$AD$15,'Load Schedule'!$G$16:$AD$21)))</f>
        <v>0</v>
      </c>
      <c r="U230" s="26">
        <f t="array" ref="U230">IF('Load Schedule'!$D$6="Yes",INDEX('Load Schedule'!$A$10:$D$8769,COLUMN(T227),4),'Load Schedule'!$J$10*_xlfn.XLOOKUP('Load Schedule'!$J$9,'Load Schedule'!$F$16:$F$21,_xlfn.XLOOKUP(U$3,'Load Schedule'!$G$15:$AD$15,'Load Schedule'!$G$16:$AD$21)))</f>
        <v>0</v>
      </c>
      <c r="V230" s="26">
        <f t="array" ref="V230">IF('Load Schedule'!$D$6="Yes",INDEX('Load Schedule'!$A$10:$D$8769,COLUMN(U227),4),'Load Schedule'!$J$10*_xlfn.XLOOKUP('Load Schedule'!$J$9,'Load Schedule'!$F$16:$F$21,_xlfn.XLOOKUP(V$3,'Load Schedule'!$G$15:$AD$15,'Load Schedule'!$G$16:$AD$21)))</f>
        <v>0</v>
      </c>
      <c r="W230" s="26">
        <f t="array" ref="W230">IF('Load Schedule'!$D$6="Yes",INDEX('Load Schedule'!$A$10:$D$8769,COLUMN(V227),4),'Load Schedule'!$J$10*_xlfn.XLOOKUP('Load Schedule'!$J$9,'Load Schedule'!$F$16:$F$21,_xlfn.XLOOKUP(W$3,'Load Schedule'!$G$15:$AD$15,'Load Schedule'!$G$16:$AD$21)))</f>
        <v>0</v>
      </c>
      <c r="X230" s="26">
        <f t="array" ref="X230">IF('Load Schedule'!$D$6="Yes",INDEX('Load Schedule'!$A$10:$D$8769,COLUMN(W227),4),'Load Schedule'!$J$10*_xlfn.XLOOKUP('Load Schedule'!$J$9,'Load Schedule'!$F$16:$F$21,_xlfn.XLOOKUP(X$3,'Load Schedule'!$G$15:$AD$15,'Load Schedule'!$G$16:$AD$21)))</f>
        <v>0</v>
      </c>
      <c r="Y230" s="26">
        <f t="array" ref="Y230">IF('Load Schedule'!$D$6="Yes",INDEX('Load Schedule'!$A$10:$D$8769,COLUMN(X227),4),'Load Schedule'!$J$10*_xlfn.XLOOKUP('Load Schedule'!$J$9,'Load Schedule'!$F$16:$F$21,_xlfn.XLOOKUP(Y$3,'Load Schedule'!$G$15:$AD$15,'Load Schedule'!$G$16:$AD$21)))</f>
        <v>0</v>
      </c>
      <c r="AA230">
        <f t="shared" si="3"/>
        <v>5448</v>
      </c>
    </row>
    <row r="231" spans="1:27" x14ac:dyDescent="0.25">
      <c r="A231" s="8">
        <v>44424</v>
      </c>
      <c r="B231" s="26">
        <f t="array" ref="B231">IF('Load Schedule'!$D$6="Yes",INDEX('Load Schedule'!$A$10:$D$8769,COLUMN(A228),4),'Load Schedule'!$J$10*_xlfn.XLOOKUP('Load Schedule'!$J$9,'Load Schedule'!$F$16:$F$21,_xlfn.XLOOKUP(B$3,'Load Schedule'!$G$15:$AD$15,'Load Schedule'!$G$16:$AD$21)))</f>
        <v>0</v>
      </c>
      <c r="C231" s="26">
        <f t="array" ref="C231">IF('Load Schedule'!$D$6="Yes",INDEX('Load Schedule'!$A$10:$D$8769,COLUMN(B228),4),'Load Schedule'!$J$10*_xlfn.XLOOKUP('Load Schedule'!$J$9,'Load Schedule'!$F$16:$F$21,_xlfn.XLOOKUP(C$3,'Load Schedule'!$G$15:$AD$15,'Load Schedule'!$G$16:$AD$21)))</f>
        <v>0</v>
      </c>
      <c r="D231" s="26">
        <f t="array" ref="D231">IF('Load Schedule'!$D$6="Yes",INDEX('Load Schedule'!$A$10:$D$8769,COLUMN(C228),4),'Load Schedule'!$J$10*_xlfn.XLOOKUP('Load Schedule'!$J$9,'Load Schedule'!$F$16:$F$21,_xlfn.XLOOKUP(D$3,'Load Schedule'!$G$15:$AD$15,'Load Schedule'!$G$16:$AD$21)))</f>
        <v>0</v>
      </c>
      <c r="E231" s="26">
        <f t="array" ref="E231">IF('Load Schedule'!$D$6="Yes",INDEX('Load Schedule'!$A$10:$D$8769,COLUMN(D228),4),'Load Schedule'!$J$10*_xlfn.XLOOKUP('Load Schedule'!$J$9,'Load Schedule'!$F$16:$F$21,_xlfn.XLOOKUP(E$3,'Load Schedule'!$G$15:$AD$15,'Load Schedule'!$G$16:$AD$21)))</f>
        <v>0</v>
      </c>
      <c r="F231" s="26">
        <f t="array" ref="F231">IF('Load Schedule'!$D$6="Yes",INDEX('Load Schedule'!$A$10:$D$8769,COLUMN(E228),4),'Load Schedule'!$J$10*_xlfn.XLOOKUP('Load Schedule'!$J$9,'Load Schedule'!$F$16:$F$21,_xlfn.XLOOKUP(F$3,'Load Schedule'!$G$15:$AD$15,'Load Schedule'!$G$16:$AD$21)))</f>
        <v>0</v>
      </c>
      <c r="G231" s="26">
        <f t="array" ref="G231">IF('Load Schedule'!$D$6="Yes",INDEX('Load Schedule'!$A$10:$D$8769,COLUMN(F228),4),'Load Schedule'!$J$10*_xlfn.XLOOKUP('Load Schedule'!$J$9,'Load Schedule'!$F$16:$F$21,_xlfn.XLOOKUP(G$3,'Load Schedule'!$G$15:$AD$15,'Load Schedule'!$G$16:$AD$21)))</f>
        <v>0</v>
      </c>
      <c r="H231" s="26">
        <f t="array" ref="H231">IF('Load Schedule'!$D$6="Yes",INDEX('Load Schedule'!$A$10:$D$8769,COLUMN(G228),4),'Load Schedule'!$J$10*_xlfn.XLOOKUP('Load Schedule'!$J$9,'Load Schedule'!$F$16:$F$21,_xlfn.XLOOKUP(H$3,'Load Schedule'!$G$15:$AD$15,'Load Schedule'!$G$16:$AD$21)))</f>
        <v>0</v>
      </c>
      <c r="I231" s="26">
        <f t="array" ref="I231">IF('Load Schedule'!$D$6="Yes",INDEX('Load Schedule'!$A$10:$D$8769,COLUMN(H228),4),'Load Schedule'!$J$10*_xlfn.XLOOKUP('Load Schedule'!$J$9,'Load Schedule'!$F$16:$F$21,_xlfn.XLOOKUP(I$3,'Load Schedule'!$G$15:$AD$15,'Load Schedule'!$G$16:$AD$21)))</f>
        <v>0</v>
      </c>
      <c r="J231" s="26">
        <f t="array" ref="J231">IF('Load Schedule'!$D$6="Yes",INDEX('Load Schedule'!$A$10:$D$8769,COLUMN(I228),4),'Load Schedule'!$J$10*_xlfn.XLOOKUP('Load Schedule'!$J$9,'Load Schedule'!$F$16:$F$21,_xlfn.XLOOKUP(J$3,'Load Schedule'!$G$15:$AD$15,'Load Schedule'!$G$16:$AD$21)))</f>
        <v>0</v>
      </c>
      <c r="K231" s="26">
        <f t="array" ref="K231">IF('Load Schedule'!$D$6="Yes",INDEX('Load Schedule'!$A$10:$D$8769,COLUMN(J228),4),'Load Schedule'!$J$10*_xlfn.XLOOKUP('Load Schedule'!$J$9,'Load Schedule'!$F$16:$F$21,_xlfn.XLOOKUP(K$3,'Load Schedule'!$G$15:$AD$15,'Load Schedule'!$G$16:$AD$21)))</f>
        <v>0</v>
      </c>
      <c r="L231" s="26">
        <f t="array" ref="L231">IF('Load Schedule'!$D$6="Yes",INDEX('Load Schedule'!$A$10:$D$8769,COLUMN(K228),4),'Load Schedule'!$J$10*_xlfn.XLOOKUP('Load Schedule'!$J$9,'Load Schedule'!$F$16:$F$21,_xlfn.XLOOKUP(L$3,'Load Schedule'!$G$15:$AD$15,'Load Schedule'!$G$16:$AD$21)))</f>
        <v>0</v>
      </c>
      <c r="M231" s="26">
        <f t="array" ref="M231">IF('Load Schedule'!$D$6="Yes",INDEX('Load Schedule'!$A$10:$D$8769,COLUMN(L228),4),'Load Schedule'!$J$10*_xlfn.XLOOKUP('Load Schedule'!$J$9,'Load Schedule'!$F$16:$F$21,_xlfn.XLOOKUP(M$3,'Load Schedule'!$G$15:$AD$15,'Load Schedule'!$G$16:$AD$21)))</f>
        <v>0</v>
      </c>
      <c r="N231" s="26">
        <f t="array" ref="N231">IF('Load Schedule'!$D$6="Yes",INDEX('Load Schedule'!$A$10:$D$8769,COLUMN(M228),4),'Load Schedule'!$J$10*_xlfn.XLOOKUP('Load Schedule'!$J$9,'Load Schedule'!$F$16:$F$21,_xlfn.XLOOKUP(N$3,'Load Schedule'!$G$15:$AD$15,'Load Schedule'!$G$16:$AD$21)))</f>
        <v>0</v>
      </c>
      <c r="O231" s="26">
        <f t="array" ref="O231">IF('Load Schedule'!$D$6="Yes",INDEX('Load Schedule'!$A$10:$D$8769,COLUMN(N228),4),'Load Schedule'!$J$10*_xlfn.XLOOKUP('Load Schedule'!$J$9,'Load Schedule'!$F$16:$F$21,_xlfn.XLOOKUP(O$3,'Load Schedule'!$G$15:$AD$15,'Load Schedule'!$G$16:$AD$21)))</f>
        <v>0</v>
      </c>
      <c r="P231" s="26">
        <f t="array" ref="P231">IF('Load Schedule'!$D$6="Yes",INDEX('Load Schedule'!$A$10:$D$8769,COLUMN(O228),4),'Load Schedule'!$J$10*_xlfn.XLOOKUP('Load Schedule'!$J$9,'Load Schedule'!$F$16:$F$21,_xlfn.XLOOKUP(P$3,'Load Schedule'!$G$15:$AD$15,'Load Schedule'!$G$16:$AD$21)))</f>
        <v>0</v>
      </c>
      <c r="Q231" s="26">
        <f t="array" ref="Q231">IF('Load Schedule'!$D$6="Yes",INDEX('Load Schedule'!$A$10:$D$8769,COLUMN(P228),4),'Load Schedule'!$J$10*_xlfn.XLOOKUP('Load Schedule'!$J$9,'Load Schedule'!$F$16:$F$21,_xlfn.XLOOKUP(Q$3,'Load Schedule'!$G$15:$AD$15,'Load Schedule'!$G$16:$AD$21)))</f>
        <v>0</v>
      </c>
      <c r="R231" s="26">
        <f t="array" ref="R231">IF('Load Schedule'!$D$6="Yes",INDEX('Load Schedule'!$A$10:$D$8769,COLUMN(Q228),4),'Load Schedule'!$J$10*_xlfn.XLOOKUP('Load Schedule'!$J$9,'Load Schedule'!$F$16:$F$21,_xlfn.XLOOKUP(R$3,'Load Schedule'!$G$15:$AD$15,'Load Schedule'!$G$16:$AD$21)))</f>
        <v>0</v>
      </c>
      <c r="S231" s="26">
        <f t="array" ref="S231">IF('Load Schedule'!$D$6="Yes",INDEX('Load Schedule'!$A$10:$D$8769,COLUMN(R228),4),'Load Schedule'!$J$10*_xlfn.XLOOKUP('Load Schedule'!$J$9,'Load Schedule'!$F$16:$F$21,_xlfn.XLOOKUP(S$3,'Load Schedule'!$G$15:$AD$15,'Load Schedule'!$G$16:$AD$21)))</f>
        <v>0</v>
      </c>
      <c r="T231" s="26">
        <f t="array" ref="T231">IF('Load Schedule'!$D$6="Yes",INDEX('Load Schedule'!$A$10:$D$8769,COLUMN(S228),4),'Load Schedule'!$J$10*_xlfn.XLOOKUP('Load Schedule'!$J$9,'Load Schedule'!$F$16:$F$21,_xlfn.XLOOKUP(T$3,'Load Schedule'!$G$15:$AD$15,'Load Schedule'!$G$16:$AD$21)))</f>
        <v>0</v>
      </c>
      <c r="U231" s="26">
        <f t="array" ref="U231">IF('Load Schedule'!$D$6="Yes",INDEX('Load Schedule'!$A$10:$D$8769,COLUMN(T228),4),'Load Schedule'!$J$10*_xlfn.XLOOKUP('Load Schedule'!$J$9,'Load Schedule'!$F$16:$F$21,_xlfn.XLOOKUP(U$3,'Load Schedule'!$G$15:$AD$15,'Load Schedule'!$G$16:$AD$21)))</f>
        <v>0</v>
      </c>
      <c r="V231" s="26">
        <f t="array" ref="V231">IF('Load Schedule'!$D$6="Yes",INDEX('Load Schedule'!$A$10:$D$8769,COLUMN(U228),4),'Load Schedule'!$J$10*_xlfn.XLOOKUP('Load Schedule'!$J$9,'Load Schedule'!$F$16:$F$21,_xlfn.XLOOKUP(V$3,'Load Schedule'!$G$15:$AD$15,'Load Schedule'!$G$16:$AD$21)))</f>
        <v>0</v>
      </c>
      <c r="W231" s="26">
        <f t="array" ref="W231">IF('Load Schedule'!$D$6="Yes",INDEX('Load Schedule'!$A$10:$D$8769,COLUMN(V228),4),'Load Schedule'!$J$10*_xlfn.XLOOKUP('Load Schedule'!$J$9,'Load Schedule'!$F$16:$F$21,_xlfn.XLOOKUP(W$3,'Load Schedule'!$G$15:$AD$15,'Load Schedule'!$G$16:$AD$21)))</f>
        <v>0</v>
      </c>
      <c r="X231" s="26">
        <f t="array" ref="X231">IF('Load Schedule'!$D$6="Yes",INDEX('Load Schedule'!$A$10:$D$8769,COLUMN(W228),4),'Load Schedule'!$J$10*_xlfn.XLOOKUP('Load Schedule'!$J$9,'Load Schedule'!$F$16:$F$21,_xlfn.XLOOKUP(X$3,'Load Schedule'!$G$15:$AD$15,'Load Schedule'!$G$16:$AD$21)))</f>
        <v>0</v>
      </c>
      <c r="Y231" s="26">
        <f t="array" ref="Y231">IF('Load Schedule'!$D$6="Yes",INDEX('Load Schedule'!$A$10:$D$8769,COLUMN(X228),4),'Load Schedule'!$J$10*_xlfn.XLOOKUP('Load Schedule'!$J$9,'Load Schedule'!$F$16:$F$21,_xlfn.XLOOKUP(Y$3,'Load Schedule'!$G$15:$AD$15,'Load Schedule'!$G$16:$AD$21)))</f>
        <v>0</v>
      </c>
      <c r="AA231">
        <f t="shared" si="3"/>
        <v>5472</v>
      </c>
    </row>
    <row r="232" spans="1:27" x14ac:dyDescent="0.25">
      <c r="A232" s="8">
        <v>44425</v>
      </c>
      <c r="B232" s="26">
        <f t="array" ref="B232">IF('Load Schedule'!$D$6="Yes",INDEX('Load Schedule'!$A$10:$D$8769,COLUMN(A229),4),'Load Schedule'!$J$10*_xlfn.XLOOKUP('Load Schedule'!$J$9,'Load Schedule'!$F$16:$F$21,_xlfn.XLOOKUP(B$3,'Load Schedule'!$G$15:$AD$15,'Load Schedule'!$G$16:$AD$21)))</f>
        <v>0</v>
      </c>
      <c r="C232" s="26">
        <f t="array" ref="C232">IF('Load Schedule'!$D$6="Yes",INDEX('Load Schedule'!$A$10:$D$8769,COLUMN(B229),4),'Load Schedule'!$J$10*_xlfn.XLOOKUP('Load Schedule'!$J$9,'Load Schedule'!$F$16:$F$21,_xlfn.XLOOKUP(C$3,'Load Schedule'!$G$15:$AD$15,'Load Schedule'!$G$16:$AD$21)))</f>
        <v>0</v>
      </c>
      <c r="D232" s="26">
        <f t="array" ref="D232">IF('Load Schedule'!$D$6="Yes",INDEX('Load Schedule'!$A$10:$D$8769,COLUMN(C229),4),'Load Schedule'!$J$10*_xlfn.XLOOKUP('Load Schedule'!$J$9,'Load Schedule'!$F$16:$F$21,_xlfn.XLOOKUP(D$3,'Load Schedule'!$G$15:$AD$15,'Load Schedule'!$G$16:$AD$21)))</f>
        <v>0</v>
      </c>
      <c r="E232" s="26">
        <f t="array" ref="E232">IF('Load Schedule'!$D$6="Yes",INDEX('Load Schedule'!$A$10:$D$8769,COLUMN(D229),4),'Load Schedule'!$J$10*_xlfn.XLOOKUP('Load Schedule'!$J$9,'Load Schedule'!$F$16:$F$21,_xlfn.XLOOKUP(E$3,'Load Schedule'!$G$15:$AD$15,'Load Schedule'!$G$16:$AD$21)))</f>
        <v>0</v>
      </c>
      <c r="F232" s="26">
        <f t="array" ref="F232">IF('Load Schedule'!$D$6="Yes",INDEX('Load Schedule'!$A$10:$D$8769,COLUMN(E229),4),'Load Schedule'!$J$10*_xlfn.XLOOKUP('Load Schedule'!$J$9,'Load Schedule'!$F$16:$F$21,_xlfn.XLOOKUP(F$3,'Load Schedule'!$G$15:$AD$15,'Load Schedule'!$G$16:$AD$21)))</f>
        <v>0</v>
      </c>
      <c r="G232" s="26">
        <f t="array" ref="G232">IF('Load Schedule'!$D$6="Yes",INDEX('Load Schedule'!$A$10:$D$8769,COLUMN(F229),4),'Load Schedule'!$J$10*_xlfn.XLOOKUP('Load Schedule'!$J$9,'Load Schedule'!$F$16:$F$21,_xlfn.XLOOKUP(G$3,'Load Schedule'!$G$15:$AD$15,'Load Schedule'!$G$16:$AD$21)))</f>
        <v>0</v>
      </c>
      <c r="H232" s="26">
        <f t="array" ref="H232">IF('Load Schedule'!$D$6="Yes",INDEX('Load Schedule'!$A$10:$D$8769,COLUMN(G229),4),'Load Schedule'!$J$10*_xlfn.XLOOKUP('Load Schedule'!$J$9,'Load Schedule'!$F$16:$F$21,_xlfn.XLOOKUP(H$3,'Load Schedule'!$G$15:$AD$15,'Load Schedule'!$G$16:$AD$21)))</f>
        <v>0</v>
      </c>
      <c r="I232" s="26">
        <f t="array" ref="I232">IF('Load Schedule'!$D$6="Yes",INDEX('Load Schedule'!$A$10:$D$8769,COLUMN(H229),4),'Load Schedule'!$J$10*_xlfn.XLOOKUP('Load Schedule'!$J$9,'Load Schedule'!$F$16:$F$21,_xlfn.XLOOKUP(I$3,'Load Schedule'!$G$15:$AD$15,'Load Schedule'!$G$16:$AD$21)))</f>
        <v>0</v>
      </c>
      <c r="J232" s="26">
        <f t="array" ref="J232">IF('Load Schedule'!$D$6="Yes",INDEX('Load Schedule'!$A$10:$D$8769,COLUMN(I229),4),'Load Schedule'!$J$10*_xlfn.XLOOKUP('Load Schedule'!$J$9,'Load Schedule'!$F$16:$F$21,_xlfn.XLOOKUP(J$3,'Load Schedule'!$G$15:$AD$15,'Load Schedule'!$G$16:$AD$21)))</f>
        <v>0</v>
      </c>
      <c r="K232" s="26">
        <f t="array" ref="K232">IF('Load Schedule'!$D$6="Yes",INDEX('Load Schedule'!$A$10:$D$8769,COLUMN(J229),4),'Load Schedule'!$J$10*_xlfn.XLOOKUP('Load Schedule'!$J$9,'Load Schedule'!$F$16:$F$21,_xlfn.XLOOKUP(K$3,'Load Schedule'!$G$15:$AD$15,'Load Schedule'!$G$16:$AD$21)))</f>
        <v>0</v>
      </c>
      <c r="L232" s="26">
        <f t="array" ref="L232">IF('Load Schedule'!$D$6="Yes",INDEX('Load Schedule'!$A$10:$D$8769,COLUMN(K229),4),'Load Schedule'!$J$10*_xlfn.XLOOKUP('Load Schedule'!$J$9,'Load Schedule'!$F$16:$F$21,_xlfn.XLOOKUP(L$3,'Load Schedule'!$G$15:$AD$15,'Load Schedule'!$G$16:$AD$21)))</f>
        <v>0</v>
      </c>
      <c r="M232" s="26">
        <f t="array" ref="M232">IF('Load Schedule'!$D$6="Yes",INDEX('Load Schedule'!$A$10:$D$8769,COLUMN(L229),4),'Load Schedule'!$J$10*_xlfn.XLOOKUP('Load Schedule'!$J$9,'Load Schedule'!$F$16:$F$21,_xlfn.XLOOKUP(M$3,'Load Schedule'!$G$15:$AD$15,'Load Schedule'!$G$16:$AD$21)))</f>
        <v>0</v>
      </c>
      <c r="N232" s="26">
        <f t="array" ref="N232">IF('Load Schedule'!$D$6="Yes",INDEX('Load Schedule'!$A$10:$D$8769,COLUMN(M229),4),'Load Schedule'!$J$10*_xlfn.XLOOKUP('Load Schedule'!$J$9,'Load Schedule'!$F$16:$F$21,_xlfn.XLOOKUP(N$3,'Load Schedule'!$G$15:$AD$15,'Load Schedule'!$G$16:$AD$21)))</f>
        <v>0</v>
      </c>
      <c r="O232" s="26">
        <f t="array" ref="O232">IF('Load Schedule'!$D$6="Yes",INDEX('Load Schedule'!$A$10:$D$8769,COLUMN(N229),4),'Load Schedule'!$J$10*_xlfn.XLOOKUP('Load Schedule'!$J$9,'Load Schedule'!$F$16:$F$21,_xlfn.XLOOKUP(O$3,'Load Schedule'!$G$15:$AD$15,'Load Schedule'!$G$16:$AD$21)))</f>
        <v>0</v>
      </c>
      <c r="P232" s="26">
        <f t="array" ref="P232">IF('Load Schedule'!$D$6="Yes",INDEX('Load Schedule'!$A$10:$D$8769,COLUMN(O229),4),'Load Schedule'!$J$10*_xlfn.XLOOKUP('Load Schedule'!$J$9,'Load Schedule'!$F$16:$F$21,_xlfn.XLOOKUP(P$3,'Load Schedule'!$G$15:$AD$15,'Load Schedule'!$G$16:$AD$21)))</f>
        <v>0</v>
      </c>
      <c r="Q232" s="26">
        <f t="array" ref="Q232">IF('Load Schedule'!$D$6="Yes",INDEX('Load Schedule'!$A$10:$D$8769,COLUMN(P229),4),'Load Schedule'!$J$10*_xlfn.XLOOKUP('Load Schedule'!$J$9,'Load Schedule'!$F$16:$F$21,_xlfn.XLOOKUP(Q$3,'Load Schedule'!$G$15:$AD$15,'Load Schedule'!$G$16:$AD$21)))</f>
        <v>0</v>
      </c>
      <c r="R232" s="26">
        <f t="array" ref="R232">IF('Load Schedule'!$D$6="Yes",INDEX('Load Schedule'!$A$10:$D$8769,COLUMN(Q229),4),'Load Schedule'!$J$10*_xlfn.XLOOKUP('Load Schedule'!$J$9,'Load Schedule'!$F$16:$F$21,_xlfn.XLOOKUP(R$3,'Load Schedule'!$G$15:$AD$15,'Load Schedule'!$G$16:$AD$21)))</f>
        <v>0</v>
      </c>
      <c r="S232" s="26">
        <f t="array" ref="S232">IF('Load Schedule'!$D$6="Yes",INDEX('Load Schedule'!$A$10:$D$8769,COLUMN(R229),4),'Load Schedule'!$J$10*_xlfn.XLOOKUP('Load Schedule'!$J$9,'Load Schedule'!$F$16:$F$21,_xlfn.XLOOKUP(S$3,'Load Schedule'!$G$15:$AD$15,'Load Schedule'!$G$16:$AD$21)))</f>
        <v>0</v>
      </c>
      <c r="T232" s="26">
        <f t="array" ref="T232">IF('Load Schedule'!$D$6="Yes",INDEX('Load Schedule'!$A$10:$D$8769,COLUMN(S229),4),'Load Schedule'!$J$10*_xlfn.XLOOKUP('Load Schedule'!$J$9,'Load Schedule'!$F$16:$F$21,_xlfn.XLOOKUP(T$3,'Load Schedule'!$G$15:$AD$15,'Load Schedule'!$G$16:$AD$21)))</f>
        <v>0</v>
      </c>
      <c r="U232" s="26">
        <f t="array" ref="U232">IF('Load Schedule'!$D$6="Yes",INDEX('Load Schedule'!$A$10:$D$8769,COLUMN(T229),4),'Load Schedule'!$J$10*_xlfn.XLOOKUP('Load Schedule'!$J$9,'Load Schedule'!$F$16:$F$21,_xlfn.XLOOKUP(U$3,'Load Schedule'!$G$15:$AD$15,'Load Schedule'!$G$16:$AD$21)))</f>
        <v>0</v>
      </c>
      <c r="V232" s="26">
        <f t="array" ref="V232">IF('Load Schedule'!$D$6="Yes",INDEX('Load Schedule'!$A$10:$D$8769,COLUMN(U229),4),'Load Schedule'!$J$10*_xlfn.XLOOKUP('Load Schedule'!$J$9,'Load Schedule'!$F$16:$F$21,_xlfn.XLOOKUP(V$3,'Load Schedule'!$G$15:$AD$15,'Load Schedule'!$G$16:$AD$21)))</f>
        <v>0</v>
      </c>
      <c r="W232" s="26">
        <f t="array" ref="W232">IF('Load Schedule'!$D$6="Yes",INDEX('Load Schedule'!$A$10:$D$8769,COLUMN(V229),4),'Load Schedule'!$J$10*_xlfn.XLOOKUP('Load Schedule'!$J$9,'Load Schedule'!$F$16:$F$21,_xlfn.XLOOKUP(W$3,'Load Schedule'!$G$15:$AD$15,'Load Schedule'!$G$16:$AD$21)))</f>
        <v>0</v>
      </c>
      <c r="X232" s="26">
        <f t="array" ref="X232">IF('Load Schedule'!$D$6="Yes",INDEX('Load Schedule'!$A$10:$D$8769,COLUMN(W229),4),'Load Schedule'!$J$10*_xlfn.XLOOKUP('Load Schedule'!$J$9,'Load Schedule'!$F$16:$F$21,_xlfn.XLOOKUP(X$3,'Load Schedule'!$G$15:$AD$15,'Load Schedule'!$G$16:$AD$21)))</f>
        <v>0</v>
      </c>
      <c r="Y232" s="26">
        <f t="array" ref="Y232">IF('Load Schedule'!$D$6="Yes",INDEX('Load Schedule'!$A$10:$D$8769,COLUMN(X229),4),'Load Schedule'!$J$10*_xlfn.XLOOKUP('Load Schedule'!$J$9,'Load Schedule'!$F$16:$F$21,_xlfn.XLOOKUP(Y$3,'Load Schedule'!$G$15:$AD$15,'Load Schedule'!$G$16:$AD$21)))</f>
        <v>0</v>
      </c>
      <c r="AA232">
        <f t="shared" si="3"/>
        <v>5496</v>
      </c>
    </row>
    <row r="233" spans="1:27" x14ac:dyDescent="0.25">
      <c r="A233" s="8">
        <v>44426</v>
      </c>
      <c r="B233" s="26">
        <f t="array" ref="B233">IF('Load Schedule'!$D$6="Yes",INDEX('Load Schedule'!$A$10:$D$8769,COLUMN(A230),4),'Load Schedule'!$J$10*_xlfn.XLOOKUP('Load Schedule'!$J$9,'Load Schedule'!$F$16:$F$21,_xlfn.XLOOKUP(B$3,'Load Schedule'!$G$15:$AD$15,'Load Schedule'!$G$16:$AD$21)))</f>
        <v>0</v>
      </c>
      <c r="C233" s="26">
        <f t="array" ref="C233">IF('Load Schedule'!$D$6="Yes",INDEX('Load Schedule'!$A$10:$D$8769,COLUMN(B230),4),'Load Schedule'!$J$10*_xlfn.XLOOKUP('Load Schedule'!$J$9,'Load Schedule'!$F$16:$F$21,_xlfn.XLOOKUP(C$3,'Load Schedule'!$G$15:$AD$15,'Load Schedule'!$G$16:$AD$21)))</f>
        <v>0</v>
      </c>
      <c r="D233" s="26">
        <f t="array" ref="D233">IF('Load Schedule'!$D$6="Yes",INDEX('Load Schedule'!$A$10:$D$8769,COLUMN(C230),4),'Load Schedule'!$J$10*_xlfn.XLOOKUP('Load Schedule'!$J$9,'Load Schedule'!$F$16:$F$21,_xlfn.XLOOKUP(D$3,'Load Schedule'!$G$15:$AD$15,'Load Schedule'!$G$16:$AD$21)))</f>
        <v>0</v>
      </c>
      <c r="E233" s="26">
        <f t="array" ref="E233">IF('Load Schedule'!$D$6="Yes",INDEX('Load Schedule'!$A$10:$D$8769,COLUMN(D230),4),'Load Schedule'!$J$10*_xlfn.XLOOKUP('Load Schedule'!$J$9,'Load Schedule'!$F$16:$F$21,_xlfn.XLOOKUP(E$3,'Load Schedule'!$G$15:$AD$15,'Load Schedule'!$G$16:$AD$21)))</f>
        <v>0</v>
      </c>
      <c r="F233" s="26">
        <f t="array" ref="F233">IF('Load Schedule'!$D$6="Yes",INDEX('Load Schedule'!$A$10:$D$8769,COLUMN(E230),4),'Load Schedule'!$J$10*_xlfn.XLOOKUP('Load Schedule'!$J$9,'Load Schedule'!$F$16:$F$21,_xlfn.XLOOKUP(F$3,'Load Schedule'!$G$15:$AD$15,'Load Schedule'!$G$16:$AD$21)))</f>
        <v>0</v>
      </c>
      <c r="G233" s="26">
        <f t="array" ref="G233">IF('Load Schedule'!$D$6="Yes",INDEX('Load Schedule'!$A$10:$D$8769,COLUMN(F230),4),'Load Schedule'!$J$10*_xlfn.XLOOKUP('Load Schedule'!$J$9,'Load Schedule'!$F$16:$F$21,_xlfn.XLOOKUP(G$3,'Load Schedule'!$G$15:$AD$15,'Load Schedule'!$G$16:$AD$21)))</f>
        <v>0</v>
      </c>
      <c r="H233" s="26">
        <f t="array" ref="H233">IF('Load Schedule'!$D$6="Yes",INDEX('Load Schedule'!$A$10:$D$8769,COLUMN(G230),4),'Load Schedule'!$J$10*_xlfn.XLOOKUP('Load Schedule'!$J$9,'Load Schedule'!$F$16:$F$21,_xlfn.XLOOKUP(H$3,'Load Schedule'!$G$15:$AD$15,'Load Schedule'!$G$16:$AD$21)))</f>
        <v>0</v>
      </c>
      <c r="I233" s="26">
        <f t="array" ref="I233">IF('Load Schedule'!$D$6="Yes",INDEX('Load Schedule'!$A$10:$D$8769,COLUMN(H230),4),'Load Schedule'!$J$10*_xlfn.XLOOKUP('Load Schedule'!$J$9,'Load Schedule'!$F$16:$F$21,_xlfn.XLOOKUP(I$3,'Load Schedule'!$G$15:$AD$15,'Load Schedule'!$G$16:$AD$21)))</f>
        <v>0</v>
      </c>
      <c r="J233" s="26">
        <f t="array" ref="J233">IF('Load Schedule'!$D$6="Yes",INDEX('Load Schedule'!$A$10:$D$8769,COLUMN(I230),4),'Load Schedule'!$J$10*_xlfn.XLOOKUP('Load Schedule'!$J$9,'Load Schedule'!$F$16:$F$21,_xlfn.XLOOKUP(J$3,'Load Schedule'!$G$15:$AD$15,'Load Schedule'!$G$16:$AD$21)))</f>
        <v>0</v>
      </c>
      <c r="K233" s="26">
        <f t="array" ref="K233">IF('Load Schedule'!$D$6="Yes",INDEX('Load Schedule'!$A$10:$D$8769,COLUMN(J230),4),'Load Schedule'!$J$10*_xlfn.XLOOKUP('Load Schedule'!$J$9,'Load Schedule'!$F$16:$F$21,_xlfn.XLOOKUP(K$3,'Load Schedule'!$G$15:$AD$15,'Load Schedule'!$G$16:$AD$21)))</f>
        <v>0</v>
      </c>
      <c r="L233" s="26">
        <f t="array" ref="L233">IF('Load Schedule'!$D$6="Yes",INDEX('Load Schedule'!$A$10:$D$8769,COLUMN(K230),4),'Load Schedule'!$J$10*_xlfn.XLOOKUP('Load Schedule'!$J$9,'Load Schedule'!$F$16:$F$21,_xlfn.XLOOKUP(L$3,'Load Schedule'!$G$15:$AD$15,'Load Schedule'!$G$16:$AD$21)))</f>
        <v>0</v>
      </c>
      <c r="M233" s="26">
        <f t="array" ref="M233">IF('Load Schedule'!$D$6="Yes",INDEX('Load Schedule'!$A$10:$D$8769,COLUMN(L230),4),'Load Schedule'!$J$10*_xlfn.XLOOKUP('Load Schedule'!$J$9,'Load Schedule'!$F$16:$F$21,_xlfn.XLOOKUP(M$3,'Load Schedule'!$G$15:$AD$15,'Load Schedule'!$G$16:$AD$21)))</f>
        <v>0</v>
      </c>
      <c r="N233" s="26">
        <f t="array" ref="N233">IF('Load Schedule'!$D$6="Yes",INDEX('Load Schedule'!$A$10:$D$8769,COLUMN(M230),4),'Load Schedule'!$J$10*_xlfn.XLOOKUP('Load Schedule'!$J$9,'Load Schedule'!$F$16:$F$21,_xlfn.XLOOKUP(N$3,'Load Schedule'!$G$15:$AD$15,'Load Schedule'!$G$16:$AD$21)))</f>
        <v>0</v>
      </c>
      <c r="O233" s="26">
        <f t="array" ref="O233">IF('Load Schedule'!$D$6="Yes",INDEX('Load Schedule'!$A$10:$D$8769,COLUMN(N230),4),'Load Schedule'!$J$10*_xlfn.XLOOKUP('Load Schedule'!$J$9,'Load Schedule'!$F$16:$F$21,_xlfn.XLOOKUP(O$3,'Load Schedule'!$G$15:$AD$15,'Load Schedule'!$G$16:$AD$21)))</f>
        <v>0</v>
      </c>
      <c r="P233" s="26">
        <f t="array" ref="P233">IF('Load Schedule'!$D$6="Yes",INDEX('Load Schedule'!$A$10:$D$8769,COLUMN(O230),4),'Load Schedule'!$J$10*_xlfn.XLOOKUP('Load Schedule'!$J$9,'Load Schedule'!$F$16:$F$21,_xlfn.XLOOKUP(P$3,'Load Schedule'!$G$15:$AD$15,'Load Schedule'!$G$16:$AD$21)))</f>
        <v>0</v>
      </c>
      <c r="Q233" s="26">
        <f t="array" ref="Q233">IF('Load Schedule'!$D$6="Yes",INDEX('Load Schedule'!$A$10:$D$8769,COLUMN(P230),4),'Load Schedule'!$J$10*_xlfn.XLOOKUP('Load Schedule'!$J$9,'Load Schedule'!$F$16:$F$21,_xlfn.XLOOKUP(Q$3,'Load Schedule'!$G$15:$AD$15,'Load Schedule'!$G$16:$AD$21)))</f>
        <v>0</v>
      </c>
      <c r="R233" s="26">
        <f t="array" ref="R233">IF('Load Schedule'!$D$6="Yes",INDEX('Load Schedule'!$A$10:$D$8769,COLUMN(Q230),4),'Load Schedule'!$J$10*_xlfn.XLOOKUP('Load Schedule'!$J$9,'Load Schedule'!$F$16:$F$21,_xlfn.XLOOKUP(R$3,'Load Schedule'!$G$15:$AD$15,'Load Schedule'!$G$16:$AD$21)))</f>
        <v>0</v>
      </c>
      <c r="S233" s="26">
        <f t="array" ref="S233">IF('Load Schedule'!$D$6="Yes",INDEX('Load Schedule'!$A$10:$D$8769,COLUMN(R230),4),'Load Schedule'!$J$10*_xlfn.XLOOKUP('Load Schedule'!$J$9,'Load Schedule'!$F$16:$F$21,_xlfn.XLOOKUP(S$3,'Load Schedule'!$G$15:$AD$15,'Load Schedule'!$G$16:$AD$21)))</f>
        <v>0</v>
      </c>
      <c r="T233" s="26">
        <f t="array" ref="T233">IF('Load Schedule'!$D$6="Yes",INDEX('Load Schedule'!$A$10:$D$8769,COLUMN(S230),4),'Load Schedule'!$J$10*_xlfn.XLOOKUP('Load Schedule'!$J$9,'Load Schedule'!$F$16:$F$21,_xlfn.XLOOKUP(T$3,'Load Schedule'!$G$15:$AD$15,'Load Schedule'!$G$16:$AD$21)))</f>
        <v>0</v>
      </c>
      <c r="U233" s="26">
        <f t="array" ref="U233">IF('Load Schedule'!$D$6="Yes",INDEX('Load Schedule'!$A$10:$D$8769,COLUMN(T230),4),'Load Schedule'!$J$10*_xlfn.XLOOKUP('Load Schedule'!$J$9,'Load Schedule'!$F$16:$F$21,_xlfn.XLOOKUP(U$3,'Load Schedule'!$G$15:$AD$15,'Load Schedule'!$G$16:$AD$21)))</f>
        <v>0</v>
      </c>
      <c r="V233" s="26">
        <f t="array" ref="V233">IF('Load Schedule'!$D$6="Yes",INDEX('Load Schedule'!$A$10:$D$8769,COLUMN(U230),4),'Load Schedule'!$J$10*_xlfn.XLOOKUP('Load Schedule'!$J$9,'Load Schedule'!$F$16:$F$21,_xlfn.XLOOKUP(V$3,'Load Schedule'!$G$15:$AD$15,'Load Schedule'!$G$16:$AD$21)))</f>
        <v>0</v>
      </c>
      <c r="W233" s="26">
        <f t="array" ref="W233">IF('Load Schedule'!$D$6="Yes",INDEX('Load Schedule'!$A$10:$D$8769,COLUMN(V230),4),'Load Schedule'!$J$10*_xlfn.XLOOKUP('Load Schedule'!$J$9,'Load Schedule'!$F$16:$F$21,_xlfn.XLOOKUP(W$3,'Load Schedule'!$G$15:$AD$15,'Load Schedule'!$G$16:$AD$21)))</f>
        <v>0</v>
      </c>
      <c r="X233" s="26">
        <f t="array" ref="X233">IF('Load Schedule'!$D$6="Yes",INDEX('Load Schedule'!$A$10:$D$8769,COLUMN(W230),4),'Load Schedule'!$J$10*_xlfn.XLOOKUP('Load Schedule'!$J$9,'Load Schedule'!$F$16:$F$21,_xlfn.XLOOKUP(X$3,'Load Schedule'!$G$15:$AD$15,'Load Schedule'!$G$16:$AD$21)))</f>
        <v>0</v>
      </c>
      <c r="Y233" s="26">
        <f t="array" ref="Y233">IF('Load Schedule'!$D$6="Yes",INDEX('Load Schedule'!$A$10:$D$8769,COLUMN(X230),4),'Load Schedule'!$J$10*_xlfn.XLOOKUP('Load Schedule'!$J$9,'Load Schedule'!$F$16:$F$21,_xlfn.XLOOKUP(Y$3,'Load Schedule'!$G$15:$AD$15,'Load Schedule'!$G$16:$AD$21)))</f>
        <v>0</v>
      </c>
      <c r="AA233">
        <f t="shared" si="3"/>
        <v>5520</v>
      </c>
    </row>
    <row r="234" spans="1:27" x14ac:dyDescent="0.25">
      <c r="A234" s="8">
        <v>44427</v>
      </c>
      <c r="B234" s="26">
        <f t="array" ref="B234">IF('Load Schedule'!$D$6="Yes",INDEX('Load Schedule'!$A$10:$D$8769,COLUMN(A231),4),'Load Schedule'!$J$10*_xlfn.XLOOKUP('Load Schedule'!$J$9,'Load Schedule'!$F$16:$F$21,_xlfn.XLOOKUP(B$3,'Load Schedule'!$G$15:$AD$15,'Load Schedule'!$G$16:$AD$21)))</f>
        <v>0</v>
      </c>
      <c r="C234" s="26">
        <f t="array" ref="C234">IF('Load Schedule'!$D$6="Yes",INDEX('Load Schedule'!$A$10:$D$8769,COLUMN(B231),4),'Load Schedule'!$J$10*_xlfn.XLOOKUP('Load Schedule'!$J$9,'Load Schedule'!$F$16:$F$21,_xlfn.XLOOKUP(C$3,'Load Schedule'!$G$15:$AD$15,'Load Schedule'!$G$16:$AD$21)))</f>
        <v>0</v>
      </c>
      <c r="D234" s="26">
        <f t="array" ref="D234">IF('Load Schedule'!$D$6="Yes",INDEX('Load Schedule'!$A$10:$D$8769,COLUMN(C231),4),'Load Schedule'!$J$10*_xlfn.XLOOKUP('Load Schedule'!$J$9,'Load Schedule'!$F$16:$F$21,_xlfn.XLOOKUP(D$3,'Load Schedule'!$G$15:$AD$15,'Load Schedule'!$G$16:$AD$21)))</f>
        <v>0</v>
      </c>
      <c r="E234" s="26">
        <f t="array" ref="E234">IF('Load Schedule'!$D$6="Yes",INDEX('Load Schedule'!$A$10:$D$8769,COLUMN(D231),4),'Load Schedule'!$J$10*_xlfn.XLOOKUP('Load Schedule'!$J$9,'Load Schedule'!$F$16:$F$21,_xlfn.XLOOKUP(E$3,'Load Schedule'!$G$15:$AD$15,'Load Schedule'!$G$16:$AD$21)))</f>
        <v>0</v>
      </c>
      <c r="F234" s="26">
        <f t="array" ref="F234">IF('Load Schedule'!$D$6="Yes",INDEX('Load Schedule'!$A$10:$D$8769,COLUMN(E231),4),'Load Schedule'!$J$10*_xlfn.XLOOKUP('Load Schedule'!$J$9,'Load Schedule'!$F$16:$F$21,_xlfn.XLOOKUP(F$3,'Load Schedule'!$G$15:$AD$15,'Load Schedule'!$G$16:$AD$21)))</f>
        <v>0</v>
      </c>
      <c r="G234" s="26">
        <f t="array" ref="G234">IF('Load Schedule'!$D$6="Yes",INDEX('Load Schedule'!$A$10:$D$8769,COLUMN(F231),4),'Load Schedule'!$J$10*_xlfn.XLOOKUP('Load Schedule'!$J$9,'Load Schedule'!$F$16:$F$21,_xlfn.XLOOKUP(G$3,'Load Schedule'!$G$15:$AD$15,'Load Schedule'!$G$16:$AD$21)))</f>
        <v>0</v>
      </c>
      <c r="H234" s="26">
        <f t="array" ref="H234">IF('Load Schedule'!$D$6="Yes",INDEX('Load Schedule'!$A$10:$D$8769,COLUMN(G231),4),'Load Schedule'!$J$10*_xlfn.XLOOKUP('Load Schedule'!$J$9,'Load Schedule'!$F$16:$F$21,_xlfn.XLOOKUP(H$3,'Load Schedule'!$G$15:$AD$15,'Load Schedule'!$G$16:$AD$21)))</f>
        <v>0</v>
      </c>
      <c r="I234" s="26">
        <f t="array" ref="I234">IF('Load Schedule'!$D$6="Yes",INDEX('Load Schedule'!$A$10:$D$8769,COLUMN(H231),4),'Load Schedule'!$J$10*_xlfn.XLOOKUP('Load Schedule'!$J$9,'Load Schedule'!$F$16:$F$21,_xlfn.XLOOKUP(I$3,'Load Schedule'!$G$15:$AD$15,'Load Schedule'!$G$16:$AD$21)))</f>
        <v>0</v>
      </c>
      <c r="J234" s="26">
        <f t="array" ref="J234">IF('Load Schedule'!$D$6="Yes",INDEX('Load Schedule'!$A$10:$D$8769,COLUMN(I231),4),'Load Schedule'!$J$10*_xlfn.XLOOKUP('Load Schedule'!$J$9,'Load Schedule'!$F$16:$F$21,_xlfn.XLOOKUP(J$3,'Load Schedule'!$G$15:$AD$15,'Load Schedule'!$G$16:$AD$21)))</f>
        <v>0</v>
      </c>
      <c r="K234" s="26">
        <f t="array" ref="K234">IF('Load Schedule'!$D$6="Yes",INDEX('Load Schedule'!$A$10:$D$8769,COLUMN(J231),4),'Load Schedule'!$J$10*_xlfn.XLOOKUP('Load Schedule'!$J$9,'Load Schedule'!$F$16:$F$21,_xlfn.XLOOKUP(K$3,'Load Schedule'!$G$15:$AD$15,'Load Schedule'!$G$16:$AD$21)))</f>
        <v>0</v>
      </c>
      <c r="L234" s="26">
        <f t="array" ref="L234">IF('Load Schedule'!$D$6="Yes",INDEX('Load Schedule'!$A$10:$D$8769,COLUMN(K231),4),'Load Schedule'!$J$10*_xlfn.XLOOKUP('Load Schedule'!$J$9,'Load Schedule'!$F$16:$F$21,_xlfn.XLOOKUP(L$3,'Load Schedule'!$G$15:$AD$15,'Load Schedule'!$G$16:$AD$21)))</f>
        <v>0</v>
      </c>
      <c r="M234" s="26">
        <f t="array" ref="M234">IF('Load Schedule'!$D$6="Yes",INDEX('Load Schedule'!$A$10:$D$8769,COLUMN(L231),4),'Load Schedule'!$J$10*_xlfn.XLOOKUP('Load Schedule'!$J$9,'Load Schedule'!$F$16:$F$21,_xlfn.XLOOKUP(M$3,'Load Schedule'!$G$15:$AD$15,'Load Schedule'!$G$16:$AD$21)))</f>
        <v>0</v>
      </c>
      <c r="N234" s="26">
        <f t="array" ref="N234">IF('Load Schedule'!$D$6="Yes",INDEX('Load Schedule'!$A$10:$D$8769,COLUMN(M231),4),'Load Schedule'!$J$10*_xlfn.XLOOKUP('Load Schedule'!$J$9,'Load Schedule'!$F$16:$F$21,_xlfn.XLOOKUP(N$3,'Load Schedule'!$G$15:$AD$15,'Load Schedule'!$G$16:$AD$21)))</f>
        <v>0</v>
      </c>
      <c r="O234" s="26">
        <f t="array" ref="O234">IF('Load Schedule'!$D$6="Yes",INDEX('Load Schedule'!$A$10:$D$8769,COLUMN(N231),4),'Load Schedule'!$J$10*_xlfn.XLOOKUP('Load Schedule'!$J$9,'Load Schedule'!$F$16:$F$21,_xlfn.XLOOKUP(O$3,'Load Schedule'!$G$15:$AD$15,'Load Schedule'!$G$16:$AD$21)))</f>
        <v>0</v>
      </c>
      <c r="P234" s="26">
        <f t="array" ref="P234">IF('Load Schedule'!$D$6="Yes",INDEX('Load Schedule'!$A$10:$D$8769,COLUMN(O231),4),'Load Schedule'!$J$10*_xlfn.XLOOKUP('Load Schedule'!$J$9,'Load Schedule'!$F$16:$F$21,_xlfn.XLOOKUP(P$3,'Load Schedule'!$G$15:$AD$15,'Load Schedule'!$G$16:$AD$21)))</f>
        <v>0</v>
      </c>
      <c r="Q234" s="26">
        <f t="array" ref="Q234">IF('Load Schedule'!$D$6="Yes",INDEX('Load Schedule'!$A$10:$D$8769,COLUMN(P231),4),'Load Schedule'!$J$10*_xlfn.XLOOKUP('Load Schedule'!$J$9,'Load Schedule'!$F$16:$F$21,_xlfn.XLOOKUP(Q$3,'Load Schedule'!$G$15:$AD$15,'Load Schedule'!$G$16:$AD$21)))</f>
        <v>0</v>
      </c>
      <c r="R234" s="26">
        <f t="array" ref="R234">IF('Load Schedule'!$D$6="Yes",INDEX('Load Schedule'!$A$10:$D$8769,COLUMN(Q231),4),'Load Schedule'!$J$10*_xlfn.XLOOKUP('Load Schedule'!$J$9,'Load Schedule'!$F$16:$F$21,_xlfn.XLOOKUP(R$3,'Load Schedule'!$G$15:$AD$15,'Load Schedule'!$G$16:$AD$21)))</f>
        <v>0</v>
      </c>
      <c r="S234" s="26">
        <f t="array" ref="S234">IF('Load Schedule'!$D$6="Yes",INDEX('Load Schedule'!$A$10:$D$8769,COLUMN(R231),4),'Load Schedule'!$J$10*_xlfn.XLOOKUP('Load Schedule'!$J$9,'Load Schedule'!$F$16:$F$21,_xlfn.XLOOKUP(S$3,'Load Schedule'!$G$15:$AD$15,'Load Schedule'!$G$16:$AD$21)))</f>
        <v>0</v>
      </c>
      <c r="T234" s="26">
        <f t="array" ref="T234">IF('Load Schedule'!$D$6="Yes",INDEX('Load Schedule'!$A$10:$D$8769,COLUMN(S231),4),'Load Schedule'!$J$10*_xlfn.XLOOKUP('Load Schedule'!$J$9,'Load Schedule'!$F$16:$F$21,_xlfn.XLOOKUP(T$3,'Load Schedule'!$G$15:$AD$15,'Load Schedule'!$G$16:$AD$21)))</f>
        <v>0</v>
      </c>
      <c r="U234" s="26">
        <f t="array" ref="U234">IF('Load Schedule'!$D$6="Yes",INDEX('Load Schedule'!$A$10:$D$8769,COLUMN(T231),4),'Load Schedule'!$J$10*_xlfn.XLOOKUP('Load Schedule'!$J$9,'Load Schedule'!$F$16:$F$21,_xlfn.XLOOKUP(U$3,'Load Schedule'!$G$15:$AD$15,'Load Schedule'!$G$16:$AD$21)))</f>
        <v>0</v>
      </c>
      <c r="V234" s="26">
        <f t="array" ref="V234">IF('Load Schedule'!$D$6="Yes",INDEX('Load Schedule'!$A$10:$D$8769,COLUMN(U231),4),'Load Schedule'!$J$10*_xlfn.XLOOKUP('Load Schedule'!$J$9,'Load Schedule'!$F$16:$F$21,_xlfn.XLOOKUP(V$3,'Load Schedule'!$G$15:$AD$15,'Load Schedule'!$G$16:$AD$21)))</f>
        <v>0</v>
      </c>
      <c r="W234" s="26">
        <f t="array" ref="W234">IF('Load Schedule'!$D$6="Yes",INDEX('Load Schedule'!$A$10:$D$8769,COLUMN(V231),4),'Load Schedule'!$J$10*_xlfn.XLOOKUP('Load Schedule'!$J$9,'Load Schedule'!$F$16:$F$21,_xlfn.XLOOKUP(W$3,'Load Schedule'!$G$15:$AD$15,'Load Schedule'!$G$16:$AD$21)))</f>
        <v>0</v>
      </c>
      <c r="X234" s="26">
        <f t="array" ref="X234">IF('Load Schedule'!$D$6="Yes",INDEX('Load Schedule'!$A$10:$D$8769,COLUMN(W231),4),'Load Schedule'!$J$10*_xlfn.XLOOKUP('Load Schedule'!$J$9,'Load Schedule'!$F$16:$F$21,_xlfn.XLOOKUP(X$3,'Load Schedule'!$G$15:$AD$15,'Load Schedule'!$G$16:$AD$21)))</f>
        <v>0</v>
      </c>
      <c r="Y234" s="26">
        <f t="array" ref="Y234">IF('Load Schedule'!$D$6="Yes",INDEX('Load Schedule'!$A$10:$D$8769,COLUMN(X231),4),'Load Schedule'!$J$10*_xlfn.XLOOKUP('Load Schedule'!$J$9,'Load Schedule'!$F$16:$F$21,_xlfn.XLOOKUP(Y$3,'Load Schedule'!$G$15:$AD$15,'Load Schedule'!$G$16:$AD$21)))</f>
        <v>0</v>
      </c>
      <c r="AA234">
        <f t="shared" si="3"/>
        <v>5544</v>
      </c>
    </row>
    <row r="235" spans="1:27" x14ac:dyDescent="0.25">
      <c r="A235" s="8">
        <v>44428</v>
      </c>
      <c r="B235" s="26">
        <f t="array" ref="B235">IF('Load Schedule'!$D$6="Yes",INDEX('Load Schedule'!$A$10:$D$8769,COLUMN(A232),4),'Load Schedule'!$J$10*_xlfn.XLOOKUP('Load Schedule'!$J$9,'Load Schedule'!$F$16:$F$21,_xlfn.XLOOKUP(B$3,'Load Schedule'!$G$15:$AD$15,'Load Schedule'!$G$16:$AD$21)))</f>
        <v>0</v>
      </c>
      <c r="C235" s="26">
        <f t="array" ref="C235">IF('Load Schedule'!$D$6="Yes",INDEX('Load Schedule'!$A$10:$D$8769,COLUMN(B232),4),'Load Schedule'!$J$10*_xlfn.XLOOKUP('Load Schedule'!$J$9,'Load Schedule'!$F$16:$F$21,_xlfn.XLOOKUP(C$3,'Load Schedule'!$G$15:$AD$15,'Load Schedule'!$G$16:$AD$21)))</f>
        <v>0</v>
      </c>
      <c r="D235" s="26">
        <f t="array" ref="D235">IF('Load Schedule'!$D$6="Yes",INDEX('Load Schedule'!$A$10:$D$8769,COLUMN(C232),4),'Load Schedule'!$J$10*_xlfn.XLOOKUP('Load Schedule'!$J$9,'Load Schedule'!$F$16:$F$21,_xlfn.XLOOKUP(D$3,'Load Schedule'!$G$15:$AD$15,'Load Schedule'!$G$16:$AD$21)))</f>
        <v>0</v>
      </c>
      <c r="E235" s="26">
        <f t="array" ref="E235">IF('Load Schedule'!$D$6="Yes",INDEX('Load Schedule'!$A$10:$D$8769,COLUMN(D232),4),'Load Schedule'!$J$10*_xlfn.XLOOKUP('Load Schedule'!$J$9,'Load Schedule'!$F$16:$F$21,_xlfn.XLOOKUP(E$3,'Load Schedule'!$G$15:$AD$15,'Load Schedule'!$G$16:$AD$21)))</f>
        <v>0</v>
      </c>
      <c r="F235" s="26">
        <f t="array" ref="F235">IF('Load Schedule'!$D$6="Yes",INDEX('Load Schedule'!$A$10:$D$8769,COLUMN(E232),4),'Load Schedule'!$J$10*_xlfn.XLOOKUP('Load Schedule'!$J$9,'Load Schedule'!$F$16:$F$21,_xlfn.XLOOKUP(F$3,'Load Schedule'!$G$15:$AD$15,'Load Schedule'!$G$16:$AD$21)))</f>
        <v>0</v>
      </c>
      <c r="G235" s="26">
        <f t="array" ref="G235">IF('Load Schedule'!$D$6="Yes",INDEX('Load Schedule'!$A$10:$D$8769,COLUMN(F232),4),'Load Schedule'!$J$10*_xlfn.XLOOKUP('Load Schedule'!$J$9,'Load Schedule'!$F$16:$F$21,_xlfn.XLOOKUP(G$3,'Load Schedule'!$G$15:$AD$15,'Load Schedule'!$G$16:$AD$21)))</f>
        <v>0</v>
      </c>
      <c r="H235" s="26">
        <f t="array" ref="H235">IF('Load Schedule'!$D$6="Yes",INDEX('Load Schedule'!$A$10:$D$8769,COLUMN(G232),4),'Load Schedule'!$J$10*_xlfn.XLOOKUP('Load Schedule'!$J$9,'Load Schedule'!$F$16:$F$21,_xlfn.XLOOKUP(H$3,'Load Schedule'!$G$15:$AD$15,'Load Schedule'!$G$16:$AD$21)))</f>
        <v>0</v>
      </c>
      <c r="I235" s="26">
        <f t="array" ref="I235">IF('Load Schedule'!$D$6="Yes",INDEX('Load Schedule'!$A$10:$D$8769,COLUMN(H232),4),'Load Schedule'!$J$10*_xlfn.XLOOKUP('Load Schedule'!$J$9,'Load Schedule'!$F$16:$F$21,_xlfn.XLOOKUP(I$3,'Load Schedule'!$G$15:$AD$15,'Load Schedule'!$G$16:$AD$21)))</f>
        <v>0</v>
      </c>
      <c r="J235" s="26">
        <f t="array" ref="J235">IF('Load Schedule'!$D$6="Yes",INDEX('Load Schedule'!$A$10:$D$8769,COLUMN(I232),4),'Load Schedule'!$J$10*_xlfn.XLOOKUP('Load Schedule'!$J$9,'Load Schedule'!$F$16:$F$21,_xlfn.XLOOKUP(J$3,'Load Schedule'!$G$15:$AD$15,'Load Schedule'!$G$16:$AD$21)))</f>
        <v>0</v>
      </c>
      <c r="K235" s="26">
        <f t="array" ref="K235">IF('Load Schedule'!$D$6="Yes",INDEX('Load Schedule'!$A$10:$D$8769,COLUMN(J232),4),'Load Schedule'!$J$10*_xlfn.XLOOKUP('Load Schedule'!$J$9,'Load Schedule'!$F$16:$F$21,_xlfn.XLOOKUP(K$3,'Load Schedule'!$G$15:$AD$15,'Load Schedule'!$G$16:$AD$21)))</f>
        <v>0</v>
      </c>
      <c r="L235" s="26">
        <f t="array" ref="L235">IF('Load Schedule'!$D$6="Yes",INDEX('Load Schedule'!$A$10:$D$8769,COLUMN(K232),4),'Load Schedule'!$J$10*_xlfn.XLOOKUP('Load Schedule'!$J$9,'Load Schedule'!$F$16:$F$21,_xlfn.XLOOKUP(L$3,'Load Schedule'!$G$15:$AD$15,'Load Schedule'!$G$16:$AD$21)))</f>
        <v>0</v>
      </c>
      <c r="M235" s="26">
        <f t="array" ref="M235">IF('Load Schedule'!$D$6="Yes",INDEX('Load Schedule'!$A$10:$D$8769,COLUMN(L232),4),'Load Schedule'!$J$10*_xlfn.XLOOKUP('Load Schedule'!$J$9,'Load Schedule'!$F$16:$F$21,_xlfn.XLOOKUP(M$3,'Load Schedule'!$G$15:$AD$15,'Load Schedule'!$G$16:$AD$21)))</f>
        <v>0</v>
      </c>
      <c r="N235" s="26">
        <f t="array" ref="N235">IF('Load Schedule'!$D$6="Yes",INDEX('Load Schedule'!$A$10:$D$8769,COLUMN(M232),4),'Load Schedule'!$J$10*_xlfn.XLOOKUP('Load Schedule'!$J$9,'Load Schedule'!$F$16:$F$21,_xlfn.XLOOKUP(N$3,'Load Schedule'!$G$15:$AD$15,'Load Schedule'!$G$16:$AD$21)))</f>
        <v>0</v>
      </c>
      <c r="O235" s="26">
        <f t="array" ref="O235">IF('Load Schedule'!$D$6="Yes",INDEX('Load Schedule'!$A$10:$D$8769,COLUMN(N232),4),'Load Schedule'!$J$10*_xlfn.XLOOKUP('Load Schedule'!$J$9,'Load Schedule'!$F$16:$F$21,_xlfn.XLOOKUP(O$3,'Load Schedule'!$G$15:$AD$15,'Load Schedule'!$G$16:$AD$21)))</f>
        <v>0</v>
      </c>
      <c r="P235" s="26">
        <f t="array" ref="P235">IF('Load Schedule'!$D$6="Yes",INDEX('Load Schedule'!$A$10:$D$8769,COLUMN(O232),4),'Load Schedule'!$J$10*_xlfn.XLOOKUP('Load Schedule'!$J$9,'Load Schedule'!$F$16:$F$21,_xlfn.XLOOKUP(P$3,'Load Schedule'!$G$15:$AD$15,'Load Schedule'!$G$16:$AD$21)))</f>
        <v>0</v>
      </c>
      <c r="Q235" s="26">
        <f t="array" ref="Q235">IF('Load Schedule'!$D$6="Yes",INDEX('Load Schedule'!$A$10:$D$8769,COLUMN(P232),4),'Load Schedule'!$J$10*_xlfn.XLOOKUP('Load Schedule'!$J$9,'Load Schedule'!$F$16:$F$21,_xlfn.XLOOKUP(Q$3,'Load Schedule'!$G$15:$AD$15,'Load Schedule'!$G$16:$AD$21)))</f>
        <v>0</v>
      </c>
      <c r="R235" s="26">
        <f t="array" ref="R235">IF('Load Schedule'!$D$6="Yes",INDEX('Load Schedule'!$A$10:$D$8769,COLUMN(Q232),4),'Load Schedule'!$J$10*_xlfn.XLOOKUP('Load Schedule'!$J$9,'Load Schedule'!$F$16:$F$21,_xlfn.XLOOKUP(R$3,'Load Schedule'!$G$15:$AD$15,'Load Schedule'!$G$16:$AD$21)))</f>
        <v>0</v>
      </c>
      <c r="S235" s="26">
        <f t="array" ref="S235">IF('Load Schedule'!$D$6="Yes",INDEX('Load Schedule'!$A$10:$D$8769,COLUMN(R232),4),'Load Schedule'!$J$10*_xlfn.XLOOKUP('Load Schedule'!$J$9,'Load Schedule'!$F$16:$F$21,_xlfn.XLOOKUP(S$3,'Load Schedule'!$G$15:$AD$15,'Load Schedule'!$G$16:$AD$21)))</f>
        <v>0</v>
      </c>
      <c r="T235" s="26">
        <f t="array" ref="T235">IF('Load Schedule'!$D$6="Yes",INDEX('Load Schedule'!$A$10:$D$8769,COLUMN(S232),4),'Load Schedule'!$J$10*_xlfn.XLOOKUP('Load Schedule'!$J$9,'Load Schedule'!$F$16:$F$21,_xlfn.XLOOKUP(T$3,'Load Schedule'!$G$15:$AD$15,'Load Schedule'!$G$16:$AD$21)))</f>
        <v>0</v>
      </c>
      <c r="U235" s="26">
        <f t="array" ref="U235">IF('Load Schedule'!$D$6="Yes",INDEX('Load Schedule'!$A$10:$D$8769,COLUMN(T232),4),'Load Schedule'!$J$10*_xlfn.XLOOKUP('Load Schedule'!$J$9,'Load Schedule'!$F$16:$F$21,_xlfn.XLOOKUP(U$3,'Load Schedule'!$G$15:$AD$15,'Load Schedule'!$G$16:$AD$21)))</f>
        <v>0</v>
      </c>
      <c r="V235" s="26">
        <f t="array" ref="V235">IF('Load Schedule'!$D$6="Yes",INDEX('Load Schedule'!$A$10:$D$8769,COLUMN(U232),4),'Load Schedule'!$J$10*_xlfn.XLOOKUP('Load Schedule'!$J$9,'Load Schedule'!$F$16:$F$21,_xlfn.XLOOKUP(V$3,'Load Schedule'!$G$15:$AD$15,'Load Schedule'!$G$16:$AD$21)))</f>
        <v>0</v>
      </c>
      <c r="W235" s="26">
        <f t="array" ref="W235">IF('Load Schedule'!$D$6="Yes",INDEX('Load Schedule'!$A$10:$D$8769,COLUMN(V232),4),'Load Schedule'!$J$10*_xlfn.XLOOKUP('Load Schedule'!$J$9,'Load Schedule'!$F$16:$F$21,_xlfn.XLOOKUP(W$3,'Load Schedule'!$G$15:$AD$15,'Load Schedule'!$G$16:$AD$21)))</f>
        <v>0</v>
      </c>
      <c r="X235" s="26">
        <f t="array" ref="X235">IF('Load Schedule'!$D$6="Yes",INDEX('Load Schedule'!$A$10:$D$8769,COLUMN(W232),4),'Load Schedule'!$J$10*_xlfn.XLOOKUP('Load Schedule'!$J$9,'Load Schedule'!$F$16:$F$21,_xlfn.XLOOKUP(X$3,'Load Schedule'!$G$15:$AD$15,'Load Schedule'!$G$16:$AD$21)))</f>
        <v>0</v>
      </c>
      <c r="Y235" s="26">
        <f t="array" ref="Y235">IF('Load Schedule'!$D$6="Yes",INDEX('Load Schedule'!$A$10:$D$8769,COLUMN(X232),4),'Load Schedule'!$J$10*_xlfn.XLOOKUP('Load Schedule'!$J$9,'Load Schedule'!$F$16:$F$21,_xlfn.XLOOKUP(Y$3,'Load Schedule'!$G$15:$AD$15,'Load Schedule'!$G$16:$AD$21)))</f>
        <v>0</v>
      </c>
      <c r="AA235">
        <f t="shared" si="3"/>
        <v>5568</v>
      </c>
    </row>
    <row r="236" spans="1:27" x14ac:dyDescent="0.25">
      <c r="A236" s="8">
        <v>44429</v>
      </c>
      <c r="B236" s="26">
        <f t="array" ref="B236">IF('Load Schedule'!$D$6="Yes",INDEX('Load Schedule'!$A$10:$D$8769,COLUMN(A233),4),'Load Schedule'!$J$10*_xlfn.XLOOKUP('Load Schedule'!$J$9,'Load Schedule'!$F$16:$F$21,_xlfn.XLOOKUP(B$3,'Load Schedule'!$G$15:$AD$15,'Load Schedule'!$G$16:$AD$21)))</f>
        <v>0</v>
      </c>
      <c r="C236" s="26">
        <f t="array" ref="C236">IF('Load Schedule'!$D$6="Yes",INDEX('Load Schedule'!$A$10:$D$8769,COLUMN(B233),4),'Load Schedule'!$J$10*_xlfn.XLOOKUP('Load Schedule'!$J$9,'Load Schedule'!$F$16:$F$21,_xlfn.XLOOKUP(C$3,'Load Schedule'!$G$15:$AD$15,'Load Schedule'!$G$16:$AD$21)))</f>
        <v>0</v>
      </c>
      <c r="D236" s="26">
        <f t="array" ref="D236">IF('Load Schedule'!$D$6="Yes",INDEX('Load Schedule'!$A$10:$D$8769,COLUMN(C233),4),'Load Schedule'!$J$10*_xlfn.XLOOKUP('Load Schedule'!$J$9,'Load Schedule'!$F$16:$F$21,_xlfn.XLOOKUP(D$3,'Load Schedule'!$G$15:$AD$15,'Load Schedule'!$G$16:$AD$21)))</f>
        <v>0</v>
      </c>
      <c r="E236" s="26">
        <f t="array" ref="E236">IF('Load Schedule'!$D$6="Yes",INDEX('Load Schedule'!$A$10:$D$8769,COLUMN(D233),4),'Load Schedule'!$J$10*_xlfn.XLOOKUP('Load Schedule'!$J$9,'Load Schedule'!$F$16:$F$21,_xlfn.XLOOKUP(E$3,'Load Schedule'!$G$15:$AD$15,'Load Schedule'!$G$16:$AD$21)))</f>
        <v>0</v>
      </c>
      <c r="F236" s="26">
        <f t="array" ref="F236">IF('Load Schedule'!$D$6="Yes",INDEX('Load Schedule'!$A$10:$D$8769,COLUMN(E233),4),'Load Schedule'!$J$10*_xlfn.XLOOKUP('Load Schedule'!$J$9,'Load Schedule'!$F$16:$F$21,_xlfn.XLOOKUP(F$3,'Load Schedule'!$G$15:$AD$15,'Load Schedule'!$G$16:$AD$21)))</f>
        <v>0</v>
      </c>
      <c r="G236" s="26">
        <f t="array" ref="G236">IF('Load Schedule'!$D$6="Yes",INDEX('Load Schedule'!$A$10:$D$8769,COLUMN(F233),4),'Load Schedule'!$J$10*_xlfn.XLOOKUP('Load Schedule'!$J$9,'Load Schedule'!$F$16:$F$21,_xlfn.XLOOKUP(G$3,'Load Schedule'!$G$15:$AD$15,'Load Schedule'!$G$16:$AD$21)))</f>
        <v>0</v>
      </c>
      <c r="H236" s="26">
        <f t="array" ref="H236">IF('Load Schedule'!$D$6="Yes",INDEX('Load Schedule'!$A$10:$D$8769,COLUMN(G233),4),'Load Schedule'!$J$10*_xlfn.XLOOKUP('Load Schedule'!$J$9,'Load Schedule'!$F$16:$F$21,_xlfn.XLOOKUP(H$3,'Load Schedule'!$G$15:$AD$15,'Load Schedule'!$G$16:$AD$21)))</f>
        <v>0</v>
      </c>
      <c r="I236" s="26">
        <f t="array" ref="I236">IF('Load Schedule'!$D$6="Yes",INDEX('Load Schedule'!$A$10:$D$8769,COLUMN(H233),4),'Load Schedule'!$J$10*_xlfn.XLOOKUP('Load Schedule'!$J$9,'Load Schedule'!$F$16:$F$21,_xlfn.XLOOKUP(I$3,'Load Schedule'!$G$15:$AD$15,'Load Schedule'!$G$16:$AD$21)))</f>
        <v>0</v>
      </c>
      <c r="J236" s="26">
        <f t="array" ref="J236">IF('Load Schedule'!$D$6="Yes",INDEX('Load Schedule'!$A$10:$D$8769,COLUMN(I233),4),'Load Schedule'!$J$10*_xlfn.XLOOKUP('Load Schedule'!$J$9,'Load Schedule'!$F$16:$F$21,_xlfn.XLOOKUP(J$3,'Load Schedule'!$G$15:$AD$15,'Load Schedule'!$G$16:$AD$21)))</f>
        <v>0</v>
      </c>
      <c r="K236" s="26">
        <f t="array" ref="K236">IF('Load Schedule'!$D$6="Yes",INDEX('Load Schedule'!$A$10:$D$8769,COLUMN(J233),4),'Load Schedule'!$J$10*_xlfn.XLOOKUP('Load Schedule'!$J$9,'Load Schedule'!$F$16:$F$21,_xlfn.XLOOKUP(K$3,'Load Schedule'!$G$15:$AD$15,'Load Schedule'!$G$16:$AD$21)))</f>
        <v>0</v>
      </c>
      <c r="L236" s="26">
        <f t="array" ref="L236">IF('Load Schedule'!$D$6="Yes",INDEX('Load Schedule'!$A$10:$D$8769,COLUMN(K233),4),'Load Schedule'!$J$10*_xlfn.XLOOKUP('Load Schedule'!$J$9,'Load Schedule'!$F$16:$F$21,_xlfn.XLOOKUP(L$3,'Load Schedule'!$G$15:$AD$15,'Load Schedule'!$G$16:$AD$21)))</f>
        <v>0</v>
      </c>
      <c r="M236" s="26">
        <f t="array" ref="M236">IF('Load Schedule'!$D$6="Yes",INDEX('Load Schedule'!$A$10:$D$8769,COLUMN(L233),4),'Load Schedule'!$J$10*_xlfn.XLOOKUP('Load Schedule'!$J$9,'Load Schedule'!$F$16:$F$21,_xlfn.XLOOKUP(M$3,'Load Schedule'!$G$15:$AD$15,'Load Schedule'!$G$16:$AD$21)))</f>
        <v>0</v>
      </c>
      <c r="N236" s="26">
        <f t="array" ref="N236">IF('Load Schedule'!$D$6="Yes",INDEX('Load Schedule'!$A$10:$D$8769,COLUMN(M233),4),'Load Schedule'!$J$10*_xlfn.XLOOKUP('Load Schedule'!$J$9,'Load Schedule'!$F$16:$F$21,_xlfn.XLOOKUP(N$3,'Load Schedule'!$G$15:$AD$15,'Load Schedule'!$G$16:$AD$21)))</f>
        <v>0</v>
      </c>
      <c r="O236" s="26">
        <f t="array" ref="O236">IF('Load Schedule'!$D$6="Yes",INDEX('Load Schedule'!$A$10:$D$8769,COLUMN(N233),4),'Load Schedule'!$J$10*_xlfn.XLOOKUP('Load Schedule'!$J$9,'Load Schedule'!$F$16:$F$21,_xlfn.XLOOKUP(O$3,'Load Schedule'!$G$15:$AD$15,'Load Schedule'!$G$16:$AD$21)))</f>
        <v>0</v>
      </c>
      <c r="P236" s="26">
        <f t="array" ref="P236">IF('Load Schedule'!$D$6="Yes",INDEX('Load Schedule'!$A$10:$D$8769,COLUMN(O233),4),'Load Schedule'!$J$10*_xlfn.XLOOKUP('Load Schedule'!$J$9,'Load Schedule'!$F$16:$F$21,_xlfn.XLOOKUP(P$3,'Load Schedule'!$G$15:$AD$15,'Load Schedule'!$G$16:$AD$21)))</f>
        <v>0</v>
      </c>
      <c r="Q236" s="26">
        <f t="array" ref="Q236">IF('Load Schedule'!$D$6="Yes",INDEX('Load Schedule'!$A$10:$D$8769,COLUMN(P233),4),'Load Schedule'!$J$10*_xlfn.XLOOKUP('Load Schedule'!$J$9,'Load Schedule'!$F$16:$F$21,_xlfn.XLOOKUP(Q$3,'Load Schedule'!$G$15:$AD$15,'Load Schedule'!$G$16:$AD$21)))</f>
        <v>0</v>
      </c>
      <c r="R236" s="26">
        <f t="array" ref="R236">IF('Load Schedule'!$D$6="Yes",INDEX('Load Schedule'!$A$10:$D$8769,COLUMN(Q233),4),'Load Schedule'!$J$10*_xlfn.XLOOKUP('Load Schedule'!$J$9,'Load Schedule'!$F$16:$F$21,_xlfn.XLOOKUP(R$3,'Load Schedule'!$G$15:$AD$15,'Load Schedule'!$G$16:$AD$21)))</f>
        <v>0</v>
      </c>
      <c r="S236" s="26">
        <f t="array" ref="S236">IF('Load Schedule'!$D$6="Yes",INDEX('Load Schedule'!$A$10:$D$8769,COLUMN(R233),4),'Load Schedule'!$J$10*_xlfn.XLOOKUP('Load Schedule'!$J$9,'Load Schedule'!$F$16:$F$21,_xlfn.XLOOKUP(S$3,'Load Schedule'!$G$15:$AD$15,'Load Schedule'!$G$16:$AD$21)))</f>
        <v>0</v>
      </c>
      <c r="T236" s="26">
        <f t="array" ref="T236">IF('Load Schedule'!$D$6="Yes",INDEX('Load Schedule'!$A$10:$D$8769,COLUMN(S233),4),'Load Schedule'!$J$10*_xlfn.XLOOKUP('Load Schedule'!$J$9,'Load Schedule'!$F$16:$F$21,_xlfn.XLOOKUP(T$3,'Load Schedule'!$G$15:$AD$15,'Load Schedule'!$G$16:$AD$21)))</f>
        <v>0</v>
      </c>
      <c r="U236" s="26">
        <f t="array" ref="U236">IF('Load Schedule'!$D$6="Yes",INDEX('Load Schedule'!$A$10:$D$8769,COLUMN(T233),4),'Load Schedule'!$J$10*_xlfn.XLOOKUP('Load Schedule'!$J$9,'Load Schedule'!$F$16:$F$21,_xlfn.XLOOKUP(U$3,'Load Schedule'!$G$15:$AD$15,'Load Schedule'!$G$16:$AD$21)))</f>
        <v>0</v>
      </c>
      <c r="V236" s="26">
        <f t="array" ref="V236">IF('Load Schedule'!$D$6="Yes",INDEX('Load Schedule'!$A$10:$D$8769,COLUMN(U233),4),'Load Schedule'!$J$10*_xlfn.XLOOKUP('Load Schedule'!$J$9,'Load Schedule'!$F$16:$F$21,_xlfn.XLOOKUP(V$3,'Load Schedule'!$G$15:$AD$15,'Load Schedule'!$G$16:$AD$21)))</f>
        <v>0</v>
      </c>
      <c r="W236" s="26">
        <f t="array" ref="W236">IF('Load Schedule'!$D$6="Yes",INDEX('Load Schedule'!$A$10:$D$8769,COLUMN(V233),4),'Load Schedule'!$J$10*_xlfn.XLOOKUP('Load Schedule'!$J$9,'Load Schedule'!$F$16:$F$21,_xlfn.XLOOKUP(W$3,'Load Schedule'!$G$15:$AD$15,'Load Schedule'!$G$16:$AD$21)))</f>
        <v>0</v>
      </c>
      <c r="X236" s="26">
        <f t="array" ref="X236">IF('Load Schedule'!$D$6="Yes",INDEX('Load Schedule'!$A$10:$D$8769,COLUMN(W233),4),'Load Schedule'!$J$10*_xlfn.XLOOKUP('Load Schedule'!$J$9,'Load Schedule'!$F$16:$F$21,_xlfn.XLOOKUP(X$3,'Load Schedule'!$G$15:$AD$15,'Load Schedule'!$G$16:$AD$21)))</f>
        <v>0</v>
      </c>
      <c r="Y236" s="26">
        <f t="array" ref="Y236">IF('Load Schedule'!$D$6="Yes",INDEX('Load Schedule'!$A$10:$D$8769,COLUMN(X233),4),'Load Schedule'!$J$10*_xlfn.XLOOKUP('Load Schedule'!$J$9,'Load Schedule'!$F$16:$F$21,_xlfn.XLOOKUP(Y$3,'Load Schedule'!$G$15:$AD$15,'Load Schedule'!$G$16:$AD$21)))</f>
        <v>0</v>
      </c>
      <c r="AA236">
        <f t="shared" si="3"/>
        <v>5592</v>
      </c>
    </row>
    <row r="237" spans="1:27" x14ac:dyDescent="0.25">
      <c r="A237" s="8">
        <v>44430</v>
      </c>
      <c r="B237" s="26">
        <f t="array" ref="B237">IF('Load Schedule'!$D$6="Yes",INDEX('Load Schedule'!$A$10:$D$8769,COLUMN(A234),4),'Load Schedule'!$J$10*_xlfn.XLOOKUP('Load Schedule'!$J$9,'Load Schedule'!$F$16:$F$21,_xlfn.XLOOKUP(B$3,'Load Schedule'!$G$15:$AD$15,'Load Schedule'!$G$16:$AD$21)))</f>
        <v>0</v>
      </c>
      <c r="C237" s="26">
        <f t="array" ref="C237">IF('Load Schedule'!$D$6="Yes",INDEX('Load Schedule'!$A$10:$D$8769,COLUMN(B234),4),'Load Schedule'!$J$10*_xlfn.XLOOKUP('Load Schedule'!$J$9,'Load Schedule'!$F$16:$F$21,_xlfn.XLOOKUP(C$3,'Load Schedule'!$G$15:$AD$15,'Load Schedule'!$G$16:$AD$21)))</f>
        <v>0</v>
      </c>
      <c r="D237" s="26">
        <f t="array" ref="D237">IF('Load Schedule'!$D$6="Yes",INDEX('Load Schedule'!$A$10:$D$8769,COLUMN(C234),4),'Load Schedule'!$J$10*_xlfn.XLOOKUP('Load Schedule'!$J$9,'Load Schedule'!$F$16:$F$21,_xlfn.XLOOKUP(D$3,'Load Schedule'!$G$15:$AD$15,'Load Schedule'!$G$16:$AD$21)))</f>
        <v>0</v>
      </c>
      <c r="E237" s="26">
        <f t="array" ref="E237">IF('Load Schedule'!$D$6="Yes",INDEX('Load Schedule'!$A$10:$D$8769,COLUMN(D234),4),'Load Schedule'!$J$10*_xlfn.XLOOKUP('Load Schedule'!$J$9,'Load Schedule'!$F$16:$F$21,_xlfn.XLOOKUP(E$3,'Load Schedule'!$G$15:$AD$15,'Load Schedule'!$G$16:$AD$21)))</f>
        <v>0</v>
      </c>
      <c r="F237" s="26">
        <f t="array" ref="F237">IF('Load Schedule'!$D$6="Yes",INDEX('Load Schedule'!$A$10:$D$8769,COLUMN(E234),4),'Load Schedule'!$J$10*_xlfn.XLOOKUP('Load Schedule'!$J$9,'Load Schedule'!$F$16:$F$21,_xlfn.XLOOKUP(F$3,'Load Schedule'!$G$15:$AD$15,'Load Schedule'!$G$16:$AD$21)))</f>
        <v>0</v>
      </c>
      <c r="G237" s="26">
        <f t="array" ref="G237">IF('Load Schedule'!$D$6="Yes",INDEX('Load Schedule'!$A$10:$D$8769,COLUMN(F234),4),'Load Schedule'!$J$10*_xlfn.XLOOKUP('Load Schedule'!$J$9,'Load Schedule'!$F$16:$F$21,_xlfn.XLOOKUP(G$3,'Load Schedule'!$G$15:$AD$15,'Load Schedule'!$G$16:$AD$21)))</f>
        <v>0</v>
      </c>
      <c r="H237" s="26">
        <f t="array" ref="H237">IF('Load Schedule'!$D$6="Yes",INDEX('Load Schedule'!$A$10:$D$8769,COLUMN(G234),4),'Load Schedule'!$J$10*_xlfn.XLOOKUP('Load Schedule'!$J$9,'Load Schedule'!$F$16:$F$21,_xlfn.XLOOKUP(H$3,'Load Schedule'!$G$15:$AD$15,'Load Schedule'!$G$16:$AD$21)))</f>
        <v>0</v>
      </c>
      <c r="I237" s="26">
        <f t="array" ref="I237">IF('Load Schedule'!$D$6="Yes",INDEX('Load Schedule'!$A$10:$D$8769,COLUMN(H234),4),'Load Schedule'!$J$10*_xlfn.XLOOKUP('Load Schedule'!$J$9,'Load Schedule'!$F$16:$F$21,_xlfn.XLOOKUP(I$3,'Load Schedule'!$G$15:$AD$15,'Load Schedule'!$G$16:$AD$21)))</f>
        <v>0</v>
      </c>
      <c r="J237" s="26">
        <f t="array" ref="J237">IF('Load Schedule'!$D$6="Yes",INDEX('Load Schedule'!$A$10:$D$8769,COLUMN(I234),4),'Load Schedule'!$J$10*_xlfn.XLOOKUP('Load Schedule'!$J$9,'Load Schedule'!$F$16:$F$21,_xlfn.XLOOKUP(J$3,'Load Schedule'!$G$15:$AD$15,'Load Schedule'!$G$16:$AD$21)))</f>
        <v>0</v>
      </c>
      <c r="K237" s="26">
        <f t="array" ref="K237">IF('Load Schedule'!$D$6="Yes",INDEX('Load Schedule'!$A$10:$D$8769,COLUMN(J234),4),'Load Schedule'!$J$10*_xlfn.XLOOKUP('Load Schedule'!$J$9,'Load Schedule'!$F$16:$F$21,_xlfn.XLOOKUP(K$3,'Load Schedule'!$G$15:$AD$15,'Load Schedule'!$G$16:$AD$21)))</f>
        <v>0</v>
      </c>
      <c r="L237" s="26">
        <f t="array" ref="L237">IF('Load Schedule'!$D$6="Yes",INDEX('Load Schedule'!$A$10:$D$8769,COLUMN(K234),4),'Load Schedule'!$J$10*_xlfn.XLOOKUP('Load Schedule'!$J$9,'Load Schedule'!$F$16:$F$21,_xlfn.XLOOKUP(L$3,'Load Schedule'!$G$15:$AD$15,'Load Schedule'!$G$16:$AD$21)))</f>
        <v>0</v>
      </c>
      <c r="M237" s="26">
        <f t="array" ref="M237">IF('Load Schedule'!$D$6="Yes",INDEX('Load Schedule'!$A$10:$D$8769,COLUMN(L234),4),'Load Schedule'!$J$10*_xlfn.XLOOKUP('Load Schedule'!$J$9,'Load Schedule'!$F$16:$F$21,_xlfn.XLOOKUP(M$3,'Load Schedule'!$G$15:$AD$15,'Load Schedule'!$G$16:$AD$21)))</f>
        <v>0</v>
      </c>
      <c r="N237" s="26">
        <f t="array" ref="N237">IF('Load Schedule'!$D$6="Yes",INDEX('Load Schedule'!$A$10:$D$8769,COLUMN(M234),4),'Load Schedule'!$J$10*_xlfn.XLOOKUP('Load Schedule'!$J$9,'Load Schedule'!$F$16:$F$21,_xlfn.XLOOKUP(N$3,'Load Schedule'!$G$15:$AD$15,'Load Schedule'!$G$16:$AD$21)))</f>
        <v>0</v>
      </c>
      <c r="O237" s="26">
        <f t="array" ref="O237">IF('Load Schedule'!$D$6="Yes",INDEX('Load Schedule'!$A$10:$D$8769,COLUMN(N234),4),'Load Schedule'!$J$10*_xlfn.XLOOKUP('Load Schedule'!$J$9,'Load Schedule'!$F$16:$F$21,_xlfn.XLOOKUP(O$3,'Load Schedule'!$G$15:$AD$15,'Load Schedule'!$G$16:$AD$21)))</f>
        <v>0</v>
      </c>
      <c r="P237" s="26">
        <f t="array" ref="P237">IF('Load Schedule'!$D$6="Yes",INDEX('Load Schedule'!$A$10:$D$8769,COLUMN(O234),4),'Load Schedule'!$J$10*_xlfn.XLOOKUP('Load Schedule'!$J$9,'Load Schedule'!$F$16:$F$21,_xlfn.XLOOKUP(P$3,'Load Schedule'!$G$15:$AD$15,'Load Schedule'!$G$16:$AD$21)))</f>
        <v>0</v>
      </c>
      <c r="Q237" s="26">
        <f t="array" ref="Q237">IF('Load Schedule'!$D$6="Yes",INDEX('Load Schedule'!$A$10:$D$8769,COLUMN(P234),4),'Load Schedule'!$J$10*_xlfn.XLOOKUP('Load Schedule'!$J$9,'Load Schedule'!$F$16:$F$21,_xlfn.XLOOKUP(Q$3,'Load Schedule'!$G$15:$AD$15,'Load Schedule'!$G$16:$AD$21)))</f>
        <v>0</v>
      </c>
      <c r="R237" s="26">
        <f t="array" ref="R237">IF('Load Schedule'!$D$6="Yes",INDEX('Load Schedule'!$A$10:$D$8769,COLUMN(Q234),4),'Load Schedule'!$J$10*_xlfn.XLOOKUP('Load Schedule'!$J$9,'Load Schedule'!$F$16:$F$21,_xlfn.XLOOKUP(R$3,'Load Schedule'!$G$15:$AD$15,'Load Schedule'!$G$16:$AD$21)))</f>
        <v>0</v>
      </c>
      <c r="S237" s="26">
        <f t="array" ref="S237">IF('Load Schedule'!$D$6="Yes",INDEX('Load Schedule'!$A$10:$D$8769,COLUMN(R234),4),'Load Schedule'!$J$10*_xlfn.XLOOKUP('Load Schedule'!$J$9,'Load Schedule'!$F$16:$F$21,_xlfn.XLOOKUP(S$3,'Load Schedule'!$G$15:$AD$15,'Load Schedule'!$G$16:$AD$21)))</f>
        <v>0</v>
      </c>
      <c r="T237" s="26">
        <f t="array" ref="T237">IF('Load Schedule'!$D$6="Yes",INDEX('Load Schedule'!$A$10:$D$8769,COLUMN(S234),4),'Load Schedule'!$J$10*_xlfn.XLOOKUP('Load Schedule'!$J$9,'Load Schedule'!$F$16:$F$21,_xlfn.XLOOKUP(T$3,'Load Schedule'!$G$15:$AD$15,'Load Schedule'!$G$16:$AD$21)))</f>
        <v>0</v>
      </c>
      <c r="U237" s="26">
        <f t="array" ref="U237">IF('Load Schedule'!$D$6="Yes",INDEX('Load Schedule'!$A$10:$D$8769,COLUMN(T234),4),'Load Schedule'!$J$10*_xlfn.XLOOKUP('Load Schedule'!$J$9,'Load Schedule'!$F$16:$F$21,_xlfn.XLOOKUP(U$3,'Load Schedule'!$G$15:$AD$15,'Load Schedule'!$G$16:$AD$21)))</f>
        <v>0</v>
      </c>
      <c r="V237" s="26">
        <f t="array" ref="V237">IF('Load Schedule'!$D$6="Yes",INDEX('Load Schedule'!$A$10:$D$8769,COLUMN(U234),4),'Load Schedule'!$J$10*_xlfn.XLOOKUP('Load Schedule'!$J$9,'Load Schedule'!$F$16:$F$21,_xlfn.XLOOKUP(V$3,'Load Schedule'!$G$15:$AD$15,'Load Schedule'!$G$16:$AD$21)))</f>
        <v>0</v>
      </c>
      <c r="W237" s="26">
        <f t="array" ref="W237">IF('Load Schedule'!$D$6="Yes",INDEX('Load Schedule'!$A$10:$D$8769,COLUMN(V234),4),'Load Schedule'!$J$10*_xlfn.XLOOKUP('Load Schedule'!$J$9,'Load Schedule'!$F$16:$F$21,_xlfn.XLOOKUP(W$3,'Load Schedule'!$G$15:$AD$15,'Load Schedule'!$G$16:$AD$21)))</f>
        <v>0</v>
      </c>
      <c r="X237" s="26">
        <f t="array" ref="X237">IF('Load Schedule'!$D$6="Yes",INDEX('Load Schedule'!$A$10:$D$8769,COLUMN(W234),4),'Load Schedule'!$J$10*_xlfn.XLOOKUP('Load Schedule'!$J$9,'Load Schedule'!$F$16:$F$21,_xlfn.XLOOKUP(X$3,'Load Schedule'!$G$15:$AD$15,'Load Schedule'!$G$16:$AD$21)))</f>
        <v>0</v>
      </c>
      <c r="Y237" s="26">
        <f t="array" ref="Y237">IF('Load Schedule'!$D$6="Yes",INDEX('Load Schedule'!$A$10:$D$8769,COLUMN(X234),4),'Load Schedule'!$J$10*_xlfn.XLOOKUP('Load Schedule'!$J$9,'Load Schedule'!$F$16:$F$21,_xlfn.XLOOKUP(Y$3,'Load Schedule'!$G$15:$AD$15,'Load Schedule'!$G$16:$AD$21)))</f>
        <v>0</v>
      </c>
      <c r="AA237">
        <f t="shared" si="3"/>
        <v>5616</v>
      </c>
    </row>
    <row r="238" spans="1:27" x14ac:dyDescent="0.25">
      <c r="A238" s="8">
        <v>44431</v>
      </c>
      <c r="B238" s="26">
        <f t="array" ref="B238">IF('Load Schedule'!$D$6="Yes",INDEX('Load Schedule'!$A$10:$D$8769,COLUMN(A235),4),'Load Schedule'!$J$10*_xlfn.XLOOKUP('Load Schedule'!$J$9,'Load Schedule'!$F$16:$F$21,_xlfn.XLOOKUP(B$3,'Load Schedule'!$G$15:$AD$15,'Load Schedule'!$G$16:$AD$21)))</f>
        <v>0</v>
      </c>
      <c r="C238" s="26">
        <f t="array" ref="C238">IF('Load Schedule'!$D$6="Yes",INDEX('Load Schedule'!$A$10:$D$8769,COLUMN(B235),4),'Load Schedule'!$J$10*_xlfn.XLOOKUP('Load Schedule'!$J$9,'Load Schedule'!$F$16:$F$21,_xlfn.XLOOKUP(C$3,'Load Schedule'!$G$15:$AD$15,'Load Schedule'!$G$16:$AD$21)))</f>
        <v>0</v>
      </c>
      <c r="D238" s="26">
        <f t="array" ref="D238">IF('Load Schedule'!$D$6="Yes",INDEX('Load Schedule'!$A$10:$D$8769,COLUMN(C235),4),'Load Schedule'!$J$10*_xlfn.XLOOKUP('Load Schedule'!$J$9,'Load Schedule'!$F$16:$F$21,_xlfn.XLOOKUP(D$3,'Load Schedule'!$G$15:$AD$15,'Load Schedule'!$G$16:$AD$21)))</f>
        <v>0</v>
      </c>
      <c r="E238" s="26">
        <f t="array" ref="E238">IF('Load Schedule'!$D$6="Yes",INDEX('Load Schedule'!$A$10:$D$8769,COLUMN(D235),4),'Load Schedule'!$J$10*_xlfn.XLOOKUP('Load Schedule'!$J$9,'Load Schedule'!$F$16:$F$21,_xlfn.XLOOKUP(E$3,'Load Schedule'!$G$15:$AD$15,'Load Schedule'!$G$16:$AD$21)))</f>
        <v>0</v>
      </c>
      <c r="F238" s="26">
        <f t="array" ref="F238">IF('Load Schedule'!$D$6="Yes",INDEX('Load Schedule'!$A$10:$D$8769,COLUMN(E235),4),'Load Schedule'!$J$10*_xlfn.XLOOKUP('Load Schedule'!$J$9,'Load Schedule'!$F$16:$F$21,_xlfn.XLOOKUP(F$3,'Load Schedule'!$G$15:$AD$15,'Load Schedule'!$G$16:$AD$21)))</f>
        <v>0</v>
      </c>
      <c r="G238" s="26">
        <f t="array" ref="G238">IF('Load Schedule'!$D$6="Yes",INDEX('Load Schedule'!$A$10:$D$8769,COLUMN(F235),4),'Load Schedule'!$J$10*_xlfn.XLOOKUP('Load Schedule'!$J$9,'Load Schedule'!$F$16:$F$21,_xlfn.XLOOKUP(G$3,'Load Schedule'!$G$15:$AD$15,'Load Schedule'!$G$16:$AD$21)))</f>
        <v>0</v>
      </c>
      <c r="H238" s="26">
        <f t="array" ref="H238">IF('Load Schedule'!$D$6="Yes",INDEX('Load Schedule'!$A$10:$D$8769,COLUMN(G235),4),'Load Schedule'!$J$10*_xlfn.XLOOKUP('Load Schedule'!$J$9,'Load Schedule'!$F$16:$F$21,_xlfn.XLOOKUP(H$3,'Load Schedule'!$G$15:$AD$15,'Load Schedule'!$G$16:$AD$21)))</f>
        <v>0</v>
      </c>
      <c r="I238" s="26">
        <f t="array" ref="I238">IF('Load Schedule'!$D$6="Yes",INDEX('Load Schedule'!$A$10:$D$8769,COLUMN(H235),4),'Load Schedule'!$J$10*_xlfn.XLOOKUP('Load Schedule'!$J$9,'Load Schedule'!$F$16:$F$21,_xlfn.XLOOKUP(I$3,'Load Schedule'!$G$15:$AD$15,'Load Schedule'!$G$16:$AD$21)))</f>
        <v>0</v>
      </c>
      <c r="J238" s="26">
        <f t="array" ref="J238">IF('Load Schedule'!$D$6="Yes",INDEX('Load Schedule'!$A$10:$D$8769,COLUMN(I235),4),'Load Schedule'!$J$10*_xlfn.XLOOKUP('Load Schedule'!$J$9,'Load Schedule'!$F$16:$F$21,_xlfn.XLOOKUP(J$3,'Load Schedule'!$G$15:$AD$15,'Load Schedule'!$G$16:$AD$21)))</f>
        <v>0</v>
      </c>
      <c r="K238" s="26">
        <f t="array" ref="K238">IF('Load Schedule'!$D$6="Yes",INDEX('Load Schedule'!$A$10:$D$8769,COLUMN(J235),4),'Load Schedule'!$J$10*_xlfn.XLOOKUP('Load Schedule'!$J$9,'Load Schedule'!$F$16:$F$21,_xlfn.XLOOKUP(K$3,'Load Schedule'!$G$15:$AD$15,'Load Schedule'!$G$16:$AD$21)))</f>
        <v>0</v>
      </c>
      <c r="L238" s="26">
        <f t="array" ref="L238">IF('Load Schedule'!$D$6="Yes",INDEX('Load Schedule'!$A$10:$D$8769,COLUMN(K235),4),'Load Schedule'!$J$10*_xlfn.XLOOKUP('Load Schedule'!$J$9,'Load Schedule'!$F$16:$F$21,_xlfn.XLOOKUP(L$3,'Load Schedule'!$G$15:$AD$15,'Load Schedule'!$G$16:$AD$21)))</f>
        <v>0</v>
      </c>
      <c r="M238" s="26">
        <f t="array" ref="M238">IF('Load Schedule'!$D$6="Yes",INDEX('Load Schedule'!$A$10:$D$8769,COLUMN(L235),4),'Load Schedule'!$J$10*_xlfn.XLOOKUP('Load Schedule'!$J$9,'Load Schedule'!$F$16:$F$21,_xlfn.XLOOKUP(M$3,'Load Schedule'!$G$15:$AD$15,'Load Schedule'!$G$16:$AD$21)))</f>
        <v>0</v>
      </c>
      <c r="N238" s="26">
        <f t="array" ref="N238">IF('Load Schedule'!$D$6="Yes",INDEX('Load Schedule'!$A$10:$D$8769,COLUMN(M235),4),'Load Schedule'!$J$10*_xlfn.XLOOKUP('Load Schedule'!$J$9,'Load Schedule'!$F$16:$F$21,_xlfn.XLOOKUP(N$3,'Load Schedule'!$G$15:$AD$15,'Load Schedule'!$G$16:$AD$21)))</f>
        <v>0</v>
      </c>
      <c r="O238" s="26">
        <f t="array" ref="O238">IF('Load Schedule'!$D$6="Yes",INDEX('Load Schedule'!$A$10:$D$8769,COLUMN(N235),4),'Load Schedule'!$J$10*_xlfn.XLOOKUP('Load Schedule'!$J$9,'Load Schedule'!$F$16:$F$21,_xlfn.XLOOKUP(O$3,'Load Schedule'!$G$15:$AD$15,'Load Schedule'!$G$16:$AD$21)))</f>
        <v>0</v>
      </c>
      <c r="P238" s="26">
        <f t="array" ref="P238">IF('Load Schedule'!$D$6="Yes",INDEX('Load Schedule'!$A$10:$D$8769,COLUMN(O235),4),'Load Schedule'!$J$10*_xlfn.XLOOKUP('Load Schedule'!$J$9,'Load Schedule'!$F$16:$F$21,_xlfn.XLOOKUP(P$3,'Load Schedule'!$G$15:$AD$15,'Load Schedule'!$G$16:$AD$21)))</f>
        <v>0</v>
      </c>
      <c r="Q238" s="26">
        <f t="array" ref="Q238">IF('Load Schedule'!$D$6="Yes",INDEX('Load Schedule'!$A$10:$D$8769,COLUMN(P235),4),'Load Schedule'!$J$10*_xlfn.XLOOKUP('Load Schedule'!$J$9,'Load Schedule'!$F$16:$F$21,_xlfn.XLOOKUP(Q$3,'Load Schedule'!$G$15:$AD$15,'Load Schedule'!$G$16:$AD$21)))</f>
        <v>0</v>
      </c>
      <c r="R238" s="26">
        <f t="array" ref="R238">IF('Load Schedule'!$D$6="Yes",INDEX('Load Schedule'!$A$10:$D$8769,COLUMN(Q235),4),'Load Schedule'!$J$10*_xlfn.XLOOKUP('Load Schedule'!$J$9,'Load Schedule'!$F$16:$F$21,_xlfn.XLOOKUP(R$3,'Load Schedule'!$G$15:$AD$15,'Load Schedule'!$G$16:$AD$21)))</f>
        <v>0</v>
      </c>
      <c r="S238" s="26">
        <f t="array" ref="S238">IF('Load Schedule'!$D$6="Yes",INDEX('Load Schedule'!$A$10:$D$8769,COLUMN(R235),4),'Load Schedule'!$J$10*_xlfn.XLOOKUP('Load Schedule'!$J$9,'Load Schedule'!$F$16:$F$21,_xlfn.XLOOKUP(S$3,'Load Schedule'!$G$15:$AD$15,'Load Schedule'!$G$16:$AD$21)))</f>
        <v>0</v>
      </c>
      <c r="T238" s="26">
        <f t="array" ref="T238">IF('Load Schedule'!$D$6="Yes",INDEX('Load Schedule'!$A$10:$D$8769,COLUMN(S235),4),'Load Schedule'!$J$10*_xlfn.XLOOKUP('Load Schedule'!$J$9,'Load Schedule'!$F$16:$F$21,_xlfn.XLOOKUP(T$3,'Load Schedule'!$G$15:$AD$15,'Load Schedule'!$G$16:$AD$21)))</f>
        <v>0</v>
      </c>
      <c r="U238" s="26">
        <f t="array" ref="U238">IF('Load Schedule'!$D$6="Yes",INDEX('Load Schedule'!$A$10:$D$8769,COLUMN(T235),4),'Load Schedule'!$J$10*_xlfn.XLOOKUP('Load Schedule'!$J$9,'Load Schedule'!$F$16:$F$21,_xlfn.XLOOKUP(U$3,'Load Schedule'!$G$15:$AD$15,'Load Schedule'!$G$16:$AD$21)))</f>
        <v>0</v>
      </c>
      <c r="V238" s="26">
        <f t="array" ref="V238">IF('Load Schedule'!$D$6="Yes",INDEX('Load Schedule'!$A$10:$D$8769,COLUMN(U235),4),'Load Schedule'!$J$10*_xlfn.XLOOKUP('Load Schedule'!$J$9,'Load Schedule'!$F$16:$F$21,_xlfn.XLOOKUP(V$3,'Load Schedule'!$G$15:$AD$15,'Load Schedule'!$G$16:$AD$21)))</f>
        <v>0</v>
      </c>
      <c r="W238" s="26">
        <f t="array" ref="W238">IF('Load Schedule'!$D$6="Yes",INDEX('Load Schedule'!$A$10:$D$8769,COLUMN(V235),4),'Load Schedule'!$J$10*_xlfn.XLOOKUP('Load Schedule'!$J$9,'Load Schedule'!$F$16:$F$21,_xlfn.XLOOKUP(W$3,'Load Schedule'!$G$15:$AD$15,'Load Schedule'!$G$16:$AD$21)))</f>
        <v>0</v>
      </c>
      <c r="X238" s="26">
        <f t="array" ref="X238">IF('Load Schedule'!$D$6="Yes",INDEX('Load Schedule'!$A$10:$D$8769,COLUMN(W235),4),'Load Schedule'!$J$10*_xlfn.XLOOKUP('Load Schedule'!$J$9,'Load Schedule'!$F$16:$F$21,_xlfn.XLOOKUP(X$3,'Load Schedule'!$G$15:$AD$15,'Load Schedule'!$G$16:$AD$21)))</f>
        <v>0</v>
      </c>
      <c r="Y238" s="26">
        <f t="array" ref="Y238">IF('Load Schedule'!$D$6="Yes",INDEX('Load Schedule'!$A$10:$D$8769,COLUMN(X235),4),'Load Schedule'!$J$10*_xlfn.XLOOKUP('Load Schedule'!$J$9,'Load Schedule'!$F$16:$F$21,_xlfn.XLOOKUP(Y$3,'Load Schedule'!$G$15:$AD$15,'Load Schedule'!$G$16:$AD$21)))</f>
        <v>0</v>
      </c>
      <c r="AA238">
        <f t="shared" si="3"/>
        <v>5640</v>
      </c>
    </row>
    <row r="239" spans="1:27" x14ac:dyDescent="0.25">
      <c r="A239" s="8">
        <v>44432</v>
      </c>
      <c r="B239" s="26">
        <f t="array" ref="B239">IF('Load Schedule'!$D$6="Yes",INDEX('Load Schedule'!$A$10:$D$8769,COLUMN(A236),4),'Load Schedule'!$J$10*_xlfn.XLOOKUP('Load Schedule'!$J$9,'Load Schedule'!$F$16:$F$21,_xlfn.XLOOKUP(B$3,'Load Schedule'!$G$15:$AD$15,'Load Schedule'!$G$16:$AD$21)))</f>
        <v>0</v>
      </c>
      <c r="C239" s="26">
        <f t="array" ref="C239">IF('Load Schedule'!$D$6="Yes",INDEX('Load Schedule'!$A$10:$D$8769,COLUMN(B236),4),'Load Schedule'!$J$10*_xlfn.XLOOKUP('Load Schedule'!$J$9,'Load Schedule'!$F$16:$F$21,_xlfn.XLOOKUP(C$3,'Load Schedule'!$G$15:$AD$15,'Load Schedule'!$G$16:$AD$21)))</f>
        <v>0</v>
      </c>
      <c r="D239" s="26">
        <f t="array" ref="D239">IF('Load Schedule'!$D$6="Yes",INDEX('Load Schedule'!$A$10:$D$8769,COLUMN(C236),4),'Load Schedule'!$J$10*_xlfn.XLOOKUP('Load Schedule'!$J$9,'Load Schedule'!$F$16:$F$21,_xlfn.XLOOKUP(D$3,'Load Schedule'!$G$15:$AD$15,'Load Schedule'!$G$16:$AD$21)))</f>
        <v>0</v>
      </c>
      <c r="E239" s="26">
        <f t="array" ref="E239">IF('Load Schedule'!$D$6="Yes",INDEX('Load Schedule'!$A$10:$D$8769,COLUMN(D236),4),'Load Schedule'!$J$10*_xlfn.XLOOKUP('Load Schedule'!$J$9,'Load Schedule'!$F$16:$F$21,_xlfn.XLOOKUP(E$3,'Load Schedule'!$G$15:$AD$15,'Load Schedule'!$G$16:$AD$21)))</f>
        <v>0</v>
      </c>
      <c r="F239" s="26">
        <f t="array" ref="F239">IF('Load Schedule'!$D$6="Yes",INDEX('Load Schedule'!$A$10:$D$8769,COLUMN(E236),4),'Load Schedule'!$J$10*_xlfn.XLOOKUP('Load Schedule'!$J$9,'Load Schedule'!$F$16:$F$21,_xlfn.XLOOKUP(F$3,'Load Schedule'!$G$15:$AD$15,'Load Schedule'!$G$16:$AD$21)))</f>
        <v>0</v>
      </c>
      <c r="G239" s="26">
        <f t="array" ref="G239">IF('Load Schedule'!$D$6="Yes",INDEX('Load Schedule'!$A$10:$D$8769,COLUMN(F236),4),'Load Schedule'!$J$10*_xlfn.XLOOKUP('Load Schedule'!$J$9,'Load Schedule'!$F$16:$F$21,_xlfn.XLOOKUP(G$3,'Load Schedule'!$G$15:$AD$15,'Load Schedule'!$G$16:$AD$21)))</f>
        <v>0</v>
      </c>
      <c r="H239" s="26">
        <f t="array" ref="H239">IF('Load Schedule'!$D$6="Yes",INDEX('Load Schedule'!$A$10:$D$8769,COLUMN(G236),4),'Load Schedule'!$J$10*_xlfn.XLOOKUP('Load Schedule'!$J$9,'Load Schedule'!$F$16:$F$21,_xlfn.XLOOKUP(H$3,'Load Schedule'!$G$15:$AD$15,'Load Schedule'!$G$16:$AD$21)))</f>
        <v>0</v>
      </c>
      <c r="I239" s="26">
        <f t="array" ref="I239">IF('Load Schedule'!$D$6="Yes",INDEX('Load Schedule'!$A$10:$D$8769,COLUMN(H236),4),'Load Schedule'!$J$10*_xlfn.XLOOKUP('Load Schedule'!$J$9,'Load Schedule'!$F$16:$F$21,_xlfn.XLOOKUP(I$3,'Load Schedule'!$G$15:$AD$15,'Load Schedule'!$G$16:$AD$21)))</f>
        <v>0</v>
      </c>
      <c r="J239" s="26">
        <f t="array" ref="J239">IF('Load Schedule'!$D$6="Yes",INDEX('Load Schedule'!$A$10:$D$8769,COLUMN(I236),4),'Load Schedule'!$J$10*_xlfn.XLOOKUP('Load Schedule'!$J$9,'Load Schedule'!$F$16:$F$21,_xlfn.XLOOKUP(J$3,'Load Schedule'!$G$15:$AD$15,'Load Schedule'!$G$16:$AD$21)))</f>
        <v>0</v>
      </c>
      <c r="K239" s="26">
        <f t="array" ref="K239">IF('Load Schedule'!$D$6="Yes",INDEX('Load Schedule'!$A$10:$D$8769,COLUMN(J236),4),'Load Schedule'!$J$10*_xlfn.XLOOKUP('Load Schedule'!$J$9,'Load Schedule'!$F$16:$F$21,_xlfn.XLOOKUP(K$3,'Load Schedule'!$G$15:$AD$15,'Load Schedule'!$G$16:$AD$21)))</f>
        <v>0</v>
      </c>
      <c r="L239" s="26">
        <f t="array" ref="L239">IF('Load Schedule'!$D$6="Yes",INDEX('Load Schedule'!$A$10:$D$8769,COLUMN(K236),4),'Load Schedule'!$J$10*_xlfn.XLOOKUP('Load Schedule'!$J$9,'Load Schedule'!$F$16:$F$21,_xlfn.XLOOKUP(L$3,'Load Schedule'!$G$15:$AD$15,'Load Schedule'!$G$16:$AD$21)))</f>
        <v>0</v>
      </c>
      <c r="M239" s="26">
        <f t="array" ref="M239">IF('Load Schedule'!$D$6="Yes",INDEX('Load Schedule'!$A$10:$D$8769,COLUMN(L236),4),'Load Schedule'!$J$10*_xlfn.XLOOKUP('Load Schedule'!$J$9,'Load Schedule'!$F$16:$F$21,_xlfn.XLOOKUP(M$3,'Load Schedule'!$G$15:$AD$15,'Load Schedule'!$G$16:$AD$21)))</f>
        <v>0</v>
      </c>
      <c r="N239" s="26">
        <f t="array" ref="N239">IF('Load Schedule'!$D$6="Yes",INDEX('Load Schedule'!$A$10:$D$8769,COLUMN(M236),4),'Load Schedule'!$J$10*_xlfn.XLOOKUP('Load Schedule'!$J$9,'Load Schedule'!$F$16:$F$21,_xlfn.XLOOKUP(N$3,'Load Schedule'!$G$15:$AD$15,'Load Schedule'!$G$16:$AD$21)))</f>
        <v>0</v>
      </c>
      <c r="O239" s="26">
        <f t="array" ref="O239">IF('Load Schedule'!$D$6="Yes",INDEX('Load Schedule'!$A$10:$D$8769,COLUMN(N236),4),'Load Schedule'!$J$10*_xlfn.XLOOKUP('Load Schedule'!$J$9,'Load Schedule'!$F$16:$F$21,_xlfn.XLOOKUP(O$3,'Load Schedule'!$G$15:$AD$15,'Load Schedule'!$G$16:$AD$21)))</f>
        <v>0</v>
      </c>
      <c r="P239" s="26">
        <f t="array" ref="P239">IF('Load Schedule'!$D$6="Yes",INDEX('Load Schedule'!$A$10:$D$8769,COLUMN(O236),4),'Load Schedule'!$J$10*_xlfn.XLOOKUP('Load Schedule'!$J$9,'Load Schedule'!$F$16:$F$21,_xlfn.XLOOKUP(P$3,'Load Schedule'!$G$15:$AD$15,'Load Schedule'!$G$16:$AD$21)))</f>
        <v>0</v>
      </c>
      <c r="Q239" s="26">
        <f t="array" ref="Q239">IF('Load Schedule'!$D$6="Yes",INDEX('Load Schedule'!$A$10:$D$8769,COLUMN(P236),4),'Load Schedule'!$J$10*_xlfn.XLOOKUP('Load Schedule'!$J$9,'Load Schedule'!$F$16:$F$21,_xlfn.XLOOKUP(Q$3,'Load Schedule'!$G$15:$AD$15,'Load Schedule'!$G$16:$AD$21)))</f>
        <v>0</v>
      </c>
      <c r="R239" s="26">
        <f t="array" ref="R239">IF('Load Schedule'!$D$6="Yes",INDEX('Load Schedule'!$A$10:$D$8769,COLUMN(Q236),4),'Load Schedule'!$J$10*_xlfn.XLOOKUP('Load Schedule'!$J$9,'Load Schedule'!$F$16:$F$21,_xlfn.XLOOKUP(R$3,'Load Schedule'!$G$15:$AD$15,'Load Schedule'!$G$16:$AD$21)))</f>
        <v>0</v>
      </c>
      <c r="S239" s="26">
        <f t="array" ref="S239">IF('Load Schedule'!$D$6="Yes",INDEX('Load Schedule'!$A$10:$D$8769,COLUMN(R236),4),'Load Schedule'!$J$10*_xlfn.XLOOKUP('Load Schedule'!$J$9,'Load Schedule'!$F$16:$F$21,_xlfn.XLOOKUP(S$3,'Load Schedule'!$G$15:$AD$15,'Load Schedule'!$G$16:$AD$21)))</f>
        <v>0</v>
      </c>
      <c r="T239" s="26">
        <f t="array" ref="T239">IF('Load Schedule'!$D$6="Yes",INDEX('Load Schedule'!$A$10:$D$8769,COLUMN(S236),4),'Load Schedule'!$J$10*_xlfn.XLOOKUP('Load Schedule'!$J$9,'Load Schedule'!$F$16:$F$21,_xlfn.XLOOKUP(T$3,'Load Schedule'!$G$15:$AD$15,'Load Schedule'!$G$16:$AD$21)))</f>
        <v>0</v>
      </c>
      <c r="U239" s="26">
        <f t="array" ref="U239">IF('Load Schedule'!$D$6="Yes",INDEX('Load Schedule'!$A$10:$D$8769,COLUMN(T236),4),'Load Schedule'!$J$10*_xlfn.XLOOKUP('Load Schedule'!$J$9,'Load Schedule'!$F$16:$F$21,_xlfn.XLOOKUP(U$3,'Load Schedule'!$G$15:$AD$15,'Load Schedule'!$G$16:$AD$21)))</f>
        <v>0</v>
      </c>
      <c r="V239" s="26">
        <f t="array" ref="V239">IF('Load Schedule'!$D$6="Yes",INDEX('Load Schedule'!$A$10:$D$8769,COLUMN(U236),4),'Load Schedule'!$J$10*_xlfn.XLOOKUP('Load Schedule'!$J$9,'Load Schedule'!$F$16:$F$21,_xlfn.XLOOKUP(V$3,'Load Schedule'!$G$15:$AD$15,'Load Schedule'!$G$16:$AD$21)))</f>
        <v>0</v>
      </c>
      <c r="W239" s="26">
        <f t="array" ref="W239">IF('Load Schedule'!$D$6="Yes",INDEX('Load Schedule'!$A$10:$D$8769,COLUMN(V236),4),'Load Schedule'!$J$10*_xlfn.XLOOKUP('Load Schedule'!$J$9,'Load Schedule'!$F$16:$F$21,_xlfn.XLOOKUP(W$3,'Load Schedule'!$G$15:$AD$15,'Load Schedule'!$G$16:$AD$21)))</f>
        <v>0</v>
      </c>
      <c r="X239" s="26">
        <f t="array" ref="X239">IF('Load Schedule'!$D$6="Yes",INDEX('Load Schedule'!$A$10:$D$8769,COLUMN(W236),4),'Load Schedule'!$J$10*_xlfn.XLOOKUP('Load Schedule'!$J$9,'Load Schedule'!$F$16:$F$21,_xlfn.XLOOKUP(X$3,'Load Schedule'!$G$15:$AD$15,'Load Schedule'!$G$16:$AD$21)))</f>
        <v>0</v>
      </c>
      <c r="Y239" s="26">
        <f t="array" ref="Y239">IF('Load Schedule'!$D$6="Yes",INDEX('Load Schedule'!$A$10:$D$8769,COLUMN(X236),4),'Load Schedule'!$J$10*_xlfn.XLOOKUP('Load Schedule'!$J$9,'Load Schedule'!$F$16:$F$21,_xlfn.XLOOKUP(Y$3,'Load Schedule'!$G$15:$AD$15,'Load Schedule'!$G$16:$AD$21)))</f>
        <v>0</v>
      </c>
      <c r="AA239">
        <f t="shared" si="3"/>
        <v>5664</v>
      </c>
    </row>
    <row r="240" spans="1:27" x14ac:dyDescent="0.25">
      <c r="A240" s="8">
        <v>44433</v>
      </c>
      <c r="B240" s="26">
        <f t="array" ref="B240">IF('Load Schedule'!$D$6="Yes",INDEX('Load Schedule'!$A$10:$D$8769,COLUMN(A237),4),'Load Schedule'!$J$10*_xlfn.XLOOKUP('Load Schedule'!$J$9,'Load Schedule'!$F$16:$F$21,_xlfn.XLOOKUP(B$3,'Load Schedule'!$G$15:$AD$15,'Load Schedule'!$G$16:$AD$21)))</f>
        <v>0</v>
      </c>
      <c r="C240" s="26">
        <f t="array" ref="C240">IF('Load Schedule'!$D$6="Yes",INDEX('Load Schedule'!$A$10:$D$8769,COLUMN(B237),4),'Load Schedule'!$J$10*_xlfn.XLOOKUP('Load Schedule'!$J$9,'Load Schedule'!$F$16:$F$21,_xlfn.XLOOKUP(C$3,'Load Schedule'!$G$15:$AD$15,'Load Schedule'!$G$16:$AD$21)))</f>
        <v>0</v>
      </c>
      <c r="D240" s="26">
        <f t="array" ref="D240">IF('Load Schedule'!$D$6="Yes",INDEX('Load Schedule'!$A$10:$D$8769,COLUMN(C237),4),'Load Schedule'!$J$10*_xlfn.XLOOKUP('Load Schedule'!$J$9,'Load Schedule'!$F$16:$F$21,_xlfn.XLOOKUP(D$3,'Load Schedule'!$G$15:$AD$15,'Load Schedule'!$G$16:$AD$21)))</f>
        <v>0</v>
      </c>
      <c r="E240" s="26">
        <f t="array" ref="E240">IF('Load Schedule'!$D$6="Yes",INDEX('Load Schedule'!$A$10:$D$8769,COLUMN(D237),4),'Load Schedule'!$J$10*_xlfn.XLOOKUP('Load Schedule'!$J$9,'Load Schedule'!$F$16:$F$21,_xlfn.XLOOKUP(E$3,'Load Schedule'!$G$15:$AD$15,'Load Schedule'!$G$16:$AD$21)))</f>
        <v>0</v>
      </c>
      <c r="F240" s="26">
        <f t="array" ref="F240">IF('Load Schedule'!$D$6="Yes",INDEX('Load Schedule'!$A$10:$D$8769,COLUMN(E237),4),'Load Schedule'!$J$10*_xlfn.XLOOKUP('Load Schedule'!$J$9,'Load Schedule'!$F$16:$F$21,_xlfn.XLOOKUP(F$3,'Load Schedule'!$G$15:$AD$15,'Load Schedule'!$G$16:$AD$21)))</f>
        <v>0</v>
      </c>
      <c r="G240" s="26">
        <f t="array" ref="G240">IF('Load Schedule'!$D$6="Yes",INDEX('Load Schedule'!$A$10:$D$8769,COLUMN(F237),4),'Load Schedule'!$J$10*_xlfn.XLOOKUP('Load Schedule'!$J$9,'Load Schedule'!$F$16:$F$21,_xlfn.XLOOKUP(G$3,'Load Schedule'!$G$15:$AD$15,'Load Schedule'!$G$16:$AD$21)))</f>
        <v>0</v>
      </c>
      <c r="H240" s="26">
        <f t="array" ref="H240">IF('Load Schedule'!$D$6="Yes",INDEX('Load Schedule'!$A$10:$D$8769,COLUMN(G237),4),'Load Schedule'!$J$10*_xlfn.XLOOKUP('Load Schedule'!$J$9,'Load Schedule'!$F$16:$F$21,_xlfn.XLOOKUP(H$3,'Load Schedule'!$G$15:$AD$15,'Load Schedule'!$G$16:$AD$21)))</f>
        <v>0</v>
      </c>
      <c r="I240" s="26">
        <f t="array" ref="I240">IF('Load Schedule'!$D$6="Yes",INDEX('Load Schedule'!$A$10:$D$8769,COLUMN(H237),4),'Load Schedule'!$J$10*_xlfn.XLOOKUP('Load Schedule'!$J$9,'Load Schedule'!$F$16:$F$21,_xlfn.XLOOKUP(I$3,'Load Schedule'!$G$15:$AD$15,'Load Schedule'!$G$16:$AD$21)))</f>
        <v>0</v>
      </c>
      <c r="J240" s="26">
        <f t="array" ref="J240">IF('Load Schedule'!$D$6="Yes",INDEX('Load Schedule'!$A$10:$D$8769,COLUMN(I237),4),'Load Schedule'!$J$10*_xlfn.XLOOKUP('Load Schedule'!$J$9,'Load Schedule'!$F$16:$F$21,_xlfn.XLOOKUP(J$3,'Load Schedule'!$G$15:$AD$15,'Load Schedule'!$G$16:$AD$21)))</f>
        <v>0</v>
      </c>
      <c r="K240" s="26">
        <f t="array" ref="K240">IF('Load Schedule'!$D$6="Yes",INDEX('Load Schedule'!$A$10:$D$8769,COLUMN(J237),4),'Load Schedule'!$J$10*_xlfn.XLOOKUP('Load Schedule'!$J$9,'Load Schedule'!$F$16:$F$21,_xlfn.XLOOKUP(K$3,'Load Schedule'!$G$15:$AD$15,'Load Schedule'!$G$16:$AD$21)))</f>
        <v>0</v>
      </c>
      <c r="L240" s="26">
        <f t="array" ref="L240">IF('Load Schedule'!$D$6="Yes",INDEX('Load Schedule'!$A$10:$D$8769,COLUMN(K237),4),'Load Schedule'!$J$10*_xlfn.XLOOKUP('Load Schedule'!$J$9,'Load Schedule'!$F$16:$F$21,_xlfn.XLOOKUP(L$3,'Load Schedule'!$G$15:$AD$15,'Load Schedule'!$G$16:$AD$21)))</f>
        <v>0</v>
      </c>
      <c r="M240" s="26">
        <f t="array" ref="M240">IF('Load Schedule'!$D$6="Yes",INDEX('Load Schedule'!$A$10:$D$8769,COLUMN(L237),4),'Load Schedule'!$J$10*_xlfn.XLOOKUP('Load Schedule'!$J$9,'Load Schedule'!$F$16:$F$21,_xlfn.XLOOKUP(M$3,'Load Schedule'!$G$15:$AD$15,'Load Schedule'!$G$16:$AD$21)))</f>
        <v>0</v>
      </c>
      <c r="N240" s="26">
        <f t="array" ref="N240">IF('Load Schedule'!$D$6="Yes",INDEX('Load Schedule'!$A$10:$D$8769,COLUMN(M237),4),'Load Schedule'!$J$10*_xlfn.XLOOKUP('Load Schedule'!$J$9,'Load Schedule'!$F$16:$F$21,_xlfn.XLOOKUP(N$3,'Load Schedule'!$G$15:$AD$15,'Load Schedule'!$G$16:$AD$21)))</f>
        <v>0</v>
      </c>
      <c r="O240" s="26">
        <f t="array" ref="O240">IF('Load Schedule'!$D$6="Yes",INDEX('Load Schedule'!$A$10:$D$8769,COLUMN(N237),4),'Load Schedule'!$J$10*_xlfn.XLOOKUP('Load Schedule'!$J$9,'Load Schedule'!$F$16:$F$21,_xlfn.XLOOKUP(O$3,'Load Schedule'!$G$15:$AD$15,'Load Schedule'!$G$16:$AD$21)))</f>
        <v>0</v>
      </c>
      <c r="P240" s="26">
        <f t="array" ref="P240">IF('Load Schedule'!$D$6="Yes",INDEX('Load Schedule'!$A$10:$D$8769,COLUMN(O237),4),'Load Schedule'!$J$10*_xlfn.XLOOKUP('Load Schedule'!$J$9,'Load Schedule'!$F$16:$F$21,_xlfn.XLOOKUP(P$3,'Load Schedule'!$G$15:$AD$15,'Load Schedule'!$G$16:$AD$21)))</f>
        <v>0</v>
      </c>
      <c r="Q240" s="26">
        <f t="array" ref="Q240">IF('Load Schedule'!$D$6="Yes",INDEX('Load Schedule'!$A$10:$D$8769,COLUMN(P237),4),'Load Schedule'!$J$10*_xlfn.XLOOKUP('Load Schedule'!$J$9,'Load Schedule'!$F$16:$F$21,_xlfn.XLOOKUP(Q$3,'Load Schedule'!$G$15:$AD$15,'Load Schedule'!$G$16:$AD$21)))</f>
        <v>0</v>
      </c>
      <c r="R240" s="26">
        <f t="array" ref="R240">IF('Load Schedule'!$D$6="Yes",INDEX('Load Schedule'!$A$10:$D$8769,COLUMN(Q237),4),'Load Schedule'!$J$10*_xlfn.XLOOKUP('Load Schedule'!$J$9,'Load Schedule'!$F$16:$F$21,_xlfn.XLOOKUP(R$3,'Load Schedule'!$G$15:$AD$15,'Load Schedule'!$G$16:$AD$21)))</f>
        <v>0</v>
      </c>
      <c r="S240" s="26">
        <f t="array" ref="S240">IF('Load Schedule'!$D$6="Yes",INDEX('Load Schedule'!$A$10:$D$8769,COLUMN(R237),4),'Load Schedule'!$J$10*_xlfn.XLOOKUP('Load Schedule'!$J$9,'Load Schedule'!$F$16:$F$21,_xlfn.XLOOKUP(S$3,'Load Schedule'!$G$15:$AD$15,'Load Schedule'!$G$16:$AD$21)))</f>
        <v>0</v>
      </c>
      <c r="T240" s="26">
        <f t="array" ref="T240">IF('Load Schedule'!$D$6="Yes",INDEX('Load Schedule'!$A$10:$D$8769,COLUMN(S237),4),'Load Schedule'!$J$10*_xlfn.XLOOKUP('Load Schedule'!$J$9,'Load Schedule'!$F$16:$F$21,_xlfn.XLOOKUP(T$3,'Load Schedule'!$G$15:$AD$15,'Load Schedule'!$G$16:$AD$21)))</f>
        <v>0</v>
      </c>
      <c r="U240" s="26">
        <f t="array" ref="U240">IF('Load Schedule'!$D$6="Yes",INDEX('Load Schedule'!$A$10:$D$8769,COLUMN(T237),4),'Load Schedule'!$J$10*_xlfn.XLOOKUP('Load Schedule'!$J$9,'Load Schedule'!$F$16:$F$21,_xlfn.XLOOKUP(U$3,'Load Schedule'!$G$15:$AD$15,'Load Schedule'!$G$16:$AD$21)))</f>
        <v>0</v>
      </c>
      <c r="V240" s="26">
        <f t="array" ref="V240">IF('Load Schedule'!$D$6="Yes",INDEX('Load Schedule'!$A$10:$D$8769,COLUMN(U237),4),'Load Schedule'!$J$10*_xlfn.XLOOKUP('Load Schedule'!$J$9,'Load Schedule'!$F$16:$F$21,_xlfn.XLOOKUP(V$3,'Load Schedule'!$G$15:$AD$15,'Load Schedule'!$G$16:$AD$21)))</f>
        <v>0</v>
      </c>
      <c r="W240" s="26">
        <f t="array" ref="W240">IF('Load Schedule'!$D$6="Yes",INDEX('Load Schedule'!$A$10:$D$8769,COLUMN(V237),4),'Load Schedule'!$J$10*_xlfn.XLOOKUP('Load Schedule'!$J$9,'Load Schedule'!$F$16:$F$21,_xlfn.XLOOKUP(W$3,'Load Schedule'!$G$15:$AD$15,'Load Schedule'!$G$16:$AD$21)))</f>
        <v>0</v>
      </c>
      <c r="X240" s="26">
        <f t="array" ref="X240">IF('Load Schedule'!$D$6="Yes",INDEX('Load Schedule'!$A$10:$D$8769,COLUMN(W237),4),'Load Schedule'!$J$10*_xlfn.XLOOKUP('Load Schedule'!$J$9,'Load Schedule'!$F$16:$F$21,_xlfn.XLOOKUP(X$3,'Load Schedule'!$G$15:$AD$15,'Load Schedule'!$G$16:$AD$21)))</f>
        <v>0</v>
      </c>
      <c r="Y240" s="26">
        <f t="array" ref="Y240">IF('Load Schedule'!$D$6="Yes",INDEX('Load Schedule'!$A$10:$D$8769,COLUMN(X237),4),'Load Schedule'!$J$10*_xlfn.XLOOKUP('Load Schedule'!$J$9,'Load Schedule'!$F$16:$F$21,_xlfn.XLOOKUP(Y$3,'Load Schedule'!$G$15:$AD$15,'Load Schedule'!$G$16:$AD$21)))</f>
        <v>0</v>
      </c>
      <c r="AA240">
        <f t="shared" si="3"/>
        <v>5688</v>
      </c>
    </row>
    <row r="241" spans="1:27" x14ac:dyDescent="0.25">
      <c r="A241" s="8">
        <v>44434</v>
      </c>
      <c r="B241" s="26">
        <f t="array" ref="B241">IF('Load Schedule'!$D$6="Yes",INDEX('Load Schedule'!$A$10:$D$8769,COLUMN(A238),4),'Load Schedule'!$J$10*_xlfn.XLOOKUP('Load Schedule'!$J$9,'Load Schedule'!$F$16:$F$21,_xlfn.XLOOKUP(B$3,'Load Schedule'!$G$15:$AD$15,'Load Schedule'!$G$16:$AD$21)))</f>
        <v>0</v>
      </c>
      <c r="C241" s="26">
        <f t="array" ref="C241">IF('Load Schedule'!$D$6="Yes",INDEX('Load Schedule'!$A$10:$D$8769,COLUMN(B238),4),'Load Schedule'!$J$10*_xlfn.XLOOKUP('Load Schedule'!$J$9,'Load Schedule'!$F$16:$F$21,_xlfn.XLOOKUP(C$3,'Load Schedule'!$G$15:$AD$15,'Load Schedule'!$G$16:$AD$21)))</f>
        <v>0</v>
      </c>
      <c r="D241" s="26">
        <f t="array" ref="D241">IF('Load Schedule'!$D$6="Yes",INDEX('Load Schedule'!$A$10:$D$8769,COLUMN(C238),4),'Load Schedule'!$J$10*_xlfn.XLOOKUP('Load Schedule'!$J$9,'Load Schedule'!$F$16:$F$21,_xlfn.XLOOKUP(D$3,'Load Schedule'!$G$15:$AD$15,'Load Schedule'!$G$16:$AD$21)))</f>
        <v>0</v>
      </c>
      <c r="E241" s="26">
        <f t="array" ref="E241">IF('Load Schedule'!$D$6="Yes",INDEX('Load Schedule'!$A$10:$D$8769,COLUMN(D238),4),'Load Schedule'!$J$10*_xlfn.XLOOKUP('Load Schedule'!$J$9,'Load Schedule'!$F$16:$F$21,_xlfn.XLOOKUP(E$3,'Load Schedule'!$G$15:$AD$15,'Load Schedule'!$G$16:$AD$21)))</f>
        <v>0</v>
      </c>
      <c r="F241" s="26">
        <f t="array" ref="F241">IF('Load Schedule'!$D$6="Yes",INDEX('Load Schedule'!$A$10:$D$8769,COLUMN(E238),4),'Load Schedule'!$J$10*_xlfn.XLOOKUP('Load Schedule'!$J$9,'Load Schedule'!$F$16:$F$21,_xlfn.XLOOKUP(F$3,'Load Schedule'!$G$15:$AD$15,'Load Schedule'!$G$16:$AD$21)))</f>
        <v>0</v>
      </c>
      <c r="G241" s="26">
        <f t="array" ref="G241">IF('Load Schedule'!$D$6="Yes",INDEX('Load Schedule'!$A$10:$D$8769,COLUMN(F238),4),'Load Schedule'!$J$10*_xlfn.XLOOKUP('Load Schedule'!$J$9,'Load Schedule'!$F$16:$F$21,_xlfn.XLOOKUP(G$3,'Load Schedule'!$G$15:$AD$15,'Load Schedule'!$G$16:$AD$21)))</f>
        <v>0</v>
      </c>
      <c r="H241" s="26">
        <f t="array" ref="H241">IF('Load Schedule'!$D$6="Yes",INDEX('Load Schedule'!$A$10:$D$8769,COLUMN(G238),4),'Load Schedule'!$J$10*_xlfn.XLOOKUP('Load Schedule'!$J$9,'Load Schedule'!$F$16:$F$21,_xlfn.XLOOKUP(H$3,'Load Schedule'!$G$15:$AD$15,'Load Schedule'!$G$16:$AD$21)))</f>
        <v>0</v>
      </c>
      <c r="I241" s="26">
        <f t="array" ref="I241">IF('Load Schedule'!$D$6="Yes",INDEX('Load Schedule'!$A$10:$D$8769,COLUMN(H238),4),'Load Schedule'!$J$10*_xlfn.XLOOKUP('Load Schedule'!$J$9,'Load Schedule'!$F$16:$F$21,_xlfn.XLOOKUP(I$3,'Load Schedule'!$G$15:$AD$15,'Load Schedule'!$G$16:$AD$21)))</f>
        <v>0</v>
      </c>
      <c r="J241" s="26">
        <f t="array" ref="J241">IF('Load Schedule'!$D$6="Yes",INDEX('Load Schedule'!$A$10:$D$8769,COLUMN(I238),4),'Load Schedule'!$J$10*_xlfn.XLOOKUP('Load Schedule'!$J$9,'Load Schedule'!$F$16:$F$21,_xlfn.XLOOKUP(J$3,'Load Schedule'!$G$15:$AD$15,'Load Schedule'!$G$16:$AD$21)))</f>
        <v>0</v>
      </c>
      <c r="K241" s="26">
        <f t="array" ref="K241">IF('Load Schedule'!$D$6="Yes",INDEX('Load Schedule'!$A$10:$D$8769,COLUMN(J238),4),'Load Schedule'!$J$10*_xlfn.XLOOKUP('Load Schedule'!$J$9,'Load Schedule'!$F$16:$F$21,_xlfn.XLOOKUP(K$3,'Load Schedule'!$G$15:$AD$15,'Load Schedule'!$G$16:$AD$21)))</f>
        <v>0</v>
      </c>
      <c r="L241" s="26">
        <f t="array" ref="L241">IF('Load Schedule'!$D$6="Yes",INDEX('Load Schedule'!$A$10:$D$8769,COLUMN(K238),4),'Load Schedule'!$J$10*_xlfn.XLOOKUP('Load Schedule'!$J$9,'Load Schedule'!$F$16:$F$21,_xlfn.XLOOKUP(L$3,'Load Schedule'!$G$15:$AD$15,'Load Schedule'!$G$16:$AD$21)))</f>
        <v>0</v>
      </c>
      <c r="M241" s="26">
        <f t="array" ref="M241">IF('Load Schedule'!$D$6="Yes",INDEX('Load Schedule'!$A$10:$D$8769,COLUMN(L238),4),'Load Schedule'!$J$10*_xlfn.XLOOKUP('Load Schedule'!$J$9,'Load Schedule'!$F$16:$F$21,_xlfn.XLOOKUP(M$3,'Load Schedule'!$G$15:$AD$15,'Load Schedule'!$G$16:$AD$21)))</f>
        <v>0</v>
      </c>
      <c r="N241" s="26">
        <f t="array" ref="N241">IF('Load Schedule'!$D$6="Yes",INDEX('Load Schedule'!$A$10:$D$8769,COLUMN(M238),4),'Load Schedule'!$J$10*_xlfn.XLOOKUP('Load Schedule'!$J$9,'Load Schedule'!$F$16:$F$21,_xlfn.XLOOKUP(N$3,'Load Schedule'!$G$15:$AD$15,'Load Schedule'!$G$16:$AD$21)))</f>
        <v>0</v>
      </c>
      <c r="O241" s="26">
        <f t="array" ref="O241">IF('Load Schedule'!$D$6="Yes",INDEX('Load Schedule'!$A$10:$D$8769,COLUMN(N238),4),'Load Schedule'!$J$10*_xlfn.XLOOKUP('Load Schedule'!$J$9,'Load Schedule'!$F$16:$F$21,_xlfn.XLOOKUP(O$3,'Load Schedule'!$G$15:$AD$15,'Load Schedule'!$G$16:$AD$21)))</f>
        <v>0</v>
      </c>
      <c r="P241" s="26">
        <f t="array" ref="P241">IF('Load Schedule'!$D$6="Yes",INDEX('Load Schedule'!$A$10:$D$8769,COLUMN(O238),4),'Load Schedule'!$J$10*_xlfn.XLOOKUP('Load Schedule'!$J$9,'Load Schedule'!$F$16:$F$21,_xlfn.XLOOKUP(P$3,'Load Schedule'!$G$15:$AD$15,'Load Schedule'!$G$16:$AD$21)))</f>
        <v>0</v>
      </c>
      <c r="Q241" s="26">
        <f t="array" ref="Q241">IF('Load Schedule'!$D$6="Yes",INDEX('Load Schedule'!$A$10:$D$8769,COLUMN(P238),4),'Load Schedule'!$J$10*_xlfn.XLOOKUP('Load Schedule'!$J$9,'Load Schedule'!$F$16:$F$21,_xlfn.XLOOKUP(Q$3,'Load Schedule'!$G$15:$AD$15,'Load Schedule'!$G$16:$AD$21)))</f>
        <v>0</v>
      </c>
      <c r="R241" s="26">
        <f t="array" ref="R241">IF('Load Schedule'!$D$6="Yes",INDEX('Load Schedule'!$A$10:$D$8769,COLUMN(Q238),4),'Load Schedule'!$J$10*_xlfn.XLOOKUP('Load Schedule'!$J$9,'Load Schedule'!$F$16:$F$21,_xlfn.XLOOKUP(R$3,'Load Schedule'!$G$15:$AD$15,'Load Schedule'!$G$16:$AD$21)))</f>
        <v>0</v>
      </c>
      <c r="S241" s="26">
        <f t="array" ref="S241">IF('Load Schedule'!$D$6="Yes",INDEX('Load Schedule'!$A$10:$D$8769,COLUMN(R238),4),'Load Schedule'!$J$10*_xlfn.XLOOKUP('Load Schedule'!$J$9,'Load Schedule'!$F$16:$F$21,_xlfn.XLOOKUP(S$3,'Load Schedule'!$G$15:$AD$15,'Load Schedule'!$G$16:$AD$21)))</f>
        <v>0</v>
      </c>
      <c r="T241" s="26">
        <f t="array" ref="T241">IF('Load Schedule'!$D$6="Yes",INDEX('Load Schedule'!$A$10:$D$8769,COLUMN(S238),4),'Load Schedule'!$J$10*_xlfn.XLOOKUP('Load Schedule'!$J$9,'Load Schedule'!$F$16:$F$21,_xlfn.XLOOKUP(T$3,'Load Schedule'!$G$15:$AD$15,'Load Schedule'!$G$16:$AD$21)))</f>
        <v>0</v>
      </c>
      <c r="U241" s="26">
        <f t="array" ref="U241">IF('Load Schedule'!$D$6="Yes",INDEX('Load Schedule'!$A$10:$D$8769,COLUMN(T238),4),'Load Schedule'!$J$10*_xlfn.XLOOKUP('Load Schedule'!$J$9,'Load Schedule'!$F$16:$F$21,_xlfn.XLOOKUP(U$3,'Load Schedule'!$G$15:$AD$15,'Load Schedule'!$G$16:$AD$21)))</f>
        <v>0</v>
      </c>
      <c r="V241" s="26">
        <f t="array" ref="V241">IF('Load Schedule'!$D$6="Yes",INDEX('Load Schedule'!$A$10:$D$8769,COLUMN(U238),4),'Load Schedule'!$J$10*_xlfn.XLOOKUP('Load Schedule'!$J$9,'Load Schedule'!$F$16:$F$21,_xlfn.XLOOKUP(V$3,'Load Schedule'!$G$15:$AD$15,'Load Schedule'!$G$16:$AD$21)))</f>
        <v>0</v>
      </c>
      <c r="W241" s="26">
        <f t="array" ref="W241">IF('Load Schedule'!$D$6="Yes",INDEX('Load Schedule'!$A$10:$D$8769,COLUMN(V238),4),'Load Schedule'!$J$10*_xlfn.XLOOKUP('Load Schedule'!$J$9,'Load Schedule'!$F$16:$F$21,_xlfn.XLOOKUP(W$3,'Load Schedule'!$G$15:$AD$15,'Load Schedule'!$G$16:$AD$21)))</f>
        <v>0</v>
      </c>
      <c r="X241" s="26">
        <f t="array" ref="X241">IF('Load Schedule'!$D$6="Yes",INDEX('Load Schedule'!$A$10:$D$8769,COLUMN(W238),4),'Load Schedule'!$J$10*_xlfn.XLOOKUP('Load Schedule'!$J$9,'Load Schedule'!$F$16:$F$21,_xlfn.XLOOKUP(X$3,'Load Schedule'!$G$15:$AD$15,'Load Schedule'!$G$16:$AD$21)))</f>
        <v>0</v>
      </c>
      <c r="Y241" s="26">
        <f t="array" ref="Y241">IF('Load Schedule'!$D$6="Yes",INDEX('Load Schedule'!$A$10:$D$8769,COLUMN(X238),4),'Load Schedule'!$J$10*_xlfn.XLOOKUP('Load Schedule'!$J$9,'Load Schedule'!$F$16:$F$21,_xlfn.XLOOKUP(Y$3,'Load Schedule'!$G$15:$AD$15,'Load Schedule'!$G$16:$AD$21)))</f>
        <v>0</v>
      </c>
      <c r="AA241">
        <f t="shared" si="3"/>
        <v>5712</v>
      </c>
    </row>
    <row r="242" spans="1:27" x14ac:dyDescent="0.25">
      <c r="A242" s="8">
        <v>44435</v>
      </c>
      <c r="B242" s="26">
        <f t="array" ref="B242">IF('Load Schedule'!$D$6="Yes",INDEX('Load Schedule'!$A$10:$D$8769,COLUMN(A239),4),'Load Schedule'!$J$10*_xlfn.XLOOKUP('Load Schedule'!$J$9,'Load Schedule'!$F$16:$F$21,_xlfn.XLOOKUP(B$3,'Load Schedule'!$G$15:$AD$15,'Load Schedule'!$G$16:$AD$21)))</f>
        <v>0</v>
      </c>
      <c r="C242" s="26">
        <f t="array" ref="C242">IF('Load Schedule'!$D$6="Yes",INDEX('Load Schedule'!$A$10:$D$8769,COLUMN(B239),4),'Load Schedule'!$J$10*_xlfn.XLOOKUP('Load Schedule'!$J$9,'Load Schedule'!$F$16:$F$21,_xlfn.XLOOKUP(C$3,'Load Schedule'!$G$15:$AD$15,'Load Schedule'!$G$16:$AD$21)))</f>
        <v>0</v>
      </c>
      <c r="D242" s="26">
        <f t="array" ref="D242">IF('Load Schedule'!$D$6="Yes",INDEX('Load Schedule'!$A$10:$D$8769,COLUMN(C239),4),'Load Schedule'!$J$10*_xlfn.XLOOKUP('Load Schedule'!$J$9,'Load Schedule'!$F$16:$F$21,_xlfn.XLOOKUP(D$3,'Load Schedule'!$G$15:$AD$15,'Load Schedule'!$G$16:$AD$21)))</f>
        <v>0</v>
      </c>
      <c r="E242" s="26">
        <f t="array" ref="E242">IF('Load Schedule'!$D$6="Yes",INDEX('Load Schedule'!$A$10:$D$8769,COLUMN(D239),4),'Load Schedule'!$J$10*_xlfn.XLOOKUP('Load Schedule'!$J$9,'Load Schedule'!$F$16:$F$21,_xlfn.XLOOKUP(E$3,'Load Schedule'!$G$15:$AD$15,'Load Schedule'!$G$16:$AD$21)))</f>
        <v>0</v>
      </c>
      <c r="F242" s="26">
        <f t="array" ref="F242">IF('Load Schedule'!$D$6="Yes",INDEX('Load Schedule'!$A$10:$D$8769,COLUMN(E239),4),'Load Schedule'!$J$10*_xlfn.XLOOKUP('Load Schedule'!$J$9,'Load Schedule'!$F$16:$F$21,_xlfn.XLOOKUP(F$3,'Load Schedule'!$G$15:$AD$15,'Load Schedule'!$G$16:$AD$21)))</f>
        <v>0</v>
      </c>
      <c r="G242" s="26">
        <f t="array" ref="G242">IF('Load Schedule'!$D$6="Yes",INDEX('Load Schedule'!$A$10:$D$8769,COLUMN(F239),4),'Load Schedule'!$J$10*_xlfn.XLOOKUP('Load Schedule'!$J$9,'Load Schedule'!$F$16:$F$21,_xlfn.XLOOKUP(G$3,'Load Schedule'!$G$15:$AD$15,'Load Schedule'!$G$16:$AD$21)))</f>
        <v>0</v>
      </c>
      <c r="H242" s="26">
        <f t="array" ref="H242">IF('Load Schedule'!$D$6="Yes",INDEX('Load Schedule'!$A$10:$D$8769,COLUMN(G239),4),'Load Schedule'!$J$10*_xlfn.XLOOKUP('Load Schedule'!$J$9,'Load Schedule'!$F$16:$F$21,_xlfn.XLOOKUP(H$3,'Load Schedule'!$G$15:$AD$15,'Load Schedule'!$G$16:$AD$21)))</f>
        <v>0</v>
      </c>
      <c r="I242" s="26">
        <f t="array" ref="I242">IF('Load Schedule'!$D$6="Yes",INDEX('Load Schedule'!$A$10:$D$8769,COLUMN(H239),4),'Load Schedule'!$J$10*_xlfn.XLOOKUP('Load Schedule'!$J$9,'Load Schedule'!$F$16:$F$21,_xlfn.XLOOKUP(I$3,'Load Schedule'!$G$15:$AD$15,'Load Schedule'!$G$16:$AD$21)))</f>
        <v>0</v>
      </c>
      <c r="J242" s="26">
        <f t="array" ref="J242">IF('Load Schedule'!$D$6="Yes",INDEX('Load Schedule'!$A$10:$D$8769,COLUMN(I239),4),'Load Schedule'!$J$10*_xlfn.XLOOKUP('Load Schedule'!$J$9,'Load Schedule'!$F$16:$F$21,_xlfn.XLOOKUP(J$3,'Load Schedule'!$G$15:$AD$15,'Load Schedule'!$G$16:$AD$21)))</f>
        <v>0</v>
      </c>
      <c r="K242" s="26">
        <f t="array" ref="K242">IF('Load Schedule'!$D$6="Yes",INDEX('Load Schedule'!$A$10:$D$8769,COLUMN(J239),4),'Load Schedule'!$J$10*_xlfn.XLOOKUP('Load Schedule'!$J$9,'Load Schedule'!$F$16:$F$21,_xlfn.XLOOKUP(K$3,'Load Schedule'!$G$15:$AD$15,'Load Schedule'!$G$16:$AD$21)))</f>
        <v>0</v>
      </c>
      <c r="L242" s="26">
        <f t="array" ref="L242">IF('Load Schedule'!$D$6="Yes",INDEX('Load Schedule'!$A$10:$D$8769,COLUMN(K239),4),'Load Schedule'!$J$10*_xlfn.XLOOKUP('Load Schedule'!$J$9,'Load Schedule'!$F$16:$F$21,_xlfn.XLOOKUP(L$3,'Load Schedule'!$G$15:$AD$15,'Load Schedule'!$G$16:$AD$21)))</f>
        <v>0</v>
      </c>
      <c r="M242" s="26">
        <f t="array" ref="M242">IF('Load Schedule'!$D$6="Yes",INDEX('Load Schedule'!$A$10:$D$8769,COLUMN(L239),4),'Load Schedule'!$J$10*_xlfn.XLOOKUP('Load Schedule'!$J$9,'Load Schedule'!$F$16:$F$21,_xlfn.XLOOKUP(M$3,'Load Schedule'!$G$15:$AD$15,'Load Schedule'!$G$16:$AD$21)))</f>
        <v>0</v>
      </c>
      <c r="N242" s="26">
        <f t="array" ref="N242">IF('Load Schedule'!$D$6="Yes",INDEX('Load Schedule'!$A$10:$D$8769,COLUMN(M239),4),'Load Schedule'!$J$10*_xlfn.XLOOKUP('Load Schedule'!$J$9,'Load Schedule'!$F$16:$F$21,_xlfn.XLOOKUP(N$3,'Load Schedule'!$G$15:$AD$15,'Load Schedule'!$G$16:$AD$21)))</f>
        <v>0</v>
      </c>
      <c r="O242" s="26">
        <f t="array" ref="O242">IF('Load Schedule'!$D$6="Yes",INDEX('Load Schedule'!$A$10:$D$8769,COLUMN(N239),4),'Load Schedule'!$J$10*_xlfn.XLOOKUP('Load Schedule'!$J$9,'Load Schedule'!$F$16:$F$21,_xlfn.XLOOKUP(O$3,'Load Schedule'!$G$15:$AD$15,'Load Schedule'!$G$16:$AD$21)))</f>
        <v>0</v>
      </c>
      <c r="P242" s="26">
        <f t="array" ref="P242">IF('Load Schedule'!$D$6="Yes",INDEX('Load Schedule'!$A$10:$D$8769,COLUMN(O239),4),'Load Schedule'!$J$10*_xlfn.XLOOKUP('Load Schedule'!$J$9,'Load Schedule'!$F$16:$F$21,_xlfn.XLOOKUP(P$3,'Load Schedule'!$G$15:$AD$15,'Load Schedule'!$G$16:$AD$21)))</f>
        <v>0</v>
      </c>
      <c r="Q242" s="26">
        <f t="array" ref="Q242">IF('Load Schedule'!$D$6="Yes",INDEX('Load Schedule'!$A$10:$D$8769,COLUMN(P239),4),'Load Schedule'!$J$10*_xlfn.XLOOKUP('Load Schedule'!$J$9,'Load Schedule'!$F$16:$F$21,_xlfn.XLOOKUP(Q$3,'Load Schedule'!$G$15:$AD$15,'Load Schedule'!$G$16:$AD$21)))</f>
        <v>0</v>
      </c>
      <c r="R242" s="26">
        <f t="array" ref="R242">IF('Load Schedule'!$D$6="Yes",INDEX('Load Schedule'!$A$10:$D$8769,COLUMN(Q239),4),'Load Schedule'!$J$10*_xlfn.XLOOKUP('Load Schedule'!$J$9,'Load Schedule'!$F$16:$F$21,_xlfn.XLOOKUP(R$3,'Load Schedule'!$G$15:$AD$15,'Load Schedule'!$G$16:$AD$21)))</f>
        <v>0</v>
      </c>
      <c r="S242" s="26">
        <f t="array" ref="S242">IF('Load Schedule'!$D$6="Yes",INDEX('Load Schedule'!$A$10:$D$8769,COLUMN(R239),4),'Load Schedule'!$J$10*_xlfn.XLOOKUP('Load Schedule'!$J$9,'Load Schedule'!$F$16:$F$21,_xlfn.XLOOKUP(S$3,'Load Schedule'!$G$15:$AD$15,'Load Schedule'!$G$16:$AD$21)))</f>
        <v>0</v>
      </c>
      <c r="T242" s="26">
        <f t="array" ref="T242">IF('Load Schedule'!$D$6="Yes",INDEX('Load Schedule'!$A$10:$D$8769,COLUMN(S239),4),'Load Schedule'!$J$10*_xlfn.XLOOKUP('Load Schedule'!$J$9,'Load Schedule'!$F$16:$F$21,_xlfn.XLOOKUP(T$3,'Load Schedule'!$G$15:$AD$15,'Load Schedule'!$G$16:$AD$21)))</f>
        <v>0</v>
      </c>
      <c r="U242" s="26">
        <f t="array" ref="U242">IF('Load Schedule'!$D$6="Yes",INDEX('Load Schedule'!$A$10:$D$8769,COLUMN(T239),4),'Load Schedule'!$J$10*_xlfn.XLOOKUP('Load Schedule'!$J$9,'Load Schedule'!$F$16:$F$21,_xlfn.XLOOKUP(U$3,'Load Schedule'!$G$15:$AD$15,'Load Schedule'!$G$16:$AD$21)))</f>
        <v>0</v>
      </c>
      <c r="V242" s="26">
        <f t="array" ref="V242">IF('Load Schedule'!$D$6="Yes",INDEX('Load Schedule'!$A$10:$D$8769,COLUMN(U239),4),'Load Schedule'!$J$10*_xlfn.XLOOKUP('Load Schedule'!$J$9,'Load Schedule'!$F$16:$F$21,_xlfn.XLOOKUP(V$3,'Load Schedule'!$G$15:$AD$15,'Load Schedule'!$G$16:$AD$21)))</f>
        <v>0</v>
      </c>
      <c r="W242" s="26">
        <f t="array" ref="W242">IF('Load Schedule'!$D$6="Yes",INDEX('Load Schedule'!$A$10:$D$8769,COLUMN(V239),4),'Load Schedule'!$J$10*_xlfn.XLOOKUP('Load Schedule'!$J$9,'Load Schedule'!$F$16:$F$21,_xlfn.XLOOKUP(W$3,'Load Schedule'!$G$15:$AD$15,'Load Schedule'!$G$16:$AD$21)))</f>
        <v>0</v>
      </c>
      <c r="X242" s="26">
        <f t="array" ref="X242">IF('Load Schedule'!$D$6="Yes",INDEX('Load Schedule'!$A$10:$D$8769,COLUMN(W239),4),'Load Schedule'!$J$10*_xlfn.XLOOKUP('Load Schedule'!$J$9,'Load Schedule'!$F$16:$F$21,_xlfn.XLOOKUP(X$3,'Load Schedule'!$G$15:$AD$15,'Load Schedule'!$G$16:$AD$21)))</f>
        <v>0</v>
      </c>
      <c r="Y242" s="26">
        <f t="array" ref="Y242">IF('Load Schedule'!$D$6="Yes",INDEX('Load Schedule'!$A$10:$D$8769,COLUMN(X239),4),'Load Schedule'!$J$10*_xlfn.XLOOKUP('Load Schedule'!$J$9,'Load Schedule'!$F$16:$F$21,_xlfn.XLOOKUP(Y$3,'Load Schedule'!$G$15:$AD$15,'Load Schedule'!$G$16:$AD$21)))</f>
        <v>0</v>
      </c>
      <c r="AA242">
        <f t="shared" si="3"/>
        <v>5736</v>
      </c>
    </row>
    <row r="243" spans="1:27" x14ac:dyDescent="0.25">
      <c r="A243" s="8">
        <v>44436</v>
      </c>
      <c r="B243" s="26">
        <f t="array" ref="B243">IF('Load Schedule'!$D$6="Yes",INDEX('Load Schedule'!$A$10:$D$8769,COLUMN(A240),4),'Load Schedule'!$J$10*_xlfn.XLOOKUP('Load Schedule'!$J$9,'Load Schedule'!$F$16:$F$21,_xlfn.XLOOKUP(B$3,'Load Schedule'!$G$15:$AD$15,'Load Schedule'!$G$16:$AD$21)))</f>
        <v>0</v>
      </c>
      <c r="C243" s="26">
        <f t="array" ref="C243">IF('Load Schedule'!$D$6="Yes",INDEX('Load Schedule'!$A$10:$D$8769,COLUMN(B240),4),'Load Schedule'!$J$10*_xlfn.XLOOKUP('Load Schedule'!$J$9,'Load Schedule'!$F$16:$F$21,_xlfn.XLOOKUP(C$3,'Load Schedule'!$G$15:$AD$15,'Load Schedule'!$G$16:$AD$21)))</f>
        <v>0</v>
      </c>
      <c r="D243" s="26">
        <f t="array" ref="D243">IF('Load Schedule'!$D$6="Yes",INDEX('Load Schedule'!$A$10:$D$8769,COLUMN(C240),4),'Load Schedule'!$J$10*_xlfn.XLOOKUP('Load Schedule'!$J$9,'Load Schedule'!$F$16:$F$21,_xlfn.XLOOKUP(D$3,'Load Schedule'!$G$15:$AD$15,'Load Schedule'!$G$16:$AD$21)))</f>
        <v>0</v>
      </c>
      <c r="E243" s="26">
        <f t="array" ref="E243">IF('Load Schedule'!$D$6="Yes",INDEX('Load Schedule'!$A$10:$D$8769,COLUMN(D240),4),'Load Schedule'!$J$10*_xlfn.XLOOKUP('Load Schedule'!$J$9,'Load Schedule'!$F$16:$F$21,_xlfn.XLOOKUP(E$3,'Load Schedule'!$G$15:$AD$15,'Load Schedule'!$G$16:$AD$21)))</f>
        <v>0</v>
      </c>
      <c r="F243" s="26">
        <f t="array" ref="F243">IF('Load Schedule'!$D$6="Yes",INDEX('Load Schedule'!$A$10:$D$8769,COLUMN(E240),4),'Load Schedule'!$J$10*_xlfn.XLOOKUP('Load Schedule'!$J$9,'Load Schedule'!$F$16:$F$21,_xlfn.XLOOKUP(F$3,'Load Schedule'!$G$15:$AD$15,'Load Schedule'!$G$16:$AD$21)))</f>
        <v>0</v>
      </c>
      <c r="G243" s="26">
        <f t="array" ref="G243">IF('Load Schedule'!$D$6="Yes",INDEX('Load Schedule'!$A$10:$D$8769,COLUMN(F240),4),'Load Schedule'!$J$10*_xlfn.XLOOKUP('Load Schedule'!$J$9,'Load Schedule'!$F$16:$F$21,_xlfn.XLOOKUP(G$3,'Load Schedule'!$G$15:$AD$15,'Load Schedule'!$G$16:$AD$21)))</f>
        <v>0</v>
      </c>
      <c r="H243" s="26">
        <f t="array" ref="H243">IF('Load Schedule'!$D$6="Yes",INDEX('Load Schedule'!$A$10:$D$8769,COLUMN(G240),4),'Load Schedule'!$J$10*_xlfn.XLOOKUP('Load Schedule'!$J$9,'Load Schedule'!$F$16:$F$21,_xlfn.XLOOKUP(H$3,'Load Schedule'!$G$15:$AD$15,'Load Schedule'!$G$16:$AD$21)))</f>
        <v>0</v>
      </c>
      <c r="I243" s="26">
        <f t="array" ref="I243">IF('Load Schedule'!$D$6="Yes",INDEX('Load Schedule'!$A$10:$D$8769,COLUMN(H240),4),'Load Schedule'!$J$10*_xlfn.XLOOKUP('Load Schedule'!$J$9,'Load Schedule'!$F$16:$F$21,_xlfn.XLOOKUP(I$3,'Load Schedule'!$G$15:$AD$15,'Load Schedule'!$G$16:$AD$21)))</f>
        <v>0</v>
      </c>
      <c r="J243" s="26">
        <f t="array" ref="J243">IF('Load Schedule'!$D$6="Yes",INDEX('Load Schedule'!$A$10:$D$8769,COLUMN(I240),4),'Load Schedule'!$J$10*_xlfn.XLOOKUP('Load Schedule'!$J$9,'Load Schedule'!$F$16:$F$21,_xlfn.XLOOKUP(J$3,'Load Schedule'!$G$15:$AD$15,'Load Schedule'!$G$16:$AD$21)))</f>
        <v>0</v>
      </c>
      <c r="K243" s="26">
        <f t="array" ref="K243">IF('Load Schedule'!$D$6="Yes",INDEX('Load Schedule'!$A$10:$D$8769,COLUMN(J240),4),'Load Schedule'!$J$10*_xlfn.XLOOKUP('Load Schedule'!$J$9,'Load Schedule'!$F$16:$F$21,_xlfn.XLOOKUP(K$3,'Load Schedule'!$G$15:$AD$15,'Load Schedule'!$G$16:$AD$21)))</f>
        <v>0</v>
      </c>
      <c r="L243" s="26">
        <f t="array" ref="L243">IF('Load Schedule'!$D$6="Yes",INDEX('Load Schedule'!$A$10:$D$8769,COLUMN(K240),4),'Load Schedule'!$J$10*_xlfn.XLOOKUP('Load Schedule'!$J$9,'Load Schedule'!$F$16:$F$21,_xlfn.XLOOKUP(L$3,'Load Schedule'!$G$15:$AD$15,'Load Schedule'!$G$16:$AD$21)))</f>
        <v>0</v>
      </c>
      <c r="M243" s="26">
        <f t="array" ref="M243">IF('Load Schedule'!$D$6="Yes",INDEX('Load Schedule'!$A$10:$D$8769,COLUMN(L240),4),'Load Schedule'!$J$10*_xlfn.XLOOKUP('Load Schedule'!$J$9,'Load Schedule'!$F$16:$F$21,_xlfn.XLOOKUP(M$3,'Load Schedule'!$G$15:$AD$15,'Load Schedule'!$G$16:$AD$21)))</f>
        <v>0</v>
      </c>
      <c r="N243" s="26">
        <f t="array" ref="N243">IF('Load Schedule'!$D$6="Yes",INDEX('Load Schedule'!$A$10:$D$8769,COLUMN(M240),4),'Load Schedule'!$J$10*_xlfn.XLOOKUP('Load Schedule'!$J$9,'Load Schedule'!$F$16:$F$21,_xlfn.XLOOKUP(N$3,'Load Schedule'!$G$15:$AD$15,'Load Schedule'!$G$16:$AD$21)))</f>
        <v>0</v>
      </c>
      <c r="O243" s="26">
        <f t="array" ref="O243">IF('Load Schedule'!$D$6="Yes",INDEX('Load Schedule'!$A$10:$D$8769,COLUMN(N240),4),'Load Schedule'!$J$10*_xlfn.XLOOKUP('Load Schedule'!$J$9,'Load Schedule'!$F$16:$F$21,_xlfn.XLOOKUP(O$3,'Load Schedule'!$G$15:$AD$15,'Load Schedule'!$G$16:$AD$21)))</f>
        <v>0</v>
      </c>
      <c r="P243" s="26">
        <f t="array" ref="P243">IF('Load Schedule'!$D$6="Yes",INDEX('Load Schedule'!$A$10:$D$8769,COLUMN(O240),4),'Load Schedule'!$J$10*_xlfn.XLOOKUP('Load Schedule'!$J$9,'Load Schedule'!$F$16:$F$21,_xlfn.XLOOKUP(P$3,'Load Schedule'!$G$15:$AD$15,'Load Schedule'!$G$16:$AD$21)))</f>
        <v>0</v>
      </c>
      <c r="Q243" s="26">
        <f t="array" ref="Q243">IF('Load Schedule'!$D$6="Yes",INDEX('Load Schedule'!$A$10:$D$8769,COLUMN(P240),4),'Load Schedule'!$J$10*_xlfn.XLOOKUP('Load Schedule'!$J$9,'Load Schedule'!$F$16:$F$21,_xlfn.XLOOKUP(Q$3,'Load Schedule'!$G$15:$AD$15,'Load Schedule'!$G$16:$AD$21)))</f>
        <v>0</v>
      </c>
      <c r="R243" s="26">
        <f t="array" ref="R243">IF('Load Schedule'!$D$6="Yes",INDEX('Load Schedule'!$A$10:$D$8769,COLUMN(Q240),4),'Load Schedule'!$J$10*_xlfn.XLOOKUP('Load Schedule'!$J$9,'Load Schedule'!$F$16:$F$21,_xlfn.XLOOKUP(R$3,'Load Schedule'!$G$15:$AD$15,'Load Schedule'!$G$16:$AD$21)))</f>
        <v>0</v>
      </c>
      <c r="S243" s="26">
        <f t="array" ref="S243">IF('Load Schedule'!$D$6="Yes",INDEX('Load Schedule'!$A$10:$D$8769,COLUMN(R240),4),'Load Schedule'!$J$10*_xlfn.XLOOKUP('Load Schedule'!$J$9,'Load Schedule'!$F$16:$F$21,_xlfn.XLOOKUP(S$3,'Load Schedule'!$G$15:$AD$15,'Load Schedule'!$G$16:$AD$21)))</f>
        <v>0</v>
      </c>
      <c r="T243" s="26">
        <f t="array" ref="T243">IF('Load Schedule'!$D$6="Yes",INDEX('Load Schedule'!$A$10:$D$8769,COLUMN(S240),4),'Load Schedule'!$J$10*_xlfn.XLOOKUP('Load Schedule'!$J$9,'Load Schedule'!$F$16:$F$21,_xlfn.XLOOKUP(T$3,'Load Schedule'!$G$15:$AD$15,'Load Schedule'!$G$16:$AD$21)))</f>
        <v>0</v>
      </c>
      <c r="U243" s="26">
        <f t="array" ref="U243">IF('Load Schedule'!$D$6="Yes",INDEX('Load Schedule'!$A$10:$D$8769,COLUMN(T240),4),'Load Schedule'!$J$10*_xlfn.XLOOKUP('Load Schedule'!$J$9,'Load Schedule'!$F$16:$F$21,_xlfn.XLOOKUP(U$3,'Load Schedule'!$G$15:$AD$15,'Load Schedule'!$G$16:$AD$21)))</f>
        <v>0</v>
      </c>
      <c r="V243" s="26">
        <f t="array" ref="V243">IF('Load Schedule'!$D$6="Yes",INDEX('Load Schedule'!$A$10:$D$8769,COLUMN(U240),4),'Load Schedule'!$J$10*_xlfn.XLOOKUP('Load Schedule'!$J$9,'Load Schedule'!$F$16:$F$21,_xlfn.XLOOKUP(V$3,'Load Schedule'!$G$15:$AD$15,'Load Schedule'!$G$16:$AD$21)))</f>
        <v>0</v>
      </c>
      <c r="W243" s="26">
        <f t="array" ref="W243">IF('Load Schedule'!$D$6="Yes",INDEX('Load Schedule'!$A$10:$D$8769,COLUMN(V240),4),'Load Schedule'!$J$10*_xlfn.XLOOKUP('Load Schedule'!$J$9,'Load Schedule'!$F$16:$F$21,_xlfn.XLOOKUP(W$3,'Load Schedule'!$G$15:$AD$15,'Load Schedule'!$G$16:$AD$21)))</f>
        <v>0</v>
      </c>
      <c r="X243" s="26">
        <f t="array" ref="X243">IF('Load Schedule'!$D$6="Yes",INDEX('Load Schedule'!$A$10:$D$8769,COLUMN(W240),4),'Load Schedule'!$J$10*_xlfn.XLOOKUP('Load Schedule'!$J$9,'Load Schedule'!$F$16:$F$21,_xlfn.XLOOKUP(X$3,'Load Schedule'!$G$15:$AD$15,'Load Schedule'!$G$16:$AD$21)))</f>
        <v>0</v>
      </c>
      <c r="Y243" s="26">
        <f t="array" ref="Y243">IF('Load Schedule'!$D$6="Yes",INDEX('Load Schedule'!$A$10:$D$8769,COLUMN(X240),4),'Load Schedule'!$J$10*_xlfn.XLOOKUP('Load Schedule'!$J$9,'Load Schedule'!$F$16:$F$21,_xlfn.XLOOKUP(Y$3,'Load Schedule'!$G$15:$AD$15,'Load Schedule'!$G$16:$AD$21)))</f>
        <v>0</v>
      </c>
      <c r="AA243">
        <f t="shared" si="3"/>
        <v>5760</v>
      </c>
    </row>
    <row r="244" spans="1:27" x14ac:dyDescent="0.25">
      <c r="A244" s="8">
        <v>44437</v>
      </c>
      <c r="B244" s="26">
        <f t="array" ref="B244">IF('Load Schedule'!$D$6="Yes",INDEX('Load Schedule'!$A$10:$D$8769,COLUMN(A241),4),'Load Schedule'!$J$10*_xlfn.XLOOKUP('Load Schedule'!$J$9,'Load Schedule'!$F$16:$F$21,_xlfn.XLOOKUP(B$3,'Load Schedule'!$G$15:$AD$15,'Load Schedule'!$G$16:$AD$21)))</f>
        <v>0</v>
      </c>
      <c r="C244" s="26">
        <f t="array" ref="C244">IF('Load Schedule'!$D$6="Yes",INDEX('Load Schedule'!$A$10:$D$8769,COLUMN(B241),4),'Load Schedule'!$J$10*_xlfn.XLOOKUP('Load Schedule'!$J$9,'Load Schedule'!$F$16:$F$21,_xlfn.XLOOKUP(C$3,'Load Schedule'!$G$15:$AD$15,'Load Schedule'!$G$16:$AD$21)))</f>
        <v>0</v>
      </c>
      <c r="D244" s="26">
        <f t="array" ref="D244">IF('Load Schedule'!$D$6="Yes",INDEX('Load Schedule'!$A$10:$D$8769,COLUMN(C241),4),'Load Schedule'!$J$10*_xlfn.XLOOKUP('Load Schedule'!$J$9,'Load Schedule'!$F$16:$F$21,_xlfn.XLOOKUP(D$3,'Load Schedule'!$G$15:$AD$15,'Load Schedule'!$G$16:$AD$21)))</f>
        <v>0</v>
      </c>
      <c r="E244" s="26">
        <f t="array" ref="E244">IF('Load Schedule'!$D$6="Yes",INDEX('Load Schedule'!$A$10:$D$8769,COLUMN(D241),4),'Load Schedule'!$J$10*_xlfn.XLOOKUP('Load Schedule'!$J$9,'Load Schedule'!$F$16:$F$21,_xlfn.XLOOKUP(E$3,'Load Schedule'!$G$15:$AD$15,'Load Schedule'!$G$16:$AD$21)))</f>
        <v>0</v>
      </c>
      <c r="F244" s="26">
        <f t="array" ref="F244">IF('Load Schedule'!$D$6="Yes",INDEX('Load Schedule'!$A$10:$D$8769,COLUMN(E241),4),'Load Schedule'!$J$10*_xlfn.XLOOKUP('Load Schedule'!$J$9,'Load Schedule'!$F$16:$F$21,_xlfn.XLOOKUP(F$3,'Load Schedule'!$G$15:$AD$15,'Load Schedule'!$G$16:$AD$21)))</f>
        <v>0</v>
      </c>
      <c r="G244" s="26">
        <f t="array" ref="G244">IF('Load Schedule'!$D$6="Yes",INDEX('Load Schedule'!$A$10:$D$8769,COLUMN(F241),4),'Load Schedule'!$J$10*_xlfn.XLOOKUP('Load Schedule'!$J$9,'Load Schedule'!$F$16:$F$21,_xlfn.XLOOKUP(G$3,'Load Schedule'!$G$15:$AD$15,'Load Schedule'!$G$16:$AD$21)))</f>
        <v>0</v>
      </c>
      <c r="H244" s="26">
        <f t="array" ref="H244">IF('Load Schedule'!$D$6="Yes",INDEX('Load Schedule'!$A$10:$D$8769,COLUMN(G241),4),'Load Schedule'!$J$10*_xlfn.XLOOKUP('Load Schedule'!$J$9,'Load Schedule'!$F$16:$F$21,_xlfn.XLOOKUP(H$3,'Load Schedule'!$G$15:$AD$15,'Load Schedule'!$G$16:$AD$21)))</f>
        <v>0</v>
      </c>
      <c r="I244" s="26">
        <f t="array" ref="I244">IF('Load Schedule'!$D$6="Yes",INDEX('Load Schedule'!$A$10:$D$8769,COLUMN(H241),4),'Load Schedule'!$J$10*_xlfn.XLOOKUP('Load Schedule'!$J$9,'Load Schedule'!$F$16:$F$21,_xlfn.XLOOKUP(I$3,'Load Schedule'!$G$15:$AD$15,'Load Schedule'!$G$16:$AD$21)))</f>
        <v>0</v>
      </c>
      <c r="J244" s="26">
        <f t="array" ref="J244">IF('Load Schedule'!$D$6="Yes",INDEX('Load Schedule'!$A$10:$D$8769,COLUMN(I241),4),'Load Schedule'!$J$10*_xlfn.XLOOKUP('Load Schedule'!$J$9,'Load Schedule'!$F$16:$F$21,_xlfn.XLOOKUP(J$3,'Load Schedule'!$G$15:$AD$15,'Load Schedule'!$G$16:$AD$21)))</f>
        <v>0</v>
      </c>
      <c r="K244" s="26">
        <f t="array" ref="K244">IF('Load Schedule'!$D$6="Yes",INDEX('Load Schedule'!$A$10:$D$8769,COLUMN(J241),4),'Load Schedule'!$J$10*_xlfn.XLOOKUP('Load Schedule'!$J$9,'Load Schedule'!$F$16:$F$21,_xlfn.XLOOKUP(K$3,'Load Schedule'!$G$15:$AD$15,'Load Schedule'!$G$16:$AD$21)))</f>
        <v>0</v>
      </c>
      <c r="L244" s="26">
        <f t="array" ref="L244">IF('Load Schedule'!$D$6="Yes",INDEX('Load Schedule'!$A$10:$D$8769,COLUMN(K241),4),'Load Schedule'!$J$10*_xlfn.XLOOKUP('Load Schedule'!$J$9,'Load Schedule'!$F$16:$F$21,_xlfn.XLOOKUP(L$3,'Load Schedule'!$G$15:$AD$15,'Load Schedule'!$G$16:$AD$21)))</f>
        <v>0</v>
      </c>
      <c r="M244" s="26">
        <f t="array" ref="M244">IF('Load Schedule'!$D$6="Yes",INDEX('Load Schedule'!$A$10:$D$8769,COLUMN(L241),4),'Load Schedule'!$J$10*_xlfn.XLOOKUP('Load Schedule'!$J$9,'Load Schedule'!$F$16:$F$21,_xlfn.XLOOKUP(M$3,'Load Schedule'!$G$15:$AD$15,'Load Schedule'!$G$16:$AD$21)))</f>
        <v>0</v>
      </c>
      <c r="N244" s="26">
        <f t="array" ref="N244">IF('Load Schedule'!$D$6="Yes",INDEX('Load Schedule'!$A$10:$D$8769,COLUMN(M241),4),'Load Schedule'!$J$10*_xlfn.XLOOKUP('Load Schedule'!$J$9,'Load Schedule'!$F$16:$F$21,_xlfn.XLOOKUP(N$3,'Load Schedule'!$G$15:$AD$15,'Load Schedule'!$G$16:$AD$21)))</f>
        <v>0</v>
      </c>
      <c r="O244" s="26">
        <f t="array" ref="O244">IF('Load Schedule'!$D$6="Yes",INDEX('Load Schedule'!$A$10:$D$8769,COLUMN(N241),4),'Load Schedule'!$J$10*_xlfn.XLOOKUP('Load Schedule'!$J$9,'Load Schedule'!$F$16:$F$21,_xlfn.XLOOKUP(O$3,'Load Schedule'!$G$15:$AD$15,'Load Schedule'!$G$16:$AD$21)))</f>
        <v>0</v>
      </c>
      <c r="P244" s="26">
        <f t="array" ref="P244">IF('Load Schedule'!$D$6="Yes",INDEX('Load Schedule'!$A$10:$D$8769,COLUMN(O241),4),'Load Schedule'!$J$10*_xlfn.XLOOKUP('Load Schedule'!$J$9,'Load Schedule'!$F$16:$F$21,_xlfn.XLOOKUP(P$3,'Load Schedule'!$G$15:$AD$15,'Load Schedule'!$G$16:$AD$21)))</f>
        <v>0</v>
      </c>
      <c r="Q244" s="26">
        <f t="array" ref="Q244">IF('Load Schedule'!$D$6="Yes",INDEX('Load Schedule'!$A$10:$D$8769,COLUMN(P241),4),'Load Schedule'!$J$10*_xlfn.XLOOKUP('Load Schedule'!$J$9,'Load Schedule'!$F$16:$F$21,_xlfn.XLOOKUP(Q$3,'Load Schedule'!$G$15:$AD$15,'Load Schedule'!$G$16:$AD$21)))</f>
        <v>0</v>
      </c>
      <c r="R244" s="26">
        <f t="array" ref="R244">IF('Load Schedule'!$D$6="Yes",INDEX('Load Schedule'!$A$10:$D$8769,COLUMN(Q241),4),'Load Schedule'!$J$10*_xlfn.XLOOKUP('Load Schedule'!$J$9,'Load Schedule'!$F$16:$F$21,_xlfn.XLOOKUP(R$3,'Load Schedule'!$G$15:$AD$15,'Load Schedule'!$G$16:$AD$21)))</f>
        <v>0</v>
      </c>
      <c r="S244" s="26">
        <f t="array" ref="S244">IF('Load Schedule'!$D$6="Yes",INDEX('Load Schedule'!$A$10:$D$8769,COLUMN(R241),4),'Load Schedule'!$J$10*_xlfn.XLOOKUP('Load Schedule'!$J$9,'Load Schedule'!$F$16:$F$21,_xlfn.XLOOKUP(S$3,'Load Schedule'!$G$15:$AD$15,'Load Schedule'!$G$16:$AD$21)))</f>
        <v>0</v>
      </c>
      <c r="T244" s="26">
        <f t="array" ref="T244">IF('Load Schedule'!$D$6="Yes",INDEX('Load Schedule'!$A$10:$D$8769,COLUMN(S241),4),'Load Schedule'!$J$10*_xlfn.XLOOKUP('Load Schedule'!$J$9,'Load Schedule'!$F$16:$F$21,_xlfn.XLOOKUP(T$3,'Load Schedule'!$G$15:$AD$15,'Load Schedule'!$G$16:$AD$21)))</f>
        <v>0</v>
      </c>
      <c r="U244" s="26">
        <f t="array" ref="U244">IF('Load Schedule'!$D$6="Yes",INDEX('Load Schedule'!$A$10:$D$8769,COLUMN(T241),4),'Load Schedule'!$J$10*_xlfn.XLOOKUP('Load Schedule'!$J$9,'Load Schedule'!$F$16:$F$21,_xlfn.XLOOKUP(U$3,'Load Schedule'!$G$15:$AD$15,'Load Schedule'!$G$16:$AD$21)))</f>
        <v>0</v>
      </c>
      <c r="V244" s="26">
        <f t="array" ref="V244">IF('Load Schedule'!$D$6="Yes",INDEX('Load Schedule'!$A$10:$D$8769,COLUMN(U241),4),'Load Schedule'!$J$10*_xlfn.XLOOKUP('Load Schedule'!$J$9,'Load Schedule'!$F$16:$F$21,_xlfn.XLOOKUP(V$3,'Load Schedule'!$G$15:$AD$15,'Load Schedule'!$G$16:$AD$21)))</f>
        <v>0</v>
      </c>
      <c r="W244" s="26">
        <f t="array" ref="W244">IF('Load Schedule'!$D$6="Yes",INDEX('Load Schedule'!$A$10:$D$8769,COLUMN(V241),4),'Load Schedule'!$J$10*_xlfn.XLOOKUP('Load Schedule'!$J$9,'Load Schedule'!$F$16:$F$21,_xlfn.XLOOKUP(W$3,'Load Schedule'!$G$15:$AD$15,'Load Schedule'!$G$16:$AD$21)))</f>
        <v>0</v>
      </c>
      <c r="X244" s="26">
        <f t="array" ref="X244">IF('Load Schedule'!$D$6="Yes",INDEX('Load Schedule'!$A$10:$D$8769,COLUMN(W241),4),'Load Schedule'!$J$10*_xlfn.XLOOKUP('Load Schedule'!$J$9,'Load Schedule'!$F$16:$F$21,_xlfn.XLOOKUP(X$3,'Load Schedule'!$G$15:$AD$15,'Load Schedule'!$G$16:$AD$21)))</f>
        <v>0</v>
      </c>
      <c r="Y244" s="26">
        <f t="array" ref="Y244">IF('Load Schedule'!$D$6="Yes",INDEX('Load Schedule'!$A$10:$D$8769,COLUMN(X241),4),'Load Schedule'!$J$10*_xlfn.XLOOKUP('Load Schedule'!$J$9,'Load Schedule'!$F$16:$F$21,_xlfn.XLOOKUP(Y$3,'Load Schedule'!$G$15:$AD$15,'Load Schedule'!$G$16:$AD$21)))</f>
        <v>0</v>
      </c>
      <c r="AA244">
        <f t="shared" si="3"/>
        <v>5784</v>
      </c>
    </row>
    <row r="245" spans="1:27" x14ac:dyDescent="0.25">
      <c r="A245" s="8">
        <v>44438</v>
      </c>
      <c r="B245" s="26">
        <f t="array" ref="B245">IF('Load Schedule'!$D$6="Yes",INDEX('Load Schedule'!$A$10:$D$8769,COLUMN(A242),4),'Load Schedule'!$J$10*_xlfn.XLOOKUP('Load Schedule'!$J$9,'Load Schedule'!$F$16:$F$21,_xlfn.XLOOKUP(B$3,'Load Schedule'!$G$15:$AD$15,'Load Schedule'!$G$16:$AD$21)))</f>
        <v>0</v>
      </c>
      <c r="C245" s="26">
        <f t="array" ref="C245">IF('Load Schedule'!$D$6="Yes",INDEX('Load Schedule'!$A$10:$D$8769,COLUMN(B242),4),'Load Schedule'!$J$10*_xlfn.XLOOKUP('Load Schedule'!$J$9,'Load Schedule'!$F$16:$F$21,_xlfn.XLOOKUP(C$3,'Load Schedule'!$G$15:$AD$15,'Load Schedule'!$G$16:$AD$21)))</f>
        <v>0</v>
      </c>
      <c r="D245" s="26">
        <f t="array" ref="D245">IF('Load Schedule'!$D$6="Yes",INDEX('Load Schedule'!$A$10:$D$8769,COLUMN(C242),4),'Load Schedule'!$J$10*_xlfn.XLOOKUP('Load Schedule'!$J$9,'Load Schedule'!$F$16:$F$21,_xlfn.XLOOKUP(D$3,'Load Schedule'!$G$15:$AD$15,'Load Schedule'!$G$16:$AD$21)))</f>
        <v>0</v>
      </c>
      <c r="E245" s="26">
        <f t="array" ref="E245">IF('Load Schedule'!$D$6="Yes",INDEX('Load Schedule'!$A$10:$D$8769,COLUMN(D242),4),'Load Schedule'!$J$10*_xlfn.XLOOKUP('Load Schedule'!$J$9,'Load Schedule'!$F$16:$F$21,_xlfn.XLOOKUP(E$3,'Load Schedule'!$G$15:$AD$15,'Load Schedule'!$G$16:$AD$21)))</f>
        <v>0</v>
      </c>
      <c r="F245" s="26">
        <f t="array" ref="F245">IF('Load Schedule'!$D$6="Yes",INDEX('Load Schedule'!$A$10:$D$8769,COLUMN(E242),4),'Load Schedule'!$J$10*_xlfn.XLOOKUP('Load Schedule'!$J$9,'Load Schedule'!$F$16:$F$21,_xlfn.XLOOKUP(F$3,'Load Schedule'!$G$15:$AD$15,'Load Schedule'!$G$16:$AD$21)))</f>
        <v>0</v>
      </c>
      <c r="G245" s="26">
        <f t="array" ref="G245">IF('Load Schedule'!$D$6="Yes",INDEX('Load Schedule'!$A$10:$D$8769,COLUMN(F242),4),'Load Schedule'!$J$10*_xlfn.XLOOKUP('Load Schedule'!$J$9,'Load Schedule'!$F$16:$F$21,_xlfn.XLOOKUP(G$3,'Load Schedule'!$G$15:$AD$15,'Load Schedule'!$G$16:$AD$21)))</f>
        <v>0</v>
      </c>
      <c r="H245" s="26">
        <f t="array" ref="H245">IF('Load Schedule'!$D$6="Yes",INDEX('Load Schedule'!$A$10:$D$8769,COLUMN(G242),4),'Load Schedule'!$J$10*_xlfn.XLOOKUP('Load Schedule'!$J$9,'Load Schedule'!$F$16:$F$21,_xlfn.XLOOKUP(H$3,'Load Schedule'!$G$15:$AD$15,'Load Schedule'!$G$16:$AD$21)))</f>
        <v>0</v>
      </c>
      <c r="I245" s="26">
        <f t="array" ref="I245">IF('Load Schedule'!$D$6="Yes",INDEX('Load Schedule'!$A$10:$D$8769,COLUMN(H242),4),'Load Schedule'!$J$10*_xlfn.XLOOKUP('Load Schedule'!$J$9,'Load Schedule'!$F$16:$F$21,_xlfn.XLOOKUP(I$3,'Load Schedule'!$G$15:$AD$15,'Load Schedule'!$G$16:$AD$21)))</f>
        <v>0</v>
      </c>
      <c r="J245" s="26">
        <f t="array" ref="J245">IF('Load Schedule'!$D$6="Yes",INDEX('Load Schedule'!$A$10:$D$8769,COLUMN(I242),4),'Load Schedule'!$J$10*_xlfn.XLOOKUP('Load Schedule'!$J$9,'Load Schedule'!$F$16:$F$21,_xlfn.XLOOKUP(J$3,'Load Schedule'!$G$15:$AD$15,'Load Schedule'!$G$16:$AD$21)))</f>
        <v>0</v>
      </c>
      <c r="K245" s="26">
        <f t="array" ref="K245">IF('Load Schedule'!$D$6="Yes",INDEX('Load Schedule'!$A$10:$D$8769,COLUMN(J242),4),'Load Schedule'!$J$10*_xlfn.XLOOKUP('Load Schedule'!$J$9,'Load Schedule'!$F$16:$F$21,_xlfn.XLOOKUP(K$3,'Load Schedule'!$G$15:$AD$15,'Load Schedule'!$G$16:$AD$21)))</f>
        <v>0</v>
      </c>
      <c r="L245" s="26">
        <f t="array" ref="L245">IF('Load Schedule'!$D$6="Yes",INDEX('Load Schedule'!$A$10:$D$8769,COLUMN(K242),4),'Load Schedule'!$J$10*_xlfn.XLOOKUP('Load Schedule'!$J$9,'Load Schedule'!$F$16:$F$21,_xlfn.XLOOKUP(L$3,'Load Schedule'!$G$15:$AD$15,'Load Schedule'!$G$16:$AD$21)))</f>
        <v>0</v>
      </c>
      <c r="M245" s="26">
        <f t="array" ref="M245">IF('Load Schedule'!$D$6="Yes",INDEX('Load Schedule'!$A$10:$D$8769,COLUMN(L242),4),'Load Schedule'!$J$10*_xlfn.XLOOKUP('Load Schedule'!$J$9,'Load Schedule'!$F$16:$F$21,_xlfn.XLOOKUP(M$3,'Load Schedule'!$G$15:$AD$15,'Load Schedule'!$G$16:$AD$21)))</f>
        <v>0</v>
      </c>
      <c r="N245" s="26">
        <f t="array" ref="N245">IF('Load Schedule'!$D$6="Yes",INDEX('Load Schedule'!$A$10:$D$8769,COLUMN(M242),4),'Load Schedule'!$J$10*_xlfn.XLOOKUP('Load Schedule'!$J$9,'Load Schedule'!$F$16:$F$21,_xlfn.XLOOKUP(N$3,'Load Schedule'!$G$15:$AD$15,'Load Schedule'!$G$16:$AD$21)))</f>
        <v>0</v>
      </c>
      <c r="O245" s="26">
        <f t="array" ref="O245">IF('Load Schedule'!$D$6="Yes",INDEX('Load Schedule'!$A$10:$D$8769,COLUMN(N242),4),'Load Schedule'!$J$10*_xlfn.XLOOKUP('Load Schedule'!$J$9,'Load Schedule'!$F$16:$F$21,_xlfn.XLOOKUP(O$3,'Load Schedule'!$G$15:$AD$15,'Load Schedule'!$G$16:$AD$21)))</f>
        <v>0</v>
      </c>
      <c r="P245" s="26">
        <f t="array" ref="P245">IF('Load Schedule'!$D$6="Yes",INDEX('Load Schedule'!$A$10:$D$8769,COLUMN(O242),4),'Load Schedule'!$J$10*_xlfn.XLOOKUP('Load Schedule'!$J$9,'Load Schedule'!$F$16:$F$21,_xlfn.XLOOKUP(P$3,'Load Schedule'!$G$15:$AD$15,'Load Schedule'!$G$16:$AD$21)))</f>
        <v>0</v>
      </c>
      <c r="Q245" s="26">
        <f t="array" ref="Q245">IF('Load Schedule'!$D$6="Yes",INDEX('Load Schedule'!$A$10:$D$8769,COLUMN(P242),4),'Load Schedule'!$J$10*_xlfn.XLOOKUP('Load Schedule'!$J$9,'Load Schedule'!$F$16:$F$21,_xlfn.XLOOKUP(Q$3,'Load Schedule'!$G$15:$AD$15,'Load Schedule'!$G$16:$AD$21)))</f>
        <v>0</v>
      </c>
      <c r="R245" s="26">
        <f t="array" ref="R245">IF('Load Schedule'!$D$6="Yes",INDEX('Load Schedule'!$A$10:$D$8769,COLUMN(Q242),4),'Load Schedule'!$J$10*_xlfn.XLOOKUP('Load Schedule'!$J$9,'Load Schedule'!$F$16:$F$21,_xlfn.XLOOKUP(R$3,'Load Schedule'!$G$15:$AD$15,'Load Schedule'!$G$16:$AD$21)))</f>
        <v>0</v>
      </c>
      <c r="S245" s="26">
        <f t="array" ref="S245">IF('Load Schedule'!$D$6="Yes",INDEX('Load Schedule'!$A$10:$D$8769,COLUMN(R242),4),'Load Schedule'!$J$10*_xlfn.XLOOKUP('Load Schedule'!$J$9,'Load Schedule'!$F$16:$F$21,_xlfn.XLOOKUP(S$3,'Load Schedule'!$G$15:$AD$15,'Load Schedule'!$G$16:$AD$21)))</f>
        <v>0</v>
      </c>
      <c r="T245" s="26">
        <f t="array" ref="T245">IF('Load Schedule'!$D$6="Yes",INDEX('Load Schedule'!$A$10:$D$8769,COLUMN(S242),4),'Load Schedule'!$J$10*_xlfn.XLOOKUP('Load Schedule'!$J$9,'Load Schedule'!$F$16:$F$21,_xlfn.XLOOKUP(T$3,'Load Schedule'!$G$15:$AD$15,'Load Schedule'!$G$16:$AD$21)))</f>
        <v>0</v>
      </c>
      <c r="U245" s="26">
        <f t="array" ref="U245">IF('Load Schedule'!$D$6="Yes",INDEX('Load Schedule'!$A$10:$D$8769,COLUMN(T242),4),'Load Schedule'!$J$10*_xlfn.XLOOKUP('Load Schedule'!$J$9,'Load Schedule'!$F$16:$F$21,_xlfn.XLOOKUP(U$3,'Load Schedule'!$G$15:$AD$15,'Load Schedule'!$G$16:$AD$21)))</f>
        <v>0</v>
      </c>
      <c r="V245" s="26">
        <f t="array" ref="V245">IF('Load Schedule'!$D$6="Yes",INDEX('Load Schedule'!$A$10:$D$8769,COLUMN(U242),4),'Load Schedule'!$J$10*_xlfn.XLOOKUP('Load Schedule'!$J$9,'Load Schedule'!$F$16:$F$21,_xlfn.XLOOKUP(V$3,'Load Schedule'!$G$15:$AD$15,'Load Schedule'!$G$16:$AD$21)))</f>
        <v>0</v>
      </c>
      <c r="W245" s="26">
        <f t="array" ref="W245">IF('Load Schedule'!$D$6="Yes",INDEX('Load Schedule'!$A$10:$D$8769,COLUMN(V242),4),'Load Schedule'!$J$10*_xlfn.XLOOKUP('Load Schedule'!$J$9,'Load Schedule'!$F$16:$F$21,_xlfn.XLOOKUP(W$3,'Load Schedule'!$G$15:$AD$15,'Load Schedule'!$G$16:$AD$21)))</f>
        <v>0</v>
      </c>
      <c r="X245" s="26">
        <f t="array" ref="X245">IF('Load Schedule'!$D$6="Yes",INDEX('Load Schedule'!$A$10:$D$8769,COLUMN(W242),4),'Load Schedule'!$J$10*_xlfn.XLOOKUP('Load Schedule'!$J$9,'Load Schedule'!$F$16:$F$21,_xlfn.XLOOKUP(X$3,'Load Schedule'!$G$15:$AD$15,'Load Schedule'!$G$16:$AD$21)))</f>
        <v>0</v>
      </c>
      <c r="Y245" s="26">
        <f t="array" ref="Y245">IF('Load Schedule'!$D$6="Yes",INDEX('Load Schedule'!$A$10:$D$8769,COLUMN(X242),4),'Load Schedule'!$J$10*_xlfn.XLOOKUP('Load Schedule'!$J$9,'Load Schedule'!$F$16:$F$21,_xlfn.XLOOKUP(Y$3,'Load Schedule'!$G$15:$AD$15,'Load Schedule'!$G$16:$AD$21)))</f>
        <v>0</v>
      </c>
      <c r="AA245">
        <f t="shared" si="3"/>
        <v>5808</v>
      </c>
    </row>
    <row r="246" spans="1:27" x14ac:dyDescent="0.25">
      <c r="A246" s="8">
        <v>44439</v>
      </c>
      <c r="B246" s="26">
        <f t="array" ref="B246">IF('Load Schedule'!$D$6="Yes",INDEX('Load Schedule'!$A$10:$D$8769,COLUMN(A243),4),'Load Schedule'!$J$10*_xlfn.XLOOKUP('Load Schedule'!$J$9,'Load Schedule'!$F$16:$F$21,_xlfn.XLOOKUP(B$3,'Load Schedule'!$G$15:$AD$15,'Load Schedule'!$G$16:$AD$21)))</f>
        <v>0</v>
      </c>
      <c r="C246" s="26">
        <f t="array" ref="C246">IF('Load Schedule'!$D$6="Yes",INDEX('Load Schedule'!$A$10:$D$8769,COLUMN(B243),4),'Load Schedule'!$J$10*_xlfn.XLOOKUP('Load Schedule'!$J$9,'Load Schedule'!$F$16:$F$21,_xlfn.XLOOKUP(C$3,'Load Schedule'!$G$15:$AD$15,'Load Schedule'!$G$16:$AD$21)))</f>
        <v>0</v>
      </c>
      <c r="D246" s="26">
        <f t="array" ref="D246">IF('Load Schedule'!$D$6="Yes",INDEX('Load Schedule'!$A$10:$D$8769,COLUMN(C243),4),'Load Schedule'!$J$10*_xlfn.XLOOKUP('Load Schedule'!$J$9,'Load Schedule'!$F$16:$F$21,_xlfn.XLOOKUP(D$3,'Load Schedule'!$G$15:$AD$15,'Load Schedule'!$G$16:$AD$21)))</f>
        <v>0</v>
      </c>
      <c r="E246" s="26">
        <f t="array" ref="E246">IF('Load Schedule'!$D$6="Yes",INDEX('Load Schedule'!$A$10:$D$8769,COLUMN(D243),4),'Load Schedule'!$J$10*_xlfn.XLOOKUP('Load Schedule'!$J$9,'Load Schedule'!$F$16:$F$21,_xlfn.XLOOKUP(E$3,'Load Schedule'!$G$15:$AD$15,'Load Schedule'!$G$16:$AD$21)))</f>
        <v>0</v>
      </c>
      <c r="F246" s="26">
        <f t="array" ref="F246">IF('Load Schedule'!$D$6="Yes",INDEX('Load Schedule'!$A$10:$D$8769,COLUMN(E243),4),'Load Schedule'!$J$10*_xlfn.XLOOKUP('Load Schedule'!$J$9,'Load Schedule'!$F$16:$F$21,_xlfn.XLOOKUP(F$3,'Load Schedule'!$G$15:$AD$15,'Load Schedule'!$G$16:$AD$21)))</f>
        <v>0</v>
      </c>
      <c r="G246" s="26">
        <f t="array" ref="G246">IF('Load Schedule'!$D$6="Yes",INDEX('Load Schedule'!$A$10:$D$8769,COLUMN(F243),4),'Load Schedule'!$J$10*_xlfn.XLOOKUP('Load Schedule'!$J$9,'Load Schedule'!$F$16:$F$21,_xlfn.XLOOKUP(G$3,'Load Schedule'!$G$15:$AD$15,'Load Schedule'!$G$16:$AD$21)))</f>
        <v>0</v>
      </c>
      <c r="H246" s="26">
        <f t="array" ref="H246">IF('Load Schedule'!$D$6="Yes",INDEX('Load Schedule'!$A$10:$D$8769,COLUMN(G243),4),'Load Schedule'!$J$10*_xlfn.XLOOKUP('Load Schedule'!$J$9,'Load Schedule'!$F$16:$F$21,_xlfn.XLOOKUP(H$3,'Load Schedule'!$G$15:$AD$15,'Load Schedule'!$G$16:$AD$21)))</f>
        <v>0</v>
      </c>
      <c r="I246" s="26">
        <f t="array" ref="I246">IF('Load Schedule'!$D$6="Yes",INDEX('Load Schedule'!$A$10:$D$8769,COLUMN(H243),4),'Load Schedule'!$J$10*_xlfn.XLOOKUP('Load Schedule'!$J$9,'Load Schedule'!$F$16:$F$21,_xlfn.XLOOKUP(I$3,'Load Schedule'!$G$15:$AD$15,'Load Schedule'!$G$16:$AD$21)))</f>
        <v>0</v>
      </c>
      <c r="J246" s="26">
        <f t="array" ref="J246">IF('Load Schedule'!$D$6="Yes",INDEX('Load Schedule'!$A$10:$D$8769,COLUMN(I243),4),'Load Schedule'!$J$10*_xlfn.XLOOKUP('Load Schedule'!$J$9,'Load Schedule'!$F$16:$F$21,_xlfn.XLOOKUP(J$3,'Load Schedule'!$G$15:$AD$15,'Load Schedule'!$G$16:$AD$21)))</f>
        <v>0</v>
      </c>
      <c r="K246" s="26">
        <f t="array" ref="K246">IF('Load Schedule'!$D$6="Yes",INDEX('Load Schedule'!$A$10:$D$8769,COLUMN(J243),4),'Load Schedule'!$J$10*_xlfn.XLOOKUP('Load Schedule'!$J$9,'Load Schedule'!$F$16:$F$21,_xlfn.XLOOKUP(K$3,'Load Schedule'!$G$15:$AD$15,'Load Schedule'!$G$16:$AD$21)))</f>
        <v>0</v>
      </c>
      <c r="L246" s="26">
        <f t="array" ref="L246">IF('Load Schedule'!$D$6="Yes",INDEX('Load Schedule'!$A$10:$D$8769,COLUMN(K243),4),'Load Schedule'!$J$10*_xlfn.XLOOKUP('Load Schedule'!$J$9,'Load Schedule'!$F$16:$F$21,_xlfn.XLOOKUP(L$3,'Load Schedule'!$G$15:$AD$15,'Load Schedule'!$G$16:$AD$21)))</f>
        <v>0</v>
      </c>
      <c r="M246" s="26">
        <f t="array" ref="M246">IF('Load Schedule'!$D$6="Yes",INDEX('Load Schedule'!$A$10:$D$8769,COLUMN(L243),4),'Load Schedule'!$J$10*_xlfn.XLOOKUP('Load Schedule'!$J$9,'Load Schedule'!$F$16:$F$21,_xlfn.XLOOKUP(M$3,'Load Schedule'!$G$15:$AD$15,'Load Schedule'!$G$16:$AD$21)))</f>
        <v>0</v>
      </c>
      <c r="N246" s="26">
        <f t="array" ref="N246">IF('Load Schedule'!$D$6="Yes",INDEX('Load Schedule'!$A$10:$D$8769,COLUMN(M243),4),'Load Schedule'!$J$10*_xlfn.XLOOKUP('Load Schedule'!$J$9,'Load Schedule'!$F$16:$F$21,_xlfn.XLOOKUP(N$3,'Load Schedule'!$G$15:$AD$15,'Load Schedule'!$G$16:$AD$21)))</f>
        <v>0</v>
      </c>
      <c r="O246" s="26">
        <f t="array" ref="O246">IF('Load Schedule'!$D$6="Yes",INDEX('Load Schedule'!$A$10:$D$8769,COLUMN(N243),4),'Load Schedule'!$J$10*_xlfn.XLOOKUP('Load Schedule'!$J$9,'Load Schedule'!$F$16:$F$21,_xlfn.XLOOKUP(O$3,'Load Schedule'!$G$15:$AD$15,'Load Schedule'!$G$16:$AD$21)))</f>
        <v>0</v>
      </c>
      <c r="P246" s="26">
        <f t="array" ref="P246">IF('Load Schedule'!$D$6="Yes",INDEX('Load Schedule'!$A$10:$D$8769,COLUMN(O243),4),'Load Schedule'!$J$10*_xlfn.XLOOKUP('Load Schedule'!$J$9,'Load Schedule'!$F$16:$F$21,_xlfn.XLOOKUP(P$3,'Load Schedule'!$G$15:$AD$15,'Load Schedule'!$G$16:$AD$21)))</f>
        <v>0</v>
      </c>
      <c r="Q246" s="26">
        <f t="array" ref="Q246">IF('Load Schedule'!$D$6="Yes",INDEX('Load Schedule'!$A$10:$D$8769,COLUMN(P243),4),'Load Schedule'!$J$10*_xlfn.XLOOKUP('Load Schedule'!$J$9,'Load Schedule'!$F$16:$F$21,_xlfn.XLOOKUP(Q$3,'Load Schedule'!$G$15:$AD$15,'Load Schedule'!$G$16:$AD$21)))</f>
        <v>0</v>
      </c>
      <c r="R246" s="26">
        <f t="array" ref="R246">IF('Load Schedule'!$D$6="Yes",INDEX('Load Schedule'!$A$10:$D$8769,COLUMN(Q243),4),'Load Schedule'!$J$10*_xlfn.XLOOKUP('Load Schedule'!$J$9,'Load Schedule'!$F$16:$F$21,_xlfn.XLOOKUP(R$3,'Load Schedule'!$G$15:$AD$15,'Load Schedule'!$G$16:$AD$21)))</f>
        <v>0</v>
      </c>
      <c r="S246" s="26">
        <f t="array" ref="S246">IF('Load Schedule'!$D$6="Yes",INDEX('Load Schedule'!$A$10:$D$8769,COLUMN(R243),4),'Load Schedule'!$J$10*_xlfn.XLOOKUP('Load Schedule'!$J$9,'Load Schedule'!$F$16:$F$21,_xlfn.XLOOKUP(S$3,'Load Schedule'!$G$15:$AD$15,'Load Schedule'!$G$16:$AD$21)))</f>
        <v>0</v>
      </c>
      <c r="T246" s="26">
        <f t="array" ref="T246">IF('Load Schedule'!$D$6="Yes",INDEX('Load Schedule'!$A$10:$D$8769,COLUMN(S243),4),'Load Schedule'!$J$10*_xlfn.XLOOKUP('Load Schedule'!$J$9,'Load Schedule'!$F$16:$F$21,_xlfn.XLOOKUP(T$3,'Load Schedule'!$G$15:$AD$15,'Load Schedule'!$G$16:$AD$21)))</f>
        <v>0</v>
      </c>
      <c r="U246" s="26">
        <f t="array" ref="U246">IF('Load Schedule'!$D$6="Yes",INDEX('Load Schedule'!$A$10:$D$8769,COLUMN(T243),4),'Load Schedule'!$J$10*_xlfn.XLOOKUP('Load Schedule'!$J$9,'Load Schedule'!$F$16:$F$21,_xlfn.XLOOKUP(U$3,'Load Schedule'!$G$15:$AD$15,'Load Schedule'!$G$16:$AD$21)))</f>
        <v>0</v>
      </c>
      <c r="V246" s="26">
        <f t="array" ref="V246">IF('Load Schedule'!$D$6="Yes",INDEX('Load Schedule'!$A$10:$D$8769,COLUMN(U243),4),'Load Schedule'!$J$10*_xlfn.XLOOKUP('Load Schedule'!$J$9,'Load Schedule'!$F$16:$F$21,_xlfn.XLOOKUP(V$3,'Load Schedule'!$G$15:$AD$15,'Load Schedule'!$G$16:$AD$21)))</f>
        <v>0</v>
      </c>
      <c r="W246" s="26">
        <f t="array" ref="W246">IF('Load Schedule'!$D$6="Yes",INDEX('Load Schedule'!$A$10:$D$8769,COLUMN(V243),4),'Load Schedule'!$J$10*_xlfn.XLOOKUP('Load Schedule'!$J$9,'Load Schedule'!$F$16:$F$21,_xlfn.XLOOKUP(W$3,'Load Schedule'!$G$15:$AD$15,'Load Schedule'!$G$16:$AD$21)))</f>
        <v>0</v>
      </c>
      <c r="X246" s="26">
        <f t="array" ref="X246">IF('Load Schedule'!$D$6="Yes",INDEX('Load Schedule'!$A$10:$D$8769,COLUMN(W243),4),'Load Schedule'!$J$10*_xlfn.XLOOKUP('Load Schedule'!$J$9,'Load Schedule'!$F$16:$F$21,_xlfn.XLOOKUP(X$3,'Load Schedule'!$G$15:$AD$15,'Load Schedule'!$G$16:$AD$21)))</f>
        <v>0</v>
      </c>
      <c r="Y246" s="26">
        <f t="array" ref="Y246">IF('Load Schedule'!$D$6="Yes",INDEX('Load Schedule'!$A$10:$D$8769,COLUMN(X243),4),'Load Schedule'!$J$10*_xlfn.XLOOKUP('Load Schedule'!$J$9,'Load Schedule'!$F$16:$F$21,_xlfn.XLOOKUP(Y$3,'Load Schedule'!$G$15:$AD$15,'Load Schedule'!$G$16:$AD$21)))</f>
        <v>0</v>
      </c>
      <c r="AA246">
        <f t="shared" si="3"/>
        <v>5832</v>
      </c>
    </row>
    <row r="247" spans="1:27" x14ac:dyDescent="0.25">
      <c r="A247" s="8">
        <v>44440</v>
      </c>
      <c r="B247" s="26">
        <f t="array" ref="B247">IF('Load Schedule'!$D$6="Yes",INDEX('Load Schedule'!$A$10:$D$8769,COLUMN(A244),4),'Load Schedule'!$J$10*_xlfn.XLOOKUP('Load Schedule'!$J$9,'Load Schedule'!$F$16:$F$21,_xlfn.XLOOKUP(B$3,'Load Schedule'!$G$15:$AD$15,'Load Schedule'!$G$16:$AD$21)))</f>
        <v>0</v>
      </c>
      <c r="C247" s="26">
        <f t="array" ref="C247">IF('Load Schedule'!$D$6="Yes",INDEX('Load Schedule'!$A$10:$D$8769,COLUMN(B244),4),'Load Schedule'!$J$10*_xlfn.XLOOKUP('Load Schedule'!$J$9,'Load Schedule'!$F$16:$F$21,_xlfn.XLOOKUP(C$3,'Load Schedule'!$G$15:$AD$15,'Load Schedule'!$G$16:$AD$21)))</f>
        <v>0</v>
      </c>
      <c r="D247" s="26">
        <f t="array" ref="D247">IF('Load Schedule'!$D$6="Yes",INDEX('Load Schedule'!$A$10:$D$8769,COLUMN(C244),4),'Load Schedule'!$J$10*_xlfn.XLOOKUP('Load Schedule'!$J$9,'Load Schedule'!$F$16:$F$21,_xlfn.XLOOKUP(D$3,'Load Schedule'!$G$15:$AD$15,'Load Schedule'!$G$16:$AD$21)))</f>
        <v>0</v>
      </c>
      <c r="E247" s="26">
        <f t="array" ref="E247">IF('Load Schedule'!$D$6="Yes",INDEX('Load Schedule'!$A$10:$D$8769,COLUMN(D244),4),'Load Schedule'!$J$10*_xlfn.XLOOKUP('Load Schedule'!$J$9,'Load Schedule'!$F$16:$F$21,_xlfn.XLOOKUP(E$3,'Load Schedule'!$G$15:$AD$15,'Load Schedule'!$G$16:$AD$21)))</f>
        <v>0</v>
      </c>
      <c r="F247" s="26">
        <f t="array" ref="F247">IF('Load Schedule'!$D$6="Yes",INDEX('Load Schedule'!$A$10:$D$8769,COLUMN(E244),4),'Load Schedule'!$J$10*_xlfn.XLOOKUP('Load Schedule'!$J$9,'Load Schedule'!$F$16:$F$21,_xlfn.XLOOKUP(F$3,'Load Schedule'!$G$15:$AD$15,'Load Schedule'!$G$16:$AD$21)))</f>
        <v>0</v>
      </c>
      <c r="G247" s="26">
        <f t="array" ref="G247">IF('Load Schedule'!$D$6="Yes",INDEX('Load Schedule'!$A$10:$D$8769,COLUMN(F244),4),'Load Schedule'!$J$10*_xlfn.XLOOKUP('Load Schedule'!$J$9,'Load Schedule'!$F$16:$F$21,_xlfn.XLOOKUP(G$3,'Load Schedule'!$G$15:$AD$15,'Load Schedule'!$G$16:$AD$21)))</f>
        <v>0</v>
      </c>
      <c r="H247" s="26">
        <f t="array" ref="H247">IF('Load Schedule'!$D$6="Yes",INDEX('Load Schedule'!$A$10:$D$8769,COLUMN(G244),4),'Load Schedule'!$J$10*_xlfn.XLOOKUP('Load Schedule'!$J$9,'Load Schedule'!$F$16:$F$21,_xlfn.XLOOKUP(H$3,'Load Schedule'!$G$15:$AD$15,'Load Schedule'!$G$16:$AD$21)))</f>
        <v>0</v>
      </c>
      <c r="I247" s="26">
        <f t="array" ref="I247">IF('Load Schedule'!$D$6="Yes",INDEX('Load Schedule'!$A$10:$D$8769,COLUMN(H244),4),'Load Schedule'!$J$10*_xlfn.XLOOKUP('Load Schedule'!$J$9,'Load Schedule'!$F$16:$F$21,_xlfn.XLOOKUP(I$3,'Load Schedule'!$G$15:$AD$15,'Load Schedule'!$G$16:$AD$21)))</f>
        <v>0</v>
      </c>
      <c r="J247" s="26">
        <f t="array" ref="J247">IF('Load Schedule'!$D$6="Yes",INDEX('Load Schedule'!$A$10:$D$8769,COLUMN(I244),4),'Load Schedule'!$J$10*_xlfn.XLOOKUP('Load Schedule'!$J$9,'Load Schedule'!$F$16:$F$21,_xlfn.XLOOKUP(J$3,'Load Schedule'!$G$15:$AD$15,'Load Schedule'!$G$16:$AD$21)))</f>
        <v>0</v>
      </c>
      <c r="K247" s="26">
        <f t="array" ref="K247">IF('Load Schedule'!$D$6="Yes",INDEX('Load Schedule'!$A$10:$D$8769,COLUMN(J244),4),'Load Schedule'!$J$10*_xlfn.XLOOKUP('Load Schedule'!$J$9,'Load Schedule'!$F$16:$F$21,_xlfn.XLOOKUP(K$3,'Load Schedule'!$G$15:$AD$15,'Load Schedule'!$G$16:$AD$21)))</f>
        <v>0</v>
      </c>
      <c r="L247" s="26">
        <f t="array" ref="L247">IF('Load Schedule'!$D$6="Yes",INDEX('Load Schedule'!$A$10:$D$8769,COLUMN(K244),4),'Load Schedule'!$J$10*_xlfn.XLOOKUP('Load Schedule'!$J$9,'Load Schedule'!$F$16:$F$21,_xlfn.XLOOKUP(L$3,'Load Schedule'!$G$15:$AD$15,'Load Schedule'!$G$16:$AD$21)))</f>
        <v>0</v>
      </c>
      <c r="M247" s="26">
        <f t="array" ref="M247">IF('Load Schedule'!$D$6="Yes",INDEX('Load Schedule'!$A$10:$D$8769,COLUMN(L244),4),'Load Schedule'!$J$10*_xlfn.XLOOKUP('Load Schedule'!$J$9,'Load Schedule'!$F$16:$F$21,_xlfn.XLOOKUP(M$3,'Load Schedule'!$G$15:$AD$15,'Load Schedule'!$G$16:$AD$21)))</f>
        <v>0</v>
      </c>
      <c r="N247" s="26">
        <f t="array" ref="N247">IF('Load Schedule'!$D$6="Yes",INDEX('Load Schedule'!$A$10:$D$8769,COLUMN(M244),4),'Load Schedule'!$J$10*_xlfn.XLOOKUP('Load Schedule'!$J$9,'Load Schedule'!$F$16:$F$21,_xlfn.XLOOKUP(N$3,'Load Schedule'!$G$15:$AD$15,'Load Schedule'!$G$16:$AD$21)))</f>
        <v>0</v>
      </c>
      <c r="O247" s="26">
        <f t="array" ref="O247">IF('Load Schedule'!$D$6="Yes",INDEX('Load Schedule'!$A$10:$D$8769,COLUMN(N244),4),'Load Schedule'!$J$10*_xlfn.XLOOKUP('Load Schedule'!$J$9,'Load Schedule'!$F$16:$F$21,_xlfn.XLOOKUP(O$3,'Load Schedule'!$G$15:$AD$15,'Load Schedule'!$G$16:$AD$21)))</f>
        <v>0</v>
      </c>
      <c r="P247" s="26">
        <f t="array" ref="P247">IF('Load Schedule'!$D$6="Yes",INDEX('Load Schedule'!$A$10:$D$8769,COLUMN(O244),4),'Load Schedule'!$J$10*_xlfn.XLOOKUP('Load Schedule'!$J$9,'Load Schedule'!$F$16:$F$21,_xlfn.XLOOKUP(P$3,'Load Schedule'!$G$15:$AD$15,'Load Schedule'!$G$16:$AD$21)))</f>
        <v>0</v>
      </c>
      <c r="Q247" s="26">
        <f t="array" ref="Q247">IF('Load Schedule'!$D$6="Yes",INDEX('Load Schedule'!$A$10:$D$8769,COLUMN(P244),4),'Load Schedule'!$J$10*_xlfn.XLOOKUP('Load Schedule'!$J$9,'Load Schedule'!$F$16:$F$21,_xlfn.XLOOKUP(Q$3,'Load Schedule'!$G$15:$AD$15,'Load Schedule'!$G$16:$AD$21)))</f>
        <v>0</v>
      </c>
      <c r="R247" s="26">
        <f t="array" ref="R247">IF('Load Schedule'!$D$6="Yes",INDEX('Load Schedule'!$A$10:$D$8769,COLUMN(Q244),4),'Load Schedule'!$J$10*_xlfn.XLOOKUP('Load Schedule'!$J$9,'Load Schedule'!$F$16:$F$21,_xlfn.XLOOKUP(R$3,'Load Schedule'!$G$15:$AD$15,'Load Schedule'!$G$16:$AD$21)))</f>
        <v>0</v>
      </c>
      <c r="S247" s="26">
        <f t="array" ref="S247">IF('Load Schedule'!$D$6="Yes",INDEX('Load Schedule'!$A$10:$D$8769,COLUMN(R244),4),'Load Schedule'!$J$10*_xlfn.XLOOKUP('Load Schedule'!$J$9,'Load Schedule'!$F$16:$F$21,_xlfn.XLOOKUP(S$3,'Load Schedule'!$G$15:$AD$15,'Load Schedule'!$G$16:$AD$21)))</f>
        <v>0</v>
      </c>
      <c r="T247" s="26">
        <f t="array" ref="T247">IF('Load Schedule'!$D$6="Yes",INDEX('Load Schedule'!$A$10:$D$8769,COLUMN(S244),4),'Load Schedule'!$J$10*_xlfn.XLOOKUP('Load Schedule'!$J$9,'Load Schedule'!$F$16:$F$21,_xlfn.XLOOKUP(T$3,'Load Schedule'!$G$15:$AD$15,'Load Schedule'!$G$16:$AD$21)))</f>
        <v>0</v>
      </c>
      <c r="U247" s="26">
        <f t="array" ref="U247">IF('Load Schedule'!$D$6="Yes",INDEX('Load Schedule'!$A$10:$D$8769,COLUMN(T244),4),'Load Schedule'!$J$10*_xlfn.XLOOKUP('Load Schedule'!$J$9,'Load Schedule'!$F$16:$F$21,_xlfn.XLOOKUP(U$3,'Load Schedule'!$G$15:$AD$15,'Load Schedule'!$G$16:$AD$21)))</f>
        <v>0</v>
      </c>
      <c r="V247" s="26">
        <f t="array" ref="V247">IF('Load Schedule'!$D$6="Yes",INDEX('Load Schedule'!$A$10:$D$8769,COLUMN(U244),4),'Load Schedule'!$J$10*_xlfn.XLOOKUP('Load Schedule'!$J$9,'Load Schedule'!$F$16:$F$21,_xlfn.XLOOKUP(V$3,'Load Schedule'!$G$15:$AD$15,'Load Schedule'!$G$16:$AD$21)))</f>
        <v>0</v>
      </c>
      <c r="W247" s="26">
        <f t="array" ref="W247">IF('Load Schedule'!$D$6="Yes",INDEX('Load Schedule'!$A$10:$D$8769,COLUMN(V244),4),'Load Schedule'!$J$10*_xlfn.XLOOKUP('Load Schedule'!$J$9,'Load Schedule'!$F$16:$F$21,_xlfn.XLOOKUP(W$3,'Load Schedule'!$G$15:$AD$15,'Load Schedule'!$G$16:$AD$21)))</f>
        <v>0</v>
      </c>
      <c r="X247" s="26">
        <f t="array" ref="X247">IF('Load Schedule'!$D$6="Yes",INDEX('Load Schedule'!$A$10:$D$8769,COLUMN(W244),4),'Load Schedule'!$J$10*_xlfn.XLOOKUP('Load Schedule'!$J$9,'Load Schedule'!$F$16:$F$21,_xlfn.XLOOKUP(X$3,'Load Schedule'!$G$15:$AD$15,'Load Schedule'!$G$16:$AD$21)))</f>
        <v>0</v>
      </c>
      <c r="Y247" s="26">
        <f t="array" ref="Y247">IF('Load Schedule'!$D$6="Yes",INDEX('Load Schedule'!$A$10:$D$8769,COLUMN(X244),4),'Load Schedule'!$J$10*_xlfn.XLOOKUP('Load Schedule'!$J$9,'Load Schedule'!$F$16:$F$21,_xlfn.XLOOKUP(Y$3,'Load Schedule'!$G$15:$AD$15,'Load Schedule'!$G$16:$AD$21)))</f>
        <v>0</v>
      </c>
      <c r="AA247">
        <f t="shared" si="3"/>
        <v>5856</v>
      </c>
    </row>
    <row r="248" spans="1:27" x14ac:dyDescent="0.25">
      <c r="A248" s="8">
        <v>44441</v>
      </c>
      <c r="B248" s="26">
        <f t="array" ref="B248">IF('Load Schedule'!$D$6="Yes",INDEX('Load Schedule'!$A$10:$D$8769,COLUMN(A245),4),'Load Schedule'!$J$10*_xlfn.XLOOKUP('Load Schedule'!$J$9,'Load Schedule'!$F$16:$F$21,_xlfn.XLOOKUP(B$3,'Load Schedule'!$G$15:$AD$15,'Load Schedule'!$G$16:$AD$21)))</f>
        <v>0</v>
      </c>
      <c r="C248" s="26">
        <f t="array" ref="C248">IF('Load Schedule'!$D$6="Yes",INDEX('Load Schedule'!$A$10:$D$8769,COLUMN(B245),4),'Load Schedule'!$J$10*_xlfn.XLOOKUP('Load Schedule'!$J$9,'Load Schedule'!$F$16:$F$21,_xlfn.XLOOKUP(C$3,'Load Schedule'!$G$15:$AD$15,'Load Schedule'!$G$16:$AD$21)))</f>
        <v>0</v>
      </c>
      <c r="D248" s="26">
        <f t="array" ref="D248">IF('Load Schedule'!$D$6="Yes",INDEX('Load Schedule'!$A$10:$D$8769,COLUMN(C245),4),'Load Schedule'!$J$10*_xlfn.XLOOKUP('Load Schedule'!$J$9,'Load Schedule'!$F$16:$F$21,_xlfn.XLOOKUP(D$3,'Load Schedule'!$G$15:$AD$15,'Load Schedule'!$G$16:$AD$21)))</f>
        <v>0</v>
      </c>
      <c r="E248" s="26">
        <f t="array" ref="E248">IF('Load Schedule'!$D$6="Yes",INDEX('Load Schedule'!$A$10:$D$8769,COLUMN(D245),4),'Load Schedule'!$J$10*_xlfn.XLOOKUP('Load Schedule'!$J$9,'Load Schedule'!$F$16:$F$21,_xlfn.XLOOKUP(E$3,'Load Schedule'!$G$15:$AD$15,'Load Schedule'!$G$16:$AD$21)))</f>
        <v>0</v>
      </c>
      <c r="F248" s="26">
        <f t="array" ref="F248">IF('Load Schedule'!$D$6="Yes",INDEX('Load Schedule'!$A$10:$D$8769,COLUMN(E245),4),'Load Schedule'!$J$10*_xlfn.XLOOKUP('Load Schedule'!$J$9,'Load Schedule'!$F$16:$F$21,_xlfn.XLOOKUP(F$3,'Load Schedule'!$G$15:$AD$15,'Load Schedule'!$G$16:$AD$21)))</f>
        <v>0</v>
      </c>
      <c r="G248" s="26">
        <f t="array" ref="G248">IF('Load Schedule'!$D$6="Yes",INDEX('Load Schedule'!$A$10:$D$8769,COLUMN(F245),4),'Load Schedule'!$J$10*_xlfn.XLOOKUP('Load Schedule'!$J$9,'Load Schedule'!$F$16:$F$21,_xlfn.XLOOKUP(G$3,'Load Schedule'!$G$15:$AD$15,'Load Schedule'!$G$16:$AD$21)))</f>
        <v>0</v>
      </c>
      <c r="H248" s="26">
        <f t="array" ref="H248">IF('Load Schedule'!$D$6="Yes",INDEX('Load Schedule'!$A$10:$D$8769,COLUMN(G245),4),'Load Schedule'!$J$10*_xlfn.XLOOKUP('Load Schedule'!$J$9,'Load Schedule'!$F$16:$F$21,_xlfn.XLOOKUP(H$3,'Load Schedule'!$G$15:$AD$15,'Load Schedule'!$G$16:$AD$21)))</f>
        <v>0</v>
      </c>
      <c r="I248" s="26">
        <f t="array" ref="I248">IF('Load Schedule'!$D$6="Yes",INDEX('Load Schedule'!$A$10:$D$8769,COLUMN(H245),4),'Load Schedule'!$J$10*_xlfn.XLOOKUP('Load Schedule'!$J$9,'Load Schedule'!$F$16:$F$21,_xlfn.XLOOKUP(I$3,'Load Schedule'!$G$15:$AD$15,'Load Schedule'!$G$16:$AD$21)))</f>
        <v>0</v>
      </c>
      <c r="J248" s="26">
        <f t="array" ref="J248">IF('Load Schedule'!$D$6="Yes",INDEX('Load Schedule'!$A$10:$D$8769,COLUMN(I245),4),'Load Schedule'!$J$10*_xlfn.XLOOKUP('Load Schedule'!$J$9,'Load Schedule'!$F$16:$F$21,_xlfn.XLOOKUP(J$3,'Load Schedule'!$G$15:$AD$15,'Load Schedule'!$G$16:$AD$21)))</f>
        <v>0</v>
      </c>
      <c r="K248" s="26">
        <f t="array" ref="K248">IF('Load Schedule'!$D$6="Yes",INDEX('Load Schedule'!$A$10:$D$8769,COLUMN(J245),4),'Load Schedule'!$J$10*_xlfn.XLOOKUP('Load Schedule'!$J$9,'Load Schedule'!$F$16:$F$21,_xlfn.XLOOKUP(K$3,'Load Schedule'!$G$15:$AD$15,'Load Schedule'!$G$16:$AD$21)))</f>
        <v>0</v>
      </c>
      <c r="L248" s="26">
        <f t="array" ref="L248">IF('Load Schedule'!$D$6="Yes",INDEX('Load Schedule'!$A$10:$D$8769,COLUMN(K245),4),'Load Schedule'!$J$10*_xlfn.XLOOKUP('Load Schedule'!$J$9,'Load Schedule'!$F$16:$F$21,_xlfn.XLOOKUP(L$3,'Load Schedule'!$G$15:$AD$15,'Load Schedule'!$G$16:$AD$21)))</f>
        <v>0</v>
      </c>
      <c r="M248" s="26">
        <f t="array" ref="M248">IF('Load Schedule'!$D$6="Yes",INDEX('Load Schedule'!$A$10:$D$8769,COLUMN(L245),4),'Load Schedule'!$J$10*_xlfn.XLOOKUP('Load Schedule'!$J$9,'Load Schedule'!$F$16:$F$21,_xlfn.XLOOKUP(M$3,'Load Schedule'!$G$15:$AD$15,'Load Schedule'!$G$16:$AD$21)))</f>
        <v>0</v>
      </c>
      <c r="N248" s="26">
        <f t="array" ref="N248">IF('Load Schedule'!$D$6="Yes",INDEX('Load Schedule'!$A$10:$D$8769,COLUMN(M245),4),'Load Schedule'!$J$10*_xlfn.XLOOKUP('Load Schedule'!$J$9,'Load Schedule'!$F$16:$F$21,_xlfn.XLOOKUP(N$3,'Load Schedule'!$G$15:$AD$15,'Load Schedule'!$G$16:$AD$21)))</f>
        <v>0</v>
      </c>
      <c r="O248" s="26">
        <f t="array" ref="O248">IF('Load Schedule'!$D$6="Yes",INDEX('Load Schedule'!$A$10:$D$8769,COLUMN(N245),4),'Load Schedule'!$J$10*_xlfn.XLOOKUP('Load Schedule'!$J$9,'Load Schedule'!$F$16:$F$21,_xlfn.XLOOKUP(O$3,'Load Schedule'!$G$15:$AD$15,'Load Schedule'!$G$16:$AD$21)))</f>
        <v>0</v>
      </c>
      <c r="P248" s="26">
        <f t="array" ref="P248">IF('Load Schedule'!$D$6="Yes",INDEX('Load Schedule'!$A$10:$D$8769,COLUMN(O245),4),'Load Schedule'!$J$10*_xlfn.XLOOKUP('Load Schedule'!$J$9,'Load Schedule'!$F$16:$F$21,_xlfn.XLOOKUP(P$3,'Load Schedule'!$G$15:$AD$15,'Load Schedule'!$G$16:$AD$21)))</f>
        <v>0</v>
      </c>
      <c r="Q248" s="26">
        <f t="array" ref="Q248">IF('Load Schedule'!$D$6="Yes",INDEX('Load Schedule'!$A$10:$D$8769,COLUMN(P245),4),'Load Schedule'!$J$10*_xlfn.XLOOKUP('Load Schedule'!$J$9,'Load Schedule'!$F$16:$F$21,_xlfn.XLOOKUP(Q$3,'Load Schedule'!$G$15:$AD$15,'Load Schedule'!$G$16:$AD$21)))</f>
        <v>0</v>
      </c>
      <c r="R248" s="26">
        <f t="array" ref="R248">IF('Load Schedule'!$D$6="Yes",INDEX('Load Schedule'!$A$10:$D$8769,COLUMN(Q245),4),'Load Schedule'!$J$10*_xlfn.XLOOKUP('Load Schedule'!$J$9,'Load Schedule'!$F$16:$F$21,_xlfn.XLOOKUP(R$3,'Load Schedule'!$G$15:$AD$15,'Load Schedule'!$G$16:$AD$21)))</f>
        <v>0</v>
      </c>
      <c r="S248" s="26">
        <f t="array" ref="S248">IF('Load Schedule'!$D$6="Yes",INDEX('Load Schedule'!$A$10:$D$8769,COLUMN(R245),4),'Load Schedule'!$J$10*_xlfn.XLOOKUP('Load Schedule'!$J$9,'Load Schedule'!$F$16:$F$21,_xlfn.XLOOKUP(S$3,'Load Schedule'!$G$15:$AD$15,'Load Schedule'!$G$16:$AD$21)))</f>
        <v>0</v>
      </c>
      <c r="T248" s="26">
        <f t="array" ref="T248">IF('Load Schedule'!$D$6="Yes",INDEX('Load Schedule'!$A$10:$D$8769,COLUMN(S245),4),'Load Schedule'!$J$10*_xlfn.XLOOKUP('Load Schedule'!$J$9,'Load Schedule'!$F$16:$F$21,_xlfn.XLOOKUP(T$3,'Load Schedule'!$G$15:$AD$15,'Load Schedule'!$G$16:$AD$21)))</f>
        <v>0</v>
      </c>
      <c r="U248" s="26">
        <f t="array" ref="U248">IF('Load Schedule'!$D$6="Yes",INDEX('Load Schedule'!$A$10:$D$8769,COLUMN(T245),4),'Load Schedule'!$J$10*_xlfn.XLOOKUP('Load Schedule'!$J$9,'Load Schedule'!$F$16:$F$21,_xlfn.XLOOKUP(U$3,'Load Schedule'!$G$15:$AD$15,'Load Schedule'!$G$16:$AD$21)))</f>
        <v>0</v>
      </c>
      <c r="V248" s="26">
        <f t="array" ref="V248">IF('Load Schedule'!$D$6="Yes",INDEX('Load Schedule'!$A$10:$D$8769,COLUMN(U245),4),'Load Schedule'!$J$10*_xlfn.XLOOKUP('Load Schedule'!$J$9,'Load Schedule'!$F$16:$F$21,_xlfn.XLOOKUP(V$3,'Load Schedule'!$G$15:$AD$15,'Load Schedule'!$G$16:$AD$21)))</f>
        <v>0</v>
      </c>
      <c r="W248" s="26">
        <f t="array" ref="W248">IF('Load Schedule'!$D$6="Yes",INDEX('Load Schedule'!$A$10:$D$8769,COLUMN(V245),4),'Load Schedule'!$J$10*_xlfn.XLOOKUP('Load Schedule'!$J$9,'Load Schedule'!$F$16:$F$21,_xlfn.XLOOKUP(W$3,'Load Schedule'!$G$15:$AD$15,'Load Schedule'!$G$16:$AD$21)))</f>
        <v>0</v>
      </c>
      <c r="X248" s="26">
        <f t="array" ref="X248">IF('Load Schedule'!$D$6="Yes",INDEX('Load Schedule'!$A$10:$D$8769,COLUMN(W245),4),'Load Schedule'!$J$10*_xlfn.XLOOKUP('Load Schedule'!$J$9,'Load Schedule'!$F$16:$F$21,_xlfn.XLOOKUP(X$3,'Load Schedule'!$G$15:$AD$15,'Load Schedule'!$G$16:$AD$21)))</f>
        <v>0</v>
      </c>
      <c r="Y248" s="26">
        <f t="array" ref="Y248">IF('Load Schedule'!$D$6="Yes",INDEX('Load Schedule'!$A$10:$D$8769,COLUMN(X245),4),'Load Schedule'!$J$10*_xlfn.XLOOKUP('Load Schedule'!$J$9,'Load Schedule'!$F$16:$F$21,_xlfn.XLOOKUP(Y$3,'Load Schedule'!$G$15:$AD$15,'Load Schedule'!$G$16:$AD$21)))</f>
        <v>0</v>
      </c>
      <c r="AA248">
        <f t="shared" si="3"/>
        <v>5880</v>
      </c>
    </row>
    <row r="249" spans="1:27" x14ac:dyDescent="0.25">
      <c r="A249" s="8">
        <v>44442</v>
      </c>
      <c r="B249" s="26">
        <f t="array" ref="B249">IF('Load Schedule'!$D$6="Yes",INDEX('Load Schedule'!$A$10:$D$8769,COLUMN(A246),4),'Load Schedule'!$J$10*_xlfn.XLOOKUP('Load Schedule'!$J$9,'Load Schedule'!$F$16:$F$21,_xlfn.XLOOKUP(B$3,'Load Schedule'!$G$15:$AD$15,'Load Schedule'!$G$16:$AD$21)))</f>
        <v>0</v>
      </c>
      <c r="C249" s="26">
        <f t="array" ref="C249">IF('Load Schedule'!$D$6="Yes",INDEX('Load Schedule'!$A$10:$D$8769,COLUMN(B246),4),'Load Schedule'!$J$10*_xlfn.XLOOKUP('Load Schedule'!$J$9,'Load Schedule'!$F$16:$F$21,_xlfn.XLOOKUP(C$3,'Load Schedule'!$G$15:$AD$15,'Load Schedule'!$G$16:$AD$21)))</f>
        <v>0</v>
      </c>
      <c r="D249" s="26">
        <f t="array" ref="D249">IF('Load Schedule'!$D$6="Yes",INDEX('Load Schedule'!$A$10:$D$8769,COLUMN(C246),4),'Load Schedule'!$J$10*_xlfn.XLOOKUP('Load Schedule'!$J$9,'Load Schedule'!$F$16:$F$21,_xlfn.XLOOKUP(D$3,'Load Schedule'!$G$15:$AD$15,'Load Schedule'!$G$16:$AD$21)))</f>
        <v>0</v>
      </c>
      <c r="E249" s="26">
        <f t="array" ref="E249">IF('Load Schedule'!$D$6="Yes",INDEX('Load Schedule'!$A$10:$D$8769,COLUMN(D246),4),'Load Schedule'!$J$10*_xlfn.XLOOKUP('Load Schedule'!$J$9,'Load Schedule'!$F$16:$F$21,_xlfn.XLOOKUP(E$3,'Load Schedule'!$G$15:$AD$15,'Load Schedule'!$G$16:$AD$21)))</f>
        <v>0</v>
      </c>
      <c r="F249" s="26">
        <f t="array" ref="F249">IF('Load Schedule'!$D$6="Yes",INDEX('Load Schedule'!$A$10:$D$8769,COLUMN(E246),4),'Load Schedule'!$J$10*_xlfn.XLOOKUP('Load Schedule'!$J$9,'Load Schedule'!$F$16:$F$21,_xlfn.XLOOKUP(F$3,'Load Schedule'!$G$15:$AD$15,'Load Schedule'!$G$16:$AD$21)))</f>
        <v>0</v>
      </c>
      <c r="G249" s="26">
        <f t="array" ref="G249">IF('Load Schedule'!$D$6="Yes",INDEX('Load Schedule'!$A$10:$D$8769,COLUMN(F246),4),'Load Schedule'!$J$10*_xlfn.XLOOKUP('Load Schedule'!$J$9,'Load Schedule'!$F$16:$F$21,_xlfn.XLOOKUP(G$3,'Load Schedule'!$G$15:$AD$15,'Load Schedule'!$G$16:$AD$21)))</f>
        <v>0</v>
      </c>
      <c r="H249" s="26">
        <f t="array" ref="H249">IF('Load Schedule'!$D$6="Yes",INDEX('Load Schedule'!$A$10:$D$8769,COLUMN(G246),4),'Load Schedule'!$J$10*_xlfn.XLOOKUP('Load Schedule'!$J$9,'Load Schedule'!$F$16:$F$21,_xlfn.XLOOKUP(H$3,'Load Schedule'!$G$15:$AD$15,'Load Schedule'!$G$16:$AD$21)))</f>
        <v>0</v>
      </c>
      <c r="I249" s="26">
        <f t="array" ref="I249">IF('Load Schedule'!$D$6="Yes",INDEX('Load Schedule'!$A$10:$D$8769,COLUMN(H246),4),'Load Schedule'!$J$10*_xlfn.XLOOKUP('Load Schedule'!$J$9,'Load Schedule'!$F$16:$F$21,_xlfn.XLOOKUP(I$3,'Load Schedule'!$G$15:$AD$15,'Load Schedule'!$G$16:$AD$21)))</f>
        <v>0</v>
      </c>
      <c r="J249" s="26">
        <f t="array" ref="J249">IF('Load Schedule'!$D$6="Yes",INDEX('Load Schedule'!$A$10:$D$8769,COLUMN(I246),4),'Load Schedule'!$J$10*_xlfn.XLOOKUP('Load Schedule'!$J$9,'Load Schedule'!$F$16:$F$21,_xlfn.XLOOKUP(J$3,'Load Schedule'!$G$15:$AD$15,'Load Schedule'!$G$16:$AD$21)))</f>
        <v>0</v>
      </c>
      <c r="K249" s="26">
        <f t="array" ref="K249">IF('Load Schedule'!$D$6="Yes",INDEX('Load Schedule'!$A$10:$D$8769,COLUMN(J246),4),'Load Schedule'!$J$10*_xlfn.XLOOKUP('Load Schedule'!$J$9,'Load Schedule'!$F$16:$F$21,_xlfn.XLOOKUP(K$3,'Load Schedule'!$G$15:$AD$15,'Load Schedule'!$G$16:$AD$21)))</f>
        <v>0</v>
      </c>
      <c r="L249" s="26">
        <f t="array" ref="L249">IF('Load Schedule'!$D$6="Yes",INDEX('Load Schedule'!$A$10:$D$8769,COLUMN(K246),4),'Load Schedule'!$J$10*_xlfn.XLOOKUP('Load Schedule'!$J$9,'Load Schedule'!$F$16:$F$21,_xlfn.XLOOKUP(L$3,'Load Schedule'!$G$15:$AD$15,'Load Schedule'!$G$16:$AD$21)))</f>
        <v>0</v>
      </c>
      <c r="M249" s="26">
        <f t="array" ref="M249">IF('Load Schedule'!$D$6="Yes",INDEX('Load Schedule'!$A$10:$D$8769,COLUMN(L246),4),'Load Schedule'!$J$10*_xlfn.XLOOKUP('Load Schedule'!$J$9,'Load Schedule'!$F$16:$F$21,_xlfn.XLOOKUP(M$3,'Load Schedule'!$G$15:$AD$15,'Load Schedule'!$G$16:$AD$21)))</f>
        <v>0</v>
      </c>
      <c r="N249" s="26">
        <f t="array" ref="N249">IF('Load Schedule'!$D$6="Yes",INDEX('Load Schedule'!$A$10:$D$8769,COLUMN(M246),4),'Load Schedule'!$J$10*_xlfn.XLOOKUP('Load Schedule'!$J$9,'Load Schedule'!$F$16:$F$21,_xlfn.XLOOKUP(N$3,'Load Schedule'!$G$15:$AD$15,'Load Schedule'!$G$16:$AD$21)))</f>
        <v>0</v>
      </c>
      <c r="O249" s="26">
        <f t="array" ref="O249">IF('Load Schedule'!$D$6="Yes",INDEX('Load Schedule'!$A$10:$D$8769,COLUMN(N246),4),'Load Schedule'!$J$10*_xlfn.XLOOKUP('Load Schedule'!$J$9,'Load Schedule'!$F$16:$F$21,_xlfn.XLOOKUP(O$3,'Load Schedule'!$G$15:$AD$15,'Load Schedule'!$G$16:$AD$21)))</f>
        <v>0</v>
      </c>
      <c r="P249" s="26">
        <f t="array" ref="P249">IF('Load Schedule'!$D$6="Yes",INDEX('Load Schedule'!$A$10:$D$8769,COLUMN(O246),4),'Load Schedule'!$J$10*_xlfn.XLOOKUP('Load Schedule'!$J$9,'Load Schedule'!$F$16:$F$21,_xlfn.XLOOKUP(P$3,'Load Schedule'!$G$15:$AD$15,'Load Schedule'!$G$16:$AD$21)))</f>
        <v>0</v>
      </c>
      <c r="Q249" s="26">
        <f t="array" ref="Q249">IF('Load Schedule'!$D$6="Yes",INDEX('Load Schedule'!$A$10:$D$8769,COLUMN(P246),4),'Load Schedule'!$J$10*_xlfn.XLOOKUP('Load Schedule'!$J$9,'Load Schedule'!$F$16:$F$21,_xlfn.XLOOKUP(Q$3,'Load Schedule'!$G$15:$AD$15,'Load Schedule'!$G$16:$AD$21)))</f>
        <v>0</v>
      </c>
      <c r="R249" s="26">
        <f t="array" ref="R249">IF('Load Schedule'!$D$6="Yes",INDEX('Load Schedule'!$A$10:$D$8769,COLUMN(Q246),4),'Load Schedule'!$J$10*_xlfn.XLOOKUP('Load Schedule'!$J$9,'Load Schedule'!$F$16:$F$21,_xlfn.XLOOKUP(R$3,'Load Schedule'!$G$15:$AD$15,'Load Schedule'!$G$16:$AD$21)))</f>
        <v>0</v>
      </c>
      <c r="S249" s="26">
        <f t="array" ref="S249">IF('Load Schedule'!$D$6="Yes",INDEX('Load Schedule'!$A$10:$D$8769,COLUMN(R246),4),'Load Schedule'!$J$10*_xlfn.XLOOKUP('Load Schedule'!$J$9,'Load Schedule'!$F$16:$F$21,_xlfn.XLOOKUP(S$3,'Load Schedule'!$G$15:$AD$15,'Load Schedule'!$G$16:$AD$21)))</f>
        <v>0</v>
      </c>
      <c r="T249" s="26">
        <f t="array" ref="T249">IF('Load Schedule'!$D$6="Yes",INDEX('Load Schedule'!$A$10:$D$8769,COLUMN(S246),4),'Load Schedule'!$J$10*_xlfn.XLOOKUP('Load Schedule'!$J$9,'Load Schedule'!$F$16:$F$21,_xlfn.XLOOKUP(T$3,'Load Schedule'!$G$15:$AD$15,'Load Schedule'!$G$16:$AD$21)))</f>
        <v>0</v>
      </c>
      <c r="U249" s="26">
        <f t="array" ref="U249">IF('Load Schedule'!$D$6="Yes",INDEX('Load Schedule'!$A$10:$D$8769,COLUMN(T246),4),'Load Schedule'!$J$10*_xlfn.XLOOKUP('Load Schedule'!$J$9,'Load Schedule'!$F$16:$F$21,_xlfn.XLOOKUP(U$3,'Load Schedule'!$G$15:$AD$15,'Load Schedule'!$G$16:$AD$21)))</f>
        <v>0</v>
      </c>
      <c r="V249" s="26">
        <f t="array" ref="V249">IF('Load Schedule'!$D$6="Yes",INDEX('Load Schedule'!$A$10:$D$8769,COLUMN(U246),4),'Load Schedule'!$J$10*_xlfn.XLOOKUP('Load Schedule'!$J$9,'Load Schedule'!$F$16:$F$21,_xlfn.XLOOKUP(V$3,'Load Schedule'!$G$15:$AD$15,'Load Schedule'!$G$16:$AD$21)))</f>
        <v>0</v>
      </c>
      <c r="W249" s="26">
        <f t="array" ref="W249">IF('Load Schedule'!$D$6="Yes",INDEX('Load Schedule'!$A$10:$D$8769,COLUMN(V246),4),'Load Schedule'!$J$10*_xlfn.XLOOKUP('Load Schedule'!$J$9,'Load Schedule'!$F$16:$F$21,_xlfn.XLOOKUP(W$3,'Load Schedule'!$G$15:$AD$15,'Load Schedule'!$G$16:$AD$21)))</f>
        <v>0</v>
      </c>
      <c r="X249" s="26">
        <f t="array" ref="X249">IF('Load Schedule'!$D$6="Yes",INDEX('Load Schedule'!$A$10:$D$8769,COLUMN(W246),4),'Load Schedule'!$J$10*_xlfn.XLOOKUP('Load Schedule'!$J$9,'Load Schedule'!$F$16:$F$21,_xlfn.XLOOKUP(X$3,'Load Schedule'!$G$15:$AD$15,'Load Schedule'!$G$16:$AD$21)))</f>
        <v>0</v>
      </c>
      <c r="Y249" s="26">
        <f t="array" ref="Y249">IF('Load Schedule'!$D$6="Yes",INDEX('Load Schedule'!$A$10:$D$8769,COLUMN(X246),4),'Load Schedule'!$J$10*_xlfn.XLOOKUP('Load Schedule'!$J$9,'Load Schedule'!$F$16:$F$21,_xlfn.XLOOKUP(Y$3,'Load Schedule'!$G$15:$AD$15,'Load Schedule'!$G$16:$AD$21)))</f>
        <v>0</v>
      </c>
      <c r="AA249">
        <f t="shared" si="3"/>
        <v>5904</v>
      </c>
    </row>
    <row r="250" spans="1:27" x14ac:dyDescent="0.25">
      <c r="A250" s="8">
        <v>44443</v>
      </c>
      <c r="B250" s="26">
        <f t="array" ref="B250">IF('Load Schedule'!$D$6="Yes",INDEX('Load Schedule'!$A$10:$D$8769,COLUMN(A247),4),'Load Schedule'!$J$10*_xlfn.XLOOKUP('Load Schedule'!$J$9,'Load Schedule'!$F$16:$F$21,_xlfn.XLOOKUP(B$3,'Load Schedule'!$G$15:$AD$15,'Load Schedule'!$G$16:$AD$21)))</f>
        <v>0</v>
      </c>
      <c r="C250" s="26">
        <f t="array" ref="C250">IF('Load Schedule'!$D$6="Yes",INDEX('Load Schedule'!$A$10:$D$8769,COLUMN(B247),4),'Load Schedule'!$J$10*_xlfn.XLOOKUP('Load Schedule'!$J$9,'Load Schedule'!$F$16:$F$21,_xlfn.XLOOKUP(C$3,'Load Schedule'!$G$15:$AD$15,'Load Schedule'!$G$16:$AD$21)))</f>
        <v>0</v>
      </c>
      <c r="D250" s="26">
        <f t="array" ref="D250">IF('Load Schedule'!$D$6="Yes",INDEX('Load Schedule'!$A$10:$D$8769,COLUMN(C247),4),'Load Schedule'!$J$10*_xlfn.XLOOKUP('Load Schedule'!$J$9,'Load Schedule'!$F$16:$F$21,_xlfn.XLOOKUP(D$3,'Load Schedule'!$G$15:$AD$15,'Load Schedule'!$G$16:$AD$21)))</f>
        <v>0</v>
      </c>
      <c r="E250" s="26">
        <f t="array" ref="E250">IF('Load Schedule'!$D$6="Yes",INDEX('Load Schedule'!$A$10:$D$8769,COLUMN(D247),4),'Load Schedule'!$J$10*_xlfn.XLOOKUP('Load Schedule'!$J$9,'Load Schedule'!$F$16:$F$21,_xlfn.XLOOKUP(E$3,'Load Schedule'!$G$15:$AD$15,'Load Schedule'!$G$16:$AD$21)))</f>
        <v>0</v>
      </c>
      <c r="F250" s="26">
        <f t="array" ref="F250">IF('Load Schedule'!$D$6="Yes",INDEX('Load Schedule'!$A$10:$D$8769,COLUMN(E247),4),'Load Schedule'!$J$10*_xlfn.XLOOKUP('Load Schedule'!$J$9,'Load Schedule'!$F$16:$F$21,_xlfn.XLOOKUP(F$3,'Load Schedule'!$G$15:$AD$15,'Load Schedule'!$G$16:$AD$21)))</f>
        <v>0</v>
      </c>
      <c r="G250" s="26">
        <f t="array" ref="G250">IF('Load Schedule'!$D$6="Yes",INDEX('Load Schedule'!$A$10:$D$8769,COLUMN(F247),4),'Load Schedule'!$J$10*_xlfn.XLOOKUP('Load Schedule'!$J$9,'Load Schedule'!$F$16:$F$21,_xlfn.XLOOKUP(G$3,'Load Schedule'!$G$15:$AD$15,'Load Schedule'!$G$16:$AD$21)))</f>
        <v>0</v>
      </c>
      <c r="H250" s="26">
        <f t="array" ref="H250">IF('Load Schedule'!$D$6="Yes",INDEX('Load Schedule'!$A$10:$D$8769,COLUMN(G247),4),'Load Schedule'!$J$10*_xlfn.XLOOKUP('Load Schedule'!$J$9,'Load Schedule'!$F$16:$F$21,_xlfn.XLOOKUP(H$3,'Load Schedule'!$G$15:$AD$15,'Load Schedule'!$G$16:$AD$21)))</f>
        <v>0</v>
      </c>
      <c r="I250" s="26">
        <f t="array" ref="I250">IF('Load Schedule'!$D$6="Yes",INDEX('Load Schedule'!$A$10:$D$8769,COLUMN(H247),4),'Load Schedule'!$J$10*_xlfn.XLOOKUP('Load Schedule'!$J$9,'Load Schedule'!$F$16:$F$21,_xlfn.XLOOKUP(I$3,'Load Schedule'!$G$15:$AD$15,'Load Schedule'!$G$16:$AD$21)))</f>
        <v>0</v>
      </c>
      <c r="J250" s="26">
        <f t="array" ref="J250">IF('Load Schedule'!$D$6="Yes",INDEX('Load Schedule'!$A$10:$D$8769,COLUMN(I247),4),'Load Schedule'!$J$10*_xlfn.XLOOKUP('Load Schedule'!$J$9,'Load Schedule'!$F$16:$F$21,_xlfn.XLOOKUP(J$3,'Load Schedule'!$G$15:$AD$15,'Load Schedule'!$G$16:$AD$21)))</f>
        <v>0</v>
      </c>
      <c r="K250" s="26">
        <f t="array" ref="K250">IF('Load Schedule'!$D$6="Yes",INDEX('Load Schedule'!$A$10:$D$8769,COLUMN(J247),4),'Load Schedule'!$J$10*_xlfn.XLOOKUP('Load Schedule'!$J$9,'Load Schedule'!$F$16:$F$21,_xlfn.XLOOKUP(K$3,'Load Schedule'!$G$15:$AD$15,'Load Schedule'!$G$16:$AD$21)))</f>
        <v>0</v>
      </c>
      <c r="L250" s="26">
        <f t="array" ref="L250">IF('Load Schedule'!$D$6="Yes",INDEX('Load Schedule'!$A$10:$D$8769,COLUMN(K247),4),'Load Schedule'!$J$10*_xlfn.XLOOKUP('Load Schedule'!$J$9,'Load Schedule'!$F$16:$F$21,_xlfn.XLOOKUP(L$3,'Load Schedule'!$G$15:$AD$15,'Load Schedule'!$G$16:$AD$21)))</f>
        <v>0</v>
      </c>
      <c r="M250" s="26">
        <f t="array" ref="M250">IF('Load Schedule'!$D$6="Yes",INDEX('Load Schedule'!$A$10:$D$8769,COLUMN(L247),4),'Load Schedule'!$J$10*_xlfn.XLOOKUP('Load Schedule'!$J$9,'Load Schedule'!$F$16:$F$21,_xlfn.XLOOKUP(M$3,'Load Schedule'!$G$15:$AD$15,'Load Schedule'!$G$16:$AD$21)))</f>
        <v>0</v>
      </c>
      <c r="N250" s="26">
        <f t="array" ref="N250">IF('Load Schedule'!$D$6="Yes",INDEX('Load Schedule'!$A$10:$D$8769,COLUMN(M247),4),'Load Schedule'!$J$10*_xlfn.XLOOKUP('Load Schedule'!$J$9,'Load Schedule'!$F$16:$F$21,_xlfn.XLOOKUP(N$3,'Load Schedule'!$G$15:$AD$15,'Load Schedule'!$G$16:$AD$21)))</f>
        <v>0</v>
      </c>
      <c r="O250" s="26">
        <f t="array" ref="O250">IF('Load Schedule'!$D$6="Yes",INDEX('Load Schedule'!$A$10:$D$8769,COLUMN(N247),4),'Load Schedule'!$J$10*_xlfn.XLOOKUP('Load Schedule'!$J$9,'Load Schedule'!$F$16:$F$21,_xlfn.XLOOKUP(O$3,'Load Schedule'!$G$15:$AD$15,'Load Schedule'!$G$16:$AD$21)))</f>
        <v>0</v>
      </c>
      <c r="P250" s="26">
        <f t="array" ref="P250">IF('Load Schedule'!$D$6="Yes",INDEX('Load Schedule'!$A$10:$D$8769,COLUMN(O247),4),'Load Schedule'!$J$10*_xlfn.XLOOKUP('Load Schedule'!$J$9,'Load Schedule'!$F$16:$F$21,_xlfn.XLOOKUP(P$3,'Load Schedule'!$G$15:$AD$15,'Load Schedule'!$G$16:$AD$21)))</f>
        <v>0</v>
      </c>
      <c r="Q250" s="26">
        <f t="array" ref="Q250">IF('Load Schedule'!$D$6="Yes",INDEX('Load Schedule'!$A$10:$D$8769,COLUMN(P247),4),'Load Schedule'!$J$10*_xlfn.XLOOKUP('Load Schedule'!$J$9,'Load Schedule'!$F$16:$F$21,_xlfn.XLOOKUP(Q$3,'Load Schedule'!$G$15:$AD$15,'Load Schedule'!$G$16:$AD$21)))</f>
        <v>0</v>
      </c>
      <c r="R250" s="26">
        <f t="array" ref="R250">IF('Load Schedule'!$D$6="Yes",INDEX('Load Schedule'!$A$10:$D$8769,COLUMN(Q247),4),'Load Schedule'!$J$10*_xlfn.XLOOKUP('Load Schedule'!$J$9,'Load Schedule'!$F$16:$F$21,_xlfn.XLOOKUP(R$3,'Load Schedule'!$G$15:$AD$15,'Load Schedule'!$G$16:$AD$21)))</f>
        <v>0</v>
      </c>
      <c r="S250" s="26">
        <f t="array" ref="S250">IF('Load Schedule'!$D$6="Yes",INDEX('Load Schedule'!$A$10:$D$8769,COLUMN(R247),4),'Load Schedule'!$J$10*_xlfn.XLOOKUP('Load Schedule'!$J$9,'Load Schedule'!$F$16:$F$21,_xlfn.XLOOKUP(S$3,'Load Schedule'!$G$15:$AD$15,'Load Schedule'!$G$16:$AD$21)))</f>
        <v>0</v>
      </c>
      <c r="T250" s="26">
        <f t="array" ref="T250">IF('Load Schedule'!$D$6="Yes",INDEX('Load Schedule'!$A$10:$D$8769,COLUMN(S247),4),'Load Schedule'!$J$10*_xlfn.XLOOKUP('Load Schedule'!$J$9,'Load Schedule'!$F$16:$F$21,_xlfn.XLOOKUP(T$3,'Load Schedule'!$G$15:$AD$15,'Load Schedule'!$G$16:$AD$21)))</f>
        <v>0</v>
      </c>
      <c r="U250" s="26">
        <f t="array" ref="U250">IF('Load Schedule'!$D$6="Yes",INDEX('Load Schedule'!$A$10:$D$8769,COLUMN(T247),4),'Load Schedule'!$J$10*_xlfn.XLOOKUP('Load Schedule'!$J$9,'Load Schedule'!$F$16:$F$21,_xlfn.XLOOKUP(U$3,'Load Schedule'!$G$15:$AD$15,'Load Schedule'!$G$16:$AD$21)))</f>
        <v>0</v>
      </c>
      <c r="V250" s="26">
        <f t="array" ref="V250">IF('Load Schedule'!$D$6="Yes",INDEX('Load Schedule'!$A$10:$D$8769,COLUMN(U247),4),'Load Schedule'!$J$10*_xlfn.XLOOKUP('Load Schedule'!$J$9,'Load Schedule'!$F$16:$F$21,_xlfn.XLOOKUP(V$3,'Load Schedule'!$G$15:$AD$15,'Load Schedule'!$G$16:$AD$21)))</f>
        <v>0</v>
      </c>
      <c r="W250" s="26">
        <f t="array" ref="W250">IF('Load Schedule'!$D$6="Yes",INDEX('Load Schedule'!$A$10:$D$8769,COLUMN(V247),4),'Load Schedule'!$J$10*_xlfn.XLOOKUP('Load Schedule'!$J$9,'Load Schedule'!$F$16:$F$21,_xlfn.XLOOKUP(W$3,'Load Schedule'!$G$15:$AD$15,'Load Schedule'!$G$16:$AD$21)))</f>
        <v>0</v>
      </c>
      <c r="X250" s="26">
        <f t="array" ref="X250">IF('Load Schedule'!$D$6="Yes",INDEX('Load Schedule'!$A$10:$D$8769,COLUMN(W247),4),'Load Schedule'!$J$10*_xlfn.XLOOKUP('Load Schedule'!$J$9,'Load Schedule'!$F$16:$F$21,_xlfn.XLOOKUP(X$3,'Load Schedule'!$G$15:$AD$15,'Load Schedule'!$G$16:$AD$21)))</f>
        <v>0</v>
      </c>
      <c r="Y250" s="26">
        <f t="array" ref="Y250">IF('Load Schedule'!$D$6="Yes",INDEX('Load Schedule'!$A$10:$D$8769,COLUMN(X247),4),'Load Schedule'!$J$10*_xlfn.XLOOKUP('Load Schedule'!$J$9,'Load Schedule'!$F$16:$F$21,_xlfn.XLOOKUP(Y$3,'Load Schedule'!$G$15:$AD$15,'Load Schedule'!$G$16:$AD$21)))</f>
        <v>0</v>
      </c>
      <c r="AA250">
        <f t="shared" si="3"/>
        <v>5928</v>
      </c>
    </row>
    <row r="251" spans="1:27" x14ac:dyDescent="0.25">
      <c r="A251" s="8">
        <v>44444</v>
      </c>
      <c r="B251" s="26">
        <f t="array" ref="B251">IF('Load Schedule'!$D$6="Yes",INDEX('Load Schedule'!$A$10:$D$8769,COLUMN(A248),4),'Load Schedule'!$J$10*_xlfn.XLOOKUP('Load Schedule'!$J$9,'Load Schedule'!$F$16:$F$21,_xlfn.XLOOKUP(B$3,'Load Schedule'!$G$15:$AD$15,'Load Schedule'!$G$16:$AD$21)))</f>
        <v>0</v>
      </c>
      <c r="C251" s="26">
        <f t="array" ref="C251">IF('Load Schedule'!$D$6="Yes",INDEX('Load Schedule'!$A$10:$D$8769,COLUMN(B248),4),'Load Schedule'!$J$10*_xlfn.XLOOKUP('Load Schedule'!$J$9,'Load Schedule'!$F$16:$F$21,_xlfn.XLOOKUP(C$3,'Load Schedule'!$G$15:$AD$15,'Load Schedule'!$G$16:$AD$21)))</f>
        <v>0</v>
      </c>
      <c r="D251" s="26">
        <f t="array" ref="D251">IF('Load Schedule'!$D$6="Yes",INDEX('Load Schedule'!$A$10:$D$8769,COLUMN(C248),4),'Load Schedule'!$J$10*_xlfn.XLOOKUP('Load Schedule'!$J$9,'Load Schedule'!$F$16:$F$21,_xlfn.XLOOKUP(D$3,'Load Schedule'!$G$15:$AD$15,'Load Schedule'!$G$16:$AD$21)))</f>
        <v>0</v>
      </c>
      <c r="E251" s="26">
        <f t="array" ref="E251">IF('Load Schedule'!$D$6="Yes",INDEX('Load Schedule'!$A$10:$D$8769,COLUMN(D248),4),'Load Schedule'!$J$10*_xlfn.XLOOKUP('Load Schedule'!$J$9,'Load Schedule'!$F$16:$F$21,_xlfn.XLOOKUP(E$3,'Load Schedule'!$G$15:$AD$15,'Load Schedule'!$G$16:$AD$21)))</f>
        <v>0</v>
      </c>
      <c r="F251" s="26">
        <f t="array" ref="F251">IF('Load Schedule'!$D$6="Yes",INDEX('Load Schedule'!$A$10:$D$8769,COLUMN(E248),4),'Load Schedule'!$J$10*_xlfn.XLOOKUP('Load Schedule'!$J$9,'Load Schedule'!$F$16:$F$21,_xlfn.XLOOKUP(F$3,'Load Schedule'!$G$15:$AD$15,'Load Schedule'!$G$16:$AD$21)))</f>
        <v>0</v>
      </c>
      <c r="G251" s="26">
        <f t="array" ref="G251">IF('Load Schedule'!$D$6="Yes",INDEX('Load Schedule'!$A$10:$D$8769,COLUMN(F248),4),'Load Schedule'!$J$10*_xlfn.XLOOKUP('Load Schedule'!$J$9,'Load Schedule'!$F$16:$F$21,_xlfn.XLOOKUP(G$3,'Load Schedule'!$G$15:$AD$15,'Load Schedule'!$G$16:$AD$21)))</f>
        <v>0</v>
      </c>
      <c r="H251" s="26">
        <f t="array" ref="H251">IF('Load Schedule'!$D$6="Yes",INDEX('Load Schedule'!$A$10:$D$8769,COLUMN(G248),4),'Load Schedule'!$J$10*_xlfn.XLOOKUP('Load Schedule'!$J$9,'Load Schedule'!$F$16:$F$21,_xlfn.XLOOKUP(H$3,'Load Schedule'!$G$15:$AD$15,'Load Schedule'!$G$16:$AD$21)))</f>
        <v>0</v>
      </c>
      <c r="I251" s="26">
        <f t="array" ref="I251">IF('Load Schedule'!$D$6="Yes",INDEX('Load Schedule'!$A$10:$D$8769,COLUMN(H248),4),'Load Schedule'!$J$10*_xlfn.XLOOKUP('Load Schedule'!$J$9,'Load Schedule'!$F$16:$F$21,_xlfn.XLOOKUP(I$3,'Load Schedule'!$G$15:$AD$15,'Load Schedule'!$G$16:$AD$21)))</f>
        <v>0</v>
      </c>
      <c r="J251" s="26">
        <f t="array" ref="J251">IF('Load Schedule'!$D$6="Yes",INDEX('Load Schedule'!$A$10:$D$8769,COLUMN(I248),4),'Load Schedule'!$J$10*_xlfn.XLOOKUP('Load Schedule'!$J$9,'Load Schedule'!$F$16:$F$21,_xlfn.XLOOKUP(J$3,'Load Schedule'!$G$15:$AD$15,'Load Schedule'!$G$16:$AD$21)))</f>
        <v>0</v>
      </c>
      <c r="K251" s="26">
        <f t="array" ref="K251">IF('Load Schedule'!$D$6="Yes",INDEX('Load Schedule'!$A$10:$D$8769,COLUMN(J248),4),'Load Schedule'!$J$10*_xlfn.XLOOKUP('Load Schedule'!$J$9,'Load Schedule'!$F$16:$F$21,_xlfn.XLOOKUP(K$3,'Load Schedule'!$G$15:$AD$15,'Load Schedule'!$G$16:$AD$21)))</f>
        <v>0</v>
      </c>
      <c r="L251" s="26">
        <f t="array" ref="L251">IF('Load Schedule'!$D$6="Yes",INDEX('Load Schedule'!$A$10:$D$8769,COLUMN(K248),4),'Load Schedule'!$J$10*_xlfn.XLOOKUP('Load Schedule'!$J$9,'Load Schedule'!$F$16:$F$21,_xlfn.XLOOKUP(L$3,'Load Schedule'!$G$15:$AD$15,'Load Schedule'!$G$16:$AD$21)))</f>
        <v>0</v>
      </c>
      <c r="M251" s="26">
        <f t="array" ref="M251">IF('Load Schedule'!$D$6="Yes",INDEX('Load Schedule'!$A$10:$D$8769,COLUMN(L248),4),'Load Schedule'!$J$10*_xlfn.XLOOKUP('Load Schedule'!$J$9,'Load Schedule'!$F$16:$F$21,_xlfn.XLOOKUP(M$3,'Load Schedule'!$G$15:$AD$15,'Load Schedule'!$G$16:$AD$21)))</f>
        <v>0</v>
      </c>
      <c r="N251" s="26">
        <f t="array" ref="N251">IF('Load Schedule'!$D$6="Yes",INDEX('Load Schedule'!$A$10:$D$8769,COLUMN(M248),4),'Load Schedule'!$J$10*_xlfn.XLOOKUP('Load Schedule'!$J$9,'Load Schedule'!$F$16:$F$21,_xlfn.XLOOKUP(N$3,'Load Schedule'!$G$15:$AD$15,'Load Schedule'!$G$16:$AD$21)))</f>
        <v>0</v>
      </c>
      <c r="O251" s="26">
        <f t="array" ref="O251">IF('Load Schedule'!$D$6="Yes",INDEX('Load Schedule'!$A$10:$D$8769,COLUMN(N248),4),'Load Schedule'!$J$10*_xlfn.XLOOKUP('Load Schedule'!$J$9,'Load Schedule'!$F$16:$F$21,_xlfn.XLOOKUP(O$3,'Load Schedule'!$G$15:$AD$15,'Load Schedule'!$G$16:$AD$21)))</f>
        <v>0</v>
      </c>
      <c r="P251" s="26">
        <f t="array" ref="P251">IF('Load Schedule'!$D$6="Yes",INDEX('Load Schedule'!$A$10:$D$8769,COLUMN(O248),4),'Load Schedule'!$J$10*_xlfn.XLOOKUP('Load Schedule'!$J$9,'Load Schedule'!$F$16:$F$21,_xlfn.XLOOKUP(P$3,'Load Schedule'!$G$15:$AD$15,'Load Schedule'!$G$16:$AD$21)))</f>
        <v>0</v>
      </c>
      <c r="Q251" s="26">
        <f t="array" ref="Q251">IF('Load Schedule'!$D$6="Yes",INDEX('Load Schedule'!$A$10:$D$8769,COLUMN(P248),4),'Load Schedule'!$J$10*_xlfn.XLOOKUP('Load Schedule'!$J$9,'Load Schedule'!$F$16:$F$21,_xlfn.XLOOKUP(Q$3,'Load Schedule'!$G$15:$AD$15,'Load Schedule'!$G$16:$AD$21)))</f>
        <v>0</v>
      </c>
      <c r="R251" s="26">
        <f t="array" ref="R251">IF('Load Schedule'!$D$6="Yes",INDEX('Load Schedule'!$A$10:$D$8769,COLUMN(Q248),4),'Load Schedule'!$J$10*_xlfn.XLOOKUP('Load Schedule'!$J$9,'Load Schedule'!$F$16:$F$21,_xlfn.XLOOKUP(R$3,'Load Schedule'!$G$15:$AD$15,'Load Schedule'!$G$16:$AD$21)))</f>
        <v>0</v>
      </c>
      <c r="S251" s="26">
        <f t="array" ref="S251">IF('Load Schedule'!$D$6="Yes",INDEX('Load Schedule'!$A$10:$D$8769,COLUMN(R248),4),'Load Schedule'!$J$10*_xlfn.XLOOKUP('Load Schedule'!$J$9,'Load Schedule'!$F$16:$F$21,_xlfn.XLOOKUP(S$3,'Load Schedule'!$G$15:$AD$15,'Load Schedule'!$G$16:$AD$21)))</f>
        <v>0</v>
      </c>
      <c r="T251" s="26">
        <f t="array" ref="T251">IF('Load Schedule'!$D$6="Yes",INDEX('Load Schedule'!$A$10:$D$8769,COLUMN(S248),4),'Load Schedule'!$J$10*_xlfn.XLOOKUP('Load Schedule'!$J$9,'Load Schedule'!$F$16:$F$21,_xlfn.XLOOKUP(T$3,'Load Schedule'!$G$15:$AD$15,'Load Schedule'!$G$16:$AD$21)))</f>
        <v>0</v>
      </c>
      <c r="U251" s="26">
        <f t="array" ref="U251">IF('Load Schedule'!$D$6="Yes",INDEX('Load Schedule'!$A$10:$D$8769,COLUMN(T248),4),'Load Schedule'!$J$10*_xlfn.XLOOKUP('Load Schedule'!$J$9,'Load Schedule'!$F$16:$F$21,_xlfn.XLOOKUP(U$3,'Load Schedule'!$G$15:$AD$15,'Load Schedule'!$G$16:$AD$21)))</f>
        <v>0</v>
      </c>
      <c r="V251" s="26">
        <f t="array" ref="V251">IF('Load Schedule'!$D$6="Yes",INDEX('Load Schedule'!$A$10:$D$8769,COLUMN(U248),4),'Load Schedule'!$J$10*_xlfn.XLOOKUP('Load Schedule'!$J$9,'Load Schedule'!$F$16:$F$21,_xlfn.XLOOKUP(V$3,'Load Schedule'!$G$15:$AD$15,'Load Schedule'!$G$16:$AD$21)))</f>
        <v>0</v>
      </c>
      <c r="W251" s="26">
        <f t="array" ref="W251">IF('Load Schedule'!$D$6="Yes",INDEX('Load Schedule'!$A$10:$D$8769,COLUMN(V248),4),'Load Schedule'!$J$10*_xlfn.XLOOKUP('Load Schedule'!$J$9,'Load Schedule'!$F$16:$F$21,_xlfn.XLOOKUP(W$3,'Load Schedule'!$G$15:$AD$15,'Load Schedule'!$G$16:$AD$21)))</f>
        <v>0</v>
      </c>
      <c r="X251" s="26">
        <f t="array" ref="X251">IF('Load Schedule'!$D$6="Yes",INDEX('Load Schedule'!$A$10:$D$8769,COLUMN(W248),4),'Load Schedule'!$J$10*_xlfn.XLOOKUP('Load Schedule'!$J$9,'Load Schedule'!$F$16:$F$21,_xlfn.XLOOKUP(X$3,'Load Schedule'!$G$15:$AD$15,'Load Schedule'!$G$16:$AD$21)))</f>
        <v>0</v>
      </c>
      <c r="Y251" s="26">
        <f t="array" ref="Y251">IF('Load Schedule'!$D$6="Yes",INDEX('Load Schedule'!$A$10:$D$8769,COLUMN(X248),4),'Load Schedule'!$J$10*_xlfn.XLOOKUP('Load Schedule'!$J$9,'Load Schedule'!$F$16:$F$21,_xlfn.XLOOKUP(Y$3,'Load Schedule'!$G$15:$AD$15,'Load Schedule'!$G$16:$AD$21)))</f>
        <v>0</v>
      </c>
      <c r="AA251">
        <f t="shared" si="3"/>
        <v>5952</v>
      </c>
    </row>
    <row r="252" spans="1:27" x14ac:dyDescent="0.25">
      <c r="A252" s="8">
        <v>44445</v>
      </c>
      <c r="B252" s="26">
        <f t="array" ref="B252">IF('Load Schedule'!$D$6="Yes",INDEX('Load Schedule'!$A$10:$D$8769,COLUMN(A249),4),'Load Schedule'!$J$10*_xlfn.XLOOKUP('Load Schedule'!$J$9,'Load Schedule'!$F$16:$F$21,_xlfn.XLOOKUP(B$3,'Load Schedule'!$G$15:$AD$15,'Load Schedule'!$G$16:$AD$21)))</f>
        <v>0</v>
      </c>
      <c r="C252" s="26">
        <f t="array" ref="C252">IF('Load Schedule'!$D$6="Yes",INDEX('Load Schedule'!$A$10:$D$8769,COLUMN(B249),4),'Load Schedule'!$J$10*_xlfn.XLOOKUP('Load Schedule'!$J$9,'Load Schedule'!$F$16:$F$21,_xlfn.XLOOKUP(C$3,'Load Schedule'!$G$15:$AD$15,'Load Schedule'!$G$16:$AD$21)))</f>
        <v>0</v>
      </c>
      <c r="D252" s="26">
        <f t="array" ref="D252">IF('Load Schedule'!$D$6="Yes",INDEX('Load Schedule'!$A$10:$D$8769,COLUMN(C249),4),'Load Schedule'!$J$10*_xlfn.XLOOKUP('Load Schedule'!$J$9,'Load Schedule'!$F$16:$F$21,_xlfn.XLOOKUP(D$3,'Load Schedule'!$G$15:$AD$15,'Load Schedule'!$G$16:$AD$21)))</f>
        <v>0</v>
      </c>
      <c r="E252" s="26">
        <f t="array" ref="E252">IF('Load Schedule'!$D$6="Yes",INDEX('Load Schedule'!$A$10:$D$8769,COLUMN(D249),4),'Load Schedule'!$J$10*_xlfn.XLOOKUP('Load Schedule'!$J$9,'Load Schedule'!$F$16:$F$21,_xlfn.XLOOKUP(E$3,'Load Schedule'!$G$15:$AD$15,'Load Schedule'!$G$16:$AD$21)))</f>
        <v>0</v>
      </c>
      <c r="F252" s="26">
        <f t="array" ref="F252">IF('Load Schedule'!$D$6="Yes",INDEX('Load Schedule'!$A$10:$D$8769,COLUMN(E249),4),'Load Schedule'!$J$10*_xlfn.XLOOKUP('Load Schedule'!$J$9,'Load Schedule'!$F$16:$F$21,_xlfn.XLOOKUP(F$3,'Load Schedule'!$G$15:$AD$15,'Load Schedule'!$G$16:$AD$21)))</f>
        <v>0</v>
      </c>
      <c r="G252" s="26">
        <f t="array" ref="G252">IF('Load Schedule'!$D$6="Yes",INDEX('Load Schedule'!$A$10:$D$8769,COLUMN(F249),4),'Load Schedule'!$J$10*_xlfn.XLOOKUP('Load Schedule'!$J$9,'Load Schedule'!$F$16:$F$21,_xlfn.XLOOKUP(G$3,'Load Schedule'!$G$15:$AD$15,'Load Schedule'!$G$16:$AD$21)))</f>
        <v>0</v>
      </c>
      <c r="H252" s="26">
        <f t="array" ref="H252">IF('Load Schedule'!$D$6="Yes",INDEX('Load Schedule'!$A$10:$D$8769,COLUMN(G249),4),'Load Schedule'!$J$10*_xlfn.XLOOKUP('Load Schedule'!$J$9,'Load Schedule'!$F$16:$F$21,_xlfn.XLOOKUP(H$3,'Load Schedule'!$G$15:$AD$15,'Load Schedule'!$G$16:$AD$21)))</f>
        <v>0</v>
      </c>
      <c r="I252" s="26">
        <f t="array" ref="I252">IF('Load Schedule'!$D$6="Yes",INDEX('Load Schedule'!$A$10:$D$8769,COLUMN(H249),4),'Load Schedule'!$J$10*_xlfn.XLOOKUP('Load Schedule'!$J$9,'Load Schedule'!$F$16:$F$21,_xlfn.XLOOKUP(I$3,'Load Schedule'!$G$15:$AD$15,'Load Schedule'!$G$16:$AD$21)))</f>
        <v>0</v>
      </c>
      <c r="J252" s="26">
        <f t="array" ref="J252">IF('Load Schedule'!$D$6="Yes",INDEX('Load Schedule'!$A$10:$D$8769,COLUMN(I249),4),'Load Schedule'!$J$10*_xlfn.XLOOKUP('Load Schedule'!$J$9,'Load Schedule'!$F$16:$F$21,_xlfn.XLOOKUP(J$3,'Load Schedule'!$G$15:$AD$15,'Load Schedule'!$G$16:$AD$21)))</f>
        <v>0</v>
      </c>
      <c r="K252" s="26">
        <f t="array" ref="K252">IF('Load Schedule'!$D$6="Yes",INDEX('Load Schedule'!$A$10:$D$8769,COLUMN(J249),4),'Load Schedule'!$J$10*_xlfn.XLOOKUP('Load Schedule'!$J$9,'Load Schedule'!$F$16:$F$21,_xlfn.XLOOKUP(K$3,'Load Schedule'!$G$15:$AD$15,'Load Schedule'!$G$16:$AD$21)))</f>
        <v>0</v>
      </c>
      <c r="L252" s="26">
        <f t="array" ref="L252">IF('Load Schedule'!$D$6="Yes",INDEX('Load Schedule'!$A$10:$D$8769,COLUMN(K249),4),'Load Schedule'!$J$10*_xlfn.XLOOKUP('Load Schedule'!$J$9,'Load Schedule'!$F$16:$F$21,_xlfn.XLOOKUP(L$3,'Load Schedule'!$G$15:$AD$15,'Load Schedule'!$G$16:$AD$21)))</f>
        <v>0</v>
      </c>
      <c r="M252" s="26">
        <f t="array" ref="M252">IF('Load Schedule'!$D$6="Yes",INDEX('Load Schedule'!$A$10:$D$8769,COLUMN(L249),4),'Load Schedule'!$J$10*_xlfn.XLOOKUP('Load Schedule'!$J$9,'Load Schedule'!$F$16:$F$21,_xlfn.XLOOKUP(M$3,'Load Schedule'!$G$15:$AD$15,'Load Schedule'!$G$16:$AD$21)))</f>
        <v>0</v>
      </c>
      <c r="N252" s="26">
        <f t="array" ref="N252">IF('Load Schedule'!$D$6="Yes",INDEX('Load Schedule'!$A$10:$D$8769,COLUMN(M249),4),'Load Schedule'!$J$10*_xlfn.XLOOKUP('Load Schedule'!$J$9,'Load Schedule'!$F$16:$F$21,_xlfn.XLOOKUP(N$3,'Load Schedule'!$G$15:$AD$15,'Load Schedule'!$G$16:$AD$21)))</f>
        <v>0</v>
      </c>
      <c r="O252" s="26">
        <f t="array" ref="O252">IF('Load Schedule'!$D$6="Yes",INDEX('Load Schedule'!$A$10:$D$8769,COLUMN(N249),4),'Load Schedule'!$J$10*_xlfn.XLOOKUP('Load Schedule'!$J$9,'Load Schedule'!$F$16:$F$21,_xlfn.XLOOKUP(O$3,'Load Schedule'!$G$15:$AD$15,'Load Schedule'!$G$16:$AD$21)))</f>
        <v>0</v>
      </c>
      <c r="P252" s="26">
        <f t="array" ref="P252">IF('Load Schedule'!$D$6="Yes",INDEX('Load Schedule'!$A$10:$D$8769,COLUMN(O249),4),'Load Schedule'!$J$10*_xlfn.XLOOKUP('Load Schedule'!$J$9,'Load Schedule'!$F$16:$F$21,_xlfn.XLOOKUP(P$3,'Load Schedule'!$G$15:$AD$15,'Load Schedule'!$G$16:$AD$21)))</f>
        <v>0</v>
      </c>
      <c r="Q252" s="26">
        <f t="array" ref="Q252">IF('Load Schedule'!$D$6="Yes",INDEX('Load Schedule'!$A$10:$D$8769,COLUMN(P249),4),'Load Schedule'!$J$10*_xlfn.XLOOKUP('Load Schedule'!$J$9,'Load Schedule'!$F$16:$F$21,_xlfn.XLOOKUP(Q$3,'Load Schedule'!$G$15:$AD$15,'Load Schedule'!$G$16:$AD$21)))</f>
        <v>0</v>
      </c>
      <c r="R252" s="26">
        <f t="array" ref="R252">IF('Load Schedule'!$D$6="Yes",INDEX('Load Schedule'!$A$10:$D$8769,COLUMN(Q249),4),'Load Schedule'!$J$10*_xlfn.XLOOKUP('Load Schedule'!$J$9,'Load Schedule'!$F$16:$F$21,_xlfn.XLOOKUP(R$3,'Load Schedule'!$G$15:$AD$15,'Load Schedule'!$G$16:$AD$21)))</f>
        <v>0</v>
      </c>
      <c r="S252" s="26">
        <f t="array" ref="S252">IF('Load Schedule'!$D$6="Yes",INDEX('Load Schedule'!$A$10:$D$8769,COLUMN(R249),4),'Load Schedule'!$J$10*_xlfn.XLOOKUP('Load Schedule'!$J$9,'Load Schedule'!$F$16:$F$21,_xlfn.XLOOKUP(S$3,'Load Schedule'!$G$15:$AD$15,'Load Schedule'!$G$16:$AD$21)))</f>
        <v>0</v>
      </c>
      <c r="T252" s="26">
        <f t="array" ref="T252">IF('Load Schedule'!$D$6="Yes",INDEX('Load Schedule'!$A$10:$D$8769,COLUMN(S249),4),'Load Schedule'!$J$10*_xlfn.XLOOKUP('Load Schedule'!$J$9,'Load Schedule'!$F$16:$F$21,_xlfn.XLOOKUP(T$3,'Load Schedule'!$G$15:$AD$15,'Load Schedule'!$G$16:$AD$21)))</f>
        <v>0</v>
      </c>
      <c r="U252" s="26">
        <f t="array" ref="U252">IF('Load Schedule'!$D$6="Yes",INDEX('Load Schedule'!$A$10:$D$8769,COLUMN(T249),4),'Load Schedule'!$J$10*_xlfn.XLOOKUP('Load Schedule'!$J$9,'Load Schedule'!$F$16:$F$21,_xlfn.XLOOKUP(U$3,'Load Schedule'!$G$15:$AD$15,'Load Schedule'!$G$16:$AD$21)))</f>
        <v>0</v>
      </c>
      <c r="V252" s="26">
        <f t="array" ref="V252">IF('Load Schedule'!$D$6="Yes",INDEX('Load Schedule'!$A$10:$D$8769,COLUMN(U249),4),'Load Schedule'!$J$10*_xlfn.XLOOKUP('Load Schedule'!$J$9,'Load Schedule'!$F$16:$F$21,_xlfn.XLOOKUP(V$3,'Load Schedule'!$G$15:$AD$15,'Load Schedule'!$G$16:$AD$21)))</f>
        <v>0</v>
      </c>
      <c r="W252" s="26">
        <f t="array" ref="W252">IF('Load Schedule'!$D$6="Yes",INDEX('Load Schedule'!$A$10:$D$8769,COLUMN(V249),4),'Load Schedule'!$J$10*_xlfn.XLOOKUP('Load Schedule'!$J$9,'Load Schedule'!$F$16:$F$21,_xlfn.XLOOKUP(W$3,'Load Schedule'!$G$15:$AD$15,'Load Schedule'!$G$16:$AD$21)))</f>
        <v>0</v>
      </c>
      <c r="X252" s="26">
        <f t="array" ref="X252">IF('Load Schedule'!$D$6="Yes",INDEX('Load Schedule'!$A$10:$D$8769,COLUMN(W249),4),'Load Schedule'!$J$10*_xlfn.XLOOKUP('Load Schedule'!$J$9,'Load Schedule'!$F$16:$F$21,_xlfn.XLOOKUP(X$3,'Load Schedule'!$G$15:$AD$15,'Load Schedule'!$G$16:$AD$21)))</f>
        <v>0</v>
      </c>
      <c r="Y252" s="26">
        <f t="array" ref="Y252">IF('Load Schedule'!$D$6="Yes",INDEX('Load Schedule'!$A$10:$D$8769,COLUMN(X249),4),'Load Schedule'!$J$10*_xlfn.XLOOKUP('Load Schedule'!$J$9,'Load Schedule'!$F$16:$F$21,_xlfn.XLOOKUP(Y$3,'Load Schedule'!$G$15:$AD$15,'Load Schedule'!$G$16:$AD$21)))</f>
        <v>0</v>
      </c>
      <c r="AA252">
        <f t="shared" si="3"/>
        <v>5976</v>
      </c>
    </row>
    <row r="253" spans="1:27" x14ac:dyDescent="0.25">
      <c r="A253" s="8">
        <v>44446</v>
      </c>
      <c r="B253" s="26">
        <f t="array" ref="B253">IF('Load Schedule'!$D$6="Yes",INDEX('Load Schedule'!$A$10:$D$8769,COLUMN(A250),4),'Load Schedule'!$J$10*_xlfn.XLOOKUP('Load Schedule'!$J$9,'Load Schedule'!$F$16:$F$21,_xlfn.XLOOKUP(B$3,'Load Schedule'!$G$15:$AD$15,'Load Schedule'!$G$16:$AD$21)))</f>
        <v>0</v>
      </c>
      <c r="C253" s="26">
        <f t="array" ref="C253">IF('Load Schedule'!$D$6="Yes",INDEX('Load Schedule'!$A$10:$D$8769,COLUMN(B250),4),'Load Schedule'!$J$10*_xlfn.XLOOKUP('Load Schedule'!$J$9,'Load Schedule'!$F$16:$F$21,_xlfn.XLOOKUP(C$3,'Load Schedule'!$G$15:$AD$15,'Load Schedule'!$G$16:$AD$21)))</f>
        <v>0</v>
      </c>
      <c r="D253" s="26">
        <f t="array" ref="D253">IF('Load Schedule'!$D$6="Yes",INDEX('Load Schedule'!$A$10:$D$8769,COLUMN(C250),4),'Load Schedule'!$J$10*_xlfn.XLOOKUP('Load Schedule'!$J$9,'Load Schedule'!$F$16:$F$21,_xlfn.XLOOKUP(D$3,'Load Schedule'!$G$15:$AD$15,'Load Schedule'!$G$16:$AD$21)))</f>
        <v>0</v>
      </c>
      <c r="E253" s="26">
        <f t="array" ref="E253">IF('Load Schedule'!$D$6="Yes",INDEX('Load Schedule'!$A$10:$D$8769,COLUMN(D250),4),'Load Schedule'!$J$10*_xlfn.XLOOKUP('Load Schedule'!$J$9,'Load Schedule'!$F$16:$F$21,_xlfn.XLOOKUP(E$3,'Load Schedule'!$G$15:$AD$15,'Load Schedule'!$G$16:$AD$21)))</f>
        <v>0</v>
      </c>
      <c r="F253" s="26">
        <f t="array" ref="F253">IF('Load Schedule'!$D$6="Yes",INDEX('Load Schedule'!$A$10:$D$8769,COLUMN(E250),4),'Load Schedule'!$J$10*_xlfn.XLOOKUP('Load Schedule'!$J$9,'Load Schedule'!$F$16:$F$21,_xlfn.XLOOKUP(F$3,'Load Schedule'!$G$15:$AD$15,'Load Schedule'!$G$16:$AD$21)))</f>
        <v>0</v>
      </c>
      <c r="G253" s="26">
        <f t="array" ref="G253">IF('Load Schedule'!$D$6="Yes",INDEX('Load Schedule'!$A$10:$D$8769,COLUMN(F250),4),'Load Schedule'!$J$10*_xlfn.XLOOKUP('Load Schedule'!$J$9,'Load Schedule'!$F$16:$F$21,_xlfn.XLOOKUP(G$3,'Load Schedule'!$G$15:$AD$15,'Load Schedule'!$G$16:$AD$21)))</f>
        <v>0</v>
      </c>
      <c r="H253" s="26">
        <f t="array" ref="H253">IF('Load Schedule'!$D$6="Yes",INDEX('Load Schedule'!$A$10:$D$8769,COLUMN(G250),4),'Load Schedule'!$J$10*_xlfn.XLOOKUP('Load Schedule'!$J$9,'Load Schedule'!$F$16:$F$21,_xlfn.XLOOKUP(H$3,'Load Schedule'!$G$15:$AD$15,'Load Schedule'!$G$16:$AD$21)))</f>
        <v>0</v>
      </c>
      <c r="I253" s="26">
        <f t="array" ref="I253">IF('Load Schedule'!$D$6="Yes",INDEX('Load Schedule'!$A$10:$D$8769,COLUMN(H250),4),'Load Schedule'!$J$10*_xlfn.XLOOKUP('Load Schedule'!$J$9,'Load Schedule'!$F$16:$F$21,_xlfn.XLOOKUP(I$3,'Load Schedule'!$G$15:$AD$15,'Load Schedule'!$G$16:$AD$21)))</f>
        <v>0</v>
      </c>
      <c r="J253" s="26">
        <f t="array" ref="J253">IF('Load Schedule'!$D$6="Yes",INDEX('Load Schedule'!$A$10:$D$8769,COLUMN(I250),4),'Load Schedule'!$J$10*_xlfn.XLOOKUP('Load Schedule'!$J$9,'Load Schedule'!$F$16:$F$21,_xlfn.XLOOKUP(J$3,'Load Schedule'!$G$15:$AD$15,'Load Schedule'!$G$16:$AD$21)))</f>
        <v>0</v>
      </c>
      <c r="K253" s="26">
        <f t="array" ref="K253">IF('Load Schedule'!$D$6="Yes",INDEX('Load Schedule'!$A$10:$D$8769,COLUMN(J250),4),'Load Schedule'!$J$10*_xlfn.XLOOKUP('Load Schedule'!$J$9,'Load Schedule'!$F$16:$F$21,_xlfn.XLOOKUP(K$3,'Load Schedule'!$G$15:$AD$15,'Load Schedule'!$G$16:$AD$21)))</f>
        <v>0</v>
      </c>
      <c r="L253" s="26">
        <f t="array" ref="L253">IF('Load Schedule'!$D$6="Yes",INDEX('Load Schedule'!$A$10:$D$8769,COLUMN(K250),4),'Load Schedule'!$J$10*_xlfn.XLOOKUP('Load Schedule'!$J$9,'Load Schedule'!$F$16:$F$21,_xlfn.XLOOKUP(L$3,'Load Schedule'!$G$15:$AD$15,'Load Schedule'!$G$16:$AD$21)))</f>
        <v>0</v>
      </c>
      <c r="M253" s="26">
        <f t="array" ref="M253">IF('Load Schedule'!$D$6="Yes",INDEX('Load Schedule'!$A$10:$D$8769,COLUMN(L250),4),'Load Schedule'!$J$10*_xlfn.XLOOKUP('Load Schedule'!$J$9,'Load Schedule'!$F$16:$F$21,_xlfn.XLOOKUP(M$3,'Load Schedule'!$G$15:$AD$15,'Load Schedule'!$G$16:$AD$21)))</f>
        <v>0</v>
      </c>
      <c r="N253" s="26">
        <f t="array" ref="N253">IF('Load Schedule'!$D$6="Yes",INDEX('Load Schedule'!$A$10:$D$8769,COLUMN(M250),4),'Load Schedule'!$J$10*_xlfn.XLOOKUP('Load Schedule'!$J$9,'Load Schedule'!$F$16:$F$21,_xlfn.XLOOKUP(N$3,'Load Schedule'!$G$15:$AD$15,'Load Schedule'!$G$16:$AD$21)))</f>
        <v>0</v>
      </c>
      <c r="O253" s="26">
        <f t="array" ref="O253">IF('Load Schedule'!$D$6="Yes",INDEX('Load Schedule'!$A$10:$D$8769,COLUMN(N250),4),'Load Schedule'!$J$10*_xlfn.XLOOKUP('Load Schedule'!$J$9,'Load Schedule'!$F$16:$F$21,_xlfn.XLOOKUP(O$3,'Load Schedule'!$G$15:$AD$15,'Load Schedule'!$G$16:$AD$21)))</f>
        <v>0</v>
      </c>
      <c r="P253" s="26">
        <f t="array" ref="P253">IF('Load Schedule'!$D$6="Yes",INDEX('Load Schedule'!$A$10:$D$8769,COLUMN(O250),4),'Load Schedule'!$J$10*_xlfn.XLOOKUP('Load Schedule'!$J$9,'Load Schedule'!$F$16:$F$21,_xlfn.XLOOKUP(P$3,'Load Schedule'!$G$15:$AD$15,'Load Schedule'!$G$16:$AD$21)))</f>
        <v>0</v>
      </c>
      <c r="Q253" s="26">
        <f t="array" ref="Q253">IF('Load Schedule'!$D$6="Yes",INDEX('Load Schedule'!$A$10:$D$8769,COLUMN(P250),4),'Load Schedule'!$J$10*_xlfn.XLOOKUP('Load Schedule'!$J$9,'Load Schedule'!$F$16:$F$21,_xlfn.XLOOKUP(Q$3,'Load Schedule'!$G$15:$AD$15,'Load Schedule'!$G$16:$AD$21)))</f>
        <v>0</v>
      </c>
      <c r="R253" s="26">
        <f t="array" ref="R253">IF('Load Schedule'!$D$6="Yes",INDEX('Load Schedule'!$A$10:$D$8769,COLUMN(Q250),4),'Load Schedule'!$J$10*_xlfn.XLOOKUP('Load Schedule'!$J$9,'Load Schedule'!$F$16:$F$21,_xlfn.XLOOKUP(R$3,'Load Schedule'!$G$15:$AD$15,'Load Schedule'!$G$16:$AD$21)))</f>
        <v>0</v>
      </c>
      <c r="S253" s="26">
        <f t="array" ref="S253">IF('Load Schedule'!$D$6="Yes",INDEX('Load Schedule'!$A$10:$D$8769,COLUMN(R250),4),'Load Schedule'!$J$10*_xlfn.XLOOKUP('Load Schedule'!$J$9,'Load Schedule'!$F$16:$F$21,_xlfn.XLOOKUP(S$3,'Load Schedule'!$G$15:$AD$15,'Load Schedule'!$G$16:$AD$21)))</f>
        <v>0</v>
      </c>
      <c r="T253" s="26">
        <f t="array" ref="T253">IF('Load Schedule'!$D$6="Yes",INDEX('Load Schedule'!$A$10:$D$8769,COLUMN(S250),4),'Load Schedule'!$J$10*_xlfn.XLOOKUP('Load Schedule'!$J$9,'Load Schedule'!$F$16:$F$21,_xlfn.XLOOKUP(T$3,'Load Schedule'!$G$15:$AD$15,'Load Schedule'!$G$16:$AD$21)))</f>
        <v>0</v>
      </c>
      <c r="U253" s="26">
        <f t="array" ref="U253">IF('Load Schedule'!$D$6="Yes",INDEX('Load Schedule'!$A$10:$D$8769,COLUMN(T250),4),'Load Schedule'!$J$10*_xlfn.XLOOKUP('Load Schedule'!$J$9,'Load Schedule'!$F$16:$F$21,_xlfn.XLOOKUP(U$3,'Load Schedule'!$G$15:$AD$15,'Load Schedule'!$G$16:$AD$21)))</f>
        <v>0</v>
      </c>
      <c r="V253" s="26">
        <f t="array" ref="V253">IF('Load Schedule'!$D$6="Yes",INDEX('Load Schedule'!$A$10:$D$8769,COLUMN(U250),4),'Load Schedule'!$J$10*_xlfn.XLOOKUP('Load Schedule'!$J$9,'Load Schedule'!$F$16:$F$21,_xlfn.XLOOKUP(V$3,'Load Schedule'!$G$15:$AD$15,'Load Schedule'!$G$16:$AD$21)))</f>
        <v>0</v>
      </c>
      <c r="W253" s="26">
        <f t="array" ref="W253">IF('Load Schedule'!$D$6="Yes",INDEX('Load Schedule'!$A$10:$D$8769,COLUMN(V250),4),'Load Schedule'!$J$10*_xlfn.XLOOKUP('Load Schedule'!$J$9,'Load Schedule'!$F$16:$F$21,_xlfn.XLOOKUP(W$3,'Load Schedule'!$G$15:$AD$15,'Load Schedule'!$G$16:$AD$21)))</f>
        <v>0</v>
      </c>
      <c r="X253" s="26">
        <f t="array" ref="X253">IF('Load Schedule'!$D$6="Yes",INDEX('Load Schedule'!$A$10:$D$8769,COLUMN(W250),4),'Load Schedule'!$J$10*_xlfn.XLOOKUP('Load Schedule'!$J$9,'Load Schedule'!$F$16:$F$21,_xlfn.XLOOKUP(X$3,'Load Schedule'!$G$15:$AD$15,'Load Schedule'!$G$16:$AD$21)))</f>
        <v>0</v>
      </c>
      <c r="Y253" s="26">
        <f t="array" ref="Y253">IF('Load Schedule'!$D$6="Yes",INDEX('Load Schedule'!$A$10:$D$8769,COLUMN(X250),4),'Load Schedule'!$J$10*_xlfn.XLOOKUP('Load Schedule'!$J$9,'Load Schedule'!$F$16:$F$21,_xlfn.XLOOKUP(Y$3,'Load Schedule'!$G$15:$AD$15,'Load Schedule'!$G$16:$AD$21)))</f>
        <v>0</v>
      </c>
      <c r="AA253">
        <f t="shared" si="3"/>
        <v>6000</v>
      </c>
    </row>
    <row r="254" spans="1:27" x14ac:dyDescent="0.25">
      <c r="A254" s="8">
        <v>44447</v>
      </c>
      <c r="B254" s="26">
        <f t="array" ref="B254">IF('Load Schedule'!$D$6="Yes",INDEX('Load Schedule'!$A$10:$D$8769,COLUMN(A251),4),'Load Schedule'!$J$10*_xlfn.XLOOKUP('Load Schedule'!$J$9,'Load Schedule'!$F$16:$F$21,_xlfn.XLOOKUP(B$3,'Load Schedule'!$G$15:$AD$15,'Load Schedule'!$G$16:$AD$21)))</f>
        <v>0</v>
      </c>
      <c r="C254" s="26">
        <f t="array" ref="C254">IF('Load Schedule'!$D$6="Yes",INDEX('Load Schedule'!$A$10:$D$8769,COLUMN(B251),4),'Load Schedule'!$J$10*_xlfn.XLOOKUP('Load Schedule'!$J$9,'Load Schedule'!$F$16:$F$21,_xlfn.XLOOKUP(C$3,'Load Schedule'!$G$15:$AD$15,'Load Schedule'!$G$16:$AD$21)))</f>
        <v>0</v>
      </c>
      <c r="D254" s="26">
        <f t="array" ref="D254">IF('Load Schedule'!$D$6="Yes",INDEX('Load Schedule'!$A$10:$D$8769,COLUMN(C251),4),'Load Schedule'!$J$10*_xlfn.XLOOKUP('Load Schedule'!$J$9,'Load Schedule'!$F$16:$F$21,_xlfn.XLOOKUP(D$3,'Load Schedule'!$G$15:$AD$15,'Load Schedule'!$G$16:$AD$21)))</f>
        <v>0</v>
      </c>
      <c r="E254" s="26">
        <f t="array" ref="E254">IF('Load Schedule'!$D$6="Yes",INDEX('Load Schedule'!$A$10:$D$8769,COLUMN(D251),4),'Load Schedule'!$J$10*_xlfn.XLOOKUP('Load Schedule'!$J$9,'Load Schedule'!$F$16:$F$21,_xlfn.XLOOKUP(E$3,'Load Schedule'!$G$15:$AD$15,'Load Schedule'!$G$16:$AD$21)))</f>
        <v>0</v>
      </c>
      <c r="F254" s="26">
        <f t="array" ref="F254">IF('Load Schedule'!$D$6="Yes",INDEX('Load Schedule'!$A$10:$D$8769,COLUMN(E251),4),'Load Schedule'!$J$10*_xlfn.XLOOKUP('Load Schedule'!$J$9,'Load Schedule'!$F$16:$F$21,_xlfn.XLOOKUP(F$3,'Load Schedule'!$G$15:$AD$15,'Load Schedule'!$G$16:$AD$21)))</f>
        <v>0</v>
      </c>
      <c r="G254" s="26">
        <f t="array" ref="G254">IF('Load Schedule'!$D$6="Yes",INDEX('Load Schedule'!$A$10:$D$8769,COLUMN(F251),4),'Load Schedule'!$J$10*_xlfn.XLOOKUP('Load Schedule'!$J$9,'Load Schedule'!$F$16:$F$21,_xlfn.XLOOKUP(G$3,'Load Schedule'!$G$15:$AD$15,'Load Schedule'!$G$16:$AD$21)))</f>
        <v>0</v>
      </c>
      <c r="H254" s="26">
        <f t="array" ref="H254">IF('Load Schedule'!$D$6="Yes",INDEX('Load Schedule'!$A$10:$D$8769,COLUMN(G251),4),'Load Schedule'!$J$10*_xlfn.XLOOKUP('Load Schedule'!$J$9,'Load Schedule'!$F$16:$F$21,_xlfn.XLOOKUP(H$3,'Load Schedule'!$G$15:$AD$15,'Load Schedule'!$G$16:$AD$21)))</f>
        <v>0</v>
      </c>
      <c r="I254" s="26">
        <f t="array" ref="I254">IF('Load Schedule'!$D$6="Yes",INDEX('Load Schedule'!$A$10:$D$8769,COLUMN(H251),4),'Load Schedule'!$J$10*_xlfn.XLOOKUP('Load Schedule'!$J$9,'Load Schedule'!$F$16:$F$21,_xlfn.XLOOKUP(I$3,'Load Schedule'!$G$15:$AD$15,'Load Schedule'!$G$16:$AD$21)))</f>
        <v>0</v>
      </c>
      <c r="J254" s="26">
        <f t="array" ref="J254">IF('Load Schedule'!$D$6="Yes",INDEX('Load Schedule'!$A$10:$D$8769,COLUMN(I251),4),'Load Schedule'!$J$10*_xlfn.XLOOKUP('Load Schedule'!$J$9,'Load Schedule'!$F$16:$F$21,_xlfn.XLOOKUP(J$3,'Load Schedule'!$G$15:$AD$15,'Load Schedule'!$G$16:$AD$21)))</f>
        <v>0</v>
      </c>
      <c r="K254" s="26">
        <f t="array" ref="K254">IF('Load Schedule'!$D$6="Yes",INDEX('Load Schedule'!$A$10:$D$8769,COLUMN(J251),4),'Load Schedule'!$J$10*_xlfn.XLOOKUP('Load Schedule'!$J$9,'Load Schedule'!$F$16:$F$21,_xlfn.XLOOKUP(K$3,'Load Schedule'!$G$15:$AD$15,'Load Schedule'!$G$16:$AD$21)))</f>
        <v>0</v>
      </c>
      <c r="L254" s="26">
        <f t="array" ref="L254">IF('Load Schedule'!$D$6="Yes",INDEX('Load Schedule'!$A$10:$D$8769,COLUMN(K251),4),'Load Schedule'!$J$10*_xlfn.XLOOKUP('Load Schedule'!$J$9,'Load Schedule'!$F$16:$F$21,_xlfn.XLOOKUP(L$3,'Load Schedule'!$G$15:$AD$15,'Load Schedule'!$G$16:$AD$21)))</f>
        <v>0</v>
      </c>
      <c r="M254" s="26">
        <f t="array" ref="M254">IF('Load Schedule'!$D$6="Yes",INDEX('Load Schedule'!$A$10:$D$8769,COLUMN(L251),4),'Load Schedule'!$J$10*_xlfn.XLOOKUP('Load Schedule'!$J$9,'Load Schedule'!$F$16:$F$21,_xlfn.XLOOKUP(M$3,'Load Schedule'!$G$15:$AD$15,'Load Schedule'!$G$16:$AD$21)))</f>
        <v>0</v>
      </c>
      <c r="N254" s="26">
        <f t="array" ref="N254">IF('Load Schedule'!$D$6="Yes",INDEX('Load Schedule'!$A$10:$D$8769,COLUMN(M251),4),'Load Schedule'!$J$10*_xlfn.XLOOKUP('Load Schedule'!$J$9,'Load Schedule'!$F$16:$F$21,_xlfn.XLOOKUP(N$3,'Load Schedule'!$G$15:$AD$15,'Load Schedule'!$G$16:$AD$21)))</f>
        <v>0</v>
      </c>
      <c r="O254" s="26">
        <f t="array" ref="O254">IF('Load Schedule'!$D$6="Yes",INDEX('Load Schedule'!$A$10:$D$8769,COLUMN(N251),4),'Load Schedule'!$J$10*_xlfn.XLOOKUP('Load Schedule'!$J$9,'Load Schedule'!$F$16:$F$21,_xlfn.XLOOKUP(O$3,'Load Schedule'!$G$15:$AD$15,'Load Schedule'!$G$16:$AD$21)))</f>
        <v>0</v>
      </c>
      <c r="P254" s="26">
        <f t="array" ref="P254">IF('Load Schedule'!$D$6="Yes",INDEX('Load Schedule'!$A$10:$D$8769,COLUMN(O251),4),'Load Schedule'!$J$10*_xlfn.XLOOKUP('Load Schedule'!$J$9,'Load Schedule'!$F$16:$F$21,_xlfn.XLOOKUP(P$3,'Load Schedule'!$G$15:$AD$15,'Load Schedule'!$G$16:$AD$21)))</f>
        <v>0</v>
      </c>
      <c r="Q254" s="26">
        <f t="array" ref="Q254">IF('Load Schedule'!$D$6="Yes",INDEX('Load Schedule'!$A$10:$D$8769,COLUMN(P251),4),'Load Schedule'!$J$10*_xlfn.XLOOKUP('Load Schedule'!$J$9,'Load Schedule'!$F$16:$F$21,_xlfn.XLOOKUP(Q$3,'Load Schedule'!$G$15:$AD$15,'Load Schedule'!$G$16:$AD$21)))</f>
        <v>0</v>
      </c>
      <c r="R254" s="26">
        <f t="array" ref="R254">IF('Load Schedule'!$D$6="Yes",INDEX('Load Schedule'!$A$10:$D$8769,COLUMN(Q251),4),'Load Schedule'!$J$10*_xlfn.XLOOKUP('Load Schedule'!$J$9,'Load Schedule'!$F$16:$F$21,_xlfn.XLOOKUP(R$3,'Load Schedule'!$G$15:$AD$15,'Load Schedule'!$G$16:$AD$21)))</f>
        <v>0</v>
      </c>
      <c r="S254" s="26">
        <f t="array" ref="S254">IF('Load Schedule'!$D$6="Yes",INDEX('Load Schedule'!$A$10:$D$8769,COLUMN(R251),4),'Load Schedule'!$J$10*_xlfn.XLOOKUP('Load Schedule'!$J$9,'Load Schedule'!$F$16:$F$21,_xlfn.XLOOKUP(S$3,'Load Schedule'!$G$15:$AD$15,'Load Schedule'!$G$16:$AD$21)))</f>
        <v>0</v>
      </c>
      <c r="T254" s="26">
        <f t="array" ref="T254">IF('Load Schedule'!$D$6="Yes",INDEX('Load Schedule'!$A$10:$D$8769,COLUMN(S251),4),'Load Schedule'!$J$10*_xlfn.XLOOKUP('Load Schedule'!$J$9,'Load Schedule'!$F$16:$F$21,_xlfn.XLOOKUP(T$3,'Load Schedule'!$G$15:$AD$15,'Load Schedule'!$G$16:$AD$21)))</f>
        <v>0</v>
      </c>
      <c r="U254" s="26">
        <f t="array" ref="U254">IF('Load Schedule'!$D$6="Yes",INDEX('Load Schedule'!$A$10:$D$8769,COLUMN(T251),4),'Load Schedule'!$J$10*_xlfn.XLOOKUP('Load Schedule'!$J$9,'Load Schedule'!$F$16:$F$21,_xlfn.XLOOKUP(U$3,'Load Schedule'!$G$15:$AD$15,'Load Schedule'!$G$16:$AD$21)))</f>
        <v>0</v>
      </c>
      <c r="V254" s="26">
        <f t="array" ref="V254">IF('Load Schedule'!$D$6="Yes",INDEX('Load Schedule'!$A$10:$D$8769,COLUMN(U251),4),'Load Schedule'!$J$10*_xlfn.XLOOKUP('Load Schedule'!$J$9,'Load Schedule'!$F$16:$F$21,_xlfn.XLOOKUP(V$3,'Load Schedule'!$G$15:$AD$15,'Load Schedule'!$G$16:$AD$21)))</f>
        <v>0</v>
      </c>
      <c r="W254" s="26">
        <f t="array" ref="W254">IF('Load Schedule'!$D$6="Yes",INDEX('Load Schedule'!$A$10:$D$8769,COLUMN(V251),4),'Load Schedule'!$J$10*_xlfn.XLOOKUP('Load Schedule'!$J$9,'Load Schedule'!$F$16:$F$21,_xlfn.XLOOKUP(W$3,'Load Schedule'!$G$15:$AD$15,'Load Schedule'!$G$16:$AD$21)))</f>
        <v>0</v>
      </c>
      <c r="X254" s="26">
        <f t="array" ref="X254">IF('Load Schedule'!$D$6="Yes",INDEX('Load Schedule'!$A$10:$D$8769,COLUMN(W251),4),'Load Schedule'!$J$10*_xlfn.XLOOKUP('Load Schedule'!$J$9,'Load Schedule'!$F$16:$F$21,_xlfn.XLOOKUP(X$3,'Load Schedule'!$G$15:$AD$15,'Load Schedule'!$G$16:$AD$21)))</f>
        <v>0</v>
      </c>
      <c r="Y254" s="26">
        <f t="array" ref="Y254">IF('Load Schedule'!$D$6="Yes",INDEX('Load Schedule'!$A$10:$D$8769,COLUMN(X251),4),'Load Schedule'!$J$10*_xlfn.XLOOKUP('Load Schedule'!$J$9,'Load Schedule'!$F$16:$F$21,_xlfn.XLOOKUP(Y$3,'Load Schedule'!$G$15:$AD$15,'Load Schedule'!$G$16:$AD$21)))</f>
        <v>0</v>
      </c>
      <c r="AA254">
        <f t="shared" si="3"/>
        <v>6024</v>
      </c>
    </row>
    <row r="255" spans="1:27" x14ac:dyDescent="0.25">
      <c r="A255" s="8">
        <v>44448</v>
      </c>
      <c r="B255" s="26">
        <f t="array" ref="B255">IF('Load Schedule'!$D$6="Yes",INDEX('Load Schedule'!$A$10:$D$8769,COLUMN(A252),4),'Load Schedule'!$J$10*_xlfn.XLOOKUP('Load Schedule'!$J$9,'Load Schedule'!$F$16:$F$21,_xlfn.XLOOKUP(B$3,'Load Schedule'!$G$15:$AD$15,'Load Schedule'!$G$16:$AD$21)))</f>
        <v>0</v>
      </c>
      <c r="C255" s="26">
        <f t="array" ref="C255">IF('Load Schedule'!$D$6="Yes",INDEX('Load Schedule'!$A$10:$D$8769,COLUMN(B252),4),'Load Schedule'!$J$10*_xlfn.XLOOKUP('Load Schedule'!$J$9,'Load Schedule'!$F$16:$F$21,_xlfn.XLOOKUP(C$3,'Load Schedule'!$G$15:$AD$15,'Load Schedule'!$G$16:$AD$21)))</f>
        <v>0</v>
      </c>
      <c r="D255" s="26">
        <f t="array" ref="D255">IF('Load Schedule'!$D$6="Yes",INDEX('Load Schedule'!$A$10:$D$8769,COLUMN(C252),4),'Load Schedule'!$J$10*_xlfn.XLOOKUP('Load Schedule'!$J$9,'Load Schedule'!$F$16:$F$21,_xlfn.XLOOKUP(D$3,'Load Schedule'!$G$15:$AD$15,'Load Schedule'!$G$16:$AD$21)))</f>
        <v>0</v>
      </c>
      <c r="E255" s="26">
        <f t="array" ref="E255">IF('Load Schedule'!$D$6="Yes",INDEX('Load Schedule'!$A$10:$D$8769,COLUMN(D252),4),'Load Schedule'!$J$10*_xlfn.XLOOKUP('Load Schedule'!$J$9,'Load Schedule'!$F$16:$F$21,_xlfn.XLOOKUP(E$3,'Load Schedule'!$G$15:$AD$15,'Load Schedule'!$G$16:$AD$21)))</f>
        <v>0</v>
      </c>
      <c r="F255" s="26">
        <f t="array" ref="F255">IF('Load Schedule'!$D$6="Yes",INDEX('Load Schedule'!$A$10:$D$8769,COLUMN(E252),4),'Load Schedule'!$J$10*_xlfn.XLOOKUP('Load Schedule'!$J$9,'Load Schedule'!$F$16:$F$21,_xlfn.XLOOKUP(F$3,'Load Schedule'!$G$15:$AD$15,'Load Schedule'!$G$16:$AD$21)))</f>
        <v>0</v>
      </c>
      <c r="G255" s="26">
        <f t="array" ref="G255">IF('Load Schedule'!$D$6="Yes",INDEX('Load Schedule'!$A$10:$D$8769,COLUMN(F252),4),'Load Schedule'!$J$10*_xlfn.XLOOKUP('Load Schedule'!$J$9,'Load Schedule'!$F$16:$F$21,_xlfn.XLOOKUP(G$3,'Load Schedule'!$G$15:$AD$15,'Load Schedule'!$G$16:$AD$21)))</f>
        <v>0</v>
      </c>
      <c r="H255" s="26">
        <f t="array" ref="H255">IF('Load Schedule'!$D$6="Yes",INDEX('Load Schedule'!$A$10:$D$8769,COLUMN(G252),4),'Load Schedule'!$J$10*_xlfn.XLOOKUP('Load Schedule'!$J$9,'Load Schedule'!$F$16:$F$21,_xlfn.XLOOKUP(H$3,'Load Schedule'!$G$15:$AD$15,'Load Schedule'!$G$16:$AD$21)))</f>
        <v>0</v>
      </c>
      <c r="I255" s="26">
        <f t="array" ref="I255">IF('Load Schedule'!$D$6="Yes",INDEX('Load Schedule'!$A$10:$D$8769,COLUMN(H252),4),'Load Schedule'!$J$10*_xlfn.XLOOKUP('Load Schedule'!$J$9,'Load Schedule'!$F$16:$F$21,_xlfn.XLOOKUP(I$3,'Load Schedule'!$G$15:$AD$15,'Load Schedule'!$G$16:$AD$21)))</f>
        <v>0</v>
      </c>
      <c r="J255" s="26">
        <f t="array" ref="J255">IF('Load Schedule'!$D$6="Yes",INDEX('Load Schedule'!$A$10:$D$8769,COLUMN(I252),4),'Load Schedule'!$J$10*_xlfn.XLOOKUP('Load Schedule'!$J$9,'Load Schedule'!$F$16:$F$21,_xlfn.XLOOKUP(J$3,'Load Schedule'!$G$15:$AD$15,'Load Schedule'!$G$16:$AD$21)))</f>
        <v>0</v>
      </c>
      <c r="K255" s="26">
        <f t="array" ref="K255">IF('Load Schedule'!$D$6="Yes",INDEX('Load Schedule'!$A$10:$D$8769,COLUMN(J252),4),'Load Schedule'!$J$10*_xlfn.XLOOKUP('Load Schedule'!$J$9,'Load Schedule'!$F$16:$F$21,_xlfn.XLOOKUP(K$3,'Load Schedule'!$G$15:$AD$15,'Load Schedule'!$G$16:$AD$21)))</f>
        <v>0</v>
      </c>
      <c r="L255" s="26">
        <f t="array" ref="L255">IF('Load Schedule'!$D$6="Yes",INDEX('Load Schedule'!$A$10:$D$8769,COLUMN(K252),4),'Load Schedule'!$J$10*_xlfn.XLOOKUP('Load Schedule'!$J$9,'Load Schedule'!$F$16:$F$21,_xlfn.XLOOKUP(L$3,'Load Schedule'!$G$15:$AD$15,'Load Schedule'!$G$16:$AD$21)))</f>
        <v>0</v>
      </c>
      <c r="M255" s="26">
        <f t="array" ref="M255">IF('Load Schedule'!$D$6="Yes",INDEX('Load Schedule'!$A$10:$D$8769,COLUMN(L252),4),'Load Schedule'!$J$10*_xlfn.XLOOKUP('Load Schedule'!$J$9,'Load Schedule'!$F$16:$F$21,_xlfn.XLOOKUP(M$3,'Load Schedule'!$G$15:$AD$15,'Load Schedule'!$G$16:$AD$21)))</f>
        <v>0</v>
      </c>
      <c r="N255" s="26">
        <f t="array" ref="N255">IF('Load Schedule'!$D$6="Yes",INDEX('Load Schedule'!$A$10:$D$8769,COLUMN(M252),4),'Load Schedule'!$J$10*_xlfn.XLOOKUP('Load Schedule'!$J$9,'Load Schedule'!$F$16:$F$21,_xlfn.XLOOKUP(N$3,'Load Schedule'!$G$15:$AD$15,'Load Schedule'!$G$16:$AD$21)))</f>
        <v>0</v>
      </c>
      <c r="O255" s="26">
        <f t="array" ref="O255">IF('Load Schedule'!$D$6="Yes",INDEX('Load Schedule'!$A$10:$D$8769,COLUMN(N252),4),'Load Schedule'!$J$10*_xlfn.XLOOKUP('Load Schedule'!$J$9,'Load Schedule'!$F$16:$F$21,_xlfn.XLOOKUP(O$3,'Load Schedule'!$G$15:$AD$15,'Load Schedule'!$G$16:$AD$21)))</f>
        <v>0</v>
      </c>
      <c r="P255" s="26">
        <f t="array" ref="P255">IF('Load Schedule'!$D$6="Yes",INDEX('Load Schedule'!$A$10:$D$8769,COLUMN(O252),4),'Load Schedule'!$J$10*_xlfn.XLOOKUP('Load Schedule'!$J$9,'Load Schedule'!$F$16:$F$21,_xlfn.XLOOKUP(P$3,'Load Schedule'!$G$15:$AD$15,'Load Schedule'!$G$16:$AD$21)))</f>
        <v>0</v>
      </c>
      <c r="Q255" s="26">
        <f t="array" ref="Q255">IF('Load Schedule'!$D$6="Yes",INDEX('Load Schedule'!$A$10:$D$8769,COLUMN(P252),4),'Load Schedule'!$J$10*_xlfn.XLOOKUP('Load Schedule'!$J$9,'Load Schedule'!$F$16:$F$21,_xlfn.XLOOKUP(Q$3,'Load Schedule'!$G$15:$AD$15,'Load Schedule'!$G$16:$AD$21)))</f>
        <v>0</v>
      </c>
      <c r="R255" s="26">
        <f t="array" ref="R255">IF('Load Schedule'!$D$6="Yes",INDEX('Load Schedule'!$A$10:$D$8769,COLUMN(Q252),4),'Load Schedule'!$J$10*_xlfn.XLOOKUP('Load Schedule'!$J$9,'Load Schedule'!$F$16:$F$21,_xlfn.XLOOKUP(R$3,'Load Schedule'!$G$15:$AD$15,'Load Schedule'!$G$16:$AD$21)))</f>
        <v>0</v>
      </c>
      <c r="S255" s="26">
        <f t="array" ref="S255">IF('Load Schedule'!$D$6="Yes",INDEX('Load Schedule'!$A$10:$D$8769,COLUMN(R252),4),'Load Schedule'!$J$10*_xlfn.XLOOKUP('Load Schedule'!$J$9,'Load Schedule'!$F$16:$F$21,_xlfn.XLOOKUP(S$3,'Load Schedule'!$G$15:$AD$15,'Load Schedule'!$G$16:$AD$21)))</f>
        <v>0</v>
      </c>
      <c r="T255" s="26">
        <f t="array" ref="T255">IF('Load Schedule'!$D$6="Yes",INDEX('Load Schedule'!$A$10:$D$8769,COLUMN(S252),4),'Load Schedule'!$J$10*_xlfn.XLOOKUP('Load Schedule'!$J$9,'Load Schedule'!$F$16:$F$21,_xlfn.XLOOKUP(T$3,'Load Schedule'!$G$15:$AD$15,'Load Schedule'!$G$16:$AD$21)))</f>
        <v>0</v>
      </c>
      <c r="U255" s="26">
        <f t="array" ref="U255">IF('Load Schedule'!$D$6="Yes",INDEX('Load Schedule'!$A$10:$D$8769,COLUMN(T252),4),'Load Schedule'!$J$10*_xlfn.XLOOKUP('Load Schedule'!$J$9,'Load Schedule'!$F$16:$F$21,_xlfn.XLOOKUP(U$3,'Load Schedule'!$G$15:$AD$15,'Load Schedule'!$G$16:$AD$21)))</f>
        <v>0</v>
      </c>
      <c r="V255" s="26">
        <f t="array" ref="V255">IF('Load Schedule'!$D$6="Yes",INDEX('Load Schedule'!$A$10:$D$8769,COLUMN(U252),4),'Load Schedule'!$J$10*_xlfn.XLOOKUP('Load Schedule'!$J$9,'Load Schedule'!$F$16:$F$21,_xlfn.XLOOKUP(V$3,'Load Schedule'!$G$15:$AD$15,'Load Schedule'!$G$16:$AD$21)))</f>
        <v>0</v>
      </c>
      <c r="W255" s="26">
        <f t="array" ref="W255">IF('Load Schedule'!$D$6="Yes",INDEX('Load Schedule'!$A$10:$D$8769,COLUMN(V252),4),'Load Schedule'!$J$10*_xlfn.XLOOKUP('Load Schedule'!$J$9,'Load Schedule'!$F$16:$F$21,_xlfn.XLOOKUP(W$3,'Load Schedule'!$G$15:$AD$15,'Load Schedule'!$G$16:$AD$21)))</f>
        <v>0</v>
      </c>
      <c r="X255" s="26">
        <f t="array" ref="X255">IF('Load Schedule'!$D$6="Yes",INDEX('Load Schedule'!$A$10:$D$8769,COLUMN(W252),4),'Load Schedule'!$J$10*_xlfn.XLOOKUP('Load Schedule'!$J$9,'Load Schedule'!$F$16:$F$21,_xlfn.XLOOKUP(X$3,'Load Schedule'!$G$15:$AD$15,'Load Schedule'!$G$16:$AD$21)))</f>
        <v>0</v>
      </c>
      <c r="Y255" s="26">
        <f t="array" ref="Y255">IF('Load Schedule'!$D$6="Yes",INDEX('Load Schedule'!$A$10:$D$8769,COLUMN(X252),4),'Load Schedule'!$J$10*_xlfn.XLOOKUP('Load Schedule'!$J$9,'Load Schedule'!$F$16:$F$21,_xlfn.XLOOKUP(Y$3,'Load Schedule'!$G$15:$AD$15,'Load Schedule'!$G$16:$AD$21)))</f>
        <v>0</v>
      </c>
      <c r="AA255">
        <f t="shared" si="3"/>
        <v>6048</v>
      </c>
    </row>
    <row r="256" spans="1:27" x14ac:dyDescent="0.25">
      <c r="A256" s="8">
        <v>44449</v>
      </c>
      <c r="B256" s="26">
        <f t="array" ref="B256">IF('Load Schedule'!$D$6="Yes",INDEX('Load Schedule'!$A$10:$D$8769,COLUMN(A253),4),'Load Schedule'!$J$10*_xlfn.XLOOKUP('Load Schedule'!$J$9,'Load Schedule'!$F$16:$F$21,_xlfn.XLOOKUP(B$3,'Load Schedule'!$G$15:$AD$15,'Load Schedule'!$G$16:$AD$21)))</f>
        <v>0</v>
      </c>
      <c r="C256" s="26">
        <f t="array" ref="C256">IF('Load Schedule'!$D$6="Yes",INDEX('Load Schedule'!$A$10:$D$8769,COLUMN(B253),4),'Load Schedule'!$J$10*_xlfn.XLOOKUP('Load Schedule'!$J$9,'Load Schedule'!$F$16:$F$21,_xlfn.XLOOKUP(C$3,'Load Schedule'!$G$15:$AD$15,'Load Schedule'!$G$16:$AD$21)))</f>
        <v>0</v>
      </c>
      <c r="D256" s="26">
        <f t="array" ref="D256">IF('Load Schedule'!$D$6="Yes",INDEX('Load Schedule'!$A$10:$D$8769,COLUMN(C253),4),'Load Schedule'!$J$10*_xlfn.XLOOKUP('Load Schedule'!$J$9,'Load Schedule'!$F$16:$F$21,_xlfn.XLOOKUP(D$3,'Load Schedule'!$G$15:$AD$15,'Load Schedule'!$G$16:$AD$21)))</f>
        <v>0</v>
      </c>
      <c r="E256" s="26">
        <f t="array" ref="E256">IF('Load Schedule'!$D$6="Yes",INDEX('Load Schedule'!$A$10:$D$8769,COLUMN(D253),4),'Load Schedule'!$J$10*_xlfn.XLOOKUP('Load Schedule'!$J$9,'Load Schedule'!$F$16:$F$21,_xlfn.XLOOKUP(E$3,'Load Schedule'!$G$15:$AD$15,'Load Schedule'!$G$16:$AD$21)))</f>
        <v>0</v>
      </c>
      <c r="F256" s="26">
        <f t="array" ref="F256">IF('Load Schedule'!$D$6="Yes",INDEX('Load Schedule'!$A$10:$D$8769,COLUMN(E253),4),'Load Schedule'!$J$10*_xlfn.XLOOKUP('Load Schedule'!$J$9,'Load Schedule'!$F$16:$F$21,_xlfn.XLOOKUP(F$3,'Load Schedule'!$G$15:$AD$15,'Load Schedule'!$G$16:$AD$21)))</f>
        <v>0</v>
      </c>
      <c r="G256" s="26">
        <f t="array" ref="G256">IF('Load Schedule'!$D$6="Yes",INDEX('Load Schedule'!$A$10:$D$8769,COLUMN(F253),4),'Load Schedule'!$J$10*_xlfn.XLOOKUP('Load Schedule'!$J$9,'Load Schedule'!$F$16:$F$21,_xlfn.XLOOKUP(G$3,'Load Schedule'!$G$15:$AD$15,'Load Schedule'!$G$16:$AD$21)))</f>
        <v>0</v>
      </c>
      <c r="H256" s="26">
        <f t="array" ref="H256">IF('Load Schedule'!$D$6="Yes",INDEX('Load Schedule'!$A$10:$D$8769,COLUMN(G253),4),'Load Schedule'!$J$10*_xlfn.XLOOKUP('Load Schedule'!$J$9,'Load Schedule'!$F$16:$F$21,_xlfn.XLOOKUP(H$3,'Load Schedule'!$G$15:$AD$15,'Load Schedule'!$G$16:$AD$21)))</f>
        <v>0</v>
      </c>
      <c r="I256" s="26">
        <f t="array" ref="I256">IF('Load Schedule'!$D$6="Yes",INDEX('Load Schedule'!$A$10:$D$8769,COLUMN(H253),4),'Load Schedule'!$J$10*_xlfn.XLOOKUP('Load Schedule'!$J$9,'Load Schedule'!$F$16:$F$21,_xlfn.XLOOKUP(I$3,'Load Schedule'!$G$15:$AD$15,'Load Schedule'!$G$16:$AD$21)))</f>
        <v>0</v>
      </c>
      <c r="J256" s="26">
        <f t="array" ref="J256">IF('Load Schedule'!$D$6="Yes",INDEX('Load Schedule'!$A$10:$D$8769,COLUMN(I253),4),'Load Schedule'!$J$10*_xlfn.XLOOKUP('Load Schedule'!$J$9,'Load Schedule'!$F$16:$F$21,_xlfn.XLOOKUP(J$3,'Load Schedule'!$G$15:$AD$15,'Load Schedule'!$G$16:$AD$21)))</f>
        <v>0</v>
      </c>
      <c r="K256" s="26">
        <f t="array" ref="K256">IF('Load Schedule'!$D$6="Yes",INDEX('Load Schedule'!$A$10:$D$8769,COLUMN(J253),4),'Load Schedule'!$J$10*_xlfn.XLOOKUP('Load Schedule'!$J$9,'Load Schedule'!$F$16:$F$21,_xlfn.XLOOKUP(K$3,'Load Schedule'!$G$15:$AD$15,'Load Schedule'!$G$16:$AD$21)))</f>
        <v>0</v>
      </c>
      <c r="L256" s="26">
        <f t="array" ref="L256">IF('Load Schedule'!$D$6="Yes",INDEX('Load Schedule'!$A$10:$D$8769,COLUMN(K253),4),'Load Schedule'!$J$10*_xlfn.XLOOKUP('Load Schedule'!$J$9,'Load Schedule'!$F$16:$F$21,_xlfn.XLOOKUP(L$3,'Load Schedule'!$G$15:$AD$15,'Load Schedule'!$G$16:$AD$21)))</f>
        <v>0</v>
      </c>
      <c r="M256" s="26">
        <f t="array" ref="M256">IF('Load Schedule'!$D$6="Yes",INDEX('Load Schedule'!$A$10:$D$8769,COLUMN(L253),4),'Load Schedule'!$J$10*_xlfn.XLOOKUP('Load Schedule'!$J$9,'Load Schedule'!$F$16:$F$21,_xlfn.XLOOKUP(M$3,'Load Schedule'!$G$15:$AD$15,'Load Schedule'!$G$16:$AD$21)))</f>
        <v>0</v>
      </c>
      <c r="N256" s="26">
        <f t="array" ref="N256">IF('Load Schedule'!$D$6="Yes",INDEX('Load Schedule'!$A$10:$D$8769,COLUMN(M253),4),'Load Schedule'!$J$10*_xlfn.XLOOKUP('Load Schedule'!$J$9,'Load Schedule'!$F$16:$F$21,_xlfn.XLOOKUP(N$3,'Load Schedule'!$G$15:$AD$15,'Load Schedule'!$G$16:$AD$21)))</f>
        <v>0</v>
      </c>
      <c r="O256" s="26">
        <f t="array" ref="O256">IF('Load Schedule'!$D$6="Yes",INDEX('Load Schedule'!$A$10:$D$8769,COLUMN(N253),4),'Load Schedule'!$J$10*_xlfn.XLOOKUP('Load Schedule'!$J$9,'Load Schedule'!$F$16:$F$21,_xlfn.XLOOKUP(O$3,'Load Schedule'!$G$15:$AD$15,'Load Schedule'!$G$16:$AD$21)))</f>
        <v>0</v>
      </c>
      <c r="P256" s="26">
        <f t="array" ref="P256">IF('Load Schedule'!$D$6="Yes",INDEX('Load Schedule'!$A$10:$D$8769,COLUMN(O253),4),'Load Schedule'!$J$10*_xlfn.XLOOKUP('Load Schedule'!$J$9,'Load Schedule'!$F$16:$F$21,_xlfn.XLOOKUP(P$3,'Load Schedule'!$G$15:$AD$15,'Load Schedule'!$G$16:$AD$21)))</f>
        <v>0</v>
      </c>
      <c r="Q256" s="26">
        <f t="array" ref="Q256">IF('Load Schedule'!$D$6="Yes",INDEX('Load Schedule'!$A$10:$D$8769,COLUMN(P253),4),'Load Schedule'!$J$10*_xlfn.XLOOKUP('Load Schedule'!$J$9,'Load Schedule'!$F$16:$F$21,_xlfn.XLOOKUP(Q$3,'Load Schedule'!$G$15:$AD$15,'Load Schedule'!$G$16:$AD$21)))</f>
        <v>0</v>
      </c>
      <c r="R256" s="26">
        <f t="array" ref="R256">IF('Load Schedule'!$D$6="Yes",INDEX('Load Schedule'!$A$10:$D$8769,COLUMN(Q253),4),'Load Schedule'!$J$10*_xlfn.XLOOKUP('Load Schedule'!$J$9,'Load Schedule'!$F$16:$F$21,_xlfn.XLOOKUP(R$3,'Load Schedule'!$G$15:$AD$15,'Load Schedule'!$G$16:$AD$21)))</f>
        <v>0</v>
      </c>
      <c r="S256" s="26">
        <f t="array" ref="S256">IF('Load Schedule'!$D$6="Yes",INDEX('Load Schedule'!$A$10:$D$8769,COLUMN(R253),4),'Load Schedule'!$J$10*_xlfn.XLOOKUP('Load Schedule'!$J$9,'Load Schedule'!$F$16:$F$21,_xlfn.XLOOKUP(S$3,'Load Schedule'!$G$15:$AD$15,'Load Schedule'!$G$16:$AD$21)))</f>
        <v>0</v>
      </c>
      <c r="T256" s="26">
        <f t="array" ref="T256">IF('Load Schedule'!$D$6="Yes",INDEX('Load Schedule'!$A$10:$D$8769,COLUMN(S253),4),'Load Schedule'!$J$10*_xlfn.XLOOKUP('Load Schedule'!$J$9,'Load Schedule'!$F$16:$F$21,_xlfn.XLOOKUP(T$3,'Load Schedule'!$G$15:$AD$15,'Load Schedule'!$G$16:$AD$21)))</f>
        <v>0</v>
      </c>
      <c r="U256" s="26">
        <f t="array" ref="U256">IF('Load Schedule'!$D$6="Yes",INDEX('Load Schedule'!$A$10:$D$8769,COLUMN(T253),4),'Load Schedule'!$J$10*_xlfn.XLOOKUP('Load Schedule'!$J$9,'Load Schedule'!$F$16:$F$21,_xlfn.XLOOKUP(U$3,'Load Schedule'!$G$15:$AD$15,'Load Schedule'!$G$16:$AD$21)))</f>
        <v>0</v>
      </c>
      <c r="V256" s="26">
        <f t="array" ref="V256">IF('Load Schedule'!$D$6="Yes",INDEX('Load Schedule'!$A$10:$D$8769,COLUMN(U253),4),'Load Schedule'!$J$10*_xlfn.XLOOKUP('Load Schedule'!$J$9,'Load Schedule'!$F$16:$F$21,_xlfn.XLOOKUP(V$3,'Load Schedule'!$G$15:$AD$15,'Load Schedule'!$G$16:$AD$21)))</f>
        <v>0</v>
      </c>
      <c r="W256" s="26">
        <f t="array" ref="W256">IF('Load Schedule'!$D$6="Yes",INDEX('Load Schedule'!$A$10:$D$8769,COLUMN(V253),4),'Load Schedule'!$J$10*_xlfn.XLOOKUP('Load Schedule'!$J$9,'Load Schedule'!$F$16:$F$21,_xlfn.XLOOKUP(W$3,'Load Schedule'!$G$15:$AD$15,'Load Schedule'!$G$16:$AD$21)))</f>
        <v>0</v>
      </c>
      <c r="X256" s="26">
        <f t="array" ref="X256">IF('Load Schedule'!$D$6="Yes",INDEX('Load Schedule'!$A$10:$D$8769,COLUMN(W253),4),'Load Schedule'!$J$10*_xlfn.XLOOKUP('Load Schedule'!$J$9,'Load Schedule'!$F$16:$F$21,_xlfn.XLOOKUP(X$3,'Load Schedule'!$G$15:$AD$15,'Load Schedule'!$G$16:$AD$21)))</f>
        <v>0</v>
      </c>
      <c r="Y256" s="26">
        <f t="array" ref="Y256">IF('Load Schedule'!$D$6="Yes",INDEX('Load Schedule'!$A$10:$D$8769,COLUMN(X253),4),'Load Schedule'!$J$10*_xlfn.XLOOKUP('Load Schedule'!$J$9,'Load Schedule'!$F$16:$F$21,_xlfn.XLOOKUP(Y$3,'Load Schedule'!$G$15:$AD$15,'Load Schedule'!$G$16:$AD$21)))</f>
        <v>0</v>
      </c>
      <c r="AA256">
        <f t="shared" si="3"/>
        <v>6072</v>
      </c>
    </row>
    <row r="257" spans="1:27" x14ac:dyDescent="0.25">
      <c r="A257" s="8">
        <v>44450</v>
      </c>
      <c r="B257" s="26">
        <f t="array" ref="B257">IF('Load Schedule'!$D$6="Yes",INDEX('Load Schedule'!$A$10:$D$8769,COLUMN(A254),4),'Load Schedule'!$J$10*_xlfn.XLOOKUP('Load Schedule'!$J$9,'Load Schedule'!$F$16:$F$21,_xlfn.XLOOKUP(B$3,'Load Schedule'!$G$15:$AD$15,'Load Schedule'!$G$16:$AD$21)))</f>
        <v>0</v>
      </c>
      <c r="C257" s="26">
        <f t="array" ref="C257">IF('Load Schedule'!$D$6="Yes",INDEX('Load Schedule'!$A$10:$D$8769,COLUMN(B254),4),'Load Schedule'!$J$10*_xlfn.XLOOKUP('Load Schedule'!$J$9,'Load Schedule'!$F$16:$F$21,_xlfn.XLOOKUP(C$3,'Load Schedule'!$G$15:$AD$15,'Load Schedule'!$G$16:$AD$21)))</f>
        <v>0</v>
      </c>
      <c r="D257" s="26">
        <f t="array" ref="D257">IF('Load Schedule'!$D$6="Yes",INDEX('Load Schedule'!$A$10:$D$8769,COLUMN(C254),4),'Load Schedule'!$J$10*_xlfn.XLOOKUP('Load Schedule'!$J$9,'Load Schedule'!$F$16:$F$21,_xlfn.XLOOKUP(D$3,'Load Schedule'!$G$15:$AD$15,'Load Schedule'!$G$16:$AD$21)))</f>
        <v>0</v>
      </c>
      <c r="E257" s="26">
        <f t="array" ref="E257">IF('Load Schedule'!$D$6="Yes",INDEX('Load Schedule'!$A$10:$D$8769,COLUMN(D254),4),'Load Schedule'!$J$10*_xlfn.XLOOKUP('Load Schedule'!$J$9,'Load Schedule'!$F$16:$F$21,_xlfn.XLOOKUP(E$3,'Load Schedule'!$G$15:$AD$15,'Load Schedule'!$G$16:$AD$21)))</f>
        <v>0</v>
      </c>
      <c r="F257" s="26">
        <f t="array" ref="F257">IF('Load Schedule'!$D$6="Yes",INDEX('Load Schedule'!$A$10:$D$8769,COLUMN(E254),4),'Load Schedule'!$J$10*_xlfn.XLOOKUP('Load Schedule'!$J$9,'Load Schedule'!$F$16:$F$21,_xlfn.XLOOKUP(F$3,'Load Schedule'!$G$15:$AD$15,'Load Schedule'!$G$16:$AD$21)))</f>
        <v>0</v>
      </c>
      <c r="G257" s="26">
        <f t="array" ref="G257">IF('Load Schedule'!$D$6="Yes",INDEX('Load Schedule'!$A$10:$D$8769,COLUMN(F254),4),'Load Schedule'!$J$10*_xlfn.XLOOKUP('Load Schedule'!$J$9,'Load Schedule'!$F$16:$F$21,_xlfn.XLOOKUP(G$3,'Load Schedule'!$G$15:$AD$15,'Load Schedule'!$G$16:$AD$21)))</f>
        <v>0</v>
      </c>
      <c r="H257" s="26">
        <f t="array" ref="H257">IF('Load Schedule'!$D$6="Yes",INDEX('Load Schedule'!$A$10:$D$8769,COLUMN(G254),4),'Load Schedule'!$J$10*_xlfn.XLOOKUP('Load Schedule'!$J$9,'Load Schedule'!$F$16:$F$21,_xlfn.XLOOKUP(H$3,'Load Schedule'!$G$15:$AD$15,'Load Schedule'!$G$16:$AD$21)))</f>
        <v>0</v>
      </c>
      <c r="I257" s="26">
        <f t="array" ref="I257">IF('Load Schedule'!$D$6="Yes",INDEX('Load Schedule'!$A$10:$D$8769,COLUMN(H254),4),'Load Schedule'!$J$10*_xlfn.XLOOKUP('Load Schedule'!$J$9,'Load Schedule'!$F$16:$F$21,_xlfn.XLOOKUP(I$3,'Load Schedule'!$G$15:$AD$15,'Load Schedule'!$G$16:$AD$21)))</f>
        <v>0</v>
      </c>
      <c r="J257" s="26">
        <f t="array" ref="J257">IF('Load Schedule'!$D$6="Yes",INDEX('Load Schedule'!$A$10:$D$8769,COLUMN(I254),4),'Load Schedule'!$J$10*_xlfn.XLOOKUP('Load Schedule'!$J$9,'Load Schedule'!$F$16:$F$21,_xlfn.XLOOKUP(J$3,'Load Schedule'!$G$15:$AD$15,'Load Schedule'!$G$16:$AD$21)))</f>
        <v>0</v>
      </c>
      <c r="K257" s="26">
        <f t="array" ref="K257">IF('Load Schedule'!$D$6="Yes",INDEX('Load Schedule'!$A$10:$D$8769,COLUMN(J254),4),'Load Schedule'!$J$10*_xlfn.XLOOKUP('Load Schedule'!$J$9,'Load Schedule'!$F$16:$F$21,_xlfn.XLOOKUP(K$3,'Load Schedule'!$G$15:$AD$15,'Load Schedule'!$G$16:$AD$21)))</f>
        <v>0</v>
      </c>
      <c r="L257" s="26">
        <f t="array" ref="L257">IF('Load Schedule'!$D$6="Yes",INDEX('Load Schedule'!$A$10:$D$8769,COLUMN(K254),4),'Load Schedule'!$J$10*_xlfn.XLOOKUP('Load Schedule'!$J$9,'Load Schedule'!$F$16:$F$21,_xlfn.XLOOKUP(L$3,'Load Schedule'!$G$15:$AD$15,'Load Schedule'!$G$16:$AD$21)))</f>
        <v>0</v>
      </c>
      <c r="M257" s="26">
        <f t="array" ref="M257">IF('Load Schedule'!$D$6="Yes",INDEX('Load Schedule'!$A$10:$D$8769,COLUMN(L254),4),'Load Schedule'!$J$10*_xlfn.XLOOKUP('Load Schedule'!$J$9,'Load Schedule'!$F$16:$F$21,_xlfn.XLOOKUP(M$3,'Load Schedule'!$G$15:$AD$15,'Load Schedule'!$G$16:$AD$21)))</f>
        <v>0</v>
      </c>
      <c r="N257" s="26">
        <f t="array" ref="N257">IF('Load Schedule'!$D$6="Yes",INDEX('Load Schedule'!$A$10:$D$8769,COLUMN(M254),4),'Load Schedule'!$J$10*_xlfn.XLOOKUP('Load Schedule'!$J$9,'Load Schedule'!$F$16:$F$21,_xlfn.XLOOKUP(N$3,'Load Schedule'!$G$15:$AD$15,'Load Schedule'!$G$16:$AD$21)))</f>
        <v>0</v>
      </c>
      <c r="O257" s="26">
        <f t="array" ref="O257">IF('Load Schedule'!$D$6="Yes",INDEX('Load Schedule'!$A$10:$D$8769,COLUMN(N254),4),'Load Schedule'!$J$10*_xlfn.XLOOKUP('Load Schedule'!$J$9,'Load Schedule'!$F$16:$F$21,_xlfn.XLOOKUP(O$3,'Load Schedule'!$G$15:$AD$15,'Load Schedule'!$G$16:$AD$21)))</f>
        <v>0</v>
      </c>
      <c r="P257" s="26">
        <f t="array" ref="P257">IF('Load Schedule'!$D$6="Yes",INDEX('Load Schedule'!$A$10:$D$8769,COLUMN(O254),4),'Load Schedule'!$J$10*_xlfn.XLOOKUP('Load Schedule'!$J$9,'Load Schedule'!$F$16:$F$21,_xlfn.XLOOKUP(P$3,'Load Schedule'!$G$15:$AD$15,'Load Schedule'!$G$16:$AD$21)))</f>
        <v>0</v>
      </c>
      <c r="Q257" s="26">
        <f t="array" ref="Q257">IF('Load Schedule'!$D$6="Yes",INDEX('Load Schedule'!$A$10:$D$8769,COLUMN(P254),4),'Load Schedule'!$J$10*_xlfn.XLOOKUP('Load Schedule'!$J$9,'Load Schedule'!$F$16:$F$21,_xlfn.XLOOKUP(Q$3,'Load Schedule'!$G$15:$AD$15,'Load Schedule'!$G$16:$AD$21)))</f>
        <v>0</v>
      </c>
      <c r="R257" s="26">
        <f t="array" ref="R257">IF('Load Schedule'!$D$6="Yes",INDEX('Load Schedule'!$A$10:$D$8769,COLUMN(Q254),4),'Load Schedule'!$J$10*_xlfn.XLOOKUP('Load Schedule'!$J$9,'Load Schedule'!$F$16:$F$21,_xlfn.XLOOKUP(R$3,'Load Schedule'!$G$15:$AD$15,'Load Schedule'!$G$16:$AD$21)))</f>
        <v>0</v>
      </c>
      <c r="S257" s="26">
        <f t="array" ref="S257">IF('Load Schedule'!$D$6="Yes",INDEX('Load Schedule'!$A$10:$D$8769,COLUMN(R254),4),'Load Schedule'!$J$10*_xlfn.XLOOKUP('Load Schedule'!$J$9,'Load Schedule'!$F$16:$F$21,_xlfn.XLOOKUP(S$3,'Load Schedule'!$G$15:$AD$15,'Load Schedule'!$G$16:$AD$21)))</f>
        <v>0</v>
      </c>
      <c r="T257" s="26">
        <f t="array" ref="T257">IF('Load Schedule'!$D$6="Yes",INDEX('Load Schedule'!$A$10:$D$8769,COLUMN(S254),4),'Load Schedule'!$J$10*_xlfn.XLOOKUP('Load Schedule'!$J$9,'Load Schedule'!$F$16:$F$21,_xlfn.XLOOKUP(T$3,'Load Schedule'!$G$15:$AD$15,'Load Schedule'!$G$16:$AD$21)))</f>
        <v>0</v>
      </c>
      <c r="U257" s="26">
        <f t="array" ref="U257">IF('Load Schedule'!$D$6="Yes",INDEX('Load Schedule'!$A$10:$D$8769,COLUMN(T254),4),'Load Schedule'!$J$10*_xlfn.XLOOKUP('Load Schedule'!$J$9,'Load Schedule'!$F$16:$F$21,_xlfn.XLOOKUP(U$3,'Load Schedule'!$G$15:$AD$15,'Load Schedule'!$G$16:$AD$21)))</f>
        <v>0</v>
      </c>
      <c r="V257" s="26">
        <f t="array" ref="V257">IF('Load Schedule'!$D$6="Yes",INDEX('Load Schedule'!$A$10:$D$8769,COLUMN(U254),4),'Load Schedule'!$J$10*_xlfn.XLOOKUP('Load Schedule'!$J$9,'Load Schedule'!$F$16:$F$21,_xlfn.XLOOKUP(V$3,'Load Schedule'!$G$15:$AD$15,'Load Schedule'!$G$16:$AD$21)))</f>
        <v>0</v>
      </c>
      <c r="W257" s="26">
        <f t="array" ref="W257">IF('Load Schedule'!$D$6="Yes",INDEX('Load Schedule'!$A$10:$D$8769,COLUMN(V254),4),'Load Schedule'!$J$10*_xlfn.XLOOKUP('Load Schedule'!$J$9,'Load Schedule'!$F$16:$F$21,_xlfn.XLOOKUP(W$3,'Load Schedule'!$G$15:$AD$15,'Load Schedule'!$G$16:$AD$21)))</f>
        <v>0</v>
      </c>
      <c r="X257" s="26">
        <f t="array" ref="X257">IF('Load Schedule'!$D$6="Yes",INDEX('Load Schedule'!$A$10:$D$8769,COLUMN(W254),4),'Load Schedule'!$J$10*_xlfn.XLOOKUP('Load Schedule'!$J$9,'Load Schedule'!$F$16:$F$21,_xlfn.XLOOKUP(X$3,'Load Schedule'!$G$15:$AD$15,'Load Schedule'!$G$16:$AD$21)))</f>
        <v>0</v>
      </c>
      <c r="Y257" s="26">
        <f t="array" ref="Y257">IF('Load Schedule'!$D$6="Yes",INDEX('Load Schedule'!$A$10:$D$8769,COLUMN(X254),4),'Load Schedule'!$J$10*_xlfn.XLOOKUP('Load Schedule'!$J$9,'Load Schedule'!$F$16:$F$21,_xlfn.XLOOKUP(Y$3,'Load Schedule'!$G$15:$AD$15,'Load Schedule'!$G$16:$AD$21)))</f>
        <v>0</v>
      </c>
      <c r="AA257">
        <f t="shared" si="3"/>
        <v>6096</v>
      </c>
    </row>
    <row r="258" spans="1:27" x14ac:dyDescent="0.25">
      <c r="A258" s="8">
        <v>44451</v>
      </c>
      <c r="B258" s="26">
        <f t="array" ref="B258">IF('Load Schedule'!$D$6="Yes",INDEX('Load Schedule'!$A$10:$D$8769,COLUMN(A255),4),'Load Schedule'!$J$10*_xlfn.XLOOKUP('Load Schedule'!$J$9,'Load Schedule'!$F$16:$F$21,_xlfn.XLOOKUP(B$3,'Load Schedule'!$G$15:$AD$15,'Load Schedule'!$G$16:$AD$21)))</f>
        <v>0</v>
      </c>
      <c r="C258" s="26">
        <f t="array" ref="C258">IF('Load Schedule'!$D$6="Yes",INDEX('Load Schedule'!$A$10:$D$8769,COLUMN(B255),4),'Load Schedule'!$J$10*_xlfn.XLOOKUP('Load Schedule'!$J$9,'Load Schedule'!$F$16:$F$21,_xlfn.XLOOKUP(C$3,'Load Schedule'!$G$15:$AD$15,'Load Schedule'!$G$16:$AD$21)))</f>
        <v>0</v>
      </c>
      <c r="D258" s="26">
        <f t="array" ref="D258">IF('Load Schedule'!$D$6="Yes",INDEX('Load Schedule'!$A$10:$D$8769,COLUMN(C255),4),'Load Schedule'!$J$10*_xlfn.XLOOKUP('Load Schedule'!$J$9,'Load Schedule'!$F$16:$F$21,_xlfn.XLOOKUP(D$3,'Load Schedule'!$G$15:$AD$15,'Load Schedule'!$G$16:$AD$21)))</f>
        <v>0</v>
      </c>
      <c r="E258" s="26">
        <f t="array" ref="E258">IF('Load Schedule'!$D$6="Yes",INDEX('Load Schedule'!$A$10:$D$8769,COLUMN(D255),4),'Load Schedule'!$J$10*_xlfn.XLOOKUP('Load Schedule'!$J$9,'Load Schedule'!$F$16:$F$21,_xlfn.XLOOKUP(E$3,'Load Schedule'!$G$15:$AD$15,'Load Schedule'!$G$16:$AD$21)))</f>
        <v>0</v>
      </c>
      <c r="F258" s="26">
        <f t="array" ref="F258">IF('Load Schedule'!$D$6="Yes",INDEX('Load Schedule'!$A$10:$D$8769,COLUMN(E255),4),'Load Schedule'!$J$10*_xlfn.XLOOKUP('Load Schedule'!$J$9,'Load Schedule'!$F$16:$F$21,_xlfn.XLOOKUP(F$3,'Load Schedule'!$G$15:$AD$15,'Load Schedule'!$G$16:$AD$21)))</f>
        <v>0</v>
      </c>
      <c r="G258" s="26">
        <f t="array" ref="G258">IF('Load Schedule'!$D$6="Yes",INDEX('Load Schedule'!$A$10:$D$8769,COLUMN(F255),4),'Load Schedule'!$J$10*_xlfn.XLOOKUP('Load Schedule'!$J$9,'Load Schedule'!$F$16:$F$21,_xlfn.XLOOKUP(G$3,'Load Schedule'!$G$15:$AD$15,'Load Schedule'!$G$16:$AD$21)))</f>
        <v>0</v>
      </c>
      <c r="H258" s="26">
        <f t="array" ref="H258">IF('Load Schedule'!$D$6="Yes",INDEX('Load Schedule'!$A$10:$D$8769,COLUMN(G255),4),'Load Schedule'!$J$10*_xlfn.XLOOKUP('Load Schedule'!$J$9,'Load Schedule'!$F$16:$F$21,_xlfn.XLOOKUP(H$3,'Load Schedule'!$G$15:$AD$15,'Load Schedule'!$G$16:$AD$21)))</f>
        <v>0</v>
      </c>
      <c r="I258" s="26">
        <f t="array" ref="I258">IF('Load Schedule'!$D$6="Yes",INDEX('Load Schedule'!$A$10:$D$8769,COLUMN(H255),4),'Load Schedule'!$J$10*_xlfn.XLOOKUP('Load Schedule'!$J$9,'Load Schedule'!$F$16:$F$21,_xlfn.XLOOKUP(I$3,'Load Schedule'!$G$15:$AD$15,'Load Schedule'!$G$16:$AD$21)))</f>
        <v>0</v>
      </c>
      <c r="J258" s="26">
        <f t="array" ref="J258">IF('Load Schedule'!$D$6="Yes",INDEX('Load Schedule'!$A$10:$D$8769,COLUMN(I255),4),'Load Schedule'!$J$10*_xlfn.XLOOKUP('Load Schedule'!$J$9,'Load Schedule'!$F$16:$F$21,_xlfn.XLOOKUP(J$3,'Load Schedule'!$G$15:$AD$15,'Load Schedule'!$G$16:$AD$21)))</f>
        <v>0</v>
      </c>
      <c r="K258" s="26">
        <f t="array" ref="K258">IF('Load Schedule'!$D$6="Yes",INDEX('Load Schedule'!$A$10:$D$8769,COLUMN(J255),4),'Load Schedule'!$J$10*_xlfn.XLOOKUP('Load Schedule'!$J$9,'Load Schedule'!$F$16:$F$21,_xlfn.XLOOKUP(K$3,'Load Schedule'!$G$15:$AD$15,'Load Schedule'!$G$16:$AD$21)))</f>
        <v>0</v>
      </c>
      <c r="L258" s="26">
        <f t="array" ref="L258">IF('Load Schedule'!$D$6="Yes",INDEX('Load Schedule'!$A$10:$D$8769,COLUMN(K255),4),'Load Schedule'!$J$10*_xlfn.XLOOKUP('Load Schedule'!$J$9,'Load Schedule'!$F$16:$F$21,_xlfn.XLOOKUP(L$3,'Load Schedule'!$G$15:$AD$15,'Load Schedule'!$G$16:$AD$21)))</f>
        <v>0</v>
      </c>
      <c r="M258" s="26">
        <f t="array" ref="M258">IF('Load Schedule'!$D$6="Yes",INDEX('Load Schedule'!$A$10:$D$8769,COLUMN(L255),4),'Load Schedule'!$J$10*_xlfn.XLOOKUP('Load Schedule'!$J$9,'Load Schedule'!$F$16:$F$21,_xlfn.XLOOKUP(M$3,'Load Schedule'!$G$15:$AD$15,'Load Schedule'!$G$16:$AD$21)))</f>
        <v>0</v>
      </c>
      <c r="N258" s="26">
        <f t="array" ref="N258">IF('Load Schedule'!$D$6="Yes",INDEX('Load Schedule'!$A$10:$D$8769,COLUMN(M255),4),'Load Schedule'!$J$10*_xlfn.XLOOKUP('Load Schedule'!$J$9,'Load Schedule'!$F$16:$F$21,_xlfn.XLOOKUP(N$3,'Load Schedule'!$G$15:$AD$15,'Load Schedule'!$G$16:$AD$21)))</f>
        <v>0</v>
      </c>
      <c r="O258" s="26">
        <f t="array" ref="O258">IF('Load Schedule'!$D$6="Yes",INDEX('Load Schedule'!$A$10:$D$8769,COLUMN(N255),4),'Load Schedule'!$J$10*_xlfn.XLOOKUP('Load Schedule'!$J$9,'Load Schedule'!$F$16:$F$21,_xlfn.XLOOKUP(O$3,'Load Schedule'!$G$15:$AD$15,'Load Schedule'!$G$16:$AD$21)))</f>
        <v>0</v>
      </c>
      <c r="P258" s="26">
        <f t="array" ref="P258">IF('Load Schedule'!$D$6="Yes",INDEX('Load Schedule'!$A$10:$D$8769,COLUMN(O255),4),'Load Schedule'!$J$10*_xlfn.XLOOKUP('Load Schedule'!$J$9,'Load Schedule'!$F$16:$F$21,_xlfn.XLOOKUP(P$3,'Load Schedule'!$G$15:$AD$15,'Load Schedule'!$G$16:$AD$21)))</f>
        <v>0</v>
      </c>
      <c r="Q258" s="26">
        <f t="array" ref="Q258">IF('Load Schedule'!$D$6="Yes",INDEX('Load Schedule'!$A$10:$D$8769,COLUMN(P255),4),'Load Schedule'!$J$10*_xlfn.XLOOKUP('Load Schedule'!$J$9,'Load Schedule'!$F$16:$F$21,_xlfn.XLOOKUP(Q$3,'Load Schedule'!$G$15:$AD$15,'Load Schedule'!$G$16:$AD$21)))</f>
        <v>0</v>
      </c>
      <c r="R258" s="26">
        <f t="array" ref="R258">IF('Load Schedule'!$D$6="Yes",INDEX('Load Schedule'!$A$10:$D$8769,COLUMN(Q255),4),'Load Schedule'!$J$10*_xlfn.XLOOKUP('Load Schedule'!$J$9,'Load Schedule'!$F$16:$F$21,_xlfn.XLOOKUP(R$3,'Load Schedule'!$G$15:$AD$15,'Load Schedule'!$G$16:$AD$21)))</f>
        <v>0</v>
      </c>
      <c r="S258" s="26">
        <f t="array" ref="S258">IF('Load Schedule'!$D$6="Yes",INDEX('Load Schedule'!$A$10:$D$8769,COLUMN(R255),4),'Load Schedule'!$J$10*_xlfn.XLOOKUP('Load Schedule'!$J$9,'Load Schedule'!$F$16:$F$21,_xlfn.XLOOKUP(S$3,'Load Schedule'!$G$15:$AD$15,'Load Schedule'!$G$16:$AD$21)))</f>
        <v>0</v>
      </c>
      <c r="T258" s="26">
        <f t="array" ref="T258">IF('Load Schedule'!$D$6="Yes",INDEX('Load Schedule'!$A$10:$D$8769,COLUMN(S255),4),'Load Schedule'!$J$10*_xlfn.XLOOKUP('Load Schedule'!$J$9,'Load Schedule'!$F$16:$F$21,_xlfn.XLOOKUP(T$3,'Load Schedule'!$G$15:$AD$15,'Load Schedule'!$G$16:$AD$21)))</f>
        <v>0</v>
      </c>
      <c r="U258" s="26">
        <f t="array" ref="U258">IF('Load Schedule'!$D$6="Yes",INDEX('Load Schedule'!$A$10:$D$8769,COLUMN(T255),4),'Load Schedule'!$J$10*_xlfn.XLOOKUP('Load Schedule'!$J$9,'Load Schedule'!$F$16:$F$21,_xlfn.XLOOKUP(U$3,'Load Schedule'!$G$15:$AD$15,'Load Schedule'!$G$16:$AD$21)))</f>
        <v>0</v>
      </c>
      <c r="V258" s="26">
        <f t="array" ref="V258">IF('Load Schedule'!$D$6="Yes",INDEX('Load Schedule'!$A$10:$D$8769,COLUMN(U255),4),'Load Schedule'!$J$10*_xlfn.XLOOKUP('Load Schedule'!$J$9,'Load Schedule'!$F$16:$F$21,_xlfn.XLOOKUP(V$3,'Load Schedule'!$G$15:$AD$15,'Load Schedule'!$G$16:$AD$21)))</f>
        <v>0</v>
      </c>
      <c r="W258" s="26">
        <f t="array" ref="W258">IF('Load Schedule'!$D$6="Yes",INDEX('Load Schedule'!$A$10:$D$8769,COLUMN(V255),4),'Load Schedule'!$J$10*_xlfn.XLOOKUP('Load Schedule'!$J$9,'Load Schedule'!$F$16:$F$21,_xlfn.XLOOKUP(W$3,'Load Schedule'!$G$15:$AD$15,'Load Schedule'!$G$16:$AD$21)))</f>
        <v>0</v>
      </c>
      <c r="X258" s="26">
        <f t="array" ref="X258">IF('Load Schedule'!$D$6="Yes",INDEX('Load Schedule'!$A$10:$D$8769,COLUMN(W255),4),'Load Schedule'!$J$10*_xlfn.XLOOKUP('Load Schedule'!$J$9,'Load Schedule'!$F$16:$F$21,_xlfn.XLOOKUP(X$3,'Load Schedule'!$G$15:$AD$15,'Load Schedule'!$G$16:$AD$21)))</f>
        <v>0</v>
      </c>
      <c r="Y258" s="26">
        <f t="array" ref="Y258">IF('Load Schedule'!$D$6="Yes",INDEX('Load Schedule'!$A$10:$D$8769,COLUMN(X255),4),'Load Schedule'!$J$10*_xlfn.XLOOKUP('Load Schedule'!$J$9,'Load Schedule'!$F$16:$F$21,_xlfn.XLOOKUP(Y$3,'Load Schedule'!$G$15:$AD$15,'Load Schedule'!$G$16:$AD$21)))</f>
        <v>0</v>
      </c>
      <c r="AA258">
        <f t="shared" si="3"/>
        <v>6120</v>
      </c>
    </row>
    <row r="259" spans="1:27" x14ac:dyDescent="0.25">
      <c r="A259" s="8">
        <v>44452</v>
      </c>
      <c r="B259" s="26">
        <f t="array" ref="B259">IF('Load Schedule'!$D$6="Yes",INDEX('Load Schedule'!$A$10:$D$8769,COLUMN(A256),4),'Load Schedule'!$J$10*_xlfn.XLOOKUP('Load Schedule'!$J$9,'Load Schedule'!$F$16:$F$21,_xlfn.XLOOKUP(B$3,'Load Schedule'!$G$15:$AD$15,'Load Schedule'!$G$16:$AD$21)))</f>
        <v>0</v>
      </c>
      <c r="C259" s="26">
        <f t="array" ref="C259">IF('Load Schedule'!$D$6="Yes",INDEX('Load Schedule'!$A$10:$D$8769,COLUMN(B256),4),'Load Schedule'!$J$10*_xlfn.XLOOKUP('Load Schedule'!$J$9,'Load Schedule'!$F$16:$F$21,_xlfn.XLOOKUP(C$3,'Load Schedule'!$G$15:$AD$15,'Load Schedule'!$G$16:$AD$21)))</f>
        <v>0</v>
      </c>
      <c r="D259" s="26">
        <f t="array" ref="D259">IF('Load Schedule'!$D$6="Yes",INDEX('Load Schedule'!$A$10:$D$8769,COLUMN(C256),4),'Load Schedule'!$J$10*_xlfn.XLOOKUP('Load Schedule'!$J$9,'Load Schedule'!$F$16:$F$21,_xlfn.XLOOKUP(D$3,'Load Schedule'!$G$15:$AD$15,'Load Schedule'!$G$16:$AD$21)))</f>
        <v>0</v>
      </c>
      <c r="E259" s="26">
        <f t="array" ref="E259">IF('Load Schedule'!$D$6="Yes",INDEX('Load Schedule'!$A$10:$D$8769,COLUMN(D256),4),'Load Schedule'!$J$10*_xlfn.XLOOKUP('Load Schedule'!$J$9,'Load Schedule'!$F$16:$F$21,_xlfn.XLOOKUP(E$3,'Load Schedule'!$G$15:$AD$15,'Load Schedule'!$G$16:$AD$21)))</f>
        <v>0</v>
      </c>
      <c r="F259" s="26">
        <f t="array" ref="F259">IF('Load Schedule'!$D$6="Yes",INDEX('Load Schedule'!$A$10:$D$8769,COLUMN(E256),4),'Load Schedule'!$J$10*_xlfn.XLOOKUP('Load Schedule'!$J$9,'Load Schedule'!$F$16:$F$21,_xlfn.XLOOKUP(F$3,'Load Schedule'!$G$15:$AD$15,'Load Schedule'!$G$16:$AD$21)))</f>
        <v>0</v>
      </c>
      <c r="G259" s="26">
        <f t="array" ref="G259">IF('Load Schedule'!$D$6="Yes",INDEX('Load Schedule'!$A$10:$D$8769,COLUMN(F256),4),'Load Schedule'!$J$10*_xlfn.XLOOKUP('Load Schedule'!$J$9,'Load Schedule'!$F$16:$F$21,_xlfn.XLOOKUP(G$3,'Load Schedule'!$G$15:$AD$15,'Load Schedule'!$G$16:$AD$21)))</f>
        <v>0</v>
      </c>
      <c r="H259" s="26">
        <f t="array" ref="H259">IF('Load Schedule'!$D$6="Yes",INDEX('Load Schedule'!$A$10:$D$8769,COLUMN(G256),4),'Load Schedule'!$J$10*_xlfn.XLOOKUP('Load Schedule'!$J$9,'Load Schedule'!$F$16:$F$21,_xlfn.XLOOKUP(H$3,'Load Schedule'!$G$15:$AD$15,'Load Schedule'!$G$16:$AD$21)))</f>
        <v>0</v>
      </c>
      <c r="I259" s="26">
        <f t="array" ref="I259">IF('Load Schedule'!$D$6="Yes",INDEX('Load Schedule'!$A$10:$D$8769,COLUMN(H256),4),'Load Schedule'!$J$10*_xlfn.XLOOKUP('Load Schedule'!$J$9,'Load Schedule'!$F$16:$F$21,_xlfn.XLOOKUP(I$3,'Load Schedule'!$G$15:$AD$15,'Load Schedule'!$G$16:$AD$21)))</f>
        <v>0</v>
      </c>
      <c r="J259" s="26">
        <f t="array" ref="J259">IF('Load Schedule'!$D$6="Yes",INDEX('Load Schedule'!$A$10:$D$8769,COLUMN(I256),4),'Load Schedule'!$J$10*_xlfn.XLOOKUP('Load Schedule'!$J$9,'Load Schedule'!$F$16:$F$21,_xlfn.XLOOKUP(J$3,'Load Schedule'!$G$15:$AD$15,'Load Schedule'!$G$16:$AD$21)))</f>
        <v>0</v>
      </c>
      <c r="K259" s="26">
        <f t="array" ref="K259">IF('Load Schedule'!$D$6="Yes",INDEX('Load Schedule'!$A$10:$D$8769,COLUMN(J256),4),'Load Schedule'!$J$10*_xlfn.XLOOKUP('Load Schedule'!$J$9,'Load Schedule'!$F$16:$F$21,_xlfn.XLOOKUP(K$3,'Load Schedule'!$G$15:$AD$15,'Load Schedule'!$G$16:$AD$21)))</f>
        <v>0</v>
      </c>
      <c r="L259" s="26">
        <f t="array" ref="L259">IF('Load Schedule'!$D$6="Yes",INDEX('Load Schedule'!$A$10:$D$8769,COLUMN(K256),4),'Load Schedule'!$J$10*_xlfn.XLOOKUP('Load Schedule'!$J$9,'Load Schedule'!$F$16:$F$21,_xlfn.XLOOKUP(L$3,'Load Schedule'!$G$15:$AD$15,'Load Schedule'!$G$16:$AD$21)))</f>
        <v>0</v>
      </c>
      <c r="M259" s="26">
        <f t="array" ref="M259">IF('Load Schedule'!$D$6="Yes",INDEX('Load Schedule'!$A$10:$D$8769,COLUMN(L256),4),'Load Schedule'!$J$10*_xlfn.XLOOKUP('Load Schedule'!$J$9,'Load Schedule'!$F$16:$F$21,_xlfn.XLOOKUP(M$3,'Load Schedule'!$G$15:$AD$15,'Load Schedule'!$G$16:$AD$21)))</f>
        <v>0</v>
      </c>
      <c r="N259" s="26">
        <f t="array" ref="N259">IF('Load Schedule'!$D$6="Yes",INDEX('Load Schedule'!$A$10:$D$8769,COLUMN(M256),4),'Load Schedule'!$J$10*_xlfn.XLOOKUP('Load Schedule'!$J$9,'Load Schedule'!$F$16:$F$21,_xlfn.XLOOKUP(N$3,'Load Schedule'!$G$15:$AD$15,'Load Schedule'!$G$16:$AD$21)))</f>
        <v>0</v>
      </c>
      <c r="O259" s="26">
        <f t="array" ref="O259">IF('Load Schedule'!$D$6="Yes",INDEX('Load Schedule'!$A$10:$D$8769,COLUMN(N256),4),'Load Schedule'!$J$10*_xlfn.XLOOKUP('Load Schedule'!$J$9,'Load Schedule'!$F$16:$F$21,_xlfn.XLOOKUP(O$3,'Load Schedule'!$G$15:$AD$15,'Load Schedule'!$G$16:$AD$21)))</f>
        <v>0</v>
      </c>
      <c r="P259" s="26">
        <f t="array" ref="P259">IF('Load Schedule'!$D$6="Yes",INDEX('Load Schedule'!$A$10:$D$8769,COLUMN(O256),4),'Load Schedule'!$J$10*_xlfn.XLOOKUP('Load Schedule'!$J$9,'Load Schedule'!$F$16:$F$21,_xlfn.XLOOKUP(P$3,'Load Schedule'!$G$15:$AD$15,'Load Schedule'!$G$16:$AD$21)))</f>
        <v>0</v>
      </c>
      <c r="Q259" s="26">
        <f t="array" ref="Q259">IF('Load Schedule'!$D$6="Yes",INDEX('Load Schedule'!$A$10:$D$8769,COLUMN(P256),4),'Load Schedule'!$J$10*_xlfn.XLOOKUP('Load Schedule'!$J$9,'Load Schedule'!$F$16:$F$21,_xlfn.XLOOKUP(Q$3,'Load Schedule'!$G$15:$AD$15,'Load Schedule'!$G$16:$AD$21)))</f>
        <v>0</v>
      </c>
      <c r="R259" s="26">
        <f t="array" ref="R259">IF('Load Schedule'!$D$6="Yes",INDEX('Load Schedule'!$A$10:$D$8769,COLUMN(Q256),4),'Load Schedule'!$J$10*_xlfn.XLOOKUP('Load Schedule'!$J$9,'Load Schedule'!$F$16:$F$21,_xlfn.XLOOKUP(R$3,'Load Schedule'!$G$15:$AD$15,'Load Schedule'!$G$16:$AD$21)))</f>
        <v>0</v>
      </c>
      <c r="S259" s="26">
        <f t="array" ref="S259">IF('Load Schedule'!$D$6="Yes",INDEX('Load Schedule'!$A$10:$D$8769,COLUMN(R256),4),'Load Schedule'!$J$10*_xlfn.XLOOKUP('Load Schedule'!$J$9,'Load Schedule'!$F$16:$F$21,_xlfn.XLOOKUP(S$3,'Load Schedule'!$G$15:$AD$15,'Load Schedule'!$G$16:$AD$21)))</f>
        <v>0</v>
      </c>
      <c r="T259" s="26">
        <f t="array" ref="T259">IF('Load Schedule'!$D$6="Yes",INDEX('Load Schedule'!$A$10:$D$8769,COLUMN(S256),4),'Load Schedule'!$J$10*_xlfn.XLOOKUP('Load Schedule'!$J$9,'Load Schedule'!$F$16:$F$21,_xlfn.XLOOKUP(T$3,'Load Schedule'!$G$15:$AD$15,'Load Schedule'!$G$16:$AD$21)))</f>
        <v>0</v>
      </c>
      <c r="U259" s="26">
        <f t="array" ref="U259">IF('Load Schedule'!$D$6="Yes",INDEX('Load Schedule'!$A$10:$D$8769,COLUMN(T256),4),'Load Schedule'!$J$10*_xlfn.XLOOKUP('Load Schedule'!$J$9,'Load Schedule'!$F$16:$F$21,_xlfn.XLOOKUP(U$3,'Load Schedule'!$G$15:$AD$15,'Load Schedule'!$G$16:$AD$21)))</f>
        <v>0</v>
      </c>
      <c r="V259" s="26">
        <f t="array" ref="V259">IF('Load Schedule'!$D$6="Yes",INDEX('Load Schedule'!$A$10:$D$8769,COLUMN(U256),4),'Load Schedule'!$J$10*_xlfn.XLOOKUP('Load Schedule'!$J$9,'Load Schedule'!$F$16:$F$21,_xlfn.XLOOKUP(V$3,'Load Schedule'!$G$15:$AD$15,'Load Schedule'!$G$16:$AD$21)))</f>
        <v>0</v>
      </c>
      <c r="W259" s="26">
        <f t="array" ref="W259">IF('Load Schedule'!$D$6="Yes",INDEX('Load Schedule'!$A$10:$D$8769,COLUMN(V256),4),'Load Schedule'!$J$10*_xlfn.XLOOKUP('Load Schedule'!$J$9,'Load Schedule'!$F$16:$F$21,_xlfn.XLOOKUP(W$3,'Load Schedule'!$G$15:$AD$15,'Load Schedule'!$G$16:$AD$21)))</f>
        <v>0</v>
      </c>
      <c r="X259" s="26">
        <f t="array" ref="X259">IF('Load Schedule'!$D$6="Yes",INDEX('Load Schedule'!$A$10:$D$8769,COLUMN(W256),4),'Load Schedule'!$J$10*_xlfn.XLOOKUP('Load Schedule'!$J$9,'Load Schedule'!$F$16:$F$21,_xlfn.XLOOKUP(X$3,'Load Schedule'!$G$15:$AD$15,'Load Schedule'!$G$16:$AD$21)))</f>
        <v>0</v>
      </c>
      <c r="Y259" s="26">
        <f t="array" ref="Y259">IF('Load Schedule'!$D$6="Yes",INDEX('Load Schedule'!$A$10:$D$8769,COLUMN(X256),4),'Load Schedule'!$J$10*_xlfn.XLOOKUP('Load Schedule'!$J$9,'Load Schedule'!$F$16:$F$21,_xlfn.XLOOKUP(Y$3,'Load Schedule'!$G$15:$AD$15,'Load Schedule'!$G$16:$AD$21)))</f>
        <v>0</v>
      </c>
      <c r="AA259">
        <f t="shared" si="3"/>
        <v>6144</v>
      </c>
    </row>
    <row r="260" spans="1:27" x14ac:dyDescent="0.25">
      <c r="A260" s="8">
        <v>44453</v>
      </c>
      <c r="B260" s="26">
        <f t="array" ref="B260">IF('Load Schedule'!$D$6="Yes",INDEX('Load Schedule'!$A$10:$D$8769,COLUMN(A257),4),'Load Schedule'!$J$10*_xlfn.XLOOKUP('Load Schedule'!$J$9,'Load Schedule'!$F$16:$F$21,_xlfn.XLOOKUP(B$3,'Load Schedule'!$G$15:$AD$15,'Load Schedule'!$G$16:$AD$21)))</f>
        <v>0</v>
      </c>
      <c r="C260" s="26">
        <f t="array" ref="C260">IF('Load Schedule'!$D$6="Yes",INDEX('Load Schedule'!$A$10:$D$8769,COLUMN(B257),4),'Load Schedule'!$J$10*_xlfn.XLOOKUP('Load Schedule'!$J$9,'Load Schedule'!$F$16:$F$21,_xlfn.XLOOKUP(C$3,'Load Schedule'!$G$15:$AD$15,'Load Schedule'!$G$16:$AD$21)))</f>
        <v>0</v>
      </c>
      <c r="D260" s="26">
        <f t="array" ref="D260">IF('Load Schedule'!$D$6="Yes",INDEX('Load Schedule'!$A$10:$D$8769,COLUMN(C257),4),'Load Schedule'!$J$10*_xlfn.XLOOKUP('Load Schedule'!$J$9,'Load Schedule'!$F$16:$F$21,_xlfn.XLOOKUP(D$3,'Load Schedule'!$G$15:$AD$15,'Load Schedule'!$G$16:$AD$21)))</f>
        <v>0</v>
      </c>
      <c r="E260" s="26">
        <f t="array" ref="E260">IF('Load Schedule'!$D$6="Yes",INDEX('Load Schedule'!$A$10:$D$8769,COLUMN(D257),4),'Load Schedule'!$J$10*_xlfn.XLOOKUP('Load Schedule'!$J$9,'Load Schedule'!$F$16:$F$21,_xlfn.XLOOKUP(E$3,'Load Schedule'!$G$15:$AD$15,'Load Schedule'!$G$16:$AD$21)))</f>
        <v>0</v>
      </c>
      <c r="F260" s="26">
        <f t="array" ref="F260">IF('Load Schedule'!$D$6="Yes",INDEX('Load Schedule'!$A$10:$D$8769,COLUMN(E257),4),'Load Schedule'!$J$10*_xlfn.XLOOKUP('Load Schedule'!$J$9,'Load Schedule'!$F$16:$F$21,_xlfn.XLOOKUP(F$3,'Load Schedule'!$G$15:$AD$15,'Load Schedule'!$G$16:$AD$21)))</f>
        <v>0</v>
      </c>
      <c r="G260" s="26">
        <f t="array" ref="G260">IF('Load Schedule'!$D$6="Yes",INDEX('Load Schedule'!$A$10:$D$8769,COLUMN(F257),4),'Load Schedule'!$J$10*_xlfn.XLOOKUP('Load Schedule'!$J$9,'Load Schedule'!$F$16:$F$21,_xlfn.XLOOKUP(G$3,'Load Schedule'!$G$15:$AD$15,'Load Schedule'!$G$16:$AD$21)))</f>
        <v>0</v>
      </c>
      <c r="H260" s="26">
        <f t="array" ref="H260">IF('Load Schedule'!$D$6="Yes",INDEX('Load Schedule'!$A$10:$D$8769,COLUMN(G257),4),'Load Schedule'!$J$10*_xlfn.XLOOKUP('Load Schedule'!$J$9,'Load Schedule'!$F$16:$F$21,_xlfn.XLOOKUP(H$3,'Load Schedule'!$G$15:$AD$15,'Load Schedule'!$G$16:$AD$21)))</f>
        <v>0</v>
      </c>
      <c r="I260" s="26">
        <f t="array" ref="I260">IF('Load Schedule'!$D$6="Yes",INDEX('Load Schedule'!$A$10:$D$8769,COLUMN(H257),4),'Load Schedule'!$J$10*_xlfn.XLOOKUP('Load Schedule'!$J$9,'Load Schedule'!$F$16:$F$21,_xlfn.XLOOKUP(I$3,'Load Schedule'!$G$15:$AD$15,'Load Schedule'!$G$16:$AD$21)))</f>
        <v>0</v>
      </c>
      <c r="J260" s="26">
        <f t="array" ref="J260">IF('Load Schedule'!$D$6="Yes",INDEX('Load Schedule'!$A$10:$D$8769,COLUMN(I257),4),'Load Schedule'!$J$10*_xlfn.XLOOKUP('Load Schedule'!$J$9,'Load Schedule'!$F$16:$F$21,_xlfn.XLOOKUP(J$3,'Load Schedule'!$G$15:$AD$15,'Load Schedule'!$G$16:$AD$21)))</f>
        <v>0</v>
      </c>
      <c r="K260" s="26">
        <f t="array" ref="K260">IF('Load Schedule'!$D$6="Yes",INDEX('Load Schedule'!$A$10:$D$8769,COLUMN(J257),4),'Load Schedule'!$J$10*_xlfn.XLOOKUP('Load Schedule'!$J$9,'Load Schedule'!$F$16:$F$21,_xlfn.XLOOKUP(K$3,'Load Schedule'!$G$15:$AD$15,'Load Schedule'!$G$16:$AD$21)))</f>
        <v>0</v>
      </c>
      <c r="L260" s="26">
        <f t="array" ref="L260">IF('Load Schedule'!$D$6="Yes",INDEX('Load Schedule'!$A$10:$D$8769,COLUMN(K257),4),'Load Schedule'!$J$10*_xlfn.XLOOKUP('Load Schedule'!$J$9,'Load Schedule'!$F$16:$F$21,_xlfn.XLOOKUP(L$3,'Load Schedule'!$G$15:$AD$15,'Load Schedule'!$G$16:$AD$21)))</f>
        <v>0</v>
      </c>
      <c r="M260" s="26">
        <f t="array" ref="M260">IF('Load Schedule'!$D$6="Yes",INDEX('Load Schedule'!$A$10:$D$8769,COLUMN(L257),4),'Load Schedule'!$J$10*_xlfn.XLOOKUP('Load Schedule'!$J$9,'Load Schedule'!$F$16:$F$21,_xlfn.XLOOKUP(M$3,'Load Schedule'!$G$15:$AD$15,'Load Schedule'!$G$16:$AD$21)))</f>
        <v>0</v>
      </c>
      <c r="N260" s="26">
        <f t="array" ref="N260">IF('Load Schedule'!$D$6="Yes",INDEX('Load Schedule'!$A$10:$D$8769,COLUMN(M257),4),'Load Schedule'!$J$10*_xlfn.XLOOKUP('Load Schedule'!$J$9,'Load Schedule'!$F$16:$F$21,_xlfn.XLOOKUP(N$3,'Load Schedule'!$G$15:$AD$15,'Load Schedule'!$G$16:$AD$21)))</f>
        <v>0</v>
      </c>
      <c r="O260" s="26">
        <f t="array" ref="O260">IF('Load Schedule'!$D$6="Yes",INDEX('Load Schedule'!$A$10:$D$8769,COLUMN(N257),4),'Load Schedule'!$J$10*_xlfn.XLOOKUP('Load Schedule'!$J$9,'Load Schedule'!$F$16:$F$21,_xlfn.XLOOKUP(O$3,'Load Schedule'!$G$15:$AD$15,'Load Schedule'!$G$16:$AD$21)))</f>
        <v>0</v>
      </c>
      <c r="P260" s="26">
        <f t="array" ref="P260">IF('Load Schedule'!$D$6="Yes",INDEX('Load Schedule'!$A$10:$D$8769,COLUMN(O257),4),'Load Schedule'!$J$10*_xlfn.XLOOKUP('Load Schedule'!$J$9,'Load Schedule'!$F$16:$F$21,_xlfn.XLOOKUP(P$3,'Load Schedule'!$G$15:$AD$15,'Load Schedule'!$G$16:$AD$21)))</f>
        <v>0</v>
      </c>
      <c r="Q260" s="26">
        <f t="array" ref="Q260">IF('Load Schedule'!$D$6="Yes",INDEX('Load Schedule'!$A$10:$D$8769,COLUMN(P257),4),'Load Schedule'!$J$10*_xlfn.XLOOKUP('Load Schedule'!$J$9,'Load Schedule'!$F$16:$F$21,_xlfn.XLOOKUP(Q$3,'Load Schedule'!$G$15:$AD$15,'Load Schedule'!$G$16:$AD$21)))</f>
        <v>0</v>
      </c>
      <c r="R260" s="26">
        <f t="array" ref="R260">IF('Load Schedule'!$D$6="Yes",INDEX('Load Schedule'!$A$10:$D$8769,COLUMN(Q257),4),'Load Schedule'!$J$10*_xlfn.XLOOKUP('Load Schedule'!$J$9,'Load Schedule'!$F$16:$F$21,_xlfn.XLOOKUP(R$3,'Load Schedule'!$G$15:$AD$15,'Load Schedule'!$G$16:$AD$21)))</f>
        <v>0</v>
      </c>
      <c r="S260" s="26">
        <f t="array" ref="S260">IF('Load Schedule'!$D$6="Yes",INDEX('Load Schedule'!$A$10:$D$8769,COLUMN(R257),4),'Load Schedule'!$J$10*_xlfn.XLOOKUP('Load Schedule'!$J$9,'Load Schedule'!$F$16:$F$21,_xlfn.XLOOKUP(S$3,'Load Schedule'!$G$15:$AD$15,'Load Schedule'!$G$16:$AD$21)))</f>
        <v>0</v>
      </c>
      <c r="T260" s="26">
        <f t="array" ref="T260">IF('Load Schedule'!$D$6="Yes",INDEX('Load Schedule'!$A$10:$D$8769,COLUMN(S257),4),'Load Schedule'!$J$10*_xlfn.XLOOKUP('Load Schedule'!$J$9,'Load Schedule'!$F$16:$F$21,_xlfn.XLOOKUP(T$3,'Load Schedule'!$G$15:$AD$15,'Load Schedule'!$G$16:$AD$21)))</f>
        <v>0</v>
      </c>
      <c r="U260" s="26">
        <f t="array" ref="U260">IF('Load Schedule'!$D$6="Yes",INDEX('Load Schedule'!$A$10:$D$8769,COLUMN(T257),4),'Load Schedule'!$J$10*_xlfn.XLOOKUP('Load Schedule'!$J$9,'Load Schedule'!$F$16:$F$21,_xlfn.XLOOKUP(U$3,'Load Schedule'!$G$15:$AD$15,'Load Schedule'!$G$16:$AD$21)))</f>
        <v>0</v>
      </c>
      <c r="V260" s="26">
        <f t="array" ref="V260">IF('Load Schedule'!$D$6="Yes",INDEX('Load Schedule'!$A$10:$D$8769,COLUMN(U257),4),'Load Schedule'!$J$10*_xlfn.XLOOKUP('Load Schedule'!$J$9,'Load Schedule'!$F$16:$F$21,_xlfn.XLOOKUP(V$3,'Load Schedule'!$G$15:$AD$15,'Load Schedule'!$G$16:$AD$21)))</f>
        <v>0</v>
      </c>
      <c r="W260" s="26">
        <f t="array" ref="W260">IF('Load Schedule'!$D$6="Yes",INDEX('Load Schedule'!$A$10:$D$8769,COLUMN(V257),4),'Load Schedule'!$J$10*_xlfn.XLOOKUP('Load Schedule'!$J$9,'Load Schedule'!$F$16:$F$21,_xlfn.XLOOKUP(W$3,'Load Schedule'!$G$15:$AD$15,'Load Schedule'!$G$16:$AD$21)))</f>
        <v>0</v>
      </c>
      <c r="X260" s="26">
        <f t="array" ref="X260">IF('Load Schedule'!$D$6="Yes",INDEX('Load Schedule'!$A$10:$D$8769,COLUMN(W257),4),'Load Schedule'!$J$10*_xlfn.XLOOKUP('Load Schedule'!$J$9,'Load Schedule'!$F$16:$F$21,_xlfn.XLOOKUP(X$3,'Load Schedule'!$G$15:$AD$15,'Load Schedule'!$G$16:$AD$21)))</f>
        <v>0</v>
      </c>
      <c r="Y260" s="26">
        <f t="array" ref="Y260">IF('Load Schedule'!$D$6="Yes",INDEX('Load Schedule'!$A$10:$D$8769,COLUMN(X257),4),'Load Schedule'!$J$10*_xlfn.XLOOKUP('Load Schedule'!$J$9,'Load Schedule'!$F$16:$F$21,_xlfn.XLOOKUP(Y$3,'Load Schedule'!$G$15:$AD$15,'Load Schedule'!$G$16:$AD$21)))</f>
        <v>0</v>
      </c>
      <c r="AA260">
        <f t="shared" si="3"/>
        <v>6168</v>
      </c>
    </row>
    <row r="261" spans="1:27" x14ac:dyDescent="0.25">
      <c r="A261" s="8">
        <v>44454</v>
      </c>
      <c r="B261" s="26">
        <f t="array" ref="B261">IF('Load Schedule'!$D$6="Yes",INDEX('Load Schedule'!$A$10:$D$8769,COLUMN(A258),4),'Load Schedule'!$J$10*_xlfn.XLOOKUP('Load Schedule'!$J$9,'Load Schedule'!$F$16:$F$21,_xlfn.XLOOKUP(B$3,'Load Schedule'!$G$15:$AD$15,'Load Schedule'!$G$16:$AD$21)))</f>
        <v>0</v>
      </c>
      <c r="C261" s="26">
        <f t="array" ref="C261">IF('Load Schedule'!$D$6="Yes",INDEX('Load Schedule'!$A$10:$D$8769,COLUMN(B258),4),'Load Schedule'!$J$10*_xlfn.XLOOKUP('Load Schedule'!$J$9,'Load Schedule'!$F$16:$F$21,_xlfn.XLOOKUP(C$3,'Load Schedule'!$G$15:$AD$15,'Load Schedule'!$G$16:$AD$21)))</f>
        <v>0</v>
      </c>
      <c r="D261" s="26">
        <f t="array" ref="D261">IF('Load Schedule'!$D$6="Yes",INDEX('Load Schedule'!$A$10:$D$8769,COLUMN(C258),4),'Load Schedule'!$J$10*_xlfn.XLOOKUP('Load Schedule'!$J$9,'Load Schedule'!$F$16:$F$21,_xlfn.XLOOKUP(D$3,'Load Schedule'!$G$15:$AD$15,'Load Schedule'!$G$16:$AD$21)))</f>
        <v>0</v>
      </c>
      <c r="E261" s="26">
        <f t="array" ref="E261">IF('Load Schedule'!$D$6="Yes",INDEX('Load Schedule'!$A$10:$D$8769,COLUMN(D258),4),'Load Schedule'!$J$10*_xlfn.XLOOKUP('Load Schedule'!$J$9,'Load Schedule'!$F$16:$F$21,_xlfn.XLOOKUP(E$3,'Load Schedule'!$G$15:$AD$15,'Load Schedule'!$G$16:$AD$21)))</f>
        <v>0</v>
      </c>
      <c r="F261" s="26">
        <f t="array" ref="F261">IF('Load Schedule'!$D$6="Yes",INDEX('Load Schedule'!$A$10:$D$8769,COLUMN(E258),4),'Load Schedule'!$J$10*_xlfn.XLOOKUP('Load Schedule'!$J$9,'Load Schedule'!$F$16:$F$21,_xlfn.XLOOKUP(F$3,'Load Schedule'!$G$15:$AD$15,'Load Schedule'!$G$16:$AD$21)))</f>
        <v>0</v>
      </c>
      <c r="G261" s="26">
        <f t="array" ref="G261">IF('Load Schedule'!$D$6="Yes",INDEX('Load Schedule'!$A$10:$D$8769,COLUMN(F258),4),'Load Schedule'!$J$10*_xlfn.XLOOKUP('Load Schedule'!$J$9,'Load Schedule'!$F$16:$F$21,_xlfn.XLOOKUP(G$3,'Load Schedule'!$G$15:$AD$15,'Load Schedule'!$G$16:$AD$21)))</f>
        <v>0</v>
      </c>
      <c r="H261" s="26">
        <f t="array" ref="H261">IF('Load Schedule'!$D$6="Yes",INDEX('Load Schedule'!$A$10:$D$8769,COLUMN(G258),4),'Load Schedule'!$J$10*_xlfn.XLOOKUP('Load Schedule'!$J$9,'Load Schedule'!$F$16:$F$21,_xlfn.XLOOKUP(H$3,'Load Schedule'!$G$15:$AD$15,'Load Schedule'!$G$16:$AD$21)))</f>
        <v>0</v>
      </c>
      <c r="I261" s="26">
        <f t="array" ref="I261">IF('Load Schedule'!$D$6="Yes",INDEX('Load Schedule'!$A$10:$D$8769,COLUMN(H258),4),'Load Schedule'!$J$10*_xlfn.XLOOKUP('Load Schedule'!$J$9,'Load Schedule'!$F$16:$F$21,_xlfn.XLOOKUP(I$3,'Load Schedule'!$G$15:$AD$15,'Load Schedule'!$G$16:$AD$21)))</f>
        <v>0</v>
      </c>
      <c r="J261" s="26">
        <f t="array" ref="J261">IF('Load Schedule'!$D$6="Yes",INDEX('Load Schedule'!$A$10:$D$8769,COLUMN(I258),4),'Load Schedule'!$J$10*_xlfn.XLOOKUP('Load Schedule'!$J$9,'Load Schedule'!$F$16:$F$21,_xlfn.XLOOKUP(J$3,'Load Schedule'!$G$15:$AD$15,'Load Schedule'!$G$16:$AD$21)))</f>
        <v>0</v>
      </c>
      <c r="K261" s="26">
        <f t="array" ref="K261">IF('Load Schedule'!$D$6="Yes",INDEX('Load Schedule'!$A$10:$D$8769,COLUMN(J258),4),'Load Schedule'!$J$10*_xlfn.XLOOKUP('Load Schedule'!$J$9,'Load Schedule'!$F$16:$F$21,_xlfn.XLOOKUP(K$3,'Load Schedule'!$G$15:$AD$15,'Load Schedule'!$G$16:$AD$21)))</f>
        <v>0</v>
      </c>
      <c r="L261" s="26">
        <f t="array" ref="L261">IF('Load Schedule'!$D$6="Yes",INDEX('Load Schedule'!$A$10:$D$8769,COLUMN(K258),4),'Load Schedule'!$J$10*_xlfn.XLOOKUP('Load Schedule'!$J$9,'Load Schedule'!$F$16:$F$21,_xlfn.XLOOKUP(L$3,'Load Schedule'!$G$15:$AD$15,'Load Schedule'!$G$16:$AD$21)))</f>
        <v>0</v>
      </c>
      <c r="M261" s="26">
        <f t="array" ref="M261">IF('Load Schedule'!$D$6="Yes",INDEX('Load Schedule'!$A$10:$D$8769,COLUMN(L258),4),'Load Schedule'!$J$10*_xlfn.XLOOKUP('Load Schedule'!$J$9,'Load Schedule'!$F$16:$F$21,_xlfn.XLOOKUP(M$3,'Load Schedule'!$G$15:$AD$15,'Load Schedule'!$G$16:$AD$21)))</f>
        <v>0</v>
      </c>
      <c r="N261" s="26">
        <f t="array" ref="N261">IF('Load Schedule'!$D$6="Yes",INDEX('Load Schedule'!$A$10:$D$8769,COLUMN(M258),4),'Load Schedule'!$J$10*_xlfn.XLOOKUP('Load Schedule'!$J$9,'Load Schedule'!$F$16:$F$21,_xlfn.XLOOKUP(N$3,'Load Schedule'!$G$15:$AD$15,'Load Schedule'!$G$16:$AD$21)))</f>
        <v>0</v>
      </c>
      <c r="O261" s="26">
        <f t="array" ref="O261">IF('Load Schedule'!$D$6="Yes",INDEX('Load Schedule'!$A$10:$D$8769,COLUMN(N258),4),'Load Schedule'!$J$10*_xlfn.XLOOKUP('Load Schedule'!$J$9,'Load Schedule'!$F$16:$F$21,_xlfn.XLOOKUP(O$3,'Load Schedule'!$G$15:$AD$15,'Load Schedule'!$G$16:$AD$21)))</f>
        <v>0</v>
      </c>
      <c r="P261" s="26">
        <f t="array" ref="P261">IF('Load Schedule'!$D$6="Yes",INDEX('Load Schedule'!$A$10:$D$8769,COLUMN(O258),4),'Load Schedule'!$J$10*_xlfn.XLOOKUP('Load Schedule'!$J$9,'Load Schedule'!$F$16:$F$21,_xlfn.XLOOKUP(P$3,'Load Schedule'!$G$15:$AD$15,'Load Schedule'!$G$16:$AD$21)))</f>
        <v>0</v>
      </c>
      <c r="Q261" s="26">
        <f t="array" ref="Q261">IF('Load Schedule'!$D$6="Yes",INDEX('Load Schedule'!$A$10:$D$8769,COLUMN(P258),4),'Load Schedule'!$J$10*_xlfn.XLOOKUP('Load Schedule'!$J$9,'Load Schedule'!$F$16:$F$21,_xlfn.XLOOKUP(Q$3,'Load Schedule'!$G$15:$AD$15,'Load Schedule'!$G$16:$AD$21)))</f>
        <v>0</v>
      </c>
      <c r="R261" s="26">
        <f t="array" ref="R261">IF('Load Schedule'!$D$6="Yes",INDEX('Load Schedule'!$A$10:$D$8769,COLUMN(Q258),4),'Load Schedule'!$J$10*_xlfn.XLOOKUP('Load Schedule'!$J$9,'Load Schedule'!$F$16:$F$21,_xlfn.XLOOKUP(R$3,'Load Schedule'!$G$15:$AD$15,'Load Schedule'!$G$16:$AD$21)))</f>
        <v>0</v>
      </c>
      <c r="S261" s="26">
        <f t="array" ref="S261">IF('Load Schedule'!$D$6="Yes",INDEX('Load Schedule'!$A$10:$D$8769,COLUMN(R258),4),'Load Schedule'!$J$10*_xlfn.XLOOKUP('Load Schedule'!$J$9,'Load Schedule'!$F$16:$F$21,_xlfn.XLOOKUP(S$3,'Load Schedule'!$G$15:$AD$15,'Load Schedule'!$G$16:$AD$21)))</f>
        <v>0</v>
      </c>
      <c r="T261" s="26">
        <f t="array" ref="T261">IF('Load Schedule'!$D$6="Yes",INDEX('Load Schedule'!$A$10:$D$8769,COLUMN(S258),4),'Load Schedule'!$J$10*_xlfn.XLOOKUP('Load Schedule'!$J$9,'Load Schedule'!$F$16:$F$21,_xlfn.XLOOKUP(T$3,'Load Schedule'!$G$15:$AD$15,'Load Schedule'!$G$16:$AD$21)))</f>
        <v>0</v>
      </c>
      <c r="U261" s="26">
        <f t="array" ref="U261">IF('Load Schedule'!$D$6="Yes",INDEX('Load Schedule'!$A$10:$D$8769,COLUMN(T258),4),'Load Schedule'!$J$10*_xlfn.XLOOKUP('Load Schedule'!$J$9,'Load Schedule'!$F$16:$F$21,_xlfn.XLOOKUP(U$3,'Load Schedule'!$G$15:$AD$15,'Load Schedule'!$G$16:$AD$21)))</f>
        <v>0</v>
      </c>
      <c r="V261" s="26">
        <f t="array" ref="V261">IF('Load Schedule'!$D$6="Yes",INDEX('Load Schedule'!$A$10:$D$8769,COLUMN(U258),4),'Load Schedule'!$J$10*_xlfn.XLOOKUP('Load Schedule'!$J$9,'Load Schedule'!$F$16:$F$21,_xlfn.XLOOKUP(V$3,'Load Schedule'!$G$15:$AD$15,'Load Schedule'!$G$16:$AD$21)))</f>
        <v>0</v>
      </c>
      <c r="W261" s="26">
        <f t="array" ref="W261">IF('Load Schedule'!$D$6="Yes",INDEX('Load Schedule'!$A$10:$D$8769,COLUMN(V258),4),'Load Schedule'!$J$10*_xlfn.XLOOKUP('Load Schedule'!$J$9,'Load Schedule'!$F$16:$F$21,_xlfn.XLOOKUP(W$3,'Load Schedule'!$G$15:$AD$15,'Load Schedule'!$G$16:$AD$21)))</f>
        <v>0</v>
      </c>
      <c r="X261" s="26">
        <f t="array" ref="X261">IF('Load Schedule'!$D$6="Yes",INDEX('Load Schedule'!$A$10:$D$8769,COLUMN(W258),4),'Load Schedule'!$J$10*_xlfn.XLOOKUP('Load Schedule'!$J$9,'Load Schedule'!$F$16:$F$21,_xlfn.XLOOKUP(X$3,'Load Schedule'!$G$15:$AD$15,'Load Schedule'!$G$16:$AD$21)))</f>
        <v>0</v>
      </c>
      <c r="Y261" s="26">
        <f t="array" ref="Y261">IF('Load Schedule'!$D$6="Yes",INDEX('Load Schedule'!$A$10:$D$8769,COLUMN(X258),4),'Load Schedule'!$J$10*_xlfn.XLOOKUP('Load Schedule'!$J$9,'Load Schedule'!$F$16:$F$21,_xlfn.XLOOKUP(Y$3,'Load Schedule'!$G$15:$AD$15,'Load Schedule'!$G$16:$AD$21)))</f>
        <v>0</v>
      </c>
      <c r="AA261">
        <f t="shared" ref="AA261:AA324" si="4">AA260+24</f>
        <v>6192</v>
      </c>
    </row>
    <row r="262" spans="1:27" x14ac:dyDescent="0.25">
      <c r="A262" s="8">
        <v>44455</v>
      </c>
      <c r="B262" s="26">
        <f t="array" ref="B262">IF('Load Schedule'!$D$6="Yes",INDEX('Load Schedule'!$A$10:$D$8769,COLUMN(A259),4),'Load Schedule'!$J$10*_xlfn.XLOOKUP('Load Schedule'!$J$9,'Load Schedule'!$F$16:$F$21,_xlfn.XLOOKUP(B$3,'Load Schedule'!$G$15:$AD$15,'Load Schedule'!$G$16:$AD$21)))</f>
        <v>0</v>
      </c>
      <c r="C262" s="26">
        <f t="array" ref="C262">IF('Load Schedule'!$D$6="Yes",INDEX('Load Schedule'!$A$10:$D$8769,COLUMN(B259),4),'Load Schedule'!$J$10*_xlfn.XLOOKUP('Load Schedule'!$J$9,'Load Schedule'!$F$16:$F$21,_xlfn.XLOOKUP(C$3,'Load Schedule'!$G$15:$AD$15,'Load Schedule'!$G$16:$AD$21)))</f>
        <v>0</v>
      </c>
      <c r="D262" s="26">
        <f t="array" ref="D262">IF('Load Schedule'!$D$6="Yes",INDEX('Load Schedule'!$A$10:$D$8769,COLUMN(C259),4),'Load Schedule'!$J$10*_xlfn.XLOOKUP('Load Schedule'!$J$9,'Load Schedule'!$F$16:$F$21,_xlfn.XLOOKUP(D$3,'Load Schedule'!$G$15:$AD$15,'Load Schedule'!$G$16:$AD$21)))</f>
        <v>0</v>
      </c>
      <c r="E262" s="26">
        <f t="array" ref="E262">IF('Load Schedule'!$D$6="Yes",INDEX('Load Schedule'!$A$10:$D$8769,COLUMN(D259),4),'Load Schedule'!$J$10*_xlfn.XLOOKUP('Load Schedule'!$J$9,'Load Schedule'!$F$16:$F$21,_xlfn.XLOOKUP(E$3,'Load Schedule'!$G$15:$AD$15,'Load Schedule'!$G$16:$AD$21)))</f>
        <v>0</v>
      </c>
      <c r="F262" s="26">
        <f t="array" ref="F262">IF('Load Schedule'!$D$6="Yes",INDEX('Load Schedule'!$A$10:$D$8769,COLUMN(E259),4),'Load Schedule'!$J$10*_xlfn.XLOOKUP('Load Schedule'!$J$9,'Load Schedule'!$F$16:$F$21,_xlfn.XLOOKUP(F$3,'Load Schedule'!$G$15:$AD$15,'Load Schedule'!$G$16:$AD$21)))</f>
        <v>0</v>
      </c>
      <c r="G262" s="26">
        <f t="array" ref="G262">IF('Load Schedule'!$D$6="Yes",INDEX('Load Schedule'!$A$10:$D$8769,COLUMN(F259),4),'Load Schedule'!$J$10*_xlfn.XLOOKUP('Load Schedule'!$J$9,'Load Schedule'!$F$16:$F$21,_xlfn.XLOOKUP(G$3,'Load Schedule'!$G$15:$AD$15,'Load Schedule'!$G$16:$AD$21)))</f>
        <v>0</v>
      </c>
      <c r="H262" s="26">
        <f t="array" ref="H262">IF('Load Schedule'!$D$6="Yes",INDEX('Load Schedule'!$A$10:$D$8769,COLUMN(G259),4),'Load Schedule'!$J$10*_xlfn.XLOOKUP('Load Schedule'!$J$9,'Load Schedule'!$F$16:$F$21,_xlfn.XLOOKUP(H$3,'Load Schedule'!$G$15:$AD$15,'Load Schedule'!$G$16:$AD$21)))</f>
        <v>0</v>
      </c>
      <c r="I262" s="26">
        <f t="array" ref="I262">IF('Load Schedule'!$D$6="Yes",INDEX('Load Schedule'!$A$10:$D$8769,COLUMN(H259),4),'Load Schedule'!$J$10*_xlfn.XLOOKUP('Load Schedule'!$J$9,'Load Schedule'!$F$16:$F$21,_xlfn.XLOOKUP(I$3,'Load Schedule'!$G$15:$AD$15,'Load Schedule'!$G$16:$AD$21)))</f>
        <v>0</v>
      </c>
      <c r="J262" s="26">
        <f t="array" ref="J262">IF('Load Schedule'!$D$6="Yes",INDEX('Load Schedule'!$A$10:$D$8769,COLUMN(I259),4),'Load Schedule'!$J$10*_xlfn.XLOOKUP('Load Schedule'!$J$9,'Load Schedule'!$F$16:$F$21,_xlfn.XLOOKUP(J$3,'Load Schedule'!$G$15:$AD$15,'Load Schedule'!$G$16:$AD$21)))</f>
        <v>0</v>
      </c>
      <c r="K262" s="26">
        <f t="array" ref="K262">IF('Load Schedule'!$D$6="Yes",INDEX('Load Schedule'!$A$10:$D$8769,COLUMN(J259),4),'Load Schedule'!$J$10*_xlfn.XLOOKUP('Load Schedule'!$J$9,'Load Schedule'!$F$16:$F$21,_xlfn.XLOOKUP(K$3,'Load Schedule'!$G$15:$AD$15,'Load Schedule'!$G$16:$AD$21)))</f>
        <v>0</v>
      </c>
      <c r="L262" s="26">
        <f t="array" ref="L262">IF('Load Schedule'!$D$6="Yes",INDEX('Load Schedule'!$A$10:$D$8769,COLUMN(K259),4),'Load Schedule'!$J$10*_xlfn.XLOOKUP('Load Schedule'!$J$9,'Load Schedule'!$F$16:$F$21,_xlfn.XLOOKUP(L$3,'Load Schedule'!$G$15:$AD$15,'Load Schedule'!$G$16:$AD$21)))</f>
        <v>0</v>
      </c>
      <c r="M262" s="26">
        <f t="array" ref="M262">IF('Load Schedule'!$D$6="Yes",INDEX('Load Schedule'!$A$10:$D$8769,COLUMN(L259),4),'Load Schedule'!$J$10*_xlfn.XLOOKUP('Load Schedule'!$J$9,'Load Schedule'!$F$16:$F$21,_xlfn.XLOOKUP(M$3,'Load Schedule'!$G$15:$AD$15,'Load Schedule'!$G$16:$AD$21)))</f>
        <v>0</v>
      </c>
      <c r="N262" s="26">
        <f t="array" ref="N262">IF('Load Schedule'!$D$6="Yes",INDEX('Load Schedule'!$A$10:$D$8769,COLUMN(M259),4),'Load Schedule'!$J$10*_xlfn.XLOOKUP('Load Schedule'!$J$9,'Load Schedule'!$F$16:$F$21,_xlfn.XLOOKUP(N$3,'Load Schedule'!$G$15:$AD$15,'Load Schedule'!$G$16:$AD$21)))</f>
        <v>0</v>
      </c>
      <c r="O262" s="26">
        <f t="array" ref="O262">IF('Load Schedule'!$D$6="Yes",INDEX('Load Schedule'!$A$10:$D$8769,COLUMN(N259),4),'Load Schedule'!$J$10*_xlfn.XLOOKUP('Load Schedule'!$J$9,'Load Schedule'!$F$16:$F$21,_xlfn.XLOOKUP(O$3,'Load Schedule'!$G$15:$AD$15,'Load Schedule'!$G$16:$AD$21)))</f>
        <v>0</v>
      </c>
      <c r="P262" s="26">
        <f t="array" ref="P262">IF('Load Schedule'!$D$6="Yes",INDEX('Load Schedule'!$A$10:$D$8769,COLUMN(O259),4),'Load Schedule'!$J$10*_xlfn.XLOOKUP('Load Schedule'!$J$9,'Load Schedule'!$F$16:$F$21,_xlfn.XLOOKUP(P$3,'Load Schedule'!$G$15:$AD$15,'Load Schedule'!$G$16:$AD$21)))</f>
        <v>0</v>
      </c>
      <c r="Q262" s="26">
        <f t="array" ref="Q262">IF('Load Schedule'!$D$6="Yes",INDEX('Load Schedule'!$A$10:$D$8769,COLUMN(P259),4),'Load Schedule'!$J$10*_xlfn.XLOOKUP('Load Schedule'!$J$9,'Load Schedule'!$F$16:$F$21,_xlfn.XLOOKUP(Q$3,'Load Schedule'!$G$15:$AD$15,'Load Schedule'!$G$16:$AD$21)))</f>
        <v>0</v>
      </c>
      <c r="R262" s="26">
        <f t="array" ref="R262">IF('Load Schedule'!$D$6="Yes",INDEX('Load Schedule'!$A$10:$D$8769,COLUMN(Q259),4),'Load Schedule'!$J$10*_xlfn.XLOOKUP('Load Schedule'!$J$9,'Load Schedule'!$F$16:$F$21,_xlfn.XLOOKUP(R$3,'Load Schedule'!$G$15:$AD$15,'Load Schedule'!$G$16:$AD$21)))</f>
        <v>0</v>
      </c>
      <c r="S262" s="26">
        <f t="array" ref="S262">IF('Load Schedule'!$D$6="Yes",INDEX('Load Schedule'!$A$10:$D$8769,COLUMN(R259),4),'Load Schedule'!$J$10*_xlfn.XLOOKUP('Load Schedule'!$J$9,'Load Schedule'!$F$16:$F$21,_xlfn.XLOOKUP(S$3,'Load Schedule'!$G$15:$AD$15,'Load Schedule'!$G$16:$AD$21)))</f>
        <v>0</v>
      </c>
      <c r="T262" s="26">
        <f t="array" ref="T262">IF('Load Schedule'!$D$6="Yes",INDEX('Load Schedule'!$A$10:$D$8769,COLUMN(S259),4),'Load Schedule'!$J$10*_xlfn.XLOOKUP('Load Schedule'!$J$9,'Load Schedule'!$F$16:$F$21,_xlfn.XLOOKUP(T$3,'Load Schedule'!$G$15:$AD$15,'Load Schedule'!$G$16:$AD$21)))</f>
        <v>0</v>
      </c>
      <c r="U262" s="26">
        <f t="array" ref="U262">IF('Load Schedule'!$D$6="Yes",INDEX('Load Schedule'!$A$10:$D$8769,COLUMN(T259),4),'Load Schedule'!$J$10*_xlfn.XLOOKUP('Load Schedule'!$J$9,'Load Schedule'!$F$16:$F$21,_xlfn.XLOOKUP(U$3,'Load Schedule'!$G$15:$AD$15,'Load Schedule'!$G$16:$AD$21)))</f>
        <v>0</v>
      </c>
      <c r="V262" s="26">
        <f t="array" ref="V262">IF('Load Schedule'!$D$6="Yes",INDEX('Load Schedule'!$A$10:$D$8769,COLUMN(U259),4),'Load Schedule'!$J$10*_xlfn.XLOOKUP('Load Schedule'!$J$9,'Load Schedule'!$F$16:$F$21,_xlfn.XLOOKUP(V$3,'Load Schedule'!$G$15:$AD$15,'Load Schedule'!$G$16:$AD$21)))</f>
        <v>0</v>
      </c>
      <c r="W262" s="26">
        <f t="array" ref="W262">IF('Load Schedule'!$D$6="Yes",INDEX('Load Schedule'!$A$10:$D$8769,COLUMN(V259),4),'Load Schedule'!$J$10*_xlfn.XLOOKUP('Load Schedule'!$J$9,'Load Schedule'!$F$16:$F$21,_xlfn.XLOOKUP(W$3,'Load Schedule'!$G$15:$AD$15,'Load Schedule'!$G$16:$AD$21)))</f>
        <v>0</v>
      </c>
      <c r="X262" s="26">
        <f t="array" ref="X262">IF('Load Schedule'!$D$6="Yes",INDEX('Load Schedule'!$A$10:$D$8769,COLUMN(W259),4),'Load Schedule'!$J$10*_xlfn.XLOOKUP('Load Schedule'!$J$9,'Load Schedule'!$F$16:$F$21,_xlfn.XLOOKUP(X$3,'Load Schedule'!$G$15:$AD$15,'Load Schedule'!$G$16:$AD$21)))</f>
        <v>0</v>
      </c>
      <c r="Y262" s="26">
        <f t="array" ref="Y262">IF('Load Schedule'!$D$6="Yes",INDEX('Load Schedule'!$A$10:$D$8769,COLUMN(X259),4),'Load Schedule'!$J$10*_xlfn.XLOOKUP('Load Schedule'!$J$9,'Load Schedule'!$F$16:$F$21,_xlfn.XLOOKUP(Y$3,'Load Schedule'!$G$15:$AD$15,'Load Schedule'!$G$16:$AD$21)))</f>
        <v>0</v>
      </c>
      <c r="AA262">
        <f t="shared" si="4"/>
        <v>6216</v>
      </c>
    </row>
    <row r="263" spans="1:27" x14ac:dyDescent="0.25">
      <c r="A263" s="8">
        <v>44456</v>
      </c>
      <c r="B263" s="26">
        <f t="array" ref="B263">IF('Load Schedule'!$D$6="Yes",INDEX('Load Schedule'!$A$10:$D$8769,COLUMN(A260),4),'Load Schedule'!$J$10*_xlfn.XLOOKUP('Load Schedule'!$J$9,'Load Schedule'!$F$16:$F$21,_xlfn.XLOOKUP(B$3,'Load Schedule'!$G$15:$AD$15,'Load Schedule'!$G$16:$AD$21)))</f>
        <v>0</v>
      </c>
      <c r="C263" s="26">
        <f t="array" ref="C263">IF('Load Schedule'!$D$6="Yes",INDEX('Load Schedule'!$A$10:$D$8769,COLUMN(B260),4),'Load Schedule'!$J$10*_xlfn.XLOOKUP('Load Schedule'!$J$9,'Load Schedule'!$F$16:$F$21,_xlfn.XLOOKUP(C$3,'Load Schedule'!$G$15:$AD$15,'Load Schedule'!$G$16:$AD$21)))</f>
        <v>0</v>
      </c>
      <c r="D263" s="26">
        <f t="array" ref="D263">IF('Load Schedule'!$D$6="Yes",INDEX('Load Schedule'!$A$10:$D$8769,COLUMN(C260),4),'Load Schedule'!$J$10*_xlfn.XLOOKUP('Load Schedule'!$J$9,'Load Schedule'!$F$16:$F$21,_xlfn.XLOOKUP(D$3,'Load Schedule'!$G$15:$AD$15,'Load Schedule'!$G$16:$AD$21)))</f>
        <v>0</v>
      </c>
      <c r="E263" s="26">
        <f t="array" ref="E263">IF('Load Schedule'!$D$6="Yes",INDEX('Load Schedule'!$A$10:$D$8769,COLUMN(D260),4),'Load Schedule'!$J$10*_xlfn.XLOOKUP('Load Schedule'!$J$9,'Load Schedule'!$F$16:$F$21,_xlfn.XLOOKUP(E$3,'Load Schedule'!$G$15:$AD$15,'Load Schedule'!$G$16:$AD$21)))</f>
        <v>0</v>
      </c>
      <c r="F263" s="26">
        <f t="array" ref="F263">IF('Load Schedule'!$D$6="Yes",INDEX('Load Schedule'!$A$10:$D$8769,COLUMN(E260),4),'Load Schedule'!$J$10*_xlfn.XLOOKUP('Load Schedule'!$J$9,'Load Schedule'!$F$16:$F$21,_xlfn.XLOOKUP(F$3,'Load Schedule'!$G$15:$AD$15,'Load Schedule'!$G$16:$AD$21)))</f>
        <v>0</v>
      </c>
      <c r="G263" s="26">
        <f t="array" ref="G263">IF('Load Schedule'!$D$6="Yes",INDEX('Load Schedule'!$A$10:$D$8769,COLUMN(F260),4),'Load Schedule'!$J$10*_xlfn.XLOOKUP('Load Schedule'!$J$9,'Load Schedule'!$F$16:$F$21,_xlfn.XLOOKUP(G$3,'Load Schedule'!$G$15:$AD$15,'Load Schedule'!$G$16:$AD$21)))</f>
        <v>0</v>
      </c>
      <c r="H263" s="26">
        <f t="array" ref="H263">IF('Load Schedule'!$D$6="Yes",INDEX('Load Schedule'!$A$10:$D$8769,COLUMN(G260),4),'Load Schedule'!$J$10*_xlfn.XLOOKUP('Load Schedule'!$J$9,'Load Schedule'!$F$16:$F$21,_xlfn.XLOOKUP(H$3,'Load Schedule'!$G$15:$AD$15,'Load Schedule'!$G$16:$AD$21)))</f>
        <v>0</v>
      </c>
      <c r="I263" s="26">
        <f t="array" ref="I263">IF('Load Schedule'!$D$6="Yes",INDEX('Load Schedule'!$A$10:$D$8769,COLUMN(H260),4),'Load Schedule'!$J$10*_xlfn.XLOOKUP('Load Schedule'!$J$9,'Load Schedule'!$F$16:$F$21,_xlfn.XLOOKUP(I$3,'Load Schedule'!$G$15:$AD$15,'Load Schedule'!$G$16:$AD$21)))</f>
        <v>0</v>
      </c>
      <c r="J263" s="26">
        <f t="array" ref="J263">IF('Load Schedule'!$D$6="Yes",INDEX('Load Schedule'!$A$10:$D$8769,COLUMN(I260),4),'Load Schedule'!$J$10*_xlfn.XLOOKUP('Load Schedule'!$J$9,'Load Schedule'!$F$16:$F$21,_xlfn.XLOOKUP(J$3,'Load Schedule'!$G$15:$AD$15,'Load Schedule'!$G$16:$AD$21)))</f>
        <v>0</v>
      </c>
      <c r="K263" s="26">
        <f t="array" ref="K263">IF('Load Schedule'!$D$6="Yes",INDEX('Load Schedule'!$A$10:$D$8769,COLUMN(J260),4),'Load Schedule'!$J$10*_xlfn.XLOOKUP('Load Schedule'!$J$9,'Load Schedule'!$F$16:$F$21,_xlfn.XLOOKUP(K$3,'Load Schedule'!$G$15:$AD$15,'Load Schedule'!$G$16:$AD$21)))</f>
        <v>0</v>
      </c>
      <c r="L263" s="26">
        <f t="array" ref="L263">IF('Load Schedule'!$D$6="Yes",INDEX('Load Schedule'!$A$10:$D$8769,COLUMN(K260),4),'Load Schedule'!$J$10*_xlfn.XLOOKUP('Load Schedule'!$J$9,'Load Schedule'!$F$16:$F$21,_xlfn.XLOOKUP(L$3,'Load Schedule'!$G$15:$AD$15,'Load Schedule'!$G$16:$AD$21)))</f>
        <v>0</v>
      </c>
      <c r="M263" s="26">
        <f t="array" ref="M263">IF('Load Schedule'!$D$6="Yes",INDEX('Load Schedule'!$A$10:$D$8769,COLUMN(L260),4),'Load Schedule'!$J$10*_xlfn.XLOOKUP('Load Schedule'!$J$9,'Load Schedule'!$F$16:$F$21,_xlfn.XLOOKUP(M$3,'Load Schedule'!$G$15:$AD$15,'Load Schedule'!$G$16:$AD$21)))</f>
        <v>0</v>
      </c>
      <c r="N263" s="26">
        <f t="array" ref="N263">IF('Load Schedule'!$D$6="Yes",INDEX('Load Schedule'!$A$10:$D$8769,COLUMN(M260),4),'Load Schedule'!$J$10*_xlfn.XLOOKUP('Load Schedule'!$J$9,'Load Schedule'!$F$16:$F$21,_xlfn.XLOOKUP(N$3,'Load Schedule'!$G$15:$AD$15,'Load Schedule'!$G$16:$AD$21)))</f>
        <v>0</v>
      </c>
      <c r="O263" s="26">
        <f t="array" ref="O263">IF('Load Schedule'!$D$6="Yes",INDEX('Load Schedule'!$A$10:$D$8769,COLUMN(N260),4),'Load Schedule'!$J$10*_xlfn.XLOOKUP('Load Schedule'!$J$9,'Load Schedule'!$F$16:$F$21,_xlfn.XLOOKUP(O$3,'Load Schedule'!$G$15:$AD$15,'Load Schedule'!$G$16:$AD$21)))</f>
        <v>0</v>
      </c>
      <c r="P263" s="26">
        <f t="array" ref="P263">IF('Load Schedule'!$D$6="Yes",INDEX('Load Schedule'!$A$10:$D$8769,COLUMN(O260),4),'Load Schedule'!$J$10*_xlfn.XLOOKUP('Load Schedule'!$J$9,'Load Schedule'!$F$16:$F$21,_xlfn.XLOOKUP(P$3,'Load Schedule'!$G$15:$AD$15,'Load Schedule'!$G$16:$AD$21)))</f>
        <v>0</v>
      </c>
      <c r="Q263" s="26">
        <f t="array" ref="Q263">IF('Load Schedule'!$D$6="Yes",INDEX('Load Schedule'!$A$10:$D$8769,COLUMN(P260),4),'Load Schedule'!$J$10*_xlfn.XLOOKUP('Load Schedule'!$J$9,'Load Schedule'!$F$16:$F$21,_xlfn.XLOOKUP(Q$3,'Load Schedule'!$G$15:$AD$15,'Load Schedule'!$G$16:$AD$21)))</f>
        <v>0</v>
      </c>
      <c r="R263" s="26">
        <f t="array" ref="R263">IF('Load Schedule'!$D$6="Yes",INDEX('Load Schedule'!$A$10:$D$8769,COLUMN(Q260),4),'Load Schedule'!$J$10*_xlfn.XLOOKUP('Load Schedule'!$J$9,'Load Schedule'!$F$16:$F$21,_xlfn.XLOOKUP(R$3,'Load Schedule'!$G$15:$AD$15,'Load Schedule'!$G$16:$AD$21)))</f>
        <v>0</v>
      </c>
      <c r="S263" s="26">
        <f t="array" ref="S263">IF('Load Schedule'!$D$6="Yes",INDEX('Load Schedule'!$A$10:$D$8769,COLUMN(R260),4),'Load Schedule'!$J$10*_xlfn.XLOOKUP('Load Schedule'!$J$9,'Load Schedule'!$F$16:$F$21,_xlfn.XLOOKUP(S$3,'Load Schedule'!$G$15:$AD$15,'Load Schedule'!$G$16:$AD$21)))</f>
        <v>0</v>
      </c>
      <c r="T263" s="26">
        <f t="array" ref="T263">IF('Load Schedule'!$D$6="Yes",INDEX('Load Schedule'!$A$10:$D$8769,COLUMN(S260),4),'Load Schedule'!$J$10*_xlfn.XLOOKUP('Load Schedule'!$J$9,'Load Schedule'!$F$16:$F$21,_xlfn.XLOOKUP(T$3,'Load Schedule'!$G$15:$AD$15,'Load Schedule'!$G$16:$AD$21)))</f>
        <v>0</v>
      </c>
      <c r="U263" s="26">
        <f t="array" ref="U263">IF('Load Schedule'!$D$6="Yes",INDEX('Load Schedule'!$A$10:$D$8769,COLUMN(T260),4),'Load Schedule'!$J$10*_xlfn.XLOOKUP('Load Schedule'!$J$9,'Load Schedule'!$F$16:$F$21,_xlfn.XLOOKUP(U$3,'Load Schedule'!$G$15:$AD$15,'Load Schedule'!$G$16:$AD$21)))</f>
        <v>0</v>
      </c>
      <c r="V263" s="26">
        <f t="array" ref="V263">IF('Load Schedule'!$D$6="Yes",INDEX('Load Schedule'!$A$10:$D$8769,COLUMN(U260),4),'Load Schedule'!$J$10*_xlfn.XLOOKUP('Load Schedule'!$J$9,'Load Schedule'!$F$16:$F$21,_xlfn.XLOOKUP(V$3,'Load Schedule'!$G$15:$AD$15,'Load Schedule'!$G$16:$AD$21)))</f>
        <v>0</v>
      </c>
      <c r="W263" s="26">
        <f t="array" ref="W263">IF('Load Schedule'!$D$6="Yes",INDEX('Load Schedule'!$A$10:$D$8769,COLUMN(V260),4),'Load Schedule'!$J$10*_xlfn.XLOOKUP('Load Schedule'!$J$9,'Load Schedule'!$F$16:$F$21,_xlfn.XLOOKUP(W$3,'Load Schedule'!$G$15:$AD$15,'Load Schedule'!$G$16:$AD$21)))</f>
        <v>0</v>
      </c>
      <c r="X263" s="26">
        <f t="array" ref="X263">IF('Load Schedule'!$D$6="Yes",INDEX('Load Schedule'!$A$10:$D$8769,COLUMN(W260),4),'Load Schedule'!$J$10*_xlfn.XLOOKUP('Load Schedule'!$J$9,'Load Schedule'!$F$16:$F$21,_xlfn.XLOOKUP(X$3,'Load Schedule'!$G$15:$AD$15,'Load Schedule'!$G$16:$AD$21)))</f>
        <v>0</v>
      </c>
      <c r="Y263" s="26">
        <f t="array" ref="Y263">IF('Load Schedule'!$D$6="Yes",INDEX('Load Schedule'!$A$10:$D$8769,COLUMN(X260),4),'Load Schedule'!$J$10*_xlfn.XLOOKUP('Load Schedule'!$J$9,'Load Schedule'!$F$16:$F$21,_xlfn.XLOOKUP(Y$3,'Load Schedule'!$G$15:$AD$15,'Load Schedule'!$G$16:$AD$21)))</f>
        <v>0</v>
      </c>
      <c r="AA263">
        <f t="shared" si="4"/>
        <v>6240</v>
      </c>
    </row>
    <row r="264" spans="1:27" x14ac:dyDescent="0.25">
      <c r="A264" s="8">
        <v>44457</v>
      </c>
      <c r="B264" s="26">
        <f t="array" ref="B264">IF('Load Schedule'!$D$6="Yes",INDEX('Load Schedule'!$A$10:$D$8769,COLUMN(A261),4),'Load Schedule'!$J$10*_xlfn.XLOOKUP('Load Schedule'!$J$9,'Load Schedule'!$F$16:$F$21,_xlfn.XLOOKUP(B$3,'Load Schedule'!$G$15:$AD$15,'Load Schedule'!$G$16:$AD$21)))</f>
        <v>0</v>
      </c>
      <c r="C264" s="26">
        <f t="array" ref="C264">IF('Load Schedule'!$D$6="Yes",INDEX('Load Schedule'!$A$10:$D$8769,COLUMN(B261),4),'Load Schedule'!$J$10*_xlfn.XLOOKUP('Load Schedule'!$J$9,'Load Schedule'!$F$16:$F$21,_xlfn.XLOOKUP(C$3,'Load Schedule'!$G$15:$AD$15,'Load Schedule'!$G$16:$AD$21)))</f>
        <v>0</v>
      </c>
      <c r="D264" s="26">
        <f t="array" ref="D264">IF('Load Schedule'!$D$6="Yes",INDEX('Load Schedule'!$A$10:$D$8769,COLUMN(C261),4),'Load Schedule'!$J$10*_xlfn.XLOOKUP('Load Schedule'!$J$9,'Load Schedule'!$F$16:$F$21,_xlfn.XLOOKUP(D$3,'Load Schedule'!$G$15:$AD$15,'Load Schedule'!$G$16:$AD$21)))</f>
        <v>0</v>
      </c>
      <c r="E264" s="26">
        <f t="array" ref="E264">IF('Load Schedule'!$D$6="Yes",INDEX('Load Schedule'!$A$10:$D$8769,COLUMN(D261),4),'Load Schedule'!$J$10*_xlfn.XLOOKUP('Load Schedule'!$J$9,'Load Schedule'!$F$16:$F$21,_xlfn.XLOOKUP(E$3,'Load Schedule'!$G$15:$AD$15,'Load Schedule'!$G$16:$AD$21)))</f>
        <v>0</v>
      </c>
      <c r="F264" s="26">
        <f t="array" ref="F264">IF('Load Schedule'!$D$6="Yes",INDEX('Load Schedule'!$A$10:$D$8769,COLUMN(E261),4),'Load Schedule'!$J$10*_xlfn.XLOOKUP('Load Schedule'!$J$9,'Load Schedule'!$F$16:$F$21,_xlfn.XLOOKUP(F$3,'Load Schedule'!$G$15:$AD$15,'Load Schedule'!$G$16:$AD$21)))</f>
        <v>0</v>
      </c>
      <c r="G264" s="26">
        <f t="array" ref="G264">IF('Load Schedule'!$D$6="Yes",INDEX('Load Schedule'!$A$10:$D$8769,COLUMN(F261),4),'Load Schedule'!$J$10*_xlfn.XLOOKUP('Load Schedule'!$J$9,'Load Schedule'!$F$16:$F$21,_xlfn.XLOOKUP(G$3,'Load Schedule'!$G$15:$AD$15,'Load Schedule'!$G$16:$AD$21)))</f>
        <v>0</v>
      </c>
      <c r="H264" s="26">
        <f t="array" ref="H264">IF('Load Schedule'!$D$6="Yes",INDEX('Load Schedule'!$A$10:$D$8769,COLUMN(G261),4),'Load Schedule'!$J$10*_xlfn.XLOOKUP('Load Schedule'!$J$9,'Load Schedule'!$F$16:$F$21,_xlfn.XLOOKUP(H$3,'Load Schedule'!$G$15:$AD$15,'Load Schedule'!$G$16:$AD$21)))</f>
        <v>0</v>
      </c>
      <c r="I264" s="26">
        <f t="array" ref="I264">IF('Load Schedule'!$D$6="Yes",INDEX('Load Schedule'!$A$10:$D$8769,COLUMN(H261),4),'Load Schedule'!$J$10*_xlfn.XLOOKUP('Load Schedule'!$J$9,'Load Schedule'!$F$16:$F$21,_xlfn.XLOOKUP(I$3,'Load Schedule'!$G$15:$AD$15,'Load Schedule'!$G$16:$AD$21)))</f>
        <v>0</v>
      </c>
      <c r="J264" s="26">
        <f t="array" ref="J264">IF('Load Schedule'!$D$6="Yes",INDEX('Load Schedule'!$A$10:$D$8769,COLUMN(I261),4),'Load Schedule'!$J$10*_xlfn.XLOOKUP('Load Schedule'!$J$9,'Load Schedule'!$F$16:$F$21,_xlfn.XLOOKUP(J$3,'Load Schedule'!$G$15:$AD$15,'Load Schedule'!$G$16:$AD$21)))</f>
        <v>0</v>
      </c>
      <c r="K264" s="26">
        <f t="array" ref="K264">IF('Load Schedule'!$D$6="Yes",INDEX('Load Schedule'!$A$10:$D$8769,COLUMN(J261),4),'Load Schedule'!$J$10*_xlfn.XLOOKUP('Load Schedule'!$J$9,'Load Schedule'!$F$16:$F$21,_xlfn.XLOOKUP(K$3,'Load Schedule'!$G$15:$AD$15,'Load Schedule'!$G$16:$AD$21)))</f>
        <v>0</v>
      </c>
      <c r="L264" s="26">
        <f t="array" ref="L264">IF('Load Schedule'!$D$6="Yes",INDEX('Load Schedule'!$A$10:$D$8769,COLUMN(K261),4),'Load Schedule'!$J$10*_xlfn.XLOOKUP('Load Schedule'!$J$9,'Load Schedule'!$F$16:$F$21,_xlfn.XLOOKUP(L$3,'Load Schedule'!$G$15:$AD$15,'Load Schedule'!$G$16:$AD$21)))</f>
        <v>0</v>
      </c>
      <c r="M264" s="26">
        <f t="array" ref="M264">IF('Load Schedule'!$D$6="Yes",INDEX('Load Schedule'!$A$10:$D$8769,COLUMN(L261),4),'Load Schedule'!$J$10*_xlfn.XLOOKUP('Load Schedule'!$J$9,'Load Schedule'!$F$16:$F$21,_xlfn.XLOOKUP(M$3,'Load Schedule'!$G$15:$AD$15,'Load Schedule'!$G$16:$AD$21)))</f>
        <v>0</v>
      </c>
      <c r="N264" s="26">
        <f t="array" ref="N264">IF('Load Schedule'!$D$6="Yes",INDEX('Load Schedule'!$A$10:$D$8769,COLUMN(M261),4),'Load Schedule'!$J$10*_xlfn.XLOOKUP('Load Schedule'!$J$9,'Load Schedule'!$F$16:$F$21,_xlfn.XLOOKUP(N$3,'Load Schedule'!$G$15:$AD$15,'Load Schedule'!$G$16:$AD$21)))</f>
        <v>0</v>
      </c>
      <c r="O264" s="26">
        <f t="array" ref="O264">IF('Load Schedule'!$D$6="Yes",INDEX('Load Schedule'!$A$10:$D$8769,COLUMN(N261),4),'Load Schedule'!$J$10*_xlfn.XLOOKUP('Load Schedule'!$J$9,'Load Schedule'!$F$16:$F$21,_xlfn.XLOOKUP(O$3,'Load Schedule'!$G$15:$AD$15,'Load Schedule'!$G$16:$AD$21)))</f>
        <v>0</v>
      </c>
      <c r="P264" s="26">
        <f t="array" ref="P264">IF('Load Schedule'!$D$6="Yes",INDEX('Load Schedule'!$A$10:$D$8769,COLUMN(O261),4),'Load Schedule'!$J$10*_xlfn.XLOOKUP('Load Schedule'!$J$9,'Load Schedule'!$F$16:$F$21,_xlfn.XLOOKUP(P$3,'Load Schedule'!$G$15:$AD$15,'Load Schedule'!$G$16:$AD$21)))</f>
        <v>0</v>
      </c>
      <c r="Q264" s="26">
        <f t="array" ref="Q264">IF('Load Schedule'!$D$6="Yes",INDEX('Load Schedule'!$A$10:$D$8769,COLUMN(P261),4),'Load Schedule'!$J$10*_xlfn.XLOOKUP('Load Schedule'!$J$9,'Load Schedule'!$F$16:$F$21,_xlfn.XLOOKUP(Q$3,'Load Schedule'!$G$15:$AD$15,'Load Schedule'!$G$16:$AD$21)))</f>
        <v>0</v>
      </c>
      <c r="R264" s="26">
        <f t="array" ref="R264">IF('Load Schedule'!$D$6="Yes",INDEX('Load Schedule'!$A$10:$D$8769,COLUMN(Q261),4),'Load Schedule'!$J$10*_xlfn.XLOOKUP('Load Schedule'!$J$9,'Load Schedule'!$F$16:$F$21,_xlfn.XLOOKUP(R$3,'Load Schedule'!$G$15:$AD$15,'Load Schedule'!$G$16:$AD$21)))</f>
        <v>0</v>
      </c>
      <c r="S264" s="26">
        <f t="array" ref="S264">IF('Load Schedule'!$D$6="Yes",INDEX('Load Schedule'!$A$10:$D$8769,COLUMN(R261),4),'Load Schedule'!$J$10*_xlfn.XLOOKUP('Load Schedule'!$J$9,'Load Schedule'!$F$16:$F$21,_xlfn.XLOOKUP(S$3,'Load Schedule'!$G$15:$AD$15,'Load Schedule'!$G$16:$AD$21)))</f>
        <v>0</v>
      </c>
      <c r="T264" s="26">
        <f t="array" ref="T264">IF('Load Schedule'!$D$6="Yes",INDEX('Load Schedule'!$A$10:$D$8769,COLUMN(S261),4),'Load Schedule'!$J$10*_xlfn.XLOOKUP('Load Schedule'!$J$9,'Load Schedule'!$F$16:$F$21,_xlfn.XLOOKUP(T$3,'Load Schedule'!$G$15:$AD$15,'Load Schedule'!$G$16:$AD$21)))</f>
        <v>0</v>
      </c>
      <c r="U264" s="26">
        <f t="array" ref="U264">IF('Load Schedule'!$D$6="Yes",INDEX('Load Schedule'!$A$10:$D$8769,COLUMN(T261),4),'Load Schedule'!$J$10*_xlfn.XLOOKUP('Load Schedule'!$J$9,'Load Schedule'!$F$16:$F$21,_xlfn.XLOOKUP(U$3,'Load Schedule'!$G$15:$AD$15,'Load Schedule'!$G$16:$AD$21)))</f>
        <v>0</v>
      </c>
      <c r="V264" s="26">
        <f t="array" ref="V264">IF('Load Schedule'!$D$6="Yes",INDEX('Load Schedule'!$A$10:$D$8769,COLUMN(U261),4),'Load Schedule'!$J$10*_xlfn.XLOOKUP('Load Schedule'!$J$9,'Load Schedule'!$F$16:$F$21,_xlfn.XLOOKUP(V$3,'Load Schedule'!$G$15:$AD$15,'Load Schedule'!$G$16:$AD$21)))</f>
        <v>0</v>
      </c>
      <c r="W264" s="26">
        <f t="array" ref="W264">IF('Load Schedule'!$D$6="Yes",INDEX('Load Schedule'!$A$10:$D$8769,COLUMN(V261),4),'Load Schedule'!$J$10*_xlfn.XLOOKUP('Load Schedule'!$J$9,'Load Schedule'!$F$16:$F$21,_xlfn.XLOOKUP(W$3,'Load Schedule'!$G$15:$AD$15,'Load Schedule'!$G$16:$AD$21)))</f>
        <v>0</v>
      </c>
      <c r="X264" s="26">
        <f t="array" ref="X264">IF('Load Schedule'!$D$6="Yes",INDEX('Load Schedule'!$A$10:$D$8769,COLUMN(W261),4),'Load Schedule'!$J$10*_xlfn.XLOOKUP('Load Schedule'!$J$9,'Load Schedule'!$F$16:$F$21,_xlfn.XLOOKUP(X$3,'Load Schedule'!$G$15:$AD$15,'Load Schedule'!$G$16:$AD$21)))</f>
        <v>0</v>
      </c>
      <c r="Y264" s="26">
        <f t="array" ref="Y264">IF('Load Schedule'!$D$6="Yes",INDEX('Load Schedule'!$A$10:$D$8769,COLUMN(X261),4),'Load Schedule'!$J$10*_xlfn.XLOOKUP('Load Schedule'!$J$9,'Load Schedule'!$F$16:$F$21,_xlfn.XLOOKUP(Y$3,'Load Schedule'!$G$15:$AD$15,'Load Schedule'!$G$16:$AD$21)))</f>
        <v>0</v>
      </c>
      <c r="AA264">
        <f t="shared" si="4"/>
        <v>6264</v>
      </c>
    </row>
    <row r="265" spans="1:27" x14ac:dyDescent="0.25">
      <c r="A265" s="8">
        <v>44458</v>
      </c>
      <c r="B265" s="26">
        <f t="array" ref="B265">IF('Load Schedule'!$D$6="Yes",INDEX('Load Schedule'!$A$10:$D$8769,COLUMN(A262),4),'Load Schedule'!$J$10*_xlfn.XLOOKUP('Load Schedule'!$J$9,'Load Schedule'!$F$16:$F$21,_xlfn.XLOOKUP(B$3,'Load Schedule'!$G$15:$AD$15,'Load Schedule'!$G$16:$AD$21)))</f>
        <v>0</v>
      </c>
      <c r="C265" s="26">
        <f t="array" ref="C265">IF('Load Schedule'!$D$6="Yes",INDEX('Load Schedule'!$A$10:$D$8769,COLUMN(B262),4),'Load Schedule'!$J$10*_xlfn.XLOOKUP('Load Schedule'!$J$9,'Load Schedule'!$F$16:$F$21,_xlfn.XLOOKUP(C$3,'Load Schedule'!$G$15:$AD$15,'Load Schedule'!$G$16:$AD$21)))</f>
        <v>0</v>
      </c>
      <c r="D265" s="26">
        <f t="array" ref="D265">IF('Load Schedule'!$D$6="Yes",INDEX('Load Schedule'!$A$10:$D$8769,COLUMN(C262),4),'Load Schedule'!$J$10*_xlfn.XLOOKUP('Load Schedule'!$J$9,'Load Schedule'!$F$16:$F$21,_xlfn.XLOOKUP(D$3,'Load Schedule'!$G$15:$AD$15,'Load Schedule'!$G$16:$AD$21)))</f>
        <v>0</v>
      </c>
      <c r="E265" s="26">
        <f t="array" ref="E265">IF('Load Schedule'!$D$6="Yes",INDEX('Load Schedule'!$A$10:$D$8769,COLUMN(D262),4),'Load Schedule'!$J$10*_xlfn.XLOOKUP('Load Schedule'!$J$9,'Load Schedule'!$F$16:$F$21,_xlfn.XLOOKUP(E$3,'Load Schedule'!$G$15:$AD$15,'Load Schedule'!$G$16:$AD$21)))</f>
        <v>0</v>
      </c>
      <c r="F265" s="26">
        <f t="array" ref="F265">IF('Load Schedule'!$D$6="Yes",INDEX('Load Schedule'!$A$10:$D$8769,COLUMN(E262),4),'Load Schedule'!$J$10*_xlfn.XLOOKUP('Load Schedule'!$J$9,'Load Schedule'!$F$16:$F$21,_xlfn.XLOOKUP(F$3,'Load Schedule'!$G$15:$AD$15,'Load Schedule'!$G$16:$AD$21)))</f>
        <v>0</v>
      </c>
      <c r="G265" s="26">
        <f t="array" ref="G265">IF('Load Schedule'!$D$6="Yes",INDEX('Load Schedule'!$A$10:$D$8769,COLUMN(F262),4),'Load Schedule'!$J$10*_xlfn.XLOOKUP('Load Schedule'!$J$9,'Load Schedule'!$F$16:$F$21,_xlfn.XLOOKUP(G$3,'Load Schedule'!$G$15:$AD$15,'Load Schedule'!$G$16:$AD$21)))</f>
        <v>0</v>
      </c>
      <c r="H265" s="26">
        <f t="array" ref="H265">IF('Load Schedule'!$D$6="Yes",INDEX('Load Schedule'!$A$10:$D$8769,COLUMN(G262),4),'Load Schedule'!$J$10*_xlfn.XLOOKUP('Load Schedule'!$J$9,'Load Schedule'!$F$16:$F$21,_xlfn.XLOOKUP(H$3,'Load Schedule'!$G$15:$AD$15,'Load Schedule'!$G$16:$AD$21)))</f>
        <v>0</v>
      </c>
      <c r="I265" s="26">
        <f t="array" ref="I265">IF('Load Schedule'!$D$6="Yes",INDEX('Load Schedule'!$A$10:$D$8769,COLUMN(H262),4),'Load Schedule'!$J$10*_xlfn.XLOOKUP('Load Schedule'!$J$9,'Load Schedule'!$F$16:$F$21,_xlfn.XLOOKUP(I$3,'Load Schedule'!$G$15:$AD$15,'Load Schedule'!$G$16:$AD$21)))</f>
        <v>0</v>
      </c>
      <c r="J265" s="26">
        <f t="array" ref="J265">IF('Load Schedule'!$D$6="Yes",INDEX('Load Schedule'!$A$10:$D$8769,COLUMN(I262),4),'Load Schedule'!$J$10*_xlfn.XLOOKUP('Load Schedule'!$J$9,'Load Schedule'!$F$16:$F$21,_xlfn.XLOOKUP(J$3,'Load Schedule'!$G$15:$AD$15,'Load Schedule'!$G$16:$AD$21)))</f>
        <v>0</v>
      </c>
      <c r="K265" s="26">
        <f t="array" ref="K265">IF('Load Schedule'!$D$6="Yes",INDEX('Load Schedule'!$A$10:$D$8769,COLUMN(J262),4),'Load Schedule'!$J$10*_xlfn.XLOOKUP('Load Schedule'!$J$9,'Load Schedule'!$F$16:$F$21,_xlfn.XLOOKUP(K$3,'Load Schedule'!$G$15:$AD$15,'Load Schedule'!$G$16:$AD$21)))</f>
        <v>0</v>
      </c>
      <c r="L265" s="26">
        <f t="array" ref="L265">IF('Load Schedule'!$D$6="Yes",INDEX('Load Schedule'!$A$10:$D$8769,COLUMN(K262),4),'Load Schedule'!$J$10*_xlfn.XLOOKUP('Load Schedule'!$J$9,'Load Schedule'!$F$16:$F$21,_xlfn.XLOOKUP(L$3,'Load Schedule'!$G$15:$AD$15,'Load Schedule'!$G$16:$AD$21)))</f>
        <v>0</v>
      </c>
      <c r="M265" s="26">
        <f t="array" ref="M265">IF('Load Schedule'!$D$6="Yes",INDEX('Load Schedule'!$A$10:$D$8769,COLUMN(L262),4),'Load Schedule'!$J$10*_xlfn.XLOOKUP('Load Schedule'!$J$9,'Load Schedule'!$F$16:$F$21,_xlfn.XLOOKUP(M$3,'Load Schedule'!$G$15:$AD$15,'Load Schedule'!$G$16:$AD$21)))</f>
        <v>0</v>
      </c>
      <c r="N265" s="26">
        <f t="array" ref="N265">IF('Load Schedule'!$D$6="Yes",INDEX('Load Schedule'!$A$10:$D$8769,COLUMN(M262),4),'Load Schedule'!$J$10*_xlfn.XLOOKUP('Load Schedule'!$J$9,'Load Schedule'!$F$16:$F$21,_xlfn.XLOOKUP(N$3,'Load Schedule'!$G$15:$AD$15,'Load Schedule'!$G$16:$AD$21)))</f>
        <v>0</v>
      </c>
      <c r="O265" s="26">
        <f t="array" ref="O265">IF('Load Schedule'!$D$6="Yes",INDEX('Load Schedule'!$A$10:$D$8769,COLUMN(N262),4),'Load Schedule'!$J$10*_xlfn.XLOOKUP('Load Schedule'!$J$9,'Load Schedule'!$F$16:$F$21,_xlfn.XLOOKUP(O$3,'Load Schedule'!$G$15:$AD$15,'Load Schedule'!$G$16:$AD$21)))</f>
        <v>0</v>
      </c>
      <c r="P265" s="26">
        <f t="array" ref="P265">IF('Load Schedule'!$D$6="Yes",INDEX('Load Schedule'!$A$10:$D$8769,COLUMN(O262),4),'Load Schedule'!$J$10*_xlfn.XLOOKUP('Load Schedule'!$J$9,'Load Schedule'!$F$16:$F$21,_xlfn.XLOOKUP(P$3,'Load Schedule'!$G$15:$AD$15,'Load Schedule'!$G$16:$AD$21)))</f>
        <v>0</v>
      </c>
      <c r="Q265" s="26">
        <f t="array" ref="Q265">IF('Load Schedule'!$D$6="Yes",INDEX('Load Schedule'!$A$10:$D$8769,COLUMN(P262),4),'Load Schedule'!$J$10*_xlfn.XLOOKUP('Load Schedule'!$J$9,'Load Schedule'!$F$16:$F$21,_xlfn.XLOOKUP(Q$3,'Load Schedule'!$G$15:$AD$15,'Load Schedule'!$G$16:$AD$21)))</f>
        <v>0</v>
      </c>
      <c r="R265" s="26">
        <f t="array" ref="R265">IF('Load Schedule'!$D$6="Yes",INDEX('Load Schedule'!$A$10:$D$8769,COLUMN(Q262),4),'Load Schedule'!$J$10*_xlfn.XLOOKUP('Load Schedule'!$J$9,'Load Schedule'!$F$16:$F$21,_xlfn.XLOOKUP(R$3,'Load Schedule'!$G$15:$AD$15,'Load Schedule'!$G$16:$AD$21)))</f>
        <v>0</v>
      </c>
      <c r="S265" s="26">
        <f t="array" ref="S265">IF('Load Schedule'!$D$6="Yes",INDEX('Load Schedule'!$A$10:$D$8769,COLUMN(R262),4),'Load Schedule'!$J$10*_xlfn.XLOOKUP('Load Schedule'!$J$9,'Load Schedule'!$F$16:$F$21,_xlfn.XLOOKUP(S$3,'Load Schedule'!$G$15:$AD$15,'Load Schedule'!$G$16:$AD$21)))</f>
        <v>0</v>
      </c>
      <c r="T265" s="26">
        <f t="array" ref="T265">IF('Load Schedule'!$D$6="Yes",INDEX('Load Schedule'!$A$10:$D$8769,COLUMN(S262),4),'Load Schedule'!$J$10*_xlfn.XLOOKUP('Load Schedule'!$J$9,'Load Schedule'!$F$16:$F$21,_xlfn.XLOOKUP(T$3,'Load Schedule'!$G$15:$AD$15,'Load Schedule'!$G$16:$AD$21)))</f>
        <v>0</v>
      </c>
      <c r="U265" s="26">
        <f t="array" ref="U265">IF('Load Schedule'!$D$6="Yes",INDEX('Load Schedule'!$A$10:$D$8769,COLUMN(T262),4),'Load Schedule'!$J$10*_xlfn.XLOOKUP('Load Schedule'!$J$9,'Load Schedule'!$F$16:$F$21,_xlfn.XLOOKUP(U$3,'Load Schedule'!$G$15:$AD$15,'Load Schedule'!$G$16:$AD$21)))</f>
        <v>0</v>
      </c>
      <c r="V265" s="26">
        <f t="array" ref="V265">IF('Load Schedule'!$D$6="Yes",INDEX('Load Schedule'!$A$10:$D$8769,COLUMN(U262),4),'Load Schedule'!$J$10*_xlfn.XLOOKUP('Load Schedule'!$J$9,'Load Schedule'!$F$16:$F$21,_xlfn.XLOOKUP(V$3,'Load Schedule'!$G$15:$AD$15,'Load Schedule'!$G$16:$AD$21)))</f>
        <v>0</v>
      </c>
      <c r="W265" s="26">
        <f t="array" ref="W265">IF('Load Schedule'!$D$6="Yes",INDEX('Load Schedule'!$A$10:$D$8769,COLUMN(V262),4),'Load Schedule'!$J$10*_xlfn.XLOOKUP('Load Schedule'!$J$9,'Load Schedule'!$F$16:$F$21,_xlfn.XLOOKUP(W$3,'Load Schedule'!$G$15:$AD$15,'Load Schedule'!$G$16:$AD$21)))</f>
        <v>0</v>
      </c>
      <c r="X265" s="26">
        <f t="array" ref="X265">IF('Load Schedule'!$D$6="Yes",INDEX('Load Schedule'!$A$10:$D$8769,COLUMN(W262),4),'Load Schedule'!$J$10*_xlfn.XLOOKUP('Load Schedule'!$J$9,'Load Schedule'!$F$16:$F$21,_xlfn.XLOOKUP(X$3,'Load Schedule'!$G$15:$AD$15,'Load Schedule'!$G$16:$AD$21)))</f>
        <v>0</v>
      </c>
      <c r="Y265" s="26">
        <f t="array" ref="Y265">IF('Load Schedule'!$D$6="Yes",INDEX('Load Schedule'!$A$10:$D$8769,COLUMN(X262),4),'Load Schedule'!$J$10*_xlfn.XLOOKUP('Load Schedule'!$J$9,'Load Schedule'!$F$16:$F$21,_xlfn.XLOOKUP(Y$3,'Load Schedule'!$G$15:$AD$15,'Load Schedule'!$G$16:$AD$21)))</f>
        <v>0</v>
      </c>
      <c r="AA265">
        <f t="shared" si="4"/>
        <v>6288</v>
      </c>
    </row>
    <row r="266" spans="1:27" x14ac:dyDescent="0.25">
      <c r="A266" s="8">
        <v>44459</v>
      </c>
      <c r="B266" s="26">
        <f t="array" ref="B266">IF('Load Schedule'!$D$6="Yes",INDEX('Load Schedule'!$A$10:$D$8769,COLUMN(A263),4),'Load Schedule'!$J$10*_xlfn.XLOOKUP('Load Schedule'!$J$9,'Load Schedule'!$F$16:$F$21,_xlfn.XLOOKUP(B$3,'Load Schedule'!$G$15:$AD$15,'Load Schedule'!$G$16:$AD$21)))</f>
        <v>0</v>
      </c>
      <c r="C266" s="26">
        <f t="array" ref="C266">IF('Load Schedule'!$D$6="Yes",INDEX('Load Schedule'!$A$10:$D$8769,COLUMN(B263),4),'Load Schedule'!$J$10*_xlfn.XLOOKUP('Load Schedule'!$J$9,'Load Schedule'!$F$16:$F$21,_xlfn.XLOOKUP(C$3,'Load Schedule'!$G$15:$AD$15,'Load Schedule'!$G$16:$AD$21)))</f>
        <v>0</v>
      </c>
      <c r="D266" s="26">
        <f t="array" ref="D266">IF('Load Schedule'!$D$6="Yes",INDEX('Load Schedule'!$A$10:$D$8769,COLUMN(C263),4),'Load Schedule'!$J$10*_xlfn.XLOOKUP('Load Schedule'!$J$9,'Load Schedule'!$F$16:$F$21,_xlfn.XLOOKUP(D$3,'Load Schedule'!$G$15:$AD$15,'Load Schedule'!$G$16:$AD$21)))</f>
        <v>0</v>
      </c>
      <c r="E266" s="26">
        <f t="array" ref="E266">IF('Load Schedule'!$D$6="Yes",INDEX('Load Schedule'!$A$10:$D$8769,COLUMN(D263),4),'Load Schedule'!$J$10*_xlfn.XLOOKUP('Load Schedule'!$J$9,'Load Schedule'!$F$16:$F$21,_xlfn.XLOOKUP(E$3,'Load Schedule'!$G$15:$AD$15,'Load Schedule'!$G$16:$AD$21)))</f>
        <v>0</v>
      </c>
      <c r="F266" s="26">
        <f t="array" ref="F266">IF('Load Schedule'!$D$6="Yes",INDEX('Load Schedule'!$A$10:$D$8769,COLUMN(E263),4),'Load Schedule'!$J$10*_xlfn.XLOOKUP('Load Schedule'!$J$9,'Load Schedule'!$F$16:$F$21,_xlfn.XLOOKUP(F$3,'Load Schedule'!$G$15:$AD$15,'Load Schedule'!$G$16:$AD$21)))</f>
        <v>0</v>
      </c>
      <c r="G266" s="26">
        <f t="array" ref="G266">IF('Load Schedule'!$D$6="Yes",INDEX('Load Schedule'!$A$10:$D$8769,COLUMN(F263),4),'Load Schedule'!$J$10*_xlfn.XLOOKUP('Load Schedule'!$J$9,'Load Schedule'!$F$16:$F$21,_xlfn.XLOOKUP(G$3,'Load Schedule'!$G$15:$AD$15,'Load Schedule'!$G$16:$AD$21)))</f>
        <v>0</v>
      </c>
      <c r="H266" s="26">
        <f t="array" ref="H266">IF('Load Schedule'!$D$6="Yes",INDEX('Load Schedule'!$A$10:$D$8769,COLUMN(G263),4),'Load Schedule'!$J$10*_xlfn.XLOOKUP('Load Schedule'!$J$9,'Load Schedule'!$F$16:$F$21,_xlfn.XLOOKUP(H$3,'Load Schedule'!$G$15:$AD$15,'Load Schedule'!$G$16:$AD$21)))</f>
        <v>0</v>
      </c>
      <c r="I266" s="26">
        <f t="array" ref="I266">IF('Load Schedule'!$D$6="Yes",INDEX('Load Schedule'!$A$10:$D$8769,COLUMN(H263),4),'Load Schedule'!$J$10*_xlfn.XLOOKUP('Load Schedule'!$J$9,'Load Schedule'!$F$16:$F$21,_xlfn.XLOOKUP(I$3,'Load Schedule'!$G$15:$AD$15,'Load Schedule'!$G$16:$AD$21)))</f>
        <v>0</v>
      </c>
      <c r="J266" s="26">
        <f t="array" ref="J266">IF('Load Schedule'!$D$6="Yes",INDEX('Load Schedule'!$A$10:$D$8769,COLUMN(I263),4),'Load Schedule'!$J$10*_xlfn.XLOOKUP('Load Schedule'!$J$9,'Load Schedule'!$F$16:$F$21,_xlfn.XLOOKUP(J$3,'Load Schedule'!$G$15:$AD$15,'Load Schedule'!$G$16:$AD$21)))</f>
        <v>0</v>
      </c>
      <c r="K266" s="26">
        <f t="array" ref="K266">IF('Load Schedule'!$D$6="Yes",INDEX('Load Schedule'!$A$10:$D$8769,COLUMN(J263),4),'Load Schedule'!$J$10*_xlfn.XLOOKUP('Load Schedule'!$J$9,'Load Schedule'!$F$16:$F$21,_xlfn.XLOOKUP(K$3,'Load Schedule'!$G$15:$AD$15,'Load Schedule'!$G$16:$AD$21)))</f>
        <v>0</v>
      </c>
      <c r="L266" s="26">
        <f t="array" ref="L266">IF('Load Schedule'!$D$6="Yes",INDEX('Load Schedule'!$A$10:$D$8769,COLUMN(K263),4),'Load Schedule'!$J$10*_xlfn.XLOOKUP('Load Schedule'!$J$9,'Load Schedule'!$F$16:$F$21,_xlfn.XLOOKUP(L$3,'Load Schedule'!$G$15:$AD$15,'Load Schedule'!$G$16:$AD$21)))</f>
        <v>0</v>
      </c>
      <c r="M266" s="26">
        <f t="array" ref="M266">IF('Load Schedule'!$D$6="Yes",INDEX('Load Schedule'!$A$10:$D$8769,COLUMN(L263),4),'Load Schedule'!$J$10*_xlfn.XLOOKUP('Load Schedule'!$J$9,'Load Schedule'!$F$16:$F$21,_xlfn.XLOOKUP(M$3,'Load Schedule'!$G$15:$AD$15,'Load Schedule'!$G$16:$AD$21)))</f>
        <v>0</v>
      </c>
      <c r="N266" s="26">
        <f t="array" ref="N266">IF('Load Schedule'!$D$6="Yes",INDEX('Load Schedule'!$A$10:$D$8769,COLUMN(M263),4),'Load Schedule'!$J$10*_xlfn.XLOOKUP('Load Schedule'!$J$9,'Load Schedule'!$F$16:$F$21,_xlfn.XLOOKUP(N$3,'Load Schedule'!$G$15:$AD$15,'Load Schedule'!$G$16:$AD$21)))</f>
        <v>0</v>
      </c>
      <c r="O266" s="26">
        <f t="array" ref="O266">IF('Load Schedule'!$D$6="Yes",INDEX('Load Schedule'!$A$10:$D$8769,COLUMN(N263),4),'Load Schedule'!$J$10*_xlfn.XLOOKUP('Load Schedule'!$J$9,'Load Schedule'!$F$16:$F$21,_xlfn.XLOOKUP(O$3,'Load Schedule'!$G$15:$AD$15,'Load Schedule'!$G$16:$AD$21)))</f>
        <v>0</v>
      </c>
      <c r="P266" s="26">
        <f t="array" ref="P266">IF('Load Schedule'!$D$6="Yes",INDEX('Load Schedule'!$A$10:$D$8769,COLUMN(O263),4),'Load Schedule'!$J$10*_xlfn.XLOOKUP('Load Schedule'!$J$9,'Load Schedule'!$F$16:$F$21,_xlfn.XLOOKUP(P$3,'Load Schedule'!$G$15:$AD$15,'Load Schedule'!$G$16:$AD$21)))</f>
        <v>0</v>
      </c>
      <c r="Q266" s="26">
        <f t="array" ref="Q266">IF('Load Schedule'!$D$6="Yes",INDEX('Load Schedule'!$A$10:$D$8769,COLUMN(P263),4),'Load Schedule'!$J$10*_xlfn.XLOOKUP('Load Schedule'!$J$9,'Load Schedule'!$F$16:$F$21,_xlfn.XLOOKUP(Q$3,'Load Schedule'!$G$15:$AD$15,'Load Schedule'!$G$16:$AD$21)))</f>
        <v>0</v>
      </c>
      <c r="R266" s="26">
        <f t="array" ref="R266">IF('Load Schedule'!$D$6="Yes",INDEX('Load Schedule'!$A$10:$D$8769,COLUMN(Q263),4),'Load Schedule'!$J$10*_xlfn.XLOOKUP('Load Schedule'!$J$9,'Load Schedule'!$F$16:$F$21,_xlfn.XLOOKUP(R$3,'Load Schedule'!$G$15:$AD$15,'Load Schedule'!$G$16:$AD$21)))</f>
        <v>0</v>
      </c>
      <c r="S266" s="26">
        <f t="array" ref="S266">IF('Load Schedule'!$D$6="Yes",INDEX('Load Schedule'!$A$10:$D$8769,COLUMN(R263),4),'Load Schedule'!$J$10*_xlfn.XLOOKUP('Load Schedule'!$J$9,'Load Schedule'!$F$16:$F$21,_xlfn.XLOOKUP(S$3,'Load Schedule'!$G$15:$AD$15,'Load Schedule'!$G$16:$AD$21)))</f>
        <v>0</v>
      </c>
      <c r="T266" s="26">
        <f t="array" ref="T266">IF('Load Schedule'!$D$6="Yes",INDEX('Load Schedule'!$A$10:$D$8769,COLUMN(S263),4),'Load Schedule'!$J$10*_xlfn.XLOOKUP('Load Schedule'!$J$9,'Load Schedule'!$F$16:$F$21,_xlfn.XLOOKUP(T$3,'Load Schedule'!$G$15:$AD$15,'Load Schedule'!$G$16:$AD$21)))</f>
        <v>0</v>
      </c>
      <c r="U266" s="26">
        <f t="array" ref="U266">IF('Load Schedule'!$D$6="Yes",INDEX('Load Schedule'!$A$10:$D$8769,COLUMN(T263),4),'Load Schedule'!$J$10*_xlfn.XLOOKUP('Load Schedule'!$J$9,'Load Schedule'!$F$16:$F$21,_xlfn.XLOOKUP(U$3,'Load Schedule'!$G$15:$AD$15,'Load Schedule'!$G$16:$AD$21)))</f>
        <v>0</v>
      </c>
      <c r="V266" s="26">
        <f t="array" ref="V266">IF('Load Schedule'!$D$6="Yes",INDEX('Load Schedule'!$A$10:$D$8769,COLUMN(U263),4),'Load Schedule'!$J$10*_xlfn.XLOOKUP('Load Schedule'!$J$9,'Load Schedule'!$F$16:$F$21,_xlfn.XLOOKUP(V$3,'Load Schedule'!$G$15:$AD$15,'Load Schedule'!$G$16:$AD$21)))</f>
        <v>0</v>
      </c>
      <c r="W266" s="26">
        <f t="array" ref="W266">IF('Load Schedule'!$D$6="Yes",INDEX('Load Schedule'!$A$10:$D$8769,COLUMN(V263),4),'Load Schedule'!$J$10*_xlfn.XLOOKUP('Load Schedule'!$J$9,'Load Schedule'!$F$16:$F$21,_xlfn.XLOOKUP(W$3,'Load Schedule'!$G$15:$AD$15,'Load Schedule'!$G$16:$AD$21)))</f>
        <v>0</v>
      </c>
      <c r="X266" s="26">
        <f t="array" ref="X266">IF('Load Schedule'!$D$6="Yes",INDEX('Load Schedule'!$A$10:$D$8769,COLUMN(W263),4),'Load Schedule'!$J$10*_xlfn.XLOOKUP('Load Schedule'!$J$9,'Load Schedule'!$F$16:$F$21,_xlfn.XLOOKUP(X$3,'Load Schedule'!$G$15:$AD$15,'Load Schedule'!$G$16:$AD$21)))</f>
        <v>0</v>
      </c>
      <c r="Y266" s="26">
        <f t="array" ref="Y266">IF('Load Schedule'!$D$6="Yes",INDEX('Load Schedule'!$A$10:$D$8769,COLUMN(X263),4),'Load Schedule'!$J$10*_xlfn.XLOOKUP('Load Schedule'!$J$9,'Load Schedule'!$F$16:$F$21,_xlfn.XLOOKUP(Y$3,'Load Schedule'!$G$15:$AD$15,'Load Schedule'!$G$16:$AD$21)))</f>
        <v>0</v>
      </c>
      <c r="AA266">
        <f t="shared" si="4"/>
        <v>6312</v>
      </c>
    </row>
    <row r="267" spans="1:27" x14ac:dyDescent="0.25">
      <c r="A267" s="8">
        <v>44460</v>
      </c>
      <c r="B267" s="26">
        <f t="array" ref="B267">IF('Load Schedule'!$D$6="Yes",INDEX('Load Schedule'!$A$10:$D$8769,COLUMN(A264),4),'Load Schedule'!$J$10*_xlfn.XLOOKUP('Load Schedule'!$J$9,'Load Schedule'!$F$16:$F$21,_xlfn.XLOOKUP(B$3,'Load Schedule'!$G$15:$AD$15,'Load Schedule'!$G$16:$AD$21)))</f>
        <v>0</v>
      </c>
      <c r="C267" s="26">
        <f t="array" ref="C267">IF('Load Schedule'!$D$6="Yes",INDEX('Load Schedule'!$A$10:$D$8769,COLUMN(B264),4),'Load Schedule'!$J$10*_xlfn.XLOOKUP('Load Schedule'!$J$9,'Load Schedule'!$F$16:$F$21,_xlfn.XLOOKUP(C$3,'Load Schedule'!$G$15:$AD$15,'Load Schedule'!$G$16:$AD$21)))</f>
        <v>0</v>
      </c>
      <c r="D267" s="26">
        <f t="array" ref="D267">IF('Load Schedule'!$D$6="Yes",INDEX('Load Schedule'!$A$10:$D$8769,COLUMN(C264),4),'Load Schedule'!$J$10*_xlfn.XLOOKUP('Load Schedule'!$J$9,'Load Schedule'!$F$16:$F$21,_xlfn.XLOOKUP(D$3,'Load Schedule'!$G$15:$AD$15,'Load Schedule'!$G$16:$AD$21)))</f>
        <v>0</v>
      </c>
      <c r="E267" s="26">
        <f t="array" ref="E267">IF('Load Schedule'!$D$6="Yes",INDEX('Load Schedule'!$A$10:$D$8769,COLUMN(D264),4),'Load Schedule'!$J$10*_xlfn.XLOOKUP('Load Schedule'!$J$9,'Load Schedule'!$F$16:$F$21,_xlfn.XLOOKUP(E$3,'Load Schedule'!$G$15:$AD$15,'Load Schedule'!$G$16:$AD$21)))</f>
        <v>0</v>
      </c>
      <c r="F267" s="26">
        <f t="array" ref="F267">IF('Load Schedule'!$D$6="Yes",INDEX('Load Schedule'!$A$10:$D$8769,COLUMN(E264),4),'Load Schedule'!$J$10*_xlfn.XLOOKUP('Load Schedule'!$J$9,'Load Schedule'!$F$16:$F$21,_xlfn.XLOOKUP(F$3,'Load Schedule'!$G$15:$AD$15,'Load Schedule'!$G$16:$AD$21)))</f>
        <v>0</v>
      </c>
      <c r="G267" s="26">
        <f t="array" ref="G267">IF('Load Schedule'!$D$6="Yes",INDEX('Load Schedule'!$A$10:$D$8769,COLUMN(F264),4),'Load Schedule'!$J$10*_xlfn.XLOOKUP('Load Schedule'!$J$9,'Load Schedule'!$F$16:$F$21,_xlfn.XLOOKUP(G$3,'Load Schedule'!$G$15:$AD$15,'Load Schedule'!$G$16:$AD$21)))</f>
        <v>0</v>
      </c>
      <c r="H267" s="26">
        <f t="array" ref="H267">IF('Load Schedule'!$D$6="Yes",INDEX('Load Schedule'!$A$10:$D$8769,COLUMN(G264),4),'Load Schedule'!$J$10*_xlfn.XLOOKUP('Load Schedule'!$J$9,'Load Schedule'!$F$16:$F$21,_xlfn.XLOOKUP(H$3,'Load Schedule'!$G$15:$AD$15,'Load Schedule'!$G$16:$AD$21)))</f>
        <v>0</v>
      </c>
      <c r="I267" s="26">
        <f t="array" ref="I267">IF('Load Schedule'!$D$6="Yes",INDEX('Load Schedule'!$A$10:$D$8769,COLUMN(H264),4),'Load Schedule'!$J$10*_xlfn.XLOOKUP('Load Schedule'!$J$9,'Load Schedule'!$F$16:$F$21,_xlfn.XLOOKUP(I$3,'Load Schedule'!$G$15:$AD$15,'Load Schedule'!$G$16:$AD$21)))</f>
        <v>0</v>
      </c>
      <c r="J267" s="26">
        <f t="array" ref="J267">IF('Load Schedule'!$D$6="Yes",INDEX('Load Schedule'!$A$10:$D$8769,COLUMN(I264),4),'Load Schedule'!$J$10*_xlfn.XLOOKUP('Load Schedule'!$J$9,'Load Schedule'!$F$16:$F$21,_xlfn.XLOOKUP(J$3,'Load Schedule'!$G$15:$AD$15,'Load Schedule'!$G$16:$AD$21)))</f>
        <v>0</v>
      </c>
      <c r="K267" s="26">
        <f t="array" ref="K267">IF('Load Schedule'!$D$6="Yes",INDEX('Load Schedule'!$A$10:$D$8769,COLUMN(J264),4),'Load Schedule'!$J$10*_xlfn.XLOOKUP('Load Schedule'!$J$9,'Load Schedule'!$F$16:$F$21,_xlfn.XLOOKUP(K$3,'Load Schedule'!$G$15:$AD$15,'Load Schedule'!$G$16:$AD$21)))</f>
        <v>0</v>
      </c>
      <c r="L267" s="26">
        <f t="array" ref="L267">IF('Load Schedule'!$D$6="Yes",INDEX('Load Schedule'!$A$10:$D$8769,COLUMN(K264),4),'Load Schedule'!$J$10*_xlfn.XLOOKUP('Load Schedule'!$J$9,'Load Schedule'!$F$16:$F$21,_xlfn.XLOOKUP(L$3,'Load Schedule'!$G$15:$AD$15,'Load Schedule'!$G$16:$AD$21)))</f>
        <v>0</v>
      </c>
      <c r="M267" s="26">
        <f t="array" ref="M267">IF('Load Schedule'!$D$6="Yes",INDEX('Load Schedule'!$A$10:$D$8769,COLUMN(L264),4),'Load Schedule'!$J$10*_xlfn.XLOOKUP('Load Schedule'!$J$9,'Load Schedule'!$F$16:$F$21,_xlfn.XLOOKUP(M$3,'Load Schedule'!$G$15:$AD$15,'Load Schedule'!$G$16:$AD$21)))</f>
        <v>0</v>
      </c>
      <c r="N267" s="26">
        <f t="array" ref="N267">IF('Load Schedule'!$D$6="Yes",INDEX('Load Schedule'!$A$10:$D$8769,COLUMN(M264),4),'Load Schedule'!$J$10*_xlfn.XLOOKUP('Load Schedule'!$J$9,'Load Schedule'!$F$16:$F$21,_xlfn.XLOOKUP(N$3,'Load Schedule'!$G$15:$AD$15,'Load Schedule'!$G$16:$AD$21)))</f>
        <v>0</v>
      </c>
      <c r="O267" s="26">
        <f t="array" ref="O267">IF('Load Schedule'!$D$6="Yes",INDEX('Load Schedule'!$A$10:$D$8769,COLUMN(N264),4),'Load Schedule'!$J$10*_xlfn.XLOOKUP('Load Schedule'!$J$9,'Load Schedule'!$F$16:$F$21,_xlfn.XLOOKUP(O$3,'Load Schedule'!$G$15:$AD$15,'Load Schedule'!$G$16:$AD$21)))</f>
        <v>0</v>
      </c>
      <c r="P267" s="26">
        <f t="array" ref="P267">IF('Load Schedule'!$D$6="Yes",INDEX('Load Schedule'!$A$10:$D$8769,COLUMN(O264),4),'Load Schedule'!$J$10*_xlfn.XLOOKUP('Load Schedule'!$J$9,'Load Schedule'!$F$16:$F$21,_xlfn.XLOOKUP(P$3,'Load Schedule'!$G$15:$AD$15,'Load Schedule'!$G$16:$AD$21)))</f>
        <v>0</v>
      </c>
      <c r="Q267" s="26">
        <f t="array" ref="Q267">IF('Load Schedule'!$D$6="Yes",INDEX('Load Schedule'!$A$10:$D$8769,COLUMN(P264),4),'Load Schedule'!$J$10*_xlfn.XLOOKUP('Load Schedule'!$J$9,'Load Schedule'!$F$16:$F$21,_xlfn.XLOOKUP(Q$3,'Load Schedule'!$G$15:$AD$15,'Load Schedule'!$G$16:$AD$21)))</f>
        <v>0</v>
      </c>
      <c r="R267" s="26">
        <f t="array" ref="R267">IF('Load Schedule'!$D$6="Yes",INDEX('Load Schedule'!$A$10:$D$8769,COLUMN(Q264),4),'Load Schedule'!$J$10*_xlfn.XLOOKUP('Load Schedule'!$J$9,'Load Schedule'!$F$16:$F$21,_xlfn.XLOOKUP(R$3,'Load Schedule'!$G$15:$AD$15,'Load Schedule'!$G$16:$AD$21)))</f>
        <v>0</v>
      </c>
      <c r="S267" s="26">
        <f t="array" ref="S267">IF('Load Schedule'!$D$6="Yes",INDEX('Load Schedule'!$A$10:$D$8769,COLUMN(R264),4),'Load Schedule'!$J$10*_xlfn.XLOOKUP('Load Schedule'!$J$9,'Load Schedule'!$F$16:$F$21,_xlfn.XLOOKUP(S$3,'Load Schedule'!$G$15:$AD$15,'Load Schedule'!$G$16:$AD$21)))</f>
        <v>0</v>
      </c>
      <c r="T267" s="26">
        <f t="array" ref="T267">IF('Load Schedule'!$D$6="Yes",INDEX('Load Schedule'!$A$10:$D$8769,COLUMN(S264),4),'Load Schedule'!$J$10*_xlfn.XLOOKUP('Load Schedule'!$J$9,'Load Schedule'!$F$16:$F$21,_xlfn.XLOOKUP(T$3,'Load Schedule'!$G$15:$AD$15,'Load Schedule'!$G$16:$AD$21)))</f>
        <v>0</v>
      </c>
      <c r="U267" s="26">
        <f t="array" ref="U267">IF('Load Schedule'!$D$6="Yes",INDEX('Load Schedule'!$A$10:$D$8769,COLUMN(T264),4),'Load Schedule'!$J$10*_xlfn.XLOOKUP('Load Schedule'!$J$9,'Load Schedule'!$F$16:$F$21,_xlfn.XLOOKUP(U$3,'Load Schedule'!$G$15:$AD$15,'Load Schedule'!$G$16:$AD$21)))</f>
        <v>0</v>
      </c>
      <c r="V267" s="26">
        <f t="array" ref="V267">IF('Load Schedule'!$D$6="Yes",INDEX('Load Schedule'!$A$10:$D$8769,COLUMN(U264),4),'Load Schedule'!$J$10*_xlfn.XLOOKUP('Load Schedule'!$J$9,'Load Schedule'!$F$16:$F$21,_xlfn.XLOOKUP(V$3,'Load Schedule'!$G$15:$AD$15,'Load Schedule'!$G$16:$AD$21)))</f>
        <v>0</v>
      </c>
      <c r="W267" s="26">
        <f t="array" ref="W267">IF('Load Schedule'!$D$6="Yes",INDEX('Load Schedule'!$A$10:$D$8769,COLUMN(V264),4),'Load Schedule'!$J$10*_xlfn.XLOOKUP('Load Schedule'!$J$9,'Load Schedule'!$F$16:$F$21,_xlfn.XLOOKUP(W$3,'Load Schedule'!$G$15:$AD$15,'Load Schedule'!$G$16:$AD$21)))</f>
        <v>0</v>
      </c>
      <c r="X267" s="26">
        <f t="array" ref="X267">IF('Load Schedule'!$D$6="Yes",INDEX('Load Schedule'!$A$10:$D$8769,COLUMN(W264),4),'Load Schedule'!$J$10*_xlfn.XLOOKUP('Load Schedule'!$J$9,'Load Schedule'!$F$16:$F$21,_xlfn.XLOOKUP(X$3,'Load Schedule'!$G$15:$AD$15,'Load Schedule'!$G$16:$AD$21)))</f>
        <v>0</v>
      </c>
      <c r="Y267" s="26">
        <f t="array" ref="Y267">IF('Load Schedule'!$D$6="Yes",INDEX('Load Schedule'!$A$10:$D$8769,COLUMN(X264),4),'Load Schedule'!$J$10*_xlfn.XLOOKUP('Load Schedule'!$J$9,'Load Schedule'!$F$16:$F$21,_xlfn.XLOOKUP(Y$3,'Load Schedule'!$G$15:$AD$15,'Load Schedule'!$G$16:$AD$21)))</f>
        <v>0</v>
      </c>
      <c r="AA267">
        <f t="shared" si="4"/>
        <v>6336</v>
      </c>
    </row>
    <row r="268" spans="1:27" x14ac:dyDescent="0.25">
      <c r="A268" s="8">
        <v>44461</v>
      </c>
      <c r="B268" s="26">
        <f t="array" ref="B268">IF('Load Schedule'!$D$6="Yes",INDEX('Load Schedule'!$A$10:$D$8769,COLUMN(A265),4),'Load Schedule'!$J$10*_xlfn.XLOOKUP('Load Schedule'!$J$9,'Load Schedule'!$F$16:$F$21,_xlfn.XLOOKUP(B$3,'Load Schedule'!$G$15:$AD$15,'Load Schedule'!$G$16:$AD$21)))</f>
        <v>0</v>
      </c>
      <c r="C268" s="26">
        <f t="array" ref="C268">IF('Load Schedule'!$D$6="Yes",INDEX('Load Schedule'!$A$10:$D$8769,COLUMN(B265),4),'Load Schedule'!$J$10*_xlfn.XLOOKUP('Load Schedule'!$J$9,'Load Schedule'!$F$16:$F$21,_xlfn.XLOOKUP(C$3,'Load Schedule'!$G$15:$AD$15,'Load Schedule'!$G$16:$AD$21)))</f>
        <v>0</v>
      </c>
      <c r="D268" s="26">
        <f t="array" ref="D268">IF('Load Schedule'!$D$6="Yes",INDEX('Load Schedule'!$A$10:$D$8769,COLUMN(C265),4),'Load Schedule'!$J$10*_xlfn.XLOOKUP('Load Schedule'!$J$9,'Load Schedule'!$F$16:$F$21,_xlfn.XLOOKUP(D$3,'Load Schedule'!$G$15:$AD$15,'Load Schedule'!$G$16:$AD$21)))</f>
        <v>0</v>
      </c>
      <c r="E268" s="26">
        <f t="array" ref="E268">IF('Load Schedule'!$D$6="Yes",INDEX('Load Schedule'!$A$10:$D$8769,COLUMN(D265),4),'Load Schedule'!$J$10*_xlfn.XLOOKUP('Load Schedule'!$J$9,'Load Schedule'!$F$16:$F$21,_xlfn.XLOOKUP(E$3,'Load Schedule'!$G$15:$AD$15,'Load Schedule'!$G$16:$AD$21)))</f>
        <v>0</v>
      </c>
      <c r="F268" s="26">
        <f t="array" ref="F268">IF('Load Schedule'!$D$6="Yes",INDEX('Load Schedule'!$A$10:$D$8769,COLUMN(E265),4),'Load Schedule'!$J$10*_xlfn.XLOOKUP('Load Schedule'!$J$9,'Load Schedule'!$F$16:$F$21,_xlfn.XLOOKUP(F$3,'Load Schedule'!$G$15:$AD$15,'Load Schedule'!$G$16:$AD$21)))</f>
        <v>0</v>
      </c>
      <c r="G268" s="26">
        <f t="array" ref="G268">IF('Load Schedule'!$D$6="Yes",INDEX('Load Schedule'!$A$10:$D$8769,COLUMN(F265),4),'Load Schedule'!$J$10*_xlfn.XLOOKUP('Load Schedule'!$J$9,'Load Schedule'!$F$16:$F$21,_xlfn.XLOOKUP(G$3,'Load Schedule'!$G$15:$AD$15,'Load Schedule'!$G$16:$AD$21)))</f>
        <v>0</v>
      </c>
      <c r="H268" s="26">
        <f t="array" ref="H268">IF('Load Schedule'!$D$6="Yes",INDEX('Load Schedule'!$A$10:$D$8769,COLUMN(G265),4),'Load Schedule'!$J$10*_xlfn.XLOOKUP('Load Schedule'!$J$9,'Load Schedule'!$F$16:$F$21,_xlfn.XLOOKUP(H$3,'Load Schedule'!$G$15:$AD$15,'Load Schedule'!$G$16:$AD$21)))</f>
        <v>0</v>
      </c>
      <c r="I268" s="26">
        <f t="array" ref="I268">IF('Load Schedule'!$D$6="Yes",INDEX('Load Schedule'!$A$10:$D$8769,COLUMN(H265),4),'Load Schedule'!$J$10*_xlfn.XLOOKUP('Load Schedule'!$J$9,'Load Schedule'!$F$16:$F$21,_xlfn.XLOOKUP(I$3,'Load Schedule'!$G$15:$AD$15,'Load Schedule'!$G$16:$AD$21)))</f>
        <v>0</v>
      </c>
      <c r="J268" s="26">
        <f t="array" ref="J268">IF('Load Schedule'!$D$6="Yes",INDEX('Load Schedule'!$A$10:$D$8769,COLUMN(I265),4),'Load Schedule'!$J$10*_xlfn.XLOOKUP('Load Schedule'!$J$9,'Load Schedule'!$F$16:$F$21,_xlfn.XLOOKUP(J$3,'Load Schedule'!$G$15:$AD$15,'Load Schedule'!$G$16:$AD$21)))</f>
        <v>0</v>
      </c>
      <c r="K268" s="26">
        <f t="array" ref="K268">IF('Load Schedule'!$D$6="Yes",INDEX('Load Schedule'!$A$10:$D$8769,COLUMN(J265),4),'Load Schedule'!$J$10*_xlfn.XLOOKUP('Load Schedule'!$J$9,'Load Schedule'!$F$16:$F$21,_xlfn.XLOOKUP(K$3,'Load Schedule'!$G$15:$AD$15,'Load Schedule'!$G$16:$AD$21)))</f>
        <v>0</v>
      </c>
      <c r="L268" s="26">
        <f t="array" ref="L268">IF('Load Schedule'!$D$6="Yes",INDEX('Load Schedule'!$A$10:$D$8769,COLUMN(K265),4),'Load Schedule'!$J$10*_xlfn.XLOOKUP('Load Schedule'!$J$9,'Load Schedule'!$F$16:$F$21,_xlfn.XLOOKUP(L$3,'Load Schedule'!$G$15:$AD$15,'Load Schedule'!$G$16:$AD$21)))</f>
        <v>0</v>
      </c>
      <c r="M268" s="26">
        <f t="array" ref="M268">IF('Load Schedule'!$D$6="Yes",INDEX('Load Schedule'!$A$10:$D$8769,COLUMN(L265),4),'Load Schedule'!$J$10*_xlfn.XLOOKUP('Load Schedule'!$J$9,'Load Schedule'!$F$16:$F$21,_xlfn.XLOOKUP(M$3,'Load Schedule'!$G$15:$AD$15,'Load Schedule'!$G$16:$AD$21)))</f>
        <v>0</v>
      </c>
      <c r="N268" s="26">
        <f t="array" ref="N268">IF('Load Schedule'!$D$6="Yes",INDEX('Load Schedule'!$A$10:$D$8769,COLUMN(M265),4),'Load Schedule'!$J$10*_xlfn.XLOOKUP('Load Schedule'!$J$9,'Load Schedule'!$F$16:$F$21,_xlfn.XLOOKUP(N$3,'Load Schedule'!$G$15:$AD$15,'Load Schedule'!$G$16:$AD$21)))</f>
        <v>0</v>
      </c>
      <c r="O268" s="26">
        <f t="array" ref="O268">IF('Load Schedule'!$D$6="Yes",INDEX('Load Schedule'!$A$10:$D$8769,COLUMN(N265),4),'Load Schedule'!$J$10*_xlfn.XLOOKUP('Load Schedule'!$J$9,'Load Schedule'!$F$16:$F$21,_xlfn.XLOOKUP(O$3,'Load Schedule'!$G$15:$AD$15,'Load Schedule'!$G$16:$AD$21)))</f>
        <v>0</v>
      </c>
      <c r="P268" s="26">
        <f t="array" ref="P268">IF('Load Schedule'!$D$6="Yes",INDEX('Load Schedule'!$A$10:$D$8769,COLUMN(O265),4),'Load Schedule'!$J$10*_xlfn.XLOOKUP('Load Schedule'!$J$9,'Load Schedule'!$F$16:$F$21,_xlfn.XLOOKUP(P$3,'Load Schedule'!$G$15:$AD$15,'Load Schedule'!$G$16:$AD$21)))</f>
        <v>0</v>
      </c>
      <c r="Q268" s="26">
        <f t="array" ref="Q268">IF('Load Schedule'!$D$6="Yes",INDEX('Load Schedule'!$A$10:$D$8769,COLUMN(P265),4),'Load Schedule'!$J$10*_xlfn.XLOOKUP('Load Schedule'!$J$9,'Load Schedule'!$F$16:$F$21,_xlfn.XLOOKUP(Q$3,'Load Schedule'!$G$15:$AD$15,'Load Schedule'!$G$16:$AD$21)))</f>
        <v>0</v>
      </c>
      <c r="R268" s="26">
        <f t="array" ref="R268">IF('Load Schedule'!$D$6="Yes",INDEX('Load Schedule'!$A$10:$D$8769,COLUMN(Q265),4),'Load Schedule'!$J$10*_xlfn.XLOOKUP('Load Schedule'!$J$9,'Load Schedule'!$F$16:$F$21,_xlfn.XLOOKUP(R$3,'Load Schedule'!$G$15:$AD$15,'Load Schedule'!$G$16:$AD$21)))</f>
        <v>0</v>
      </c>
      <c r="S268" s="26">
        <f t="array" ref="S268">IF('Load Schedule'!$D$6="Yes",INDEX('Load Schedule'!$A$10:$D$8769,COLUMN(R265),4),'Load Schedule'!$J$10*_xlfn.XLOOKUP('Load Schedule'!$J$9,'Load Schedule'!$F$16:$F$21,_xlfn.XLOOKUP(S$3,'Load Schedule'!$G$15:$AD$15,'Load Schedule'!$G$16:$AD$21)))</f>
        <v>0</v>
      </c>
      <c r="T268" s="26">
        <f t="array" ref="T268">IF('Load Schedule'!$D$6="Yes",INDEX('Load Schedule'!$A$10:$D$8769,COLUMN(S265),4),'Load Schedule'!$J$10*_xlfn.XLOOKUP('Load Schedule'!$J$9,'Load Schedule'!$F$16:$F$21,_xlfn.XLOOKUP(T$3,'Load Schedule'!$G$15:$AD$15,'Load Schedule'!$G$16:$AD$21)))</f>
        <v>0</v>
      </c>
      <c r="U268" s="26">
        <f t="array" ref="U268">IF('Load Schedule'!$D$6="Yes",INDEX('Load Schedule'!$A$10:$D$8769,COLUMN(T265),4),'Load Schedule'!$J$10*_xlfn.XLOOKUP('Load Schedule'!$J$9,'Load Schedule'!$F$16:$F$21,_xlfn.XLOOKUP(U$3,'Load Schedule'!$G$15:$AD$15,'Load Schedule'!$G$16:$AD$21)))</f>
        <v>0</v>
      </c>
      <c r="V268" s="26">
        <f t="array" ref="V268">IF('Load Schedule'!$D$6="Yes",INDEX('Load Schedule'!$A$10:$D$8769,COLUMN(U265),4),'Load Schedule'!$J$10*_xlfn.XLOOKUP('Load Schedule'!$J$9,'Load Schedule'!$F$16:$F$21,_xlfn.XLOOKUP(V$3,'Load Schedule'!$G$15:$AD$15,'Load Schedule'!$G$16:$AD$21)))</f>
        <v>0</v>
      </c>
      <c r="W268" s="26">
        <f t="array" ref="W268">IF('Load Schedule'!$D$6="Yes",INDEX('Load Schedule'!$A$10:$D$8769,COLUMN(V265),4),'Load Schedule'!$J$10*_xlfn.XLOOKUP('Load Schedule'!$J$9,'Load Schedule'!$F$16:$F$21,_xlfn.XLOOKUP(W$3,'Load Schedule'!$G$15:$AD$15,'Load Schedule'!$G$16:$AD$21)))</f>
        <v>0</v>
      </c>
      <c r="X268" s="26">
        <f t="array" ref="X268">IF('Load Schedule'!$D$6="Yes",INDEX('Load Schedule'!$A$10:$D$8769,COLUMN(W265),4),'Load Schedule'!$J$10*_xlfn.XLOOKUP('Load Schedule'!$J$9,'Load Schedule'!$F$16:$F$21,_xlfn.XLOOKUP(X$3,'Load Schedule'!$G$15:$AD$15,'Load Schedule'!$G$16:$AD$21)))</f>
        <v>0</v>
      </c>
      <c r="Y268" s="26">
        <f t="array" ref="Y268">IF('Load Schedule'!$D$6="Yes",INDEX('Load Schedule'!$A$10:$D$8769,COLUMN(X265),4),'Load Schedule'!$J$10*_xlfn.XLOOKUP('Load Schedule'!$J$9,'Load Schedule'!$F$16:$F$21,_xlfn.XLOOKUP(Y$3,'Load Schedule'!$G$15:$AD$15,'Load Schedule'!$G$16:$AD$21)))</f>
        <v>0</v>
      </c>
      <c r="AA268">
        <f t="shared" si="4"/>
        <v>6360</v>
      </c>
    </row>
    <row r="269" spans="1:27" x14ac:dyDescent="0.25">
      <c r="A269" s="8">
        <v>44462</v>
      </c>
      <c r="B269" s="26">
        <f t="array" ref="B269">IF('Load Schedule'!$D$6="Yes",INDEX('Load Schedule'!$A$10:$D$8769,COLUMN(A266),4),'Load Schedule'!$J$10*_xlfn.XLOOKUP('Load Schedule'!$J$9,'Load Schedule'!$F$16:$F$21,_xlfn.XLOOKUP(B$3,'Load Schedule'!$G$15:$AD$15,'Load Schedule'!$G$16:$AD$21)))</f>
        <v>0</v>
      </c>
      <c r="C269" s="26">
        <f t="array" ref="C269">IF('Load Schedule'!$D$6="Yes",INDEX('Load Schedule'!$A$10:$D$8769,COLUMN(B266),4),'Load Schedule'!$J$10*_xlfn.XLOOKUP('Load Schedule'!$J$9,'Load Schedule'!$F$16:$F$21,_xlfn.XLOOKUP(C$3,'Load Schedule'!$G$15:$AD$15,'Load Schedule'!$G$16:$AD$21)))</f>
        <v>0</v>
      </c>
      <c r="D269" s="26">
        <f t="array" ref="D269">IF('Load Schedule'!$D$6="Yes",INDEX('Load Schedule'!$A$10:$D$8769,COLUMN(C266),4),'Load Schedule'!$J$10*_xlfn.XLOOKUP('Load Schedule'!$J$9,'Load Schedule'!$F$16:$F$21,_xlfn.XLOOKUP(D$3,'Load Schedule'!$G$15:$AD$15,'Load Schedule'!$G$16:$AD$21)))</f>
        <v>0</v>
      </c>
      <c r="E269" s="26">
        <f t="array" ref="E269">IF('Load Schedule'!$D$6="Yes",INDEX('Load Schedule'!$A$10:$D$8769,COLUMN(D266),4),'Load Schedule'!$J$10*_xlfn.XLOOKUP('Load Schedule'!$J$9,'Load Schedule'!$F$16:$F$21,_xlfn.XLOOKUP(E$3,'Load Schedule'!$G$15:$AD$15,'Load Schedule'!$G$16:$AD$21)))</f>
        <v>0</v>
      </c>
      <c r="F269" s="26">
        <f t="array" ref="F269">IF('Load Schedule'!$D$6="Yes",INDEX('Load Schedule'!$A$10:$D$8769,COLUMN(E266),4),'Load Schedule'!$J$10*_xlfn.XLOOKUP('Load Schedule'!$J$9,'Load Schedule'!$F$16:$F$21,_xlfn.XLOOKUP(F$3,'Load Schedule'!$G$15:$AD$15,'Load Schedule'!$G$16:$AD$21)))</f>
        <v>0</v>
      </c>
      <c r="G269" s="26">
        <f t="array" ref="G269">IF('Load Schedule'!$D$6="Yes",INDEX('Load Schedule'!$A$10:$D$8769,COLUMN(F266),4),'Load Schedule'!$J$10*_xlfn.XLOOKUP('Load Schedule'!$J$9,'Load Schedule'!$F$16:$F$21,_xlfn.XLOOKUP(G$3,'Load Schedule'!$G$15:$AD$15,'Load Schedule'!$G$16:$AD$21)))</f>
        <v>0</v>
      </c>
      <c r="H269" s="26">
        <f t="array" ref="H269">IF('Load Schedule'!$D$6="Yes",INDEX('Load Schedule'!$A$10:$D$8769,COLUMN(G266),4),'Load Schedule'!$J$10*_xlfn.XLOOKUP('Load Schedule'!$J$9,'Load Schedule'!$F$16:$F$21,_xlfn.XLOOKUP(H$3,'Load Schedule'!$G$15:$AD$15,'Load Schedule'!$G$16:$AD$21)))</f>
        <v>0</v>
      </c>
      <c r="I269" s="26">
        <f t="array" ref="I269">IF('Load Schedule'!$D$6="Yes",INDEX('Load Schedule'!$A$10:$D$8769,COLUMN(H266),4),'Load Schedule'!$J$10*_xlfn.XLOOKUP('Load Schedule'!$J$9,'Load Schedule'!$F$16:$F$21,_xlfn.XLOOKUP(I$3,'Load Schedule'!$G$15:$AD$15,'Load Schedule'!$G$16:$AD$21)))</f>
        <v>0</v>
      </c>
      <c r="J269" s="26">
        <f t="array" ref="J269">IF('Load Schedule'!$D$6="Yes",INDEX('Load Schedule'!$A$10:$D$8769,COLUMN(I266),4),'Load Schedule'!$J$10*_xlfn.XLOOKUP('Load Schedule'!$J$9,'Load Schedule'!$F$16:$F$21,_xlfn.XLOOKUP(J$3,'Load Schedule'!$G$15:$AD$15,'Load Schedule'!$G$16:$AD$21)))</f>
        <v>0</v>
      </c>
      <c r="K269" s="26">
        <f t="array" ref="K269">IF('Load Schedule'!$D$6="Yes",INDEX('Load Schedule'!$A$10:$D$8769,COLUMN(J266),4),'Load Schedule'!$J$10*_xlfn.XLOOKUP('Load Schedule'!$J$9,'Load Schedule'!$F$16:$F$21,_xlfn.XLOOKUP(K$3,'Load Schedule'!$G$15:$AD$15,'Load Schedule'!$G$16:$AD$21)))</f>
        <v>0</v>
      </c>
      <c r="L269" s="26">
        <f t="array" ref="L269">IF('Load Schedule'!$D$6="Yes",INDEX('Load Schedule'!$A$10:$D$8769,COLUMN(K266),4),'Load Schedule'!$J$10*_xlfn.XLOOKUP('Load Schedule'!$J$9,'Load Schedule'!$F$16:$F$21,_xlfn.XLOOKUP(L$3,'Load Schedule'!$G$15:$AD$15,'Load Schedule'!$G$16:$AD$21)))</f>
        <v>0</v>
      </c>
      <c r="M269" s="26">
        <f t="array" ref="M269">IF('Load Schedule'!$D$6="Yes",INDEX('Load Schedule'!$A$10:$D$8769,COLUMN(L266),4),'Load Schedule'!$J$10*_xlfn.XLOOKUP('Load Schedule'!$J$9,'Load Schedule'!$F$16:$F$21,_xlfn.XLOOKUP(M$3,'Load Schedule'!$G$15:$AD$15,'Load Schedule'!$G$16:$AD$21)))</f>
        <v>0</v>
      </c>
      <c r="N269" s="26">
        <f t="array" ref="N269">IF('Load Schedule'!$D$6="Yes",INDEX('Load Schedule'!$A$10:$D$8769,COLUMN(M266),4),'Load Schedule'!$J$10*_xlfn.XLOOKUP('Load Schedule'!$J$9,'Load Schedule'!$F$16:$F$21,_xlfn.XLOOKUP(N$3,'Load Schedule'!$G$15:$AD$15,'Load Schedule'!$G$16:$AD$21)))</f>
        <v>0</v>
      </c>
      <c r="O269" s="26">
        <f t="array" ref="O269">IF('Load Schedule'!$D$6="Yes",INDEX('Load Schedule'!$A$10:$D$8769,COLUMN(N266),4),'Load Schedule'!$J$10*_xlfn.XLOOKUP('Load Schedule'!$J$9,'Load Schedule'!$F$16:$F$21,_xlfn.XLOOKUP(O$3,'Load Schedule'!$G$15:$AD$15,'Load Schedule'!$G$16:$AD$21)))</f>
        <v>0</v>
      </c>
      <c r="P269" s="26">
        <f t="array" ref="P269">IF('Load Schedule'!$D$6="Yes",INDEX('Load Schedule'!$A$10:$D$8769,COLUMN(O266),4),'Load Schedule'!$J$10*_xlfn.XLOOKUP('Load Schedule'!$J$9,'Load Schedule'!$F$16:$F$21,_xlfn.XLOOKUP(P$3,'Load Schedule'!$G$15:$AD$15,'Load Schedule'!$G$16:$AD$21)))</f>
        <v>0</v>
      </c>
      <c r="Q269" s="26">
        <f t="array" ref="Q269">IF('Load Schedule'!$D$6="Yes",INDEX('Load Schedule'!$A$10:$D$8769,COLUMN(P266),4),'Load Schedule'!$J$10*_xlfn.XLOOKUP('Load Schedule'!$J$9,'Load Schedule'!$F$16:$F$21,_xlfn.XLOOKUP(Q$3,'Load Schedule'!$G$15:$AD$15,'Load Schedule'!$G$16:$AD$21)))</f>
        <v>0</v>
      </c>
      <c r="R269" s="26">
        <f t="array" ref="R269">IF('Load Schedule'!$D$6="Yes",INDEX('Load Schedule'!$A$10:$D$8769,COLUMN(Q266),4),'Load Schedule'!$J$10*_xlfn.XLOOKUP('Load Schedule'!$J$9,'Load Schedule'!$F$16:$F$21,_xlfn.XLOOKUP(R$3,'Load Schedule'!$G$15:$AD$15,'Load Schedule'!$G$16:$AD$21)))</f>
        <v>0</v>
      </c>
      <c r="S269" s="26">
        <f t="array" ref="S269">IF('Load Schedule'!$D$6="Yes",INDEX('Load Schedule'!$A$10:$D$8769,COLUMN(R266),4),'Load Schedule'!$J$10*_xlfn.XLOOKUP('Load Schedule'!$J$9,'Load Schedule'!$F$16:$F$21,_xlfn.XLOOKUP(S$3,'Load Schedule'!$G$15:$AD$15,'Load Schedule'!$G$16:$AD$21)))</f>
        <v>0</v>
      </c>
      <c r="T269" s="26">
        <f t="array" ref="T269">IF('Load Schedule'!$D$6="Yes",INDEX('Load Schedule'!$A$10:$D$8769,COLUMN(S266),4),'Load Schedule'!$J$10*_xlfn.XLOOKUP('Load Schedule'!$J$9,'Load Schedule'!$F$16:$F$21,_xlfn.XLOOKUP(T$3,'Load Schedule'!$G$15:$AD$15,'Load Schedule'!$G$16:$AD$21)))</f>
        <v>0</v>
      </c>
      <c r="U269" s="26">
        <f t="array" ref="U269">IF('Load Schedule'!$D$6="Yes",INDEX('Load Schedule'!$A$10:$D$8769,COLUMN(T266),4),'Load Schedule'!$J$10*_xlfn.XLOOKUP('Load Schedule'!$J$9,'Load Schedule'!$F$16:$F$21,_xlfn.XLOOKUP(U$3,'Load Schedule'!$G$15:$AD$15,'Load Schedule'!$G$16:$AD$21)))</f>
        <v>0</v>
      </c>
      <c r="V269" s="26">
        <f t="array" ref="V269">IF('Load Schedule'!$D$6="Yes",INDEX('Load Schedule'!$A$10:$D$8769,COLUMN(U266),4),'Load Schedule'!$J$10*_xlfn.XLOOKUP('Load Schedule'!$J$9,'Load Schedule'!$F$16:$F$21,_xlfn.XLOOKUP(V$3,'Load Schedule'!$G$15:$AD$15,'Load Schedule'!$G$16:$AD$21)))</f>
        <v>0</v>
      </c>
      <c r="W269" s="26">
        <f t="array" ref="W269">IF('Load Schedule'!$D$6="Yes",INDEX('Load Schedule'!$A$10:$D$8769,COLUMN(V266),4),'Load Schedule'!$J$10*_xlfn.XLOOKUP('Load Schedule'!$J$9,'Load Schedule'!$F$16:$F$21,_xlfn.XLOOKUP(W$3,'Load Schedule'!$G$15:$AD$15,'Load Schedule'!$G$16:$AD$21)))</f>
        <v>0</v>
      </c>
      <c r="X269" s="26">
        <f t="array" ref="X269">IF('Load Schedule'!$D$6="Yes",INDEX('Load Schedule'!$A$10:$D$8769,COLUMN(W266),4),'Load Schedule'!$J$10*_xlfn.XLOOKUP('Load Schedule'!$J$9,'Load Schedule'!$F$16:$F$21,_xlfn.XLOOKUP(X$3,'Load Schedule'!$G$15:$AD$15,'Load Schedule'!$G$16:$AD$21)))</f>
        <v>0</v>
      </c>
      <c r="Y269" s="26">
        <f t="array" ref="Y269">IF('Load Schedule'!$D$6="Yes",INDEX('Load Schedule'!$A$10:$D$8769,COLUMN(X266),4),'Load Schedule'!$J$10*_xlfn.XLOOKUP('Load Schedule'!$J$9,'Load Schedule'!$F$16:$F$21,_xlfn.XLOOKUP(Y$3,'Load Schedule'!$G$15:$AD$15,'Load Schedule'!$G$16:$AD$21)))</f>
        <v>0</v>
      </c>
      <c r="AA269">
        <f t="shared" si="4"/>
        <v>6384</v>
      </c>
    </row>
    <row r="270" spans="1:27" x14ac:dyDescent="0.25">
      <c r="A270" s="8">
        <v>44463</v>
      </c>
      <c r="B270" s="26">
        <f t="array" ref="B270">IF('Load Schedule'!$D$6="Yes",INDEX('Load Schedule'!$A$10:$D$8769,COLUMN(A267),4),'Load Schedule'!$J$10*_xlfn.XLOOKUP('Load Schedule'!$J$9,'Load Schedule'!$F$16:$F$21,_xlfn.XLOOKUP(B$3,'Load Schedule'!$G$15:$AD$15,'Load Schedule'!$G$16:$AD$21)))</f>
        <v>0</v>
      </c>
      <c r="C270" s="26">
        <f t="array" ref="C270">IF('Load Schedule'!$D$6="Yes",INDEX('Load Schedule'!$A$10:$D$8769,COLUMN(B267),4),'Load Schedule'!$J$10*_xlfn.XLOOKUP('Load Schedule'!$J$9,'Load Schedule'!$F$16:$F$21,_xlfn.XLOOKUP(C$3,'Load Schedule'!$G$15:$AD$15,'Load Schedule'!$G$16:$AD$21)))</f>
        <v>0</v>
      </c>
      <c r="D270" s="26">
        <f t="array" ref="D270">IF('Load Schedule'!$D$6="Yes",INDEX('Load Schedule'!$A$10:$D$8769,COLUMN(C267),4),'Load Schedule'!$J$10*_xlfn.XLOOKUP('Load Schedule'!$J$9,'Load Schedule'!$F$16:$F$21,_xlfn.XLOOKUP(D$3,'Load Schedule'!$G$15:$AD$15,'Load Schedule'!$G$16:$AD$21)))</f>
        <v>0</v>
      </c>
      <c r="E270" s="26">
        <f t="array" ref="E270">IF('Load Schedule'!$D$6="Yes",INDEX('Load Schedule'!$A$10:$D$8769,COLUMN(D267),4),'Load Schedule'!$J$10*_xlfn.XLOOKUP('Load Schedule'!$J$9,'Load Schedule'!$F$16:$F$21,_xlfn.XLOOKUP(E$3,'Load Schedule'!$G$15:$AD$15,'Load Schedule'!$G$16:$AD$21)))</f>
        <v>0</v>
      </c>
      <c r="F270" s="26">
        <f t="array" ref="F270">IF('Load Schedule'!$D$6="Yes",INDEX('Load Schedule'!$A$10:$D$8769,COLUMN(E267),4),'Load Schedule'!$J$10*_xlfn.XLOOKUP('Load Schedule'!$J$9,'Load Schedule'!$F$16:$F$21,_xlfn.XLOOKUP(F$3,'Load Schedule'!$G$15:$AD$15,'Load Schedule'!$G$16:$AD$21)))</f>
        <v>0</v>
      </c>
      <c r="G270" s="26">
        <f t="array" ref="G270">IF('Load Schedule'!$D$6="Yes",INDEX('Load Schedule'!$A$10:$D$8769,COLUMN(F267),4),'Load Schedule'!$J$10*_xlfn.XLOOKUP('Load Schedule'!$J$9,'Load Schedule'!$F$16:$F$21,_xlfn.XLOOKUP(G$3,'Load Schedule'!$G$15:$AD$15,'Load Schedule'!$G$16:$AD$21)))</f>
        <v>0</v>
      </c>
      <c r="H270" s="26">
        <f t="array" ref="H270">IF('Load Schedule'!$D$6="Yes",INDEX('Load Schedule'!$A$10:$D$8769,COLUMN(G267),4),'Load Schedule'!$J$10*_xlfn.XLOOKUP('Load Schedule'!$J$9,'Load Schedule'!$F$16:$F$21,_xlfn.XLOOKUP(H$3,'Load Schedule'!$G$15:$AD$15,'Load Schedule'!$G$16:$AD$21)))</f>
        <v>0</v>
      </c>
      <c r="I270" s="26">
        <f t="array" ref="I270">IF('Load Schedule'!$D$6="Yes",INDEX('Load Schedule'!$A$10:$D$8769,COLUMN(H267),4),'Load Schedule'!$J$10*_xlfn.XLOOKUP('Load Schedule'!$J$9,'Load Schedule'!$F$16:$F$21,_xlfn.XLOOKUP(I$3,'Load Schedule'!$G$15:$AD$15,'Load Schedule'!$G$16:$AD$21)))</f>
        <v>0</v>
      </c>
      <c r="J270" s="26">
        <f t="array" ref="J270">IF('Load Schedule'!$D$6="Yes",INDEX('Load Schedule'!$A$10:$D$8769,COLUMN(I267),4),'Load Schedule'!$J$10*_xlfn.XLOOKUP('Load Schedule'!$J$9,'Load Schedule'!$F$16:$F$21,_xlfn.XLOOKUP(J$3,'Load Schedule'!$G$15:$AD$15,'Load Schedule'!$G$16:$AD$21)))</f>
        <v>0</v>
      </c>
      <c r="K270" s="26">
        <f t="array" ref="K270">IF('Load Schedule'!$D$6="Yes",INDEX('Load Schedule'!$A$10:$D$8769,COLUMN(J267),4),'Load Schedule'!$J$10*_xlfn.XLOOKUP('Load Schedule'!$J$9,'Load Schedule'!$F$16:$F$21,_xlfn.XLOOKUP(K$3,'Load Schedule'!$G$15:$AD$15,'Load Schedule'!$G$16:$AD$21)))</f>
        <v>0</v>
      </c>
      <c r="L270" s="26">
        <f t="array" ref="L270">IF('Load Schedule'!$D$6="Yes",INDEX('Load Schedule'!$A$10:$D$8769,COLUMN(K267),4),'Load Schedule'!$J$10*_xlfn.XLOOKUP('Load Schedule'!$J$9,'Load Schedule'!$F$16:$F$21,_xlfn.XLOOKUP(L$3,'Load Schedule'!$G$15:$AD$15,'Load Schedule'!$G$16:$AD$21)))</f>
        <v>0</v>
      </c>
      <c r="M270" s="26">
        <f t="array" ref="M270">IF('Load Schedule'!$D$6="Yes",INDEX('Load Schedule'!$A$10:$D$8769,COLUMN(L267),4),'Load Schedule'!$J$10*_xlfn.XLOOKUP('Load Schedule'!$J$9,'Load Schedule'!$F$16:$F$21,_xlfn.XLOOKUP(M$3,'Load Schedule'!$G$15:$AD$15,'Load Schedule'!$G$16:$AD$21)))</f>
        <v>0</v>
      </c>
      <c r="N270" s="26">
        <f t="array" ref="N270">IF('Load Schedule'!$D$6="Yes",INDEX('Load Schedule'!$A$10:$D$8769,COLUMN(M267),4),'Load Schedule'!$J$10*_xlfn.XLOOKUP('Load Schedule'!$J$9,'Load Schedule'!$F$16:$F$21,_xlfn.XLOOKUP(N$3,'Load Schedule'!$G$15:$AD$15,'Load Schedule'!$G$16:$AD$21)))</f>
        <v>0</v>
      </c>
      <c r="O270" s="26">
        <f t="array" ref="O270">IF('Load Schedule'!$D$6="Yes",INDEX('Load Schedule'!$A$10:$D$8769,COLUMN(N267),4),'Load Schedule'!$J$10*_xlfn.XLOOKUP('Load Schedule'!$J$9,'Load Schedule'!$F$16:$F$21,_xlfn.XLOOKUP(O$3,'Load Schedule'!$G$15:$AD$15,'Load Schedule'!$G$16:$AD$21)))</f>
        <v>0</v>
      </c>
      <c r="P270" s="26">
        <f t="array" ref="P270">IF('Load Schedule'!$D$6="Yes",INDEX('Load Schedule'!$A$10:$D$8769,COLUMN(O267),4),'Load Schedule'!$J$10*_xlfn.XLOOKUP('Load Schedule'!$J$9,'Load Schedule'!$F$16:$F$21,_xlfn.XLOOKUP(P$3,'Load Schedule'!$G$15:$AD$15,'Load Schedule'!$G$16:$AD$21)))</f>
        <v>0</v>
      </c>
      <c r="Q270" s="26">
        <f t="array" ref="Q270">IF('Load Schedule'!$D$6="Yes",INDEX('Load Schedule'!$A$10:$D$8769,COLUMN(P267),4),'Load Schedule'!$J$10*_xlfn.XLOOKUP('Load Schedule'!$J$9,'Load Schedule'!$F$16:$F$21,_xlfn.XLOOKUP(Q$3,'Load Schedule'!$G$15:$AD$15,'Load Schedule'!$G$16:$AD$21)))</f>
        <v>0</v>
      </c>
      <c r="R270" s="26">
        <f t="array" ref="R270">IF('Load Schedule'!$D$6="Yes",INDEX('Load Schedule'!$A$10:$D$8769,COLUMN(Q267),4),'Load Schedule'!$J$10*_xlfn.XLOOKUP('Load Schedule'!$J$9,'Load Schedule'!$F$16:$F$21,_xlfn.XLOOKUP(R$3,'Load Schedule'!$G$15:$AD$15,'Load Schedule'!$G$16:$AD$21)))</f>
        <v>0</v>
      </c>
      <c r="S270" s="26">
        <f t="array" ref="S270">IF('Load Schedule'!$D$6="Yes",INDEX('Load Schedule'!$A$10:$D$8769,COLUMN(R267),4),'Load Schedule'!$J$10*_xlfn.XLOOKUP('Load Schedule'!$J$9,'Load Schedule'!$F$16:$F$21,_xlfn.XLOOKUP(S$3,'Load Schedule'!$G$15:$AD$15,'Load Schedule'!$G$16:$AD$21)))</f>
        <v>0</v>
      </c>
      <c r="T270" s="26">
        <f t="array" ref="T270">IF('Load Schedule'!$D$6="Yes",INDEX('Load Schedule'!$A$10:$D$8769,COLUMN(S267),4),'Load Schedule'!$J$10*_xlfn.XLOOKUP('Load Schedule'!$J$9,'Load Schedule'!$F$16:$F$21,_xlfn.XLOOKUP(T$3,'Load Schedule'!$G$15:$AD$15,'Load Schedule'!$G$16:$AD$21)))</f>
        <v>0</v>
      </c>
      <c r="U270" s="26">
        <f t="array" ref="U270">IF('Load Schedule'!$D$6="Yes",INDEX('Load Schedule'!$A$10:$D$8769,COLUMN(T267),4),'Load Schedule'!$J$10*_xlfn.XLOOKUP('Load Schedule'!$J$9,'Load Schedule'!$F$16:$F$21,_xlfn.XLOOKUP(U$3,'Load Schedule'!$G$15:$AD$15,'Load Schedule'!$G$16:$AD$21)))</f>
        <v>0</v>
      </c>
      <c r="V270" s="26">
        <f t="array" ref="V270">IF('Load Schedule'!$D$6="Yes",INDEX('Load Schedule'!$A$10:$D$8769,COLUMN(U267),4),'Load Schedule'!$J$10*_xlfn.XLOOKUP('Load Schedule'!$J$9,'Load Schedule'!$F$16:$F$21,_xlfn.XLOOKUP(V$3,'Load Schedule'!$G$15:$AD$15,'Load Schedule'!$G$16:$AD$21)))</f>
        <v>0</v>
      </c>
      <c r="W270" s="26">
        <f t="array" ref="W270">IF('Load Schedule'!$D$6="Yes",INDEX('Load Schedule'!$A$10:$D$8769,COLUMN(V267),4),'Load Schedule'!$J$10*_xlfn.XLOOKUP('Load Schedule'!$J$9,'Load Schedule'!$F$16:$F$21,_xlfn.XLOOKUP(W$3,'Load Schedule'!$G$15:$AD$15,'Load Schedule'!$G$16:$AD$21)))</f>
        <v>0</v>
      </c>
      <c r="X270" s="26">
        <f t="array" ref="X270">IF('Load Schedule'!$D$6="Yes",INDEX('Load Schedule'!$A$10:$D$8769,COLUMN(W267),4),'Load Schedule'!$J$10*_xlfn.XLOOKUP('Load Schedule'!$J$9,'Load Schedule'!$F$16:$F$21,_xlfn.XLOOKUP(X$3,'Load Schedule'!$G$15:$AD$15,'Load Schedule'!$G$16:$AD$21)))</f>
        <v>0</v>
      </c>
      <c r="Y270" s="26">
        <f t="array" ref="Y270">IF('Load Schedule'!$D$6="Yes",INDEX('Load Schedule'!$A$10:$D$8769,COLUMN(X267),4),'Load Schedule'!$J$10*_xlfn.XLOOKUP('Load Schedule'!$J$9,'Load Schedule'!$F$16:$F$21,_xlfn.XLOOKUP(Y$3,'Load Schedule'!$G$15:$AD$15,'Load Schedule'!$G$16:$AD$21)))</f>
        <v>0</v>
      </c>
      <c r="AA270">
        <f t="shared" si="4"/>
        <v>6408</v>
      </c>
    </row>
    <row r="271" spans="1:27" x14ac:dyDescent="0.25">
      <c r="A271" s="8">
        <v>44464</v>
      </c>
      <c r="B271" s="26">
        <f t="array" ref="B271">IF('Load Schedule'!$D$6="Yes",INDEX('Load Schedule'!$A$10:$D$8769,COLUMN(A268),4),'Load Schedule'!$J$10*_xlfn.XLOOKUP('Load Schedule'!$J$9,'Load Schedule'!$F$16:$F$21,_xlfn.XLOOKUP(B$3,'Load Schedule'!$G$15:$AD$15,'Load Schedule'!$G$16:$AD$21)))</f>
        <v>0</v>
      </c>
      <c r="C271" s="26">
        <f t="array" ref="C271">IF('Load Schedule'!$D$6="Yes",INDEX('Load Schedule'!$A$10:$D$8769,COLUMN(B268),4),'Load Schedule'!$J$10*_xlfn.XLOOKUP('Load Schedule'!$J$9,'Load Schedule'!$F$16:$F$21,_xlfn.XLOOKUP(C$3,'Load Schedule'!$G$15:$AD$15,'Load Schedule'!$G$16:$AD$21)))</f>
        <v>0</v>
      </c>
      <c r="D271" s="26">
        <f t="array" ref="D271">IF('Load Schedule'!$D$6="Yes",INDEX('Load Schedule'!$A$10:$D$8769,COLUMN(C268),4),'Load Schedule'!$J$10*_xlfn.XLOOKUP('Load Schedule'!$J$9,'Load Schedule'!$F$16:$F$21,_xlfn.XLOOKUP(D$3,'Load Schedule'!$G$15:$AD$15,'Load Schedule'!$G$16:$AD$21)))</f>
        <v>0</v>
      </c>
      <c r="E271" s="26">
        <f t="array" ref="E271">IF('Load Schedule'!$D$6="Yes",INDEX('Load Schedule'!$A$10:$D$8769,COLUMN(D268),4),'Load Schedule'!$J$10*_xlfn.XLOOKUP('Load Schedule'!$J$9,'Load Schedule'!$F$16:$F$21,_xlfn.XLOOKUP(E$3,'Load Schedule'!$G$15:$AD$15,'Load Schedule'!$G$16:$AD$21)))</f>
        <v>0</v>
      </c>
      <c r="F271" s="26">
        <f t="array" ref="F271">IF('Load Schedule'!$D$6="Yes",INDEX('Load Schedule'!$A$10:$D$8769,COLUMN(E268),4),'Load Schedule'!$J$10*_xlfn.XLOOKUP('Load Schedule'!$J$9,'Load Schedule'!$F$16:$F$21,_xlfn.XLOOKUP(F$3,'Load Schedule'!$G$15:$AD$15,'Load Schedule'!$G$16:$AD$21)))</f>
        <v>0</v>
      </c>
      <c r="G271" s="26">
        <f t="array" ref="G271">IF('Load Schedule'!$D$6="Yes",INDEX('Load Schedule'!$A$10:$D$8769,COLUMN(F268),4),'Load Schedule'!$J$10*_xlfn.XLOOKUP('Load Schedule'!$J$9,'Load Schedule'!$F$16:$F$21,_xlfn.XLOOKUP(G$3,'Load Schedule'!$G$15:$AD$15,'Load Schedule'!$G$16:$AD$21)))</f>
        <v>0</v>
      </c>
      <c r="H271" s="26">
        <f t="array" ref="H271">IF('Load Schedule'!$D$6="Yes",INDEX('Load Schedule'!$A$10:$D$8769,COLUMN(G268),4),'Load Schedule'!$J$10*_xlfn.XLOOKUP('Load Schedule'!$J$9,'Load Schedule'!$F$16:$F$21,_xlfn.XLOOKUP(H$3,'Load Schedule'!$G$15:$AD$15,'Load Schedule'!$G$16:$AD$21)))</f>
        <v>0</v>
      </c>
      <c r="I271" s="26">
        <f t="array" ref="I271">IF('Load Schedule'!$D$6="Yes",INDEX('Load Schedule'!$A$10:$D$8769,COLUMN(H268),4),'Load Schedule'!$J$10*_xlfn.XLOOKUP('Load Schedule'!$J$9,'Load Schedule'!$F$16:$F$21,_xlfn.XLOOKUP(I$3,'Load Schedule'!$G$15:$AD$15,'Load Schedule'!$G$16:$AD$21)))</f>
        <v>0</v>
      </c>
      <c r="J271" s="26">
        <f t="array" ref="J271">IF('Load Schedule'!$D$6="Yes",INDEX('Load Schedule'!$A$10:$D$8769,COLUMN(I268),4),'Load Schedule'!$J$10*_xlfn.XLOOKUP('Load Schedule'!$J$9,'Load Schedule'!$F$16:$F$21,_xlfn.XLOOKUP(J$3,'Load Schedule'!$G$15:$AD$15,'Load Schedule'!$G$16:$AD$21)))</f>
        <v>0</v>
      </c>
      <c r="K271" s="26">
        <f t="array" ref="K271">IF('Load Schedule'!$D$6="Yes",INDEX('Load Schedule'!$A$10:$D$8769,COLUMN(J268),4),'Load Schedule'!$J$10*_xlfn.XLOOKUP('Load Schedule'!$J$9,'Load Schedule'!$F$16:$F$21,_xlfn.XLOOKUP(K$3,'Load Schedule'!$G$15:$AD$15,'Load Schedule'!$G$16:$AD$21)))</f>
        <v>0</v>
      </c>
      <c r="L271" s="26">
        <f t="array" ref="L271">IF('Load Schedule'!$D$6="Yes",INDEX('Load Schedule'!$A$10:$D$8769,COLUMN(K268),4),'Load Schedule'!$J$10*_xlfn.XLOOKUP('Load Schedule'!$J$9,'Load Schedule'!$F$16:$F$21,_xlfn.XLOOKUP(L$3,'Load Schedule'!$G$15:$AD$15,'Load Schedule'!$G$16:$AD$21)))</f>
        <v>0</v>
      </c>
      <c r="M271" s="26">
        <f t="array" ref="M271">IF('Load Schedule'!$D$6="Yes",INDEX('Load Schedule'!$A$10:$D$8769,COLUMN(L268),4),'Load Schedule'!$J$10*_xlfn.XLOOKUP('Load Schedule'!$J$9,'Load Schedule'!$F$16:$F$21,_xlfn.XLOOKUP(M$3,'Load Schedule'!$G$15:$AD$15,'Load Schedule'!$G$16:$AD$21)))</f>
        <v>0</v>
      </c>
      <c r="N271" s="26">
        <f t="array" ref="N271">IF('Load Schedule'!$D$6="Yes",INDEX('Load Schedule'!$A$10:$D$8769,COLUMN(M268),4),'Load Schedule'!$J$10*_xlfn.XLOOKUP('Load Schedule'!$J$9,'Load Schedule'!$F$16:$F$21,_xlfn.XLOOKUP(N$3,'Load Schedule'!$G$15:$AD$15,'Load Schedule'!$G$16:$AD$21)))</f>
        <v>0</v>
      </c>
      <c r="O271" s="26">
        <f t="array" ref="O271">IF('Load Schedule'!$D$6="Yes",INDEX('Load Schedule'!$A$10:$D$8769,COLUMN(N268),4),'Load Schedule'!$J$10*_xlfn.XLOOKUP('Load Schedule'!$J$9,'Load Schedule'!$F$16:$F$21,_xlfn.XLOOKUP(O$3,'Load Schedule'!$G$15:$AD$15,'Load Schedule'!$G$16:$AD$21)))</f>
        <v>0</v>
      </c>
      <c r="P271" s="26">
        <f t="array" ref="P271">IF('Load Schedule'!$D$6="Yes",INDEX('Load Schedule'!$A$10:$D$8769,COLUMN(O268),4),'Load Schedule'!$J$10*_xlfn.XLOOKUP('Load Schedule'!$J$9,'Load Schedule'!$F$16:$F$21,_xlfn.XLOOKUP(P$3,'Load Schedule'!$G$15:$AD$15,'Load Schedule'!$G$16:$AD$21)))</f>
        <v>0</v>
      </c>
      <c r="Q271" s="26">
        <f t="array" ref="Q271">IF('Load Schedule'!$D$6="Yes",INDEX('Load Schedule'!$A$10:$D$8769,COLUMN(P268),4),'Load Schedule'!$J$10*_xlfn.XLOOKUP('Load Schedule'!$J$9,'Load Schedule'!$F$16:$F$21,_xlfn.XLOOKUP(Q$3,'Load Schedule'!$G$15:$AD$15,'Load Schedule'!$G$16:$AD$21)))</f>
        <v>0</v>
      </c>
      <c r="R271" s="26">
        <f t="array" ref="R271">IF('Load Schedule'!$D$6="Yes",INDEX('Load Schedule'!$A$10:$D$8769,COLUMN(Q268),4),'Load Schedule'!$J$10*_xlfn.XLOOKUP('Load Schedule'!$J$9,'Load Schedule'!$F$16:$F$21,_xlfn.XLOOKUP(R$3,'Load Schedule'!$G$15:$AD$15,'Load Schedule'!$G$16:$AD$21)))</f>
        <v>0</v>
      </c>
      <c r="S271" s="26">
        <f t="array" ref="S271">IF('Load Schedule'!$D$6="Yes",INDEX('Load Schedule'!$A$10:$D$8769,COLUMN(R268),4),'Load Schedule'!$J$10*_xlfn.XLOOKUP('Load Schedule'!$J$9,'Load Schedule'!$F$16:$F$21,_xlfn.XLOOKUP(S$3,'Load Schedule'!$G$15:$AD$15,'Load Schedule'!$G$16:$AD$21)))</f>
        <v>0</v>
      </c>
      <c r="T271" s="26">
        <f t="array" ref="T271">IF('Load Schedule'!$D$6="Yes",INDEX('Load Schedule'!$A$10:$D$8769,COLUMN(S268),4),'Load Schedule'!$J$10*_xlfn.XLOOKUP('Load Schedule'!$J$9,'Load Schedule'!$F$16:$F$21,_xlfn.XLOOKUP(T$3,'Load Schedule'!$G$15:$AD$15,'Load Schedule'!$G$16:$AD$21)))</f>
        <v>0</v>
      </c>
      <c r="U271" s="26">
        <f t="array" ref="U271">IF('Load Schedule'!$D$6="Yes",INDEX('Load Schedule'!$A$10:$D$8769,COLUMN(T268),4),'Load Schedule'!$J$10*_xlfn.XLOOKUP('Load Schedule'!$J$9,'Load Schedule'!$F$16:$F$21,_xlfn.XLOOKUP(U$3,'Load Schedule'!$G$15:$AD$15,'Load Schedule'!$G$16:$AD$21)))</f>
        <v>0</v>
      </c>
      <c r="V271" s="26">
        <f t="array" ref="V271">IF('Load Schedule'!$D$6="Yes",INDEX('Load Schedule'!$A$10:$D$8769,COLUMN(U268),4),'Load Schedule'!$J$10*_xlfn.XLOOKUP('Load Schedule'!$J$9,'Load Schedule'!$F$16:$F$21,_xlfn.XLOOKUP(V$3,'Load Schedule'!$G$15:$AD$15,'Load Schedule'!$G$16:$AD$21)))</f>
        <v>0</v>
      </c>
      <c r="W271" s="26">
        <f t="array" ref="W271">IF('Load Schedule'!$D$6="Yes",INDEX('Load Schedule'!$A$10:$D$8769,COLUMN(V268),4),'Load Schedule'!$J$10*_xlfn.XLOOKUP('Load Schedule'!$J$9,'Load Schedule'!$F$16:$F$21,_xlfn.XLOOKUP(W$3,'Load Schedule'!$G$15:$AD$15,'Load Schedule'!$G$16:$AD$21)))</f>
        <v>0</v>
      </c>
      <c r="X271" s="26">
        <f t="array" ref="X271">IF('Load Schedule'!$D$6="Yes",INDEX('Load Schedule'!$A$10:$D$8769,COLUMN(W268),4),'Load Schedule'!$J$10*_xlfn.XLOOKUP('Load Schedule'!$J$9,'Load Schedule'!$F$16:$F$21,_xlfn.XLOOKUP(X$3,'Load Schedule'!$G$15:$AD$15,'Load Schedule'!$G$16:$AD$21)))</f>
        <v>0</v>
      </c>
      <c r="Y271" s="26">
        <f t="array" ref="Y271">IF('Load Schedule'!$D$6="Yes",INDEX('Load Schedule'!$A$10:$D$8769,COLUMN(X268),4),'Load Schedule'!$J$10*_xlfn.XLOOKUP('Load Schedule'!$J$9,'Load Schedule'!$F$16:$F$21,_xlfn.XLOOKUP(Y$3,'Load Schedule'!$G$15:$AD$15,'Load Schedule'!$G$16:$AD$21)))</f>
        <v>0</v>
      </c>
      <c r="AA271">
        <f t="shared" si="4"/>
        <v>6432</v>
      </c>
    </row>
    <row r="272" spans="1:27" x14ac:dyDescent="0.25">
      <c r="A272" s="8">
        <v>44465</v>
      </c>
      <c r="B272" s="26">
        <f t="array" ref="B272">IF('Load Schedule'!$D$6="Yes",INDEX('Load Schedule'!$A$10:$D$8769,COLUMN(A269),4),'Load Schedule'!$J$10*_xlfn.XLOOKUP('Load Schedule'!$J$9,'Load Schedule'!$F$16:$F$21,_xlfn.XLOOKUP(B$3,'Load Schedule'!$G$15:$AD$15,'Load Schedule'!$G$16:$AD$21)))</f>
        <v>0</v>
      </c>
      <c r="C272" s="26">
        <f t="array" ref="C272">IF('Load Schedule'!$D$6="Yes",INDEX('Load Schedule'!$A$10:$D$8769,COLUMN(B269),4),'Load Schedule'!$J$10*_xlfn.XLOOKUP('Load Schedule'!$J$9,'Load Schedule'!$F$16:$F$21,_xlfn.XLOOKUP(C$3,'Load Schedule'!$G$15:$AD$15,'Load Schedule'!$G$16:$AD$21)))</f>
        <v>0</v>
      </c>
      <c r="D272" s="26">
        <f t="array" ref="D272">IF('Load Schedule'!$D$6="Yes",INDEX('Load Schedule'!$A$10:$D$8769,COLUMN(C269),4),'Load Schedule'!$J$10*_xlfn.XLOOKUP('Load Schedule'!$J$9,'Load Schedule'!$F$16:$F$21,_xlfn.XLOOKUP(D$3,'Load Schedule'!$G$15:$AD$15,'Load Schedule'!$G$16:$AD$21)))</f>
        <v>0</v>
      </c>
      <c r="E272" s="26">
        <f t="array" ref="E272">IF('Load Schedule'!$D$6="Yes",INDEX('Load Schedule'!$A$10:$D$8769,COLUMN(D269),4),'Load Schedule'!$J$10*_xlfn.XLOOKUP('Load Schedule'!$J$9,'Load Schedule'!$F$16:$F$21,_xlfn.XLOOKUP(E$3,'Load Schedule'!$G$15:$AD$15,'Load Schedule'!$G$16:$AD$21)))</f>
        <v>0</v>
      </c>
      <c r="F272" s="26">
        <f t="array" ref="F272">IF('Load Schedule'!$D$6="Yes",INDEX('Load Schedule'!$A$10:$D$8769,COLUMN(E269),4),'Load Schedule'!$J$10*_xlfn.XLOOKUP('Load Schedule'!$J$9,'Load Schedule'!$F$16:$F$21,_xlfn.XLOOKUP(F$3,'Load Schedule'!$G$15:$AD$15,'Load Schedule'!$G$16:$AD$21)))</f>
        <v>0</v>
      </c>
      <c r="G272" s="26">
        <f t="array" ref="G272">IF('Load Schedule'!$D$6="Yes",INDEX('Load Schedule'!$A$10:$D$8769,COLUMN(F269),4),'Load Schedule'!$J$10*_xlfn.XLOOKUP('Load Schedule'!$J$9,'Load Schedule'!$F$16:$F$21,_xlfn.XLOOKUP(G$3,'Load Schedule'!$G$15:$AD$15,'Load Schedule'!$G$16:$AD$21)))</f>
        <v>0</v>
      </c>
      <c r="H272" s="26">
        <f t="array" ref="H272">IF('Load Schedule'!$D$6="Yes",INDEX('Load Schedule'!$A$10:$D$8769,COLUMN(G269),4),'Load Schedule'!$J$10*_xlfn.XLOOKUP('Load Schedule'!$J$9,'Load Schedule'!$F$16:$F$21,_xlfn.XLOOKUP(H$3,'Load Schedule'!$G$15:$AD$15,'Load Schedule'!$G$16:$AD$21)))</f>
        <v>0</v>
      </c>
      <c r="I272" s="26">
        <f t="array" ref="I272">IF('Load Schedule'!$D$6="Yes",INDEX('Load Schedule'!$A$10:$D$8769,COLUMN(H269),4),'Load Schedule'!$J$10*_xlfn.XLOOKUP('Load Schedule'!$J$9,'Load Schedule'!$F$16:$F$21,_xlfn.XLOOKUP(I$3,'Load Schedule'!$G$15:$AD$15,'Load Schedule'!$G$16:$AD$21)))</f>
        <v>0</v>
      </c>
      <c r="J272" s="26">
        <f t="array" ref="J272">IF('Load Schedule'!$D$6="Yes",INDEX('Load Schedule'!$A$10:$D$8769,COLUMN(I269),4),'Load Schedule'!$J$10*_xlfn.XLOOKUP('Load Schedule'!$J$9,'Load Schedule'!$F$16:$F$21,_xlfn.XLOOKUP(J$3,'Load Schedule'!$G$15:$AD$15,'Load Schedule'!$G$16:$AD$21)))</f>
        <v>0</v>
      </c>
      <c r="K272" s="26">
        <f t="array" ref="K272">IF('Load Schedule'!$D$6="Yes",INDEX('Load Schedule'!$A$10:$D$8769,COLUMN(J269),4),'Load Schedule'!$J$10*_xlfn.XLOOKUP('Load Schedule'!$J$9,'Load Schedule'!$F$16:$F$21,_xlfn.XLOOKUP(K$3,'Load Schedule'!$G$15:$AD$15,'Load Schedule'!$G$16:$AD$21)))</f>
        <v>0</v>
      </c>
      <c r="L272" s="26">
        <f t="array" ref="L272">IF('Load Schedule'!$D$6="Yes",INDEX('Load Schedule'!$A$10:$D$8769,COLUMN(K269),4),'Load Schedule'!$J$10*_xlfn.XLOOKUP('Load Schedule'!$J$9,'Load Schedule'!$F$16:$F$21,_xlfn.XLOOKUP(L$3,'Load Schedule'!$G$15:$AD$15,'Load Schedule'!$G$16:$AD$21)))</f>
        <v>0</v>
      </c>
      <c r="M272" s="26">
        <f t="array" ref="M272">IF('Load Schedule'!$D$6="Yes",INDEX('Load Schedule'!$A$10:$D$8769,COLUMN(L269),4),'Load Schedule'!$J$10*_xlfn.XLOOKUP('Load Schedule'!$J$9,'Load Schedule'!$F$16:$F$21,_xlfn.XLOOKUP(M$3,'Load Schedule'!$G$15:$AD$15,'Load Schedule'!$G$16:$AD$21)))</f>
        <v>0</v>
      </c>
      <c r="N272" s="26">
        <f t="array" ref="N272">IF('Load Schedule'!$D$6="Yes",INDEX('Load Schedule'!$A$10:$D$8769,COLUMN(M269),4),'Load Schedule'!$J$10*_xlfn.XLOOKUP('Load Schedule'!$J$9,'Load Schedule'!$F$16:$F$21,_xlfn.XLOOKUP(N$3,'Load Schedule'!$G$15:$AD$15,'Load Schedule'!$G$16:$AD$21)))</f>
        <v>0</v>
      </c>
      <c r="O272" s="26">
        <f t="array" ref="O272">IF('Load Schedule'!$D$6="Yes",INDEX('Load Schedule'!$A$10:$D$8769,COLUMN(N269),4),'Load Schedule'!$J$10*_xlfn.XLOOKUP('Load Schedule'!$J$9,'Load Schedule'!$F$16:$F$21,_xlfn.XLOOKUP(O$3,'Load Schedule'!$G$15:$AD$15,'Load Schedule'!$G$16:$AD$21)))</f>
        <v>0</v>
      </c>
      <c r="P272" s="26">
        <f t="array" ref="P272">IF('Load Schedule'!$D$6="Yes",INDEX('Load Schedule'!$A$10:$D$8769,COLUMN(O269),4),'Load Schedule'!$J$10*_xlfn.XLOOKUP('Load Schedule'!$J$9,'Load Schedule'!$F$16:$F$21,_xlfn.XLOOKUP(P$3,'Load Schedule'!$G$15:$AD$15,'Load Schedule'!$G$16:$AD$21)))</f>
        <v>0</v>
      </c>
      <c r="Q272" s="26">
        <f t="array" ref="Q272">IF('Load Schedule'!$D$6="Yes",INDEX('Load Schedule'!$A$10:$D$8769,COLUMN(P269),4),'Load Schedule'!$J$10*_xlfn.XLOOKUP('Load Schedule'!$J$9,'Load Schedule'!$F$16:$F$21,_xlfn.XLOOKUP(Q$3,'Load Schedule'!$G$15:$AD$15,'Load Schedule'!$G$16:$AD$21)))</f>
        <v>0</v>
      </c>
      <c r="R272" s="26">
        <f t="array" ref="R272">IF('Load Schedule'!$D$6="Yes",INDEX('Load Schedule'!$A$10:$D$8769,COLUMN(Q269),4),'Load Schedule'!$J$10*_xlfn.XLOOKUP('Load Schedule'!$J$9,'Load Schedule'!$F$16:$F$21,_xlfn.XLOOKUP(R$3,'Load Schedule'!$G$15:$AD$15,'Load Schedule'!$G$16:$AD$21)))</f>
        <v>0</v>
      </c>
      <c r="S272" s="26">
        <f t="array" ref="S272">IF('Load Schedule'!$D$6="Yes",INDEX('Load Schedule'!$A$10:$D$8769,COLUMN(R269),4),'Load Schedule'!$J$10*_xlfn.XLOOKUP('Load Schedule'!$J$9,'Load Schedule'!$F$16:$F$21,_xlfn.XLOOKUP(S$3,'Load Schedule'!$G$15:$AD$15,'Load Schedule'!$G$16:$AD$21)))</f>
        <v>0</v>
      </c>
      <c r="T272" s="26">
        <f t="array" ref="T272">IF('Load Schedule'!$D$6="Yes",INDEX('Load Schedule'!$A$10:$D$8769,COLUMN(S269),4),'Load Schedule'!$J$10*_xlfn.XLOOKUP('Load Schedule'!$J$9,'Load Schedule'!$F$16:$F$21,_xlfn.XLOOKUP(T$3,'Load Schedule'!$G$15:$AD$15,'Load Schedule'!$G$16:$AD$21)))</f>
        <v>0</v>
      </c>
      <c r="U272" s="26">
        <f t="array" ref="U272">IF('Load Schedule'!$D$6="Yes",INDEX('Load Schedule'!$A$10:$D$8769,COLUMN(T269),4),'Load Schedule'!$J$10*_xlfn.XLOOKUP('Load Schedule'!$J$9,'Load Schedule'!$F$16:$F$21,_xlfn.XLOOKUP(U$3,'Load Schedule'!$G$15:$AD$15,'Load Schedule'!$G$16:$AD$21)))</f>
        <v>0</v>
      </c>
      <c r="V272" s="26">
        <f t="array" ref="V272">IF('Load Schedule'!$D$6="Yes",INDEX('Load Schedule'!$A$10:$D$8769,COLUMN(U269),4),'Load Schedule'!$J$10*_xlfn.XLOOKUP('Load Schedule'!$J$9,'Load Schedule'!$F$16:$F$21,_xlfn.XLOOKUP(V$3,'Load Schedule'!$G$15:$AD$15,'Load Schedule'!$G$16:$AD$21)))</f>
        <v>0</v>
      </c>
      <c r="W272" s="26">
        <f t="array" ref="W272">IF('Load Schedule'!$D$6="Yes",INDEX('Load Schedule'!$A$10:$D$8769,COLUMN(V269),4),'Load Schedule'!$J$10*_xlfn.XLOOKUP('Load Schedule'!$J$9,'Load Schedule'!$F$16:$F$21,_xlfn.XLOOKUP(W$3,'Load Schedule'!$G$15:$AD$15,'Load Schedule'!$G$16:$AD$21)))</f>
        <v>0</v>
      </c>
      <c r="X272" s="26">
        <f t="array" ref="X272">IF('Load Schedule'!$D$6="Yes",INDEX('Load Schedule'!$A$10:$D$8769,COLUMN(W269),4),'Load Schedule'!$J$10*_xlfn.XLOOKUP('Load Schedule'!$J$9,'Load Schedule'!$F$16:$F$21,_xlfn.XLOOKUP(X$3,'Load Schedule'!$G$15:$AD$15,'Load Schedule'!$G$16:$AD$21)))</f>
        <v>0</v>
      </c>
      <c r="Y272" s="26">
        <f t="array" ref="Y272">IF('Load Schedule'!$D$6="Yes",INDEX('Load Schedule'!$A$10:$D$8769,COLUMN(X269),4),'Load Schedule'!$J$10*_xlfn.XLOOKUP('Load Schedule'!$J$9,'Load Schedule'!$F$16:$F$21,_xlfn.XLOOKUP(Y$3,'Load Schedule'!$G$15:$AD$15,'Load Schedule'!$G$16:$AD$21)))</f>
        <v>0</v>
      </c>
      <c r="AA272">
        <f t="shared" si="4"/>
        <v>6456</v>
      </c>
    </row>
    <row r="273" spans="1:27" x14ac:dyDescent="0.25">
      <c r="A273" s="8">
        <v>44466</v>
      </c>
      <c r="B273" s="26">
        <f t="array" ref="B273">IF('Load Schedule'!$D$6="Yes",INDEX('Load Schedule'!$A$10:$D$8769,COLUMN(A270),4),'Load Schedule'!$J$10*_xlfn.XLOOKUP('Load Schedule'!$J$9,'Load Schedule'!$F$16:$F$21,_xlfn.XLOOKUP(B$3,'Load Schedule'!$G$15:$AD$15,'Load Schedule'!$G$16:$AD$21)))</f>
        <v>0</v>
      </c>
      <c r="C273" s="26">
        <f t="array" ref="C273">IF('Load Schedule'!$D$6="Yes",INDEX('Load Schedule'!$A$10:$D$8769,COLUMN(B270),4),'Load Schedule'!$J$10*_xlfn.XLOOKUP('Load Schedule'!$J$9,'Load Schedule'!$F$16:$F$21,_xlfn.XLOOKUP(C$3,'Load Schedule'!$G$15:$AD$15,'Load Schedule'!$G$16:$AD$21)))</f>
        <v>0</v>
      </c>
      <c r="D273" s="26">
        <f t="array" ref="D273">IF('Load Schedule'!$D$6="Yes",INDEX('Load Schedule'!$A$10:$D$8769,COLUMN(C270),4),'Load Schedule'!$J$10*_xlfn.XLOOKUP('Load Schedule'!$J$9,'Load Schedule'!$F$16:$F$21,_xlfn.XLOOKUP(D$3,'Load Schedule'!$G$15:$AD$15,'Load Schedule'!$G$16:$AD$21)))</f>
        <v>0</v>
      </c>
      <c r="E273" s="26">
        <f t="array" ref="E273">IF('Load Schedule'!$D$6="Yes",INDEX('Load Schedule'!$A$10:$D$8769,COLUMN(D270),4),'Load Schedule'!$J$10*_xlfn.XLOOKUP('Load Schedule'!$J$9,'Load Schedule'!$F$16:$F$21,_xlfn.XLOOKUP(E$3,'Load Schedule'!$G$15:$AD$15,'Load Schedule'!$G$16:$AD$21)))</f>
        <v>0</v>
      </c>
      <c r="F273" s="26">
        <f t="array" ref="F273">IF('Load Schedule'!$D$6="Yes",INDEX('Load Schedule'!$A$10:$D$8769,COLUMN(E270),4),'Load Schedule'!$J$10*_xlfn.XLOOKUP('Load Schedule'!$J$9,'Load Schedule'!$F$16:$F$21,_xlfn.XLOOKUP(F$3,'Load Schedule'!$G$15:$AD$15,'Load Schedule'!$G$16:$AD$21)))</f>
        <v>0</v>
      </c>
      <c r="G273" s="26">
        <f t="array" ref="G273">IF('Load Schedule'!$D$6="Yes",INDEX('Load Schedule'!$A$10:$D$8769,COLUMN(F270),4),'Load Schedule'!$J$10*_xlfn.XLOOKUP('Load Schedule'!$J$9,'Load Schedule'!$F$16:$F$21,_xlfn.XLOOKUP(G$3,'Load Schedule'!$G$15:$AD$15,'Load Schedule'!$G$16:$AD$21)))</f>
        <v>0</v>
      </c>
      <c r="H273" s="26">
        <f t="array" ref="H273">IF('Load Schedule'!$D$6="Yes",INDEX('Load Schedule'!$A$10:$D$8769,COLUMN(G270),4),'Load Schedule'!$J$10*_xlfn.XLOOKUP('Load Schedule'!$J$9,'Load Schedule'!$F$16:$F$21,_xlfn.XLOOKUP(H$3,'Load Schedule'!$G$15:$AD$15,'Load Schedule'!$G$16:$AD$21)))</f>
        <v>0</v>
      </c>
      <c r="I273" s="26">
        <f t="array" ref="I273">IF('Load Schedule'!$D$6="Yes",INDEX('Load Schedule'!$A$10:$D$8769,COLUMN(H270),4),'Load Schedule'!$J$10*_xlfn.XLOOKUP('Load Schedule'!$J$9,'Load Schedule'!$F$16:$F$21,_xlfn.XLOOKUP(I$3,'Load Schedule'!$G$15:$AD$15,'Load Schedule'!$G$16:$AD$21)))</f>
        <v>0</v>
      </c>
      <c r="J273" s="26">
        <f t="array" ref="J273">IF('Load Schedule'!$D$6="Yes",INDEX('Load Schedule'!$A$10:$D$8769,COLUMN(I270),4),'Load Schedule'!$J$10*_xlfn.XLOOKUP('Load Schedule'!$J$9,'Load Schedule'!$F$16:$F$21,_xlfn.XLOOKUP(J$3,'Load Schedule'!$G$15:$AD$15,'Load Schedule'!$G$16:$AD$21)))</f>
        <v>0</v>
      </c>
      <c r="K273" s="26">
        <f t="array" ref="K273">IF('Load Schedule'!$D$6="Yes",INDEX('Load Schedule'!$A$10:$D$8769,COLUMN(J270),4),'Load Schedule'!$J$10*_xlfn.XLOOKUP('Load Schedule'!$J$9,'Load Schedule'!$F$16:$F$21,_xlfn.XLOOKUP(K$3,'Load Schedule'!$G$15:$AD$15,'Load Schedule'!$G$16:$AD$21)))</f>
        <v>0</v>
      </c>
      <c r="L273" s="26">
        <f t="array" ref="L273">IF('Load Schedule'!$D$6="Yes",INDEX('Load Schedule'!$A$10:$D$8769,COLUMN(K270),4),'Load Schedule'!$J$10*_xlfn.XLOOKUP('Load Schedule'!$J$9,'Load Schedule'!$F$16:$F$21,_xlfn.XLOOKUP(L$3,'Load Schedule'!$G$15:$AD$15,'Load Schedule'!$G$16:$AD$21)))</f>
        <v>0</v>
      </c>
      <c r="M273" s="26">
        <f t="array" ref="M273">IF('Load Schedule'!$D$6="Yes",INDEX('Load Schedule'!$A$10:$D$8769,COLUMN(L270),4),'Load Schedule'!$J$10*_xlfn.XLOOKUP('Load Schedule'!$J$9,'Load Schedule'!$F$16:$F$21,_xlfn.XLOOKUP(M$3,'Load Schedule'!$G$15:$AD$15,'Load Schedule'!$G$16:$AD$21)))</f>
        <v>0</v>
      </c>
      <c r="N273" s="26">
        <f t="array" ref="N273">IF('Load Schedule'!$D$6="Yes",INDEX('Load Schedule'!$A$10:$D$8769,COLUMN(M270),4),'Load Schedule'!$J$10*_xlfn.XLOOKUP('Load Schedule'!$J$9,'Load Schedule'!$F$16:$F$21,_xlfn.XLOOKUP(N$3,'Load Schedule'!$G$15:$AD$15,'Load Schedule'!$G$16:$AD$21)))</f>
        <v>0</v>
      </c>
      <c r="O273" s="26">
        <f t="array" ref="O273">IF('Load Schedule'!$D$6="Yes",INDEX('Load Schedule'!$A$10:$D$8769,COLUMN(N270),4),'Load Schedule'!$J$10*_xlfn.XLOOKUP('Load Schedule'!$J$9,'Load Schedule'!$F$16:$F$21,_xlfn.XLOOKUP(O$3,'Load Schedule'!$G$15:$AD$15,'Load Schedule'!$G$16:$AD$21)))</f>
        <v>0</v>
      </c>
      <c r="P273" s="26">
        <f t="array" ref="P273">IF('Load Schedule'!$D$6="Yes",INDEX('Load Schedule'!$A$10:$D$8769,COLUMN(O270),4),'Load Schedule'!$J$10*_xlfn.XLOOKUP('Load Schedule'!$J$9,'Load Schedule'!$F$16:$F$21,_xlfn.XLOOKUP(P$3,'Load Schedule'!$G$15:$AD$15,'Load Schedule'!$G$16:$AD$21)))</f>
        <v>0</v>
      </c>
      <c r="Q273" s="26">
        <f t="array" ref="Q273">IF('Load Schedule'!$D$6="Yes",INDEX('Load Schedule'!$A$10:$D$8769,COLUMN(P270),4),'Load Schedule'!$J$10*_xlfn.XLOOKUP('Load Schedule'!$J$9,'Load Schedule'!$F$16:$F$21,_xlfn.XLOOKUP(Q$3,'Load Schedule'!$G$15:$AD$15,'Load Schedule'!$G$16:$AD$21)))</f>
        <v>0</v>
      </c>
      <c r="R273" s="26">
        <f t="array" ref="R273">IF('Load Schedule'!$D$6="Yes",INDEX('Load Schedule'!$A$10:$D$8769,COLUMN(Q270),4),'Load Schedule'!$J$10*_xlfn.XLOOKUP('Load Schedule'!$J$9,'Load Schedule'!$F$16:$F$21,_xlfn.XLOOKUP(R$3,'Load Schedule'!$G$15:$AD$15,'Load Schedule'!$G$16:$AD$21)))</f>
        <v>0</v>
      </c>
      <c r="S273" s="26">
        <f t="array" ref="S273">IF('Load Schedule'!$D$6="Yes",INDEX('Load Schedule'!$A$10:$D$8769,COLUMN(R270),4),'Load Schedule'!$J$10*_xlfn.XLOOKUP('Load Schedule'!$J$9,'Load Schedule'!$F$16:$F$21,_xlfn.XLOOKUP(S$3,'Load Schedule'!$G$15:$AD$15,'Load Schedule'!$G$16:$AD$21)))</f>
        <v>0</v>
      </c>
      <c r="T273" s="26">
        <f t="array" ref="T273">IF('Load Schedule'!$D$6="Yes",INDEX('Load Schedule'!$A$10:$D$8769,COLUMN(S270),4),'Load Schedule'!$J$10*_xlfn.XLOOKUP('Load Schedule'!$J$9,'Load Schedule'!$F$16:$F$21,_xlfn.XLOOKUP(T$3,'Load Schedule'!$G$15:$AD$15,'Load Schedule'!$G$16:$AD$21)))</f>
        <v>0</v>
      </c>
      <c r="U273" s="26">
        <f t="array" ref="U273">IF('Load Schedule'!$D$6="Yes",INDEX('Load Schedule'!$A$10:$D$8769,COLUMN(T270),4),'Load Schedule'!$J$10*_xlfn.XLOOKUP('Load Schedule'!$J$9,'Load Schedule'!$F$16:$F$21,_xlfn.XLOOKUP(U$3,'Load Schedule'!$G$15:$AD$15,'Load Schedule'!$G$16:$AD$21)))</f>
        <v>0</v>
      </c>
      <c r="V273" s="26">
        <f t="array" ref="V273">IF('Load Schedule'!$D$6="Yes",INDEX('Load Schedule'!$A$10:$D$8769,COLUMN(U270),4),'Load Schedule'!$J$10*_xlfn.XLOOKUP('Load Schedule'!$J$9,'Load Schedule'!$F$16:$F$21,_xlfn.XLOOKUP(V$3,'Load Schedule'!$G$15:$AD$15,'Load Schedule'!$G$16:$AD$21)))</f>
        <v>0</v>
      </c>
      <c r="W273" s="26">
        <f t="array" ref="W273">IF('Load Schedule'!$D$6="Yes",INDEX('Load Schedule'!$A$10:$D$8769,COLUMN(V270),4),'Load Schedule'!$J$10*_xlfn.XLOOKUP('Load Schedule'!$J$9,'Load Schedule'!$F$16:$F$21,_xlfn.XLOOKUP(W$3,'Load Schedule'!$G$15:$AD$15,'Load Schedule'!$G$16:$AD$21)))</f>
        <v>0</v>
      </c>
      <c r="X273" s="26">
        <f t="array" ref="X273">IF('Load Schedule'!$D$6="Yes",INDEX('Load Schedule'!$A$10:$D$8769,COLUMN(W270),4),'Load Schedule'!$J$10*_xlfn.XLOOKUP('Load Schedule'!$J$9,'Load Schedule'!$F$16:$F$21,_xlfn.XLOOKUP(X$3,'Load Schedule'!$G$15:$AD$15,'Load Schedule'!$G$16:$AD$21)))</f>
        <v>0</v>
      </c>
      <c r="Y273" s="26">
        <f t="array" ref="Y273">IF('Load Schedule'!$D$6="Yes",INDEX('Load Schedule'!$A$10:$D$8769,COLUMN(X270),4),'Load Schedule'!$J$10*_xlfn.XLOOKUP('Load Schedule'!$J$9,'Load Schedule'!$F$16:$F$21,_xlfn.XLOOKUP(Y$3,'Load Schedule'!$G$15:$AD$15,'Load Schedule'!$G$16:$AD$21)))</f>
        <v>0</v>
      </c>
      <c r="AA273">
        <f t="shared" si="4"/>
        <v>6480</v>
      </c>
    </row>
    <row r="274" spans="1:27" x14ac:dyDescent="0.25">
      <c r="A274" s="8">
        <v>44467</v>
      </c>
      <c r="B274" s="26">
        <f t="array" ref="B274">IF('Load Schedule'!$D$6="Yes",INDEX('Load Schedule'!$A$10:$D$8769,COLUMN(A271),4),'Load Schedule'!$J$10*_xlfn.XLOOKUP('Load Schedule'!$J$9,'Load Schedule'!$F$16:$F$21,_xlfn.XLOOKUP(B$3,'Load Schedule'!$G$15:$AD$15,'Load Schedule'!$G$16:$AD$21)))</f>
        <v>0</v>
      </c>
      <c r="C274" s="26">
        <f t="array" ref="C274">IF('Load Schedule'!$D$6="Yes",INDEX('Load Schedule'!$A$10:$D$8769,COLUMN(B271),4),'Load Schedule'!$J$10*_xlfn.XLOOKUP('Load Schedule'!$J$9,'Load Schedule'!$F$16:$F$21,_xlfn.XLOOKUP(C$3,'Load Schedule'!$G$15:$AD$15,'Load Schedule'!$G$16:$AD$21)))</f>
        <v>0</v>
      </c>
      <c r="D274" s="26">
        <f t="array" ref="D274">IF('Load Schedule'!$D$6="Yes",INDEX('Load Schedule'!$A$10:$D$8769,COLUMN(C271),4),'Load Schedule'!$J$10*_xlfn.XLOOKUP('Load Schedule'!$J$9,'Load Schedule'!$F$16:$F$21,_xlfn.XLOOKUP(D$3,'Load Schedule'!$G$15:$AD$15,'Load Schedule'!$G$16:$AD$21)))</f>
        <v>0</v>
      </c>
      <c r="E274" s="26">
        <f t="array" ref="E274">IF('Load Schedule'!$D$6="Yes",INDEX('Load Schedule'!$A$10:$D$8769,COLUMN(D271),4),'Load Schedule'!$J$10*_xlfn.XLOOKUP('Load Schedule'!$J$9,'Load Schedule'!$F$16:$F$21,_xlfn.XLOOKUP(E$3,'Load Schedule'!$G$15:$AD$15,'Load Schedule'!$G$16:$AD$21)))</f>
        <v>0</v>
      </c>
      <c r="F274" s="26">
        <f t="array" ref="F274">IF('Load Schedule'!$D$6="Yes",INDEX('Load Schedule'!$A$10:$D$8769,COLUMN(E271),4),'Load Schedule'!$J$10*_xlfn.XLOOKUP('Load Schedule'!$J$9,'Load Schedule'!$F$16:$F$21,_xlfn.XLOOKUP(F$3,'Load Schedule'!$G$15:$AD$15,'Load Schedule'!$G$16:$AD$21)))</f>
        <v>0</v>
      </c>
      <c r="G274" s="26">
        <f t="array" ref="G274">IF('Load Schedule'!$D$6="Yes",INDEX('Load Schedule'!$A$10:$D$8769,COLUMN(F271),4),'Load Schedule'!$J$10*_xlfn.XLOOKUP('Load Schedule'!$J$9,'Load Schedule'!$F$16:$F$21,_xlfn.XLOOKUP(G$3,'Load Schedule'!$G$15:$AD$15,'Load Schedule'!$G$16:$AD$21)))</f>
        <v>0</v>
      </c>
      <c r="H274" s="26">
        <f t="array" ref="H274">IF('Load Schedule'!$D$6="Yes",INDEX('Load Schedule'!$A$10:$D$8769,COLUMN(G271),4),'Load Schedule'!$J$10*_xlfn.XLOOKUP('Load Schedule'!$J$9,'Load Schedule'!$F$16:$F$21,_xlfn.XLOOKUP(H$3,'Load Schedule'!$G$15:$AD$15,'Load Schedule'!$G$16:$AD$21)))</f>
        <v>0</v>
      </c>
      <c r="I274" s="26">
        <f t="array" ref="I274">IF('Load Schedule'!$D$6="Yes",INDEX('Load Schedule'!$A$10:$D$8769,COLUMN(H271),4),'Load Schedule'!$J$10*_xlfn.XLOOKUP('Load Schedule'!$J$9,'Load Schedule'!$F$16:$F$21,_xlfn.XLOOKUP(I$3,'Load Schedule'!$G$15:$AD$15,'Load Schedule'!$G$16:$AD$21)))</f>
        <v>0</v>
      </c>
      <c r="J274" s="26">
        <f t="array" ref="J274">IF('Load Schedule'!$D$6="Yes",INDEX('Load Schedule'!$A$10:$D$8769,COLUMN(I271),4),'Load Schedule'!$J$10*_xlfn.XLOOKUP('Load Schedule'!$J$9,'Load Schedule'!$F$16:$F$21,_xlfn.XLOOKUP(J$3,'Load Schedule'!$G$15:$AD$15,'Load Schedule'!$G$16:$AD$21)))</f>
        <v>0</v>
      </c>
      <c r="K274" s="26">
        <f t="array" ref="K274">IF('Load Schedule'!$D$6="Yes",INDEX('Load Schedule'!$A$10:$D$8769,COLUMN(J271),4),'Load Schedule'!$J$10*_xlfn.XLOOKUP('Load Schedule'!$J$9,'Load Schedule'!$F$16:$F$21,_xlfn.XLOOKUP(K$3,'Load Schedule'!$G$15:$AD$15,'Load Schedule'!$G$16:$AD$21)))</f>
        <v>0</v>
      </c>
      <c r="L274" s="26">
        <f t="array" ref="L274">IF('Load Schedule'!$D$6="Yes",INDEX('Load Schedule'!$A$10:$D$8769,COLUMN(K271),4),'Load Schedule'!$J$10*_xlfn.XLOOKUP('Load Schedule'!$J$9,'Load Schedule'!$F$16:$F$21,_xlfn.XLOOKUP(L$3,'Load Schedule'!$G$15:$AD$15,'Load Schedule'!$G$16:$AD$21)))</f>
        <v>0</v>
      </c>
      <c r="M274" s="26">
        <f t="array" ref="M274">IF('Load Schedule'!$D$6="Yes",INDEX('Load Schedule'!$A$10:$D$8769,COLUMN(L271),4),'Load Schedule'!$J$10*_xlfn.XLOOKUP('Load Schedule'!$J$9,'Load Schedule'!$F$16:$F$21,_xlfn.XLOOKUP(M$3,'Load Schedule'!$G$15:$AD$15,'Load Schedule'!$G$16:$AD$21)))</f>
        <v>0</v>
      </c>
      <c r="N274" s="26">
        <f t="array" ref="N274">IF('Load Schedule'!$D$6="Yes",INDEX('Load Schedule'!$A$10:$D$8769,COLUMN(M271),4),'Load Schedule'!$J$10*_xlfn.XLOOKUP('Load Schedule'!$J$9,'Load Schedule'!$F$16:$F$21,_xlfn.XLOOKUP(N$3,'Load Schedule'!$G$15:$AD$15,'Load Schedule'!$G$16:$AD$21)))</f>
        <v>0</v>
      </c>
      <c r="O274" s="26">
        <f t="array" ref="O274">IF('Load Schedule'!$D$6="Yes",INDEX('Load Schedule'!$A$10:$D$8769,COLUMN(N271),4),'Load Schedule'!$J$10*_xlfn.XLOOKUP('Load Schedule'!$J$9,'Load Schedule'!$F$16:$F$21,_xlfn.XLOOKUP(O$3,'Load Schedule'!$G$15:$AD$15,'Load Schedule'!$G$16:$AD$21)))</f>
        <v>0</v>
      </c>
      <c r="P274" s="26">
        <f t="array" ref="P274">IF('Load Schedule'!$D$6="Yes",INDEX('Load Schedule'!$A$10:$D$8769,COLUMN(O271),4),'Load Schedule'!$J$10*_xlfn.XLOOKUP('Load Schedule'!$J$9,'Load Schedule'!$F$16:$F$21,_xlfn.XLOOKUP(P$3,'Load Schedule'!$G$15:$AD$15,'Load Schedule'!$G$16:$AD$21)))</f>
        <v>0</v>
      </c>
      <c r="Q274" s="26">
        <f t="array" ref="Q274">IF('Load Schedule'!$D$6="Yes",INDEX('Load Schedule'!$A$10:$D$8769,COLUMN(P271),4),'Load Schedule'!$J$10*_xlfn.XLOOKUP('Load Schedule'!$J$9,'Load Schedule'!$F$16:$F$21,_xlfn.XLOOKUP(Q$3,'Load Schedule'!$G$15:$AD$15,'Load Schedule'!$G$16:$AD$21)))</f>
        <v>0</v>
      </c>
      <c r="R274" s="26">
        <f t="array" ref="R274">IF('Load Schedule'!$D$6="Yes",INDEX('Load Schedule'!$A$10:$D$8769,COLUMN(Q271),4),'Load Schedule'!$J$10*_xlfn.XLOOKUP('Load Schedule'!$J$9,'Load Schedule'!$F$16:$F$21,_xlfn.XLOOKUP(R$3,'Load Schedule'!$G$15:$AD$15,'Load Schedule'!$G$16:$AD$21)))</f>
        <v>0</v>
      </c>
      <c r="S274" s="26">
        <f t="array" ref="S274">IF('Load Schedule'!$D$6="Yes",INDEX('Load Schedule'!$A$10:$D$8769,COLUMN(R271),4),'Load Schedule'!$J$10*_xlfn.XLOOKUP('Load Schedule'!$J$9,'Load Schedule'!$F$16:$F$21,_xlfn.XLOOKUP(S$3,'Load Schedule'!$G$15:$AD$15,'Load Schedule'!$G$16:$AD$21)))</f>
        <v>0</v>
      </c>
      <c r="T274" s="26">
        <f t="array" ref="T274">IF('Load Schedule'!$D$6="Yes",INDEX('Load Schedule'!$A$10:$D$8769,COLUMN(S271),4),'Load Schedule'!$J$10*_xlfn.XLOOKUP('Load Schedule'!$J$9,'Load Schedule'!$F$16:$F$21,_xlfn.XLOOKUP(T$3,'Load Schedule'!$G$15:$AD$15,'Load Schedule'!$G$16:$AD$21)))</f>
        <v>0</v>
      </c>
      <c r="U274" s="26">
        <f t="array" ref="U274">IF('Load Schedule'!$D$6="Yes",INDEX('Load Schedule'!$A$10:$D$8769,COLUMN(T271),4),'Load Schedule'!$J$10*_xlfn.XLOOKUP('Load Schedule'!$J$9,'Load Schedule'!$F$16:$F$21,_xlfn.XLOOKUP(U$3,'Load Schedule'!$G$15:$AD$15,'Load Schedule'!$G$16:$AD$21)))</f>
        <v>0</v>
      </c>
      <c r="V274" s="26">
        <f t="array" ref="V274">IF('Load Schedule'!$D$6="Yes",INDEX('Load Schedule'!$A$10:$D$8769,COLUMN(U271),4),'Load Schedule'!$J$10*_xlfn.XLOOKUP('Load Schedule'!$J$9,'Load Schedule'!$F$16:$F$21,_xlfn.XLOOKUP(V$3,'Load Schedule'!$G$15:$AD$15,'Load Schedule'!$G$16:$AD$21)))</f>
        <v>0</v>
      </c>
      <c r="W274" s="26">
        <f t="array" ref="W274">IF('Load Schedule'!$D$6="Yes",INDEX('Load Schedule'!$A$10:$D$8769,COLUMN(V271),4),'Load Schedule'!$J$10*_xlfn.XLOOKUP('Load Schedule'!$J$9,'Load Schedule'!$F$16:$F$21,_xlfn.XLOOKUP(W$3,'Load Schedule'!$G$15:$AD$15,'Load Schedule'!$G$16:$AD$21)))</f>
        <v>0</v>
      </c>
      <c r="X274" s="26">
        <f t="array" ref="X274">IF('Load Schedule'!$D$6="Yes",INDEX('Load Schedule'!$A$10:$D$8769,COLUMN(W271),4),'Load Schedule'!$J$10*_xlfn.XLOOKUP('Load Schedule'!$J$9,'Load Schedule'!$F$16:$F$21,_xlfn.XLOOKUP(X$3,'Load Schedule'!$G$15:$AD$15,'Load Schedule'!$G$16:$AD$21)))</f>
        <v>0</v>
      </c>
      <c r="Y274" s="26">
        <f t="array" ref="Y274">IF('Load Schedule'!$D$6="Yes",INDEX('Load Schedule'!$A$10:$D$8769,COLUMN(X271),4),'Load Schedule'!$J$10*_xlfn.XLOOKUP('Load Schedule'!$J$9,'Load Schedule'!$F$16:$F$21,_xlfn.XLOOKUP(Y$3,'Load Schedule'!$G$15:$AD$15,'Load Schedule'!$G$16:$AD$21)))</f>
        <v>0</v>
      </c>
      <c r="AA274">
        <f t="shared" si="4"/>
        <v>6504</v>
      </c>
    </row>
    <row r="275" spans="1:27" x14ac:dyDescent="0.25">
      <c r="A275" s="8">
        <v>44468</v>
      </c>
      <c r="B275" s="26">
        <f t="array" ref="B275">IF('Load Schedule'!$D$6="Yes",INDEX('Load Schedule'!$A$10:$D$8769,COLUMN(A272),4),'Load Schedule'!$J$10*_xlfn.XLOOKUP('Load Schedule'!$J$9,'Load Schedule'!$F$16:$F$21,_xlfn.XLOOKUP(B$3,'Load Schedule'!$G$15:$AD$15,'Load Schedule'!$G$16:$AD$21)))</f>
        <v>0</v>
      </c>
      <c r="C275" s="26">
        <f t="array" ref="C275">IF('Load Schedule'!$D$6="Yes",INDEX('Load Schedule'!$A$10:$D$8769,COLUMN(B272),4),'Load Schedule'!$J$10*_xlfn.XLOOKUP('Load Schedule'!$J$9,'Load Schedule'!$F$16:$F$21,_xlfn.XLOOKUP(C$3,'Load Schedule'!$G$15:$AD$15,'Load Schedule'!$G$16:$AD$21)))</f>
        <v>0</v>
      </c>
      <c r="D275" s="26">
        <f t="array" ref="D275">IF('Load Schedule'!$D$6="Yes",INDEX('Load Schedule'!$A$10:$D$8769,COLUMN(C272),4),'Load Schedule'!$J$10*_xlfn.XLOOKUP('Load Schedule'!$J$9,'Load Schedule'!$F$16:$F$21,_xlfn.XLOOKUP(D$3,'Load Schedule'!$G$15:$AD$15,'Load Schedule'!$G$16:$AD$21)))</f>
        <v>0</v>
      </c>
      <c r="E275" s="26">
        <f t="array" ref="E275">IF('Load Schedule'!$D$6="Yes",INDEX('Load Schedule'!$A$10:$D$8769,COLUMN(D272),4),'Load Schedule'!$J$10*_xlfn.XLOOKUP('Load Schedule'!$J$9,'Load Schedule'!$F$16:$F$21,_xlfn.XLOOKUP(E$3,'Load Schedule'!$G$15:$AD$15,'Load Schedule'!$G$16:$AD$21)))</f>
        <v>0</v>
      </c>
      <c r="F275" s="26">
        <f t="array" ref="F275">IF('Load Schedule'!$D$6="Yes",INDEX('Load Schedule'!$A$10:$D$8769,COLUMN(E272),4),'Load Schedule'!$J$10*_xlfn.XLOOKUP('Load Schedule'!$J$9,'Load Schedule'!$F$16:$F$21,_xlfn.XLOOKUP(F$3,'Load Schedule'!$G$15:$AD$15,'Load Schedule'!$G$16:$AD$21)))</f>
        <v>0</v>
      </c>
      <c r="G275" s="26">
        <f t="array" ref="G275">IF('Load Schedule'!$D$6="Yes",INDEX('Load Schedule'!$A$10:$D$8769,COLUMN(F272),4),'Load Schedule'!$J$10*_xlfn.XLOOKUP('Load Schedule'!$J$9,'Load Schedule'!$F$16:$F$21,_xlfn.XLOOKUP(G$3,'Load Schedule'!$G$15:$AD$15,'Load Schedule'!$G$16:$AD$21)))</f>
        <v>0</v>
      </c>
      <c r="H275" s="26">
        <f t="array" ref="H275">IF('Load Schedule'!$D$6="Yes",INDEX('Load Schedule'!$A$10:$D$8769,COLUMN(G272),4),'Load Schedule'!$J$10*_xlfn.XLOOKUP('Load Schedule'!$J$9,'Load Schedule'!$F$16:$F$21,_xlfn.XLOOKUP(H$3,'Load Schedule'!$G$15:$AD$15,'Load Schedule'!$G$16:$AD$21)))</f>
        <v>0</v>
      </c>
      <c r="I275" s="26">
        <f t="array" ref="I275">IF('Load Schedule'!$D$6="Yes",INDEX('Load Schedule'!$A$10:$D$8769,COLUMN(H272),4),'Load Schedule'!$J$10*_xlfn.XLOOKUP('Load Schedule'!$J$9,'Load Schedule'!$F$16:$F$21,_xlfn.XLOOKUP(I$3,'Load Schedule'!$G$15:$AD$15,'Load Schedule'!$G$16:$AD$21)))</f>
        <v>0</v>
      </c>
      <c r="J275" s="26">
        <f t="array" ref="J275">IF('Load Schedule'!$D$6="Yes",INDEX('Load Schedule'!$A$10:$D$8769,COLUMN(I272),4),'Load Schedule'!$J$10*_xlfn.XLOOKUP('Load Schedule'!$J$9,'Load Schedule'!$F$16:$F$21,_xlfn.XLOOKUP(J$3,'Load Schedule'!$G$15:$AD$15,'Load Schedule'!$G$16:$AD$21)))</f>
        <v>0</v>
      </c>
      <c r="K275" s="26">
        <f t="array" ref="K275">IF('Load Schedule'!$D$6="Yes",INDEX('Load Schedule'!$A$10:$D$8769,COLUMN(J272),4),'Load Schedule'!$J$10*_xlfn.XLOOKUP('Load Schedule'!$J$9,'Load Schedule'!$F$16:$F$21,_xlfn.XLOOKUP(K$3,'Load Schedule'!$G$15:$AD$15,'Load Schedule'!$G$16:$AD$21)))</f>
        <v>0</v>
      </c>
      <c r="L275" s="26">
        <f t="array" ref="L275">IF('Load Schedule'!$D$6="Yes",INDEX('Load Schedule'!$A$10:$D$8769,COLUMN(K272),4),'Load Schedule'!$J$10*_xlfn.XLOOKUP('Load Schedule'!$J$9,'Load Schedule'!$F$16:$F$21,_xlfn.XLOOKUP(L$3,'Load Schedule'!$G$15:$AD$15,'Load Schedule'!$G$16:$AD$21)))</f>
        <v>0</v>
      </c>
      <c r="M275" s="26">
        <f t="array" ref="M275">IF('Load Schedule'!$D$6="Yes",INDEX('Load Schedule'!$A$10:$D$8769,COLUMN(L272),4),'Load Schedule'!$J$10*_xlfn.XLOOKUP('Load Schedule'!$J$9,'Load Schedule'!$F$16:$F$21,_xlfn.XLOOKUP(M$3,'Load Schedule'!$G$15:$AD$15,'Load Schedule'!$G$16:$AD$21)))</f>
        <v>0</v>
      </c>
      <c r="N275" s="26">
        <f t="array" ref="N275">IF('Load Schedule'!$D$6="Yes",INDEX('Load Schedule'!$A$10:$D$8769,COLUMN(M272),4),'Load Schedule'!$J$10*_xlfn.XLOOKUP('Load Schedule'!$J$9,'Load Schedule'!$F$16:$F$21,_xlfn.XLOOKUP(N$3,'Load Schedule'!$G$15:$AD$15,'Load Schedule'!$G$16:$AD$21)))</f>
        <v>0</v>
      </c>
      <c r="O275" s="26">
        <f t="array" ref="O275">IF('Load Schedule'!$D$6="Yes",INDEX('Load Schedule'!$A$10:$D$8769,COLUMN(N272),4),'Load Schedule'!$J$10*_xlfn.XLOOKUP('Load Schedule'!$J$9,'Load Schedule'!$F$16:$F$21,_xlfn.XLOOKUP(O$3,'Load Schedule'!$G$15:$AD$15,'Load Schedule'!$G$16:$AD$21)))</f>
        <v>0</v>
      </c>
      <c r="P275" s="26">
        <f t="array" ref="P275">IF('Load Schedule'!$D$6="Yes",INDEX('Load Schedule'!$A$10:$D$8769,COLUMN(O272),4),'Load Schedule'!$J$10*_xlfn.XLOOKUP('Load Schedule'!$J$9,'Load Schedule'!$F$16:$F$21,_xlfn.XLOOKUP(P$3,'Load Schedule'!$G$15:$AD$15,'Load Schedule'!$G$16:$AD$21)))</f>
        <v>0</v>
      </c>
      <c r="Q275" s="26">
        <f t="array" ref="Q275">IF('Load Schedule'!$D$6="Yes",INDEX('Load Schedule'!$A$10:$D$8769,COLUMN(P272),4),'Load Schedule'!$J$10*_xlfn.XLOOKUP('Load Schedule'!$J$9,'Load Schedule'!$F$16:$F$21,_xlfn.XLOOKUP(Q$3,'Load Schedule'!$G$15:$AD$15,'Load Schedule'!$G$16:$AD$21)))</f>
        <v>0</v>
      </c>
      <c r="R275" s="26">
        <f t="array" ref="R275">IF('Load Schedule'!$D$6="Yes",INDEX('Load Schedule'!$A$10:$D$8769,COLUMN(Q272),4),'Load Schedule'!$J$10*_xlfn.XLOOKUP('Load Schedule'!$J$9,'Load Schedule'!$F$16:$F$21,_xlfn.XLOOKUP(R$3,'Load Schedule'!$G$15:$AD$15,'Load Schedule'!$G$16:$AD$21)))</f>
        <v>0</v>
      </c>
      <c r="S275" s="26">
        <f t="array" ref="S275">IF('Load Schedule'!$D$6="Yes",INDEX('Load Schedule'!$A$10:$D$8769,COLUMN(R272),4),'Load Schedule'!$J$10*_xlfn.XLOOKUP('Load Schedule'!$J$9,'Load Schedule'!$F$16:$F$21,_xlfn.XLOOKUP(S$3,'Load Schedule'!$G$15:$AD$15,'Load Schedule'!$G$16:$AD$21)))</f>
        <v>0</v>
      </c>
      <c r="T275" s="26">
        <f t="array" ref="T275">IF('Load Schedule'!$D$6="Yes",INDEX('Load Schedule'!$A$10:$D$8769,COLUMN(S272),4),'Load Schedule'!$J$10*_xlfn.XLOOKUP('Load Schedule'!$J$9,'Load Schedule'!$F$16:$F$21,_xlfn.XLOOKUP(T$3,'Load Schedule'!$G$15:$AD$15,'Load Schedule'!$G$16:$AD$21)))</f>
        <v>0</v>
      </c>
      <c r="U275" s="26">
        <f t="array" ref="U275">IF('Load Schedule'!$D$6="Yes",INDEX('Load Schedule'!$A$10:$D$8769,COLUMN(T272),4),'Load Schedule'!$J$10*_xlfn.XLOOKUP('Load Schedule'!$J$9,'Load Schedule'!$F$16:$F$21,_xlfn.XLOOKUP(U$3,'Load Schedule'!$G$15:$AD$15,'Load Schedule'!$G$16:$AD$21)))</f>
        <v>0</v>
      </c>
      <c r="V275" s="26">
        <f t="array" ref="V275">IF('Load Schedule'!$D$6="Yes",INDEX('Load Schedule'!$A$10:$D$8769,COLUMN(U272),4),'Load Schedule'!$J$10*_xlfn.XLOOKUP('Load Schedule'!$J$9,'Load Schedule'!$F$16:$F$21,_xlfn.XLOOKUP(V$3,'Load Schedule'!$G$15:$AD$15,'Load Schedule'!$G$16:$AD$21)))</f>
        <v>0</v>
      </c>
      <c r="W275" s="26">
        <f t="array" ref="W275">IF('Load Schedule'!$D$6="Yes",INDEX('Load Schedule'!$A$10:$D$8769,COLUMN(V272),4),'Load Schedule'!$J$10*_xlfn.XLOOKUP('Load Schedule'!$J$9,'Load Schedule'!$F$16:$F$21,_xlfn.XLOOKUP(W$3,'Load Schedule'!$G$15:$AD$15,'Load Schedule'!$G$16:$AD$21)))</f>
        <v>0</v>
      </c>
      <c r="X275" s="26">
        <f t="array" ref="X275">IF('Load Schedule'!$D$6="Yes",INDEX('Load Schedule'!$A$10:$D$8769,COLUMN(W272),4),'Load Schedule'!$J$10*_xlfn.XLOOKUP('Load Schedule'!$J$9,'Load Schedule'!$F$16:$F$21,_xlfn.XLOOKUP(X$3,'Load Schedule'!$G$15:$AD$15,'Load Schedule'!$G$16:$AD$21)))</f>
        <v>0</v>
      </c>
      <c r="Y275" s="26">
        <f t="array" ref="Y275">IF('Load Schedule'!$D$6="Yes",INDEX('Load Schedule'!$A$10:$D$8769,COLUMN(X272),4),'Load Schedule'!$J$10*_xlfn.XLOOKUP('Load Schedule'!$J$9,'Load Schedule'!$F$16:$F$21,_xlfn.XLOOKUP(Y$3,'Load Schedule'!$G$15:$AD$15,'Load Schedule'!$G$16:$AD$21)))</f>
        <v>0</v>
      </c>
      <c r="AA275">
        <f t="shared" si="4"/>
        <v>6528</v>
      </c>
    </row>
    <row r="276" spans="1:27" x14ac:dyDescent="0.25">
      <c r="A276" s="8">
        <v>44469</v>
      </c>
      <c r="B276" s="26">
        <f t="array" ref="B276">IF('Load Schedule'!$D$6="Yes",INDEX('Load Schedule'!$A$10:$D$8769,COLUMN(A273),4),'Load Schedule'!$J$10*_xlfn.XLOOKUP('Load Schedule'!$J$9,'Load Schedule'!$F$16:$F$21,_xlfn.XLOOKUP(B$3,'Load Schedule'!$G$15:$AD$15,'Load Schedule'!$G$16:$AD$21)))</f>
        <v>0</v>
      </c>
      <c r="C276" s="26">
        <f t="array" ref="C276">IF('Load Schedule'!$D$6="Yes",INDEX('Load Schedule'!$A$10:$D$8769,COLUMN(B273),4),'Load Schedule'!$J$10*_xlfn.XLOOKUP('Load Schedule'!$J$9,'Load Schedule'!$F$16:$F$21,_xlfn.XLOOKUP(C$3,'Load Schedule'!$G$15:$AD$15,'Load Schedule'!$G$16:$AD$21)))</f>
        <v>0</v>
      </c>
      <c r="D276" s="26">
        <f t="array" ref="D276">IF('Load Schedule'!$D$6="Yes",INDEX('Load Schedule'!$A$10:$D$8769,COLUMN(C273),4),'Load Schedule'!$J$10*_xlfn.XLOOKUP('Load Schedule'!$J$9,'Load Schedule'!$F$16:$F$21,_xlfn.XLOOKUP(D$3,'Load Schedule'!$G$15:$AD$15,'Load Schedule'!$G$16:$AD$21)))</f>
        <v>0</v>
      </c>
      <c r="E276" s="26">
        <f t="array" ref="E276">IF('Load Schedule'!$D$6="Yes",INDEX('Load Schedule'!$A$10:$D$8769,COLUMN(D273),4),'Load Schedule'!$J$10*_xlfn.XLOOKUP('Load Schedule'!$J$9,'Load Schedule'!$F$16:$F$21,_xlfn.XLOOKUP(E$3,'Load Schedule'!$G$15:$AD$15,'Load Schedule'!$G$16:$AD$21)))</f>
        <v>0</v>
      </c>
      <c r="F276" s="26">
        <f t="array" ref="F276">IF('Load Schedule'!$D$6="Yes",INDEX('Load Schedule'!$A$10:$D$8769,COLUMN(E273),4),'Load Schedule'!$J$10*_xlfn.XLOOKUP('Load Schedule'!$J$9,'Load Schedule'!$F$16:$F$21,_xlfn.XLOOKUP(F$3,'Load Schedule'!$G$15:$AD$15,'Load Schedule'!$G$16:$AD$21)))</f>
        <v>0</v>
      </c>
      <c r="G276" s="26">
        <f t="array" ref="G276">IF('Load Schedule'!$D$6="Yes",INDEX('Load Schedule'!$A$10:$D$8769,COLUMN(F273),4),'Load Schedule'!$J$10*_xlfn.XLOOKUP('Load Schedule'!$J$9,'Load Schedule'!$F$16:$F$21,_xlfn.XLOOKUP(G$3,'Load Schedule'!$G$15:$AD$15,'Load Schedule'!$G$16:$AD$21)))</f>
        <v>0</v>
      </c>
      <c r="H276" s="26">
        <f t="array" ref="H276">IF('Load Schedule'!$D$6="Yes",INDEX('Load Schedule'!$A$10:$D$8769,COLUMN(G273),4),'Load Schedule'!$J$10*_xlfn.XLOOKUP('Load Schedule'!$J$9,'Load Schedule'!$F$16:$F$21,_xlfn.XLOOKUP(H$3,'Load Schedule'!$G$15:$AD$15,'Load Schedule'!$G$16:$AD$21)))</f>
        <v>0</v>
      </c>
      <c r="I276" s="26">
        <f t="array" ref="I276">IF('Load Schedule'!$D$6="Yes",INDEX('Load Schedule'!$A$10:$D$8769,COLUMN(H273),4),'Load Schedule'!$J$10*_xlfn.XLOOKUP('Load Schedule'!$J$9,'Load Schedule'!$F$16:$F$21,_xlfn.XLOOKUP(I$3,'Load Schedule'!$G$15:$AD$15,'Load Schedule'!$G$16:$AD$21)))</f>
        <v>0</v>
      </c>
      <c r="J276" s="26">
        <f t="array" ref="J276">IF('Load Schedule'!$D$6="Yes",INDEX('Load Schedule'!$A$10:$D$8769,COLUMN(I273),4),'Load Schedule'!$J$10*_xlfn.XLOOKUP('Load Schedule'!$J$9,'Load Schedule'!$F$16:$F$21,_xlfn.XLOOKUP(J$3,'Load Schedule'!$G$15:$AD$15,'Load Schedule'!$G$16:$AD$21)))</f>
        <v>0</v>
      </c>
      <c r="K276" s="26">
        <f t="array" ref="K276">IF('Load Schedule'!$D$6="Yes",INDEX('Load Schedule'!$A$10:$D$8769,COLUMN(J273),4),'Load Schedule'!$J$10*_xlfn.XLOOKUP('Load Schedule'!$J$9,'Load Schedule'!$F$16:$F$21,_xlfn.XLOOKUP(K$3,'Load Schedule'!$G$15:$AD$15,'Load Schedule'!$G$16:$AD$21)))</f>
        <v>0</v>
      </c>
      <c r="L276" s="26">
        <f t="array" ref="L276">IF('Load Schedule'!$D$6="Yes",INDEX('Load Schedule'!$A$10:$D$8769,COLUMN(K273),4),'Load Schedule'!$J$10*_xlfn.XLOOKUP('Load Schedule'!$J$9,'Load Schedule'!$F$16:$F$21,_xlfn.XLOOKUP(L$3,'Load Schedule'!$G$15:$AD$15,'Load Schedule'!$G$16:$AD$21)))</f>
        <v>0</v>
      </c>
      <c r="M276" s="26">
        <f t="array" ref="M276">IF('Load Schedule'!$D$6="Yes",INDEX('Load Schedule'!$A$10:$D$8769,COLUMN(L273),4),'Load Schedule'!$J$10*_xlfn.XLOOKUP('Load Schedule'!$J$9,'Load Schedule'!$F$16:$F$21,_xlfn.XLOOKUP(M$3,'Load Schedule'!$G$15:$AD$15,'Load Schedule'!$G$16:$AD$21)))</f>
        <v>0</v>
      </c>
      <c r="N276" s="26">
        <f t="array" ref="N276">IF('Load Schedule'!$D$6="Yes",INDEX('Load Schedule'!$A$10:$D$8769,COLUMN(M273),4),'Load Schedule'!$J$10*_xlfn.XLOOKUP('Load Schedule'!$J$9,'Load Schedule'!$F$16:$F$21,_xlfn.XLOOKUP(N$3,'Load Schedule'!$G$15:$AD$15,'Load Schedule'!$G$16:$AD$21)))</f>
        <v>0</v>
      </c>
      <c r="O276" s="26">
        <f t="array" ref="O276">IF('Load Schedule'!$D$6="Yes",INDEX('Load Schedule'!$A$10:$D$8769,COLUMN(N273),4),'Load Schedule'!$J$10*_xlfn.XLOOKUP('Load Schedule'!$J$9,'Load Schedule'!$F$16:$F$21,_xlfn.XLOOKUP(O$3,'Load Schedule'!$G$15:$AD$15,'Load Schedule'!$G$16:$AD$21)))</f>
        <v>0</v>
      </c>
      <c r="P276" s="26">
        <f t="array" ref="P276">IF('Load Schedule'!$D$6="Yes",INDEX('Load Schedule'!$A$10:$D$8769,COLUMN(O273),4),'Load Schedule'!$J$10*_xlfn.XLOOKUP('Load Schedule'!$J$9,'Load Schedule'!$F$16:$F$21,_xlfn.XLOOKUP(P$3,'Load Schedule'!$G$15:$AD$15,'Load Schedule'!$G$16:$AD$21)))</f>
        <v>0</v>
      </c>
      <c r="Q276" s="26">
        <f t="array" ref="Q276">IF('Load Schedule'!$D$6="Yes",INDEX('Load Schedule'!$A$10:$D$8769,COLUMN(P273),4),'Load Schedule'!$J$10*_xlfn.XLOOKUP('Load Schedule'!$J$9,'Load Schedule'!$F$16:$F$21,_xlfn.XLOOKUP(Q$3,'Load Schedule'!$G$15:$AD$15,'Load Schedule'!$G$16:$AD$21)))</f>
        <v>0</v>
      </c>
      <c r="R276" s="26">
        <f t="array" ref="R276">IF('Load Schedule'!$D$6="Yes",INDEX('Load Schedule'!$A$10:$D$8769,COLUMN(Q273),4),'Load Schedule'!$J$10*_xlfn.XLOOKUP('Load Schedule'!$J$9,'Load Schedule'!$F$16:$F$21,_xlfn.XLOOKUP(R$3,'Load Schedule'!$G$15:$AD$15,'Load Schedule'!$G$16:$AD$21)))</f>
        <v>0</v>
      </c>
      <c r="S276" s="26">
        <f t="array" ref="S276">IF('Load Schedule'!$D$6="Yes",INDEX('Load Schedule'!$A$10:$D$8769,COLUMN(R273),4),'Load Schedule'!$J$10*_xlfn.XLOOKUP('Load Schedule'!$J$9,'Load Schedule'!$F$16:$F$21,_xlfn.XLOOKUP(S$3,'Load Schedule'!$G$15:$AD$15,'Load Schedule'!$G$16:$AD$21)))</f>
        <v>0</v>
      </c>
      <c r="T276" s="26">
        <f t="array" ref="T276">IF('Load Schedule'!$D$6="Yes",INDEX('Load Schedule'!$A$10:$D$8769,COLUMN(S273),4),'Load Schedule'!$J$10*_xlfn.XLOOKUP('Load Schedule'!$J$9,'Load Schedule'!$F$16:$F$21,_xlfn.XLOOKUP(T$3,'Load Schedule'!$G$15:$AD$15,'Load Schedule'!$G$16:$AD$21)))</f>
        <v>0</v>
      </c>
      <c r="U276" s="26">
        <f t="array" ref="U276">IF('Load Schedule'!$D$6="Yes",INDEX('Load Schedule'!$A$10:$D$8769,COLUMN(T273),4),'Load Schedule'!$J$10*_xlfn.XLOOKUP('Load Schedule'!$J$9,'Load Schedule'!$F$16:$F$21,_xlfn.XLOOKUP(U$3,'Load Schedule'!$G$15:$AD$15,'Load Schedule'!$G$16:$AD$21)))</f>
        <v>0</v>
      </c>
      <c r="V276" s="26">
        <f t="array" ref="V276">IF('Load Schedule'!$D$6="Yes",INDEX('Load Schedule'!$A$10:$D$8769,COLUMN(U273),4),'Load Schedule'!$J$10*_xlfn.XLOOKUP('Load Schedule'!$J$9,'Load Schedule'!$F$16:$F$21,_xlfn.XLOOKUP(V$3,'Load Schedule'!$G$15:$AD$15,'Load Schedule'!$G$16:$AD$21)))</f>
        <v>0</v>
      </c>
      <c r="W276" s="26">
        <f t="array" ref="W276">IF('Load Schedule'!$D$6="Yes",INDEX('Load Schedule'!$A$10:$D$8769,COLUMN(V273),4),'Load Schedule'!$J$10*_xlfn.XLOOKUP('Load Schedule'!$J$9,'Load Schedule'!$F$16:$F$21,_xlfn.XLOOKUP(W$3,'Load Schedule'!$G$15:$AD$15,'Load Schedule'!$G$16:$AD$21)))</f>
        <v>0</v>
      </c>
      <c r="X276" s="26">
        <f t="array" ref="X276">IF('Load Schedule'!$D$6="Yes",INDEX('Load Schedule'!$A$10:$D$8769,COLUMN(W273),4),'Load Schedule'!$J$10*_xlfn.XLOOKUP('Load Schedule'!$J$9,'Load Schedule'!$F$16:$F$21,_xlfn.XLOOKUP(X$3,'Load Schedule'!$G$15:$AD$15,'Load Schedule'!$G$16:$AD$21)))</f>
        <v>0</v>
      </c>
      <c r="Y276" s="26">
        <f t="array" ref="Y276">IF('Load Schedule'!$D$6="Yes",INDEX('Load Schedule'!$A$10:$D$8769,COLUMN(X273),4),'Load Schedule'!$J$10*_xlfn.XLOOKUP('Load Schedule'!$J$9,'Load Schedule'!$F$16:$F$21,_xlfn.XLOOKUP(Y$3,'Load Schedule'!$G$15:$AD$15,'Load Schedule'!$G$16:$AD$21)))</f>
        <v>0</v>
      </c>
      <c r="AA276">
        <f t="shared" si="4"/>
        <v>6552</v>
      </c>
    </row>
    <row r="277" spans="1:27" x14ac:dyDescent="0.25">
      <c r="A277" s="8">
        <v>44470</v>
      </c>
      <c r="B277" s="26">
        <f t="array" ref="B277">IF('Load Schedule'!$D$6="Yes",INDEX('Load Schedule'!$A$10:$D$8769,COLUMN(A274),4),'Load Schedule'!$J$10*_xlfn.XLOOKUP('Load Schedule'!$J$9,'Load Schedule'!$F$16:$F$21,_xlfn.XLOOKUP(B$3,'Load Schedule'!$G$15:$AD$15,'Load Schedule'!$G$16:$AD$21)))</f>
        <v>0</v>
      </c>
      <c r="C277" s="26">
        <f t="array" ref="C277">IF('Load Schedule'!$D$6="Yes",INDEX('Load Schedule'!$A$10:$D$8769,COLUMN(B274),4),'Load Schedule'!$J$10*_xlfn.XLOOKUP('Load Schedule'!$J$9,'Load Schedule'!$F$16:$F$21,_xlfn.XLOOKUP(C$3,'Load Schedule'!$G$15:$AD$15,'Load Schedule'!$G$16:$AD$21)))</f>
        <v>0</v>
      </c>
      <c r="D277" s="26">
        <f t="array" ref="D277">IF('Load Schedule'!$D$6="Yes",INDEX('Load Schedule'!$A$10:$D$8769,COLUMN(C274),4),'Load Schedule'!$J$10*_xlfn.XLOOKUP('Load Schedule'!$J$9,'Load Schedule'!$F$16:$F$21,_xlfn.XLOOKUP(D$3,'Load Schedule'!$G$15:$AD$15,'Load Schedule'!$G$16:$AD$21)))</f>
        <v>0</v>
      </c>
      <c r="E277" s="26">
        <f t="array" ref="E277">IF('Load Schedule'!$D$6="Yes",INDEX('Load Schedule'!$A$10:$D$8769,COLUMN(D274),4),'Load Schedule'!$J$10*_xlfn.XLOOKUP('Load Schedule'!$J$9,'Load Schedule'!$F$16:$F$21,_xlfn.XLOOKUP(E$3,'Load Schedule'!$G$15:$AD$15,'Load Schedule'!$G$16:$AD$21)))</f>
        <v>0</v>
      </c>
      <c r="F277" s="26">
        <f t="array" ref="F277">IF('Load Schedule'!$D$6="Yes",INDEX('Load Schedule'!$A$10:$D$8769,COLUMN(E274),4),'Load Schedule'!$J$10*_xlfn.XLOOKUP('Load Schedule'!$J$9,'Load Schedule'!$F$16:$F$21,_xlfn.XLOOKUP(F$3,'Load Schedule'!$G$15:$AD$15,'Load Schedule'!$G$16:$AD$21)))</f>
        <v>0</v>
      </c>
      <c r="G277" s="26">
        <f t="array" ref="G277">IF('Load Schedule'!$D$6="Yes",INDEX('Load Schedule'!$A$10:$D$8769,COLUMN(F274),4),'Load Schedule'!$J$10*_xlfn.XLOOKUP('Load Schedule'!$J$9,'Load Schedule'!$F$16:$F$21,_xlfn.XLOOKUP(G$3,'Load Schedule'!$G$15:$AD$15,'Load Schedule'!$G$16:$AD$21)))</f>
        <v>0</v>
      </c>
      <c r="H277" s="26">
        <f t="array" ref="H277">IF('Load Schedule'!$D$6="Yes",INDEX('Load Schedule'!$A$10:$D$8769,COLUMN(G274),4),'Load Schedule'!$J$10*_xlfn.XLOOKUP('Load Schedule'!$J$9,'Load Schedule'!$F$16:$F$21,_xlfn.XLOOKUP(H$3,'Load Schedule'!$G$15:$AD$15,'Load Schedule'!$G$16:$AD$21)))</f>
        <v>0</v>
      </c>
      <c r="I277" s="26">
        <f t="array" ref="I277">IF('Load Schedule'!$D$6="Yes",INDEX('Load Schedule'!$A$10:$D$8769,COLUMN(H274),4),'Load Schedule'!$J$10*_xlfn.XLOOKUP('Load Schedule'!$J$9,'Load Schedule'!$F$16:$F$21,_xlfn.XLOOKUP(I$3,'Load Schedule'!$G$15:$AD$15,'Load Schedule'!$G$16:$AD$21)))</f>
        <v>0</v>
      </c>
      <c r="J277" s="26">
        <f t="array" ref="J277">IF('Load Schedule'!$D$6="Yes",INDEX('Load Schedule'!$A$10:$D$8769,COLUMN(I274),4),'Load Schedule'!$J$10*_xlfn.XLOOKUP('Load Schedule'!$J$9,'Load Schedule'!$F$16:$F$21,_xlfn.XLOOKUP(J$3,'Load Schedule'!$G$15:$AD$15,'Load Schedule'!$G$16:$AD$21)))</f>
        <v>0</v>
      </c>
      <c r="K277" s="26">
        <f t="array" ref="K277">IF('Load Schedule'!$D$6="Yes",INDEX('Load Schedule'!$A$10:$D$8769,COLUMN(J274),4),'Load Schedule'!$J$10*_xlfn.XLOOKUP('Load Schedule'!$J$9,'Load Schedule'!$F$16:$F$21,_xlfn.XLOOKUP(K$3,'Load Schedule'!$G$15:$AD$15,'Load Schedule'!$G$16:$AD$21)))</f>
        <v>0</v>
      </c>
      <c r="L277" s="26">
        <f t="array" ref="L277">IF('Load Schedule'!$D$6="Yes",INDEX('Load Schedule'!$A$10:$D$8769,COLUMN(K274),4),'Load Schedule'!$J$10*_xlfn.XLOOKUP('Load Schedule'!$J$9,'Load Schedule'!$F$16:$F$21,_xlfn.XLOOKUP(L$3,'Load Schedule'!$G$15:$AD$15,'Load Schedule'!$G$16:$AD$21)))</f>
        <v>0</v>
      </c>
      <c r="M277" s="26">
        <f t="array" ref="M277">IF('Load Schedule'!$D$6="Yes",INDEX('Load Schedule'!$A$10:$D$8769,COLUMN(L274),4),'Load Schedule'!$J$10*_xlfn.XLOOKUP('Load Schedule'!$J$9,'Load Schedule'!$F$16:$F$21,_xlfn.XLOOKUP(M$3,'Load Schedule'!$G$15:$AD$15,'Load Schedule'!$G$16:$AD$21)))</f>
        <v>0</v>
      </c>
      <c r="N277" s="26">
        <f t="array" ref="N277">IF('Load Schedule'!$D$6="Yes",INDEX('Load Schedule'!$A$10:$D$8769,COLUMN(M274),4),'Load Schedule'!$J$10*_xlfn.XLOOKUP('Load Schedule'!$J$9,'Load Schedule'!$F$16:$F$21,_xlfn.XLOOKUP(N$3,'Load Schedule'!$G$15:$AD$15,'Load Schedule'!$G$16:$AD$21)))</f>
        <v>0</v>
      </c>
      <c r="O277" s="26">
        <f t="array" ref="O277">IF('Load Schedule'!$D$6="Yes",INDEX('Load Schedule'!$A$10:$D$8769,COLUMN(N274),4),'Load Schedule'!$J$10*_xlfn.XLOOKUP('Load Schedule'!$J$9,'Load Schedule'!$F$16:$F$21,_xlfn.XLOOKUP(O$3,'Load Schedule'!$G$15:$AD$15,'Load Schedule'!$G$16:$AD$21)))</f>
        <v>0</v>
      </c>
      <c r="P277" s="26">
        <f t="array" ref="P277">IF('Load Schedule'!$D$6="Yes",INDEX('Load Schedule'!$A$10:$D$8769,COLUMN(O274),4),'Load Schedule'!$J$10*_xlfn.XLOOKUP('Load Schedule'!$J$9,'Load Schedule'!$F$16:$F$21,_xlfn.XLOOKUP(P$3,'Load Schedule'!$G$15:$AD$15,'Load Schedule'!$G$16:$AD$21)))</f>
        <v>0</v>
      </c>
      <c r="Q277" s="26">
        <f t="array" ref="Q277">IF('Load Schedule'!$D$6="Yes",INDEX('Load Schedule'!$A$10:$D$8769,COLUMN(P274),4),'Load Schedule'!$J$10*_xlfn.XLOOKUP('Load Schedule'!$J$9,'Load Schedule'!$F$16:$F$21,_xlfn.XLOOKUP(Q$3,'Load Schedule'!$G$15:$AD$15,'Load Schedule'!$G$16:$AD$21)))</f>
        <v>0</v>
      </c>
      <c r="R277" s="26">
        <f t="array" ref="R277">IF('Load Schedule'!$D$6="Yes",INDEX('Load Schedule'!$A$10:$D$8769,COLUMN(Q274),4),'Load Schedule'!$J$10*_xlfn.XLOOKUP('Load Schedule'!$J$9,'Load Schedule'!$F$16:$F$21,_xlfn.XLOOKUP(R$3,'Load Schedule'!$G$15:$AD$15,'Load Schedule'!$G$16:$AD$21)))</f>
        <v>0</v>
      </c>
      <c r="S277" s="26">
        <f t="array" ref="S277">IF('Load Schedule'!$D$6="Yes",INDEX('Load Schedule'!$A$10:$D$8769,COLUMN(R274),4),'Load Schedule'!$J$10*_xlfn.XLOOKUP('Load Schedule'!$J$9,'Load Schedule'!$F$16:$F$21,_xlfn.XLOOKUP(S$3,'Load Schedule'!$G$15:$AD$15,'Load Schedule'!$G$16:$AD$21)))</f>
        <v>0</v>
      </c>
      <c r="T277" s="26">
        <f t="array" ref="T277">IF('Load Schedule'!$D$6="Yes",INDEX('Load Schedule'!$A$10:$D$8769,COLUMN(S274),4),'Load Schedule'!$J$10*_xlfn.XLOOKUP('Load Schedule'!$J$9,'Load Schedule'!$F$16:$F$21,_xlfn.XLOOKUP(T$3,'Load Schedule'!$G$15:$AD$15,'Load Schedule'!$G$16:$AD$21)))</f>
        <v>0</v>
      </c>
      <c r="U277" s="26">
        <f t="array" ref="U277">IF('Load Schedule'!$D$6="Yes",INDEX('Load Schedule'!$A$10:$D$8769,COLUMN(T274),4),'Load Schedule'!$J$10*_xlfn.XLOOKUP('Load Schedule'!$J$9,'Load Schedule'!$F$16:$F$21,_xlfn.XLOOKUP(U$3,'Load Schedule'!$G$15:$AD$15,'Load Schedule'!$G$16:$AD$21)))</f>
        <v>0</v>
      </c>
      <c r="V277" s="26">
        <f t="array" ref="V277">IF('Load Schedule'!$D$6="Yes",INDEX('Load Schedule'!$A$10:$D$8769,COLUMN(U274),4),'Load Schedule'!$J$10*_xlfn.XLOOKUP('Load Schedule'!$J$9,'Load Schedule'!$F$16:$F$21,_xlfn.XLOOKUP(V$3,'Load Schedule'!$G$15:$AD$15,'Load Schedule'!$G$16:$AD$21)))</f>
        <v>0</v>
      </c>
      <c r="W277" s="26">
        <f t="array" ref="W277">IF('Load Schedule'!$D$6="Yes",INDEX('Load Schedule'!$A$10:$D$8769,COLUMN(V274),4),'Load Schedule'!$J$10*_xlfn.XLOOKUP('Load Schedule'!$J$9,'Load Schedule'!$F$16:$F$21,_xlfn.XLOOKUP(W$3,'Load Schedule'!$G$15:$AD$15,'Load Schedule'!$G$16:$AD$21)))</f>
        <v>0</v>
      </c>
      <c r="X277" s="26">
        <f t="array" ref="X277">IF('Load Schedule'!$D$6="Yes",INDEX('Load Schedule'!$A$10:$D$8769,COLUMN(W274),4),'Load Schedule'!$J$10*_xlfn.XLOOKUP('Load Schedule'!$J$9,'Load Schedule'!$F$16:$F$21,_xlfn.XLOOKUP(X$3,'Load Schedule'!$G$15:$AD$15,'Load Schedule'!$G$16:$AD$21)))</f>
        <v>0</v>
      </c>
      <c r="Y277" s="26">
        <f t="array" ref="Y277">IF('Load Schedule'!$D$6="Yes",INDEX('Load Schedule'!$A$10:$D$8769,COLUMN(X274),4),'Load Schedule'!$J$10*_xlfn.XLOOKUP('Load Schedule'!$J$9,'Load Schedule'!$F$16:$F$21,_xlfn.XLOOKUP(Y$3,'Load Schedule'!$G$15:$AD$15,'Load Schedule'!$G$16:$AD$21)))</f>
        <v>0</v>
      </c>
      <c r="AA277">
        <f t="shared" si="4"/>
        <v>6576</v>
      </c>
    </row>
    <row r="278" spans="1:27" x14ac:dyDescent="0.25">
      <c r="A278" s="8">
        <v>44471</v>
      </c>
      <c r="B278" s="26">
        <f t="array" ref="B278">IF('Load Schedule'!$D$6="Yes",INDEX('Load Schedule'!$A$10:$D$8769,COLUMN(A275),4),'Load Schedule'!$J$10*_xlfn.XLOOKUP('Load Schedule'!$J$9,'Load Schedule'!$F$16:$F$21,_xlfn.XLOOKUP(B$3,'Load Schedule'!$G$15:$AD$15,'Load Schedule'!$G$16:$AD$21)))</f>
        <v>0</v>
      </c>
      <c r="C278" s="26">
        <f t="array" ref="C278">IF('Load Schedule'!$D$6="Yes",INDEX('Load Schedule'!$A$10:$D$8769,COLUMN(B275),4),'Load Schedule'!$J$10*_xlfn.XLOOKUP('Load Schedule'!$J$9,'Load Schedule'!$F$16:$F$21,_xlfn.XLOOKUP(C$3,'Load Schedule'!$G$15:$AD$15,'Load Schedule'!$G$16:$AD$21)))</f>
        <v>0</v>
      </c>
      <c r="D278" s="26">
        <f t="array" ref="D278">IF('Load Schedule'!$D$6="Yes",INDEX('Load Schedule'!$A$10:$D$8769,COLUMN(C275),4),'Load Schedule'!$J$10*_xlfn.XLOOKUP('Load Schedule'!$J$9,'Load Schedule'!$F$16:$F$21,_xlfn.XLOOKUP(D$3,'Load Schedule'!$G$15:$AD$15,'Load Schedule'!$G$16:$AD$21)))</f>
        <v>0</v>
      </c>
      <c r="E278" s="26">
        <f t="array" ref="E278">IF('Load Schedule'!$D$6="Yes",INDEX('Load Schedule'!$A$10:$D$8769,COLUMN(D275),4),'Load Schedule'!$J$10*_xlfn.XLOOKUP('Load Schedule'!$J$9,'Load Schedule'!$F$16:$F$21,_xlfn.XLOOKUP(E$3,'Load Schedule'!$G$15:$AD$15,'Load Schedule'!$G$16:$AD$21)))</f>
        <v>0</v>
      </c>
      <c r="F278" s="26">
        <f t="array" ref="F278">IF('Load Schedule'!$D$6="Yes",INDEX('Load Schedule'!$A$10:$D$8769,COLUMN(E275),4),'Load Schedule'!$J$10*_xlfn.XLOOKUP('Load Schedule'!$J$9,'Load Schedule'!$F$16:$F$21,_xlfn.XLOOKUP(F$3,'Load Schedule'!$G$15:$AD$15,'Load Schedule'!$G$16:$AD$21)))</f>
        <v>0</v>
      </c>
      <c r="G278" s="26">
        <f t="array" ref="G278">IF('Load Schedule'!$D$6="Yes",INDEX('Load Schedule'!$A$10:$D$8769,COLUMN(F275),4),'Load Schedule'!$J$10*_xlfn.XLOOKUP('Load Schedule'!$J$9,'Load Schedule'!$F$16:$F$21,_xlfn.XLOOKUP(G$3,'Load Schedule'!$G$15:$AD$15,'Load Schedule'!$G$16:$AD$21)))</f>
        <v>0</v>
      </c>
      <c r="H278" s="26">
        <f t="array" ref="H278">IF('Load Schedule'!$D$6="Yes",INDEX('Load Schedule'!$A$10:$D$8769,COLUMN(G275),4),'Load Schedule'!$J$10*_xlfn.XLOOKUP('Load Schedule'!$J$9,'Load Schedule'!$F$16:$F$21,_xlfn.XLOOKUP(H$3,'Load Schedule'!$G$15:$AD$15,'Load Schedule'!$G$16:$AD$21)))</f>
        <v>0</v>
      </c>
      <c r="I278" s="26">
        <f t="array" ref="I278">IF('Load Schedule'!$D$6="Yes",INDEX('Load Schedule'!$A$10:$D$8769,COLUMN(H275),4),'Load Schedule'!$J$10*_xlfn.XLOOKUP('Load Schedule'!$J$9,'Load Schedule'!$F$16:$F$21,_xlfn.XLOOKUP(I$3,'Load Schedule'!$G$15:$AD$15,'Load Schedule'!$G$16:$AD$21)))</f>
        <v>0</v>
      </c>
      <c r="J278" s="26">
        <f t="array" ref="J278">IF('Load Schedule'!$D$6="Yes",INDEX('Load Schedule'!$A$10:$D$8769,COLUMN(I275),4),'Load Schedule'!$J$10*_xlfn.XLOOKUP('Load Schedule'!$J$9,'Load Schedule'!$F$16:$F$21,_xlfn.XLOOKUP(J$3,'Load Schedule'!$G$15:$AD$15,'Load Schedule'!$G$16:$AD$21)))</f>
        <v>0</v>
      </c>
      <c r="K278" s="26">
        <f t="array" ref="K278">IF('Load Schedule'!$D$6="Yes",INDEX('Load Schedule'!$A$10:$D$8769,COLUMN(J275),4),'Load Schedule'!$J$10*_xlfn.XLOOKUP('Load Schedule'!$J$9,'Load Schedule'!$F$16:$F$21,_xlfn.XLOOKUP(K$3,'Load Schedule'!$G$15:$AD$15,'Load Schedule'!$G$16:$AD$21)))</f>
        <v>0</v>
      </c>
      <c r="L278" s="26">
        <f t="array" ref="L278">IF('Load Schedule'!$D$6="Yes",INDEX('Load Schedule'!$A$10:$D$8769,COLUMN(K275),4),'Load Schedule'!$J$10*_xlfn.XLOOKUP('Load Schedule'!$J$9,'Load Schedule'!$F$16:$F$21,_xlfn.XLOOKUP(L$3,'Load Schedule'!$G$15:$AD$15,'Load Schedule'!$G$16:$AD$21)))</f>
        <v>0</v>
      </c>
      <c r="M278" s="26">
        <f t="array" ref="M278">IF('Load Schedule'!$D$6="Yes",INDEX('Load Schedule'!$A$10:$D$8769,COLUMN(L275),4),'Load Schedule'!$J$10*_xlfn.XLOOKUP('Load Schedule'!$J$9,'Load Schedule'!$F$16:$F$21,_xlfn.XLOOKUP(M$3,'Load Schedule'!$G$15:$AD$15,'Load Schedule'!$G$16:$AD$21)))</f>
        <v>0</v>
      </c>
      <c r="N278" s="26">
        <f t="array" ref="N278">IF('Load Schedule'!$D$6="Yes",INDEX('Load Schedule'!$A$10:$D$8769,COLUMN(M275),4),'Load Schedule'!$J$10*_xlfn.XLOOKUP('Load Schedule'!$J$9,'Load Schedule'!$F$16:$F$21,_xlfn.XLOOKUP(N$3,'Load Schedule'!$G$15:$AD$15,'Load Schedule'!$G$16:$AD$21)))</f>
        <v>0</v>
      </c>
      <c r="O278" s="26">
        <f t="array" ref="O278">IF('Load Schedule'!$D$6="Yes",INDEX('Load Schedule'!$A$10:$D$8769,COLUMN(N275),4),'Load Schedule'!$J$10*_xlfn.XLOOKUP('Load Schedule'!$J$9,'Load Schedule'!$F$16:$F$21,_xlfn.XLOOKUP(O$3,'Load Schedule'!$G$15:$AD$15,'Load Schedule'!$G$16:$AD$21)))</f>
        <v>0</v>
      </c>
      <c r="P278" s="26">
        <f t="array" ref="P278">IF('Load Schedule'!$D$6="Yes",INDEX('Load Schedule'!$A$10:$D$8769,COLUMN(O275),4),'Load Schedule'!$J$10*_xlfn.XLOOKUP('Load Schedule'!$J$9,'Load Schedule'!$F$16:$F$21,_xlfn.XLOOKUP(P$3,'Load Schedule'!$G$15:$AD$15,'Load Schedule'!$G$16:$AD$21)))</f>
        <v>0</v>
      </c>
      <c r="Q278" s="26">
        <f t="array" ref="Q278">IF('Load Schedule'!$D$6="Yes",INDEX('Load Schedule'!$A$10:$D$8769,COLUMN(P275),4),'Load Schedule'!$J$10*_xlfn.XLOOKUP('Load Schedule'!$J$9,'Load Schedule'!$F$16:$F$21,_xlfn.XLOOKUP(Q$3,'Load Schedule'!$G$15:$AD$15,'Load Schedule'!$G$16:$AD$21)))</f>
        <v>0</v>
      </c>
      <c r="R278" s="26">
        <f t="array" ref="R278">IF('Load Schedule'!$D$6="Yes",INDEX('Load Schedule'!$A$10:$D$8769,COLUMN(Q275),4),'Load Schedule'!$J$10*_xlfn.XLOOKUP('Load Schedule'!$J$9,'Load Schedule'!$F$16:$F$21,_xlfn.XLOOKUP(R$3,'Load Schedule'!$G$15:$AD$15,'Load Schedule'!$G$16:$AD$21)))</f>
        <v>0</v>
      </c>
      <c r="S278" s="26">
        <f t="array" ref="S278">IF('Load Schedule'!$D$6="Yes",INDEX('Load Schedule'!$A$10:$D$8769,COLUMN(R275),4),'Load Schedule'!$J$10*_xlfn.XLOOKUP('Load Schedule'!$J$9,'Load Schedule'!$F$16:$F$21,_xlfn.XLOOKUP(S$3,'Load Schedule'!$G$15:$AD$15,'Load Schedule'!$G$16:$AD$21)))</f>
        <v>0</v>
      </c>
      <c r="T278" s="26">
        <f t="array" ref="T278">IF('Load Schedule'!$D$6="Yes",INDEX('Load Schedule'!$A$10:$D$8769,COLUMN(S275),4),'Load Schedule'!$J$10*_xlfn.XLOOKUP('Load Schedule'!$J$9,'Load Schedule'!$F$16:$F$21,_xlfn.XLOOKUP(T$3,'Load Schedule'!$G$15:$AD$15,'Load Schedule'!$G$16:$AD$21)))</f>
        <v>0</v>
      </c>
      <c r="U278" s="26">
        <f t="array" ref="U278">IF('Load Schedule'!$D$6="Yes",INDEX('Load Schedule'!$A$10:$D$8769,COLUMN(T275),4),'Load Schedule'!$J$10*_xlfn.XLOOKUP('Load Schedule'!$J$9,'Load Schedule'!$F$16:$F$21,_xlfn.XLOOKUP(U$3,'Load Schedule'!$G$15:$AD$15,'Load Schedule'!$G$16:$AD$21)))</f>
        <v>0</v>
      </c>
      <c r="V278" s="26">
        <f t="array" ref="V278">IF('Load Schedule'!$D$6="Yes",INDEX('Load Schedule'!$A$10:$D$8769,COLUMN(U275),4),'Load Schedule'!$J$10*_xlfn.XLOOKUP('Load Schedule'!$J$9,'Load Schedule'!$F$16:$F$21,_xlfn.XLOOKUP(V$3,'Load Schedule'!$G$15:$AD$15,'Load Schedule'!$G$16:$AD$21)))</f>
        <v>0</v>
      </c>
      <c r="W278" s="26">
        <f t="array" ref="W278">IF('Load Schedule'!$D$6="Yes",INDEX('Load Schedule'!$A$10:$D$8769,COLUMN(V275),4),'Load Schedule'!$J$10*_xlfn.XLOOKUP('Load Schedule'!$J$9,'Load Schedule'!$F$16:$F$21,_xlfn.XLOOKUP(W$3,'Load Schedule'!$G$15:$AD$15,'Load Schedule'!$G$16:$AD$21)))</f>
        <v>0</v>
      </c>
      <c r="X278" s="26">
        <f t="array" ref="X278">IF('Load Schedule'!$D$6="Yes",INDEX('Load Schedule'!$A$10:$D$8769,COLUMN(W275),4),'Load Schedule'!$J$10*_xlfn.XLOOKUP('Load Schedule'!$J$9,'Load Schedule'!$F$16:$F$21,_xlfn.XLOOKUP(X$3,'Load Schedule'!$G$15:$AD$15,'Load Schedule'!$G$16:$AD$21)))</f>
        <v>0</v>
      </c>
      <c r="Y278" s="26">
        <f t="array" ref="Y278">IF('Load Schedule'!$D$6="Yes",INDEX('Load Schedule'!$A$10:$D$8769,COLUMN(X275),4),'Load Schedule'!$J$10*_xlfn.XLOOKUP('Load Schedule'!$J$9,'Load Schedule'!$F$16:$F$21,_xlfn.XLOOKUP(Y$3,'Load Schedule'!$G$15:$AD$15,'Load Schedule'!$G$16:$AD$21)))</f>
        <v>0</v>
      </c>
      <c r="AA278">
        <f t="shared" si="4"/>
        <v>6600</v>
      </c>
    </row>
    <row r="279" spans="1:27" x14ac:dyDescent="0.25">
      <c r="A279" s="8">
        <v>44472</v>
      </c>
      <c r="B279" s="26">
        <f t="array" ref="B279">IF('Load Schedule'!$D$6="Yes",INDEX('Load Schedule'!$A$10:$D$8769,COLUMN(A276),4),'Load Schedule'!$J$10*_xlfn.XLOOKUP('Load Schedule'!$J$9,'Load Schedule'!$F$16:$F$21,_xlfn.XLOOKUP(B$3,'Load Schedule'!$G$15:$AD$15,'Load Schedule'!$G$16:$AD$21)))</f>
        <v>0</v>
      </c>
      <c r="C279" s="26">
        <f t="array" ref="C279">IF('Load Schedule'!$D$6="Yes",INDEX('Load Schedule'!$A$10:$D$8769,COLUMN(B276),4),'Load Schedule'!$J$10*_xlfn.XLOOKUP('Load Schedule'!$J$9,'Load Schedule'!$F$16:$F$21,_xlfn.XLOOKUP(C$3,'Load Schedule'!$G$15:$AD$15,'Load Schedule'!$G$16:$AD$21)))</f>
        <v>0</v>
      </c>
      <c r="D279" s="26">
        <f t="array" ref="D279">IF('Load Schedule'!$D$6="Yes",INDEX('Load Schedule'!$A$10:$D$8769,COLUMN(C276),4),'Load Schedule'!$J$10*_xlfn.XLOOKUP('Load Schedule'!$J$9,'Load Schedule'!$F$16:$F$21,_xlfn.XLOOKUP(D$3,'Load Schedule'!$G$15:$AD$15,'Load Schedule'!$G$16:$AD$21)))</f>
        <v>0</v>
      </c>
      <c r="E279" s="26">
        <f t="array" ref="E279">IF('Load Schedule'!$D$6="Yes",INDEX('Load Schedule'!$A$10:$D$8769,COLUMN(D276),4),'Load Schedule'!$J$10*_xlfn.XLOOKUP('Load Schedule'!$J$9,'Load Schedule'!$F$16:$F$21,_xlfn.XLOOKUP(E$3,'Load Schedule'!$G$15:$AD$15,'Load Schedule'!$G$16:$AD$21)))</f>
        <v>0</v>
      </c>
      <c r="F279" s="26">
        <f t="array" ref="F279">IF('Load Schedule'!$D$6="Yes",INDEX('Load Schedule'!$A$10:$D$8769,COLUMN(E276),4),'Load Schedule'!$J$10*_xlfn.XLOOKUP('Load Schedule'!$J$9,'Load Schedule'!$F$16:$F$21,_xlfn.XLOOKUP(F$3,'Load Schedule'!$G$15:$AD$15,'Load Schedule'!$G$16:$AD$21)))</f>
        <v>0</v>
      </c>
      <c r="G279" s="26">
        <f t="array" ref="G279">IF('Load Schedule'!$D$6="Yes",INDEX('Load Schedule'!$A$10:$D$8769,COLUMN(F276),4),'Load Schedule'!$J$10*_xlfn.XLOOKUP('Load Schedule'!$J$9,'Load Schedule'!$F$16:$F$21,_xlfn.XLOOKUP(G$3,'Load Schedule'!$G$15:$AD$15,'Load Schedule'!$G$16:$AD$21)))</f>
        <v>0</v>
      </c>
      <c r="H279" s="26">
        <f t="array" ref="H279">IF('Load Schedule'!$D$6="Yes",INDEX('Load Schedule'!$A$10:$D$8769,COLUMN(G276),4),'Load Schedule'!$J$10*_xlfn.XLOOKUP('Load Schedule'!$J$9,'Load Schedule'!$F$16:$F$21,_xlfn.XLOOKUP(H$3,'Load Schedule'!$G$15:$AD$15,'Load Schedule'!$G$16:$AD$21)))</f>
        <v>0</v>
      </c>
      <c r="I279" s="26">
        <f t="array" ref="I279">IF('Load Schedule'!$D$6="Yes",INDEX('Load Schedule'!$A$10:$D$8769,COLUMN(H276),4),'Load Schedule'!$J$10*_xlfn.XLOOKUP('Load Schedule'!$J$9,'Load Schedule'!$F$16:$F$21,_xlfn.XLOOKUP(I$3,'Load Schedule'!$G$15:$AD$15,'Load Schedule'!$G$16:$AD$21)))</f>
        <v>0</v>
      </c>
      <c r="J279" s="26">
        <f t="array" ref="J279">IF('Load Schedule'!$D$6="Yes",INDEX('Load Schedule'!$A$10:$D$8769,COLUMN(I276),4),'Load Schedule'!$J$10*_xlfn.XLOOKUP('Load Schedule'!$J$9,'Load Schedule'!$F$16:$F$21,_xlfn.XLOOKUP(J$3,'Load Schedule'!$G$15:$AD$15,'Load Schedule'!$G$16:$AD$21)))</f>
        <v>0</v>
      </c>
      <c r="K279" s="26">
        <f t="array" ref="K279">IF('Load Schedule'!$D$6="Yes",INDEX('Load Schedule'!$A$10:$D$8769,COLUMN(J276),4),'Load Schedule'!$J$10*_xlfn.XLOOKUP('Load Schedule'!$J$9,'Load Schedule'!$F$16:$F$21,_xlfn.XLOOKUP(K$3,'Load Schedule'!$G$15:$AD$15,'Load Schedule'!$G$16:$AD$21)))</f>
        <v>0</v>
      </c>
      <c r="L279" s="26">
        <f t="array" ref="L279">IF('Load Schedule'!$D$6="Yes",INDEX('Load Schedule'!$A$10:$D$8769,COLUMN(K276),4),'Load Schedule'!$J$10*_xlfn.XLOOKUP('Load Schedule'!$J$9,'Load Schedule'!$F$16:$F$21,_xlfn.XLOOKUP(L$3,'Load Schedule'!$G$15:$AD$15,'Load Schedule'!$G$16:$AD$21)))</f>
        <v>0</v>
      </c>
      <c r="M279" s="26">
        <f t="array" ref="M279">IF('Load Schedule'!$D$6="Yes",INDEX('Load Schedule'!$A$10:$D$8769,COLUMN(L276),4),'Load Schedule'!$J$10*_xlfn.XLOOKUP('Load Schedule'!$J$9,'Load Schedule'!$F$16:$F$21,_xlfn.XLOOKUP(M$3,'Load Schedule'!$G$15:$AD$15,'Load Schedule'!$G$16:$AD$21)))</f>
        <v>0</v>
      </c>
      <c r="N279" s="26">
        <f t="array" ref="N279">IF('Load Schedule'!$D$6="Yes",INDEX('Load Schedule'!$A$10:$D$8769,COLUMN(M276),4),'Load Schedule'!$J$10*_xlfn.XLOOKUP('Load Schedule'!$J$9,'Load Schedule'!$F$16:$F$21,_xlfn.XLOOKUP(N$3,'Load Schedule'!$G$15:$AD$15,'Load Schedule'!$G$16:$AD$21)))</f>
        <v>0</v>
      </c>
      <c r="O279" s="26">
        <f t="array" ref="O279">IF('Load Schedule'!$D$6="Yes",INDEX('Load Schedule'!$A$10:$D$8769,COLUMN(N276),4),'Load Schedule'!$J$10*_xlfn.XLOOKUP('Load Schedule'!$J$9,'Load Schedule'!$F$16:$F$21,_xlfn.XLOOKUP(O$3,'Load Schedule'!$G$15:$AD$15,'Load Schedule'!$G$16:$AD$21)))</f>
        <v>0</v>
      </c>
      <c r="P279" s="26">
        <f t="array" ref="P279">IF('Load Schedule'!$D$6="Yes",INDEX('Load Schedule'!$A$10:$D$8769,COLUMN(O276),4),'Load Schedule'!$J$10*_xlfn.XLOOKUP('Load Schedule'!$J$9,'Load Schedule'!$F$16:$F$21,_xlfn.XLOOKUP(P$3,'Load Schedule'!$G$15:$AD$15,'Load Schedule'!$G$16:$AD$21)))</f>
        <v>0</v>
      </c>
      <c r="Q279" s="26">
        <f t="array" ref="Q279">IF('Load Schedule'!$D$6="Yes",INDEX('Load Schedule'!$A$10:$D$8769,COLUMN(P276),4),'Load Schedule'!$J$10*_xlfn.XLOOKUP('Load Schedule'!$J$9,'Load Schedule'!$F$16:$F$21,_xlfn.XLOOKUP(Q$3,'Load Schedule'!$G$15:$AD$15,'Load Schedule'!$G$16:$AD$21)))</f>
        <v>0</v>
      </c>
      <c r="R279" s="26">
        <f t="array" ref="R279">IF('Load Schedule'!$D$6="Yes",INDEX('Load Schedule'!$A$10:$D$8769,COLUMN(Q276),4),'Load Schedule'!$J$10*_xlfn.XLOOKUP('Load Schedule'!$J$9,'Load Schedule'!$F$16:$F$21,_xlfn.XLOOKUP(R$3,'Load Schedule'!$G$15:$AD$15,'Load Schedule'!$G$16:$AD$21)))</f>
        <v>0</v>
      </c>
      <c r="S279" s="26">
        <f t="array" ref="S279">IF('Load Schedule'!$D$6="Yes",INDEX('Load Schedule'!$A$10:$D$8769,COLUMN(R276),4),'Load Schedule'!$J$10*_xlfn.XLOOKUP('Load Schedule'!$J$9,'Load Schedule'!$F$16:$F$21,_xlfn.XLOOKUP(S$3,'Load Schedule'!$G$15:$AD$15,'Load Schedule'!$G$16:$AD$21)))</f>
        <v>0</v>
      </c>
      <c r="T279" s="26">
        <f t="array" ref="T279">IF('Load Schedule'!$D$6="Yes",INDEX('Load Schedule'!$A$10:$D$8769,COLUMN(S276),4),'Load Schedule'!$J$10*_xlfn.XLOOKUP('Load Schedule'!$J$9,'Load Schedule'!$F$16:$F$21,_xlfn.XLOOKUP(T$3,'Load Schedule'!$G$15:$AD$15,'Load Schedule'!$G$16:$AD$21)))</f>
        <v>0</v>
      </c>
      <c r="U279" s="26">
        <f t="array" ref="U279">IF('Load Schedule'!$D$6="Yes",INDEX('Load Schedule'!$A$10:$D$8769,COLUMN(T276),4),'Load Schedule'!$J$10*_xlfn.XLOOKUP('Load Schedule'!$J$9,'Load Schedule'!$F$16:$F$21,_xlfn.XLOOKUP(U$3,'Load Schedule'!$G$15:$AD$15,'Load Schedule'!$G$16:$AD$21)))</f>
        <v>0</v>
      </c>
      <c r="V279" s="26">
        <f t="array" ref="V279">IF('Load Schedule'!$D$6="Yes",INDEX('Load Schedule'!$A$10:$D$8769,COLUMN(U276),4),'Load Schedule'!$J$10*_xlfn.XLOOKUP('Load Schedule'!$J$9,'Load Schedule'!$F$16:$F$21,_xlfn.XLOOKUP(V$3,'Load Schedule'!$G$15:$AD$15,'Load Schedule'!$G$16:$AD$21)))</f>
        <v>0</v>
      </c>
      <c r="W279" s="26">
        <f t="array" ref="W279">IF('Load Schedule'!$D$6="Yes",INDEX('Load Schedule'!$A$10:$D$8769,COLUMN(V276),4),'Load Schedule'!$J$10*_xlfn.XLOOKUP('Load Schedule'!$J$9,'Load Schedule'!$F$16:$F$21,_xlfn.XLOOKUP(W$3,'Load Schedule'!$G$15:$AD$15,'Load Schedule'!$G$16:$AD$21)))</f>
        <v>0</v>
      </c>
      <c r="X279" s="26">
        <f t="array" ref="X279">IF('Load Schedule'!$D$6="Yes",INDEX('Load Schedule'!$A$10:$D$8769,COLUMN(W276),4),'Load Schedule'!$J$10*_xlfn.XLOOKUP('Load Schedule'!$J$9,'Load Schedule'!$F$16:$F$21,_xlfn.XLOOKUP(X$3,'Load Schedule'!$G$15:$AD$15,'Load Schedule'!$G$16:$AD$21)))</f>
        <v>0</v>
      </c>
      <c r="Y279" s="26">
        <f t="array" ref="Y279">IF('Load Schedule'!$D$6="Yes",INDEX('Load Schedule'!$A$10:$D$8769,COLUMN(X276),4),'Load Schedule'!$J$10*_xlfn.XLOOKUP('Load Schedule'!$J$9,'Load Schedule'!$F$16:$F$21,_xlfn.XLOOKUP(Y$3,'Load Schedule'!$G$15:$AD$15,'Load Schedule'!$G$16:$AD$21)))</f>
        <v>0</v>
      </c>
      <c r="AA279">
        <f t="shared" si="4"/>
        <v>6624</v>
      </c>
    </row>
    <row r="280" spans="1:27" x14ac:dyDescent="0.25">
      <c r="A280" s="8">
        <v>44473</v>
      </c>
      <c r="B280" s="26">
        <f t="array" ref="B280">IF('Load Schedule'!$D$6="Yes",INDEX('Load Schedule'!$A$10:$D$8769,COLUMN(A277),4),'Load Schedule'!$J$10*_xlfn.XLOOKUP('Load Schedule'!$J$9,'Load Schedule'!$F$16:$F$21,_xlfn.XLOOKUP(B$3,'Load Schedule'!$G$15:$AD$15,'Load Schedule'!$G$16:$AD$21)))</f>
        <v>0</v>
      </c>
      <c r="C280" s="26">
        <f t="array" ref="C280">IF('Load Schedule'!$D$6="Yes",INDEX('Load Schedule'!$A$10:$D$8769,COLUMN(B277),4),'Load Schedule'!$J$10*_xlfn.XLOOKUP('Load Schedule'!$J$9,'Load Schedule'!$F$16:$F$21,_xlfn.XLOOKUP(C$3,'Load Schedule'!$G$15:$AD$15,'Load Schedule'!$G$16:$AD$21)))</f>
        <v>0</v>
      </c>
      <c r="D280" s="26">
        <f t="array" ref="D280">IF('Load Schedule'!$D$6="Yes",INDEX('Load Schedule'!$A$10:$D$8769,COLUMN(C277),4),'Load Schedule'!$J$10*_xlfn.XLOOKUP('Load Schedule'!$J$9,'Load Schedule'!$F$16:$F$21,_xlfn.XLOOKUP(D$3,'Load Schedule'!$G$15:$AD$15,'Load Schedule'!$G$16:$AD$21)))</f>
        <v>0</v>
      </c>
      <c r="E280" s="26">
        <f t="array" ref="E280">IF('Load Schedule'!$D$6="Yes",INDEX('Load Schedule'!$A$10:$D$8769,COLUMN(D277),4),'Load Schedule'!$J$10*_xlfn.XLOOKUP('Load Schedule'!$J$9,'Load Schedule'!$F$16:$F$21,_xlfn.XLOOKUP(E$3,'Load Schedule'!$G$15:$AD$15,'Load Schedule'!$G$16:$AD$21)))</f>
        <v>0</v>
      </c>
      <c r="F280" s="26">
        <f t="array" ref="F280">IF('Load Schedule'!$D$6="Yes",INDEX('Load Schedule'!$A$10:$D$8769,COLUMN(E277),4),'Load Schedule'!$J$10*_xlfn.XLOOKUP('Load Schedule'!$J$9,'Load Schedule'!$F$16:$F$21,_xlfn.XLOOKUP(F$3,'Load Schedule'!$G$15:$AD$15,'Load Schedule'!$G$16:$AD$21)))</f>
        <v>0</v>
      </c>
      <c r="G280" s="26">
        <f t="array" ref="G280">IF('Load Schedule'!$D$6="Yes",INDEX('Load Schedule'!$A$10:$D$8769,COLUMN(F277),4),'Load Schedule'!$J$10*_xlfn.XLOOKUP('Load Schedule'!$J$9,'Load Schedule'!$F$16:$F$21,_xlfn.XLOOKUP(G$3,'Load Schedule'!$G$15:$AD$15,'Load Schedule'!$G$16:$AD$21)))</f>
        <v>0</v>
      </c>
      <c r="H280" s="26">
        <f t="array" ref="H280">IF('Load Schedule'!$D$6="Yes",INDEX('Load Schedule'!$A$10:$D$8769,COLUMN(G277),4),'Load Schedule'!$J$10*_xlfn.XLOOKUP('Load Schedule'!$J$9,'Load Schedule'!$F$16:$F$21,_xlfn.XLOOKUP(H$3,'Load Schedule'!$G$15:$AD$15,'Load Schedule'!$G$16:$AD$21)))</f>
        <v>0</v>
      </c>
      <c r="I280" s="26">
        <f t="array" ref="I280">IF('Load Schedule'!$D$6="Yes",INDEX('Load Schedule'!$A$10:$D$8769,COLUMN(H277),4),'Load Schedule'!$J$10*_xlfn.XLOOKUP('Load Schedule'!$J$9,'Load Schedule'!$F$16:$F$21,_xlfn.XLOOKUP(I$3,'Load Schedule'!$G$15:$AD$15,'Load Schedule'!$G$16:$AD$21)))</f>
        <v>0</v>
      </c>
      <c r="J280" s="26">
        <f t="array" ref="J280">IF('Load Schedule'!$D$6="Yes",INDEX('Load Schedule'!$A$10:$D$8769,COLUMN(I277),4),'Load Schedule'!$J$10*_xlfn.XLOOKUP('Load Schedule'!$J$9,'Load Schedule'!$F$16:$F$21,_xlfn.XLOOKUP(J$3,'Load Schedule'!$G$15:$AD$15,'Load Schedule'!$G$16:$AD$21)))</f>
        <v>0</v>
      </c>
      <c r="K280" s="26">
        <f t="array" ref="K280">IF('Load Schedule'!$D$6="Yes",INDEX('Load Schedule'!$A$10:$D$8769,COLUMN(J277),4),'Load Schedule'!$J$10*_xlfn.XLOOKUP('Load Schedule'!$J$9,'Load Schedule'!$F$16:$F$21,_xlfn.XLOOKUP(K$3,'Load Schedule'!$G$15:$AD$15,'Load Schedule'!$G$16:$AD$21)))</f>
        <v>0</v>
      </c>
      <c r="L280" s="26">
        <f t="array" ref="L280">IF('Load Schedule'!$D$6="Yes",INDEX('Load Schedule'!$A$10:$D$8769,COLUMN(K277),4),'Load Schedule'!$J$10*_xlfn.XLOOKUP('Load Schedule'!$J$9,'Load Schedule'!$F$16:$F$21,_xlfn.XLOOKUP(L$3,'Load Schedule'!$G$15:$AD$15,'Load Schedule'!$G$16:$AD$21)))</f>
        <v>0</v>
      </c>
      <c r="M280" s="26">
        <f t="array" ref="M280">IF('Load Schedule'!$D$6="Yes",INDEX('Load Schedule'!$A$10:$D$8769,COLUMN(L277),4),'Load Schedule'!$J$10*_xlfn.XLOOKUP('Load Schedule'!$J$9,'Load Schedule'!$F$16:$F$21,_xlfn.XLOOKUP(M$3,'Load Schedule'!$G$15:$AD$15,'Load Schedule'!$G$16:$AD$21)))</f>
        <v>0</v>
      </c>
      <c r="N280" s="26">
        <f t="array" ref="N280">IF('Load Schedule'!$D$6="Yes",INDEX('Load Schedule'!$A$10:$D$8769,COLUMN(M277),4),'Load Schedule'!$J$10*_xlfn.XLOOKUP('Load Schedule'!$J$9,'Load Schedule'!$F$16:$F$21,_xlfn.XLOOKUP(N$3,'Load Schedule'!$G$15:$AD$15,'Load Schedule'!$G$16:$AD$21)))</f>
        <v>0</v>
      </c>
      <c r="O280" s="26">
        <f t="array" ref="O280">IF('Load Schedule'!$D$6="Yes",INDEX('Load Schedule'!$A$10:$D$8769,COLUMN(N277),4),'Load Schedule'!$J$10*_xlfn.XLOOKUP('Load Schedule'!$J$9,'Load Schedule'!$F$16:$F$21,_xlfn.XLOOKUP(O$3,'Load Schedule'!$G$15:$AD$15,'Load Schedule'!$G$16:$AD$21)))</f>
        <v>0</v>
      </c>
      <c r="P280" s="26">
        <f t="array" ref="P280">IF('Load Schedule'!$D$6="Yes",INDEX('Load Schedule'!$A$10:$D$8769,COLUMN(O277),4),'Load Schedule'!$J$10*_xlfn.XLOOKUP('Load Schedule'!$J$9,'Load Schedule'!$F$16:$F$21,_xlfn.XLOOKUP(P$3,'Load Schedule'!$G$15:$AD$15,'Load Schedule'!$G$16:$AD$21)))</f>
        <v>0</v>
      </c>
      <c r="Q280" s="26">
        <f t="array" ref="Q280">IF('Load Schedule'!$D$6="Yes",INDEX('Load Schedule'!$A$10:$D$8769,COLUMN(P277),4),'Load Schedule'!$J$10*_xlfn.XLOOKUP('Load Schedule'!$J$9,'Load Schedule'!$F$16:$F$21,_xlfn.XLOOKUP(Q$3,'Load Schedule'!$G$15:$AD$15,'Load Schedule'!$G$16:$AD$21)))</f>
        <v>0</v>
      </c>
      <c r="R280" s="26">
        <f t="array" ref="R280">IF('Load Schedule'!$D$6="Yes",INDEX('Load Schedule'!$A$10:$D$8769,COLUMN(Q277),4),'Load Schedule'!$J$10*_xlfn.XLOOKUP('Load Schedule'!$J$9,'Load Schedule'!$F$16:$F$21,_xlfn.XLOOKUP(R$3,'Load Schedule'!$G$15:$AD$15,'Load Schedule'!$G$16:$AD$21)))</f>
        <v>0</v>
      </c>
      <c r="S280" s="26">
        <f t="array" ref="S280">IF('Load Schedule'!$D$6="Yes",INDEX('Load Schedule'!$A$10:$D$8769,COLUMN(R277),4),'Load Schedule'!$J$10*_xlfn.XLOOKUP('Load Schedule'!$J$9,'Load Schedule'!$F$16:$F$21,_xlfn.XLOOKUP(S$3,'Load Schedule'!$G$15:$AD$15,'Load Schedule'!$G$16:$AD$21)))</f>
        <v>0</v>
      </c>
      <c r="T280" s="26">
        <f t="array" ref="T280">IF('Load Schedule'!$D$6="Yes",INDEX('Load Schedule'!$A$10:$D$8769,COLUMN(S277),4),'Load Schedule'!$J$10*_xlfn.XLOOKUP('Load Schedule'!$J$9,'Load Schedule'!$F$16:$F$21,_xlfn.XLOOKUP(T$3,'Load Schedule'!$G$15:$AD$15,'Load Schedule'!$G$16:$AD$21)))</f>
        <v>0</v>
      </c>
      <c r="U280" s="26">
        <f t="array" ref="U280">IF('Load Schedule'!$D$6="Yes",INDEX('Load Schedule'!$A$10:$D$8769,COLUMN(T277),4),'Load Schedule'!$J$10*_xlfn.XLOOKUP('Load Schedule'!$J$9,'Load Schedule'!$F$16:$F$21,_xlfn.XLOOKUP(U$3,'Load Schedule'!$G$15:$AD$15,'Load Schedule'!$G$16:$AD$21)))</f>
        <v>0</v>
      </c>
      <c r="V280" s="26">
        <f t="array" ref="V280">IF('Load Schedule'!$D$6="Yes",INDEX('Load Schedule'!$A$10:$D$8769,COLUMN(U277),4),'Load Schedule'!$J$10*_xlfn.XLOOKUP('Load Schedule'!$J$9,'Load Schedule'!$F$16:$F$21,_xlfn.XLOOKUP(V$3,'Load Schedule'!$G$15:$AD$15,'Load Schedule'!$G$16:$AD$21)))</f>
        <v>0</v>
      </c>
      <c r="W280" s="26">
        <f t="array" ref="W280">IF('Load Schedule'!$D$6="Yes",INDEX('Load Schedule'!$A$10:$D$8769,COLUMN(V277),4),'Load Schedule'!$J$10*_xlfn.XLOOKUP('Load Schedule'!$J$9,'Load Schedule'!$F$16:$F$21,_xlfn.XLOOKUP(W$3,'Load Schedule'!$G$15:$AD$15,'Load Schedule'!$G$16:$AD$21)))</f>
        <v>0</v>
      </c>
      <c r="X280" s="26">
        <f t="array" ref="X280">IF('Load Schedule'!$D$6="Yes",INDEX('Load Schedule'!$A$10:$D$8769,COLUMN(W277),4),'Load Schedule'!$J$10*_xlfn.XLOOKUP('Load Schedule'!$J$9,'Load Schedule'!$F$16:$F$21,_xlfn.XLOOKUP(X$3,'Load Schedule'!$G$15:$AD$15,'Load Schedule'!$G$16:$AD$21)))</f>
        <v>0</v>
      </c>
      <c r="Y280" s="26">
        <f t="array" ref="Y280">IF('Load Schedule'!$D$6="Yes",INDEX('Load Schedule'!$A$10:$D$8769,COLUMN(X277),4),'Load Schedule'!$J$10*_xlfn.XLOOKUP('Load Schedule'!$J$9,'Load Schedule'!$F$16:$F$21,_xlfn.XLOOKUP(Y$3,'Load Schedule'!$G$15:$AD$15,'Load Schedule'!$G$16:$AD$21)))</f>
        <v>0</v>
      </c>
      <c r="AA280">
        <f t="shared" si="4"/>
        <v>6648</v>
      </c>
    </row>
    <row r="281" spans="1:27" x14ac:dyDescent="0.25">
      <c r="A281" s="8">
        <v>44474</v>
      </c>
      <c r="B281" s="26">
        <f t="array" ref="B281">IF('Load Schedule'!$D$6="Yes",INDEX('Load Schedule'!$A$10:$D$8769,COLUMN(A278),4),'Load Schedule'!$J$10*_xlfn.XLOOKUP('Load Schedule'!$J$9,'Load Schedule'!$F$16:$F$21,_xlfn.XLOOKUP(B$3,'Load Schedule'!$G$15:$AD$15,'Load Schedule'!$G$16:$AD$21)))</f>
        <v>0</v>
      </c>
      <c r="C281" s="26">
        <f t="array" ref="C281">IF('Load Schedule'!$D$6="Yes",INDEX('Load Schedule'!$A$10:$D$8769,COLUMN(B278),4),'Load Schedule'!$J$10*_xlfn.XLOOKUP('Load Schedule'!$J$9,'Load Schedule'!$F$16:$F$21,_xlfn.XLOOKUP(C$3,'Load Schedule'!$G$15:$AD$15,'Load Schedule'!$G$16:$AD$21)))</f>
        <v>0</v>
      </c>
      <c r="D281" s="26">
        <f t="array" ref="D281">IF('Load Schedule'!$D$6="Yes",INDEX('Load Schedule'!$A$10:$D$8769,COLUMN(C278),4),'Load Schedule'!$J$10*_xlfn.XLOOKUP('Load Schedule'!$J$9,'Load Schedule'!$F$16:$F$21,_xlfn.XLOOKUP(D$3,'Load Schedule'!$G$15:$AD$15,'Load Schedule'!$G$16:$AD$21)))</f>
        <v>0</v>
      </c>
      <c r="E281" s="26">
        <f t="array" ref="E281">IF('Load Schedule'!$D$6="Yes",INDEX('Load Schedule'!$A$10:$D$8769,COLUMN(D278),4),'Load Schedule'!$J$10*_xlfn.XLOOKUP('Load Schedule'!$J$9,'Load Schedule'!$F$16:$F$21,_xlfn.XLOOKUP(E$3,'Load Schedule'!$G$15:$AD$15,'Load Schedule'!$G$16:$AD$21)))</f>
        <v>0</v>
      </c>
      <c r="F281" s="26">
        <f t="array" ref="F281">IF('Load Schedule'!$D$6="Yes",INDEX('Load Schedule'!$A$10:$D$8769,COLUMN(E278),4),'Load Schedule'!$J$10*_xlfn.XLOOKUP('Load Schedule'!$J$9,'Load Schedule'!$F$16:$F$21,_xlfn.XLOOKUP(F$3,'Load Schedule'!$G$15:$AD$15,'Load Schedule'!$G$16:$AD$21)))</f>
        <v>0</v>
      </c>
      <c r="G281" s="26">
        <f t="array" ref="G281">IF('Load Schedule'!$D$6="Yes",INDEX('Load Schedule'!$A$10:$D$8769,COLUMN(F278),4),'Load Schedule'!$J$10*_xlfn.XLOOKUP('Load Schedule'!$J$9,'Load Schedule'!$F$16:$F$21,_xlfn.XLOOKUP(G$3,'Load Schedule'!$G$15:$AD$15,'Load Schedule'!$G$16:$AD$21)))</f>
        <v>0</v>
      </c>
      <c r="H281" s="26">
        <f t="array" ref="H281">IF('Load Schedule'!$D$6="Yes",INDEX('Load Schedule'!$A$10:$D$8769,COLUMN(G278),4),'Load Schedule'!$J$10*_xlfn.XLOOKUP('Load Schedule'!$J$9,'Load Schedule'!$F$16:$F$21,_xlfn.XLOOKUP(H$3,'Load Schedule'!$G$15:$AD$15,'Load Schedule'!$G$16:$AD$21)))</f>
        <v>0</v>
      </c>
      <c r="I281" s="26">
        <f t="array" ref="I281">IF('Load Schedule'!$D$6="Yes",INDEX('Load Schedule'!$A$10:$D$8769,COLUMN(H278),4),'Load Schedule'!$J$10*_xlfn.XLOOKUP('Load Schedule'!$J$9,'Load Schedule'!$F$16:$F$21,_xlfn.XLOOKUP(I$3,'Load Schedule'!$G$15:$AD$15,'Load Schedule'!$G$16:$AD$21)))</f>
        <v>0</v>
      </c>
      <c r="J281" s="26">
        <f t="array" ref="J281">IF('Load Schedule'!$D$6="Yes",INDEX('Load Schedule'!$A$10:$D$8769,COLUMN(I278),4),'Load Schedule'!$J$10*_xlfn.XLOOKUP('Load Schedule'!$J$9,'Load Schedule'!$F$16:$F$21,_xlfn.XLOOKUP(J$3,'Load Schedule'!$G$15:$AD$15,'Load Schedule'!$G$16:$AD$21)))</f>
        <v>0</v>
      </c>
      <c r="K281" s="26">
        <f t="array" ref="K281">IF('Load Schedule'!$D$6="Yes",INDEX('Load Schedule'!$A$10:$D$8769,COLUMN(J278),4),'Load Schedule'!$J$10*_xlfn.XLOOKUP('Load Schedule'!$J$9,'Load Schedule'!$F$16:$F$21,_xlfn.XLOOKUP(K$3,'Load Schedule'!$G$15:$AD$15,'Load Schedule'!$G$16:$AD$21)))</f>
        <v>0</v>
      </c>
      <c r="L281" s="26">
        <f t="array" ref="L281">IF('Load Schedule'!$D$6="Yes",INDEX('Load Schedule'!$A$10:$D$8769,COLUMN(K278),4),'Load Schedule'!$J$10*_xlfn.XLOOKUP('Load Schedule'!$J$9,'Load Schedule'!$F$16:$F$21,_xlfn.XLOOKUP(L$3,'Load Schedule'!$G$15:$AD$15,'Load Schedule'!$G$16:$AD$21)))</f>
        <v>0</v>
      </c>
      <c r="M281" s="26">
        <f t="array" ref="M281">IF('Load Schedule'!$D$6="Yes",INDEX('Load Schedule'!$A$10:$D$8769,COLUMN(L278),4),'Load Schedule'!$J$10*_xlfn.XLOOKUP('Load Schedule'!$J$9,'Load Schedule'!$F$16:$F$21,_xlfn.XLOOKUP(M$3,'Load Schedule'!$G$15:$AD$15,'Load Schedule'!$G$16:$AD$21)))</f>
        <v>0</v>
      </c>
      <c r="N281" s="26">
        <f t="array" ref="N281">IF('Load Schedule'!$D$6="Yes",INDEX('Load Schedule'!$A$10:$D$8769,COLUMN(M278),4),'Load Schedule'!$J$10*_xlfn.XLOOKUP('Load Schedule'!$J$9,'Load Schedule'!$F$16:$F$21,_xlfn.XLOOKUP(N$3,'Load Schedule'!$G$15:$AD$15,'Load Schedule'!$G$16:$AD$21)))</f>
        <v>0</v>
      </c>
      <c r="O281" s="26">
        <f t="array" ref="O281">IF('Load Schedule'!$D$6="Yes",INDEX('Load Schedule'!$A$10:$D$8769,COLUMN(N278),4),'Load Schedule'!$J$10*_xlfn.XLOOKUP('Load Schedule'!$J$9,'Load Schedule'!$F$16:$F$21,_xlfn.XLOOKUP(O$3,'Load Schedule'!$G$15:$AD$15,'Load Schedule'!$G$16:$AD$21)))</f>
        <v>0</v>
      </c>
      <c r="P281" s="26">
        <f t="array" ref="P281">IF('Load Schedule'!$D$6="Yes",INDEX('Load Schedule'!$A$10:$D$8769,COLUMN(O278),4),'Load Schedule'!$J$10*_xlfn.XLOOKUP('Load Schedule'!$J$9,'Load Schedule'!$F$16:$F$21,_xlfn.XLOOKUP(P$3,'Load Schedule'!$G$15:$AD$15,'Load Schedule'!$G$16:$AD$21)))</f>
        <v>0</v>
      </c>
      <c r="Q281" s="26">
        <f t="array" ref="Q281">IF('Load Schedule'!$D$6="Yes",INDEX('Load Schedule'!$A$10:$D$8769,COLUMN(P278),4),'Load Schedule'!$J$10*_xlfn.XLOOKUP('Load Schedule'!$J$9,'Load Schedule'!$F$16:$F$21,_xlfn.XLOOKUP(Q$3,'Load Schedule'!$G$15:$AD$15,'Load Schedule'!$G$16:$AD$21)))</f>
        <v>0</v>
      </c>
      <c r="R281" s="26">
        <f t="array" ref="R281">IF('Load Schedule'!$D$6="Yes",INDEX('Load Schedule'!$A$10:$D$8769,COLUMN(Q278),4),'Load Schedule'!$J$10*_xlfn.XLOOKUP('Load Schedule'!$J$9,'Load Schedule'!$F$16:$F$21,_xlfn.XLOOKUP(R$3,'Load Schedule'!$G$15:$AD$15,'Load Schedule'!$G$16:$AD$21)))</f>
        <v>0</v>
      </c>
      <c r="S281" s="26">
        <f t="array" ref="S281">IF('Load Schedule'!$D$6="Yes",INDEX('Load Schedule'!$A$10:$D$8769,COLUMN(R278),4),'Load Schedule'!$J$10*_xlfn.XLOOKUP('Load Schedule'!$J$9,'Load Schedule'!$F$16:$F$21,_xlfn.XLOOKUP(S$3,'Load Schedule'!$G$15:$AD$15,'Load Schedule'!$G$16:$AD$21)))</f>
        <v>0</v>
      </c>
      <c r="T281" s="26">
        <f t="array" ref="T281">IF('Load Schedule'!$D$6="Yes",INDEX('Load Schedule'!$A$10:$D$8769,COLUMN(S278),4),'Load Schedule'!$J$10*_xlfn.XLOOKUP('Load Schedule'!$J$9,'Load Schedule'!$F$16:$F$21,_xlfn.XLOOKUP(T$3,'Load Schedule'!$G$15:$AD$15,'Load Schedule'!$G$16:$AD$21)))</f>
        <v>0</v>
      </c>
      <c r="U281" s="26">
        <f t="array" ref="U281">IF('Load Schedule'!$D$6="Yes",INDEX('Load Schedule'!$A$10:$D$8769,COLUMN(T278),4),'Load Schedule'!$J$10*_xlfn.XLOOKUP('Load Schedule'!$J$9,'Load Schedule'!$F$16:$F$21,_xlfn.XLOOKUP(U$3,'Load Schedule'!$G$15:$AD$15,'Load Schedule'!$G$16:$AD$21)))</f>
        <v>0</v>
      </c>
      <c r="V281" s="26">
        <f t="array" ref="V281">IF('Load Schedule'!$D$6="Yes",INDEX('Load Schedule'!$A$10:$D$8769,COLUMN(U278),4),'Load Schedule'!$J$10*_xlfn.XLOOKUP('Load Schedule'!$J$9,'Load Schedule'!$F$16:$F$21,_xlfn.XLOOKUP(V$3,'Load Schedule'!$G$15:$AD$15,'Load Schedule'!$G$16:$AD$21)))</f>
        <v>0</v>
      </c>
      <c r="W281" s="26">
        <f t="array" ref="W281">IF('Load Schedule'!$D$6="Yes",INDEX('Load Schedule'!$A$10:$D$8769,COLUMN(V278),4),'Load Schedule'!$J$10*_xlfn.XLOOKUP('Load Schedule'!$J$9,'Load Schedule'!$F$16:$F$21,_xlfn.XLOOKUP(W$3,'Load Schedule'!$G$15:$AD$15,'Load Schedule'!$G$16:$AD$21)))</f>
        <v>0</v>
      </c>
      <c r="X281" s="26">
        <f t="array" ref="X281">IF('Load Schedule'!$D$6="Yes",INDEX('Load Schedule'!$A$10:$D$8769,COLUMN(W278),4),'Load Schedule'!$J$10*_xlfn.XLOOKUP('Load Schedule'!$J$9,'Load Schedule'!$F$16:$F$21,_xlfn.XLOOKUP(X$3,'Load Schedule'!$G$15:$AD$15,'Load Schedule'!$G$16:$AD$21)))</f>
        <v>0</v>
      </c>
      <c r="Y281" s="26">
        <f t="array" ref="Y281">IF('Load Schedule'!$D$6="Yes",INDEX('Load Schedule'!$A$10:$D$8769,COLUMN(X278),4),'Load Schedule'!$J$10*_xlfn.XLOOKUP('Load Schedule'!$J$9,'Load Schedule'!$F$16:$F$21,_xlfn.XLOOKUP(Y$3,'Load Schedule'!$G$15:$AD$15,'Load Schedule'!$G$16:$AD$21)))</f>
        <v>0</v>
      </c>
      <c r="AA281">
        <f t="shared" si="4"/>
        <v>6672</v>
      </c>
    </row>
    <row r="282" spans="1:27" x14ac:dyDescent="0.25">
      <c r="A282" s="8">
        <v>44475</v>
      </c>
      <c r="B282" s="26">
        <f t="array" ref="B282">IF('Load Schedule'!$D$6="Yes",INDEX('Load Schedule'!$A$10:$D$8769,COLUMN(A279),4),'Load Schedule'!$J$10*_xlfn.XLOOKUP('Load Schedule'!$J$9,'Load Schedule'!$F$16:$F$21,_xlfn.XLOOKUP(B$3,'Load Schedule'!$G$15:$AD$15,'Load Schedule'!$G$16:$AD$21)))</f>
        <v>0</v>
      </c>
      <c r="C282" s="26">
        <f t="array" ref="C282">IF('Load Schedule'!$D$6="Yes",INDEX('Load Schedule'!$A$10:$D$8769,COLUMN(B279),4),'Load Schedule'!$J$10*_xlfn.XLOOKUP('Load Schedule'!$J$9,'Load Schedule'!$F$16:$F$21,_xlfn.XLOOKUP(C$3,'Load Schedule'!$G$15:$AD$15,'Load Schedule'!$G$16:$AD$21)))</f>
        <v>0</v>
      </c>
      <c r="D282" s="26">
        <f t="array" ref="D282">IF('Load Schedule'!$D$6="Yes",INDEX('Load Schedule'!$A$10:$D$8769,COLUMN(C279),4),'Load Schedule'!$J$10*_xlfn.XLOOKUP('Load Schedule'!$J$9,'Load Schedule'!$F$16:$F$21,_xlfn.XLOOKUP(D$3,'Load Schedule'!$G$15:$AD$15,'Load Schedule'!$G$16:$AD$21)))</f>
        <v>0</v>
      </c>
      <c r="E282" s="26">
        <f t="array" ref="E282">IF('Load Schedule'!$D$6="Yes",INDEX('Load Schedule'!$A$10:$D$8769,COLUMN(D279),4),'Load Schedule'!$J$10*_xlfn.XLOOKUP('Load Schedule'!$J$9,'Load Schedule'!$F$16:$F$21,_xlfn.XLOOKUP(E$3,'Load Schedule'!$G$15:$AD$15,'Load Schedule'!$G$16:$AD$21)))</f>
        <v>0</v>
      </c>
      <c r="F282" s="26">
        <f t="array" ref="F282">IF('Load Schedule'!$D$6="Yes",INDEX('Load Schedule'!$A$10:$D$8769,COLUMN(E279),4),'Load Schedule'!$J$10*_xlfn.XLOOKUP('Load Schedule'!$J$9,'Load Schedule'!$F$16:$F$21,_xlfn.XLOOKUP(F$3,'Load Schedule'!$G$15:$AD$15,'Load Schedule'!$G$16:$AD$21)))</f>
        <v>0</v>
      </c>
      <c r="G282" s="26">
        <f t="array" ref="G282">IF('Load Schedule'!$D$6="Yes",INDEX('Load Schedule'!$A$10:$D$8769,COLUMN(F279),4),'Load Schedule'!$J$10*_xlfn.XLOOKUP('Load Schedule'!$J$9,'Load Schedule'!$F$16:$F$21,_xlfn.XLOOKUP(G$3,'Load Schedule'!$G$15:$AD$15,'Load Schedule'!$G$16:$AD$21)))</f>
        <v>0</v>
      </c>
      <c r="H282" s="26">
        <f t="array" ref="H282">IF('Load Schedule'!$D$6="Yes",INDEX('Load Schedule'!$A$10:$D$8769,COLUMN(G279),4),'Load Schedule'!$J$10*_xlfn.XLOOKUP('Load Schedule'!$J$9,'Load Schedule'!$F$16:$F$21,_xlfn.XLOOKUP(H$3,'Load Schedule'!$G$15:$AD$15,'Load Schedule'!$G$16:$AD$21)))</f>
        <v>0</v>
      </c>
      <c r="I282" s="26">
        <f t="array" ref="I282">IF('Load Schedule'!$D$6="Yes",INDEX('Load Schedule'!$A$10:$D$8769,COLUMN(H279),4),'Load Schedule'!$J$10*_xlfn.XLOOKUP('Load Schedule'!$J$9,'Load Schedule'!$F$16:$F$21,_xlfn.XLOOKUP(I$3,'Load Schedule'!$G$15:$AD$15,'Load Schedule'!$G$16:$AD$21)))</f>
        <v>0</v>
      </c>
      <c r="J282" s="26">
        <f t="array" ref="J282">IF('Load Schedule'!$D$6="Yes",INDEX('Load Schedule'!$A$10:$D$8769,COLUMN(I279),4),'Load Schedule'!$J$10*_xlfn.XLOOKUP('Load Schedule'!$J$9,'Load Schedule'!$F$16:$F$21,_xlfn.XLOOKUP(J$3,'Load Schedule'!$G$15:$AD$15,'Load Schedule'!$G$16:$AD$21)))</f>
        <v>0</v>
      </c>
      <c r="K282" s="26">
        <f t="array" ref="K282">IF('Load Schedule'!$D$6="Yes",INDEX('Load Schedule'!$A$10:$D$8769,COLUMN(J279),4),'Load Schedule'!$J$10*_xlfn.XLOOKUP('Load Schedule'!$J$9,'Load Schedule'!$F$16:$F$21,_xlfn.XLOOKUP(K$3,'Load Schedule'!$G$15:$AD$15,'Load Schedule'!$G$16:$AD$21)))</f>
        <v>0</v>
      </c>
      <c r="L282" s="26">
        <f t="array" ref="L282">IF('Load Schedule'!$D$6="Yes",INDEX('Load Schedule'!$A$10:$D$8769,COLUMN(K279),4),'Load Schedule'!$J$10*_xlfn.XLOOKUP('Load Schedule'!$J$9,'Load Schedule'!$F$16:$F$21,_xlfn.XLOOKUP(L$3,'Load Schedule'!$G$15:$AD$15,'Load Schedule'!$G$16:$AD$21)))</f>
        <v>0</v>
      </c>
      <c r="M282" s="26">
        <f t="array" ref="M282">IF('Load Schedule'!$D$6="Yes",INDEX('Load Schedule'!$A$10:$D$8769,COLUMN(L279),4),'Load Schedule'!$J$10*_xlfn.XLOOKUP('Load Schedule'!$J$9,'Load Schedule'!$F$16:$F$21,_xlfn.XLOOKUP(M$3,'Load Schedule'!$G$15:$AD$15,'Load Schedule'!$G$16:$AD$21)))</f>
        <v>0</v>
      </c>
      <c r="N282" s="26">
        <f t="array" ref="N282">IF('Load Schedule'!$D$6="Yes",INDEX('Load Schedule'!$A$10:$D$8769,COLUMN(M279),4),'Load Schedule'!$J$10*_xlfn.XLOOKUP('Load Schedule'!$J$9,'Load Schedule'!$F$16:$F$21,_xlfn.XLOOKUP(N$3,'Load Schedule'!$G$15:$AD$15,'Load Schedule'!$G$16:$AD$21)))</f>
        <v>0</v>
      </c>
      <c r="O282" s="26">
        <f t="array" ref="O282">IF('Load Schedule'!$D$6="Yes",INDEX('Load Schedule'!$A$10:$D$8769,COLUMN(N279),4),'Load Schedule'!$J$10*_xlfn.XLOOKUP('Load Schedule'!$J$9,'Load Schedule'!$F$16:$F$21,_xlfn.XLOOKUP(O$3,'Load Schedule'!$G$15:$AD$15,'Load Schedule'!$G$16:$AD$21)))</f>
        <v>0</v>
      </c>
      <c r="P282" s="26">
        <f t="array" ref="P282">IF('Load Schedule'!$D$6="Yes",INDEX('Load Schedule'!$A$10:$D$8769,COLUMN(O279),4),'Load Schedule'!$J$10*_xlfn.XLOOKUP('Load Schedule'!$J$9,'Load Schedule'!$F$16:$F$21,_xlfn.XLOOKUP(P$3,'Load Schedule'!$G$15:$AD$15,'Load Schedule'!$G$16:$AD$21)))</f>
        <v>0</v>
      </c>
      <c r="Q282" s="26">
        <f t="array" ref="Q282">IF('Load Schedule'!$D$6="Yes",INDEX('Load Schedule'!$A$10:$D$8769,COLUMN(P279),4),'Load Schedule'!$J$10*_xlfn.XLOOKUP('Load Schedule'!$J$9,'Load Schedule'!$F$16:$F$21,_xlfn.XLOOKUP(Q$3,'Load Schedule'!$G$15:$AD$15,'Load Schedule'!$G$16:$AD$21)))</f>
        <v>0</v>
      </c>
      <c r="R282" s="26">
        <f t="array" ref="R282">IF('Load Schedule'!$D$6="Yes",INDEX('Load Schedule'!$A$10:$D$8769,COLUMN(Q279),4),'Load Schedule'!$J$10*_xlfn.XLOOKUP('Load Schedule'!$J$9,'Load Schedule'!$F$16:$F$21,_xlfn.XLOOKUP(R$3,'Load Schedule'!$G$15:$AD$15,'Load Schedule'!$G$16:$AD$21)))</f>
        <v>0</v>
      </c>
      <c r="S282" s="26">
        <f t="array" ref="S282">IF('Load Schedule'!$D$6="Yes",INDEX('Load Schedule'!$A$10:$D$8769,COLUMN(R279),4),'Load Schedule'!$J$10*_xlfn.XLOOKUP('Load Schedule'!$J$9,'Load Schedule'!$F$16:$F$21,_xlfn.XLOOKUP(S$3,'Load Schedule'!$G$15:$AD$15,'Load Schedule'!$G$16:$AD$21)))</f>
        <v>0</v>
      </c>
      <c r="T282" s="26">
        <f t="array" ref="T282">IF('Load Schedule'!$D$6="Yes",INDEX('Load Schedule'!$A$10:$D$8769,COLUMN(S279),4),'Load Schedule'!$J$10*_xlfn.XLOOKUP('Load Schedule'!$J$9,'Load Schedule'!$F$16:$F$21,_xlfn.XLOOKUP(T$3,'Load Schedule'!$G$15:$AD$15,'Load Schedule'!$G$16:$AD$21)))</f>
        <v>0</v>
      </c>
      <c r="U282" s="26">
        <f t="array" ref="U282">IF('Load Schedule'!$D$6="Yes",INDEX('Load Schedule'!$A$10:$D$8769,COLUMN(T279),4),'Load Schedule'!$J$10*_xlfn.XLOOKUP('Load Schedule'!$J$9,'Load Schedule'!$F$16:$F$21,_xlfn.XLOOKUP(U$3,'Load Schedule'!$G$15:$AD$15,'Load Schedule'!$G$16:$AD$21)))</f>
        <v>0</v>
      </c>
      <c r="V282" s="26">
        <f t="array" ref="V282">IF('Load Schedule'!$D$6="Yes",INDEX('Load Schedule'!$A$10:$D$8769,COLUMN(U279),4),'Load Schedule'!$J$10*_xlfn.XLOOKUP('Load Schedule'!$J$9,'Load Schedule'!$F$16:$F$21,_xlfn.XLOOKUP(V$3,'Load Schedule'!$G$15:$AD$15,'Load Schedule'!$G$16:$AD$21)))</f>
        <v>0</v>
      </c>
      <c r="W282" s="26">
        <f t="array" ref="W282">IF('Load Schedule'!$D$6="Yes",INDEX('Load Schedule'!$A$10:$D$8769,COLUMN(V279),4),'Load Schedule'!$J$10*_xlfn.XLOOKUP('Load Schedule'!$J$9,'Load Schedule'!$F$16:$F$21,_xlfn.XLOOKUP(W$3,'Load Schedule'!$G$15:$AD$15,'Load Schedule'!$G$16:$AD$21)))</f>
        <v>0</v>
      </c>
      <c r="X282" s="26">
        <f t="array" ref="X282">IF('Load Schedule'!$D$6="Yes",INDEX('Load Schedule'!$A$10:$D$8769,COLUMN(W279),4),'Load Schedule'!$J$10*_xlfn.XLOOKUP('Load Schedule'!$J$9,'Load Schedule'!$F$16:$F$21,_xlfn.XLOOKUP(X$3,'Load Schedule'!$G$15:$AD$15,'Load Schedule'!$G$16:$AD$21)))</f>
        <v>0</v>
      </c>
      <c r="Y282" s="26">
        <f t="array" ref="Y282">IF('Load Schedule'!$D$6="Yes",INDEX('Load Schedule'!$A$10:$D$8769,COLUMN(X279),4),'Load Schedule'!$J$10*_xlfn.XLOOKUP('Load Schedule'!$J$9,'Load Schedule'!$F$16:$F$21,_xlfn.XLOOKUP(Y$3,'Load Schedule'!$G$15:$AD$15,'Load Schedule'!$G$16:$AD$21)))</f>
        <v>0</v>
      </c>
      <c r="AA282">
        <f t="shared" si="4"/>
        <v>6696</v>
      </c>
    </row>
    <row r="283" spans="1:27" x14ac:dyDescent="0.25">
      <c r="A283" s="8">
        <v>44476</v>
      </c>
      <c r="B283" s="26">
        <f t="array" ref="B283">IF('Load Schedule'!$D$6="Yes",INDEX('Load Schedule'!$A$10:$D$8769,COLUMN(A280),4),'Load Schedule'!$J$10*_xlfn.XLOOKUP('Load Schedule'!$J$9,'Load Schedule'!$F$16:$F$21,_xlfn.XLOOKUP(B$3,'Load Schedule'!$G$15:$AD$15,'Load Schedule'!$G$16:$AD$21)))</f>
        <v>0</v>
      </c>
      <c r="C283" s="26">
        <f t="array" ref="C283">IF('Load Schedule'!$D$6="Yes",INDEX('Load Schedule'!$A$10:$D$8769,COLUMN(B280),4),'Load Schedule'!$J$10*_xlfn.XLOOKUP('Load Schedule'!$J$9,'Load Schedule'!$F$16:$F$21,_xlfn.XLOOKUP(C$3,'Load Schedule'!$G$15:$AD$15,'Load Schedule'!$G$16:$AD$21)))</f>
        <v>0</v>
      </c>
      <c r="D283" s="26">
        <f t="array" ref="D283">IF('Load Schedule'!$D$6="Yes",INDEX('Load Schedule'!$A$10:$D$8769,COLUMN(C280),4),'Load Schedule'!$J$10*_xlfn.XLOOKUP('Load Schedule'!$J$9,'Load Schedule'!$F$16:$F$21,_xlfn.XLOOKUP(D$3,'Load Schedule'!$G$15:$AD$15,'Load Schedule'!$G$16:$AD$21)))</f>
        <v>0</v>
      </c>
      <c r="E283" s="26">
        <f t="array" ref="E283">IF('Load Schedule'!$D$6="Yes",INDEX('Load Schedule'!$A$10:$D$8769,COLUMN(D280),4),'Load Schedule'!$J$10*_xlfn.XLOOKUP('Load Schedule'!$J$9,'Load Schedule'!$F$16:$F$21,_xlfn.XLOOKUP(E$3,'Load Schedule'!$G$15:$AD$15,'Load Schedule'!$G$16:$AD$21)))</f>
        <v>0</v>
      </c>
      <c r="F283" s="26">
        <f t="array" ref="F283">IF('Load Schedule'!$D$6="Yes",INDEX('Load Schedule'!$A$10:$D$8769,COLUMN(E280),4),'Load Schedule'!$J$10*_xlfn.XLOOKUP('Load Schedule'!$J$9,'Load Schedule'!$F$16:$F$21,_xlfn.XLOOKUP(F$3,'Load Schedule'!$G$15:$AD$15,'Load Schedule'!$G$16:$AD$21)))</f>
        <v>0</v>
      </c>
      <c r="G283" s="26">
        <f t="array" ref="G283">IF('Load Schedule'!$D$6="Yes",INDEX('Load Schedule'!$A$10:$D$8769,COLUMN(F280),4),'Load Schedule'!$J$10*_xlfn.XLOOKUP('Load Schedule'!$J$9,'Load Schedule'!$F$16:$F$21,_xlfn.XLOOKUP(G$3,'Load Schedule'!$G$15:$AD$15,'Load Schedule'!$G$16:$AD$21)))</f>
        <v>0</v>
      </c>
      <c r="H283" s="26">
        <f t="array" ref="H283">IF('Load Schedule'!$D$6="Yes",INDEX('Load Schedule'!$A$10:$D$8769,COLUMN(G280),4),'Load Schedule'!$J$10*_xlfn.XLOOKUP('Load Schedule'!$J$9,'Load Schedule'!$F$16:$F$21,_xlfn.XLOOKUP(H$3,'Load Schedule'!$G$15:$AD$15,'Load Schedule'!$G$16:$AD$21)))</f>
        <v>0</v>
      </c>
      <c r="I283" s="26">
        <f t="array" ref="I283">IF('Load Schedule'!$D$6="Yes",INDEX('Load Schedule'!$A$10:$D$8769,COLUMN(H280),4),'Load Schedule'!$J$10*_xlfn.XLOOKUP('Load Schedule'!$J$9,'Load Schedule'!$F$16:$F$21,_xlfn.XLOOKUP(I$3,'Load Schedule'!$G$15:$AD$15,'Load Schedule'!$G$16:$AD$21)))</f>
        <v>0</v>
      </c>
      <c r="J283" s="26">
        <f t="array" ref="J283">IF('Load Schedule'!$D$6="Yes",INDEX('Load Schedule'!$A$10:$D$8769,COLUMN(I280),4),'Load Schedule'!$J$10*_xlfn.XLOOKUP('Load Schedule'!$J$9,'Load Schedule'!$F$16:$F$21,_xlfn.XLOOKUP(J$3,'Load Schedule'!$G$15:$AD$15,'Load Schedule'!$G$16:$AD$21)))</f>
        <v>0</v>
      </c>
      <c r="K283" s="26">
        <f t="array" ref="K283">IF('Load Schedule'!$D$6="Yes",INDEX('Load Schedule'!$A$10:$D$8769,COLUMN(J280),4),'Load Schedule'!$J$10*_xlfn.XLOOKUP('Load Schedule'!$J$9,'Load Schedule'!$F$16:$F$21,_xlfn.XLOOKUP(K$3,'Load Schedule'!$G$15:$AD$15,'Load Schedule'!$G$16:$AD$21)))</f>
        <v>0</v>
      </c>
      <c r="L283" s="26">
        <f t="array" ref="L283">IF('Load Schedule'!$D$6="Yes",INDEX('Load Schedule'!$A$10:$D$8769,COLUMN(K280),4),'Load Schedule'!$J$10*_xlfn.XLOOKUP('Load Schedule'!$J$9,'Load Schedule'!$F$16:$F$21,_xlfn.XLOOKUP(L$3,'Load Schedule'!$G$15:$AD$15,'Load Schedule'!$G$16:$AD$21)))</f>
        <v>0</v>
      </c>
      <c r="M283" s="26">
        <f t="array" ref="M283">IF('Load Schedule'!$D$6="Yes",INDEX('Load Schedule'!$A$10:$D$8769,COLUMN(L280),4),'Load Schedule'!$J$10*_xlfn.XLOOKUP('Load Schedule'!$J$9,'Load Schedule'!$F$16:$F$21,_xlfn.XLOOKUP(M$3,'Load Schedule'!$G$15:$AD$15,'Load Schedule'!$G$16:$AD$21)))</f>
        <v>0</v>
      </c>
      <c r="N283" s="26">
        <f t="array" ref="N283">IF('Load Schedule'!$D$6="Yes",INDEX('Load Schedule'!$A$10:$D$8769,COLUMN(M280),4),'Load Schedule'!$J$10*_xlfn.XLOOKUP('Load Schedule'!$J$9,'Load Schedule'!$F$16:$F$21,_xlfn.XLOOKUP(N$3,'Load Schedule'!$G$15:$AD$15,'Load Schedule'!$G$16:$AD$21)))</f>
        <v>0</v>
      </c>
      <c r="O283" s="26">
        <f t="array" ref="O283">IF('Load Schedule'!$D$6="Yes",INDEX('Load Schedule'!$A$10:$D$8769,COLUMN(N280),4),'Load Schedule'!$J$10*_xlfn.XLOOKUP('Load Schedule'!$J$9,'Load Schedule'!$F$16:$F$21,_xlfn.XLOOKUP(O$3,'Load Schedule'!$G$15:$AD$15,'Load Schedule'!$G$16:$AD$21)))</f>
        <v>0</v>
      </c>
      <c r="P283" s="26">
        <f t="array" ref="P283">IF('Load Schedule'!$D$6="Yes",INDEX('Load Schedule'!$A$10:$D$8769,COLUMN(O280),4),'Load Schedule'!$J$10*_xlfn.XLOOKUP('Load Schedule'!$J$9,'Load Schedule'!$F$16:$F$21,_xlfn.XLOOKUP(P$3,'Load Schedule'!$G$15:$AD$15,'Load Schedule'!$G$16:$AD$21)))</f>
        <v>0</v>
      </c>
      <c r="Q283" s="26">
        <f t="array" ref="Q283">IF('Load Schedule'!$D$6="Yes",INDEX('Load Schedule'!$A$10:$D$8769,COLUMN(P280),4),'Load Schedule'!$J$10*_xlfn.XLOOKUP('Load Schedule'!$J$9,'Load Schedule'!$F$16:$F$21,_xlfn.XLOOKUP(Q$3,'Load Schedule'!$G$15:$AD$15,'Load Schedule'!$G$16:$AD$21)))</f>
        <v>0</v>
      </c>
      <c r="R283" s="26">
        <f t="array" ref="R283">IF('Load Schedule'!$D$6="Yes",INDEX('Load Schedule'!$A$10:$D$8769,COLUMN(Q280),4),'Load Schedule'!$J$10*_xlfn.XLOOKUP('Load Schedule'!$J$9,'Load Schedule'!$F$16:$F$21,_xlfn.XLOOKUP(R$3,'Load Schedule'!$G$15:$AD$15,'Load Schedule'!$G$16:$AD$21)))</f>
        <v>0</v>
      </c>
      <c r="S283" s="26">
        <f t="array" ref="S283">IF('Load Schedule'!$D$6="Yes",INDEX('Load Schedule'!$A$10:$D$8769,COLUMN(R280),4),'Load Schedule'!$J$10*_xlfn.XLOOKUP('Load Schedule'!$J$9,'Load Schedule'!$F$16:$F$21,_xlfn.XLOOKUP(S$3,'Load Schedule'!$G$15:$AD$15,'Load Schedule'!$G$16:$AD$21)))</f>
        <v>0</v>
      </c>
      <c r="T283" s="26">
        <f t="array" ref="T283">IF('Load Schedule'!$D$6="Yes",INDEX('Load Schedule'!$A$10:$D$8769,COLUMN(S280),4),'Load Schedule'!$J$10*_xlfn.XLOOKUP('Load Schedule'!$J$9,'Load Schedule'!$F$16:$F$21,_xlfn.XLOOKUP(T$3,'Load Schedule'!$G$15:$AD$15,'Load Schedule'!$G$16:$AD$21)))</f>
        <v>0</v>
      </c>
      <c r="U283" s="26">
        <f t="array" ref="U283">IF('Load Schedule'!$D$6="Yes",INDEX('Load Schedule'!$A$10:$D$8769,COLUMN(T280),4),'Load Schedule'!$J$10*_xlfn.XLOOKUP('Load Schedule'!$J$9,'Load Schedule'!$F$16:$F$21,_xlfn.XLOOKUP(U$3,'Load Schedule'!$G$15:$AD$15,'Load Schedule'!$G$16:$AD$21)))</f>
        <v>0</v>
      </c>
      <c r="V283" s="26">
        <f t="array" ref="V283">IF('Load Schedule'!$D$6="Yes",INDEX('Load Schedule'!$A$10:$D$8769,COLUMN(U280),4),'Load Schedule'!$J$10*_xlfn.XLOOKUP('Load Schedule'!$J$9,'Load Schedule'!$F$16:$F$21,_xlfn.XLOOKUP(V$3,'Load Schedule'!$G$15:$AD$15,'Load Schedule'!$G$16:$AD$21)))</f>
        <v>0</v>
      </c>
      <c r="W283" s="26">
        <f t="array" ref="W283">IF('Load Schedule'!$D$6="Yes",INDEX('Load Schedule'!$A$10:$D$8769,COLUMN(V280),4),'Load Schedule'!$J$10*_xlfn.XLOOKUP('Load Schedule'!$J$9,'Load Schedule'!$F$16:$F$21,_xlfn.XLOOKUP(W$3,'Load Schedule'!$G$15:$AD$15,'Load Schedule'!$G$16:$AD$21)))</f>
        <v>0</v>
      </c>
      <c r="X283" s="26">
        <f t="array" ref="X283">IF('Load Schedule'!$D$6="Yes",INDEX('Load Schedule'!$A$10:$D$8769,COLUMN(W280),4),'Load Schedule'!$J$10*_xlfn.XLOOKUP('Load Schedule'!$J$9,'Load Schedule'!$F$16:$F$21,_xlfn.XLOOKUP(X$3,'Load Schedule'!$G$15:$AD$15,'Load Schedule'!$G$16:$AD$21)))</f>
        <v>0</v>
      </c>
      <c r="Y283" s="26">
        <f t="array" ref="Y283">IF('Load Schedule'!$D$6="Yes",INDEX('Load Schedule'!$A$10:$D$8769,COLUMN(X280),4),'Load Schedule'!$J$10*_xlfn.XLOOKUP('Load Schedule'!$J$9,'Load Schedule'!$F$16:$F$21,_xlfn.XLOOKUP(Y$3,'Load Schedule'!$G$15:$AD$15,'Load Schedule'!$G$16:$AD$21)))</f>
        <v>0</v>
      </c>
      <c r="AA283">
        <f t="shared" si="4"/>
        <v>6720</v>
      </c>
    </row>
    <row r="284" spans="1:27" x14ac:dyDescent="0.25">
      <c r="A284" s="8">
        <v>44477</v>
      </c>
      <c r="B284" s="26">
        <f t="array" ref="B284">IF('Load Schedule'!$D$6="Yes",INDEX('Load Schedule'!$A$10:$D$8769,COLUMN(A281),4),'Load Schedule'!$J$10*_xlfn.XLOOKUP('Load Schedule'!$J$9,'Load Schedule'!$F$16:$F$21,_xlfn.XLOOKUP(B$3,'Load Schedule'!$G$15:$AD$15,'Load Schedule'!$G$16:$AD$21)))</f>
        <v>0</v>
      </c>
      <c r="C284" s="26">
        <f t="array" ref="C284">IF('Load Schedule'!$D$6="Yes",INDEX('Load Schedule'!$A$10:$D$8769,COLUMN(B281),4),'Load Schedule'!$J$10*_xlfn.XLOOKUP('Load Schedule'!$J$9,'Load Schedule'!$F$16:$F$21,_xlfn.XLOOKUP(C$3,'Load Schedule'!$G$15:$AD$15,'Load Schedule'!$G$16:$AD$21)))</f>
        <v>0</v>
      </c>
      <c r="D284" s="26">
        <f t="array" ref="D284">IF('Load Schedule'!$D$6="Yes",INDEX('Load Schedule'!$A$10:$D$8769,COLUMN(C281),4),'Load Schedule'!$J$10*_xlfn.XLOOKUP('Load Schedule'!$J$9,'Load Schedule'!$F$16:$F$21,_xlfn.XLOOKUP(D$3,'Load Schedule'!$G$15:$AD$15,'Load Schedule'!$G$16:$AD$21)))</f>
        <v>0</v>
      </c>
      <c r="E284" s="26">
        <f t="array" ref="E284">IF('Load Schedule'!$D$6="Yes",INDEX('Load Schedule'!$A$10:$D$8769,COLUMN(D281),4),'Load Schedule'!$J$10*_xlfn.XLOOKUP('Load Schedule'!$J$9,'Load Schedule'!$F$16:$F$21,_xlfn.XLOOKUP(E$3,'Load Schedule'!$G$15:$AD$15,'Load Schedule'!$G$16:$AD$21)))</f>
        <v>0</v>
      </c>
      <c r="F284" s="26">
        <f t="array" ref="F284">IF('Load Schedule'!$D$6="Yes",INDEX('Load Schedule'!$A$10:$D$8769,COLUMN(E281),4),'Load Schedule'!$J$10*_xlfn.XLOOKUP('Load Schedule'!$J$9,'Load Schedule'!$F$16:$F$21,_xlfn.XLOOKUP(F$3,'Load Schedule'!$G$15:$AD$15,'Load Schedule'!$G$16:$AD$21)))</f>
        <v>0</v>
      </c>
      <c r="G284" s="26">
        <f t="array" ref="G284">IF('Load Schedule'!$D$6="Yes",INDEX('Load Schedule'!$A$10:$D$8769,COLUMN(F281),4),'Load Schedule'!$J$10*_xlfn.XLOOKUP('Load Schedule'!$J$9,'Load Schedule'!$F$16:$F$21,_xlfn.XLOOKUP(G$3,'Load Schedule'!$G$15:$AD$15,'Load Schedule'!$G$16:$AD$21)))</f>
        <v>0</v>
      </c>
      <c r="H284" s="26">
        <f t="array" ref="H284">IF('Load Schedule'!$D$6="Yes",INDEX('Load Schedule'!$A$10:$D$8769,COLUMN(G281),4),'Load Schedule'!$J$10*_xlfn.XLOOKUP('Load Schedule'!$J$9,'Load Schedule'!$F$16:$F$21,_xlfn.XLOOKUP(H$3,'Load Schedule'!$G$15:$AD$15,'Load Schedule'!$G$16:$AD$21)))</f>
        <v>0</v>
      </c>
      <c r="I284" s="26">
        <f t="array" ref="I284">IF('Load Schedule'!$D$6="Yes",INDEX('Load Schedule'!$A$10:$D$8769,COLUMN(H281),4),'Load Schedule'!$J$10*_xlfn.XLOOKUP('Load Schedule'!$J$9,'Load Schedule'!$F$16:$F$21,_xlfn.XLOOKUP(I$3,'Load Schedule'!$G$15:$AD$15,'Load Schedule'!$G$16:$AD$21)))</f>
        <v>0</v>
      </c>
      <c r="J284" s="26">
        <f t="array" ref="J284">IF('Load Schedule'!$D$6="Yes",INDEX('Load Schedule'!$A$10:$D$8769,COLUMN(I281),4),'Load Schedule'!$J$10*_xlfn.XLOOKUP('Load Schedule'!$J$9,'Load Schedule'!$F$16:$F$21,_xlfn.XLOOKUP(J$3,'Load Schedule'!$G$15:$AD$15,'Load Schedule'!$G$16:$AD$21)))</f>
        <v>0</v>
      </c>
      <c r="K284" s="26">
        <f t="array" ref="K284">IF('Load Schedule'!$D$6="Yes",INDEX('Load Schedule'!$A$10:$D$8769,COLUMN(J281),4),'Load Schedule'!$J$10*_xlfn.XLOOKUP('Load Schedule'!$J$9,'Load Schedule'!$F$16:$F$21,_xlfn.XLOOKUP(K$3,'Load Schedule'!$G$15:$AD$15,'Load Schedule'!$G$16:$AD$21)))</f>
        <v>0</v>
      </c>
      <c r="L284" s="26">
        <f t="array" ref="L284">IF('Load Schedule'!$D$6="Yes",INDEX('Load Schedule'!$A$10:$D$8769,COLUMN(K281),4),'Load Schedule'!$J$10*_xlfn.XLOOKUP('Load Schedule'!$J$9,'Load Schedule'!$F$16:$F$21,_xlfn.XLOOKUP(L$3,'Load Schedule'!$G$15:$AD$15,'Load Schedule'!$G$16:$AD$21)))</f>
        <v>0</v>
      </c>
      <c r="M284" s="26">
        <f t="array" ref="M284">IF('Load Schedule'!$D$6="Yes",INDEX('Load Schedule'!$A$10:$D$8769,COLUMN(L281),4),'Load Schedule'!$J$10*_xlfn.XLOOKUP('Load Schedule'!$J$9,'Load Schedule'!$F$16:$F$21,_xlfn.XLOOKUP(M$3,'Load Schedule'!$G$15:$AD$15,'Load Schedule'!$G$16:$AD$21)))</f>
        <v>0</v>
      </c>
      <c r="N284" s="26">
        <f t="array" ref="N284">IF('Load Schedule'!$D$6="Yes",INDEX('Load Schedule'!$A$10:$D$8769,COLUMN(M281),4),'Load Schedule'!$J$10*_xlfn.XLOOKUP('Load Schedule'!$J$9,'Load Schedule'!$F$16:$F$21,_xlfn.XLOOKUP(N$3,'Load Schedule'!$G$15:$AD$15,'Load Schedule'!$G$16:$AD$21)))</f>
        <v>0</v>
      </c>
      <c r="O284" s="26">
        <f t="array" ref="O284">IF('Load Schedule'!$D$6="Yes",INDEX('Load Schedule'!$A$10:$D$8769,COLUMN(N281),4),'Load Schedule'!$J$10*_xlfn.XLOOKUP('Load Schedule'!$J$9,'Load Schedule'!$F$16:$F$21,_xlfn.XLOOKUP(O$3,'Load Schedule'!$G$15:$AD$15,'Load Schedule'!$G$16:$AD$21)))</f>
        <v>0</v>
      </c>
      <c r="P284" s="26">
        <f t="array" ref="P284">IF('Load Schedule'!$D$6="Yes",INDEX('Load Schedule'!$A$10:$D$8769,COLUMN(O281),4),'Load Schedule'!$J$10*_xlfn.XLOOKUP('Load Schedule'!$J$9,'Load Schedule'!$F$16:$F$21,_xlfn.XLOOKUP(P$3,'Load Schedule'!$G$15:$AD$15,'Load Schedule'!$G$16:$AD$21)))</f>
        <v>0</v>
      </c>
      <c r="Q284" s="26">
        <f t="array" ref="Q284">IF('Load Schedule'!$D$6="Yes",INDEX('Load Schedule'!$A$10:$D$8769,COLUMN(P281),4),'Load Schedule'!$J$10*_xlfn.XLOOKUP('Load Schedule'!$J$9,'Load Schedule'!$F$16:$F$21,_xlfn.XLOOKUP(Q$3,'Load Schedule'!$G$15:$AD$15,'Load Schedule'!$G$16:$AD$21)))</f>
        <v>0</v>
      </c>
      <c r="R284" s="26">
        <f t="array" ref="R284">IF('Load Schedule'!$D$6="Yes",INDEX('Load Schedule'!$A$10:$D$8769,COLUMN(Q281),4),'Load Schedule'!$J$10*_xlfn.XLOOKUP('Load Schedule'!$J$9,'Load Schedule'!$F$16:$F$21,_xlfn.XLOOKUP(R$3,'Load Schedule'!$G$15:$AD$15,'Load Schedule'!$G$16:$AD$21)))</f>
        <v>0</v>
      </c>
      <c r="S284" s="26">
        <f t="array" ref="S284">IF('Load Schedule'!$D$6="Yes",INDEX('Load Schedule'!$A$10:$D$8769,COLUMN(R281),4),'Load Schedule'!$J$10*_xlfn.XLOOKUP('Load Schedule'!$J$9,'Load Schedule'!$F$16:$F$21,_xlfn.XLOOKUP(S$3,'Load Schedule'!$G$15:$AD$15,'Load Schedule'!$G$16:$AD$21)))</f>
        <v>0</v>
      </c>
      <c r="T284" s="26">
        <f t="array" ref="T284">IF('Load Schedule'!$D$6="Yes",INDEX('Load Schedule'!$A$10:$D$8769,COLUMN(S281),4),'Load Schedule'!$J$10*_xlfn.XLOOKUP('Load Schedule'!$J$9,'Load Schedule'!$F$16:$F$21,_xlfn.XLOOKUP(T$3,'Load Schedule'!$G$15:$AD$15,'Load Schedule'!$G$16:$AD$21)))</f>
        <v>0</v>
      </c>
      <c r="U284" s="26">
        <f t="array" ref="U284">IF('Load Schedule'!$D$6="Yes",INDEX('Load Schedule'!$A$10:$D$8769,COLUMN(T281),4),'Load Schedule'!$J$10*_xlfn.XLOOKUP('Load Schedule'!$J$9,'Load Schedule'!$F$16:$F$21,_xlfn.XLOOKUP(U$3,'Load Schedule'!$G$15:$AD$15,'Load Schedule'!$G$16:$AD$21)))</f>
        <v>0</v>
      </c>
      <c r="V284" s="26">
        <f t="array" ref="V284">IF('Load Schedule'!$D$6="Yes",INDEX('Load Schedule'!$A$10:$D$8769,COLUMN(U281),4),'Load Schedule'!$J$10*_xlfn.XLOOKUP('Load Schedule'!$J$9,'Load Schedule'!$F$16:$F$21,_xlfn.XLOOKUP(V$3,'Load Schedule'!$G$15:$AD$15,'Load Schedule'!$G$16:$AD$21)))</f>
        <v>0</v>
      </c>
      <c r="W284" s="26">
        <f t="array" ref="W284">IF('Load Schedule'!$D$6="Yes",INDEX('Load Schedule'!$A$10:$D$8769,COLUMN(V281),4),'Load Schedule'!$J$10*_xlfn.XLOOKUP('Load Schedule'!$J$9,'Load Schedule'!$F$16:$F$21,_xlfn.XLOOKUP(W$3,'Load Schedule'!$G$15:$AD$15,'Load Schedule'!$G$16:$AD$21)))</f>
        <v>0</v>
      </c>
      <c r="X284" s="26">
        <f t="array" ref="X284">IF('Load Schedule'!$D$6="Yes",INDEX('Load Schedule'!$A$10:$D$8769,COLUMN(W281),4),'Load Schedule'!$J$10*_xlfn.XLOOKUP('Load Schedule'!$J$9,'Load Schedule'!$F$16:$F$21,_xlfn.XLOOKUP(X$3,'Load Schedule'!$G$15:$AD$15,'Load Schedule'!$G$16:$AD$21)))</f>
        <v>0</v>
      </c>
      <c r="Y284" s="26">
        <f t="array" ref="Y284">IF('Load Schedule'!$D$6="Yes",INDEX('Load Schedule'!$A$10:$D$8769,COLUMN(X281),4),'Load Schedule'!$J$10*_xlfn.XLOOKUP('Load Schedule'!$J$9,'Load Schedule'!$F$16:$F$21,_xlfn.XLOOKUP(Y$3,'Load Schedule'!$G$15:$AD$15,'Load Schedule'!$G$16:$AD$21)))</f>
        <v>0</v>
      </c>
      <c r="AA284">
        <f t="shared" si="4"/>
        <v>6744</v>
      </c>
    </row>
    <row r="285" spans="1:27" x14ac:dyDescent="0.25">
      <c r="A285" s="8">
        <v>44478</v>
      </c>
      <c r="B285" s="26">
        <f t="array" ref="B285">IF('Load Schedule'!$D$6="Yes",INDEX('Load Schedule'!$A$10:$D$8769,COLUMN(A282),4),'Load Schedule'!$J$10*_xlfn.XLOOKUP('Load Schedule'!$J$9,'Load Schedule'!$F$16:$F$21,_xlfn.XLOOKUP(B$3,'Load Schedule'!$G$15:$AD$15,'Load Schedule'!$G$16:$AD$21)))</f>
        <v>0</v>
      </c>
      <c r="C285" s="26">
        <f t="array" ref="C285">IF('Load Schedule'!$D$6="Yes",INDEX('Load Schedule'!$A$10:$D$8769,COLUMN(B282),4),'Load Schedule'!$J$10*_xlfn.XLOOKUP('Load Schedule'!$J$9,'Load Schedule'!$F$16:$F$21,_xlfn.XLOOKUP(C$3,'Load Schedule'!$G$15:$AD$15,'Load Schedule'!$G$16:$AD$21)))</f>
        <v>0</v>
      </c>
      <c r="D285" s="26">
        <f t="array" ref="D285">IF('Load Schedule'!$D$6="Yes",INDEX('Load Schedule'!$A$10:$D$8769,COLUMN(C282),4),'Load Schedule'!$J$10*_xlfn.XLOOKUP('Load Schedule'!$J$9,'Load Schedule'!$F$16:$F$21,_xlfn.XLOOKUP(D$3,'Load Schedule'!$G$15:$AD$15,'Load Schedule'!$G$16:$AD$21)))</f>
        <v>0</v>
      </c>
      <c r="E285" s="26">
        <f t="array" ref="E285">IF('Load Schedule'!$D$6="Yes",INDEX('Load Schedule'!$A$10:$D$8769,COLUMN(D282),4),'Load Schedule'!$J$10*_xlfn.XLOOKUP('Load Schedule'!$J$9,'Load Schedule'!$F$16:$F$21,_xlfn.XLOOKUP(E$3,'Load Schedule'!$G$15:$AD$15,'Load Schedule'!$G$16:$AD$21)))</f>
        <v>0</v>
      </c>
      <c r="F285" s="26">
        <f t="array" ref="F285">IF('Load Schedule'!$D$6="Yes",INDEX('Load Schedule'!$A$10:$D$8769,COLUMN(E282),4),'Load Schedule'!$J$10*_xlfn.XLOOKUP('Load Schedule'!$J$9,'Load Schedule'!$F$16:$F$21,_xlfn.XLOOKUP(F$3,'Load Schedule'!$G$15:$AD$15,'Load Schedule'!$G$16:$AD$21)))</f>
        <v>0</v>
      </c>
      <c r="G285" s="26">
        <f t="array" ref="G285">IF('Load Schedule'!$D$6="Yes",INDEX('Load Schedule'!$A$10:$D$8769,COLUMN(F282),4),'Load Schedule'!$J$10*_xlfn.XLOOKUP('Load Schedule'!$J$9,'Load Schedule'!$F$16:$F$21,_xlfn.XLOOKUP(G$3,'Load Schedule'!$G$15:$AD$15,'Load Schedule'!$G$16:$AD$21)))</f>
        <v>0</v>
      </c>
      <c r="H285" s="26">
        <f t="array" ref="H285">IF('Load Schedule'!$D$6="Yes",INDEX('Load Schedule'!$A$10:$D$8769,COLUMN(G282),4),'Load Schedule'!$J$10*_xlfn.XLOOKUP('Load Schedule'!$J$9,'Load Schedule'!$F$16:$F$21,_xlfn.XLOOKUP(H$3,'Load Schedule'!$G$15:$AD$15,'Load Schedule'!$G$16:$AD$21)))</f>
        <v>0</v>
      </c>
      <c r="I285" s="26">
        <f t="array" ref="I285">IF('Load Schedule'!$D$6="Yes",INDEX('Load Schedule'!$A$10:$D$8769,COLUMN(H282),4),'Load Schedule'!$J$10*_xlfn.XLOOKUP('Load Schedule'!$J$9,'Load Schedule'!$F$16:$F$21,_xlfn.XLOOKUP(I$3,'Load Schedule'!$G$15:$AD$15,'Load Schedule'!$G$16:$AD$21)))</f>
        <v>0</v>
      </c>
      <c r="J285" s="26">
        <f t="array" ref="J285">IF('Load Schedule'!$D$6="Yes",INDEX('Load Schedule'!$A$10:$D$8769,COLUMN(I282),4),'Load Schedule'!$J$10*_xlfn.XLOOKUP('Load Schedule'!$J$9,'Load Schedule'!$F$16:$F$21,_xlfn.XLOOKUP(J$3,'Load Schedule'!$G$15:$AD$15,'Load Schedule'!$G$16:$AD$21)))</f>
        <v>0</v>
      </c>
      <c r="K285" s="26">
        <f t="array" ref="K285">IF('Load Schedule'!$D$6="Yes",INDEX('Load Schedule'!$A$10:$D$8769,COLUMN(J282),4),'Load Schedule'!$J$10*_xlfn.XLOOKUP('Load Schedule'!$J$9,'Load Schedule'!$F$16:$F$21,_xlfn.XLOOKUP(K$3,'Load Schedule'!$G$15:$AD$15,'Load Schedule'!$G$16:$AD$21)))</f>
        <v>0</v>
      </c>
      <c r="L285" s="26">
        <f t="array" ref="L285">IF('Load Schedule'!$D$6="Yes",INDEX('Load Schedule'!$A$10:$D$8769,COLUMN(K282),4),'Load Schedule'!$J$10*_xlfn.XLOOKUP('Load Schedule'!$J$9,'Load Schedule'!$F$16:$F$21,_xlfn.XLOOKUP(L$3,'Load Schedule'!$G$15:$AD$15,'Load Schedule'!$G$16:$AD$21)))</f>
        <v>0</v>
      </c>
      <c r="M285" s="26">
        <f t="array" ref="M285">IF('Load Schedule'!$D$6="Yes",INDEX('Load Schedule'!$A$10:$D$8769,COLUMN(L282),4),'Load Schedule'!$J$10*_xlfn.XLOOKUP('Load Schedule'!$J$9,'Load Schedule'!$F$16:$F$21,_xlfn.XLOOKUP(M$3,'Load Schedule'!$G$15:$AD$15,'Load Schedule'!$G$16:$AD$21)))</f>
        <v>0</v>
      </c>
      <c r="N285" s="26">
        <f t="array" ref="N285">IF('Load Schedule'!$D$6="Yes",INDEX('Load Schedule'!$A$10:$D$8769,COLUMN(M282),4),'Load Schedule'!$J$10*_xlfn.XLOOKUP('Load Schedule'!$J$9,'Load Schedule'!$F$16:$F$21,_xlfn.XLOOKUP(N$3,'Load Schedule'!$G$15:$AD$15,'Load Schedule'!$G$16:$AD$21)))</f>
        <v>0</v>
      </c>
      <c r="O285" s="26">
        <f t="array" ref="O285">IF('Load Schedule'!$D$6="Yes",INDEX('Load Schedule'!$A$10:$D$8769,COLUMN(N282),4),'Load Schedule'!$J$10*_xlfn.XLOOKUP('Load Schedule'!$J$9,'Load Schedule'!$F$16:$F$21,_xlfn.XLOOKUP(O$3,'Load Schedule'!$G$15:$AD$15,'Load Schedule'!$G$16:$AD$21)))</f>
        <v>0</v>
      </c>
      <c r="P285" s="26">
        <f t="array" ref="P285">IF('Load Schedule'!$D$6="Yes",INDEX('Load Schedule'!$A$10:$D$8769,COLUMN(O282),4),'Load Schedule'!$J$10*_xlfn.XLOOKUP('Load Schedule'!$J$9,'Load Schedule'!$F$16:$F$21,_xlfn.XLOOKUP(P$3,'Load Schedule'!$G$15:$AD$15,'Load Schedule'!$G$16:$AD$21)))</f>
        <v>0</v>
      </c>
      <c r="Q285" s="26">
        <f t="array" ref="Q285">IF('Load Schedule'!$D$6="Yes",INDEX('Load Schedule'!$A$10:$D$8769,COLUMN(P282),4),'Load Schedule'!$J$10*_xlfn.XLOOKUP('Load Schedule'!$J$9,'Load Schedule'!$F$16:$F$21,_xlfn.XLOOKUP(Q$3,'Load Schedule'!$G$15:$AD$15,'Load Schedule'!$G$16:$AD$21)))</f>
        <v>0</v>
      </c>
      <c r="R285" s="26">
        <f t="array" ref="R285">IF('Load Schedule'!$D$6="Yes",INDEX('Load Schedule'!$A$10:$D$8769,COLUMN(Q282),4),'Load Schedule'!$J$10*_xlfn.XLOOKUP('Load Schedule'!$J$9,'Load Schedule'!$F$16:$F$21,_xlfn.XLOOKUP(R$3,'Load Schedule'!$G$15:$AD$15,'Load Schedule'!$G$16:$AD$21)))</f>
        <v>0</v>
      </c>
      <c r="S285" s="26">
        <f t="array" ref="S285">IF('Load Schedule'!$D$6="Yes",INDEX('Load Schedule'!$A$10:$D$8769,COLUMN(R282),4),'Load Schedule'!$J$10*_xlfn.XLOOKUP('Load Schedule'!$J$9,'Load Schedule'!$F$16:$F$21,_xlfn.XLOOKUP(S$3,'Load Schedule'!$G$15:$AD$15,'Load Schedule'!$G$16:$AD$21)))</f>
        <v>0</v>
      </c>
      <c r="T285" s="26">
        <f t="array" ref="T285">IF('Load Schedule'!$D$6="Yes",INDEX('Load Schedule'!$A$10:$D$8769,COLUMN(S282),4),'Load Schedule'!$J$10*_xlfn.XLOOKUP('Load Schedule'!$J$9,'Load Schedule'!$F$16:$F$21,_xlfn.XLOOKUP(T$3,'Load Schedule'!$G$15:$AD$15,'Load Schedule'!$G$16:$AD$21)))</f>
        <v>0</v>
      </c>
      <c r="U285" s="26">
        <f t="array" ref="U285">IF('Load Schedule'!$D$6="Yes",INDEX('Load Schedule'!$A$10:$D$8769,COLUMN(T282),4),'Load Schedule'!$J$10*_xlfn.XLOOKUP('Load Schedule'!$J$9,'Load Schedule'!$F$16:$F$21,_xlfn.XLOOKUP(U$3,'Load Schedule'!$G$15:$AD$15,'Load Schedule'!$G$16:$AD$21)))</f>
        <v>0</v>
      </c>
      <c r="V285" s="26">
        <f t="array" ref="V285">IF('Load Schedule'!$D$6="Yes",INDEX('Load Schedule'!$A$10:$D$8769,COLUMN(U282),4),'Load Schedule'!$J$10*_xlfn.XLOOKUP('Load Schedule'!$J$9,'Load Schedule'!$F$16:$F$21,_xlfn.XLOOKUP(V$3,'Load Schedule'!$G$15:$AD$15,'Load Schedule'!$G$16:$AD$21)))</f>
        <v>0</v>
      </c>
      <c r="W285" s="26">
        <f t="array" ref="W285">IF('Load Schedule'!$D$6="Yes",INDEX('Load Schedule'!$A$10:$D$8769,COLUMN(V282),4),'Load Schedule'!$J$10*_xlfn.XLOOKUP('Load Schedule'!$J$9,'Load Schedule'!$F$16:$F$21,_xlfn.XLOOKUP(W$3,'Load Schedule'!$G$15:$AD$15,'Load Schedule'!$G$16:$AD$21)))</f>
        <v>0</v>
      </c>
      <c r="X285" s="26">
        <f t="array" ref="X285">IF('Load Schedule'!$D$6="Yes",INDEX('Load Schedule'!$A$10:$D$8769,COLUMN(W282),4),'Load Schedule'!$J$10*_xlfn.XLOOKUP('Load Schedule'!$J$9,'Load Schedule'!$F$16:$F$21,_xlfn.XLOOKUP(X$3,'Load Schedule'!$G$15:$AD$15,'Load Schedule'!$G$16:$AD$21)))</f>
        <v>0</v>
      </c>
      <c r="Y285" s="26">
        <f t="array" ref="Y285">IF('Load Schedule'!$D$6="Yes",INDEX('Load Schedule'!$A$10:$D$8769,COLUMN(X282),4),'Load Schedule'!$J$10*_xlfn.XLOOKUP('Load Schedule'!$J$9,'Load Schedule'!$F$16:$F$21,_xlfn.XLOOKUP(Y$3,'Load Schedule'!$G$15:$AD$15,'Load Schedule'!$G$16:$AD$21)))</f>
        <v>0</v>
      </c>
      <c r="AA285">
        <f t="shared" si="4"/>
        <v>6768</v>
      </c>
    </row>
    <row r="286" spans="1:27" x14ac:dyDescent="0.25">
      <c r="A286" s="8">
        <v>44479</v>
      </c>
      <c r="B286" s="26">
        <f t="array" ref="B286">IF('Load Schedule'!$D$6="Yes",INDEX('Load Schedule'!$A$10:$D$8769,COLUMN(A283),4),'Load Schedule'!$J$10*_xlfn.XLOOKUP('Load Schedule'!$J$9,'Load Schedule'!$F$16:$F$21,_xlfn.XLOOKUP(B$3,'Load Schedule'!$G$15:$AD$15,'Load Schedule'!$G$16:$AD$21)))</f>
        <v>0</v>
      </c>
      <c r="C286" s="26">
        <f t="array" ref="C286">IF('Load Schedule'!$D$6="Yes",INDEX('Load Schedule'!$A$10:$D$8769,COLUMN(B283),4),'Load Schedule'!$J$10*_xlfn.XLOOKUP('Load Schedule'!$J$9,'Load Schedule'!$F$16:$F$21,_xlfn.XLOOKUP(C$3,'Load Schedule'!$G$15:$AD$15,'Load Schedule'!$G$16:$AD$21)))</f>
        <v>0</v>
      </c>
      <c r="D286" s="26">
        <f t="array" ref="D286">IF('Load Schedule'!$D$6="Yes",INDEX('Load Schedule'!$A$10:$D$8769,COLUMN(C283),4),'Load Schedule'!$J$10*_xlfn.XLOOKUP('Load Schedule'!$J$9,'Load Schedule'!$F$16:$F$21,_xlfn.XLOOKUP(D$3,'Load Schedule'!$G$15:$AD$15,'Load Schedule'!$G$16:$AD$21)))</f>
        <v>0</v>
      </c>
      <c r="E286" s="26">
        <f t="array" ref="E286">IF('Load Schedule'!$D$6="Yes",INDEX('Load Schedule'!$A$10:$D$8769,COLUMN(D283),4),'Load Schedule'!$J$10*_xlfn.XLOOKUP('Load Schedule'!$J$9,'Load Schedule'!$F$16:$F$21,_xlfn.XLOOKUP(E$3,'Load Schedule'!$G$15:$AD$15,'Load Schedule'!$G$16:$AD$21)))</f>
        <v>0</v>
      </c>
      <c r="F286" s="26">
        <f t="array" ref="F286">IF('Load Schedule'!$D$6="Yes",INDEX('Load Schedule'!$A$10:$D$8769,COLUMN(E283),4),'Load Schedule'!$J$10*_xlfn.XLOOKUP('Load Schedule'!$J$9,'Load Schedule'!$F$16:$F$21,_xlfn.XLOOKUP(F$3,'Load Schedule'!$G$15:$AD$15,'Load Schedule'!$G$16:$AD$21)))</f>
        <v>0</v>
      </c>
      <c r="G286" s="26">
        <f t="array" ref="G286">IF('Load Schedule'!$D$6="Yes",INDEX('Load Schedule'!$A$10:$D$8769,COLUMN(F283),4),'Load Schedule'!$J$10*_xlfn.XLOOKUP('Load Schedule'!$J$9,'Load Schedule'!$F$16:$F$21,_xlfn.XLOOKUP(G$3,'Load Schedule'!$G$15:$AD$15,'Load Schedule'!$G$16:$AD$21)))</f>
        <v>0</v>
      </c>
      <c r="H286" s="26">
        <f t="array" ref="H286">IF('Load Schedule'!$D$6="Yes",INDEX('Load Schedule'!$A$10:$D$8769,COLUMN(G283),4),'Load Schedule'!$J$10*_xlfn.XLOOKUP('Load Schedule'!$J$9,'Load Schedule'!$F$16:$F$21,_xlfn.XLOOKUP(H$3,'Load Schedule'!$G$15:$AD$15,'Load Schedule'!$G$16:$AD$21)))</f>
        <v>0</v>
      </c>
      <c r="I286" s="26">
        <f t="array" ref="I286">IF('Load Schedule'!$D$6="Yes",INDEX('Load Schedule'!$A$10:$D$8769,COLUMN(H283),4),'Load Schedule'!$J$10*_xlfn.XLOOKUP('Load Schedule'!$J$9,'Load Schedule'!$F$16:$F$21,_xlfn.XLOOKUP(I$3,'Load Schedule'!$G$15:$AD$15,'Load Schedule'!$G$16:$AD$21)))</f>
        <v>0</v>
      </c>
      <c r="J286" s="26">
        <f t="array" ref="J286">IF('Load Schedule'!$D$6="Yes",INDEX('Load Schedule'!$A$10:$D$8769,COLUMN(I283),4),'Load Schedule'!$J$10*_xlfn.XLOOKUP('Load Schedule'!$J$9,'Load Schedule'!$F$16:$F$21,_xlfn.XLOOKUP(J$3,'Load Schedule'!$G$15:$AD$15,'Load Schedule'!$G$16:$AD$21)))</f>
        <v>0</v>
      </c>
      <c r="K286" s="26">
        <f t="array" ref="K286">IF('Load Schedule'!$D$6="Yes",INDEX('Load Schedule'!$A$10:$D$8769,COLUMN(J283),4),'Load Schedule'!$J$10*_xlfn.XLOOKUP('Load Schedule'!$J$9,'Load Schedule'!$F$16:$F$21,_xlfn.XLOOKUP(K$3,'Load Schedule'!$G$15:$AD$15,'Load Schedule'!$G$16:$AD$21)))</f>
        <v>0</v>
      </c>
      <c r="L286" s="26">
        <f t="array" ref="L286">IF('Load Schedule'!$D$6="Yes",INDEX('Load Schedule'!$A$10:$D$8769,COLUMN(K283),4),'Load Schedule'!$J$10*_xlfn.XLOOKUP('Load Schedule'!$J$9,'Load Schedule'!$F$16:$F$21,_xlfn.XLOOKUP(L$3,'Load Schedule'!$G$15:$AD$15,'Load Schedule'!$G$16:$AD$21)))</f>
        <v>0</v>
      </c>
      <c r="M286" s="26">
        <f t="array" ref="M286">IF('Load Schedule'!$D$6="Yes",INDEX('Load Schedule'!$A$10:$D$8769,COLUMN(L283),4),'Load Schedule'!$J$10*_xlfn.XLOOKUP('Load Schedule'!$J$9,'Load Schedule'!$F$16:$F$21,_xlfn.XLOOKUP(M$3,'Load Schedule'!$G$15:$AD$15,'Load Schedule'!$G$16:$AD$21)))</f>
        <v>0</v>
      </c>
      <c r="N286" s="26">
        <f t="array" ref="N286">IF('Load Schedule'!$D$6="Yes",INDEX('Load Schedule'!$A$10:$D$8769,COLUMN(M283),4),'Load Schedule'!$J$10*_xlfn.XLOOKUP('Load Schedule'!$J$9,'Load Schedule'!$F$16:$F$21,_xlfn.XLOOKUP(N$3,'Load Schedule'!$G$15:$AD$15,'Load Schedule'!$G$16:$AD$21)))</f>
        <v>0</v>
      </c>
      <c r="O286" s="26">
        <f t="array" ref="O286">IF('Load Schedule'!$D$6="Yes",INDEX('Load Schedule'!$A$10:$D$8769,COLUMN(N283),4),'Load Schedule'!$J$10*_xlfn.XLOOKUP('Load Schedule'!$J$9,'Load Schedule'!$F$16:$F$21,_xlfn.XLOOKUP(O$3,'Load Schedule'!$G$15:$AD$15,'Load Schedule'!$G$16:$AD$21)))</f>
        <v>0</v>
      </c>
      <c r="P286" s="26">
        <f t="array" ref="P286">IF('Load Schedule'!$D$6="Yes",INDEX('Load Schedule'!$A$10:$D$8769,COLUMN(O283),4),'Load Schedule'!$J$10*_xlfn.XLOOKUP('Load Schedule'!$J$9,'Load Schedule'!$F$16:$F$21,_xlfn.XLOOKUP(P$3,'Load Schedule'!$G$15:$AD$15,'Load Schedule'!$G$16:$AD$21)))</f>
        <v>0</v>
      </c>
      <c r="Q286" s="26">
        <f t="array" ref="Q286">IF('Load Schedule'!$D$6="Yes",INDEX('Load Schedule'!$A$10:$D$8769,COLUMN(P283),4),'Load Schedule'!$J$10*_xlfn.XLOOKUP('Load Schedule'!$J$9,'Load Schedule'!$F$16:$F$21,_xlfn.XLOOKUP(Q$3,'Load Schedule'!$G$15:$AD$15,'Load Schedule'!$G$16:$AD$21)))</f>
        <v>0</v>
      </c>
      <c r="R286" s="26">
        <f t="array" ref="R286">IF('Load Schedule'!$D$6="Yes",INDEX('Load Schedule'!$A$10:$D$8769,COLUMN(Q283),4),'Load Schedule'!$J$10*_xlfn.XLOOKUP('Load Schedule'!$J$9,'Load Schedule'!$F$16:$F$21,_xlfn.XLOOKUP(R$3,'Load Schedule'!$G$15:$AD$15,'Load Schedule'!$G$16:$AD$21)))</f>
        <v>0</v>
      </c>
      <c r="S286" s="26">
        <f t="array" ref="S286">IF('Load Schedule'!$D$6="Yes",INDEX('Load Schedule'!$A$10:$D$8769,COLUMN(R283),4),'Load Schedule'!$J$10*_xlfn.XLOOKUP('Load Schedule'!$J$9,'Load Schedule'!$F$16:$F$21,_xlfn.XLOOKUP(S$3,'Load Schedule'!$G$15:$AD$15,'Load Schedule'!$G$16:$AD$21)))</f>
        <v>0</v>
      </c>
      <c r="T286" s="26">
        <f t="array" ref="T286">IF('Load Schedule'!$D$6="Yes",INDEX('Load Schedule'!$A$10:$D$8769,COLUMN(S283),4),'Load Schedule'!$J$10*_xlfn.XLOOKUP('Load Schedule'!$J$9,'Load Schedule'!$F$16:$F$21,_xlfn.XLOOKUP(T$3,'Load Schedule'!$G$15:$AD$15,'Load Schedule'!$G$16:$AD$21)))</f>
        <v>0</v>
      </c>
      <c r="U286" s="26">
        <f t="array" ref="U286">IF('Load Schedule'!$D$6="Yes",INDEX('Load Schedule'!$A$10:$D$8769,COLUMN(T283),4),'Load Schedule'!$J$10*_xlfn.XLOOKUP('Load Schedule'!$J$9,'Load Schedule'!$F$16:$F$21,_xlfn.XLOOKUP(U$3,'Load Schedule'!$G$15:$AD$15,'Load Schedule'!$G$16:$AD$21)))</f>
        <v>0</v>
      </c>
      <c r="V286" s="26">
        <f t="array" ref="V286">IF('Load Schedule'!$D$6="Yes",INDEX('Load Schedule'!$A$10:$D$8769,COLUMN(U283),4),'Load Schedule'!$J$10*_xlfn.XLOOKUP('Load Schedule'!$J$9,'Load Schedule'!$F$16:$F$21,_xlfn.XLOOKUP(V$3,'Load Schedule'!$G$15:$AD$15,'Load Schedule'!$G$16:$AD$21)))</f>
        <v>0</v>
      </c>
      <c r="W286" s="26">
        <f t="array" ref="W286">IF('Load Schedule'!$D$6="Yes",INDEX('Load Schedule'!$A$10:$D$8769,COLUMN(V283),4),'Load Schedule'!$J$10*_xlfn.XLOOKUP('Load Schedule'!$J$9,'Load Schedule'!$F$16:$F$21,_xlfn.XLOOKUP(W$3,'Load Schedule'!$G$15:$AD$15,'Load Schedule'!$G$16:$AD$21)))</f>
        <v>0</v>
      </c>
      <c r="X286" s="26">
        <f t="array" ref="X286">IF('Load Schedule'!$D$6="Yes",INDEX('Load Schedule'!$A$10:$D$8769,COLUMN(W283),4),'Load Schedule'!$J$10*_xlfn.XLOOKUP('Load Schedule'!$J$9,'Load Schedule'!$F$16:$F$21,_xlfn.XLOOKUP(X$3,'Load Schedule'!$G$15:$AD$15,'Load Schedule'!$G$16:$AD$21)))</f>
        <v>0</v>
      </c>
      <c r="Y286" s="26">
        <f t="array" ref="Y286">IF('Load Schedule'!$D$6="Yes",INDEX('Load Schedule'!$A$10:$D$8769,COLUMN(X283),4),'Load Schedule'!$J$10*_xlfn.XLOOKUP('Load Schedule'!$J$9,'Load Schedule'!$F$16:$F$21,_xlfn.XLOOKUP(Y$3,'Load Schedule'!$G$15:$AD$15,'Load Schedule'!$G$16:$AD$21)))</f>
        <v>0</v>
      </c>
      <c r="AA286">
        <f t="shared" si="4"/>
        <v>6792</v>
      </c>
    </row>
    <row r="287" spans="1:27" x14ac:dyDescent="0.25">
      <c r="A287" s="8">
        <v>44480</v>
      </c>
      <c r="B287" s="26">
        <f t="array" ref="B287">IF('Load Schedule'!$D$6="Yes",INDEX('Load Schedule'!$A$10:$D$8769,COLUMN(A284),4),'Load Schedule'!$J$10*_xlfn.XLOOKUP('Load Schedule'!$J$9,'Load Schedule'!$F$16:$F$21,_xlfn.XLOOKUP(B$3,'Load Schedule'!$G$15:$AD$15,'Load Schedule'!$G$16:$AD$21)))</f>
        <v>0</v>
      </c>
      <c r="C287" s="26">
        <f t="array" ref="C287">IF('Load Schedule'!$D$6="Yes",INDEX('Load Schedule'!$A$10:$D$8769,COLUMN(B284),4),'Load Schedule'!$J$10*_xlfn.XLOOKUP('Load Schedule'!$J$9,'Load Schedule'!$F$16:$F$21,_xlfn.XLOOKUP(C$3,'Load Schedule'!$G$15:$AD$15,'Load Schedule'!$G$16:$AD$21)))</f>
        <v>0</v>
      </c>
      <c r="D287" s="26">
        <f t="array" ref="D287">IF('Load Schedule'!$D$6="Yes",INDEX('Load Schedule'!$A$10:$D$8769,COLUMN(C284),4),'Load Schedule'!$J$10*_xlfn.XLOOKUP('Load Schedule'!$J$9,'Load Schedule'!$F$16:$F$21,_xlfn.XLOOKUP(D$3,'Load Schedule'!$G$15:$AD$15,'Load Schedule'!$G$16:$AD$21)))</f>
        <v>0</v>
      </c>
      <c r="E287" s="26">
        <f t="array" ref="E287">IF('Load Schedule'!$D$6="Yes",INDEX('Load Schedule'!$A$10:$D$8769,COLUMN(D284),4),'Load Schedule'!$J$10*_xlfn.XLOOKUP('Load Schedule'!$J$9,'Load Schedule'!$F$16:$F$21,_xlfn.XLOOKUP(E$3,'Load Schedule'!$G$15:$AD$15,'Load Schedule'!$G$16:$AD$21)))</f>
        <v>0</v>
      </c>
      <c r="F287" s="26">
        <f t="array" ref="F287">IF('Load Schedule'!$D$6="Yes",INDEX('Load Schedule'!$A$10:$D$8769,COLUMN(E284),4),'Load Schedule'!$J$10*_xlfn.XLOOKUP('Load Schedule'!$J$9,'Load Schedule'!$F$16:$F$21,_xlfn.XLOOKUP(F$3,'Load Schedule'!$G$15:$AD$15,'Load Schedule'!$G$16:$AD$21)))</f>
        <v>0</v>
      </c>
      <c r="G287" s="26">
        <f t="array" ref="G287">IF('Load Schedule'!$D$6="Yes",INDEX('Load Schedule'!$A$10:$D$8769,COLUMN(F284),4),'Load Schedule'!$J$10*_xlfn.XLOOKUP('Load Schedule'!$J$9,'Load Schedule'!$F$16:$F$21,_xlfn.XLOOKUP(G$3,'Load Schedule'!$G$15:$AD$15,'Load Schedule'!$G$16:$AD$21)))</f>
        <v>0</v>
      </c>
      <c r="H287" s="26">
        <f t="array" ref="H287">IF('Load Schedule'!$D$6="Yes",INDEX('Load Schedule'!$A$10:$D$8769,COLUMN(G284),4),'Load Schedule'!$J$10*_xlfn.XLOOKUP('Load Schedule'!$J$9,'Load Schedule'!$F$16:$F$21,_xlfn.XLOOKUP(H$3,'Load Schedule'!$G$15:$AD$15,'Load Schedule'!$G$16:$AD$21)))</f>
        <v>0</v>
      </c>
      <c r="I287" s="26">
        <f t="array" ref="I287">IF('Load Schedule'!$D$6="Yes",INDEX('Load Schedule'!$A$10:$D$8769,COLUMN(H284),4),'Load Schedule'!$J$10*_xlfn.XLOOKUP('Load Schedule'!$J$9,'Load Schedule'!$F$16:$F$21,_xlfn.XLOOKUP(I$3,'Load Schedule'!$G$15:$AD$15,'Load Schedule'!$G$16:$AD$21)))</f>
        <v>0</v>
      </c>
      <c r="J287" s="26">
        <f t="array" ref="J287">IF('Load Schedule'!$D$6="Yes",INDEX('Load Schedule'!$A$10:$D$8769,COLUMN(I284),4),'Load Schedule'!$J$10*_xlfn.XLOOKUP('Load Schedule'!$J$9,'Load Schedule'!$F$16:$F$21,_xlfn.XLOOKUP(J$3,'Load Schedule'!$G$15:$AD$15,'Load Schedule'!$G$16:$AD$21)))</f>
        <v>0</v>
      </c>
      <c r="K287" s="26">
        <f t="array" ref="K287">IF('Load Schedule'!$D$6="Yes",INDEX('Load Schedule'!$A$10:$D$8769,COLUMN(J284),4),'Load Schedule'!$J$10*_xlfn.XLOOKUP('Load Schedule'!$J$9,'Load Schedule'!$F$16:$F$21,_xlfn.XLOOKUP(K$3,'Load Schedule'!$G$15:$AD$15,'Load Schedule'!$G$16:$AD$21)))</f>
        <v>0</v>
      </c>
      <c r="L287" s="26">
        <f t="array" ref="L287">IF('Load Schedule'!$D$6="Yes",INDEX('Load Schedule'!$A$10:$D$8769,COLUMN(K284),4),'Load Schedule'!$J$10*_xlfn.XLOOKUP('Load Schedule'!$J$9,'Load Schedule'!$F$16:$F$21,_xlfn.XLOOKUP(L$3,'Load Schedule'!$G$15:$AD$15,'Load Schedule'!$G$16:$AD$21)))</f>
        <v>0</v>
      </c>
      <c r="M287" s="26">
        <f t="array" ref="M287">IF('Load Schedule'!$D$6="Yes",INDEX('Load Schedule'!$A$10:$D$8769,COLUMN(L284),4),'Load Schedule'!$J$10*_xlfn.XLOOKUP('Load Schedule'!$J$9,'Load Schedule'!$F$16:$F$21,_xlfn.XLOOKUP(M$3,'Load Schedule'!$G$15:$AD$15,'Load Schedule'!$G$16:$AD$21)))</f>
        <v>0</v>
      </c>
      <c r="N287" s="26">
        <f t="array" ref="N287">IF('Load Schedule'!$D$6="Yes",INDEX('Load Schedule'!$A$10:$D$8769,COLUMN(M284),4),'Load Schedule'!$J$10*_xlfn.XLOOKUP('Load Schedule'!$J$9,'Load Schedule'!$F$16:$F$21,_xlfn.XLOOKUP(N$3,'Load Schedule'!$G$15:$AD$15,'Load Schedule'!$G$16:$AD$21)))</f>
        <v>0</v>
      </c>
      <c r="O287" s="26">
        <f t="array" ref="O287">IF('Load Schedule'!$D$6="Yes",INDEX('Load Schedule'!$A$10:$D$8769,COLUMN(N284),4),'Load Schedule'!$J$10*_xlfn.XLOOKUP('Load Schedule'!$J$9,'Load Schedule'!$F$16:$F$21,_xlfn.XLOOKUP(O$3,'Load Schedule'!$G$15:$AD$15,'Load Schedule'!$G$16:$AD$21)))</f>
        <v>0</v>
      </c>
      <c r="P287" s="26">
        <f t="array" ref="P287">IF('Load Schedule'!$D$6="Yes",INDEX('Load Schedule'!$A$10:$D$8769,COLUMN(O284),4),'Load Schedule'!$J$10*_xlfn.XLOOKUP('Load Schedule'!$J$9,'Load Schedule'!$F$16:$F$21,_xlfn.XLOOKUP(P$3,'Load Schedule'!$G$15:$AD$15,'Load Schedule'!$G$16:$AD$21)))</f>
        <v>0</v>
      </c>
      <c r="Q287" s="26">
        <f t="array" ref="Q287">IF('Load Schedule'!$D$6="Yes",INDEX('Load Schedule'!$A$10:$D$8769,COLUMN(P284),4),'Load Schedule'!$J$10*_xlfn.XLOOKUP('Load Schedule'!$J$9,'Load Schedule'!$F$16:$F$21,_xlfn.XLOOKUP(Q$3,'Load Schedule'!$G$15:$AD$15,'Load Schedule'!$G$16:$AD$21)))</f>
        <v>0</v>
      </c>
      <c r="R287" s="26">
        <f t="array" ref="R287">IF('Load Schedule'!$D$6="Yes",INDEX('Load Schedule'!$A$10:$D$8769,COLUMN(Q284),4),'Load Schedule'!$J$10*_xlfn.XLOOKUP('Load Schedule'!$J$9,'Load Schedule'!$F$16:$F$21,_xlfn.XLOOKUP(R$3,'Load Schedule'!$G$15:$AD$15,'Load Schedule'!$G$16:$AD$21)))</f>
        <v>0</v>
      </c>
      <c r="S287" s="26">
        <f t="array" ref="S287">IF('Load Schedule'!$D$6="Yes",INDEX('Load Schedule'!$A$10:$D$8769,COLUMN(R284),4),'Load Schedule'!$J$10*_xlfn.XLOOKUP('Load Schedule'!$J$9,'Load Schedule'!$F$16:$F$21,_xlfn.XLOOKUP(S$3,'Load Schedule'!$G$15:$AD$15,'Load Schedule'!$G$16:$AD$21)))</f>
        <v>0</v>
      </c>
      <c r="T287" s="26">
        <f t="array" ref="T287">IF('Load Schedule'!$D$6="Yes",INDEX('Load Schedule'!$A$10:$D$8769,COLUMN(S284),4),'Load Schedule'!$J$10*_xlfn.XLOOKUP('Load Schedule'!$J$9,'Load Schedule'!$F$16:$F$21,_xlfn.XLOOKUP(T$3,'Load Schedule'!$G$15:$AD$15,'Load Schedule'!$G$16:$AD$21)))</f>
        <v>0</v>
      </c>
      <c r="U287" s="26">
        <f t="array" ref="U287">IF('Load Schedule'!$D$6="Yes",INDEX('Load Schedule'!$A$10:$D$8769,COLUMN(T284),4),'Load Schedule'!$J$10*_xlfn.XLOOKUP('Load Schedule'!$J$9,'Load Schedule'!$F$16:$F$21,_xlfn.XLOOKUP(U$3,'Load Schedule'!$G$15:$AD$15,'Load Schedule'!$G$16:$AD$21)))</f>
        <v>0</v>
      </c>
      <c r="V287" s="26">
        <f t="array" ref="V287">IF('Load Schedule'!$D$6="Yes",INDEX('Load Schedule'!$A$10:$D$8769,COLUMN(U284),4),'Load Schedule'!$J$10*_xlfn.XLOOKUP('Load Schedule'!$J$9,'Load Schedule'!$F$16:$F$21,_xlfn.XLOOKUP(V$3,'Load Schedule'!$G$15:$AD$15,'Load Schedule'!$G$16:$AD$21)))</f>
        <v>0</v>
      </c>
      <c r="W287" s="26">
        <f t="array" ref="W287">IF('Load Schedule'!$D$6="Yes",INDEX('Load Schedule'!$A$10:$D$8769,COLUMN(V284),4),'Load Schedule'!$J$10*_xlfn.XLOOKUP('Load Schedule'!$J$9,'Load Schedule'!$F$16:$F$21,_xlfn.XLOOKUP(W$3,'Load Schedule'!$G$15:$AD$15,'Load Schedule'!$G$16:$AD$21)))</f>
        <v>0</v>
      </c>
      <c r="X287" s="26">
        <f t="array" ref="X287">IF('Load Schedule'!$D$6="Yes",INDEX('Load Schedule'!$A$10:$D$8769,COLUMN(W284),4),'Load Schedule'!$J$10*_xlfn.XLOOKUP('Load Schedule'!$J$9,'Load Schedule'!$F$16:$F$21,_xlfn.XLOOKUP(X$3,'Load Schedule'!$G$15:$AD$15,'Load Schedule'!$G$16:$AD$21)))</f>
        <v>0</v>
      </c>
      <c r="Y287" s="26">
        <f t="array" ref="Y287">IF('Load Schedule'!$D$6="Yes",INDEX('Load Schedule'!$A$10:$D$8769,COLUMN(X284),4),'Load Schedule'!$J$10*_xlfn.XLOOKUP('Load Schedule'!$J$9,'Load Schedule'!$F$16:$F$21,_xlfn.XLOOKUP(Y$3,'Load Schedule'!$G$15:$AD$15,'Load Schedule'!$G$16:$AD$21)))</f>
        <v>0</v>
      </c>
      <c r="AA287">
        <f t="shared" si="4"/>
        <v>6816</v>
      </c>
    </row>
    <row r="288" spans="1:27" x14ac:dyDescent="0.25">
      <c r="A288" s="8">
        <v>44481</v>
      </c>
      <c r="B288" s="26">
        <f t="array" ref="B288">IF('Load Schedule'!$D$6="Yes",INDEX('Load Schedule'!$A$10:$D$8769,COLUMN(A285),4),'Load Schedule'!$J$10*_xlfn.XLOOKUP('Load Schedule'!$J$9,'Load Schedule'!$F$16:$F$21,_xlfn.XLOOKUP(B$3,'Load Schedule'!$G$15:$AD$15,'Load Schedule'!$G$16:$AD$21)))</f>
        <v>0</v>
      </c>
      <c r="C288" s="26">
        <f t="array" ref="C288">IF('Load Schedule'!$D$6="Yes",INDEX('Load Schedule'!$A$10:$D$8769,COLUMN(B285),4),'Load Schedule'!$J$10*_xlfn.XLOOKUP('Load Schedule'!$J$9,'Load Schedule'!$F$16:$F$21,_xlfn.XLOOKUP(C$3,'Load Schedule'!$G$15:$AD$15,'Load Schedule'!$G$16:$AD$21)))</f>
        <v>0</v>
      </c>
      <c r="D288" s="26">
        <f t="array" ref="D288">IF('Load Schedule'!$D$6="Yes",INDEX('Load Schedule'!$A$10:$D$8769,COLUMN(C285),4),'Load Schedule'!$J$10*_xlfn.XLOOKUP('Load Schedule'!$J$9,'Load Schedule'!$F$16:$F$21,_xlfn.XLOOKUP(D$3,'Load Schedule'!$G$15:$AD$15,'Load Schedule'!$G$16:$AD$21)))</f>
        <v>0</v>
      </c>
      <c r="E288" s="26">
        <f t="array" ref="E288">IF('Load Schedule'!$D$6="Yes",INDEX('Load Schedule'!$A$10:$D$8769,COLUMN(D285),4),'Load Schedule'!$J$10*_xlfn.XLOOKUP('Load Schedule'!$J$9,'Load Schedule'!$F$16:$F$21,_xlfn.XLOOKUP(E$3,'Load Schedule'!$G$15:$AD$15,'Load Schedule'!$G$16:$AD$21)))</f>
        <v>0</v>
      </c>
      <c r="F288" s="26">
        <f t="array" ref="F288">IF('Load Schedule'!$D$6="Yes",INDEX('Load Schedule'!$A$10:$D$8769,COLUMN(E285),4),'Load Schedule'!$J$10*_xlfn.XLOOKUP('Load Schedule'!$J$9,'Load Schedule'!$F$16:$F$21,_xlfn.XLOOKUP(F$3,'Load Schedule'!$G$15:$AD$15,'Load Schedule'!$G$16:$AD$21)))</f>
        <v>0</v>
      </c>
      <c r="G288" s="26">
        <f t="array" ref="G288">IF('Load Schedule'!$D$6="Yes",INDEX('Load Schedule'!$A$10:$D$8769,COLUMN(F285),4),'Load Schedule'!$J$10*_xlfn.XLOOKUP('Load Schedule'!$J$9,'Load Schedule'!$F$16:$F$21,_xlfn.XLOOKUP(G$3,'Load Schedule'!$G$15:$AD$15,'Load Schedule'!$G$16:$AD$21)))</f>
        <v>0</v>
      </c>
      <c r="H288" s="26">
        <f t="array" ref="H288">IF('Load Schedule'!$D$6="Yes",INDEX('Load Schedule'!$A$10:$D$8769,COLUMN(G285),4),'Load Schedule'!$J$10*_xlfn.XLOOKUP('Load Schedule'!$J$9,'Load Schedule'!$F$16:$F$21,_xlfn.XLOOKUP(H$3,'Load Schedule'!$G$15:$AD$15,'Load Schedule'!$G$16:$AD$21)))</f>
        <v>0</v>
      </c>
      <c r="I288" s="26">
        <f t="array" ref="I288">IF('Load Schedule'!$D$6="Yes",INDEX('Load Schedule'!$A$10:$D$8769,COLUMN(H285),4),'Load Schedule'!$J$10*_xlfn.XLOOKUP('Load Schedule'!$J$9,'Load Schedule'!$F$16:$F$21,_xlfn.XLOOKUP(I$3,'Load Schedule'!$G$15:$AD$15,'Load Schedule'!$G$16:$AD$21)))</f>
        <v>0</v>
      </c>
      <c r="J288" s="26">
        <f t="array" ref="J288">IF('Load Schedule'!$D$6="Yes",INDEX('Load Schedule'!$A$10:$D$8769,COLUMN(I285),4),'Load Schedule'!$J$10*_xlfn.XLOOKUP('Load Schedule'!$J$9,'Load Schedule'!$F$16:$F$21,_xlfn.XLOOKUP(J$3,'Load Schedule'!$G$15:$AD$15,'Load Schedule'!$G$16:$AD$21)))</f>
        <v>0</v>
      </c>
      <c r="K288" s="26">
        <f t="array" ref="K288">IF('Load Schedule'!$D$6="Yes",INDEX('Load Schedule'!$A$10:$D$8769,COLUMN(J285),4),'Load Schedule'!$J$10*_xlfn.XLOOKUP('Load Schedule'!$J$9,'Load Schedule'!$F$16:$F$21,_xlfn.XLOOKUP(K$3,'Load Schedule'!$G$15:$AD$15,'Load Schedule'!$G$16:$AD$21)))</f>
        <v>0</v>
      </c>
      <c r="L288" s="26">
        <f t="array" ref="L288">IF('Load Schedule'!$D$6="Yes",INDEX('Load Schedule'!$A$10:$D$8769,COLUMN(K285),4),'Load Schedule'!$J$10*_xlfn.XLOOKUP('Load Schedule'!$J$9,'Load Schedule'!$F$16:$F$21,_xlfn.XLOOKUP(L$3,'Load Schedule'!$G$15:$AD$15,'Load Schedule'!$G$16:$AD$21)))</f>
        <v>0</v>
      </c>
      <c r="M288" s="26">
        <f t="array" ref="M288">IF('Load Schedule'!$D$6="Yes",INDEX('Load Schedule'!$A$10:$D$8769,COLUMN(L285),4),'Load Schedule'!$J$10*_xlfn.XLOOKUP('Load Schedule'!$J$9,'Load Schedule'!$F$16:$F$21,_xlfn.XLOOKUP(M$3,'Load Schedule'!$G$15:$AD$15,'Load Schedule'!$G$16:$AD$21)))</f>
        <v>0</v>
      </c>
      <c r="N288" s="26">
        <f t="array" ref="N288">IF('Load Schedule'!$D$6="Yes",INDEX('Load Schedule'!$A$10:$D$8769,COLUMN(M285),4),'Load Schedule'!$J$10*_xlfn.XLOOKUP('Load Schedule'!$J$9,'Load Schedule'!$F$16:$F$21,_xlfn.XLOOKUP(N$3,'Load Schedule'!$G$15:$AD$15,'Load Schedule'!$G$16:$AD$21)))</f>
        <v>0</v>
      </c>
      <c r="O288" s="26">
        <f t="array" ref="O288">IF('Load Schedule'!$D$6="Yes",INDEX('Load Schedule'!$A$10:$D$8769,COLUMN(N285),4),'Load Schedule'!$J$10*_xlfn.XLOOKUP('Load Schedule'!$J$9,'Load Schedule'!$F$16:$F$21,_xlfn.XLOOKUP(O$3,'Load Schedule'!$G$15:$AD$15,'Load Schedule'!$G$16:$AD$21)))</f>
        <v>0</v>
      </c>
      <c r="P288" s="26">
        <f t="array" ref="P288">IF('Load Schedule'!$D$6="Yes",INDEX('Load Schedule'!$A$10:$D$8769,COLUMN(O285),4),'Load Schedule'!$J$10*_xlfn.XLOOKUP('Load Schedule'!$J$9,'Load Schedule'!$F$16:$F$21,_xlfn.XLOOKUP(P$3,'Load Schedule'!$G$15:$AD$15,'Load Schedule'!$G$16:$AD$21)))</f>
        <v>0</v>
      </c>
      <c r="Q288" s="26">
        <f t="array" ref="Q288">IF('Load Schedule'!$D$6="Yes",INDEX('Load Schedule'!$A$10:$D$8769,COLUMN(P285),4),'Load Schedule'!$J$10*_xlfn.XLOOKUP('Load Schedule'!$J$9,'Load Schedule'!$F$16:$F$21,_xlfn.XLOOKUP(Q$3,'Load Schedule'!$G$15:$AD$15,'Load Schedule'!$G$16:$AD$21)))</f>
        <v>0</v>
      </c>
      <c r="R288" s="26">
        <f t="array" ref="R288">IF('Load Schedule'!$D$6="Yes",INDEX('Load Schedule'!$A$10:$D$8769,COLUMN(Q285),4),'Load Schedule'!$J$10*_xlfn.XLOOKUP('Load Schedule'!$J$9,'Load Schedule'!$F$16:$F$21,_xlfn.XLOOKUP(R$3,'Load Schedule'!$G$15:$AD$15,'Load Schedule'!$G$16:$AD$21)))</f>
        <v>0</v>
      </c>
      <c r="S288" s="26">
        <f t="array" ref="S288">IF('Load Schedule'!$D$6="Yes",INDEX('Load Schedule'!$A$10:$D$8769,COLUMN(R285),4),'Load Schedule'!$J$10*_xlfn.XLOOKUP('Load Schedule'!$J$9,'Load Schedule'!$F$16:$F$21,_xlfn.XLOOKUP(S$3,'Load Schedule'!$G$15:$AD$15,'Load Schedule'!$G$16:$AD$21)))</f>
        <v>0</v>
      </c>
      <c r="T288" s="26">
        <f t="array" ref="T288">IF('Load Schedule'!$D$6="Yes",INDEX('Load Schedule'!$A$10:$D$8769,COLUMN(S285),4),'Load Schedule'!$J$10*_xlfn.XLOOKUP('Load Schedule'!$J$9,'Load Schedule'!$F$16:$F$21,_xlfn.XLOOKUP(T$3,'Load Schedule'!$G$15:$AD$15,'Load Schedule'!$G$16:$AD$21)))</f>
        <v>0</v>
      </c>
      <c r="U288" s="26">
        <f t="array" ref="U288">IF('Load Schedule'!$D$6="Yes",INDEX('Load Schedule'!$A$10:$D$8769,COLUMN(T285),4),'Load Schedule'!$J$10*_xlfn.XLOOKUP('Load Schedule'!$J$9,'Load Schedule'!$F$16:$F$21,_xlfn.XLOOKUP(U$3,'Load Schedule'!$G$15:$AD$15,'Load Schedule'!$G$16:$AD$21)))</f>
        <v>0</v>
      </c>
      <c r="V288" s="26">
        <f t="array" ref="V288">IF('Load Schedule'!$D$6="Yes",INDEX('Load Schedule'!$A$10:$D$8769,COLUMN(U285),4),'Load Schedule'!$J$10*_xlfn.XLOOKUP('Load Schedule'!$J$9,'Load Schedule'!$F$16:$F$21,_xlfn.XLOOKUP(V$3,'Load Schedule'!$G$15:$AD$15,'Load Schedule'!$G$16:$AD$21)))</f>
        <v>0</v>
      </c>
      <c r="W288" s="26">
        <f t="array" ref="W288">IF('Load Schedule'!$D$6="Yes",INDEX('Load Schedule'!$A$10:$D$8769,COLUMN(V285),4),'Load Schedule'!$J$10*_xlfn.XLOOKUP('Load Schedule'!$J$9,'Load Schedule'!$F$16:$F$21,_xlfn.XLOOKUP(W$3,'Load Schedule'!$G$15:$AD$15,'Load Schedule'!$G$16:$AD$21)))</f>
        <v>0</v>
      </c>
      <c r="X288" s="26">
        <f t="array" ref="X288">IF('Load Schedule'!$D$6="Yes",INDEX('Load Schedule'!$A$10:$D$8769,COLUMN(W285),4),'Load Schedule'!$J$10*_xlfn.XLOOKUP('Load Schedule'!$J$9,'Load Schedule'!$F$16:$F$21,_xlfn.XLOOKUP(X$3,'Load Schedule'!$G$15:$AD$15,'Load Schedule'!$G$16:$AD$21)))</f>
        <v>0</v>
      </c>
      <c r="Y288" s="26">
        <f t="array" ref="Y288">IF('Load Schedule'!$D$6="Yes",INDEX('Load Schedule'!$A$10:$D$8769,COLUMN(X285),4),'Load Schedule'!$J$10*_xlfn.XLOOKUP('Load Schedule'!$J$9,'Load Schedule'!$F$16:$F$21,_xlfn.XLOOKUP(Y$3,'Load Schedule'!$G$15:$AD$15,'Load Schedule'!$G$16:$AD$21)))</f>
        <v>0</v>
      </c>
      <c r="AA288">
        <f t="shared" si="4"/>
        <v>6840</v>
      </c>
    </row>
    <row r="289" spans="1:27" x14ac:dyDescent="0.25">
      <c r="A289" s="8">
        <v>44482</v>
      </c>
      <c r="B289" s="26">
        <f t="array" ref="B289">IF('Load Schedule'!$D$6="Yes",INDEX('Load Schedule'!$A$10:$D$8769,COLUMN(A286),4),'Load Schedule'!$J$10*_xlfn.XLOOKUP('Load Schedule'!$J$9,'Load Schedule'!$F$16:$F$21,_xlfn.XLOOKUP(B$3,'Load Schedule'!$G$15:$AD$15,'Load Schedule'!$G$16:$AD$21)))</f>
        <v>0</v>
      </c>
      <c r="C289" s="26">
        <f t="array" ref="C289">IF('Load Schedule'!$D$6="Yes",INDEX('Load Schedule'!$A$10:$D$8769,COLUMN(B286),4),'Load Schedule'!$J$10*_xlfn.XLOOKUP('Load Schedule'!$J$9,'Load Schedule'!$F$16:$F$21,_xlfn.XLOOKUP(C$3,'Load Schedule'!$G$15:$AD$15,'Load Schedule'!$G$16:$AD$21)))</f>
        <v>0</v>
      </c>
      <c r="D289" s="26">
        <f t="array" ref="D289">IF('Load Schedule'!$D$6="Yes",INDEX('Load Schedule'!$A$10:$D$8769,COLUMN(C286),4),'Load Schedule'!$J$10*_xlfn.XLOOKUP('Load Schedule'!$J$9,'Load Schedule'!$F$16:$F$21,_xlfn.XLOOKUP(D$3,'Load Schedule'!$G$15:$AD$15,'Load Schedule'!$G$16:$AD$21)))</f>
        <v>0</v>
      </c>
      <c r="E289" s="26">
        <f t="array" ref="E289">IF('Load Schedule'!$D$6="Yes",INDEX('Load Schedule'!$A$10:$D$8769,COLUMN(D286),4),'Load Schedule'!$J$10*_xlfn.XLOOKUP('Load Schedule'!$J$9,'Load Schedule'!$F$16:$F$21,_xlfn.XLOOKUP(E$3,'Load Schedule'!$G$15:$AD$15,'Load Schedule'!$G$16:$AD$21)))</f>
        <v>0</v>
      </c>
      <c r="F289" s="26">
        <f t="array" ref="F289">IF('Load Schedule'!$D$6="Yes",INDEX('Load Schedule'!$A$10:$D$8769,COLUMN(E286),4),'Load Schedule'!$J$10*_xlfn.XLOOKUP('Load Schedule'!$J$9,'Load Schedule'!$F$16:$F$21,_xlfn.XLOOKUP(F$3,'Load Schedule'!$G$15:$AD$15,'Load Schedule'!$G$16:$AD$21)))</f>
        <v>0</v>
      </c>
      <c r="G289" s="26">
        <f t="array" ref="G289">IF('Load Schedule'!$D$6="Yes",INDEX('Load Schedule'!$A$10:$D$8769,COLUMN(F286),4),'Load Schedule'!$J$10*_xlfn.XLOOKUP('Load Schedule'!$J$9,'Load Schedule'!$F$16:$F$21,_xlfn.XLOOKUP(G$3,'Load Schedule'!$G$15:$AD$15,'Load Schedule'!$G$16:$AD$21)))</f>
        <v>0</v>
      </c>
      <c r="H289" s="26">
        <f t="array" ref="H289">IF('Load Schedule'!$D$6="Yes",INDEX('Load Schedule'!$A$10:$D$8769,COLUMN(G286),4),'Load Schedule'!$J$10*_xlfn.XLOOKUP('Load Schedule'!$J$9,'Load Schedule'!$F$16:$F$21,_xlfn.XLOOKUP(H$3,'Load Schedule'!$G$15:$AD$15,'Load Schedule'!$G$16:$AD$21)))</f>
        <v>0</v>
      </c>
      <c r="I289" s="26">
        <f t="array" ref="I289">IF('Load Schedule'!$D$6="Yes",INDEX('Load Schedule'!$A$10:$D$8769,COLUMN(H286),4),'Load Schedule'!$J$10*_xlfn.XLOOKUP('Load Schedule'!$J$9,'Load Schedule'!$F$16:$F$21,_xlfn.XLOOKUP(I$3,'Load Schedule'!$G$15:$AD$15,'Load Schedule'!$G$16:$AD$21)))</f>
        <v>0</v>
      </c>
      <c r="J289" s="26">
        <f t="array" ref="J289">IF('Load Schedule'!$D$6="Yes",INDEX('Load Schedule'!$A$10:$D$8769,COLUMN(I286),4),'Load Schedule'!$J$10*_xlfn.XLOOKUP('Load Schedule'!$J$9,'Load Schedule'!$F$16:$F$21,_xlfn.XLOOKUP(J$3,'Load Schedule'!$G$15:$AD$15,'Load Schedule'!$G$16:$AD$21)))</f>
        <v>0</v>
      </c>
      <c r="K289" s="26">
        <f t="array" ref="K289">IF('Load Schedule'!$D$6="Yes",INDEX('Load Schedule'!$A$10:$D$8769,COLUMN(J286),4),'Load Schedule'!$J$10*_xlfn.XLOOKUP('Load Schedule'!$J$9,'Load Schedule'!$F$16:$F$21,_xlfn.XLOOKUP(K$3,'Load Schedule'!$G$15:$AD$15,'Load Schedule'!$G$16:$AD$21)))</f>
        <v>0</v>
      </c>
      <c r="L289" s="26">
        <f t="array" ref="L289">IF('Load Schedule'!$D$6="Yes",INDEX('Load Schedule'!$A$10:$D$8769,COLUMN(K286),4),'Load Schedule'!$J$10*_xlfn.XLOOKUP('Load Schedule'!$J$9,'Load Schedule'!$F$16:$F$21,_xlfn.XLOOKUP(L$3,'Load Schedule'!$G$15:$AD$15,'Load Schedule'!$G$16:$AD$21)))</f>
        <v>0</v>
      </c>
      <c r="M289" s="26">
        <f t="array" ref="M289">IF('Load Schedule'!$D$6="Yes",INDEX('Load Schedule'!$A$10:$D$8769,COLUMN(L286),4),'Load Schedule'!$J$10*_xlfn.XLOOKUP('Load Schedule'!$J$9,'Load Schedule'!$F$16:$F$21,_xlfn.XLOOKUP(M$3,'Load Schedule'!$G$15:$AD$15,'Load Schedule'!$G$16:$AD$21)))</f>
        <v>0</v>
      </c>
      <c r="N289" s="26">
        <f t="array" ref="N289">IF('Load Schedule'!$D$6="Yes",INDEX('Load Schedule'!$A$10:$D$8769,COLUMN(M286),4),'Load Schedule'!$J$10*_xlfn.XLOOKUP('Load Schedule'!$J$9,'Load Schedule'!$F$16:$F$21,_xlfn.XLOOKUP(N$3,'Load Schedule'!$G$15:$AD$15,'Load Schedule'!$G$16:$AD$21)))</f>
        <v>0</v>
      </c>
      <c r="O289" s="26">
        <f t="array" ref="O289">IF('Load Schedule'!$D$6="Yes",INDEX('Load Schedule'!$A$10:$D$8769,COLUMN(N286),4),'Load Schedule'!$J$10*_xlfn.XLOOKUP('Load Schedule'!$J$9,'Load Schedule'!$F$16:$F$21,_xlfn.XLOOKUP(O$3,'Load Schedule'!$G$15:$AD$15,'Load Schedule'!$G$16:$AD$21)))</f>
        <v>0</v>
      </c>
      <c r="P289" s="26">
        <f t="array" ref="P289">IF('Load Schedule'!$D$6="Yes",INDEX('Load Schedule'!$A$10:$D$8769,COLUMN(O286),4),'Load Schedule'!$J$10*_xlfn.XLOOKUP('Load Schedule'!$J$9,'Load Schedule'!$F$16:$F$21,_xlfn.XLOOKUP(P$3,'Load Schedule'!$G$15:$AD$15,'Load Schedule'!$G$16:$AD$21)))</f>
        <v>0</v>
      </c>
      <c r="Q289" s="26">
        <f t="array" ref="Q289">IF('Load Schedule'!$D$6="Yes",INDEX('Load Schedule'!$A$10:$D$8769,COLUMN(P286),4),'Load Schedule'!$J$10*_xlfn.XLOOKUP('Load Schedule'!$J$9,'Load Schedule'!$F$16:$F$21,_xlfn.XLOOKUP(Q$3,'Load Schedule'!$G$15:$AD$15,'Load Schedule'!$G$16:$AD$21)))</f>
        <v>0</v>
      </c>
      <c r="R289" s="26">
        <f t="array" ref="R289">IF('Load Schedule'!$D$6="Yes",INDEX('Load Schedule'!$A$10:$D$8769,COLUMN(Q286),4),'Load Schedule'!$J$10*_xlfn.XLOOKUP('Load Schedule'!$J$9,'Load Schedule'!$F$16:$F$21,_xlfn.XLOOKUP(R$3,'Load Schedule'!$G$15:$AD$15,'Load Schedule'!$G$16:$AD$21)))</f>
        <v>0</v>
      </c>
      <c r="S289" s="26">
        <f t="array" ref="S289">IF('Load Schedule'!$D$6="Yes",INDEX('Load Schedule'!$A$10:$D$8769,COLUMN(R286),4),'Load Schedule'!$J$10*_xlfn.XLOOKUP('Load Schedule'!$J$9,'Load Schedule'!$F$16:$F$21,_xlfn.XLOOKUP(S$3,'Load Schedule'!$G$15:$AD$15,'Load Schedule'!$G$16:$AD$21)))</f>
        <v>0</v>
      </c>
      <c r="T289" s="26">
        <f t="array" ref="T289">IF('Load Schedule'!$D$6="Yes",INDEX('Load Schedule'!$A$10:$D$8769,COLUMN(S286),4),'Load Schedule'!$J$10*_xlfn.XLOOKUP('Load Schedule'!$J$9,'Load Schedule'!$F$16:$F$21,_xlfn.XLOOKUP(T$3,'Load Schedule'!$G$15:$AD$15,'Load Schedule'!$G$16:$AD$21)))</f>
        <v>0</v>
      </c>
      <c r="U289" s="26">
        <f t="array" ref="U289">IF('Load Schedule'!$D$6="Yes",INDEX('Load Schedule'!$A$10:$D$8769,COLUMN(T286),4),'Load Schedule'!$J$10*_xlfn.XLOOKUP('Load Schedule'!$J$9,'Load Schedule'!$F$16:$F$21,_xlfn.XLOOKUP(U$3,'Load Schedule'!$G$15:$AD$15,'Load Schedule'!$G$16:$AD$21)))</f>
        <v>0</v>
      </c>
      <c r="V289" s="26">
        <f t="array" ref="V289">IF('Load Schedule'!$D$6="Yes",INDEX('Load Schedule'!$A$10:$D$8769,COLUMN(U286),4),'Load Schedule'!$J$10*_xlfn.XLOOKUP('Load Schedule'!$J$9,'Load Schedule'!$F$16:$F$21,_xlfn.XLOOKUP(V$3,'Load Schedule'!$G$15:$AD$15,'Load Schedule'!$G$16:$AD$21)))</f>
        <v>0</v>
      </c>
      <c r="W289" s="26">
        <f t="array" ref="W289">IF('Load Schedule'!$D$6="Yes",INDEX('Load Schedule'!$A$10:$D$8769,COLUMN(V286),4),'Load Schedule'!$J$10*_xlfn.XLOOKUP('Load Schedule'!$J$9,'Load Schedule'!$F$16:$F$21,_xlfn.XLOOKUP(W$3,'Load Schedule'!$G$15:$AD$15,'Load Schedule'!$G$16:$AD$21)))</f>
        <v>0</v>
      </c>
      <c r="X289" s="26">
        <f t="array" ref="X289">IF('Load Schedule'!$D$6="Yes",INDEX('Load Schedule'!$A$10:$D$8769,COLUMN(W286),4),'Load Schedule'!$J$10*_xlfn.XLOOKUP('Load Schedule'!$J$9,'Load Schedule'!$F$16:$F$21,_xlfn.XLOOKUP(X$3,'Load Schedule'!$G$15:$AD$15,'Load Schedule'!$G$16:$AD$21)))</f>
        <v>0</v>
      </c>
      <c r="Y289" s="26">
        <f t="array" ref="Y289">IF('Load Schedule'!$D$6="Yes",INDEX('Load Schedule'!$A$10:$D$8769,COLUMN(X286),4),'Load Schedule'!$J$10*_xlfn.XLOOKUP('Load Schedule'!$J$9,'Load Schedule'!$F$16:$F$21,_xlfn.XLOOKUP(Y$3,'Load Schedule'!$G$15:$AD$15,'Load Schedule'!$G$16:$AD$21)))</f>
        <v>0</v>
      </c>
      <c r="AA289">
        <f t="shared" si="4"/>
        <v>6864</v>
      </c>
    </row>
    <row r="290" spans="1:27" x14ac:dyDescent="0.25">
      <c r="A290" s="8">
        <v>44483</v>
      </c>
      <c r="B290" s="26">
        <f t="array" ref="B290">IF('Load Schedule'!$D$6="Yes",INDEX('Load Schedule'!$A$10:$D$8769,COLUMN(A287),4),'Load Schedule'!$J$10*_xlfn.XLOOKUP('Load Schedule'!$J$9,'Load Schedule'!$F$16:$F$21,_xlfn.XLOOKUP(B$3,'Load Schedule'!$G$15:$AD$15,'Load Schedule'!$G$16:$AD$21)))</f>
        <v>0</v>
      </c>
      <c r="C290" s="26">
        <f t="array" ref="C290">IF('Load Schedule'!$D$6="Yes",INDEX('Load Schedule'!$A$10:$D$8769,COLUMN(B287),4),'Load Schedule'!$J$10*_xlfn.XLOOKUP('Load Schedule'!$J$9,'Load Schedule'!$F$16:$F$21,_xlfn.XLOOKUP(C$3,'Load Schedule'!$G$15:$AD$15,'Load Schedule'!$G$16:$AD$21)))</f>
        <v>0</v>
      </c>
      <c r="D290" s="26">
        <f t="array" ref="D290">IF('Load Schedule'!$D$6="Yes",INDEX('Load Schedule'!$A$10:$D$8769,COLUMN(C287),4),'Load Schedule'!$J$10*_xlfn.XLOOKUP('Load Schedule'!$J$9,'Load Schedule'!$F$16:$F$21,_xlfn.XLOOKUP(D$3,'Load Schedule'!$G$15:$AD$15,'Load Schedule'!$G$16:$AD$21)))</f>
        <v>0</v>
      </c>
      <c r="E290" s="26">
        <f t="array" ref="E290">IF('Load Schedule'!$D$6="Yes",INDEX('Load Schedule'!$A$10:$D$8769,COLUMN(D287),4),'Load Schedule'!$J$10*_xlfn.XLOOKUP('Load Schedule'!$J$9,'Load Schedule'!$F$16:$F$21,_xlfn.XLOOKUP(E$3,'Load Schedule'!$G$15:$AD$15,'Load Schedule'!$G$16:$AD$21)))</f>
        <v>0</v>
      </c>
      <c r="F290" s="26">
        <f t="array" ref="F290">IF('Load Schedule'!$D$6="Yes",INDEX('Load Schedule'!$A$10:$D$8769,COLUMN(E287),4),'Load Schedule'!$J$10*_xlfn.XLOOKUP('Load Schedule'!$J$9,'Load Schedule'!$F$16:$F$21,_xlfn.XLOOKUP(F$3,'Load Schedule'!$G$15:$AD$15,'Load Schedule'!$G$16:$AD$21)))</f>
        <v>0</v>
      </c>
      <c r="G290" s="26">
        <f t="array" ref="G290">IF('Load Schedule'!$D$6="Yes",INDEX('Load Schedule'!$A$10:$D$8769,COLUMN(F287),4),'Load Schedule'!$J$10*_xlfn.XLOOKUP('Load Schedule'!$J$9,'Load Schedule'!$F$16:$F$21,_xlfn.XLOOKUP(G$3,'Load Schedule'!$G$15:$AD$15,'Load Schedule'!$G$16:$AD$21)))</f>
        <v>0</v>
      </c>
      <c r="H290" s="26">
        <f t="array" ref="H290">IF('Load Schedule'!$D$6="Yes",INDEX('Load Schedule'!$A$10:$D$8769,COLUMN(G287),4),'Load Schedule'!$J$10*_xlfn.XLOOKUP('Load Schedule'!$J$9,'Load Schedule'!$F$16:$F$21,_xlfn.XLOOKUP(H$3,'Load Schedule'!$G$15:$AD$15,'Load Schedule'!$G$16:$AD$21)))</f>
        <v>0</v>
      </c>
      <c r="I290" s="26">
        <f t="array" ref="I290">IF('Load Schedule'!$D$6="Yes",INDEX('Load Schedule'!$A$10:$D$8769,COLUMN(H287),4),'Load Schedule'!$J$10*_xlfn.XLOOKUP('Load Schedule'!$J$9,'Load Schedule'!$F$16:$F$21,_xlfn.XLOOKUP(I$3,'Load Schedule'!$G$15:$AD$15,'Load Schedule'!$G$16:$AD$21)))</f>
        <v>0</v>
      </c>
      <c r="J290" s="26">
        <f t="array" ref="J290">IF('Load Schedule'!$D$6="Yes",INDEX('Load Schedule'!$A$10:$D$8769,COLUMN(I287),4),'Load Schedule'!$J$10*_xlfn.XLOOKUP('Load Schedule'!$J$9,'Load Schedule'!$F$16:$F$21,_xlfn.XLOOKUP(J$3,'Load Schedule'!$G$15:$AD$15,'Load Schedule'!$G$16:$AD$21)))</f>
        <v>0</v>
      </c>
      <c r="K290" s="26">
        <f t="array" ref="K290">IF('Load Schedule'!$D$6="Yes",INDEX('Load Schedule'!$A$10:$D$8769,COLUMN(J287),4),'Load Schedule'!$J$10*_xlfn.XLOOKUP('Load Schedule'!$J$9,'Load Schedule'!$F$16:$F$21,_xlfn.XLOOKUP(K$3,'Load Schedule'!$G$15:$AD$15,'Load Schedule'!$G$16:$AD$21)))</f>
        <v>0</v>
      </c>
      <c r="L290" s="26">
        <f t="array" ref="L290">IF('Load Schedule'!$D$6="Yes",INDEX('Load Schedule'!$A$10:$D$8769,COLUMN(K287),4),'Load Schedule'!$J$10*_xlfn.XLOOKUP('Load Schedule'!$J$9,'Load Schedule'!$F$16:$F$21,_xlfn.XLOOKUP(L$3,'Load Schedule'!$G$15:$AD$15,'Load Schedule'!$G$16:$AD$21)))</f>
        <v>0</v>
      </c>
      <c r="M290" s="26">
        <f t="array" ref="M290">IF('Load Schedule'!$D$6="Yes",INDEX('Load Schedule'!$A$10:$D$8769,COLUMN(L287),4),'Load Schedule'!$J$10*_xlfn.XLOOKUP('Load Schedule'!$J$9,'Load Schedule'!$F$16:$F$21,_xlfn.XLOOKUP(M$3,'Load Schedule'!$G$15:$AD$15,'Load Schedule'!$G$16:$AD$21)))</f>
        <v>0</v>
      </c>
      <c r="N290" s="26">
        <f t="array" ref="N290">IF('Load Schedule'!$D$6="Yes",INDEX('Load Schedule'!$A$10:$D$8769,COLUMN(M287),4),'Load Schedule'!$J$10*_xlfn.XLOOKUP('Load Schedule'!$J$9,'Load Schedule'!$F$16:$F$21,_xlfn.XLOOKUP(N$3,'Load Schedule'!$G$15:$AD$15,'Load Schedule'!$G$16:$AD$21)))</f>
        <v>0</v>
      </c>
      <c r="O290" s="26">
        <f t="array" ref="O290">IF('Load Schedule'!$D$6="Yes",INDEX('Load Schedule'!$A$10:$D$8769,COLUMN(N287),4),'Load Schedule'!$J$10*_xlfn.XLOOKUP('Load Schedule'!$J$9,'Load Schedule'!$F$16:$F$21,_xlfn.XLOOKUP(O$3,'Load Schedule'!$G$15:$AD$15,'Load Schedule'!$G$16:$AD$21)))</f>
        <v>0</v>
      </c>
      <c r="P290" s="26">
        <f t="array" ref="P290">IF('Load Schedule'!$D$6="Yes",INDEX('Load Schedule'!$A$10:$D$8769,COLUMN(O287),4),'Load Schedule'!$J$10*_xlfn.XLOOKUP('Load Schedule'!$J$9,'Load Schedule'!$F$16:$F$21,_xlfn.XLOOKUP(P$3,'Load Schedule'!$G$15:$AD$15,'Load Schedule'!$G$16:$AD$21)))</f>
        <v>0</v>
      </c>
      <c r="Q290" s="26">
        <f t="array" ref="Q290">IF('Load Schedule'!$D$6="Yes",INDEX('Load Schedule'!$A$10:$D$8769,COLUMN(P287),4),'Load Schedule'!$J$10*_xlfn.XLOOKUP('Load Schedule'!$J$9,'Load Schedule'!$F$16:$F$21,_xlfn.XLOOKUP(Q$3,'Load Schedule'!$G$15:$AD$15,'Load Schedule'!$G$16:$AD$21)))</f>
        <v>0</v>
      </c>
      <c r="R290" s="26">
        <f t="array" ref="R290">IF('Load Schedule'!$D$6="Yes",INDEX('Load Schedule'!$A$10:$D$8769,COLUMN(Q287),4),'Load Schedule'!$J$10*_xlfn.XLOOKUP('Load Schedule'!$J$9,'Load Schedule'!$F$16:$F$21,_xlfn.XLOOKUP(R$3,'Load Schedule'!$G$15:$AD$15,'Load Schedule'!$G$16:$AD$21)))</f>
        <v>0</v>
      </c>
      <c r="S290" s="26">
        <f t="array" ref="S290">IF('Load Schedule'!$D$6="Yes",INDEX('Load Schedule'!$A$10:$D$8769,COLUMN(R287),4),'Load Schedule'!$J$10*_xlfn.XLOOKUP('Load Schedule'!$J$9,'Load Schedule'!$F$16:$F$21,_xlfn.XLOOKUP(S$3,'Load Schedule'!$G$15:$AD$15,'Load Schedule'!$G$16:$AD$21)))</f>
        <v>0</v>
      </c>
      <c r="T290" s="26">
        <f t="array" ref="T290">IF('Load Schedule'!$D$6="Yes",INDEX('Load Schedule'!$A$10:$D$8769,COLUMN(S287),4),'Load Schedule'!$J$10*_xlfn.XLOOKUP('Load Schedule'!$J$9,'Load Schedule'!$F$16:$F$21,_xlfn.XLOOKUP(T$3,'Load Schedule'!$G$15:$AD$15,'Load Schedule'!$G$16:$AD$21)))</f>
        <v>0</v>
      </c>
      <c r="U290" s="26">
        <f t="array" ref="U290">IF('Load Schedule'!$D$6="Yes",INDEX('Load Schedule'!$A$10:$D$8769,COLUMN(T287),4),'Load Schedule'!$J$10*_xlfn.XLOOKUP('Load Schedule'!$J$9,'Load Schedule'!$F$16:$F$21,_xlfn.XLOOKUP(U$3,'Load Schedule'!$G$15:$AD$15,'Load Schedule'!$G$16:$AD$21)))</f>
        <v>0</v>
      </c>
      <c r="V290" s="26">
        <f t="array" ref="V290">IF('Load Schedule'!$D$6="Yes",INDEX('Load Schedule'!$A$10:$D$8769,COLUMN(U287),4),'Load Schedule'!$J$10*_xlfn.XLOOKUP('Load Schedule'!$J$9,'Load Schedule'!$F$16:$F$21,_xlfn.XLOOKUP(V$3,'Load Schedule'!$G$15:$AD$15,'Load Schedule'!$G$16:$AD$21)))</f>
        <v>0</v>
      </c>
      <c r="W290" s="26">
        <f t="array" ref="W290">IF('Load Schedule'!$D$6="Yes",INDEX('Load Schedule'!$A$10:$D$8769,COLUMN(V287),4),'Load Schedule'!$J$10*_xlfn.XLOOKUP('Load Schedule'!$J$9,'Load Schedule'!$F$16:$F$21,_xlfn.XLOOKUP(W$3,'Load Schedule'!$G$15:$AD$15,'Load Schedule'!$G$16:$AD$21)))</f>
        <v>0</v>
      </c>
      <c r="X290" s="26">
        <f t="array" ref="X290">IF('Load Schedule'!$D$6="Yes",INDEX('Load Schedule'!$A$10:$D$8769,COLUMN(W287),4),'Load Schedule'!$J$10*_xlfn.XLOOKUP('Load Schedule'!$J$9,'Load Schedule'!$F$16:$F$21,_xlfn.XLOOKUP(X$3,'Load Schedule'!$G$15:$AD$15,'Load Schedule'!$G$16:$AD$21)))</f>
        <v>0</v>
      </c>
      <c r="Y290" s="26">
        <f t="array" ref="Y290">IF('Load Schedule'!$D$6="Yes",INDEX('Load Schedule'!$A$10:$D$8769,COLUMN(X287),4),'Load Schedule'!$J$10*_xlfn.XLOOKUP('Load Schedule'!$J$9,'Load Schedule'!$F$16:$F$21,_xlfn.XLOOKUP(Y$3,'Load Schedule'!$G$15:$AD$15,'Load Schedule'!$G$16:$AD$21)))</f>
        <v>0</v>
      </c>
      <c r="AA290">
        <f t="shared" si="4"/>
        <v>6888</v>
      </c>
    </row>
    <row r="291" spans="1:27" x14ac:dyDescent="0.25">
      <c r="A291" s="8">
        <v>44484</v>
      </c>
      <c r="B291" s="26">
        <f t="array" ref="B291">IF('Load Schedule'!$D$6="Yes",INDEX('Load Schedule'!$A$10:$D$8769,COLUMN(A288),4),'Load Schedule'!$J$10*_xlfn.XLOOKUP('Load Schedule'!$J$9,'Load Schedule'!$F$16:$F$21,_xlfn.XLOOKUP(B$3,'Load Schedule'!$G$15:$AD$15,'Load Schedule'!$G$16:$AD$21)))</f>
        <v>0</v>
      </c>
      <c r="C291" s="26">
        <f t="array" ref="C291">IF('Load Schedule'!$D$6="Yes",INDEX('Load Schedule'!$A$10:$D$8769,COLUMN(B288),4),'Load Schedule'!$J$10*_xlfn.XLOOKUP('Load Schedule'!$J$9,'Load Schedule'!$F$16:$F$21,_xlfn.XLOOKUP(C$3,'Load Schedule'!$G$15:$AD$15,'Load Schedule'!$G$16:$AD$21)))</f>
        <v>0</v>
      </c>
      <c r="D291" s="26">
        <f t="array" ref="D291">IF('Load Schedule'!$D$6="Yes",INDEX('Load Schedule'!$A$10:$D$8769,COLUMN(C288),4),'Load Schedule'!$J$10*_xlfn.XLOOKUP('Load Schedule'!$J$9,'Load Schedule'!$F$16:$F$21,_xlfn.XLOOKUP(D$3,'Load Schedule'!$G$15:$AD$15,'Load Schedule'!$G$16:$AD$21)))</f>
        <v>0</v>
      </c>
      <c r="E291" s="26">
        <f t="array" ref="E291">IF('Load Schedule'!$D$6="Yes",INDEX('Load Schedule'!$A$10:$D$8769,COLUMN(D288),4),'Load Schedule'!$J$10*_xlfn.XLOOKUP('Load Schedule'!$J$9,'Load Schedule'!$F$16:$F$21,_xlfn.XLOOKUP(E$3,'Load Schedule'!$G$15:$AD$15,'Load Schedule'!$G$16:$AD$21)))</f>
        <v>0</v>
      </c>
      <c r="F291" s="26">
        <f t="array" ref="F291">IF('Load Schedule'!$D$6="Yes",INDEX('Load Schedule'!$A$10:$D$8769,COLUMN(E288),4),'Load Schedule'!$J$10*_xlfn.XLOOKUP('Load Schedule'!$J$9,'Load Schedule'!$F$16:$F$21,_xlfn.XLOOKUP(F$3,'Load Schedule'!$G$15:$AD$15,'Load Schedule'!$G$16:$AD$21)))</f>
        <v>0</v>
      </c>
      <c r="G291" s="26">
        <f t="array" ref="G291">IF('Load Schedule'!$D$6="Yes",INDEX('Load Schedule'!$A$10:$D$8769,COLUMN(F288),4),'Load Schedule'!$J$10*_xlfn.XLOOKUP('Load Schedule'!$J$9,'Load Schedule'!$F$16:$F$21,_xlfn.XLOOKUP(G$3,'Load Schedule'!$G$15:$AD$15,'Load Schedule'!$G$16:$AD$21)))</f>
        <v>0</v>
      </c>
      <c r="H291" s="26">
        <f t="array" ref="H291">IF('Load Schedule'!$D$6="Yes",INDEX('Load Schedule'!$A$10:$D$8769,COLUMN(G288),4),'Load Schedule'!$J$10*_xlfn.XLOOKUP('Load Schedule'!$J$9,'Load Schedule'!$F$16:$F$21,_xlfn.XLOOKUP(H$3,'Load Schedule'!$G$15:$AD$15,'Load Schedule'!$G$16:$AD$21)))</f>
        <v>0</v>
      </c>
      <c r="I291" s="26">
        <f t="array" ref="I291">IF('Load Schedule'!$D$6="Yes",INDEX('Load Schedule'!$A$10:$D$8769,COLUMN(H288),4),'Load Schedule'!$J$10*_xlfn.XLOOKUP('Load Schedule'!$J$9,'Load Schedule'!$F$16:$F$21,_xlfn.XLOOKUP(I$3,'Load Schedule'!$G$15:$AD$15,'Load Schedule'!$G$16:$AD$21)))</f>
        <v>0</v>
      </c>
      <c r="J291" s="26">
        <f t="array" ref="J291">IF('Load Schedule'!$D$6="Yes",INDEX('Load Schedule'!$A$10:$D$8769,COLUMN(I288),4),'Load Schedule'!$J$10*_xlfn.XLOOKUP('Load Schedule'!$J$9,'Load Schedule'!$F$16:$F$21,_xlfn.XLOOKUP(J$3,'Load Schedule'!$G$15:$AD$15,'Load Schedule'!$G$16:$AD$21)))</f>
        <v>0</v>
      </c>
      <c r="K291" s="26">
        <f t="array" ref="K291">IF('Load Schedule'!$D$6="Yes",INDEX('Load Schedule'!$A$10:$D$8769,COLUMN(J288),4),'Load Schedule'!$J$10*_xlfn.XLOOKUP('Load Schedule'!$J$9,'Load Schedule'!$F$16:$F$21,_xlfn.XLOOKUP(K$3,'Load Schedule'!$G$15:$AD$15,'Load Schedule'!$G$16:$AD$21)))</f>
        <v>0</v>
      </c>
      <c r="L291" s="26">
        <f t="array" ref="L291">IF('Load Schedule'!$D$6="Yes",INDEX('Load Schedule'!$A$10:$D$8769,COLUMN(K288),4),'Load Schedule'!$J$10*_xlfn.XLOOKUP('Load Schedule'!$J$9,'Load Schedule'!$F$16:$F$21,_xlfn.XLOOKUP(L$3,'Load Schedule'!$G$15:$AD$15,'Load Schedule'!$G$16:$AD$21)))</f>
        <v>0</v>
      </c>
      <c r="M291" s="26">
        <f t="array" ref="M291">IF('Load Schedule'!$D$6="Yes",INDEX('Load Schedule'!$A$10:$D$8769,COLUMN(L288),4),'Load Schedule'!$J$10*_xlfn.XLOOKUP('Load Schedule'!$J$9,'Load Schedule'!$F$16:$F$21,_xlfn.XLOOKUP(M$3,'Load Schedule'!$G$15:$AD$15,'Load Schedule'!$G$16:$AD$21)))</f>
        <v>0</v>
      </c>
      <c r="N291" s="26">
        <f t="array" ref="N291">IF('Load Schedule'!$D$6="Yes",INDEX('Load Schedule'!$A$10:$D$8769,COLUMN(M288),4),'Load Schedule'!$J$10*_xlfn.XLOOKUP('Load Schedule'!$J$9,'Load Schedule'!$F$16:$F$21,_xlfn.XLOOKUP(N$3,'Load Schedule'!$G$15:$AD$15,'Load Schedule'!$G$16:$AD$21)))</f>
        <v>0</v>
      </c>
      <c r="O291" s="26">
        <f t="array" ref="O291">IF('Load Schedule'!$D$6="Yes",INDEX('Load Schedule'!$A$10:$D$8769,COLUMN(N288),4),'Load Schedule'!$J$10*_xlfn.XLOOKUP('Load Schedule'!$J$9,'Load Schedule'!$F$16:$F$21,_xlfn.XLOOKUP(O$3,'Load Schedule'!$G$15:$AD$15,'Load Schedule'!$G$16:$AD$21)))</f>
        <v>0</v>
      </c>
      <c r="P291" s="26">
        <f t="array" ref="P291">IF('Load Schedule'!$D$6="Yes",INDEX('Load Schedule'!$A$10:$D$8769,COLUMN(O288),4),'Load Schedule'!$J$10*_xlfn.XLOOKUP('Load Schedule'!$J$9,'Load Schedule'!$F$16:$F$21,_xlfn.XLOOKUP(P$3,'Load Schedule'!$G$15:$AD$15,'Load Schedule'!$G$16:$AD$21)))</f>
        <v>0</v>
      </c>
      <c r="Q291" s="26">
        <f t="array" ref="Q291">IF('Load Schedule'!$D$6="Yes",INDEX('Load Schedule'!$A$10:$D$8769,COLUMN(P288),4),'Load Schedule'!$J$10*_xlfn.XLOOKUP('Load Schedule'!$J$9,'Load Schedule'!$F$16:$F$21,_xlfn.XLOOKUP(Q$3,'Load Schedule'!$G$15:$AD$15,'Load Schedule'!$G$16:$AD$21)))</f>
        <v>0</v>
      </c>
      <c r="R291" s="26">
        <f t="array" ref="R291">IF('Load Schedule'!$D$6="Yes",INDEX('Load Schedule'!$A$10:$D$8769,COLUMN(Q288),4),'Load Schedule'!$J$10*_xlfn.XLOOKUP('Load Schedule'!$J$9,'Load Schedule'!$F$16:$F$21,_xlfn.XLOOKUP(R$3,'Load Schedule'!$G$15:$AD$15,'Load Schedule'!$G$16:$AD$21)))</f>
        <v>0</v>
      </c>
      <c r="S291" s="26">
        <f t="array" ref="S291">IF('Load Schedule'!$D$6="Yes",INDEX('Load Schedule'!$A$10:$D$8769,COLUMN(R288),4),'Load Schedule'!$J$10*_xlfn.XLOOKUP('Load Schedule'!$J$9,'Load Schedule'!$F$16:$F$21,_xlfn.XLOOKUP(S$3,'Load Schedule'!$G$15:$AD$15,'Load Schedule'!$G$16:$AD$21)))</f>
        <v>0</v>
      </c>
      <c r="T291" s="26">
        <f t="array" ref="T291">IF('Load Schedule'!$D$6="Yes",INDEX('Load Schedule'!$A$10:$D$8769,COLUMN(S288),4),'Load Schedule'!$J$10*_xlfn.XLOOKUP('Load Schedule'!$J$9,'Load Schedule'!$F$16:$F$21,_xlfn.XLOOKUP(T$3,'Load Schedule'!$G$15:$AD$15,'Load Schedule'!$G$16:$AD$21)))</f>
        <v>0</v>
      </c>
      <c r="U291" s="26">
        <f t="array" ref="U291">IF('Load Schedule'!$D$6="Yes",INDEX('Load Schedule'!$A$10:$D$8769,COLUMN(T288),4),'Load Schedule'!$J$10*_xlfn.XLOOKUP('Load Schedule'!$J$9,'Load Schedule'!$F$16:$F$21,_xlfn.XLOOKUP(U$3,'Load Schedule'!$G$15:$AD$15,'Load Schedule'!$G$16:$AD$21)))</f>
        <v>0</v>
      </c>
      <c r="V291" s="26">
        <f t="array" ref="V291">IF('Load Schedule'!$D$6="Yes",INDEX('Load Schedule'!$A$10:$D$8769,COLUMN(U288),4),'Load Schedule'!$J$10*_xlfn.XLOOKUP('Load Schedule'!$J$9,'Load Schedule'!$F$16:$F$21,_xlfn.XLOOKUP(V$3,'Load Schedule'!$G$15:$AD$15,'Load Schedule'!$G$16:$AD$21)))</f>
        <v>0</v>
      </c>
      <c r="W291" s="26">
        <f t="array" ref="W291">IF('Load Schedule'!$D$6="Yes",INDEX('Load Schedule'!$A$10:$D$8769,COLUMN(V288),4),'Load Schedule'!$J$10*_xlfn.XLOOKUP('Load Schedule'!$J$9,'Load Schedule'!$F$16:$F$21,_xlfn.XLOOKUP(W$3,'Load Schedule'!$G$15:$AD$15,'Load Schedule'!$G$16:$AD$21)))</f>
        <v>0</v>
      </c>
      <c r="X291" s="26">
        <f t="array" ref="X291">IF('Load Schedule'!$D$6="Yes",INDEX('Load Schedule'!$A$10:$D$8769,COLUMN(W288),4),'Load Schedule'!$J$10*_xlfn.XLOOKUP('Load Schedule'!$J$9,'Load Schedule'!$F$16:$F$21,_xlfn.XLOOKUP(X$3,'Load Schedule'!$G$15:$AD$15,'Load Schedule'!$G$16:$AD$21)))</f>
        <v>0</v>
      </c>
      <c r="Y291" s="26">
        <f t="array" ref="Y291">IF('Load Schedule'!$D$6="Yes",INDEX('Load Schedule'!$A$10:$D$8769,COLUMN(X288),4),'Load Schedule'!$J$10*_xlfn.XLOOKUP('Load Schedule'!$J$9,'Load Schedule'!$F$16:$F$21,_xlfn.XLOOKUP(Y$3,'Load Schedule'!$G$15:$AD$15,'Load Schedule'!$G$16:$AD$21)))</f>
        <v>0</v>
      </c>
      <c r="AA291">
        <f t="shared" si="4"/>
        <v>6912</v>
      </c>
    </row>
    <row r="292" spans="1:27" x14ac:dyDescent="0.25">
      <c r="A292" s="8">
        <v>44485</v>
      </c>
      <c r="B292" s="26">
        <f t="array" ref="B292">IF('Load Schedule'!$D$6="Yes",INDEX('Load Schedule'!$A$10:$D$8769,COLUMN(A289),4),'Load Schedule'!$J$10*_xlfn.XLOOKUP('Load Schedule'!$J$9,'Load Schedule'!$F$16:$F$21,_xlfn.XLOOKUP(B$3,'Load Schedule'!$G$15:$AD$15,'Load Schedule'!$G$16:$AD$21)))</f>
        <v>0</v>
      </c>
      <c r="C292" s="26">
        <f t="array" ref="C292">IF('Load Schedule'!$D$6="Yes",INDEX('Load Schedule'!$A$10:$D$8769,COLUMN(B289),4),'Load Schedule'!$J$10*_xlfn.XLOOKUP('Load Schedule'!$J$9,'Load Schedule'!$F$16:$F$21,_xlfn.XLOOKUP(C$3,'Load Schedule'!$G$15:$AD$15,'Load Schedule'!$G$16:$AD$21)))</f>
        <v>0</v>
      </c>
      <c r="D292" s="26">
        <f t="array" ref="D292">IF('Load Schedule'!$D$6="Yes",INDEX('Load Schedule'!$A$10:$D$8769,COLUMN(C289),4),'Load Schedule'!$J$10*_xlfn.XLOOKUP('Load Schedule'!$J$9,'Load Schedule'!$F$16:$F$21,_xlfn.XLOOKUP(D$3,'Load Schedule'!$G$15:$AD$15,'Load Schedule'!$G$16:$AD$21)))</f>
        <v>0</v>
      </c>
      <c r="E292" s="26">
        <f t="array" ref="E292">IF('Load Schedule'!$D$6="Yes",INDEX('Load Schedule'!$A$10:$D$8769,COLUMN(D289),4),'Load Schedule'!$J$10*_xlfn.XLOOKUP('Load Schedule'!$J$9,'Load Schedule'!$F$16:$F$21,_xlfn.XLOOKUP(E$3,'Load Schedule'!$G$15:$AD$15,'Load Schedule'!$G$16:$AD$21)))</f>
        <v>0</v>
      </c>
      <c r="F292" s="26">
        <f t="array" ref="F292">IF('Load Schedule'!$D$6="Yes",INDEX('Load Schedule'!$A$10:$D$8769,COLUMN(E289),4),'Load Schedule'!$J$10*_xlfn.XLOOKUP('Load Schedule'!$J$9,'Load Schedule'!$F$16:$F$21,_xlfn.XLOOKUP(F$3,'Load Schedule'!$G$15:$AD$15,'Load Schedule'!$G$16:$AD$21)))</f>
        <v>0</v>
      </c>
      <c r="G292" s="26">
        <f t="array" ref="G292">IF('Load Schedule'!$D$6="Yes",INDEX('Load Schedule'!$A$10:$D$8769,COLUMN(F289),4),'Load Schedule'!$J$10*_xlfn.XLOOKUP('Load Schedule'!$J$9,'Load Schedule'!$F$16:$F$21,_xlfn.XLOOKUP(G$3,'Load Schedule'!$G$15:$AD$15,'Load Schedule'!$G$16:$AD$21)))</f>
        <v>0</v>
      </c>
      <c r="H292" s="26">
        <f t="array" ref="H292">IF('Load Schedule'!$D$6="Yes",INDEX('Load Schedule'!$A$10:$D$8769,COLUMN(G289),4),'Load Schedule'!$J$10*_xlfn.XLOOKUP('Load Schedule'!$J$9,'Load Schedule'!$F$16:$F$21,_xlfn.XLOOKUP(H$3,'Load Schedule'!$G$15:$AD$15,'Load Schedule'!$G$16:$AD$21)))</f>
        <v>0</v>
      </c>
      <c r="I292" s="26">
        <f t="array" ref="I292">IF('Load Schedule'!$D$6="Yes",INDEX('Load Schedule'!$A$10:$D$8769,COLUMN(H289),4),'Load Schedule'!$J$10*_xlfn.XLOOKUP('Load Schedule'!$J$9,'Load Schedule'!$F$16:$F$21,_xlfn.XLOOKUP(I$3,'Load Schedule'!$G$15:$AD$15,'Load Schedule'!$G$16:$AD$21)))</f>
        <v>0</v>
      </c>
      <c r="J292" s="26">
        <f t="array" ref="J292">IF('Load Schedule'!$D$6="Yes",INDEX('Load Schedule'!$A$10:$D$8769,COLUMN(I289),4),'Load Schedule'!$J$10*_xlfn.XLOOKUP('Load Schedule'!$J$9,'Load Schedule'!$F$16:$F$21,_xlfn.XLOOKUP(J$3,'Load Schedule'!$G$15:$AD$15,'Load Schedule'!$G$16:$AD$21)))</f>
        <v>0</v>
      </c>
      <c r="K292" s="26">
        <f t="array" ref="K292">IF('Load Schedule'!$D$6="Yes",INDEX('Load Schedule'!$A$10:$D$8769,COLUMN(J289),4),'Load Schedule'!$J$10*_xlfn.XLOOKUP('Load Schedule'!$J$9,'Load Schedule'!$F$16:$F$21,_xlfn.XLOOKUP(K$3,'Load Schedule'!$G$15:$AD$15,'Load Schedule'!$G$16:$AD$21)))</f>
        <v>0</v>
      </c>
      <c r="L292" s="26">
        <f t="array" ref="L292">IF('Load Schedule'!$D$6="Yes",INDEX('Load Schedule'!$A$10:$D$8769,COLUMN(K289),4),'Load Schedule'!$J$10*_xlfn.XLOOKUP('Load Schedule'!$J$9,'Load Schedule'!$F$16:$F$21,_xlfn.XLOOKUP(L$3,'Load Schedule'!$G$15:$AD$15,'Load Schedule'!$G$16:$AD$21)))</f>
        <v>0</v>
      </c>
      <c r="M292" s="26">
        <f t="array" ref="M292">IF('Load Schedule'!$D$6="Yes",INDEX('Load Schedule'!$A$10:$D$8769,COLUMN(L289),4),'Load Schedule'!$J$10*_xlfn.XLOOKUP('Load Schedule'!$J$9,'Load Schedule'!$F$16:$F$21,_xlfn.XLOOKUP(M$3,'Load Schedule'!$G$15:$AD$15,'Load Schedule'!$G$16:$AD$21)))</f>
        <v>0</v>
      </c>
      <c r="N292" s="26">
        <f t="array" ref="N292">IF('Load Schedule'!$D$6="Yes",INDEX('Load Schedule'!$A$10:$D$8769,COLUMN(M289),4),'Load Schedule'!$J$10*_xlfn.XLOOKUP('Load Schedule'!$J$9,'Load Schedule'!$F$16:$F$21,_xlfn.XLOOKUP(N$3,'Load Schedule'!$G$15:$AD$15,'Load Schedule'!$G$16:$AD$21)))</f>
        <v>0</v>
      </c>
      <c r="O292" s="26">
        <f t="array" ref="O292">IF('Load Schedule'!$D$6="Yes",INDEX('Load Schedule'!$A$10:$D$8769,COLUMN(N289),4),'Load Schedule'!$J$10*_xlfn.XLOOKUP('Load Schedule'!$J$9,'Load Schedule'!$F$16:$F$21,_xlfn.XLOOKUP(O$3,'Load Schedule'!$G$15:$AD$15,'Load Schedule'!$G$16:$AD$21)))</f>
        <v>0</v>
      </c>
      <c r="P292" s="26">
        <f t="array" ref="P292">IF('Load Schedule'!$D$6="Yes",INDEX('Load Schedule'!$A$10:$D$8769,COLUMN(O289),4),'Load Schedule'!$J$10*_xlfn.XLOOKUP('Load Schedule'!$J$9,'Load Schedule'!$F$16:$F$21,_xlfn.XLOOKUP(P$3,'Load Schedule'!$G$15:$AD$15,'Load Schedule'!$G$16:$AD$21)))</f>
        <v>0</v>
      </c>
      <c r="Q292" s="26">
        <f t="array" ref="Q292">IF('Load Schedule'!$D$6="Yes",INDEX('Load Schedule'!$A$10:$D$8769,COLUMN(P289),4),'Load Schedule'!$J$10*_xlfn.XLOOKUP('Load Schedule'!$J$9,'Load Schedule'!$F$16:$F$21,_xlfn.XLOOKUP(Q$3,'Load Schedule'!$G$15:$AD$15,'Load Schedule'!$G$16:$AD$21)))</f>
        <v>0</v>
      </c>
      <c r="R292" s="26">
        <f t="array" ref="R292">IF('Load Schedule'!$D$6="Yes",INDEX('Load Schedule'!$A$10:$D$8769,COLUMN(Q289),4),'Load Schedule'!$J$10*_xlfn.XLOOKUP('Load Schedule'!$J$9,'Load Schedule'!$F$16:$F$21,_xlfn.XLOOKUP(R$3,'Load Schedule'!$G$15:$AD$15,'Load Schedule'!$G$16:$AD$21)))</f>
        <v>0</v>
      </c>
      <c r="S292" s="26">
        <f t="array" ref="S292">IF('Load Schedule'!$D$6="Yes",INDEX('Load Schedule'!$A$10:$D$8769,COLUMN(R289),4),'Load Schedule'!$J$10*_xlfn.XLOOKUP('Load Schedule'!$J$9,'Load Schedule'!$F$16:$F$21,_xlfn.XLOOKUP(S$3,'Load Schedule'!$G$15:$AD$15,'Load Schedule'!$G$16:$AD$21)))</f>
        <v>0</v>
      </c>
      <c r="T292" s="26">
        <f t="array" ref="T292">IF('Load Schedule'!$D$6="Yes",INDEX('Load Schedule'!$A$10:$D$8769,COLUMN(S289),4),'Load Schedule'!$J$10*_xlfn.XLOOKUP('Load Schedule'!$J$9,'Load Schedule'!$F$16:$F$21,_xlfn.XLOOKUP(T$3,'Load Schedule'!$G$15:$AD$15,'Load Schedule'!$G$16:$AD$21)))</f>
        <v>0</v>
      </c>
      <c r="U292" s="26">
        <f t="array" ref="U292">IF('Load Schedule'!$D$6="Yes",INDEX('Load Schedule'!$A$10:$D$8769,COLUMN(T289),4),'Load Schedule'!$J$10*_xlfn.XLOOKUP('Load Schedule'!$J$9,'Load Schedule'!$F$16:$F$21,_xlfn.XLOOKUP(U$3,'Load Schedule'!$G$15:$AD$15,'Load Schedule'!$G$16:$AD$21)))</f>
        <v>0</v>
      </c>
      <c r="V292" s="26">
        <f t="array" ref="V292">IF('Load Schedule'!$D$6="Yes",INDEX('Load Schedule'!$A$10:$D$8769,COLUMN(U289),4),'Load Schedule'!$J$10*_xlfn.XLOOKUP('Load Schedule'!$J$9,'Load Schedule'!$F$16:$F$21,_xlfn.XLOOKUP(V$3,'Load Schedule'!$G$15:$AD$15,'Load Schedule'!$G$16:$AD$21)))</f>
        <v>0</v>
      </c>
      <c r="W292" s="26">
        <f t="array" ref="W292">IF('Load Schedule'!$D$6="Yes",INDEX('Load Schedule'!$A$10:$D$8769,COLUMN(V289),4),'Load Schedule'!$J$10*_xlfn.XLOOKUP('Load Schedule'!$J$9,'Load Schedule'!$F$16:$F$21,_xlfn.XLOOKUP(W$3,'Load Schedule'!$G$15:$AD$15,'Load Schedule'!$G$16:$AD$21)))</f>
        <v>0</v>
      </c>
      <c r="X292" s="26">
        <f t="array" ref="X292">IF('Load Schedule'!$D$6="Yes",INDEX('Load Schedule'!$A$10:$D$8769,COLUMN(W289),4),'Load Schedule'!$J$10*_xlfn.XLOOKUP('Load Schedule'!$J$9,'Load Schedule'!$F$16:$F$21,_xlfn.XLOOKUP(X$3,'Load Schedule'!$G$15:$AD$15,'Load Schedule'!$G$16:$AD$21)))</f>
        <v>0</v>
      </c>
      <c r="Y292" s="26">
        <f t="array" ref="Y292">IF('Load Schedule'!$D$6="Yes",INDEX('Load Schedule'!$A$10:$D$8769,COLUMN(X289),4),'Load Schedule'!$J$10*_xlfn.XLOOKUP('Load Schedule'!$J$9,'Load Schedule'!$F$16:$F$21,_xlfn.XLOOKUP(Y$3,'Load Schedule'!$G$15:$AD$15,'Load Schedule'!$G$16:$AD$21)))</f>
        <v>0</v>
      </c>
      <c r="AA292">
        <f t="shared" si="4"/>
        <v>6936</v>
      </c>
    </row>
    <row r="293" spans="1:27" x14ac:dyDescent="0.25">
      <c r="A293" s="8">
        <v>44486</v>
      </c>
      <c r="B293" s="26">
        <f t="array" ref="B293">IF('Load Schedule'!$D$6="Yes",INDEX('Load Schedule'!$A$10:$D$8769,COLUMN(A290),4),'Load Schedule'!$J$10*_xlfn.XLOOKUP('Load Schedule'!$J$9,'Load Schedule'!$F$16:$F$21,_xlfn.XLOOKUP(B$3,'Load Schedule'!$G$15:$AD$15,'Load Schedule'!$G$16:$AD$21)))</f>
        <v>0</v>
      </c>
      <c r="C293" s="26">
        <f t="array" ref="C293">IF('Load Schedule'!$D$6="Yes",INDEX('Load Schedule'!$A$10:$D$8769,COLUMN(B290),4),'Load Schedule'!$J$10*_xlfn.XLOOKUP('Load Schedule'!$J$9,'Load Schedule'!$F$16:$F$21,_xlfn.XLOOKUP(C$3,'Load Schedule'!$G$15:$AD$15,'Load Schedule'!$G$16:$AD$21)))</f>
        <v>0</v>
      </c>
      <c r="D293" s="26">
        <f t="array" ref="D293">IF('Load Schedule'!$D$6="Yes",INDEX('Load Schedule'!$A$10:$D$8769,COLUMN(C290),4),'Load Schedule'!$J$10*_xlfn.XLOOKUP('Load Schedule'!$J$9,'Load Schedule'!$F$16:$F$21,_xlfn.XLOOKUP(D$3,'Load Schedule'!$G$15:$AD$15,'Load Schedule'!$G$16:$AD$21)))</f>
        <v>0</v>
      </c>
      <c r="E293" s="26">
        <f t="array" ref="E293">IF('Load Schedule'!$D$6="Yes",INDEX('Load Schedule'!$A$10:$D$8769,COLUMN(D290),4),'Load Schedule'!$J$10*_xlfn.XLOOKUP('Load Schedule'!$J$9,'Load Schedule'!$F$16:$F$21,_xlfn.XLOOKUP(E$3,'Load Schedule'!$G$15:$AD$15,'Load Schedule'!$G$16:$AD$21)))</f>
        <v>0</v>
      </c>
      <c r="F293" s="26">
        <f t="array" ref="F293">IF('Load Schedule'!$D$6="Yes",INDEX('Load Schedule'!$A$10:$D$8769,COLUMN(E290),4),'Load Schedule'!$J$10*_xlfn.XLOOKUP('Load Schedule'!$J$9,'Load Schedule'!$F$16:$F$21,_xlfn.XLOOKUP(F$3,'Load Schedule'!$G$15:$AD$15,'Load Schedule'!$G$16:$AD$21)))</f>
        <v>0</v>
      </c>
      <c r="G293" s="26">
        <f t="array" ref="G293">IF('Load Schedule'!$D$6="Yes",INDEX('Load Schedule'!$A$10:$D$8769,COLUMN(F290),4),'Load Schedule'!$J$10*_xlfn.XLOOKUP('Load Schedule'!$J$9,'Load Schedule'!$F$16:$F$21,_xlfn.XLOOKUP(G$3,'Load Schedule'!$G$15:$AD$15,'Load Schedule'!$G$16:$AD$21)))</f>
        <v>0</v>
      </c>
      <c r="H293" s="26">
        <f t="array" ref="H293">IF('Load Schedule'!$D$6="Yes",INDEX('Load Schedule'!$A$10:$D$8769,COLUMN(G290),4),'Load Schedule'!$J$10*_xlfn.XLOOKUP('Load Schedule'!$J$9,'Load Schedule'!$F$16:$F$21,_xlfn.XLOOKUP(H$3,'Load Schedule'!$G$15:$AD$15,'Load Schedule'!$G$16:$AD$21)))</f>
        <v>0</v>
      </c>
      <c r="I293" s="26">
        <f t="array" ref="I293">IF('Load Schedule'!$D$6="Yes",INDEX('Load Schedule'!$A$10:$D$8769,COLUMN(H290),4),'Load Schedule'!$J$10*_xlfn.XLOOKUP('Load Schedule'!$J$9,'Load Schedule'!$F$16:$F$21,_xlfn.XLOOKUP(I$3,'Load Schedule'!$G$15:$AD$15,'Load Schedule'!$G$16:$AD$21)))</f>
        <v>0</v>
      </c>
      <c r="J293" s="26">
        <f t="array" ref="J293">IF('Load Schedule'!$D$6="Yes",INDEX('Load Schedule'!$A$10:$D$8769,COLUMN(I290),4),'Load Schedule'!$J$10*_xlfn.XLOOKUP('Load Schedule'!$J$9,'Load Schedule'!$F$16:$F$21,_xlfn.XLOOKUP(J$3,'Load Schedule'!$G$15:$AD$15,'Load Schedule'!$G$16:$AD$21)))</f>
        <v>0</v>
      </c>
      <c r="K293" s="26">
        <f t="array" ref="K293">IF('Load Schedule'!$D$6="Yes",INDEX('Load Schedule'!$A$10:$D$8769,COLUMN(J290),4),'Load Schedule'!$J$10*_xlfn.XLOOKUP('Load Schedule'!$J$9,'Load Schedule'!$F$16:$F$21,_xlfn.XLOOKUP(K$3,'Load Schedule'!$G$15:$AD$15,'Load Schedule'!$G$16:$AD$21)))</f>
        <v>0</v>
      </c>
      <c r="L293" s="26">
        <f t="array" ref="L293">IF('Load Schedule'!$D$6="Yes",INDEX('Load Schedule'!$A$10:$D$8769,COLUMN(K290),4),'Load Schedule'!$J$10*_xlfn.XLOOKUP('Load Schedule'!$J$9,'Load Schedule'!$F$16:$F$21,_xlfn.XLOOKUP(L$3,'Load Schedule'!$G$15:$AD$15,'Load Schedule'!$G$16:$AD$21)))</f>
        <v>0</v>
      </c>
      <c r="M293" s="26">
        <f t="array" ref="M293">IF('Load Schedule'!$D$6="Yes",INDEX('Load Schedule'!$A$10:$D$8769,COLUMN(L290),4),'Load Schedule'!$J$10*_xlfn.XLOOKUP('Load Schedule'!$J$9,'Load Schedule'!$F$16:$F$21,_xlfn.XLOOKUP(M$3,'Load Schedule'!$G$15:$AD$15,'Load Schedule'!$G$16:$AD$21)))</f>
        <v>0</v>
      </c>
      <c r="N293" s="26">
        <f t="array" ref="N293">IF('Load Schedule'!$D$6="Yes",INDEX('Load Schedule'!$A$10:$D$8769,COLUMN(M290),4),'Load Schedule'!$J$10*_xlfn.XLOOKUP('Load Schedule'!$J$9,'Load Schedule'!$F$16:$F$21,_xlfn.XLOOKUP(N$3,'Load Schedule'!$G$15:$AD$15,'Load Schedule'!$G$16:$AD$21)))</f>
        <v>0</v>
      </c>
      <c r="O293" s="26">
        <f t="array" ref="O293">IF('Load Schedule'!$D$6="Yes",INDEX('Load Schedule'!$A$10:$D$8769,COLUMN(N290),4),'Load Schedule'!$J$10*_xlfn.XLOOKUP('Load Schedule'!$J$9,'Load Schedule'!$F$16:$F$21,_xlfn.XLOOKUP(O$3,'Load Schedule'!$G$15:$AD$15,'Load Schedule'!$G$16:$AD$21)))</f>
        <v>0</v>
      </c>
      <c r="P293" s="26">
        <f t="array" ref="P293">IF('Load Schedule'!$D$6="Yes",INDEX('Load Schedule'!$A$10:$D$8769,COLUMN(O290),4),'Load Schedule'!$J$10*_xlfn.XLOOKUP('Load Schedule'!$J$9,'Load Schedule'!$F$16:$F$21,_xlfn.XLOOKUP(P$3,'Load Schedule'!$G$15:$AD$15,'Load Schedule'!$G$16:$AD$21)))</f>
        <v>0</v>
      </c>
      <c r="Q293" s="26">
        <f t="array" ref="Q293">IF('Load Schedule'!$D$6="Yes",INDEX('Load Schedule'!$A$10:$D$8769,COLUMN(P290),4),'Load Schedule'!$J$10*_xlfn.XLOOKUP('Load Schedule'!$J$9,'Load Schedule'!$F$16:$F$21,_xlfn.XLOOKUP(Q$3,'Load Schedule'!$G$15:$AD$15,'Load Schedule'!$G$16:$AD$21)))</f>
        <v>0</v>
      </c>
      <c r="R293" s="26">
        <f t="array" ref="R293">IF('Load Schedule'!$D$6="Yes",INDEX('Load Schedule'!$A$10:$D$8769,COLUMN(Q290),4),'Load Schedule'!$J$10*_xlfn.XLOOKUP('Load Schedule'!$J$9,'Load Schedule'!$F$16:$F$21,_xlfn.XLOOKUP(R$3,'Load Schedule'!$G$15:$AD$15,'Load Schedule'!$G$16:$AD$21)))</f>
        <v>0</v>
      </c>
      <c r="S293" s="26">
        <f t="array" ref="S293">IF('Load Schedule'!$D$6="Yes",INDEX('Load Schedule'!$A$10:$D$8769,COLUMN(R290),4),'Load Schedule'!$J$10*_xlfn.XLOOKUP('Load Schedule'!$J$9,'Load Schedule'!$F$16:$F$21,_xlfn.XLOOKUP(S$3,'Load Schedule'!$G$15:$AD$15,'Load Schedule'!$G$16:$AD$21)))</f>
        <v>0</v>
      </c>
      <c r="T293" s="26">
        <f t="array" ref="T293">IF('Load Schedule'!$D$6="Yes",INDEX('Load Schedule'!$A$10:$D$8769,COLUMN(S290),4),'Load Schedule'!$J$10*_xlfn.XLOOKUP('Load Schedule'!$J$9,'Load Schedule'!$F$16:$F$21,_xlfn.XLOOKUP(T$3,'Load Schedule'!$G$15:$AD$15,'Load Schedule'!$G$16:$AD$21)))</f>
        <v>0</v>
      </c>
      <c r="U293" s="26">
        <f t="array" ref="U293">IF('Load Schedule'!$D$6="Yes",INDEX('Load Schedule'!$A$10:$D$8769,COLUMN(T290),4),'Load Schedule'!$J$10*_xlfn.XLOOKUP('Load Schedule'!$J$9,'Load Schedule'!$F$16:$F$21,_xlfn.XLOOKUP(U$3,'Load Schedule'!$G$15:$AD$15,'Load Schedule'!$G$16:$AD$21)))</f>
        <v>0</v>
      </c>
      <c r="V293" s="26">
        <f t="array" ref="V293">IF('Load Schedule'!$D$6="Yes",INDEX('Load Schedule'!$A$10:$D$8769,COLUMN(U290),4),'Load Schedule'!$J$10*_xlfn.XLOOKUP('Load Schedule'!$J$9,'Load Schedule'!$F$16:$F$21,_xlfn.XLOOKUP(V$3,'Load Schedule'!$G$15:$AD$15,'Load Schedule'!$G$16:$AD$21)))</f>
        <v>0</v>
      </c>
      <c r="W293" s="26">
        <f t="array" ref="W293">IF('Load Schedule'!$D$6="Yes",INDEX('Load Schedule'!$A$10:$D$8769,COLUMN(V290),4),'Load Schedule'!$J$10*_xlfn.XLOOKUP('Load Schedule'!$J$9,'Load Schedule'!$F$16:$F$21,_xlfn.XLOOKUP(W$3,'Load Schedule'!$G$15:$AD$15,'Load Schedule'!$G$16:$AD$21)))</f>
        <v>0</v>
      </c>
      <c r="X293" s="26">
        <f t="array" ref="X293">IF('Load Schedule'!$D$6="Yes",INDEX('Load Schedule'!$A$10:$D$8769,COLUMN(W290),4),'Load Schedule'!$J$10*_xlfn.XLOOKUP('Load Schedule'!$J$9,'Load Schedule'!$F$16:$F$21,_xlfn.XLOOKUP(X$3,'Load Schedule'!$G$15:$AD$15,'Load Schedule'!$G$16:$AD$21)))</f>
        <v>0</v>
      </c>
      <c r="Y293" s="26">
        <f t="array" ref="Y293">IF('Load Schedule'!$D$6="Yes",INDEX('Load Schedule'!$A$10:$D$8769,COLUMN(X290),4),'Load Schedule'!$J$10*_xlfn.XLOOKUP('Load Schedule'!$J$9,'Load Schedule'!$F$16:$F$21,_xlfn.XLOOKUP(Y$3,'Load Schedule'!$G$15:$AD$15,'Load Schedule'!$G$16:$AD$21)))</f>
        <v>0</v>
      </c>
      <c r="AA293">
        <f t="shared" si="4"/>
        <v>6960</v>
      </c>
    </row>
    <row r="294" spans="1:27" x14ac:dyDescent="0.25">
      <c r="A294" s="8">
        <v>44487</v>
      </c>
      <c r="B294" s="26">
        <f t="array" ref="B294">IF('Load Schedule'!$D$6="Yes",INDEX('Load Schedule'!$A$10:$D$8769,COLUMN(A291),4),'Load Schedule'!$J$10*_xlfn.XLOOKUP('Load Schedule'!$J$9,'Load Schedule'!$F$16:$F$21,_xlfn.XLOOKUP(B$3,'Load Schedule'!$G$15:$AD$15,'Load Schedule'!$G$16:$AD$21)))</f>
        <v>0</v>
      </c>
      <c r="C294" s="26">
        <f t="array" ref="C294">IF('Load Schedule'!$D$6="Yes",INDEX('Load Schedule'!$A$10:$D$8769,COLUMN(B291),4),'Load Schedule'!$J$10*_xlfn.XLOOKUP('Load Schedule'!$J$9,'Load Schedule'!$F$16:$F$21,_xlfn.XLOOKUP(C$3,'Load Schedule'!$G$15:$AD$15,'Load Schedule'!$G$16:$AD$21)))</f>
        <v>0</v>
      </c>
      <c r="D294" s="26">
        <f t="array" ref="D294">IF('Load Schedule'!$D$6="Yes",INDEX('Load Schedule'!$A$10:$D$8769,COLUMN(C291),4),'Load Schedule'!$J$10*_xlfn.XLOOKUP('Load Schedule'!$J$9,'Load Schedule'!$F$16:$F$21,_xlfn.XLOOKUP(D$3,'Load Schedule'!$G$15:$AD$15,'Load Schedule'!$G$16:$AD$21)))</f>
        <v>0</v>
      </c>
      <c r="E294" s="26">
        <f t="array" ref="E294">IF('Load Schedule'!$D$6="Yes",INDEX('Load Schedule'!$A$10:$D$8769,COLUMN(D291),4),'Load Schedule'!$J$10*_xlfn.XLOOKUP('Load Schedule'!$J$9,'Load Schedule'!$F$16:$F$21,_xlfn.XLOOKUP(E$3,'Load Schedule'!$G$15:$AD$15,'Load Schedule'!$G$16:$AD$21)))</f>
        <v>0</v>
      </c>
      <c r="F294" s="26">
        <f t="array" ref="F294">IF('Load Schedule'!$D$6="Yes",INDEX('Load Schedule'!$A$10:$D$8769,COLUMN(E291),4),'Load Schedule'!$J$10*_xlfn.XLOOKUP('Load Schedule'!$J$9,'Load Schedule'!$F$16:$F$21,_xlfn.XLOOKUP(F$3,'Load Schedule'!$G$15:$AD$15,'Load Schedule'!$G$16:$AD$21)))</f>
        <v>0</v>
      </c>
      <c r="G294" s="26">
        <f t="array" ref="G294">IF('Load Schedule'!$D$6="Yes",INDEX('Load Schedule'!$A$10:$D$8769,COLUMN(F291),4),'Load Schedule'!$J$10*_xlfn.XLOOKUP('Load Schedule'!$J$9,'Load Schedule'!$F$16:$F$21,_xlfn.XLOOKUP(G$3,'Load Schedule'!$G$15:$AD$15,'Load Schedule'!$G$16:$AD$21)))</f>
        <v>0</v>
      </c>
      <c r="H294" s="26">
        <f t="array" ref="H294">IF('Load Schedule'!$D$6="Yes",INDEX('Load Schedule'!$A$10:$D$8769,COLUMN(G291),4),'Load Schedule'!$J$10*_xlfn.XLOOKUP('Load Schedule'!$J$9,'Load Schedule'!$F$16:$F$21,_xlfn.XLOOKUP(H$3,'Load Schedule'!$G$15:$AD$15,'Load Schedule'!$G$16:$AD$21)))</f>
        <v>0</v>
      </c>
      <c r="I294" s="26">
        <f t="array" ref="I294">IF('Load Schedule'!$D$6="Yes",INDEX('Load Schedule'!$A$10:$D$8769,COLUMN(H291),4),'Load Schedule'!$J$10*_xlfn.XLOOKUP('Load Schedule'!$J$9,'Load Schedule'!$F$16:$F$21,_xlfn.XLOOKUP(I$3,'Load Schedule'!$G$15:$AD$15,'Load Schedule'!$G$16:$AD$21)))</f>
        <v>0</v>
      </c>
      <c r="J294" s="26">
        <f t="array" ref="J294">IF('Load Schedule'!$D$6="Yes",INDEX('Load Schedule'!$A$10:$D$8769,COLUMN(I291),4),'Load Schedule'!$J$10*_xlfn.XLOOKUP('Load Schedule'!$J$9,'Load Schedule'!$F$16:$F$21,_xlfn.XLOOKUP(J$3,'Load Schedule'!$G$15:$AD$15,'Load Schedule'!$G$16:$AD$21)))</f>
        <v>0</v>
      </c>
      <c r="K294" s="26">
        <f t="array" ref="K294">IF('Load Schedule'!$D$6="Yes",INDEX('Load Schedule'!$A$10:$D$8769,COLUMN(J291),4),'Load Schedule'!$J$10*_xlfn.XLOOKUP('Load Schedule'!$J$9,'Load Schedule'!$F$16:$F$21,_xlfn.XLOOKUP(K$3,'Load Schedule'!$G$15:$AD$15,'Load Schedule'!$G$16:$AD$21)))</f>
        <v>0</v>
      </c>
      <c r="L294" s="26">
        <f t="array" ref="L294">IF('Load Schedule'!$D$6="Yes",INDEX('Load Schedule'!$A$10:$D$8769,COLUMN(K291),4),'Load Schedule'!$J$10*_xlfn.XLOOKUP('Load Schedule'!$J$9,'Load Schedule'!$F$16:$F$21,_xlfn.XLOOKUP(L$3,'Load Schedule'!$G$15:$AD$15,'Load Schedule'!$G$16:$AD$21)))</f>
        <v>0</v>
      </c>
      <c r="M294" s="26">
        <f t="array" ref="M294">IF('Load Schedule'!$D$6="Yes",INDEX('Load Schedule'!$A$10:$D$8769,COLUMN(L291),4),'Load Schedule'!$J$10*_xlfn.XLOOKUP('Load Schedule'!$J$9,'Load Schedule'!$F$16:$F$21,_xlfn.XLOOKUP(M$3,'Load Schedule'!$G$15:$AD$15,'Load Schedule'!$G$16:$AD$21)))</f>
        <v>0</v>
      </c>
      <c r="N294" s="26">
        <f t="array" ref="N294">IF('Load Schedule'!$D$6="Yes",INDEX('Load Schedule'!$A$10:$D$8769,COLUMN(M291),4),'Load Schedule'!$J$10*_xlfn.XLOOKUP('Load Schedule'!$J$9,'Load Schedule'!$F$16:$F$21,_xlfn.XLOOKUP(N$3,'Load Schedule'!$G$15:$AD$15,'Load Schedule'!$G$16:$AD$21)))</f>
        <v>0</v>
      </c>
      <c r="O294" s="26">
        <f t="array" ref="O294">IF('Load Schedule'!$D$6="Yes",INDEX('Load Schedule'!$A$10:$D$8769,COLUMN(N291),4),'Load Schedule'!$J$10*_xlfn.XLOOKUP('Load Schedule'!$J$9,'Load Schedule'!$F$16:$F$21,_xlfn.XLOOKUP(O$3,'Load Schedule'!$G$15:$AD$15,'Load Schedule'!$G$16:$AD$21)))</f>
        <v>0</v>
      </c>
      <c r="P294" s="26">
        <f t="array" ref="P294">IF('Load Schedule'!$D$6="Yes",INDEX('Load Schedule'!$A$10:$D$8769,COLUMN(O291),4),'Load Schedule'!$J$10*_xlfn.XLOOKUP('Load Schedule'!$J$9,'Load Schedule'!$F$16:$F$21,_xlfn.XLOOKUP(P$3,'Load Schedule'!$G$15:$AD$15,'Load Schedule'!$G$16:$AD$21)))</f>
        <v>0</v>
      </c>
      <c r="Q294" s="26">
        <f t="array" ref="Q294">IF('Load Schedule'!$D$6="Yes",INDEX('Load Schedule'!$A$10:$D$8769,COLUMN(P291),4),'Load Schedule'!$J$10*_xlfn.XLOOKUP('Load Schedule'!$J$9,'Load Schedule'!$F$16:$F$21,_xlfn.XLOOKUP(Q$3,'Load Schedule'!$G$15:$AD$15,'Load Schedule'!$G$16:$AD$21)))</f>
        <v>0</v>
      </c>
      <c r="R294" s="26">
        <f t="array" ref="R294">IF('Load Schedule'!$D$6="Yes",INDEX('Load Schedule'!$A$10:$D$8769,COLUMN(Q291),4),'Load Schedule'!$J$10*_xlfn.XLOOKUP('Load Schedule'!$J$9,'Load Schedule'!$F$16:$F$21,_xlfn.XLOOKUP(R$3,'Load Schedule'!$G$15:$AD$15,'Load Schedule'!$G$16:$AD$21)))</f>
        <v>0</v>
      </c>
      <c r="S294" s="26">
        <f t="array" ref="S294">IF('Load Schedule'!$D$6="Yes",INDEX('Load Schedule'!$A$10:$D$8769,COLUMN(R291),4),'Load Schedule'!$J$10*_xlfn.XLOOKUP('Load Schedule'!$J$9,'Load Schedule'!$F$16:$F$21,_xlfn.XLOOKUP(S$3,'Load Schedule'!$G$15:$AD$15,'Load Schedule'!$G$16:$AD$21)))</f>
        <v>0</v>
      </c>
      <c r="T294" s="26">
        <f t="array" ref="T294">IF('Load Schedule'!$D$6="Yes",INDEX('Load Schedule'!$A$10:$D$8769,COLUMN(S291),4),'Load Schedule'!$J$10*_xlfn.XLOOKUP('Load Schedule'!$J$9,'Load Schedule'!$F$16:$F$21,_xlfn.XLOOKUP(T$3,'Load Schedule'!$G$15:$AD$15,'Load Schedule'!$G$16:$AD$21)))</f>
        <v>0</v>
      </c>
      <c r="U294" s="26">
        <f t="array" ref="U294">IF('Load Schedule'!$D$6="Yes",INDEX('Load Schedule'!$A$10:$D$8769,COLUMN(T291),4),'Load Schedule'!$J$10*_xlfn.XLOOKUP('Load Schedule'!$J$9,'Load Schedule'!$F$16:$F$21,_xlfn.XLOOKUP(U$3,'Load Schedule'!$G$15:$AD$15,'Load Schedule'!$G$16:$AD$21)))</f>
        <v>0</v>
      </c>
      <c r="V294" s="26">
        <f t="array" ref="V294">IF('Load Schedule'!$D$6="Yes",INDEX('Load Schedule'!$A$10:$D$8769,COLUMN(U291),4),'Load Schedule'!$J$10*_xlfn.XLOOKUP('Load Schedule'!$J$9,'Load Schedule'!$F$16:$F$21,_xlfn.XLOOKUP(V$3,'Load Schedule'!$G$15:$AD$15,'Load Schedule'!$G$16:$AD$21)))</f>
        <v>0</v>
      </c>
      <c r="W294" s="26">
        <f t="array" ref="W294">IF('Load Schedule'!$D$6="Yes",INDEX('Load Schedule'!$A$10:$D$8769,COLUMN(V291),4),'Load Schedule'!$J$10*_xlfn.XLOOKUP('Load Schedule'!$J$9,'Load Schedule'!$F$16:$F$21,_xlfn.XLOOKUP(W$3,'Load Schedule'!$G$15:$AD$15,'Load Schedule'!$G$16:$AD$21)))</f>
        <v>0</v>
      </c>
      <c r="X294" s="26">
        <f t="array" ref="X294">IF('Load Schedule'!$D$6="Yes",INDEX('Load Schedule'!$A$10:$D$8769,COLUMN(W291),4),'Load Schedule'!$J$10*_xlfn.XLOOKUP('Load Schedule'!$J$9,'Load Schedule'!$F$16:$F$21,_xlfn.XLOOKUP(X$3,'Load Schedule'!$G$15:$AD$15,'Load Schedule'!$G$16:$AD$21)))</f>
        <v>0</v>
      </c>
      <c r="Y294" s="26">
        <f t="array" ref="Y294">IF('Load Schedule'!$D$6="Yes",INDEX('Load Schedule'!$A$10:$D$8769,COLUMN(X291),4),'Load Schedule'!$J$10*_xlfn.XLOOKUP('Load Schedule'!$J$9,'Load Schedule'!$F$16:$F$21,_xlfn.XLOOKUP(Y$3,'Load Schedule'!$G$15:$AD$15,'Load Schedule'!$G$16:$AD$21)))</f>
        <v>0</v>
      </c>
      <c r="AA294">
        <f t="shared" si="4"/>
        <v>6984</v>
      </c>
    </row>
    <row r="295" spans="1:27" x14ac:dyDescent="0.25">
      <c r="A295" s="8">
        <v>44488</v>
      </c>
      <c r="B295" s="26">
        <f t="array" ref="B295">IF('Load Schedule'!$D$6="Yes",INDEX('Load Schedule'!$A$10:$D$8769,COLUMN(A292),4),'Load Schedule'!$J$10*_xlfn.XLOOKUP('Load Schedule'!$J$9,'Load Schedule'!$F$16:$F$21,_xlfn.XLOOKUP(B$3,'Load Schedule'!$G$15:$AD$15,'Load Schedule'!$G$16:$AD$21)))</f>
        <v>0</v>
      </c>
      <c r="C295" s="26">
        <f t="array" ref="C295">IF('Load Schedule'!$D$6="Yes",INDEX('Load Schedule'!$A$10:$D$8769,COLUMN(B292),4),'Load Schedule'!$J$10*_xlfn.XLOOKUP('Load Schedule'!$J$9,'Load Schedule'!$F$16:$F$21,_xlfn.XLOOKUP(C$3,'Load Schedule'!$G$15:$AD$15,'Load Schedule'!$G$16:$AD$21)))</f>
        <v>0</v>
      </c>
      <c r="D295" s="26">
        <f t="array" ref="D295">IF('Load Schedule'!$D$6="Yes",INDEX('Load Schedule'!$A$10:$D$8769,COLUMN(C292),4),'Load Schedule'!$J$10*_xlfn.XLOOKUP('Load Schedule'!$J$9,'Load Schedule'!$F$16:$F$21,_xlfn.XLOOKUP(D$3,'Load Schedule'!$G$15:$AD$15,'Load Schedule'!$G$16:$AD$21)))</f>
        <v>0</v>
      </c>
      <c r="E295" s="26">
        <f t="array" ref="E295">IF('Load Schedule'!$D$6="Yes",INDEX('Load Schedule'!$A$10:$D$8769,COLUMN(D292),4),'Load Schedule'!$J$10*_xlfn.XLOOKUP('Load Schedule'!$J$9,'Load Schedule'!$F$16:$F$21,_xlfn.XLOOKUP(E$3,'Load Schedule'!$G$15:$AD$15,'Load Schedule'!$G$16:$AD$21)))</f>
        <v>0</v>
      </c>
      <c r="F295" s="26">
        <f t="array" ref="F295">IF('Load Schedule'!$D$6="Yes",INDEX('Load Schedule'!$A$10:$D$8769,COLUMN(E292),4),'Load Schedule'!$J$10*_xlfn.XLOOKUP('Load Schedule'!$J$9,'Load Schedule'!$F$16:$F$21,_xlfn.XLOOKUP(F$3,'Load Schedule'!$G$15:$AD$15,'Load Schedule'!$G$16:$AD$21)))</f>
        <v>0</v>
      </c>
      <c r="G295" s="26">
        <f t="array" ref="G295">IF('Load Schedule'!$D$6="Yes",INDEX('Load Schedule'!$A$10:$D$8769,COLUMN(F292),4),'Load Schedule'!$J$10*_xlfn.XLOOKUP('Load Schedule'!$J$9,'Load Schedule'!$F$16:$F$21,_xlfn.XLOOKUP(G$3,'Load Schedule'!$G$15:$AD$15,'Load Schedule'!$G$16:$AD$21)))</f>
        <v>0</v>
      </c>
      <c r="H295" s="26">
        <f t="array" ref="H295">IF('Load Schedule'!$D$6="Yes",INDEX('Load Schedule'!$A$10:$D$8769,COLUMN(G292),4),'Load Schedule'!$J$10*_xlfn.XLOOKUP('Load Schedule'!$J$9,'Load Schedule'!$F$16:$F$21,_xlfn.XLOOKUP(H$3,'Load Schedule'!$G$15:$AD$15,'Load Schedule'!$G$16:$AD$21)))</f>
        <v>0</v>
      </c>
      <c r="I295" s="26">
        <f t="array" ref="I295">IF('Load Schedule'!$D$6="Yes",INDEX('Load Schedule'!$A$10:$D$8769,COLUMN(H292),4),'Load Schedule'!$J$10*_xlfn.XLOOKUP('Load Schedule'!$J$9,'Load Schedule'!$F$16:$F$21,_xlfn.XLOOKUP(I$3,'Load Schedule'!$G$15:$AD$15,'Load Schedule'!$G$16:$AD$21)))</f>
        <v>0</v>
      </c>
      <c r="J295" s="26">
        <f t="array" ref="J295">IF('Load Schedule'!$D$6="Yes",INDEX('Load Schedule'!$A$10:$D$8769,COLUMN(I292),4),'Load Schedule'!$J$10*_xlfn.XLOOKUP('Load Schedule'!$J$9,'Load Schedule'!$F$16:$F$21,_xlfn.XLOOKUP(J$3,'Load Schedule'!$G$15:$AD$15,'Load Schedule'!$G$16:$AD$21)))</f>
        <v>0</v>
      </c>
      <c r="K295" s="26">
        <f t="array" ref="K295">IF('Load Schedule'!$D$6="Yes",INDEX('Load Schedule'!$A$10:$D$8769,COLUMN(J292),4),'Load Schedule'!$J$10*_xlfn.XLOOKUP('Load Schedule'!$J$9,'Load Schedule'!$F$16:$F$21,_xlfn.XLOOKUP(K$3,'Load Schedule'!$G$15:$AD$15,'Load Schedule'!$G$16:$AD$21)))</f>
        <v>0</v>
      </c>
      <c r="L295" s="26">
        <f t="array" ref="L295">IF('Load Schedule'!$D$6="Yes",INDEX('Load Schedule'!$A$10:$D$8769,COLUMN(K292),4),'Load Schedule'!$J$10*_xlfn.XLOOKUP('Load Schedule'!$J$9,'Load Schedule'!$F$16:$F$21,_xlfn.XLOOKUP(L$3,'Load Schedule'!$G$15:$AD$15,'Load Schedule'!$G$16:$AD$21)))</f>
        <v>0</v>
      </c>
      <c r="M295" s="26">
        <f t="array" ref="M295">IF('Load Schedule'!$D$6="Yes",INDEX('Load Schedule'!$A$10:$D$8769,COLUMN(L292),4),'Load Schedule'!$J$10*_xlfn.XLOOKUP('Load Schedule'!$J$9,'Load Schedule'!$F$16:$F$21,_xlfn.XLOOKUP(M$3,'Load Schedule'!$G$15:$AD$15,'Load Schedule'!$G$16:$AD$21)))</f>
        <v>0</v>
      </c>
      <c r="N295" s="26">
        <f t="array" ref="N295">IF('Load Schedule'!$D$6="Yes",INDEX('Load Schedule'!$A$10:$D$8769,COLUMN(M292),4),'Load Schedule'!$J$10*_xlfn.XLOOKUP('Load Schedule'!$J$9,'Load Schedule'!$F$16:$F$21,_xlfn.XLOOKUP(N$3,'Load Schedule'!$G$15:$AD$15,'Load Schedule'!$G$16:$AD$21)))</f>
        <v>0</v>
      </c>
      <c r="O295" s="26">
        <f t="array" ref="O295">IF('Load Schedule'!$D$6="Yes",INDEX('Load Schedule'!$A$10:$D$8769,COLUMN(N292),4),'Load Schedule'!$J$10*_xlfn.XLOOKUP('Load Schedule'!$J$9,'Load Schedule'!$F$16:$F$21,_xlfn.XLOOKUP(O$3,'Load Schedule'!$G$15:$AD$15,'Load Schedule'!$G$16:$AD$21)))</f>
        <v>0</v>
      </c>
      <c r="P295" s="26">
        <f t="array" ref="P295">IF('Load Schedule'!$D$6="Yes",INDEX('Load Schedule'!$A$10:$D$8769,COLUMN(O292),4),'Load Schedule'!$J$10*_xlfn.XLOOKUP('Load Schedule'!$J$9,'Load Schedule'!$F$16:$F$21,_xlfn.XLOOKUP(P$3,'Load Schedule'!$G$15:$AD$15,'Load Schedule'!$G$16:$AD$21)))</f>
        <v>0</v>
      </c>
      <c r="Q295" s="26">
        <f t="array" ref="Q295">IF('Load Schedule'!$D$6="Yes",INDEX('Load Schedule'!$A$10:$D$8769,COLUMN(P292),4),'Load Schedule'!$J$10*_xlfn.XLOOKUP('Load Schedule'!$J$9,'Load Schedule'!$F$16:$F$21,_xlfn.XLOOKUP(Q$3,'Load Schedule'!$G$15:$AD$15,'Load Schedule'!$G$16:$AD$21)))</f>
        <v>0</v>
      </c>
      <c r="R295" s="26">
        <f t="array" ref="R295">IF('Load Schedule'!$D$6="Yes",INDEX('Load Schedule'!$A$10:$D$8769,COLUMN(Q292),4),'Load Schedule'!$J$10*_xlfn.XLOOKUP('Load Schedule'!$J$9,'Load Schedule'!$F$16:$F$21,_xlfn.XLOOKUP(R$3,'Load Schedule'!$G$15:$AD$15,'Load Schedule'!$G$16:$AD$21)))</f>
        <v>0</v>
      </c>
      <c r="S295" s="26">
        <f t="array" ref="S295">IF('Load Schedule'!$D$6="Yes",INDEX('Load Schedule'!$A$10:$D$8769,COLUMN(R292),4),'Load Schedule'!$J$10*_xlfn.XLOOKUP('Load Schedule'!$J$9,'Load Schedule'!$F$16:$F$21,_xlfn.XLOOKUP(S$3,'Load Schedule'!$G$15:$AD$15,'Load Schedule'!$G$16:$AD$21)))</f>
        <v>0</v>
      </c>
      <c r="T295" s="26">
        <f t="array" ref="T295">IF('Load Schedule'!$D$6="Yes",INDEX('Load Schedule'!$A$10:$D$8769,COLUMN(S292),4),'Load Schedule'!$J$10*_xlfn.XLOOKUP('Load Schedule'!$J$9,'Load Schedule'!$F$16:$F$21,_xlfn.XLOOKUP(T$3,'Load Schedule'!$G$15:$AD$15,'Load Schedule'!$G$16:$AD$21)))</f>
        <v>0</v>
      </c>
      <c r="U295" s="26">
        <f t="array" ref="U295">IF('Load Schedule'!$D$6="Yes",INDEX('Load Schedule'!$A$10:$D$8769,COLUMN(T292),4),'Load Schedule'!$J$10*_xlfn.XLOOKUP('Load Schedule'!$J$9,'Load Schedule'!$F$16:$F$21,_xlfn.XLOOKUP(U$3,'Load Schedule'!$G$15:$AD$15,'Load Schedule'!$G$16:$AD$21)))</f>
        <v>0</v>
      </c>
      <c r="V295" s="26">
        <f t="array" ref="V295">IF('Load Schedule'!$D$6="Yes",INDEX('Load Schedule'!$A$10:$D$8769,COLUMN(U292),4),'Load Schedule'!$J$10*_xlfn.XLOOKUP('Load Schedule'!$J$9,'Load Schedule'!$F$16:$F$21,_xlfn.XLOOKUP(V$3,'Load Schedule'!$G$15:$AD$15,'Load Schedule'!$G$16:$AD$21)))</f>
        <v>0</v>
      </c>
      <c r="W295" s="26">
        <f t="array" ref="W295">IF('Load Schedule'!$D$6="Yes",INDEX('Load Schedule'!$A$10:$D$8769,COLUMN(V292),4),'Load Schedule'!$J$10*_xlfn.XLOOKUP('Load Schedule'!$J$9,'Load Schedule'!$F$16:$F$21,_xlfn.XLOOKUP(W$3,'Load Schedule'!$G$15:$AD$15,'Load Schedule'!$G$16:$AD$21)))</f>
        <v>0</v>
      </c>
      <c r="X295" s="26">
        <f t="array" ref="X295">IF('Load Schedule'!$D$6="Yes",INDEX('Load Schedule'!$A$10:$D$8769,COLUMN(W292),4),'Load Schedule'!$J$10*_xlfn.XLOOKUP('Load Schedule'!$J$9,'Load Schedule'!$F$16:$F$21,_xlfn.XLOOKUP(X$3,'Load Schedule'!$G$15:$AD$15,'Load Schedule'!$G$16:$AD$21)))</f>
        <v>0</v>
      </c>
      <c r="Y295" s="26">
        <f t="array" ref="Y295">IF('Load Schedule'!$D$6="Yes",INDEX('Load Schedule'!$A$10:$D$8769,COLUMN(X292),4),'Load Schedule'!$J$10*_xlfn.XLOOKUP('Load Schedule'!$J$9,'Load Schedule'!$F$16:$F$21,_xlfn.XLOOKUP(Y$3,'Load Schedule'!$G$15:$AD$15,'Load Schedule'!$G$16:$AD$21)))</f>
        <v>0</v>
      </c>
      <c r="AA295">
        <f t="shared" si="4"/>
        <v>7008</v>
      </c>
    </row>
    <row r="296" spans="1:27" x14ac:dyDescent="0.25">
      <c r="A296" s="8">
        <v>44489</v>
      </c>
      <c r="B296" s="26">
        <f t="array" ref="B296">IF('Load Schedule'!$D$6="Yes",INDEX('Load Schedule'!$A$10:$D$8769,COLUMN(A293),4),'Load Schedule'!$J$10*_xlfn.XLOOKUP('Load Schedule'!$J$9,'Load Schedule'!$F$16:$F$21,_xlfn.XLOOKUP(B$3,'Load Schedule'!$G$15:$AD$15,'Load Schedule'!$G$16:$AD$21)))</f>
        <v>0</v>
      </c>
      <c r="C296" s="26">
        <f t="array" ref="C296">IF('Load Schedule'!$D$6="Yes",INDEX('Load Schedule'!$A$10:$D$8769,COLUMN(B293),4),'Load Schedule'!$J$10*_xlfn.XLOOKUP('Load Schedule'!$J$9,'Load Schedule'!$F$16:$F$21,_xlfn.XLOOKUP(C$3,'Load Schedule'!$G$15:$AD$15,'Load Schedule'!$G$16:$AD$21)))</f>
        <v>0</v>
      </c>
      <c r="D296" s="26">
        <f t="array" ref="D296">IF('Load Schedule'!$D$6="Yes",INDEX('Load Schedule'!$A$10:$D$8769,COLUMN(C293),4),'Load Schedule'!$J$10*_xlfn.XLOOKUP('Load Schedule'!$J$9,'Load Schedule'!$F$16:$F$21,_xlfn.XLOOKUP(D$3,'Load Schedule'!$G$15:$AD$15,'Load Schedule'!$G$16:$AD$21)))</f>
        <v>0</v>
      </c>
      <c r="E296" s="26">
        <f t="array" ref="E296">IF('Load Schedule'!$D$6="Yes",INDEX('Load Schedule'!$A$10:$D$8769,COLUMN(D293),4),'Load Schedule'!$J$10*_xlfn.XLOOKUP('Load Schedule'!$J$9,'Load Schedule'!$F$16:$F$21,_xlfn.XLOOKUP(E$3,'Load Schedule'!$G$15:$AD$15,'Load Schedule'!$G$16:$AD$21)))</f>
        <v>0</v>
      </c>
      <c r="F296" s="26">
        <f t="array" ref="F296">IF('Load Schedule'!$D$6="Yes",INDEX('Load Schedule'!$A$10:$D$8769,COLUMN(E293),4),'Load Schedule'!$J$10*_xlfn.XLOOKUP('Load Schedule'!$J$9,'Load Schedule'!$F$16:$F$21,_xlfn.XLOOKUP(F$3,'Load Schedule'!$G$15:$AD$15,'Load Schedule'!$G$16:$AD$21)))</f>
        <v>0</v>
      </c>
      <c r="G296" s="26">
        <f t="array" ref="G296">IF('Load Schedule'!$D$6="Yes",INDEX('Load Schedule'!$A$10:$D$8769,COLUMN(F293),4),'Load Schedule'!$J$10*_xlfn.XLOOKUP('Load Schedule'!$J$9,'Load Schedule'!$F$16:$F$21,_xlfn.XLOOKUP(G$3,'Load Schedule'!$G$15:$AD$15,'Load Schedule'!$G$16:$AD$21)))</f>
        <v>0</v>
      </c>
      <c r="H296" s="26">
        <f t="array" ref="H296">IF('Load Schedule'!$D$6="Yes",INDEX('Load Schedule'!$A$10:$D$8769,COLUMN(G293),4),'Load Schedule'!$J$10*_xlfn.XLOOKUP('Load Schedule'!$J$9,'Load Schedule'!$F$16:$F$21,_xlfn.XLOOKUP(H$3,'Load Schedule'!$G$15:$AD$15,'Load Schedule'!$G$16:$AD$21)))</f>
        <v>0</v>
      </c>
      <c r="I296" s="26">
        <f t="array" ref="I296">IF('Load Schedule'!$D$6="Yes",INDEX('Load Schedule'!$A$10:$D$8769,COLUMN(H293),4),'Load Schedule'!$J$10*_xlfn.XLOOKUP('Load Schedule'!$J$9,'Load Schedule'!$F$16:$F$21,_xlfn.XLOOKUP(I$3,'Load Schedule'!$G$15:$AD$15,'Load Schedule'!$G$16:$AD$21)))</f>
        <v>0</v>
      </c>
      <c r="J296" s="26">
        <f t="array" ref="J296">IF('Load Schedule'!$D$6="Yes",INDEX('Load Schedule'!$A$10:$D$8769,COLUMN(I293),4),'Load Schedule'!$J$10*_xlfn.XLOOKUP('Load Schedule'!$J$9,'Load Schedule'!$F$16:$F$21,_xlfn.XLOOKUP(J$3,'Load Schedule'!$G$15:$AD$15,'Load Schedule'!$G$16:$AD$21)))</f>
        <v>0</v>
      </c>
      <c r="K296" s="26">
        <f t="array" ref="K296">IF('Load Schedule'!$D$6="Yes",INDEX('Load Schedule'!$A$10:$D$8769,COLUMN(J293),4),'Load Schedule'!$J$10*_xlfn.XLOOKUP('Load Schedule'!$J$9,'Load Schedule'!$F$16:$F$21,_xlfn.XLOOKUP(K$3,'Load Schedule'!$G$15:$AD$15,'Load Schedule'!$G$16:$AD$21)))</f>
        <v>0</v>
      </c>
      <c r="L296" s="26">
        <f t="array" ref="L296">IF('Load Schedule'!$D$6="Yes",INDEX('Load Schedule'!$A$10:$D$8769,COLUMN(K293),4),'Load Schedule'!$J$10*_xlfn.XLOOKUP('Load Schedule'!$J$9,'Load Schedule'!$F$16:$F$21,_xlfn.XLOOKUP(L$3,'Load Schedule'!$G$15:$AD$15,'Load Schedule'!$G$16:$AD$21)))</f>
        <v>0</v>
      </c>
      <c r="M296" s="26">
        <f t="array" ref="M296">IF('Load Schedule'!$D$6="Yes",INDEX('Load Schedule'!$A$10:$D$8769,COLUMN(L293),4),'Load Schedule'!$J$10*_xlfn.XLOOKUP('Load Schedule'!$J$9,'Load Schedule'!$F$16:$F$21,_xlfn.XLOOKUP(M$3,'Load Schedule'!$G$15:$AD$15,'Load Schedule'!$G$16:$AD$21)))</f>
        <v>0</v>
      </c>
      <c r="N296" s="26">
        <f t="array" ref="N296">IF('Load Schedule'!$D$6="Yes",INDEX('Load Schedule'!$A$10:$D$8769,COLUMN(M293),4),'Load Schedule'!$J$10*_xlfn.XLOOKUP('Load Schedule'!$J$9,'Load Schedule'!$F$16:$F$21,_xlfn.XLOOKUP(N$3,'Load Schedule'!$G$15:$AD$15,'Load Schedule'!$G$16:$AD$21)))</f>
        <v>0</v>
      </c>
      <c r="O296" s="26">
        <f t="array" ref="O296">IF('Load Schedule'!$D$6="Yes",INDEX('Load Schedule'!$A$10:$D$8769,COLUMN(N293),4),'Load Schedule'!$J$10*_xlfn.XLOOKUP('Load Schedule'!$J$9,'Load Schedule'!$F$16:$F$21,_xlfn.XLOOKUP(O$3,'Load Schedule'!$G$15:$AD$15,'Load Schedule'!$G$16:$AD$21)))</f>
        <v>0</v>
      </c>
      <c r="P296" s="26">
        <f t="array" ref="P296">IF('Load Schedule'!$D$6="Yes",INDEX('Load Schedule'!$A$10:$D$8769,COLUMN(O293),4),'Load Schedule'!$J$10*_xlfn.XLOOKUP('Load Schedule'!$J$9,'Load Schedule'!$F$16:$F$21,_xlfn.XLOOKUP(P$3,'Load Schedule'!$G$15:$AD$15,'Load Schedule'!$G$16:$AD$21)))</f>
        <v>0</v>
      </c>
      <c r="Q296" s="26">
        <f t="array" ref="Q296">IF('Load Schedule'!$D$6="Yes",INDEX('Load Schedule'!$A$10:$D$8769,COLUMN(P293),4),'Load Schedule'!$J$10*_xlfn.XLOOKUP('Load Schedule'!$J$9,'Load Schedule'!$F$16:$F$21,_xlfn.XLOOKUP(Q$3,'Load Schedule'!$G$15:$AD$15,'Load Schedule'!$G$16:$AD$21)))</f>
        <v>0</v>
      </c>
      <c r="R296" s="26">
        <f t="array" ref="R296">IF('Load Schedule'!$D$6="Yes",INDEX('Load Schedule'!$A$10:$D$8769,COLUMN(Q293),4),'Load Schedule'!$J$10*_xlfn.XLOOKUP('Load Schedule'!$J$9,'Load Schedule'!$F$16:$F$21,_xlfn.XLOOKUP(R$3,'Load Schedule'!$G$15:$AD$15,'Load Schedule'!$G$16:$AD$21)))</f>
        <v>0</v>
      </c>
      <c r="S296" s="26">
        <f t="array" ref="S296">IF('Load Schedule'!$D$6="Yes",INDEX('Load Schedule'!$A$10:$D$8769,COLUMN(R293),4),'Load Schedule'!$J$10*_xlfn.XLOOKUP('Load Schedule'!$J$9,'Load Schedule'!$F$16:$F$21,_xlfn.XLOOKUP(S$3,'Load Schedule'!$G$15:$AD$15,'Load Schedule'!$G$16:$AD$21)))</f>
        <v>0</v>
      </c>
      <c r="T296" s="26">
        <f t="array" ref="T296">IF('Load Schedule'!$D$6="Yes",INDEX('Load Schedule'!$A$10:$D$8769,COLUMN(S293),4),'Load Schedule'!$J$10*_xlfn.XLOOKUP('Load Schedule'!$J$9,'Load Schedule'!$F$16:$F$21,_xlfn.XLOOKUP(T$3,'Load Schedule'!$G$15:$AD$15,'Load Schedule'!$G$16:$AD$21)))</f>
        <v>0</v>
      </c>
      <c r="U296" s="26">
        <f t="array" ref="U296">IF('Load Schedule'!$D$6="Yes",INDEX('Load Schedule'!$A$10:$D$8769,COLUMN(T293),4),'Load Schedule'!$J$10*_xlfn.XLOOKUP('Load Schedule'!$J$9,'Load Schedule'!$F$16:$F$21,_xlfn.XLOOKUP(U$3,'Load Schedule'!$G$15:$AD$15,'Load Schedule'!$G$16:$AD$21)))</f>
        <v>0</v>
      </c>
      <c r="V296" s="26">
        <f t="array" ref="V296">IF('Load Schedule'!$D$6="Yes",INDEX('Load Schedule'!$A$10:$D$8769,COLUMN(U293),4),'Load Schedule'!$J$10*_xlfn.XLOOKUP('Load Schedule'!$J$9,'Load Schedule'!$F$16:$F$21,_xlfn.XLOOKUP(V$3,'Load Schedule'!$G$15:$AD$15,'Load Schedule'!$G$16:$AD$21)))</f>
        <v>0</v>
      </c>
      <c r="W296" s="26">
        <f t="array" ref="W296">IF('Load Schedule'!$D$6="Yes",INDEX('Load Schedule'!$A$10:$D$8769,COLUMN(V293),4),'Load Schedule'!$J$10*_xlfn.XLOOKUP('Load Schedule'!$J$9,'Load Schedule'!$F$16:$F$21,_xlfn.XLOOKUP(W$3,'Load Schedule'!$G$15:$AD$15,'Load Schedule'!$G$16:$AD$21)))</f>
        <v>0</v>
      </c>
      <c r="X296" s="26">
        <f t="array" ref="X296">IF('Load Schedule'!$D$6="Yes",INDEX('Load Schedule'!$A$10:$D$8769,COLUMN(W293),4),'Load Schedule'!$J$10*_xlfn.XLOOKUP('Load Schedule'!$J$9,'Load Schedule'!$F$16:$F$21,_xlfn.XLOOKUP(X$3,'Load Schedule'!$G$15:$AD$15,'Load Schedule'!$G$16:$AD$21)))</f>
        <v>0</v>
      </c>
      <c r="Y296" s="26">
        <f t="array" ref="Y296">IF('Load Schedule'!$D$6="Yes",INDEX('Load Schedule'!$A$10:$D$8769,COLUMN(X293),4),'Load Schedule'!$J$10*_xlfn.XLOOKUP('Load Schedule'!$J$9,'Load Schedule'!$F$16:$F$21,_xlfn.XLOOKUP(Y$3,'Load Schedule'!$G$15:$AD$15,'Load Schedule'!$G$16:$AD$21)))</f>
        <v>0</v>
      </c>
      <c r="AA296">
        <f t="shared" si="4"/>
        <v>7032</v>
      </c>
    </row>
    <row r="297" spans="1:27" x14ac:dyDescent="0.25">
      <c r="A297" s="8">
        <v>44490</v>
      </c>
      <c r="B297" s="26">
        <f t="array" ref="B297">IF('Load Schedule'!$D$6="Yes",INDEX('Load Schedule'!$A$10:$D$8769,COLUMN(A294),4),'Load Schedule'!$J$10*_xlfn.XLOOKUP('Load Schedule'!$J$9,'Load Schedule'!$F$16:$F$21,_xlfn.XLOOKUP(B$3,'Load Schedule'!$G$15:$AD$15,'Load Schedule'!$G$16:$AD$21)))</f>
        <v>0</v>
      </c>
      <c r="C297" s="26">
        <f t="array" ref="C297">IF('Load Schedule'!$D$6="Yes",INDEX('Load Schedule'!$A$10:$D$8769,COLUMN(B294),4),'Load Schedule'!$J$10*_xlfn.XLOOKUP('Load Schedule'!$J$9,'Load Schedule'!$F$16:$F$21,_xlfn.XLOOKUP(C$3,'Load Schedule'!$G$15:$AD$15,'Load Schedule'!$G$16:$AD$21)))</f>
        <v>0</v>
      </c>
      <c r="D297" s="26">
        <f t="array" ref="D297">IF('Load Schedule'!$D$6="Yes",INDEX('Load Schedule'!$A$10:$D$8769,COLUMN(C294),4),'Load Schedule'!$J$10*_xlfn.XLOOKUP('Load Schedule'!$J$9,'Load Schedule'!$F$16:$F$21,_xlfn.XLOOKUP(D$3,'Load Schedule'!$G$15:$AD$15,'Load Schedule'!$G$16:$AD$21)))</f>
        <v>0</v>
      </c>
      <c r="E297" s="26">
        <f t="array" ref="E297">IF('Load Schedule'!$D$6="Yes",INDEX('Load Schedule'!$A$10:$D$8769,COLUMN(D294),4),'Load Schedule'!$J$10*_xlfn.XLOOKUP('Load Schedule'!$J$9,'Load Schedule'!$F$16:$F$21,_xlfn.XLOOKUP(E$3,'Load Schedule'!$G$15:$AD$15,'Load Schedule'!$G$16:$AD$21)))</f>
        <v>0</v>
      </c>
      <c r="F297" s="26">
        <f t="array" ref="F297">IF('Load Schedule'!$D$6="Yes",INDEX('Load Schedule'!$A$10:$D$8769,COLUMN(E294),4),'Load Schedule'!$J$10*_xlfn.XLOOKUP('Load Schedule'!$J$9,'Load Schedule'!$F$16:$F$21,_xlfn.XLOOKUP(F$3,'Load Schedule'!$G$15:$AD$15,'Load Schedule'!$G$16:$AD$21)))</f>
        <v>0</v>
      </c>
      <c r="G297" s="26">
        <f t="array" ref="G297">IF('Load Schedule'!$D$6="Yes",INDEX('Load Schedule'!$A$10:$D$8769,COLUMN(F294),4),'Load Schedule'!$J$10*_xlfn.XLOOKUP('Load Schedule'!$J$9,'Load Schedule'!$F$16:$F$21,_xlfn.XLOOKUP(G$3,'Load Schedule'!$G$15:$AD$15,'Load Schedule'!$G$16:$AD$21)))</f>
        <v>0</v>
      </c>
      <c r="H297" s="26">
        <f t="array" ref="H297">IF('Load Schedule'!$D$6="Yes",INDEX('Load Schedule'!$A$10:$D$8769,COLUMN(G294),4),'Load Schedule'!$J$10*_xlfn.XLOOKUP('Load Schedule'!$J$9,'Load Schedule'!$F$16:$F$21,_xlfn.XLOOKUP(H$3,'Load Schedule'!$G$15:$AD$15,'Load Schedule'!$G$16:$AD$21)))</f>
        <v>0</v>
      </c>
      <c r="I297" s="26">
        <f t="array" ref="I297">IF('Load Schedule'!$D$6="Yes",INDEX('Load Schedule'!$A$10:$D$8769,COLUMN(H294),4),'Load Schedule'!$J$10*_xlfn.XLOOKUP('Load Schedule'!$J$9,'Load Schedule'!$F$16:$F$21,_xlfn.XLOOKUP(I$3,'Load Schedule'!$G$15:$AD$15,'Load Schedule'!$G$16:$AD$21)))</f>
        <v>0</v>
      </c>
      <c r="J297" s="26">
        <f t="array" ref="J297">IF('Load Schedule'!$D$6="Yes",INDEX('Load Schedule'!$A$10:$D$8769,COLUMN(I294),4),'Load Schedule'!$J$10*_xlfn.XLOOKUP('Load Schedule'!$J$9,'Load Schedule'!$F$16:$F$21,_xlfn.XLOOKUP(J$3,'Load Schedule'!$G$15:$AD$15,'Load Schedule'!$G$16:$AD$21)))</f>
        <v>0</v>
      </c>
      <c r="K297" s="26">
        <f t="array" ref="K297">IF('Load Schedule'!$D$6="Yes",INDEX('Load Schedule'!$A$10:$D$8769,COLUMN(J294),4),'Load Schedule'!$J$10*_xlfn.XLOOKUP('Load Schedule'!$J$9,'Load Schedule'!$F$16:$F$21,_xlfn.XLOOKUP(K$3,'Load Schedule'!$G$15:$AD$15,'Load Schedule'!$G$16:$AD$21)))</f>
        <v>0</v>
      </c>
      <c r="L297" s="26">
        <f t="array" ref="L297">IF('Load Schedule'!$D$6="Yes",INDEX('Load Schedule'!$A$10:$D$8769,COLUMN(K294),4),'Load Schedule'!$J$10*_xlfn.XLOOKUP('Load Schedule'!$J$9,'Load Schedule'!$F$16:$F$21,_xlfn.XLOOKUP(L$3,'Load Schedule'!$G$15:$AD$15,'Load Schedule'!$G$16:$AD$21)))</f>
        <v>0</v>
      </c>
      <c r="M297" s="26">
        <f t="array" ref="M297">IF('Load Schedule'!$D$6="Yes",INDEX('Load Schedule'!$A$10:$D$8769,COLUMN(L294),4),'Load Schedule'!$J$10*_xlfn.XLOOKUP('Load Schedule'!$J$9,'Load Schedule'!$F$16:$F$21,_xlfn.XLOOKUP(M$3,'Load Schedule'!$G$15:$AD$15,'Load Schedule'!$G$16:$AD$21)))</f>
        <v>0</v>
      </c>
      <c r="N297" s="26">
        <f t="array" ref="N297">IF('Load Schedule'!$D$6="Yes",INDEX('Load Schedule'!$A$10:$D$8769,COLUMN(M294),4),'Load Schedule'!$J$10*_xlfn.XLOOKUP('Load Schedule'!$J$9,'Load Schedule'!$F$16:$F$21,_xlfn.XLOOKUP(N$3,'Load Schedule'!$G$15:$AD$15,'Load Schedule'!$G$16:$AD$21)))</f>
        <v>0</v>
      </c>
      <c r="O297" s="26">
        <f t="array" ref="O297">IF('Load Schedule'!$D$6="Yes",INDEX('Load Schedule'!$A$10:$D$8769,COLUMN(N294),4),'Load Schedule'!$J$10*_xlfn.XLOOKUP('Load Schedule'!$J$9,'Load Schedule'!$F$16:$F$21,_xlfn.XLOOKUP(O$3,'Load Schedule'!$G$15:$AD$15,'Load Schedule'!$G$16:$AD$21)))</f>
        <v>0</v>
      </c>
      <c r="P297" s="26">
        <f t="array" ref="P297">IF('Load Schedule'!$D$6="Yes",INDEX('Load Schedule'!$A$10:$D$8769,COLUMN(O294),4),'Load Schedule'!$J$10*_xlfn.XLOOKUP('Load Schedule'!$J$9,'Load Schedule'!$F$16:$F$21,_xlfn.XLOOKUP(P$3,'Load Schedule'!$G$15:$AD$15,'Load Schedule'!$G$16:$AD$21)))</f>
        <v>0</v>
      </c>
      <c r="Q297" s="26">
        <f t="array" ref="Q297">IF('Load Schedule'!$D$6="Yes",INDEX('Load Schedule'!$A$10:$D$8769,COLUMN(P294),4),'Load Schedule'!$J$10*_xlfn.XLOOKUP('Load Schedule'!$J$9,'Load Schedule'!$F$16:$F$21,_xlfn.XLOOKUP(Q$3,'Load Schedule'!$G$15:$AD$15,'Load Schedule'!$G$16:$AD$21)))</f>
        <v>0</v>
      </c>
      <c r="R297" s="26">
        <f t="array" ref="R297">IF('Load Schedule'!$D$6="Yes",INDEX('Load Schedule'!$A$10:$D$8769,COLUMN(Q294),4),'Load Schedule'!$J$10*_xlfn.XLOOKUP('Load Schedule'!$J$9,'Load Schedule'!$F$16:$F$21,_xlfn.XLOOKUP(R$3,'Load Schedule'!$G$15:$AD$15,'Load Schedule'!$G$16:$AD$21)))</f>
        <v>0</v>
      </c>
      <c r="S297" s="26">
        <f t="array" ref="S297">IF('Load Schedule'!$D$6="Yes",INDEX('Load Schedule'!$A$10:$D$8769,COLUMN(R294),4),'Load Schedule'!$J$10*_xlfn.XLOOKUP('Load Schedule'!$J$9,'Load Schedule'!$F$16:$F$21,_xlfn.XLOOKUP(S$3,'Load Schedule'!$G$15:$AD$15,'Load Schedule'!$G$16:$AD$21)))</f>
        <v>0</v>
      </c>
      <c r="T297" s="26">
        <f t="array" ref="T297">IF('Load Schedule'!$D$6="Yes",INDEX('Load Schedule'!$A$10:$D$8769,COLUMN(S294),4),'Load Schedule'!$J$10*_xlfn.XLOOKUP('Load Schedule'!$J$9,'Load Schedule'!$F$16:$F$21,_xlfn.XLOOKUP(T$3,'Load Schedule'!$G$15:$AD$15,'Load Schedule'!$G$16:$AD$21)))</f>
        <v>0</v>
      </c>
      <c r="U297" s="26">
        <f t="array" ref="U297">IF('Load Schedule'!$D$6="Yes",INDEX('Load Schedule'!$A$10:$D$8769,COLUMN(T294),4),'Load Schedule'!$J$10*_xlfn.XLOOKUP('Load Schedule'!$J$9,'Load Schedule'!$F$16:$F$21,_xlfn.XLOOKUP(U$3,'Load Schedule'!$G$15:$AD$15,'Load Schedule'!$G$16:$AD$21)))</f>
        <v>0</v>
      </c>
      <c r="V297" s="26">
        <f t="array" ref="V297">IF('Load Schedule'!$D$6="Yes",INDEX('Load Schedule'!$A$10:$D$8769,COLUMN(U294),4),'Load Schedule'!$J$10*_xlfn.XLOOKUP('Load Schedule'!$J$9,'Load Schedule'!$F$16:$F$21,_xlfn.XLOOKUP(V$3,'Load Schedule'!$G$15:$AD$15,'Load Schedule'!$G$16:$AD$21)))</f>
        <v>0</v>
      </c>
      <c r="W297" s="26">
        <f t="array" ref="W297">IF('Load Schedule'!$D$6="Yes",INDEX('Load Schedule'!$A$10:$D$8769,COLUMN(V294),4),'Load Schedule'!$J$10*_xlfn.XLOOKUP('Load Schedule'!$J$9,'Load Schedule'!$F$16:$F$21,_xlfn.XLOOKUP(W$3,'Load Schedule'!$G$15:$AD$15,'Load Schedule'!$G$16:$AD$21)))</f>
        <v>0</v>
      </c>
      <c r="X297" s="26">
        <f t="array" ref="X297">IF('Load Schedule'!$D$6="Yes",INDEX('Load Schedule'!$A$10:$D$8769,COLUMN(W294),4),'Load Schedule'!$J$10*_xlfn.XLOOKUP('Load Schedule'!$J$9,'Load Schedule'!$F$16:$F$21,_xlfn.XLOOKUP(X$3,'Load Schedule'!$G$15:$AD$15,'Load Schedule'!$G$16:$AD$21)))</f>
        <v>0</v>
      </c>
      <c r="Y297" s="26">
        <f t="array" ref="Y297">IF('Load Schedule'!$D$6="Yes",INDEX('Load Schedule'!$A$10:$D$8769,COLUMN(X294),4),'Load Schedule'!$J$10*_xlfn.XLOOKUP('Load Schedule'!$J$9,'Load Schedule'!$F$16:$F$21,_xlfn.XLOOKUP(Y$3,'Load Schedule'!$G$15:$AD$15,'Load Schedule'!$G$16:$AD$21)))</f>
        <v>0</v>
      </c>
      <c r="AA297">
        <f t="shared" si="4"/>
        <v>7056</v>
      </c>
    </row>
    <row r="298" spans="1:27" x14ac:dyDescent="0.25">
      <c r="A298" s="8">
        <v>44491</v>
      </c>
      <c r="B298" s="26">
        <f t="array" ref="B298">IF('Load Schedule'!$D$6="Yes",INDEX('Load Schedule'!$A$10:$D$8769,COLUMN(A295),4),'Load Schedule'!$J$10*_xlfn.XLOOKUP('Load Schedule'!$J$9,'Load Schedule'!$F$16:$F$21,_xlfn.XLOOKUP(B$3,'Load Schedule'!$G$15:$AD$15,'Load Schedule'!$G$16:$AD$21)))</f>
        <v>0</v>
      </c>
      <c r="C298" s="26">
        <f t="array" ref="C298">IF('Load Schedule'!$D$6="Yes",INDEX('Load Schedule'!$A$10:$D$8769,COLUMN(B295),4),'Load Schedule'!$J$10*_xlfn.XLOOKUP('Load Schedule'!$J$9,'Load Schedule'!$F$16:$F$21,_xlfn.XLOOKUP(C$3,'Load Schedule'!$G$15:$AD$15,'Load Schedule'!$G$16:$AD$21)))</f>
        <v>0</v>
      </c>
      <c r="D298" s="26">
        <f t="array" ref="D298">IF('Load Schedule'!$D$6="Yes",INDEX('Load Schedule'!$A$10:$D$8769,COLUMN(C295),4),'Load Schedule'!$J$10*_xlfn.XLOOKUP('Load Schedule'!$J$9,'Load Schedule'!$F$16:$F$21,_xlfn.XLOOKUP(D$3,'Load Schedule'!$G$15:$AD$15,'Load Schedule'!$G$16:$AD$21)))</f>
        <v>0</v>
      </c>
      <c r="E298" s="26">
        <f t="array" ref="E298">IF('Load Schedule'!$D$6="Yes",INDEX('Load Schedule'!$A$10:$D$8769,COLUMN(D295),4),'Load Schedule'!$J$10*_xlfn.XLOOKUP('Load Schedule'!$J$9,'Load Schedule'!$F$16:$F$21,_xlfn.XLOOKUP(E$3,'Load Schedule'!$G$15:$AD$15,'Load Schedule'!$G$16:$AD$21)))</f>
        <v>0</v>
      </c>
      <c r="F298" s="26">
        <f t="array" ref="F298">IF('Load Schedule'!$D$6="Yes",INDEX('Load Schedule'!$A$10:$D$8769,COLUMN(E295),4),'Load Schedule'!$J$10*_xlfn.XLOOKUP('Load Schedule'!$J$9,'Load Schedule'!$F$16:$F$21,_xlfn.XLOOKUP(F$3,'Load Schedule'!$G$15:$AD$15,'Load Schedule'!$G$16:$AD$21)))</f>
        <v>0</v>
      </c>
      <c r="G298" s="26">
        <f t="array" ref="G298">IF('Load Schedule'!$D$6="Yes",INDEX('Load Schedule'!$A$10:$D$8769,COLUMN(F295),4),'Load Schedule'!$J$10*_xlfn.XLOOKUP('Load Schedule'!$J$9,'Load Schedule'!$F$16:$F$21,_xlfn.XLOOKUP(G$3,'Load Schedule'!$G$15:$AD$15,'Load Schedule'!$G$16:$AD$21)))</f>
        <v>0</v>
      </c>
      <c r="H298" s="26">
        <f t="array" ref="H298">IF('Load Schedule'!$D$6="Yes",INDEX('Load Schedule'!$A$10:$D$8769,COLUMN(G295),4),'Load Schedule'!$J$10*_xlfn.XLOOKUP('Load Schedule'!$J$9,'Load Schedule'!$F$16:$F$21,_xlfn.XLOOKUP(H$3,'Load Schedule'!$G$15:$AD$15,'Load Schedule'!$G$16:$AD$21)))</f>
        <v>0</v>
      </c>
      <c r="I298" s="26">
        <f t="array" ref="I298">IF('Load Schedule'!$D$6="Yes",INDEX('Load Schedule'!$A$10:$D$8769,COLUMN(H295),4),'Load Schedule'!$J$10*_xlfn.XLOOKUP('Load Schedule'!$J$9,'Load Schedule'!$F$16:$F$21,_xlfn.XLOOKUP(I$3,'Load Schedule'!$G$15:$AD$15,'Load Schedule'!$G$16:$AD$21)))</f>
        <v>0</v>
      </c>
      <c r="J298" s="26">
        <f t="array" ref="J298">IF('Load Schedule'!$D$6="Yes",INDEX('Load Schedule'!$A$10:$D$8769,COLUMN(I295),4),'Load Schedule'!$J$10*_xlfn.XLOOKUP('Load Schedule'!$J$9,'Load Schedule'!$F$16:$F$21,_xlfn.XLOOKUP(J$3,'Load Schedule'!$G$15:$AD$15,'Load Schedule'!$G$16:$AD$21)))</f>
        <v>0</v>
      </c>
      <c r="K298" s="26">
        <f t="array" ref="K298">IF('Load Schedule'!$D$6="Yes",INDEX('Load Schedule'!$A$10:$D$8769,COLUMN(J295),4),'Load Schedule'!$J$10*_xlfn.XLOOKUP('Load Schedule'!$J$9,'Load Schedule'!$F$16:$F$21,_xlfn.XLOOKUP(K$3,'Load Schedule'!$G$15:$AD$15,'Load Schedule'!$G$16:$AD$21)))</f>
        <v>0</v>
      </c>
      <c r="L298" s="26">
        <f t="array" ref="L298">IF('Load Schedule'!$D$6="Yes",INDEX('Load Schedule'!$A$10:$D$8769,COLUMN(K295),4),'Load Schedule'!$J$10*_xlfn.XLOOKUP('Load Schedule'!$J$9,'Load Schedule'!$F$16:$F$21,_xlfn.XLOOKUP(L$3,'Load Schedule'!$G$15:$AD$15,'Load Schedule'!$G$16:$AD$21)))</f>
        <v>0</v>
      </c>
      <c r="M298" s="26">
        <f t="array" ref="M298">IF('Load Schedule'!$D$6="Yes",INDEX('Load Schedule'!$A$10:$D$8769,COLUMN(L295),4),'Load Schedule'!$J$10*_xlfn.XLOOKUP('Load Schedule'!$J$9,'Load Schedule'!$F$16:$F$21,_xlfn.XLOOKUP(M$3,'Load Schedule'!$G$15:$AD$15,'Load Schedule'!$G$16:$AD$21)))</f>
        <v>0</v>
      </c>
      <c r="N298" s="26">
        <f t="array" ref="N298">IF('Load Schedule'!$D$6="Yes",INDEX('Load Schedule'!$A$10:$D$8769,COLUMN(M295),4),'Load Schedule'!$J$10*_xlfn.XLOOKUP('Load Schedule'!$J$9,'Load Schedule'!$F$16:$F$21,_xlfn.XLOOKUP(N$3,'Load Schedule'!$G$15:$AD$15,'Load Schedule'!$G$16:$AD$21)))</f>
        <v>0</v>
      </c>
      <c r="O298" s="26">
        <f t="array" ref="O298">IF('Load Schedule'!$D$6="Yes",INDEX('Load Schedule'!$A$10:$D$8769,COLUMN(N295),4),'Load Schedule'!$J$10*_xlfn.XLOOKUP('Load Schedule'!$J$9,'Load Schedule'!$F$16:$F$21,_xlfn.XLOOKUP(O$3,'Load Schedule'!$G$15:$AD$15,'Load Schedule'!$G$16:$AD$21)))</f>
        <v>0</v>
      </c>
      <c r="P298" s="26">
        <f t="array" ref="P298">IF('Load Schedule'!$D$6="Yes",INDEX('Load Schedule'!$A$10:$D$8769,COLUMN(O295),4),'Load Schedule'!$J$10*_xlfn.XLOOKUP('Load Schedule'!$J$9,'Load Schedule'!$F$16:$F$21,_xlfn.XLOOKUP(P$3,'Load Schedule'!$G$15:$AD$15,'Load Schedule'!$G$16:$AD$21)))</f>
        <v>0</v>
      </c>
      <c r="Q298" s="26">
        <f t="array" ref="Q298">IF('Load Schedule'!$D$6="Yes",INDEX('Load Schedule'!$A$10:$D$8769,COLUMN(P295),4),'Load Schedule'!$J$10*_xlfn.XLOOKUP('Load Schedule'!$J$9,'Load Schedule'!$F$16:$F$21,_xlfn.XLOOKUP(Q$3,'Load Schedule'!$G$15:$AD$15,'Load Schedule'!$G$16:$AD$21)))</f>
        <v>0</v>
      </c>
      <c r="R298" s="26">
        <f t="array" ref="R298">IF('Load Schedule'!$D$6="Yes",INDEX('Load Schedule'!$A$10:$D$8769,COLUMN(Q295),4),'Load Schedule'!$J$10*_xlfn.XLOOKUP('Load Schedule'!$J$9,'Load Schedule'!$F$16:$F$21,_xlfn.XLOOKUP(R$3,'Load Schedule'!$G$15:$AD$15,'Load Schedule'!$G$16:$AD$21)))</f>
        <v>0</v>
      </c>
      <c r="S298" s="26">
        <f t="array" ref="S298">IF('Load Schedule'!$D$6="Yes",INDEX('Load Schedule'!$A$10:$D$8769,COLUMN(R295),4),'Load Schedule'!$J$10*_xlfn.XLOOKUP('Load Schedule'!$J$9,'Load Schedule'!$F$16:$F$21,_xlfn.XLOOKUP(S$3,'Load Schedule'!$G$15:$AD$15,'Load Schedule'!$G$16:$AD$21)))</f>
        <v>0</v>
      </c>
      <c r="T298" s="26">
        <f t="array" ref="T298">IF('Load Schedule'!$D$6="Yes",INDEX('Load Schedule'!$A$10:$D$8769,COLUMN(S295),4),'Load Schedule'!$J$10*_xlfn.XLOOKUP('Load Schedule'!$J$9,'Load Schedule'!$F$16:$F$21,_xlfn.XLOOKUP(T$3,'Load Schedule'!$G$15:$AD$15,'Load Schedule'!$G$16:$AD$21)))</f>
        <v>0</v>
      </c>
      <c r="U298" s="26">
        <f t="array" ref="U298">IF('Load Schedule'!$D$6="Yes",INDEX('Load Schedule'!$A$10:$D$8769,COLUMN(T295),4),'Load Schedule'!$J$10*_xlfn.XLOOKUP('Load Schedule'!$J$9,'Load Schedule'!$F$16:$F$21,_xlfn.XLOOKUP(U$3,'Load Schedule'!$G$15:$AD$15,'Load Schedule'!$G$16:$AD$21)))</f>
        <v>0</v>
      </c>
      <c r="V298" s="26">
        <f t="array" ref="V298">IF('Load Schedule'!$D$6="Yes",INDEX('Load Schedule'!$A$10:$D$8769,COLUMN(U295),4),'Load Schedule'!$J$10*_xlfn.XLOOKUP('Load Schedule'!$J$9,'Load Schedule'!$F$16:$F$21,_xlfn.XLOOKUP(V$3,'Load Schedule'!$G$15:$AD$15,'Load Schedule'!$G$16:$AD$21)))</f>
        <v>0</v>
      </c>
      <c r="W298" s="26">
        <f t="array" ref="W298">IF('Load Schedule'!$D$6="Yes",INDEX('Load Schedule'!$A$10:$D$8769,COLUMN(V295),4),'Load Schedule'!$J$10*_xlfn.XLOOKUP('Load Schedule'!$J$9,'Load Schedule'!$F$16:$F$21,_xlfn.XLOOKUP(W$3,'Load Schedule'!$G$15:$AD$15,'Load Schedule'!$G$16:$AD$21)))</f>
        <v>0</v>
      </c>
      <c r="X298" s="26">
        <f t="array" ref="X298">IF('Load Schedule'!$D$6="Yes",INDEX('Load Schedule'!$A$10:$D$8769,COLUMN(W295),4),'Load Schedule'!$J$10*_xlfn.XLOOKUP('Load Schedule'!$J$9,'Load Schedule'!$F$16:$F$21,_xlfn.XLOOKUP(X$3,'Load Schedule'!$G$15:$AD$15,'Load Schedule'!$G$16:$AD$21)))</f>
        <v>0</v>
      </c>
      <c r="Y298" s="26">
        <f t="array" ref="Y298">IF('Load Schedule'!$D$6="Yes",INDEX('Load Schedule'!$A$10:$D$8769,COLUMN(X295),4),'Load Schedule'!$J$10*_xlfn.XLOOKUP('Load Schedule'!$J$9,'Load Schedule'!$F$16:$F$21,_xlfn.XLOOKUP(Y$3,'Load Schedule'!$G$15:$AD$15,'Load Schedule'!$G$16:$AD$21)))</f>
        <v>0</v>
      </c>
      <c r="AA298">
        <f t="shared" si="4"/>
        <v>7080</v>
      </c>
    </row>
    <row r="299" spans="1:27" x14ac:dyDescent="0.25">
      <c r="A299" s="8">
        <v>44492</v>
      </c>
      <c r="B299" s="26">
        <f t="array" ref="B299">IF('Load Schedule'!$D$6="Yes",INDEX('Load Schedule'!$A$10:$D$8769,COLUMN(A296),4),'Load Schedule'!$J$10*_xlfn.XLOOKUP('Load Schedule'!$J$9,'Load Schedule'!$F$16:$F$21,_xlfn.XLOOKUP(B$3,'Load Schedule'!$G$15:$AD$15,'Load Schedule'!$G$16:$AD$21)))</f>
        <v>0</v>
      </c>
      <c r="C299" s="26">
        <f t="array" ref="C299">IF('Load Schedule'!$D$6="Yes",INDEX('Load Schedule'!$A$10:$D$8769,COLUMN(B296),4),'Load Schedule'!$J$10*_xlfn.XLOOKUP('Load Schedule'!$J$9,'Load Schedule'!$F$16:$F$21,_xlfn.XLOOKUP(C$3,'Load Schedule'!$G$15:$AD$15,'Load Schedule'!$G$16:$AD$21)))</f>
        <v>0</v>
      </c>
      <c r="D299" s="26">
        <f t="array" ref="D299">IF('Load Schedule'!$D$6="Yes",INDEX('Load Schedule'!$A$10:$D$8769,COLUMN(C296),4),'Load Schedule'!$J$10*_xlfn.XLOOKUP('Load Schedule'!$J$9,'Load Schedule'!$F$16:$F$21,_xlfn.XLOOKUP(D$3,'Load Schedule'!$G$15:$AD$15,'Load Schedule'!$G$16:$AD$21)))</f>
        <v>0</v>
      </c>
      <c r="E299" s="26">
        <f t="array" ref="E299">IF('Load Schedule'!$D$6="Yes",INDEX('Load Schedule'!$A$10:$D$8769,COLUMN(D296),4),'Load Schedule'!$J$10*_xlfn.XLOOKUP('Load Schedule'!$J$9,'Load Schedule'!$F$16:$F$21,_xlfn.XLOOKUP(E$3,'Load Schedule'!$G$15:$AD$15,'Load Schedule'!$G$16:$AD$21)))</f>
        <v>0</v>
      </c>
      <c r="F299" s="26">
        <f t="array" ref="F299">IF('Load Schedule'!$D$6="Yes",INDEX('Load Schedule'!$A$10:$D$8769,COLUMN(E296),4),'Load Schedule'!$J$10*_xlfn.XLOOKUP('Load Schedule'!$J$9,'Load Schedule'!$F$16:$F$21,_xlfn.XLOOKUP(F$3,'Load Schedule'!$G$15:$AD$15,'Load Schedule'!$G$16:$AD$21)))</f>
        <v>0</v>
      </c>
      <c r="G299" s="26">
        <f t="array" ref="G299">IF('Load Schedule'!$D$6="Yes",INDEX('Load Schedule'!$A$10:$D$8769,COLUMN(F296),4),'Load Schedule'!$J$10*_xlfn.XLOOKUP('Load Schedule'!$J$9,'Load Schedule'!$F$16:$F$21,_xlfn.XLOOKUP(G$3,'Load Schedule'!$G$15:$AD$15,'Load Schedule'!$G$16:$AD$21)))</f>
        <v>0</v>
      </c>
      <c r="H299" s="26">
        <f t="array" ref="H299">IF('Load Schedule'!$D$6="Yes",INDEX('Load Schedule'!$A$10:$D$8769,COLUMN(G296),4),'Load Schedule'!$J$10*_xlfn.XLOOKUP('Load Schedule'!$J$9,'Load Schedule'!$F$16:$F$21,_xlfn.XLOOKUP(H$3,'Load Schedule'!$G$15:$AD$15,'Load Schedule'!$G$16:$AD$21)))</f>
        <v>0</v>
      </c>
      <c r="I299" s="26">
        <f t="array" ref="I299">IF('Load Schedule'!$D$6="Yes",INDEX('Load Schedule'!$A$10:$D$8769,COLUMN(H296),4),'Load Schedule'!$J$10*_xlfn.XLOOKUP('Load Schedule'!$J$9,'Load Schedule'!$F$16:$F$21,_xlfn.XLOOKUP(I$3,'Load Schedule'!$G$15:$AD$15,'Load Schedule'!$G$16:$AD$21)))</f>
        <v>0</v>
      </c>
      <c r="J299" s="26">
        <f t="array" ref="J299">IF('Load Schedule'!$D$6="Yes",INDEX('Load Schedule'!$A$10:$D$8769,COLUMN(I296),4),'Load Schedule'!$J$10*_xlfn.XLOOKUP('Load Schedule'!$J$9,'Load Schedule'!$F$16:$F$21,_xlfn.XLOOKUP(J$3,'Load Schedule'!$G$15:$AD$15,'Load Schedule'!$G$16:$AD$21)))</f>
        <v>0</v>
      </c>
      <c r="K299" s="26">
        <f t="array" ref="K299">IF('Load Schedule'!$D$6="Yes",INDEX('Load Schedule'!$A$10:$D$8769,COLUMN(J296),4),'Load Schedule'!$J$10*_xlfn.XLOOKUP('Load Schedule'!$J$9,'Load Schedule'!$F$16:$F$21,_xlfn.XLOOKUP(K$3,'Load Schedule'!$G$15:$AD$15,'Load Schedule'!$G$16:$AD$21)))</f>
        <v>0</v>
      </c>
      <c r="L299" s="26">
        <f t="array" ref="L299">IF('Load Schedule'!$D$6="Yes",INDEX('Load Schedule'!$A$10:$D$8769,COLUMN(K296),4),'Load Schedule'!$J$10*_xlfn.XLOOKUP('Load Schedule'!$J$9,'Load Schedule'!$F$16:$F$21,_xlfn.XLOOKUP(L$3,'Load Schedule'!$G$15:$AD$15,'Load Schedule'!$G$16:$AD$21)))</f>
        <v>0</v>
      </c>
      <c r="M299" s="26">
        <f t="array" ref="M299">IF('Load Schedule'!$D$6="Yes",INDEX('Load Schedule'!$A$10:$D$8769,COLUMN(L296),4),'Load Schedule'!$J$10*_xlfn.XLOOKUP('Load Schedule'!$J$9,'Load Schedule'!$F$16:$F$21,_xlfn.XLOOKUP(M$3,'Load Schedule'!$G$15:$AD$15,'Load Schedule'!$G$16:$AD$21)))</f>
        <v>0</v>
      </c>
      <c r="N299" s="26">
        <f t="array" ref="N299">IF('Load Schedule'!$D$6="Yes",INDEX('Load Schedule'!$A$10:$D$8769,COLUMN(M296),4),'Load Schedule'!$J$10*_xlfn.XLOOKUP('Load Schedule'!$J$9,'Load Schedule'!$F$16:$F$21,_xlfn.XLOOKUP(N$3,'Load Schedule'!$G$15:$AD$15,'Load Schedule'!$G$16:$AD$21)))</f>
        <v>0</v>
      </c>
      <c r="O299" s="26">
        <f t="array" ref="O299">IF('Load Schedule'!$D$6="Yes",INDEX('Load Schedule'!$A$10:$D$8769,COLUMN(N296),4),'Load Schedule'!$J$10*_xlfn.XLOOKUP('Load Schedule'!$J$9,'Load Schedule'!$F$16:$F$21,_xlfn.XLOOKUP(O$3,'Load Schedule'!$G$15:$AD$15,'Load Schedule'!$G$16:$AD$21)))</f>
        <v>0</v>
      </c>
      <c r="P299" s="26">
        <f t="array" ref="P299">IF('Load Schedule'!$D$6="Yes",INDEX('Load Schedule'!$A$10:$D$8769,COLUMN(O296),4),'Load Schedule'!$J$10*_xlfn.XLOOKUP('Load Schedule'!$J$9,'Load Schedule'!$F$16:$F$21,_xlfn.XLOOKUP(P$3,'Load Schedule'!$G$15:$AD$15,'Load Schedule'!$G$16:$AD$21)))</f>
        <v>0</v>
      </c>
      <c r="Q299" s="26">
        <f t="array" ref="Q299">IF('Load Schedule'!$D$6="Yes",INDEX('Load Schedule'!$A$10:$D$8769,COLUMN(P296),4),'Load Schedule'!$J$10*_xlfn.XLOOKUP('Load Schedule'!$J$9,'Load Schedule'!$F$16:$F$21,_xlfn.XLOOKUP(Q$3,'Load Schedule'!$G$15:$AD$15,'Load Schedule'!$G$16:$AD$21)))</f>
        <v>0</v>
      </c>
      <c r="R299" s="26">
        <f t="array" ref="R299">IF('Load Schedule'!$D$6="Yes",INDEX('Load Schedule'!$A$10:$D$8769,COLUMN(Q296),4),'Load Schedule'!$J$10*_xlfn.XLOOKUP('Load Schedule'!$J$9,'Load Schedule'!$F$16:$F$21,_xlfn.XLOOKUP(R$3,'Load Schedule'!$G$15:$AD$15,'Load Schedule'!$G$16:$AD$21)))</f>
        <v>0</v>
      </c>
      <c r="S299" s="26">
        <f t="array" ref="S299">IF('Load Schedule'!$D$6="Yes",INDEX('Load Schedule'!$A$10:$D$8769,COLUMN(R296),4),'Load Schedule'!$J$10*_xlfn.XLOOKUP('Load Schedule'!$J$9,'Load Schedule'!$F$16:$F$21,_xlfn.XLOOKUP(S$3,'Load Schedule'!$G$15:$AD$15,'Load Schedule'!$G$16:$AD$21)))</f>
        <v>0</v>
      </c>
      <c r="T299" s="26">
        <f t="array" ref="T299">IF('Load Schedule'!$D$6="Yes",INDEX('Load Schedule'!$A$10:$D$8769,COLUMN(S296),4),'Load Schedule'!$J$10*_xlfn.XLOOKUP('Load Schedule'!$J$9,'Load Schedule'!$F$16:$F$21,_xlfn.XLOOKUP(T$3,'Load Schedule'!$G$15:$AD$15,'Load Schedule'!$G$16:$AD$21)))</f>
        <v>0</v>
      </c>
      <c r="U299" s="26">
        <f t="array" ref="U299">IF('Load Schedule'!$D$6="Yes",INDEX('Load Schedule'!$A$10:$D$8769,COLUMN(T296),4),'Load Schedule'!$J$10*_xlfn.XLOOKUP('Load Schedule'!$J$9,'Load Schedule'!$F$16:$F$21,_xlfn.XLOOKUP(U$3,'Load Schedule'!$G$15:$AD$15,'Load Schedule'!$G$16:$AD$21)))</f>
        <v>0</v>
      </c>
      <c r="V299" s="26">
        <f t="array" ref="V299">IF('Load Schedule'!$D$6="Yes",INDEX('Load Schedule'!$A$10:$D$8769,COLUMN(U296),4),'Load Schedule'!$J$10*_xlfn.XLOOKUP('Load Schedule'!$J$9,'Load Schedule'!$F$16:$F$21,_xlfn.XLOOKUP(V$3,'Load Schedule'!$G$15:$AD$15,'Load Schedule'!$G$16:$AD$21)))</f>
        <v>0</v>
      </c>
      <c r="W299" s="26">
        <f t="array" ref="W299">IF('Load Schedule'!$D$6="Yes",INDEX('Load Schedule'!$A$10:$D$8769,COLUMN(V296),4),'Load Schedule'!$J$10*_xlfn.XLOOKUP('Load Schedule'!$J$9,'Load Schedule'!$F$16:$F$21,_xlfn.XLOOKUP(W$3,'Load Schedule'!$G$15:$AD$15,'Load Schedule'!$G$16:$AD$21)))</f>
        <v>0</v>
      </c>
      <c r="X299" s="26">
        <f t="array" ref="X299">IF('Load Schedule'!$D$6="Yes",INDEX('Load Schedule'!$A$10:$D$8769,COLUMN(W296),4),'Load Schedule'!$J$10*_xlfn.XLOOKUP('Load Schedule'!$J$9,'Load Schedule'!$F$16:$F$21,_xlfn.XLOOKUP(X$3,'Load Schedule'!$G$15:$AD$15,'Load Schedule'!$G$16:$AD$21)))</f>
        <v>0</v>
      </c>
      <c r="Y299" s="26">
        <f t="array" ref="Y299">IF('Load Schedule'!$D$6="Yes",INDEX('Load Schedule'!$A$10:$D$8769,COLUMN(X296),4),'Load Schedule'!$J$10*_xlfn.XLOOKUP('Load Schedule'!$J$9,'Load Schedule'!$F$16:$F$21,_xlfn.XLOOKUP(Y$3,'Load Schedule'!$G$15:$AD$15,'Load Schedule'!$G$16:$AD$21)))</f>
        <v>0</v>
      </c>
      <c r="AA299">
        <f t="shared" si="4"/>
        <v>7104</v>
      </c>
    </row>
    <row r="300" spans="1:27" x14ac:dyDescent="0.25">
      <c r="A300" s="8">
        <v>44493</v>
      </c>
      <c r="B300" s="26">
        <f t="array" ref="B300">IF('Load Schedule'!$D$6="Yes",INDEX('Load Schedule'!$A$10:$D$8769,COLUMN(A297),4),'Load Schedule'!$J$10*_xlfn.XLOOKUP('Load Schedule'!$J$9,'Load Schedule'!$F$16:$F$21,_xlfn.XLOOKUP(B$3,'Load Schedule'!$G$15:$AD$15,'Load Schedule'!$G$16:$AD$21)))</f>
        <v>0</v>
      </c>
      <c r="C300" s="26">
        <f t="array" ref="C300">IF('Load Schedule'!$D$6="Yes",INDEX('Load Schedule'!$A$10:$D$8769,COLUMN(B297),4),'Load Schedule'!$J$10*_xlfn.XLOOKUP('Load Schedule'!$J$9,'Load Schedule'!$F$16:$F$21,_xlfn.XLOOKUP(C$3,'Load Schedule'!$G$15:$AD$15,'Load Schedule'!$G$16:$AD$21)))</f>
        <v>0</v>
      </c>
      <c r="D300" s="26">
        <f t="array" ref="D300">IF('Load Schedule'!$D$6="Yes",INDEX('Load Schedule'!$A$10:$D$8769,COLUMN(C297),4),'Load Schedule'!$J$10*_xlfn.XLOOKUP('Load Schedule'!$J$9,'Load Schedule'!$F$16:$F$21,_xlfn.XLOOKUP(D$3,'Load Schedule'!$G$15:$AD$15,'Load Schedule'!$G$16:$AD$21)))</f>
        <v>0</v>
      </c>
      <c r="E300" s="26">
        <f t="array" ref="E300">IF('Load Schedule'!$D$6="Yes",INDEX('Load Schedule'!$A$10:$D$8769,COLUMN(D297),4),'Load Schedule'!$J$10*_xlfn.XLOOKUP('Load Schedule'!$J$9,'Load Schedule'!$F$16:$F$21,_xlfn.XLOOKUP(E$3,'Load Schedule'!$G$15:$AD$15,'Load Schedule'!$G$16:$AD$21)))</f>
        <v>0</v>
      </c>
      <c r="F300" s="26">
        <f t="array" ref="F300">IF('Load Schedule'!$D$6="Yes",INDEX('Load Schedule'!$A$10:$D$8769,COLUMN(E297),4),'Load Schedule'!$J$10*_xlfn.XLOOKUP('Load Schedule'!$J$9,'Load Schedule'!$F$16:$F$21,_xlfn.XLOOKUP(F$3,'Load Schedule'!$G$15:$AD$15,'Load Schedule'!$G$16:$AD$21)))</f>
        <v>0</v>
      </c>
      <c r="G300" s="26">
        <f t="array" ref="G300">IF('Load Schedule'!$D$6="Yes",INDEX('Load Schedule'!$A$10:$D$8769,COLUMN(F297),4),'Load Schedule'!$J$10*_xlfn.XLOOKUP('Load Schedule'!$J$9,'Load Schedule'!$F$16:$F$21,_xlfn.XLOOKUP(G$3,'Load Schedule'!$G$15:$AD$15,'Load Schedule'!$G$16:$AD$21)))</f>
        <v>0</v>
      </c>
      <c r="H300" s="26">
        <f t="array" ref="H300">IF('Load Schedule'!$D$6="Yes",INDEX('Load Schedule'!$A$10:$D$8769,COLUMN(G297),4),'Load Schedule'!$J$10*_xlfn.XLOOKUP('Load Schedule'!$J$9,'Load Schedule'!$F$16:$F$21,_xlfn.XLOOKUP(H$3,'Load Schedule'!$G$15:$AD$15,'Load Schedule'!$G$16:$AD$21)))</f>
        <v>0</v>
      </c>
      <c r="I300" s="26">
        <f t="array" ref="I300">IF('Load Schedule'!$D$6="Yes",INDEX('Load Schedule'!$A$10:$D$8769,COLUMN(H297),4),'Load Schedule'!$J$10*_xlfn.XLOOKUP('Load Schedule'!$J$9,'Load Schedule'!$F$16:$F$21,_xlfn.XLOOKUP(I$3,'Load Schedule'!$G$15:$AD$15,'Load Schedule'!$G$16:$AD$21)))</f>
        <v>0</v>
      </c>
      <c r="J300" s="26">
        <f t="array" ref="J300">IF('Load Schedule'!$D$6="Yes",INDEX('Load Schedule'!$A$10:$D$8769,COLUMN(I297),4),'Load Schedule'!$J$10*_xlfn.XLOOKUP('Load Schedule'!$J$9,'Load Schedule'!$F$16:$F$21,_xlfn.XLOOKUP(J$3,'Load Schedule'!$G$15:$AD$15,'Load Schedule'!$G$16:$AD$21)))</f>
        <v>0</v>
      </c>
      <c r="K300" s="26">
        <f t="array" ref="K300">IF('Load Schedule'!$D$6="Yes",INDEX('Load Schedule'!$A$10:$D$8769,COLUMN(J297),4),'Load Schedule'!$J$10*_xlfn.XLOOKUP('Load Schedule'!$J$9,'Load Schedule'!$F$16:$F$21,_xlfn.XLOOKUP(K$3,'Load Schedule'!$G$15:$AD$15,'Load Schedule'!$G$16:$AD$21)))</f>
        <v>0</v>
      </c>
      <c r="L300" s="26">
        <f t="array" ref="L300">IF('Load Schedule'!$D$6="Yes",INDEX('Load Schedule'!$A$10:$D$8769,COLUMN(K297),4),'Load Schedule'!$J$10*_xlfn.XLOOKUP('Load Schedule'!$J$9,'Load Schedule'!$F$16:$F$21,_xlfn.XLOOKUP(L$3,'Load Schedule'!$G$15:$AD$15,'Load Schedule'!$G$16:$AD$21)))</f>
        <v>0</v>
      </c>
      <c r="M300" s="26">
        <f t="array" ref="M300">IF('Load Schedule'!$D$6="Yes",INDEX('Load Schedule'!$A$10:$D$8769,COLUMN(L297),4),'Load Schedule'!$J$10*_xlfn.XLOOKUP('Load Schedule'!$J$9,'Load Schedule'!$F$16:$F$21,_xlfn.XLOOKUP(M$3,'Load Schedule'!$G$15:$AD$15,'Load Schedule'!$G$16:$AD$21)))</f>
        <v>0</v>
      </c>
      <c r="N300" s="26">
        <f t="array" ref="N300">IF('Load Schedule'!$D$6="Yes",INDEX('Load Schedule'!$A$10:$D$8769,COLUMN(M297),4),'Load Schedule'!$J$10*_xlfn.XLOOKUP('Load Schedule'!$J$9,'Load Schedule'!$F$16:$F$21,_xlfn.XLOOKUP(N$3,'Load Schedule'!$G$15:$AD$15,'Load Schedule'!$G$16:$AD$21)))</f>
        <v>0</v>
      </c>
      <c r="O300" s="26">
        <f t="array" ref="O300">IF('Load Schedule'!$D$6="Yes",INDEX('Load Schedule'!$A$10:$D$8769,COLUMN(N297),4),'Load Schedule'!$J$10*_xlfn.XLOOKUP('Load Schedule'!$J$9,'Load Schedule'!$F$16:$F$21,_xlfn.XLOOKUP(O$3,'Load Schedule'!$G$15:$AD$15,'Load Schedule'!$G$16:$AD$21)))</f>
        <v>0</v>
      </c>
      <c r="P300" s="26">
        <f t="array" ref="P300">IF('Load Schedule'!$D$6="Yes",INDEX('Load Schedule'!$A$10:$D$8769,COLUMN(O297),4),'Load Schedule'!$J$10*_xlfn.XLOOKUP('Load Schedule'!$J$9,'Load Schedule'!$F$16:$F$21,_xlfn.XLOOKUP(P$3,'Load Schedule'!$G$15:$AD$15,'Load Schedule'!$G$16:$AD$21)))</f>
        <v>0</v>
      </c>
      <c r="Q300" s="26">
        <f t="array" ref="Q300">IF('Load Schedule'!$D$6="Yes",INDEX('Load Schedule'!$A$10:$D$8769,COLUMN(P297),4),'Load Schedule'!$J$10*_xlfn.XLOOKUP('Load Schedule'!$J$9,'Load Schedule'!$F$16:$F$21,_xlfn.XLOOKUP(Q$3,'Load Schedule'!$G$15:$AD$15,'Load Schedule'!$G$16:$AD$21)))</f>
        <v>0</v>
      </c>
      <c r="R300" s="26">
        <f t="array" ref="R300">IF('Load Schedule'!$D$6="Yes",INDEX('Load Schedule'!$A$10:$D$8769,COLUMN(Q297),4),'Load Schedule'!$J$10*_xlfn.XLOOKUP('Load Schedule'!$J$9,'Load Schedule'!$F$16:$F$21,_xlfn.XLOOKUP(R$3,'Load Schedule'!$G$15:$AD$15,'Load Schedule'!$G$16:$AD$21)))</f>
        <v>0</v>
      </c>
      <c r="S300" s="26">
        <f t="array" ref="S300">IF('Load Schedule'!$D$6="Yes",INDEX('Load Schedule'!$A$10:$D$8769,COLUMN(R297),4),'Load Schedule'!$J$10*_xlfn.XLOOKUP('Load Schedule'!$J$9,'Load Schedule'!$F$16:$F$21,_xlfn.XLOOKUP(S$3,'Load Schedule'!$G$15:$AD$15,'Load Schedule'!$G$16:$AD$21)))</f>
        <v>0</v>
      </c>
      <c r="T300" s="26">
        <f t="array" ref="T300">IF('Load Schedule'!$D$6="Yes",INDEX('Load Schedule'!$A$10:$D$8769,COLUMN(S297),4),'Load Schedule'!$J$10*_xlfn.XLOOKUP('Load Schedule'!$J$9,'Load Schedule'!$F$16:$F$21,_xlfn.XLOOKUP(T$3,'Load Schedule'!$G$15:$AD$15,'Load Schedule'!$G$16:$AD$21)))</f>
        <v>0</v>
      </c>
      <c r="U300" s="26">
        <f t="array" ref="U300">IF('Load Schedule'!$D$6="Yes",INDEX('Load Schedule'!$A$10:$D$8769,COLUMN(T297),4),'Load Schedule'!$J$10*_xlfn.XLOOKUP('Load Schedule'!$J$9,'Load Schedule'!$F$16:$F$21,_xlfn.XLOOKUP(U$3,'Load Schedule'!$G$15:$AD$15,'Load Schedule'!$G$16:$AD$21)))</f>
        <v>0</v>
      </c>
      <c r="V300" s="26">
        <f t="array" ref="V300">IF('Load Schedule'!$D$6="Yes",INDEX('Load Schedule'!$A$10:$D$8769,COLUMN(U297),4),'Load Schedule'!$J$10*_xlfn.XLOOKUP('Load Schedule'!$J$9,'Load Schedule'!$F$16:$F$21,_xlfn.XLOOKUP(V$3,'Load Schedule'!$G$15:$AD$15,'Load Schedule'!$G$16:$AD$21)))</f>
        <v>0</v>
      </c>
      <c r="W300" s="26">
        <f t="array" ref="W300">IF('Load Schedule'!$D$6="Yes",INDEX('Load Schedule'!$A$10:$D$8769,COLUMN(V297),4),'Load Schedule'!$J$10*_xlfn.XLOOKUP('Load Schedule'!$J$9,'Load Schedule'!$F$16:$F$21,_xlfn.XLOOKUP(W$3,'Load Schedule'!$G$15:$AD$15,'Load Schedule'!$G$16:$AD$21)))</f>
        <v>0</v>
      </c>
      <c r="X300" s="26">
        <f t="array" ref="X300">IF('Load Schedule'!$D$6="Yes",INDEX('Load Schedule'!$A$10:$D$8769,COLUMN(W297),4),'Load Schedule'!$J$10*_xlfn.XLOOKUP('Load Schedule'!$J$9,'Load Schedule'!$F$16:$F$21,_xlfn.XLOOKUP(X$3,'Load Schedule'!$G$15:$AD$15,'Load Schedule'!$G$16:$AD$21)))</f>
        <v>0</v>
      </c>
      <c r="Y300" s="26">
        <f t="array" ref="Y300">IF('Load Schedule'!$D$6="Yes",INDEX('Load Schedule'!$A$10:$D$8769,COLUMN(X297),4),'Load Schedule'!$J$10*_xlfn.XLOOKUP('Load Schedule'!$J$9,'Load Schedule'!$F$16:$F$21,_xlfn.XLOOKUP(Y$3,'Load Schedule'!$G$15:$AD$15,'Load Schedule'!$G$16:$AD$21)))</f>
        <v>0</v>
      </c>
      <c r="AA300">
        <f t="shared" si="4"/>
        <v>7128</v>
      </c>
    </row>
    <row r="301" spans="1:27" x14ac:dyDescent="0.25">
      <c r="A301" s="8">
        <v>44494</v>
      </c>
      <c r="B301" s="26">
        <f t="array" ref="B301">IF('Load Schedule'!$D$6="Yes",INDEX('Load Schedule'!$A$10:$D$8769,COLUMN(A298),4),'Load Schedule'!$J$10*_xlfn.XLOOKUP('Load Schedule'!$J$9,'Load Schedule'!$F$16:$F$21,_xlfn.XLOOKUP(B$3,'Load Schedule'!$G$15:$AD$15,'Load Schedule'!$G$16:$AD$21)))</f>
        <v>0</v>
      </c>
      <c r="C301" s="26">
        <f t="array" ref="C301">IF('Load Schedule'!$D$6="Yes",INDEX('Load Schedule'!$A$10:$D$8769,COLUMN(B298),4),'Load Schedule'!$J$10*_xlfn.XLOOKUP('Load Schedule'!$J$9,'Load Schedule'!$F$16:$F$21,_xlfn.XLOOKUP(C$3,'Load Schedule'!$G$15:$AD$15,'Load Schedule'!$G$16:$AD$21)))</f>
        <v>0</v>
      </c>
      <c r="D301" s="26">
        <f t="array" ref="D301">IF('Load Schedule'!$D$6="Yes",INDEX('Load Schedule'!$A$10:$D$8769,COLUMN(C298),4),'Load Schedule'!$J$10*_xlfn.XLOOKUP('Load Schedule'!$J$9,'Load Schedule'!$F$16:$F$21,_xlfn.XLOOKUP(D$3,'Load Schedule'!$G$15:$AD$15,'Load Schedule'!$G$16:$AD$21)))</f>
        <v>0</v>
      </c>
      <c r="E301" s="26">
        <f t="array" ref="E301">IF('Load Schedule'!$D$6="Yes",INDEX('Load Schedule'!$A$10:$D$8769,COLUMN(D298),4),'Load Schedule'!$J$10*_xlfn.XLOOKUP('Load Schedule'!$J$9,'Load Schedule'!$F$16:$F$21,_xlfn.XLOOKUP(E$3,'Load Schedule'!$G$15:$AD$15,'Load Schedule'!$G$16:$AD$21)))</f>
        <v>0</v>
      </c>
      <c r="F301" s="26">
        <f t="array" ref="F301">IF('Load Schedule'!$D$6="Yes",INDEX('Load Schedule'!$A$10:$D$8769,COLUMN(E298),4),'Load Schedule'!$J$10*_xlfn.XLOOKUP('Load Schedule'!$J$9,'Load Schedule'!$F$16:$F$21,_xlfn.XLOOKUP(F$3,'Load Schedule'!$G$15:$AD$15,'Load Schedule'!$G$16:$AD$21)))</f>
        <v>0</v>
      </c>
      <c r="G301" s="26">
        <f t="array" ref="G301">IF('Load Schedule'!$D$6="Yes",INDEX('Load Schedule'!$A$10:$D$8769,COLUMN(F298),4),'Load Schedule'!$J$10*_xlfn.XLOOKUP('Load Schedule'!$J$9,'Load Schedule'!$F$16:$F$21,_xlfn.XLOOKUP(G$3,'Load Schedule'!$G$15:$AD$15,'Load Schedule'!$G$16:$AD$21)))</f>
        <v>0</v>
      </c>
      <c r="H301" s="26">
        <f t="array" ref="H301">IF('Load Schedule'!$D$6="Yes",INDEX('Load Schedule'!$A$10:$D$8769,COLUMN(G298),4),'Load Schedule'!$J$10*_xlfn.XLOOKUP('Load Schedule'!$J$9,'Load Schedule'!$F$16:$F$21,_xlfn.XLOOKUP(H$3,'Load Schedule'!$G$15:$AD$15,'Load Schedule'!$G$16:$AD$21)))</f>
        <v>0</v>
      </c>
      <c r="I301" s="26">
        <f t="array" ref="I301">IF('Load Schedule'!$D$6="Yes",INDEX('Load Schedule'!$A$10:$D$8769,COLUMN(H298),4),'Load Schedule'!$J$10*_xlfn.XLOOKUP('Load Schedule'!$J$9,'Load Schedule'!$F$16:$F$21,_xlfn.XLOOKUP(I$3,'Load Schedule'!$G$15:$AD$15,'Load Schedule'!$G$16:$AD$21)))</f>
        <v>0</v>
      </c>
      <c r="J301" s="26">
        <f t="array" ref="J301">IF('Load Schedule'!$D$6="Yes",INDEX('Load Schedule'!$A$10:$D$8769,COLUMN(I298),4),'Load Schedule'!$J$10*_xlfn.XLOOKUP('Load Schedule'!$J$9,'Load Schedule'!$F$16:$F$21,_xlfn.XLOOKUP(J$3,'Load Schedule'!$G$15:$AD$15,'Load Schedule'!$G$16:$AD$21)))</f>
        <v>0</v>
      </c>
      <c r="K301" s="26">
        <f t="array" ref="K301">IF('Load Schedule'!$D$6="Yes",INDEX('Load Schedule'!$A$10:$D$8769,COLUMN(J298),4),'Load Schedule'!$J$10*_xlfn.XLOOKUP('Load Schedule'!$J$9,'Load Schedule'!$F$16:$F$21,_xlfn.XLOOKUP(K$3,'Load Schedule'!$G$15:$AD$15,'Load Schedule'!$G$16:$AD$21)))</f>
        <v>0</v>
      </c>
      <c r="L301" s="26">
        <f t="array" ref="L301">IF('Load Schedule'!$D$6="Yes",INDEX('Load Schedule'!$A$10:$D$8769,COLUMN(K298),4),'Load Schedule'!$J$10*_xlfn.XLOOKUP('Load Schedule'!$J$9,'Load Schedule'!$F$16:$F$21,_xlfn.XLOOKUP(L$3,'Load Schedule'!$G$15:$AD$15,'Load Schedule'!$G$16:$AD$21)))</f>
        <v>0</v>
      </c>
      <c r="M301" s="26">
        <f t="array" ref="M301">IF('Load Schedule'!$D$6="Yes",INDEX('Load Schedule'!$A$10:$D$8769,COLUMN(L298),4),'Load Schedule'!$J$10*_xlfn.XLOOKUP('Load Schedule'!$J$9,'Load Schedule'!$F$16:$F$21,_xlfn.XLOOKUP(M$3,'Load Schedule'!$G$15:$AD$15,'Load Schedule'!$G$16:$AD$21)))</f>
        <v>0</v>
      </c>
      <c r="N301" s="26">
        <f t="array" ref="N301">IF('Load Schedule'!$D$6="Yes",INDEX('Load Schedule'!$A$10:$D$8769,COLUMN(M298),4),'Load Schedule'!$J$10*_xlfn.XLOOKUP('Load Schedule'!$J$9,'Load Schedule'!$F$16:$F$21,_xlfn.XLOOKUP(N$3,'Load Schedule'!$G$15:$AD$15,'Load Schedule'!$G$16:$AD$21)))</f>
        <v>0</v>
      </c>
      <c r="O301" s="26">
        <f t="array" ref="O301">IF('Load Schedule'!$D$6="Yes",INDEX('Load Schedule'!$A$10:$D$8769,COLUMN(N298),4),'Load Schedule'!$J$10*_xlfn.XLOOKUP('Load Schedule'!$J$9,'Load Schedule'!$F$16:$F$21,_xlfn.XLOOKUP(O$3,'Load Schedule'!$G$15:$AD$15,'Load Schedule'!$G$16:$AD$21)))</f>
        <v>0</v>
      </c>
      <c r="P301" s="26">
        <f t="array" ref="P301">IF('Load Schedule'!$D$6="Yes",INDEX('Load Schedule'!$A$10:$D$8769,COLUMN(O298),4),'Load Schedule'!$J$10*_xlfn.XLOOKUP('Load Schedule'!$J$9,'Load Schedule'!$F$16:$F$21,_xlfn.XLOOKUP(P$3,'Load Schedule'!$G$15:$AD$15,'Load Schedule'!$G$16:$AD$21)))</f>
        <v>0</v>
      </c>
      <c r="Q301" s="26">
        <f t="array" ref="Q301">IF('Load Schedule'!$D$6="Yes",INDEX('Load Schedule'!$A$10:$D$8769,COLUMN(P298),4),'Load Schedule'!$J$10*_xlfn.XLOOKUP('Load Schedule'!$J$9,'Load Schedule'!$F$16:$F$21,_xlfn.XLOOKUP(Q$3,'Load Schedule'!$G$15:$AD$15,'Load Schedule'!$G$16:$AD$21)))</f>
        <v>0</v>
      </c>
      <c r="R301" s="26">
        <f t="array" ref="R301">IF('Load Schedule'!$D$6="Yes",INDEX('Load Schedule'!$A$10:$D$8769,COLUMN(Q298),4),'Load Schedule'!$J$10*_xlfn.XLOOKUP('Load Schedule'!$J$9,'Load Schedule'!$F$16:$F$21,_xlfn.XLOOKUP(R$3,'Load Schedule'!$G$15:$AD$15,'Load Schedule'!$G$16:$AD$21)))</f>
        <v>0</v>
      </c>
      <c r="S301" s="26">
        <f t="array" ref="S301">IF('Load Schedule'!$D$6="Yes",INDEX('Load Schedule'!$A$10:$D$8769,COLUMN(R298),4),'Load Schedule'!$J$10*_xlfn.XLOOKUP('Load Schedule'!$J$9,'Load Schedule'!$F$16:$F$21,_xlfn.XLOOKUP(S$3,'Load Schedule'!$G$15:$AD$15,'Load Schedule'!$G$16:$AD$21)))</f>
        <v>0</v>
      </c>
      <c r="T301" s="26">
        <f t="array" ref="T301">IF('Load Schedule'!$D$6="Yes",INDEX('Load Schedule'!$A$10:$D$8769,COLUMN(S298),4),'Load Schedule'!$J$10*_xlfn.XLOOKUP('Load Schedule'!$J$9,'Load Schedule'!$F$16:$F$21,_xlfn.XLOOKUP(T$3,'Load Schedule'!$G$15:$AD$15,'Load Schedule'!$G$16:$AD$21)))</f>
        <v>0</v>
      </c>
      <c r="U301" s="26">
        <f t="array" ref="U301">IF('Load Schedule'!$D$6="Yes",INDEX('Load Schedule'!$A$10:$D$8769,COLUMN(T298),4),'Load Schedule'!$J$10*_xlfn.XLOOKUP('Load Schedule'!$J$9,'Load Schedule'!$F$16:$F$21,_xlfn.XLOOKUP(U$3,'Load Schedule'!$G$15:$AD$15,'Load Schedule'!$G$16:$AD$21)))</f>
        <v>0</v>
      </c>
      <c r="V301" s="26">
        <f t="array" ref="V301">IF('Load Schedule'!$D$6="Yes",INDEX('Load Schedule'!$A$10:$D$8769,COLUMN(U298),4),'Load Schedule'!$J$10*_xlfn.XLOOKUP('Load Schedule'!$J$9,'Load Schedule'!$F$16:$F$21,_xlfn.XLOOKUP(V$3,'Load Schedule'!$G$15:$AD$15,'Load Schedule'!$G$16:$AD$21)))</f>
        <v>0</v>
      </c>
      <c r="W301" s="26">
        <f t="array" ref="W301">IF('Load Schedule'!$D$6="Yes",INDEX('Load Schedule'!$A$10:$D$8769,COLUMN(V298),4),'Load Schedule'!$J$10*_xlfn.XLOOKUP('Load Schedule'!$J$9,'Load Schedule'!$F$16:$F$21,_xlfn.XLOOKUP(W$3,'Load Schedule'!$G$15:$AD$15,'Load Schedule'!$G$16:$AD$21)))</f>
        <v>0</v>
      </c>
      <c r="X301" s="26">
        <f t="array" ref="X301">IF('Load Schedule'!$D$6="Yes",INDEX('Load Schedule'!$A$10:$D$8769,COLUMN(W298),4),'Load Schedule'!$J$10*_xlfn.XLOOKUP('Load Schedule'!$J$9,'Load Schedule'!$F$16:$F$21,_xlfn.XLOOKUP(X$3,'Load Schedule'!$G$15:$AD$15,'Load Schedule'!$G$16:$AD$21)))</f>
        <v>0</v>
      </c>
      <c r="Y301" s="26">
        <f t="array" ref="Y301">IF('Load Schedule'!$D$6="Yes",INDEX('Load Schedule'!$A$10:$D$8769,COLUMN(X298),4),'Load Schedule'!$J$10*_xlfn.XLOOKUP('Load Schedule'!$J$9,'Load Schedule'!$F$16:$F$21,_xlfn.XLOOKUP(Y$3,'Load Schedule'!$G$15:$AD$15,'Load Schedule'!$G$16:$AD$21)))</f>
        <v>0</v>
      </c>
      <c r="AA301">
        <f t="shared" si="4"/>
        <v>7152</v>
      </c>
    </row>
    <row r="302" spans="1:27" x14ac:dyDescent="0.25">
      <c r="A302" s="8">
        <v>44495</v>
      </c>
      <c r="B302" s="26">
        <f t="array" ref="B302">IF('Load Schedule'!$D$6="Yes",INDEX('Load Schedule'!$A$10:$D$8769,COLUMN(A299),4),'Load Schedule'!$J$10*_xlfn.XLOOKUP('Load Schedule'!$J$9,'Load Schedule'!$F$16:$F$21,_xlfn.XLOOKUP(B$3,'Load Schedule'!$G$15:$AD$15,'Load Schedule'!$G$16:$AD$21)))</f>
        <v>0</v>
      </c>
      <c r="C302" s="26">
        <f t="array" ref="C302">IF('Load Schedule'!$D$6="Yes",INDEX('Load Schedule'!$A$10:$D$8769,COLUMN(B299),4),'Load Schedule'!$J$10*_xlfn.XLOOKUP('Load Schedule'!$J$9,'Load Schedule'!$F$16:$F$21,_xlfn.XLOOKUP(C$3,'Load Schedule'!$G$15:$AD$15,'Load Schedule'!$G$16:$AD$21)))</f>
        <v>0</v>
      </c>
      <c r="D302" s="26">
        <f t="array" ref="D302">IF('Load Schedule'!$D$6="Yes",INDEX('Load Schedule'!$A$10:$D$8769,COLUMN(C299),4),'Load Schedule'!$J$10*_xlfn.XLOOKUP('Load Schedule'!$J$9,'Load Schedule'!$F$16:$F$21,_xlfn.XLOOKUP(D$3,'Load Schedule'!$G$15:$AD$15,'Load Schedule'!$G$16:$AD$21)))</f>
        <v>0</v>
      </c>
      <c r="E302" s="26">
        <f t="array" ref="E302">IF('Load Schedule'!$D$6="Yes",INDEX('Load Schedule'!$A$10:$D$8769,COLUMN(D299),4),'Load Schedule'!$J$10*_xlfn.XLOOKUP('Load Schedule'!$J$9,'Load Schedule'!$F$16:$F$21,_xlfn.XLOOKUP(E$3,'Load Schedule'!$G$15:$AD$15,'Load Schedule'!$G$16:$AD$21)))</f>
        <v>0</v>
      </c>
      <c r="F302" s="26">
        <f t="array" ref="F302">IF('Load Schedule'!$D$6="Yes",INDEX('Load Schedule'!$A$10:$D$8769,COLUMN(E299),4),'Load Schedule'!$J$10*_xlfn.XLOOKUP('Load Schedule'!$J$9,'Load Schedule'!$F$16:$F$21,_xlfn.XLOOKUP(F$3,'Load Schedule'!$G$15:$AD$15,'Load Schedule'!$G$16:$AD$21)))</f>
        <v>0</v>
      </c>
      <c r="G302" s="26">
        <f t="array" ref="G302">IF('Load Schedule'!$D$6="Yes",INDEX('Load Schedule'!$A$10:$D$8769,COLUMN(F299),4),'Load Schedule'!$J$10*_xlfn.XLOOKUP('Load Schedule'!$J$9,'Load Schedule'!$F$16:$F$21,_xlfn.XLOOKUP(G$3,'Load Schedule'!$G$15:$AD$15,'Load Schedule'!$G$16:$AD$21)))</f>
        <v>0</v>
      </c>
      <c r="H302" s="26">
        <f t="array" ref="H302">IF('Load Schedule'!$D$6="Yes",INDEX('Load Schedule'!$A$10:$D$8769,COLUMN(G299),4),'Load Schedule'!$J$10*_xlfn.XLOOKUP('Load Schedule'!$J$9,'Load Schedule'!$F$16:$F$21,_xlfn.XLOOKUP(H$3,'Load Schedule'!$G$15:$AD$15,'Load Schedule'!$G$16:$AD$21)))</f>
        <v>0</v>
      </c>
      <c r="I302" s="26">
        <f t="array" ref="I302">IF('Load Schedule'!$D$6="Yes",INDEX('Load Schedule'!$A$10:$D$8769,COLUMN(H299),4),'Load Schedule'!$J$10*_xlfn.XLOOKUP('Load Schedule'!$J$9,'Load Schedule'!$F$16:$F$21,_xlfn.XLOOKUP(I$3,'Load Schedule'!$G$15:$AD$15,'Load Schedule'!$G$16:$AD$21)))</f>
        <v>0</v>
      </c>
      <c r="J302" s="26">
        <f t="array" ref="J302">IF('Load Schedule'!$D$6="Yes",INDEX('Load Schedule'!$A$10:$D$8769,COLUMN(I299),4),'Load Schedule'!$J$10*_xlfn.XLOOKUP('Load Schedule'!$J$9,'Load Schedule'!$F$16:$F$21,_xlfn.XLOOKUP(J$3,'Load Schedule'!$G$15:$AD$15,'Load Schedule'!$G$16:$AD$21)))</f>
        <v>0</v>
      </c>
      <c r="K302" s="26">
        <f t="array" ref="K302">IF('Load Schedule'!$D$6="Yes",INDEX('Load Schedule'!$A$10:$D$8769,COLUMN(J299),4),'Load Schedule'!$J$10*_xlfn.XLOOKUP('Load Schedule'!$J$9,'Load Schedule'!$F$16:$F$21,_xlfn.XLOOKUP(K$3,'Load Schedule'!$G$15:$AD$15,'Load Schedule'!$G$16:$AD$21)))</f>
        <v>0</v>
      </c>
      <c r="L302" s="26">
        <f t="array" ref="L302">IF('Load Schedule'!$D$6="Yes",INDEX('Load Schedule'!$A$10:$D$8769,COLUMN(K299),4),'Load Schedule'!$J$10*_xlfn.XLOOKUP('Load Schedule'!$J$9,'Load Schedule'!$F$16:$F$21,_xlfn.XLOOKUP(L$3,'Load Schedule'!$G$15:$AD$15,'Load Schedule'!$G$16:$AD$21)))</f>
        <v>0</v>
      </c>
      <c r="M302" s="26">
        <f t="array" ref="M302">IF('Load Schedule'!$D$6="Yes",INDEX('Load Schedule'!$A$10:$D$8769,COLUMN(L299),4),'Load Schedule'!$J$10*_xlfn.XLOOKUP('Load Schedule'!$J$9,'Load Schedule'!$F$16:$F$21,_xlfn.XLOOKUP(M$3,'Load Schedule'!$G$15:$AD$15,'Load Schedule'!$G$16:$AD$21)))</f>
        <v>0</v>
      </c>
      <c r="N302" s="26">
        <f t="array" ref="N302">IF('Load Schedule'!$D$6="Yes",INDEX('Load Schedule'!$A$10:$D$8769,COLUMN(M299),4),'Load Schedule'!$J$10*_xlfn.XLOOKUP('Load Schedule'!$J$9,'Load Schedule'!$F$16:$F$21,_xlfn.XLOOKUP(N$3,'Load Schedule'!$G$15:$AD$15,'Load Schedule'!$G$16:$AD$21)))</f>
        <v>0</v>
      </c>
      <c r="O302" s="26">
        <f t="array" ref="O302">IF('Load Schedule'!$D$6="Yes",INDEX('Load Schedule'!$A$10:$D$8769,COLUMN(N299),4),'Load Schedule'!$J$10*_xlfn.XLOOKUP('Load Schedule'!$J$9,'Load Schedule'!$F$16:$F$21,_xlfn.XLOOKUP(O$3,'Load Schedule'!$G$15:$AD$15,'Load Schedule'!$G$16:$AD$21)))</f>
        <v>0</v>
      </c>
      <c r="P302" s="26">
        <f t="array" ref="P302">IF('Load Schedule'!$D$6="Yes",INDEX('Load Schedule'!$A$10:$D$8769,COLUMN(O299),4),'Load Schedule'!$J$10*_xlfn.XLOOKUP('Load Schedule'!$J$9,'Load Schedule'!$F$16:$F$21,_xlfn.XLOOKUP(P$3,'Load Schedule'!$G$15:$AD$15,'Load Schedule'!$G$16:$AD$21)))</f>
        <v>0</v>
      </c>
      <c r="Q302" s="26">
        <f t="array" ref="Q302">IF('Load Schedule'!$D$6="Yes",INDEX('Load Schedule'!$A$10:$D$8769,COLUMN(P299),4),'Load Schedule'!$J$10*_xlfn.XLOOKUP('Load Schedule'!$J$9,'Load Schedule'!$F$16:$F$21,_xlfn.XLOOKUP(Q$3,'Load Schedule'!$G$15:$AD$15,'Load Schedule'!$G$16:$AD$21)))</f>
        <v>0</v>
      </c>
      <c r="R302" s="26">
        <f t="array" ref="R302">IF('Load Schedule'!$D$6="Yes",INDEX('Load Schedule'!$A$10:$D$8769,COLUMN(Q299),4),'Load Schedule'!$J$10*_xlfn.XLOOKUP('Load Schedule'!$J$9,'Load Schedule'!$F$16:$F$21,_xlfn.XLOOKUP(R$3,'Load Schedule'!$G$15:$AD$15,'Load Schedule'!$G$16:$AD$21)))</f>
        <v>0</v>
      </c>
      <c r="S302" s="26">
        <f t="array" ref="S302">IF('Load Schedule'!$D$6="Yes",INDEX('Load Schedule'!$A$10:$D$8769,COLUMN(R299),4),'Load Schedule'!$J$10*_xlfn.XLOOKUP('Load Schedule'!$J$9,'Load Schedule'!$F$16:$F$21,_xlfn.XLOOKUP(S$3,'Load Schedule'!$G$15:$AD$15,'Load Schedule'!$G$16:$AD$21)))</f>
        <v>0</v>
      </c>
      <c r="T302" s="26">
        <f t="array" ref="T302">IF('Load Schedule'!$D$6="Yes",INDEX('Load Schedule'!$A$10:$D$8769,COLUMN(S299),4),'Load Schedule'!$J$10*_xlfn.XLOOKUP('Load Schedule'!$J$9,'Load Schedule'!$F$16:$F$21,_xlfn.XLOOKUP(T$3,'Load Schedule'!$G$15:$AD$15,'Load Schedule'!$G$16:$AD$21)))</f>
        <v>0</v>
      </c>
      <c r="U302" s="26">
        <f t="array" ref="U302">IF('Load Schedule'!$D$6="Yes",INDEX('Load Schedule'!$A$10:$D$8769,COLUMN(T299),4),'Load Schedule'!$J$10*_xlfn.XLOOKUP('Load Schedule'!$J$9,'Load Schedule'!$F$16:$F$21,_xlfn.XLOOKUP(U$3,'Load Schedule'!$G$15:$AD$15,'Load Schedule'!$G$16:$AD$21)))</f>
        <v>0</v>
      </c>
      <c r="V302" s="26">
        <f t="array" ref="V302">IF('Load Schedule'!$D$6="Yes",INDEX('Load Schedule'!$A$10:$D$8769,COLUMN(U299),4),'Load Schedule'!$J$10*_xlfn.XLOOKUP('Load Schedule'!$J$9,'Load Schedule'!$F$16:$F$21,_xlfn.XLOOKUP(V$3,'Load Schedule'!$G$15:$AD$15,'Load Schedule'!$G$16:$AD$21)))</f>
        <v>0</v>
      </c>
      <c r="W302" s="26">
        <f t="array" ref="W302">IF('Load Schedule'!$D$6="Yes",INDEX('Load Schedule'!$A$10:$D$8769,COLUMN(V299),4),'Load Schedule'!$J$10*_xlfn.XLOOKUP('Load Schedule'!$J$9,'Load Schedule'!$F$16:$F$21,_xlfn.XLOOKUP(W$3,'Load Schedule'!$G$15:$AD$15,'Load Schedule'!$G$16:$AD$21)))</f>
        <v>0</v>
      </c>
      <c r="X302" s="26">
        <f t="array" ref="X302">IF('Load Schedule'!$D$6="Yes",INDEX('Load Schedule'!$A$10:$D$8769,COLUMN(W299),4),'Load Schedule'!$J$10*_xlfn.XLOOKUP('Load Schedule'!$J$9,'Load Schedule'!$F$16:$F$21,_xlfn.XLOOKUP(X$3,'Load Schedule'!$G$15:$AD$15,'Load Schedule'!$G$16:$AD$21)))</f>
        <v>0</v>
      </c>
      <c r="Y302" s="26">
        <f t="array" ref="Y302">IF('Load Schedule'!$D$6="Yes",INDEX('Load Schedule'!$A$10:$D$8769,COLUMN(X299),4),'Load Schedule'!$J$10*_xlfn.XLOOKUP('Load Schedule'!$J$9,'Load Schedule'!$F$16:$F$21,_xlfn.XLOOKUP(Y$3,'Load Schedule'!$G$15:$AD$15,'Load Schedule'!$G$16:$AD$21)))</f>
        <v>0</v>
      </c>
      <c r="AA302">
        <f t="shared" si="4"/>
        <v>7176</v>
      </c>
    </row>
    <row r="303" spans="1:27" x14ac:dyDescent="0.25">
      <c r="A303" s="8">
        <v>44496</v>
      </c>
      <c r="B303" s="26">
        <f t="array" ref="B303">IF('Load Schedule'!$D$6="Yes",INDEX('Load Schedule'!$A$10:$D$8769,COLUMN(A300),4),'Load Schedule'!$J$10*_xlfn.XLOOKUP('Load Schedule'!$J$9,'Load Schedule'!$F$16:$F$21,_xlfn.XLOOKUP(B$3,'Load Schedule'!$G$15:$AD$15,'Load Schedule'!$G$16:$AD$21)))</f>
        <v>0</v>
      </c>
      <c r="C303" s="26">
        <f t="array" ref="C303">IF('Load Schedule'!$D$6="Yes",INDEX('Load Schedule'!$A$10:$D$8769,COLUMN(B300),4),'Load Schedule'!$J$10*_xlfn.XLOOKUP('Load Schedule'!$J$9,'Load Schedule'!$F$16:$F$21,_xlfn.XLOOKUP(C$3,'Load Schedule'!$G$15:$AD$15,'Load Schedule'!$G$16:$AD$21)))</f>
        <v>0</v>
      </c>
      <c r="D303" s="26">
        <f t="array" ref="D303">IF('Load Schedule'!$D$6="Yes",INDEX('Load Schedule'!$A$10:$D$8769,COLUMN(C300),4),'Load Schedule'!$J$10*_xlfn.XLOOKUP('Load Schedule'!$J$9,'Load Schedule'!$F$16:$F$21,_xlfn.XLOOKUP(D$3,'Load Schedule'!$G$15:$AD$15,'Load Schedule'!$G$16:$AD$21)))</f>
        <v>0</v>
      </c>
      <c r="E303" s="26">
        <f t="array" ref="E303">IF('Load Schedule'!$D$6="Yes",INDEX('Load Schedule'!$A$10:$D$8769,COLUMN(D300),4),'Load Schedule'!$J$10*_xlfn.XLOOKUP('Load Schedule'!$J$9,'Load Schedule'!$F$16:$F$21,_xlfn.XLOOKUP(E$3,'Load Schedule'!$G$15:$AD$15,'Load Schedule'!$G$16:$AD$21)))</f>
        <v>0</v>
      </c>
      <c r="F303" s="26">
        <f t="array" ref="F303">IF('Load Schedule'!$D$6="Yes",INDEX('Load Schedule'!$A$10:$D$8769,COLUMN(E300),4),'Load Schedule'!$J$10*_xlfn.XLOOKUP('Load Schedule'!$J$9,'Load Schedule'!$F$16:$F$21,_xlfn.XLOOKUP(F$3,'Load Schedule'!$G$15:$AD$15,'Load Schedule'!$G$16:$AD$21)))</f>
        <v>0</v>
      </c>
      <c r="G303" s="26">
        <f t="array" ref="G303">IF('Load Schedule'!$D$6="Yes",INDEX('Load Schedule'!$A$10:$D$8769,COLUMN(F300),4),'Load Schedule'!$J$10*_xlfn.XLOOKUP('Load Schedule'!$J$9,'Load Schedule'!$F$16:$F$21,_xlfn.XLOOKUP(G$3,'Load Schedule'!$G$15:$AD$15,'Load Schedule'!$G$16:$AD$21)))</f>
        <v>0</v>
      </c>
      <c r="H303" s="26">
        <f t="array" ref="H303">IF('Load Schedule'!$D$6="Yes",INDEX('Load Schedule'!$A$10:$D$8769,COLUMN(G300),4),'Load Schedule'!$J$10*_xlfn.XLOOKUP('Load Schedule'!$J$9,'Load Schedule'!$F$16:$F$21,_xlfn.XLOOKUP(H$3,'Load Schedule'!$G$15:$AD$15,'Load Schedule'!$G$16:$AD$21)))</f>
        <v>0</v>
      </c>
      <c r="I303" s="26">
        <f t="array" ref="I303">IF('Load Schedule'!$D$6="Yes",INDEX('Load Schedule'!$A$10:$D$8769,COLUMN(H300),4),'Load Schedule'!$J$10*_xlfn.XLOOKUP('Load Schedule'!$J$9,'Load Schedule'!$F$16:$F$21,_xlfn.XLOOKUP(I$3,'Load Schedule'!$G$15:$AD$15,'Load Schedule'!$G$16:$AD$21)))</f>
        <v>0</v>
      </c>
      <c r="J303" s="26">
        <f t="array" ref="J303">IF('Load Schedule'!$D$6="Yes",INDEX('Load Schedule'!$A$10:$D$8769,COLUMN(I300),4),'Load Schedule'!$J$10*_xlfn.XLOOKUP('Load Schedule'!$J$9,'Load Schedule'!$F$16:$F$21,_xlfn.XLOOKUP(J$3,'Load Schedule'!$G$15:$AD$15,'Load Schedule'!$G$16:$AD$21)))</f>
        <v>0</v>
      </c>
      <c r="K303" s="26">
        <f t="array" ref="K303">IF('Load Schedule'!$D$6="Yes",INDEX('Load Schedule'!$A$10:$D$8769,COLUMN(J300),4),'Load Schedule'!$J$10*_xlfn.XLOOKUP('Load Schedule'!$J$9,'Load Schedule'!$F$16:$F$21,_xlfn.XLOOKUP(K$3,'Load Schedule'!$G$15:$AD$15,'Load Schedule'!$G$16:$AD$21)))</f>
        <v>0</v>
      </c>
      <c r="L303" s="26">
        <f t="array" ref="L303">IF('Load Schedule'!$D$6="Yes",INDEX('Load Schedule'!$A$10:$D$8769,COLUMN(K300),4),'Load Schedule'!$J$10*_xlfn.XLOOKUP('Load Schedule'!$J$9,'Load Schedule'!$F$16:$F$21,_xlfn.XLOOKUP(L$3,'Load Schedule'!$G$15:$AD$15,'Load Schedule'!$G$16:$AD$21)))</f>
        <v>0</v>
      </c>
      <c r="M303" s="26">
        <f t="array" ref="M303">IF('Load Schedule'!$D$6="Yes",INDEX('Load Schedule'!$A$10:$D$8769,COLUMN(L300),4),'Load Schedule'!$J$10*_xlfn.XLOOKUP('Load Schedule'!$J$9,'Load Schedule'!$F$16:$F$21,_xlfn.XLOOKUP(M$3,'Load Schedule'!$G$15:$AD$15,'Load Schedule'!$G$16:$AD$21)))</f>
        <v>0</v>
      </c>
      <c r="N303" s="26">
        <f t="array" ref="N303">IF('Load Schedule'!$D$6="Yes",INDEX('Load Schedule'!$A$10:$D$8769,COLUMN(M300),4),'Load Schedule'!$J$10*_xlfn.XLOOKUP('Load Schedule'!$J$9,'Load Schedule'!$F$16:$F$21,_xlfn.XLOOKUP(N$3,'Load Schedule'!$G$15:$AD$15,'Load Schedule'!$G$16:$AD$21)))</f>
        <v>0</v>
      </c>
      <c r="O303" s="26">
        <f t="array" ref="O303">IF('Load Schedule'!$D$6="Yes",INDEX('Load Schedule'!$A$10:$D$8769,COLUMN(N300),4),'Load Schedule'!$J$10*_xlfn.XLOOKUP('Load Schedule'!$J$9,'Load Schedule'!$F$16:$F$21,_xlfn.XLOOKUP(O$3,'Load Schedule'!$G$15:$AD$15,'Load Schedule'!$G$16:$AD$21)))</f>
        <v>0</v>
      </c>
      <c r="P303" s="26">
        <f t="array" ref="P303">IF('Load Schedule'!$D$6="Yes",INDEX('Load Schedule'!$A$10:$D$8769,COLUMN(O300),4),'Load Schedule'!$J$10*_xlfn.XLOOKUP('Load Schedule'!$J$9,'Load Schedule'!$F$16:$F$21,_xlfn.XLOOKUP(P$3,'Load Schedule'!$G$15:$AD$15,'Load Schedule'!$G$16:$AD$21)))</f>
        <v>0</v>
      </c>
      <c r="Q303" s="26">
        <f t="array" ref="Q303">IF('Load Schedule'!$D$6="Yes",INDEX('Load Schedule'!$A$10:$D$8769,COLUMN(P300),4),'Load Schedule'!$J$10*_xlfn.XLOOKUP('Load Schedule'!$J$9,'Load Schedule'!$F$16:$F$21,_xlfn.XLOOKUP(Q$3,'Load Schedule'!$G$15:$AD$15,'Load Schedule'!$G$16:$AD$21)))</f>
        <v>0</v>
      </c>
      <c r="R303" s="26">
        <f t="array" ref="R303">IF('Load Schedule'!$D$6="Yes",INDEX('Load Schedule'!$A$10:$D$8769,COLUMN(Q300),4),'Load Schedule'!$J$10*_xlfn.XLOOKUP('Load Schedule'!$J$9,'Load Schedule'!$F$16:$F$21,_xlfn.XLOOKUP(R$3,'Load Schedule'!$G$15:$AD$15,'Load Schedule'!$G$16:$AD$21)))</f>
        <v>0</v>
      </c>
      <c r="S303" s="26">
        <f t="array" ref="S303">IF('Load Schedule'!$D$6="Yes",INDEX('Load Schedule'!$A$10:$D$8769,COLUMN(R300),4),'Load Schedule'!$J$10*_xlfn.XLOOKUP('Load Schedule'!$J$9,'Load Schedule'!$F$16:$F$21,_xlfn.XLOOKUP(S$3,'Load Schedule'!$G$15:$AD$15,'Load Schedule'!$G$16:$AD$21)))</f>
        <v>0</v>
      </c>
      <c r="T303" s="26">
        <f t="array" ref="T303">IF('Load Schedule'!$D$6="Yes",INDEX('Load Schedule'!$A$10:$D$8769,COLUMN(S300),4),'Load Schedule'!$J$10*_xlfn.XLOOKUP('Load Schedule'!$J$9,'Load Schedule'!$F$16:$F$21,_xlfn.XLOOKUP(T$3,'Load Schedule'!$G$15:$AD$15,'Load Schedule'!$G$16:$AD$21)))</f>
        <v>0</v>
      </c>
      <c r="U303" s="26">
        <f t="array" ref="U303">IF('Load Schedule'!$D$6="Yes",INDEX('Load Schedule'!$A$10:$D$8769,COLUMN(T300),4),'Load Schedule'!$J$10*_xlfn.XLOOKUP('Load Schedule'!$J$9,'Load Schedule'!$F$16:$F$21,_xlfn.XLOOKUP(U$3,'Load Schedule'!$G$15:$AD$15,'Load Schedule'!$G$16:$AD$21)))</f>
        <v>0</v>
      </c>
      <c r="V303" s="26">
        <f t="array" ref="V303">IF('Load Schedule'!$D$6="Yes",INDEX('Load Schedule'!$A$10:$D$8769,COLUMN(U300),4),'Load Schedule'!$J$10*_xlfn.XLOOKUP('Load Schedule'!$J$9,'Load Schedule'!$F$16:$F$21,_xlfn.XLOOKUP(V$3,'Load Schedule'!$G$15:$AD$15,'Load Schedule'!$G$16:$AD$21)))</f>
        <v>0</v>
      </c>
      <c r="W303" s="26">
        <f t="array" ref="W303">IF('Load Schedule'!$D$6="Yes",INDEX('Load Schedule'!$A$10:$D$8769,COLUMN(V300),4),'Load Schedule'!$J$10*_xlfn.XLOOKUP('Load Schedule'!$J$9,'Load Schedule'!$F$16:$F$21,_xlfn.XLOOKUP(W$3,'Load Schedule'!$G$15:$AD$15,'Load Schedule'!$G$16:$AD$21)))</f>
        <v>0</v>
      </c>
      <c r="X303" s="26">
        <f t="array" ref="X303">IF('Load Schedule'!$D$6="Yes",INDEX('Load Schedule'!$A$10:$D$8769,COLUMN(W300),4),'Load Schedule'!$J$10*_xlfn.XLOOKUP('Load Schedule'!$J$9,'Load Schedule'!$F$16:$F$21,_xlfn.XLOOKUP(X$3,'Load Schedule'!$G$15:$AD$15,'Load Schedule'!$G$16:$AD$21)))</f>
        <v>0</v>
      </c>
      <c r="Y303" s="26">
        <f t="array" ref="Y303">IF('Load Schedule'!$D$6="Yes",INDEX('Load Schedule'!$A$10:$D$8769,COLUMN(X300),4),'Load Schedule'!$J$10*_xlfn.XLOOKUP('Load Schedule'!$J$9,'Load Schedule'!$F$16:$F$21,_xlfn.XLOOKUP(Y$3,'Load Schedule'!$G$15:$AD$15,'Load Schedule'!$G$16:$AD$21)))</f>
        <v>0</v>
      </c>
      <c r="AA303">
        <f t="shared" si="4"/>
        <v>7200</v>
      </c>
    </row>
    <row r="304" spans="1:27" x14ac:dyDescent="0.25">
      <c r="A304" s="8">
        <v>44497</v>
      </c>
      <c r="B304" s="26">
        <f t="array" ref="B304">IF('Load Schedule'!$D$6="Yes",INDEX('Load Schedule'!$A$10:$D$8769,COLUMN(A301),4),'Load Schedule'!$J$10*_xlfn.XLOOKUP('Load Schedule'!$J$9,'Load Schedule'!$F$16:$F$21,_xlfn.XLOOKUP(B$3,'Load Schedule'!$G$15:$AD$15,'Load Schedule'!$G$16:$AD$21)))</f>
        <v>0</v>
      </c>
      <c r="C304" s="26">
        <f t="array" ref="C304">IF('Load Schedule'!$D$6="Yes",INDEX('Load Schedule'!$A$10:$D$8769,COLUMN(B301),4),'Load Schedule'!$J$10*_xlfn.XLOOKUP('Load Schedule'!$J$9,'Load Schedule'!$F$16:$F$21,_xlfn.XLOOKUP(C$3,'Load Schedule'!$G$15:$AD$15,'Load Schedule'!$G$16:$AD$21)))</f>
        <v>0</v>
      </c>
      <c r="D304" s="26">
        <f t="array" ref="D304">IF('Load Schedule'!$D$6="Yes",INDEX('Load Schedule'!$A$10:$D$8769,COLUMN(C301),4),'Load Schedule'!$J$10*_xlfn.XLOOKUP('Load Schedule'!$J$9,'Load Schedule'!$F$16:$F$21,_xlfn.XLOOKUP(D$3,'Load Schedule'!$G$15:$AD$15,'Load Schedule'!$G$16:$AD$21)))</f>
        <v>0</v>
      </c>
      <c r="E304" s="26">
        <f t="array" ref="E304">IF('Load Schedule'!$D$6="Yes",INDEX('Load Schedule'!$A$10:$D$8769,COLUMN(D301),4),'Load Schedule'!$J$10*_xlfn.XLOOKUP('Load Schedule'!$J$9,'Load Schedule'!$F$16:$F$21,_xlfn.XLOOKUP(E$3,'Load Schedule'!$G$15:$AD$15,'Load Schedule'!$G$16:$AD$21)))</f>
        <v>0</v>
      </c>
      <c r="F304" s="26">
        <f t="array" ref="F304">IF('Load Schedule'!$D$6="Yes",INDEX('Load Schedule'!$A$10:$D$8769,COLUMN(E301),4),'Load Schedule'!$J$10*_xlfn.XLOOKUP('Load Schedule'!$J$9,'Load Schedule'!$F$16:$F$21,_xlfn.XLOOKUP(F$3,'Load Schedule'!$G$15:$AD$15,'Load Schedule'!$G$16:$AD$21)))</f>
        <v>0</v>
      </c>
      <c r="G304" s="26">
        <f t="array" ref="G304">IF('Load Schedule'!$D$6="Yes",INDEX('Load Schedule'!$A$10:$D$8769,COLUMN(F301),4),'Load Schedule'!$J$10*_xlfn.XLOOKUP('Load Schedule'!$J$9,'Load Schedule'!$F$16:$F$21,_xlfn.XLOOKUP(G$3,'Load Schedule'!$G$15:$AD$15,'Load Schedule'!$G$16:$AD$21)))</f>
        <v>0</v>
      </c>
      <c r="H304" s="26">
        <f t="array" ref="H304">IF('Load Schedule'!$D$6="Yes",INDEX('Load Schedule'!$A$10:$D$8769,COLUMN(G301),4),'Load Schedule'!$J$10*_xlfn.XLOOKUP('Load Schedule'!$J$9,'Load Schedule'!$F$16:$F$21,_xlfn.XLOOKUP(H$3,'Load Schedule'!$G$15:$AD$15,'Load Schedule'!$G$16:$AD$21)))</f>
        <v>0</v>
      </c>
      <c r="I304" s="26">
        <f t="array" ref="I304">IF('Load Schedule'!$D$6="Yes",INDEX('Load Schedule'!$A$10:$D$8769,COLUMN(H301),4),'Load Schedule'!$J$10*_xlfn.XLOOKUP('Load Schedule'!$J$9,'Load Schedule'!$F$16:$F$21,_xlfn.XLOOKUP(I$3,'Load Schedule'!$G$15:$AD$15,'Load Schedule'!$G$16:$AD$21)))</f>
        <v>0</v>
      </c>
      <c r="J304" s="26">
        <f t="array" ref="J304">IF('Load Schedule'!$D$6="Yes",INDEX('Load Schedule'!$A$10:$D$8769,COLUMN(I301),4),'Load Schedule'!$J$10*_xlfn.XLOOKUP('Load Schedule'!$J$9,'Load Schedule'!$F$16:$F$21,_xlfn.XLOOKUP(J$3,'Load Schedule'!$G$15:$AD$15,'Load Schedule'!$G$16:$AD$21)))</f>
        <v>0</v>
      </c>
      <c r="K304" s="26">
        <f t="array" ref="K304">IF('Load Schedule'!$D$6="Yes",INDEX('Load Schedule'!$A$10:$D$8769,COLUMN(J301),4),'Load Schedule'!$J$10*_xlfn.XLOOKUP('Load Schedule'!$J$9,'Load Schedule'!$F$16:$F$21,_xlfn.XLOOKUP(K$3,'Load Schedule'!$G$15:$AD$15,'Load Schedule'!$G$16:$AD$21)))</f>
        <v>0</v>
      </c>
      <c r="L304" s="26">
        <f t="array" ref="L304">IF('Load Schedule'!$D$6="Yes",INDEX('Load Schedule'!$A$10:$D$8769,COLUMN(K301),4),'Load Schedule'!$J$10*_xlfn.XLOOKUP('Load Schedule'!$J$9,'Load Schedule'!$F$16:$F$21,_xlfn.XLOOKUP(L$3,'Load Schedule'!$G$15:$AD$15,'Load Schedule'!$G$16:$AD$21)))</f>
        <v>0</v>
      </c>
      <c r="M304" s="26">
        <f t="array" ref="M304">IF('Load Schedule'!$D$6="Yes",INDEX('Load Schedule'!$A$10:$D$8769,COLUMN(L301),4),'Load Schedule'!$J$10*_xlfn.XLOOKUP('Load Schedule'!$J$9,'Load Schedule'!$F$16:$F$21,_xlfn.XLOOKUP(M$3,'Load Schedule'!$G$15:$AD$15,'Load Schedule'!$G$16:$AD$21)))</f>
        <v>0</v>
      </c>
      <c r="N304" s="26">
        <f t="array" ref="N304">IF('Load Schedule'!$D$6="Yes",INDEX('Load Schedule'!$A$10:$D$8769,COLUMN(M301),4),'Load Schedule'!$J$10*_xlfn.XLOOKUP('Load Schedule'!$J$9,'Load Schedule'!$F$16:$F$21,_xlfn.XLOOKUP(N$3,'Load Schedule'!$G$15:$AD$15,'Load Schedule'!$G$16:$AD$21)))</f>
        <v>0</v>
      </c>
      <c r="O304" s="26">
        <f t="array" ref="O304">IF('Load Schedule'!$D$6="Yes",INDEX('Load Schedule'!$A$10:$D$8769,COLUMN(N301),4),'Load Schedule'!$J$10*_xlfn.XLOOKUP('Load Schedule'!$J$9,'Load Schedule'!$F$16:$F$21,_xlfn.XLOOKUP(O$3,'Load Schedule'!$G$15:$AD$15,'Load Schedule'!$G$16:$AD$21)))</f>
        <v>0</v>
      </c>
      <c r="P304" s="26">
        <f t="array" ref="P304">IF('Load Schedule'!$D$6="Yes",INDEX('Load Schedule'!$A$10:$D$8769,COLUMN(O301),4),'Load Schedule'!$J$10*_xlfn.XLOOKUP('Load Schedule'!$J$9,'Load Schedule'!$F$16:$F$21,_xlfn.XLOOKUP(P$3,'Load Schedule'!$G$15:$AD$15,'Load Schedule'!$G$16:$AD$21)))</f>
        <v>0</v>
      </c>
      <c r="Q304" s="26">
        <f t="array" ref="Q304">IF('Load Schedule'!$D$6="Yes",INDEX('Load Schedule'!$A$10:$D$8769,COLUMN(P301),4),'Load Schedule'!$J$10*_xlfn.XLOOKUP('Load Schedule'!$J$9,'Load Schedule'!$F$16:$F$21,_xlfn.XLOOKUP(Q$3,'Load Schedule'!$G$15:$AD$15,'Load Schedule'!$G$16:$AD$21)))</f>
        <v>0</v>
      </c>
      <c r="R304" s="26">
        <f t="array" ref="R304">IF('Load Schedule'!$D$6="Yes",INDEX('Load Schedule'!$A$10:$D$8769,COLUMN(Q301),4),'Load Schedule'!$J$10*_xlfn.XLOOKUP('Load Schedule'!$J$9,'Load Schedule'!$F$16:$F$21,_xlfn.XLOOKUP(R$3,'Load Schedule'!$G$15:$AD$15,'Load Schedule'!$G$16:$AD$21)))</f>
        <v>0</v>
      </c>
      <c r="S304" s="26">
        <f t="array" ref="S304">IF('Load Schedule'!$D$6="Yes",INDEX('Load Schedule'!$A$10:$D$8769,COLUMN(R301),4),'Load Schedule'!$J$10*_xlfn.XLOOKUP('Load Schedule'!$J$9,'Load Schedule'!$F$16:$F$21,_xlfn.XLOOKUP(S$3,'Load Schedule'!$G$15:$AD$15,'Load Schedule'!$G$16:$AD$21)))</f>
        <v>0</v>
      </c>
      <c r="T304" s="26">
        <f t="array" ref="T304">IF('Load Schedule'!$D$6="Yes",INDEX('Load Schedule'!$A$10:$D$8769,COLUMN(S301),4),'Load Schedule'!$J$10*_xlfn.XLOOKUP('Load Schedule'!$J$9,'Load Schedule'!$F$16:$F$21,_xlfn.XLOOKUP(T$3,'Load Schedule'!$G$15:$AD$15,'Load Schedule'!$G$16:$AD$21)))</f>
        <v>0</v>
      </c>
      <c r="U304" s="26">
        <f t="array" ref="U304">IF('Load Schedule'!$D$6="Yes",INDEX('Load Schedule'!$A$10:$D$8769,COLUMN(T301),4),'Load Schedule'!$J$10*_xlfn.XLOOKUP('Load Schedule'!$J$9,'Load Schedule'!$F$16:$F$21,_xlfn.XLOOKUP(U$3,'Load Schedule'!$G$15:$AD$15,'Load Schedule'!$G$16:$AD$21)))</f>
        <v>0</v>
      </c>
      <c r="V304" s="26">
        <f t="array" ref="V304">IF('Load Schedule'!$D$6="Yes",INDEX('Load Schedule'!$A$10:$D$8769,COLUMN(U301),4),'Load Schedule'!$J$10*_xlfn.XLOOKUP('Load Schedule'!$J$9,'Load Schedule'!$F$16:$F$21,_xlfn.XLOOKUP(V$3,'Load Schedule'!$G$15:$AD$15,'Load Schedule'!$G$16:$AD$21)))</f>
        <v>0</v>
      </c>
      <c r="W304" s="26">
        <f t="array" ref="W304">IF('Load Schedule'!$D$6="Yes",INDEX('Load Schedule'!$A$10:$D$8769,COLUMN(V301),4),'Load Schedule'!$J$10*_xlfn.XLOOKUP('Load Schedule'!$J$9,'Load Schedule'!$F$16:$F$21,_xlfn.XLOOKUP(W$3,'Load Schedule'!$G$15:$AD$15,'Load Schedule'!$G$16:$AD$21)))</f>
        <v>0</v>
      </c>
      <c r="X304" s="26">
        <f t="array" ref="X304">IF('Load Schedule'!$D$6="Yes",INDEX('Load Schedule'!$A$10:$D$8769,COLUMN(W301),4),'Load Schedule'!$J$10*_xlfn.XLOOKUP('Load Schedule'!$J$9,'Load Schedule'!$F$16:$F$21,_xlfn.XLOOKUP(X$3,'Load Schedule'!$G$15:$AD$15,'Load Schedule'!$G$16:$AD$21)))</f>
        <v>0</v>
      </c>
      <c r="Y304" s="26">
        <f t="array" ref="Y304">IF('Load Schedule'!$D$6="Yes",INDEX('Load Schedule'!$A$10:$D$8769,COLUMN(X301),4),'Load Schedule'!$J$10*_xlfn.XLOOKUP('Load Schedule'!$J$9,'Load Schedule'!$F$16:$F$21,_xlfn.XLOOKUP(Y$3,'Load Schedule'!$G$15:$AD$15,'Load Schedule'!$G$16:$AD$21)))</f>
        <v>0</v>
      </c>
      <c r="AA304">
        <f t="shared" si="4"/>
        <v>7224</v>
      </c>
    </row>
    <row r="305" spans="1:27" x14ac:dyDescent="0.25">
      <c r="A305" s="8">
        <v>44498</v>
      </c>
      <c r="B305" s="26">
        <f t="array" ref="B305">IF('Load Schedule'!$D$6="Yes",INDEX('Load Schedule'!$A$10:$D$8769,COLUMN(A302),4),'Load Schedule'!$J$10*_xlfn.XLOOKUP('Load Schedule'!$J$9,'Load Schedule'!$F$16:$F$21,_xlfn.XLOOKUP(B$3,'Load Schedule'!$G$15:$AD$15,'Load Schedule'!$G$16:$AD$21)))</f>
        <v>0</v>
      </c>
      <c r="C305" s="26">
        <f t="array" ref="C305">IF('Load Schedule'!$D$6="Yes",INDEX('Load Schedule'!$A$10:$D$8769,COLUMN(B302),4),'Load Schedule'!$J$10*_xlfn.XLOOKUP('Load Schedule'!$J$9,'Load Schedule'!$F$16:$F$21,_xlfn.XLOOKUP(C$3,'Load Schedule'!$G$15:$AD$15,'Load Schedule'!$G$16:$AD$21)))</f>
        <v>0</v>
      </c>
      <c r="D305" s="26">
        <f t="array" ref="D305">IF('Load Schedule'!$D$6="Yes",INDEX('Load Schedule'!$A$10:$D$8769,COLUMN(C302),4),'Load Schedule'!$J$10*_xlfn.XLOOKUP('Load Schedule'!$J$9,'Load Schedule'!$F$16:$F$21,_xlfn.XLOOKUP(D$3,'Load Schedule'!$G$15:$AD$15,'Load Schedule'!$G$16:$AD$21)))</f>
        <v>0</v>
      </c>
      <c r="E305" s="26">
        <f t="array" ref="E305">IF('Load Schedule'!$D$6="Yes",INDEX('Load Schedule'!$A$10:$D$8769,COLUMN(D302),4),'Load Schedule'!$J$10*_xlfn.XLOOKUP('Load Schedule'!$J$9,'Load Schedule'!$F$16:$F$21,_xlfn.XLOOKUP(E$3,'Load Schedule'!$G$15:$AD$15,'Load Schedule'!$G$16:$AD$21)))</f>
        <v>0</v>
      </c>
      <c r="F305" s="26">
        <f t="array" ref="F305">IF('Load Schedule'!$D$6="Yes",INDEX('Load Schedule'!$A$10:$D$8769,COLUMN(E302),4),'Load Schedule'!$J$10*_xlfn.XLOOKUP('Load Schedule'!$J$9,'Load Schedule'!$F$16:$F$21,_xlfn.XLOOKUP(F$3,'Load Schedule'!$G$15:$AD$15,'Load Schedule'!$G$16:$AD$21)))</f>
        <v>0</v>
      </c>
      <c r="G305" s="26">
        <f t="array" ref="G305">IF('Load Schedule'!$D$6="Yes",INDEX('Load Schedule'!$A$10:$D$8769,COLUMN(F302),4),'Load Schedule'!$J$10*_xlfn.XLOOKUP('Load Schedule'!$J$9,'Load Schedule'!$F$16:$F$21,_xlfn.XLOOKUP(G$3,'Load Schedule'!$G$15:$AD$15,'Load Schedule'!$G$16:$AD$21)))</f>
        <v>0</v>
      </c>
      <c r="H305" s="26">
        <f t="array" ref="H305">IF('Load Schedule'!$D$6="Yes",INDEX('Load Schedule'!$A$10:$D$8769,COLUMN(G302),4),'Load Schedule'!$J$10*_xlfn.XLOOKUP('Load Schedule'!$J$9,'Load Schedule'!$F$16:$F$21,_xlfn.XLOOKUP(H$3,'Load Schedule'!$G$15:$AD$15,'Load Schedule'!$G$16:$AD$21)))</f>
        <v>0</v>
      </c>
      <c r="I305" s="26">
        <f t="array" ref="I305">IF('Load Schedule'!$D$6="Yes",INDEX('Load Schedule'!$A$10:$D$8769,COLUMN(H302),4),'Load Schedule'!$J$10*_xlfn.XLOOKUP('Load Schedule'!$J$9,'Load Schedule'!$F$16:$F$21,_xlfn.XLOOKUP(I$3,'Load Schedule'!$G$15:$AD$15,'Load Schedule'!$G$16:$AD$21)))</f>
        <v>0</v>
      </c>
      <c r="J305" s="26">
        <f t="array" ref="J305">IF('Load Schedule'!$D$6="Yes",INDEX('Load Schedule'!$A$10:$D$8769,COLUMN(I302),4),'Load Schedule'!$J$10*_xlfn.XLOOKUP('Load Schedule'!$J$9,'Load Schedule'!$F$16:$F$21,_xlfn.XLOOKUP(J$3,'Load Schedule'!$G$15:$AD$15,'Load Schedule'!$G$16:$AD$21)))</f>
        <v>0</v>
      </c>
      <c r="K305" s="26">
        <f t="array" ref="K305">IF('Load Schedule'!$D$6="Yes",INDEX('Load Schedule'!$A$10:$D$8769,COLUMN(J302),4),'Load Schedule'!$J$10*_xlfn.XLOOKUP('Load Schedule'!$J$9,'Load Schedule'!$F$16:$F$21,_xlfn.XLOOKUP(K$3,'Load Schedule'!$G$15:$AD$15,'Load Schedule'!$G$16:$AD$21)))</f>
        <v>0</v>
      </c>
      <c r="L305" s="26">
        <f t="array" ref="L305">IF('Load Schedule'!$D$6="Yes",INDEX('Load Schedule'!$A$10:$D$8769,COLUMN(K302),4),'Load Schedule'!$J$10*_xlfn.XLOOKUP('Load Schedule'!$J$9,'Load Schedule'!$F$16:$F$21,_xlfn.XLOOKUP(L$3,'Load Schedule'!$G$15:$AD$15,'Load Schedule'!$G$16:$AD$21)))</f>
        <v>0</v>
      </c>
      <c r="M305" s="26">
        <f t="array" ref="M305">IF('Load Schedule'!$D$6="Yes",INDEX('Load Schedule'!$A$10:$D$8769,COLUMN(L302),4),'Load Schedule'!$J$10*_xlfn.XLOOKUP('Load Schedule'!$J$9,'Load Schedule'!$F$16:$F$21,_xlfn.XLOOKUP(M$3,'Load Schedule'!$G$15:$AD$15,'Load Schedule'!$G$16:$AD$21)))</f>
        <v>0</v>
      </c>
      <c r="N305" s="26">
        <f t="array" ref="N305">IF('Load Schedule'!$D$6="Yes",INDEX('Load Schedule'!$A$10:$D$8769,COLUMN(M302),4),'Load Schedule'!$J$10*_xlfn.XLOOKUP('Load Schedule'!$J$9,'Load Schedule'!$F$16:$F$21,_xlfn.XLOOKUP(N$3,'Load Schedule'!$G$15:$AD$15,'Load Schedule'!$G$16:$AD$21)))</f>
        <v>0</v>
      </c>
      <c r="O305" s="26">
        <f t="array" ref="O305">IF('Load Schedule'!$D$6="Yes",INDEX('Load Schedule'!$A$10:$D$8769,COLUMN(N302),4),'Load Schedule'!$J$10*_xlfn.XLOOKUP('Load Schedule'!$J$9,'Load Schedule'!$F$16:$F$21,_xlfn.XLOOKUP(O$3,'Load Schedule'!$G$15:$AD$15,'Load Schedule'!$G$16:$AD$21)))</f>
        <v>0</v>
      </c>
      <c r="P305" s="26">
        <f t="array" ref="P305">IF('Load Schedule'!$D$6="Yes",INDEX('Load Schedule'!$A$10:$D$8769,COLUMN(O302),4),'Load Schedule'!$J$10*_xlfn.XLOOKUP('Load Schedule'!$J$9,'Load Schedule'!$F$16:$F$21,_xlfn.XLOOKUP(P$3,'Load Schedule'!$G$15:$AD$15,'Load Schedule'!$G$16:$AD$21)))</f>
        <v>0</v>
      </c>
      <c r="Q305" s="26">
        <f t="array" ref="Q305">IF('Load Schedule'!$D$6="Yes",INDEX('Load Schedule'!$A$10:$D$8769,COLUMN(P302),4),'Load Schedule'!$J$10*_xlfn.XLOOKUP('Load Schedule'!$J$9,'Load Schedule'!$F$16:$F$21,_xlfn.XLOOKUP(Q$3,'Load Schedule'!$G$15:$AD$15,'Load Schedule'!$G$16:$AD$21)))</f>
        <v>0</v>
      </c>
      <c r="R305" s="26">
        <f t="array" ref="R305">IF('Load Schedule'!$D$6="Yes",INDEX('Load Schedule'!$A$10:$D$8769,COLUMN(Q302),4),'Load Schedule'!$J$10*_xlfn.XLOOKUP('Load Schedule'!$J$9,'Load Schedule'!$F$16:$F$21,_xlfn.XLOOKUP(R$3,'Load Schedule'!$G$15:$AD$15,'Load Schedule'!$G$16:$AD$21)))</f>
        <v>0</v>
      </c>
      <c r="S305" s="26">
        <f t="array" ref="S305">IF('Load Schedule'!$D$6="Yes",INDEX('Load Schedule'!$A$10:$D$8769,COLUMN(R302),4),'Load Schedule'!$J$10*_xlfn.XLOOKUP('Load Schedule'!$J$9,'Load Schedule'!$F$16:$F$21,_xlfn.XLOOKUP(S$3,'Load Schedule'!$G$15:$AD$15,'Load Schedule'!$G$16:$AD$21)))</f>
        <v>0</v>
      </c>
      <c r="T305" s="26">
        <f t="array" ref="T305">IF('Load Schedule'!$D$6="Yes",INDEX('Load Schedule'!$A$10:$D$8769,COLUMN(S302),4),'Load Schedule'!$J$10*_xlfn.XLOOKUP('Load Schedule'!$J$9,'Load Schedule'!$F$16:$F$21,_xlfn.XLOOKUP(T$3,'Load Schedule'!$G$15:$AD$15,'Load Schedule'!$G$16:$AD$21)))</f>
        <v>0</v>
      </c>
      <c r="U305" s="26">
        <f t="array" ref="U305">IF('Load Schedule'!$D$6="Yes",INDEX('Load Schedule'!$A$10:$D$8769,COLUMN(T302),4),'Load Schedule'!$J$10*_xlfn.XLOOKUP('Load Schedule'!$J$9,'Load Schedule'!$F$16:$F$21,_xlfn.XLOOKUP(U$3,'Load Schedule'!$G$15:$AD$15,'Load Schedule'!$G$16:$AD$21)))</f>
        <v>0</v>
      </c>
      <c r="V305" s="26">
        <f t="array" ref="V305">IF('Load Schedule'!$D$6="Yes",INDEX('Load Schedule'!$A$10:$D$8769,COLUMN(U302),4),'Load Schedule'!$J$10*_xlfn.XLOOKUP('Load Schedule'!$J$9,'Load Schedule'!$F$16:$F$21,_xlfn.XLOOKUP(V$3,'Load Schedule'!$G$15:$AD$15,'Load Schedule'!$G$16:$AD$21)))</f>
        <v>0</v>
      </c>
      <c r="W305" s="26">
        <f t="array" ref="W305">IF('Load Schedule'!$D$6="Yes",INDEX('Load Schedule'!$A$10:$D$8769,COLUMN(V302),4),'Load Schedule'!$J$10*_xlfn.XLOOKUP('Load Schedule'!$J$9,'Load Schedule'!$F$16:$F$21,_xlfn.XLOOKUP(W$3,'Load Schedule'!$G$15:$AD$15,'Load Schedule'!$G$16:$AD$21)))</f>
        <v>0</v>
      </c>
      <c r="X305" s="26">
        <f t="array" ref="X305">IF('Load Schedule'!$D$6="Yes",INDEX('Load Schedule'!$A$10:$D$8769,COLUMN(W302),4),'Load Schedule'!$J$10*_xlfn.XLOOKUP('Load Schedule'!$J$9,'Load Schedule'!$F$16:$F$21,_xlfn.XLOOKUP(X$3,'Load Schedule'!$G$15:$AD$15,'Load Schedule'!$G$16:$AD$21)))</f>
        <v>0</v>
      </c>
      <c r="Y305" s="26">
        <f t="array" ref="Y305">IF('Load Schedule'!$D$6="Yes",INDEX('Load Schedule'!$A$10:$D$8769,COLUMN(X302),4),'Load Schedule'!$J$10*_xlfn.XLOOKUP('Load Schedule'!$J$9,'Load Schedule'!$F$16:$F$21,_xlfn.XLOOKUP(Y$3,'Load Schedule'!$G$15:$AD$15,'Load Schedule'!$G$16:$AD$21)))</f>
        <v>0</v>
      </c>
      <c r="AA305">
        <f t="shared" si="4"/>
        <v>7248</v>
      </c>
    </row>
    <row r="306" spans="1:27" x14ac:dyDescent="0.25">
      <c r="A306" s="8">
        <v>44499</v>
      </c>
      <c r="B306" s="26">
        <f t="array" ref="B306">IF('Load Schedule'!$D$6="Yes",INDEX('Load Schedule'!$A$10:$D$8769,COLUMN(A303),4),'Load Schedule'!$J$10*_xlfn.XLOOKUP('Load Schedule'!$J$9,'Load Schedule'!$F$16:$F$21,_xlfn.XLOOKUP(B$3,'Load Schedule'!$G$15:$AD$15,'Load Schedule'!$G$16:$AD$21)))</f>
        <v>0</v>
      </c>
      <c r="C306" s="26">
        <f t="array" ref="C306">IF('Load Schedule'!$D$6="Yes",INDEX('Load Schedule'!$A$10:$D$8769,COLUMN(B303),4),'Load Schedule'!$J$10*_xlfn.XLOOKUP('Load Schedule'!$J$9,'Load Schedule'!$F$16:$F$21,_xlfn.XLOOKUP(C$3,'Load Schedule'!$G$15:$AD$15,'Load Schedule'!$G$16:$AD$21)))</f>
        <v>0</v>
      </c>
      <c r="D306" s="26">
        <f t="array" ref="D306">IF('Load Schedule'!$D$6="Yes",INDEX('Load Schedule'!$A$10:$D$8769,COLUMN(C303),4),'Load Schedule'!$J$10*_xlfn.XLOOKUP('Load Schedule'!$J$9,'Load Schedule'!$F$16:$F$21,_xlfn.XLOOKUP(D$3,'Load Schedule'!$G$15:$AD$15,'Load Schedule'!$G$16:$AD$21)))</f>
        <v>0</v>
      </c>
      <c r="E306" s="26">
        <f t="array" ref="E306">IF('Load Schedule'!$D$6="Yes",INDEX('Load Schedule'!$A$10:$D$8769,COLUMN(D303),4),'Load Schedule'!$J$10*_xlfn.XLOOKUP('Load Schedule'!$J$9,'Load Schedule'!$F$16:$F$21,_xlfn.XLOOKUP(E$3,'Load Schedule'!$G$15:$AD$15,'Load Schedule'!$G$16:$AD$21)))</f>
        <v>0</v>
      </c>
      <c r="F306" s="26">
        <f t="array" ref="F306">IF('Load Schedule'!$D$6="Yes",INDEX('Load Schedule'!$A$10:$D$8769,COLUMN(E303),4),'Load Schedule'!$J$10*_xlfn.XLOOKUP('Load Schedule'!$J$9,'Load Schedule'!$F$16:$F$21,_xlfn.XLOOKUP(F$3,'Load Schedule'!$G$15:$AD$15,'Load Schedule'!$G$16:$AD$21)))</f>
        <v>0</v>
      </c>
      <c r="G306" s="26">
        <f t="array" ref="G306">IF('Load Schedule'!$D$6="Yes",INDEX('Load Schedule'!$A$10:$D$8769,COLUMN(F303),4),'Load Schedule'!$J$10*_xlfn.XLOOKUP('Load Schedule'!$J$9,'Load Schedule'!$F$16:$F$21,_xlfn.XLOOKUP(G$3,'Load Schedule'!$G$15:$AD$15,'Load Schedule'!$G$16:$AD$21)))</f>
        <v>0</v>
      </c>
      <c r="H306" s="26">
        <f t="array" ref="H306">IF('Load Schedule'!$D$6="Yes",INDEX('Load Schedule'!$A$10:$D$8769,COLUMN(G303),4),'Load Schedule'!$J$10*_xlfn.XLOOKUP('Load Schedule'!$J$9,'Load Schedule'!$F$16:$F$21,_xlfn.XLOOKUP(H$3,'Load Schedule'!$G$15:$AD$15,'Load Schedule'!$G$16:$AD$21)))</f>
        <v>0</v>
      </c>
      <c r="I306" s="26">
        <f t="array" ref="I306">IF('Load Schedule'!$D$6="Yes",INDEX('Load Schedule'!$A$10:$D$8769,COLUMN(H303),4),'Load Schedule'!$J$10*_xlfn.XLOOKUP('Load Schedule'!$J$9,'Load Schedule'!$F$16:$F$21,_xlfn.XLOOKUP(I$3,'Load Schedule'!$G$15:$AD$15,'Load Schedule'!$G$16:$AD$21)))</f>
        <v>0</v>
      </c>
      <c r="J306" s="26">
        <f t="array" ref="J306">IF('Load Schedule'!$D$6="Yes",INDEX('Load Schedule'!$A$10:$D$8769,COLUMN(I303),4),'Load Schedule'!$J$10*_xlfn.XLOOKUP('Load Schedule'!$J$9,'Load Schedule'!$F$16:$F$21,_xlfn.XLOOKUP(J$3,'Load Schedule'!$G$15:$AD$15,'Load Schedule'!$G$16:$AD$21)))</f>
        <v>0</v>
      </c>
      <c r="K306" s="26">
        <f t="array" ref="K306">IF('Load Schedule'!$D$6="Yes",INDEX('Load Schedule'!$A$10:$D$8769,COLUMN(J303),4),'Load Schedule'!$J$10*_xlfn.XLOOKUP('Load Schedule'!$J$9,'Load Schedule'!$F$16:$F$21,_xlfn.XLOOKUP(K$3,'Load Schedule'!$G$15:$AD$15,'Load Schedule'!$G$16:$AD$21)))</f>
        <v>0</v>
      </c>
      <c r="L306" s="26">
        <f t="array" ref="L306">IF('Load Schedule'!$D$6="Yes",INDEX('Load Schedule'!$A$10:$D$8769,COLUMN(K303),4),'Load Schedule'!$J$10*_xlfn.XLOOKUP('Load Schedule'!$J$9,'Load Schedule'!$F$16:$F$21,_xlfn.XLOOKUP(L$3,'Load Schedule'!$G$15:$AD$15,'Load Schedule'!$G$16:$AD$21)))</f>
        <v>0</v>
      </c>
      <c r="M306" s="26">
        <f t="array" ref="M306">IF('Load Schedule'!$D$6="Yes",INDEX('Load Schedule'!$A$10:$D$8769,COLUMN(L303),4),'Load Schedule'!$J$10*_xlfn.XLOOKUP('Load Schedule'!$J$9,'Load Schedule'!$F$16:$F$21,_xlfn.XLOOKUP(M$3,'Load Schedule'!$G$15:$AD$15,'Load Schedule'!$G$16:$AD$21)))</f>
        <v>0</v>
      </c>
      <c r="N306" s="26">
        <f t="array" ref="N306">IF('Load Schedule'!$D$6="Yes",INDEX('Load Schedule'!$A$10:$D$8769,COLUMN(M303),4),'Load Schedule'!$J$10*_xlfn.XLOOKUP('Load Schedule'!$J$9,'Load Schedule'!$F$16:$F$21,_xlfn.XLOOKUP(N$3,'Load Schedule'!$G$15:$AD$15,'Load Schedule'!$G$16:$AD$21)))</f>
        <v>0</v>
      </c>
      <c r="O306" s="26">
        <f t="array" ref="O306">IF('Load Schedule'!$D$6="Yes",INDEX('Load Schedule'!$A$10:$D$8769,COLUMN(N303),4),'Load Schedule'!$J$10*_xlfn.XLOOKUP('Load Schedule'!$J$9,'Load Schedule'!$F$16:$F$21,_xlfn.XLOOKUP(O$3,'Load Schedule'!$G$15:$AD$15,'Load Schedule'!$G$16:$AD$21)))</f>
        <v>0</v>
      </c>
      <c r="P306" s="26">
        <f t="array" ref="P306">IF('Load Schedule'!$D$6="Yes",INDEX('Load Schedule'!$A$10:$D$8769,COLUMN(O303),4),'Load Schedule'!$J$10*_xlfn.XLOOKUP('Load Schedule'!$J$9,'Load Schedule'!$F$16:$F$21,_xlfn.XLOOKUP(P$3,'Load Schedule'!$G$15:$AD$15,'Load Schedule'!$G$16:$AD$21)))</f>
        <v>0</v>
      </c>
      <c r="Q306" s="26">
        <f t="array" ref="Q306">IF('Load Schedule'!$D$6="Yes",INDEX('Load Schedule'!$A$10:$D$8769,COLUMN(P303),4),'Load Schedule'!$J$10*_xlfn.XLOOKUP('Load Schedule'!$J$9,'Load Schedule'!$F$16:$F$21,_xlfn.XLOOKUP(Q$3,'Load Schedule'!$G$15:$AD$15,'Load Schedule'!$G$16:$AD$21)))</f>
        <v>0</v>
      </c>
      <c r="R306" s="26">
        <f t="array" ref="R306">IF('Load Schedule'!$D$6="Yes",INDEX('Load Schedule'!$A$10:$D$8769,COLUMN(Q303),4),'Load Schedule'!$J$10*_xlfn.XLOOKUP('Load Schedule'!$J$9,'Load Schedule'!$F$16:$F$21,_xlfn.XLOOKUP(R$3,'Load Schedule'!$G$15:$AD$15,'Load Schedule'!$G$16:$AD$21)))</f>
        <v>0</v>
      </c>
      <c r="S306" s="26">
        <f t="array" ref="S306">IF('Load Schedule'!$D$6="Yes",INDEX('Load Schedule'!$A$10:$D$8769,COLUMN(R303),4),'Load Schedule'!$J$10*_xlfn.XLOOKUP('Load Schedule'!$J$9,'Load Schedule'!$F$16:$F$21,_xlfn.XLOOKUP(S$3,'Load Schedule'!$G$15:$AD$15,'Load Schedule'!$G$16:$AD$21)))</f>
        <v>0</v>
      </c>
      <c r="T306" s="26">
        <f t="array" ref="T306">IF('Load Schedule'!$D$6="Yes",INDEX('Load Schedule'!$A$10:$D$8769,COLUMN(S303),4),'Load Schedule'!$J$10*_xlfn.XLOOKUP('Load Schedule'!$J$9,'Load Schedule'!$F$16:$F$21,_xlfn.XLOOKUP(T$3,'Load Schedule'!$G$15:$AD$15,'Load Schedule'!$G$16:$AD$21)))</f>
        <v>0</v>
      </c>
      <c r="U306" s="26">
        <f t="array" ref="U306">IF('Load Schedule'!$D$6="Yes",INDEX('Load Schedule'!$A$10:$D$8769,COLUMN(T303),4),'Load Schedule'!$J$10*_xlfn.XLOOKUP('Load Schedule'!$J$9,'Load Schedule'!$F$16:$F$21,_xlfn.XLOOKUP(U$3,'Load Schedule'!$G$15:$AD$15,'Load Schedule'!$G$16:$AD$21)))</f>
        <v>0</v>
      </c>
      <c r="V306" s="26">
        <f t="array" ref="V306">IF('Load Schedule'!$D$6="Yes",INDEX('Load Schedule'!$A$10:$D$8769,COLUMN(U303),4),'Load Schedule'!$J$10*_xlfn.XLOOKUP('Load Schedule'!$J$9,'Load Schedule'!$F$16:$F$21,_xlfn.XLOOKUP(V$3,'Load Schedule'!$G$15:$AD$15,'Load Schedule'!$G$16:$AD$21)))</f>
        <v>0</v>
      </c>
      <c r="W306" s="26">
        <f t="array" ref="W306">IF('Load Schedule'!$D$6="Yes",INDEX('Load Schedule'!$A$10:$D$8769,COLUMN(V303),4),'Load Schedule'!$J$10*_xlfn.XLOOKUP('Load Schedule'!$J$9,'Load Schedule'!$F$16:$F$21,_xlfn.XLOOKUP(W$3,'Load Schedule'!$G$15:$AD$15,'Load Schedule'!$G$16:$AD$21)))</f>
        <v>0</v>
      </c>
      <c r="X306" s="26">
        <f t="array" ref="X306">IF('Load Schedule'!$D$6="Yes",INDEX('Load Schedule'!$A$10:$D$8769,COLUMN(W303),4),'Load Schedule'!$J$10*_xlfn.XLOOKUP('Load Schedule'!$J$9,'Load Schedule'!$F$16:$F$21,_xlfn.XLOOKUP(X$3,'Load Schedule'!$G$15:$AD$15,'Load Schedule'!$G$16:$AD$21)))</f>
        <v>0</v>
      </c>
      <c r="Y306" s="26">
        <f t="array" ref="Y306">IF('Load Schedule'!$D$6="Yes",INDEX('Load Schedule'!$A$10:$D$8769,COLUMN(X303),4),'Load Schedule'!$J$10*_xlfn.XLOOKUP('Load Schedule'!$J$9,'Load Schedule'!$F$16:$F$21,_xlfn.XLOOKUP(Y$3,'Load Schedule'!$G$15:$AD$15,'Load Schedule'!$G$16:$AD$21)))</f>
        <v>0</v>
      </c>
      <c r="AA306">
        <f t="shared" si="4"/>
        <v>7272</v>
      </c>
    </row>
    <row r="307" spans="1:27" x14ac:dyDescent="0.25">
      <c r="A307" s="8">
        <v>44500</v>
      </c>
      <c r="B307" s="26">
        <f t="array" ref="B307">IF('Load Schedule'!$D$6="Yes",INDEX('Load Schedule'!$A$10:$D$8769,COLUMN(A304),4),'Load Schedule'!$J$10*_xlfn.XLOOKUP('Load Schedule'!$J$9,'Load Schedule'!$F$16:$F$21,_xlfn.XLOOKUP(B$3,'Load Schedule'!$G$15:$AD$15,'Load Schedule'!$G$16:$AD$21)))</f>
        <v>0</v>
      </c>
      <c r="C307" s="26">
        <f t="array" ref="C307">IF('Load Schedule'!$D$6="Yes",INDEX('Load Schedule'!$A$10:$D$8769,COLUMN(B304),4),'Load Schedule'!$J$10*_xlfn.XLOOKUP('Load Schedule'!$J$9,'Load Schedule'!$F$16:$F$21,_xlfn.XLOOKUP(C$3,'Load Schedule'!$G$15:$AD$15,'Load Schedule'!$G$16:$AD$21)))</f>
        <v>0</v>
      </c>
      <c r="D307" s="26">
        <f t="array" ref="D307">IF('Load Schedule'!$D$6="Yes",INDEX('Load Schedule'!$A$10:$D$8769,COLUMN(C304),4),'Load Schedule'!$J$10*_xlfn.XLOOKUP('Load Schedule'!$J$9,'Load Schedule'!$F$16:$F$21,_xlfn.XLOOKUP(D$3,'Load Schedule'!$G$15:$AD$15,'Load Schedule'!$G$16:$AD$21)))</f>
        <v>0</v>
      </c>
      <c r="E307" s="26">
        <f t="array" ref="E307">IF('Load Schedule'!$D$6="Yes",INDEX('Load Schedule'!$A$10:$D$8769,COLUMN(D304),4),'Load Schedule'!$J$10*_xlfn.XLOOKUP('Load Schedule'!$J$9,'Load Schedule'!$F$16:$F$21,_xlfn.XLOOKUP(E$3,'Load Schedule'!$G$15:$AD$15,'Load Schedule'!$G$16:$AD$21)))</f>
        <v>0</v>
      </c>
      <c r="F307" s="26">
        <f t="array" ref="F307">IF('Load Schedule'!$D$6="Yes",INDEX('Load Schedule'!$A$10:$D$8769,COLUMN(E304),4),'Load Schedule'!$J$10*_xlfn.XLOOKUP('Load Schedule'!$J$9,'Load Schedule'!$F$16:$F$21,_xlfn.XLOOKUP(F$3,'Load Schedule'!$G$15:$AD$15,'Load Schedule'!$G$16:$AD$21)))</f>
        <v>0</v>
      </c>
      <c r="G307" s="26">
        <f t="array" ref="G307">IF('Load Schedule'!$D$6="Yes",INDEX('Load Schedule'!$A$10:$D$8769,COLUMN(F304),4),'Load Schedule'!$J$10*_xlfn.XLOOKUP('Load Schedule'!$J$9,'Load Schedule'!$F$16:$F$21,_xlfn.XLOOKUP(G$3,'Load Schedule'!$G$15:$AD$15,'Load Schedule'!$G$16:$AD$21)))</f>
        <v>0</v>
      </c>
      <c r="H307" s="26">
        <f t="array" ref="H307">IF('Load Schedule'!$D$6="Yes",INDEX('Load Schedule'!$A$10:$D$8769,COLUMN(G304),4),'Load Schedule'!$J$10*_xlfn.XLOOKUP('Load Schedule'!$J$9,'Load Schedule'!$F$16:$F$21,_xlfn.XLOOKUP(H$3,'Load Schedule'!$G$15:$AD$15,'Load Schedule'!$G$16:$AD$21)))</f>
        <v>0</v>
      </c>
      <c r="I307" s="26">
        <f t="array" ref="I307">IF('Load Schedule'!$D$6="Yes",INDEX('Load Schedule'!$A$10:$D$8769,COLUMN(H304),4),'Load Schedule'!$J$10*_xlfn.XLOOKUP('Load Schedule'!$J$9,'Load Schedule'!$F$16:$F$21,_xlfn.XLOOKUP(I$3,'Load Schedule'!$G$15:$AD$15,'Load Schedule'!$G$16:$AD$21)))</f>
        <v>0</v>
      </c>
      <c r="J307" s="26">
        <f t="array" ref="J307">IF('Load Schedule'!$D$6="Yes",INDEX('Load Schedule'!$A$10:$D$8769,COLUMN(I304),4),'Load Schedule'!$J$10*_xlfn.XLOOKUP('Load Schedule'!$J$9,'Load Schedule'!$F$16:$F$21,_xlfn.XLOOKUP(J$3,'Load Schedule'!$G$15:$AD$15,'Load Schedule'!$G$16:$AD$21)))</f>
        <v>0</v>
      </c>
      <c r="K307" s="26">
        <f t="array" ref="K307">IF('Load Schedule'!$D$6="Yes",INDEX('Load Schedule'!$A$10:$D$8769,COLUMN(J304),4),'Load Schedule'!$J$10*_xlfn.XLOOKUP('Load Schedule'!$J$9,'Load Schedule'!$F$16:$F$21,_xlfn.XLOOKUP(K$3,'Load Schedule'!$G$15:$AD$15,'Load Schedule'!$G$16:$AD$21)))</f>
        <v>0</v>
      </c>
      <c r="L307" s="26">
        <f t="array" ref="L307">IF('Load Schedule'!$D$6="Yes",INDEX('Load Schedule'!$A$10:$D$8769,COLUMN(K304),4),'Load Schedule'!$J$10*_xlfn.XLOOKUP('Load Schedule'!$J$9,'Load Schedule'!$F$16:$F$21,_xlfn.XLOOKUP(L$3,'Load Schedule'!$G$15:$AD$15,'Load Schedule'!$G$16:$AD$21)))</f>
        <v>0</v>
      </c>
      <c r="M307" s="26">
        <f t="array" ref="M307">IF('Load Schedule'!$D$6="Yes",INDEX('Load Schedule'!$A$10:$D$8769,COLUMN(L304),4),'Load Schedule'!$J$10*_xlfn.XLOOKUP('Load Schedule'!$J$9,'Load Schedule'!$F$16:$F$21,_xlfn.XLOOKUP(M$3,'Load Schedule'!$G$15:$AD$15,'Load Schedule'!$G$16:$AD$21)))</f>
        <v>0</v>
      </c>
      <c r="N307" s="26">
        <f t="array" ref="N307">IF('Load Schedule'!$D$6="Yes",INDEX('Load Schedule'!$A$10:$D$8769,COLUMN(M304),4),'Load Schedule'!$J$10*_xlfn.XLOOKUP('Load Schedule'!$J$9,'Load Schedule'!$F$16:$F$21,_xlfn.XLOOKUP(N$3,'Load Schedule'!$G$15:$AD$15,'Load Schedule'!$G$16:$AD$21)))</f>
        <v>0</v>
      </c>
      <c r="O307" s="26">
        <f t="array" ref="O307">IF('Load Schedule'!$D$6="Yes",INDEX('Load Schedule'!$A$10:$D$8769,COLUMN(N304),4),'Load Schedule'!$J$10*_xlfn.XLOOKUP('Load Schedule'!$J$9,'Load Schedule'!$F$16:$F$21,_xlfn.XLOOKUP(O$3,'Load Schedule'!$G$15:$AD$15,'Load Schedule'!$G$16:$AD$21)))</f>
        <v>0</v>
      </c>
      <c r="P307" s="26">
        <f t="array" ref="P307">IF('Load Schedule'!$D$6="Yes",INDEX('Load Schedule'!$A$10:$D$8769,COLUMN(O304),4),'Load Schedule'!$J$10*_xlfn.XLOOKUP('Load Schedule'!$J$9,'Load Schedule'!$F$16:$F$21,_xlfn.XLOOKUP(P$3,'Load Schedule'!$G$15:$AD$15,'Load Schedule'!$G$16:$AD$21)))</f>
        <v>0</v>
      </c>
      <c r="Q307" s="26">
        <f t="array" ref="Q307">IF('Load Schedule'!$D$6="Yes",INDEX('Load Schedule'!$A$10:$D$8769,COLUMN(P304),4),'Load Schedule'!$J$10*_xlfn.XLOOKUP('Load Schedule'!$J$9,'Load Schedule'!$F$16:$F$21,_xlfn.XLOOKUP(Q$3,'Load Schedule'!$G$15:$AD$15,'Load Schedule'!$G$16:$AD$21)))</f>
        <v>0</v>
      </c>
      <c r="R307" s="26">
        <f t="array" ref="R307">IF('Load Schedule'!$D$6="Yes",INDEX('Load Schedule'!$A$10:$D$8769,COLUMN(Q304),4),'Load Schedule'!$J$10*_xlfn.XLOOKUP('Load Schedule'!$J$9,'Load Schedule'!$F$16:$F$21,_xlfn.XLOOKUP(R$3,'Load Schedule'!$G$15:$AD$15,'Load Schedule'!$G$16:$AD$21)))</f>
        <v>0</v>
      </c>
      <c r="S307" s="26">
        <f t="array" ref="S307">IF('Load Schedule'!$D$6="Yes",INDEX('Load Schedule'!$A$10:$D$8769,COLUMN(R304),4),'Load Schedule'!$J$10*_xlfn.XLOOKUP('Load Schedule'!$J$9,'Load Schedule'!$F$16:$F$21,_xlfn.XLOOKUP(S$3,'Load Schedule'!$G$15:$AD$15,'Load Schedule'!$G$16:$AD$21)))</f>
        <v>0</v>
      </c>
      <c r="T307" s="26">
        <f t="array" ref="T307">IF('Load Schedule'!$D$6="Yes",INDEX('Load Schedule'!$A$10:$D$8769,COLUMN(S304),4),'Load Schedule'!$J$10*_xlfn.XLOOKUP('Load Schedule'!$J$9,'Load Schedule'!$F$16:$F$21,_xlfn.XLOOKUP(T$3,'Load Schedule'!$G$15:$AD$15,'Load Schedule'!$G$16:$AD$21)))</f>
        <v>0</v>
      </c>
      <c r="U307" s="26">
        <f t="array" ref="U307">IF('Load Schedule'!$D$6="Yes",INDEX('Load Schedule'!$A$10:$D$8769,COLUMN(T304),4),'Load Schedule'!$J$10*_xlfn.XLOOKUP('Load Schedule'!$J$9,'Load Schedule'!$F$16:$F$21,_xlfn.XLOOKUP(U$3,'Load Schedule'!$G$15:$AD$15,'Load Schedule'!$G$16:$AD$21)))</f>
        <v>0</v>
      </c>
      <c r="V307" s="26">
        <f t="array" ref="V307">IF('Load Schedule'!$D$6="Yes",INDEX('Load Schedule'!$A$10:$D$8769,COLUMN(U304),4),'Load Schedule'!$J$10*_xlfn.XLOOKUP('Load Schedule'!$J$9,'Load Schedule'!$F$16:$F$21,_xlfn.XLOOKUP(V$3,'Load Schedule'!$G$15:$AD$15,'Load Schedule'!$G$16:$AD$21)))</f>
        <v>0</v>
      </c>
      <c r="W307" s="26">
        <f t="array" ref="W307">IF('Load Schedule'!$D$6="Yes",INDEX('Load Schedule'!$A$10:$D$8769,COLUMN(V304),4),'Load Schedule'!$J$10*_xlfn.XLOOKUP('Load Schedule'!$J$9,'Load Schedule'!$F$16:$F$21,_xlfn.XLOOKUP(W$3,'Load Schedule'!$G$15:$AD$15,'Load Schedule'!$G$16:$AD$21)))</f>
        <v>0</v>
      </c>
      <c r="X307" s="26">
        <f t="array" ref="X307">IF('Load Schedule'!$D$6="Yes",INDEX('Load Schedule'!$A$10:$D$8769,COLUMN(W304),4),'Load Schedule'!$J$10*_xlfn.XLOOKUP('Load Schedule'!$J$9,'Load Schedule'!$F$16:$F$21,_xlfn.XLOOKUP(X$3,'Load Schedule'!$G$15:$AD$15,'Load Schedule'!$G$16:$AD$21)))</f>
        <v>0</v>
      </c>
      <c r="Y307" s="26">
        <f t="array" ref="Y307">IF('Load Schedule'!$D$6="Yes",INDEX('Load Schedule'!$A$10:$D$8769,COLUMN(X304),4),'Load Schedule'!$J$10*_xlfn.XLOOKUP('Load Schedule'!$J$9,'Load Schedule'!$F$16:$F$21,_xlfn.XLOOKUP(Y$3,'Load Schedule'!$G$15:$AD$15,'Load Schedule'!$G$16:$AD$21)))</f>
        <v>0</v>
      </c>
      <c r="AA307">
        <f t="shared" si="4"/>
        <v>7296</v>
      </c>
    </row>
    <row r="308" spans="1:27" x14ac:dyDescent="0.25">
      <c r="A308" s="8">
        <v>44501</v>
      </c>
      <c r="B308" s="26">
        <f t="array" ref="B308">IF('Load Schedule'!$D$6="Yes",INDEX('Load Schedule'!$A$10:$D$8769,COLUMN(A305),4),'Load Schedule'!$J$10*_xlfn.XLOOKUP('Load Schedule'!$J$9,'Load Schedule'!$F$16:$F$21,_xlfn.XLOOKUP(B$3,'Load Schedule'!$G$15:$AD$15,'Load Schedule'!$G$16:$AD$21)))</f>
        <v>0</v>
      </c>
      <c r="C308" s="26">
        <f t="array" ref="C308">IF('Load Schedule'!$D$6="Yes",INDEX('Load Schedule'!$A$10:$D$8769,COLUMN(B305),4),'Load Schedule'!$J$10*_xlfn.XLOOKUP('Load Schedule'!$J$9,'Load Schedule'!$F$16:$F$21,_xlfn.XLOOKUP(C$3,'Load Schedule'!$G$15:$AD$15,'Load Schedule'!$G$16:$AD$21)))</f>
        <v>0</v>
      </c>
      <c r="D308" s="26">
        <f t="array" ref="D308">IF('Load Schedule'!$D$6="Yes",INDEX('Load Schedule'!$A$10:$D$8769,COLUMN(C305),4),'Load Schedule'!$J$10*_xlfn.XLOOKUP('Load Schedule'!$J$9,'Load Schedule'!$F$16:$F$21,_xlfn.XLOOKUP(D$3,'Load Schedule'!$G$15:$AD$15,'Load Schedule'!$G$16:$AD$21)))</f>
        <v>0</v>
      </c>
      <c r="E308" s="26">
        <f t="array" ref="E308">IF('Load Schedule'!$D$6="Yes",INDEX('Load Schedule'!$A$10:$D$8769,COLUMN(D305),4),'Load Schedule'!$J$10*_xlfn.XLOOKUP('Load Schedule'!$J$9,'Load Schedule'!$F$16:$F$21,_xlfn.XLOOKUP(E$3,'Load Schedule'!$G$15:$AD$15,'Load Schedule'!$G$16:$AD$21)))</f>
        <v>0</v>
      </c>
      <c r="F308" s="26">
        <f t="array" ref="F308">IF('Load Schedule'!$D$6="Yes",INDEX('Load Schedule'!$A$10:$D$8769,COLUMN(E305),4),'Load Schedule'!$J$10*_xlfn.XLOOKUP('Load Schedule'!$J$9,'Load Schedule'!$F$16:$F$21,_xlfn.XLOOKUP(F$3,'Load Schedule'!$G$15:$AD$15,'Load Schedule'!$G$16:$AD$21)))</f>
        <v>0</v>
      </c>
      <c r="G308" s="26">
        <f t="array" ref="G308">IF('Load Schedule'!$D$6="Yes",INDEX('Load Schedule'!$A$10:$D$8769,COLUMN(F305),4),'Load Schedule'!$J$10*_xlfn.XLOOKUP('Load Schedule'!$J$9,'Load Schedule'!$F$16:$F$21,_xlfn.XLOOKUP(G$3,'Load Schedule'!$G$15:$AD$15,'Load Schedule'!$G$16:$AD$21)))</f>
        <v>0</v>
      </c>
      <c r="H308" s="26">
        <f t="array" ref="H308">IF('Load Schedule'!$D$6="Yes",INDEX('Load Schedule'!$A$10:$D$8769,COLUMN(G305),4),'Load Schedule'!$J$10*_xlfn.XLOOKUP('Load Schedule'!$J$9,'Load Schedule'!$F$16:$F$21,_xlfn.XLOOKUP(H$3,'Load Schedule'!$G$15:$AD$15,'Load Schedule'!$G$16:$AD$21)))</f>
        <v>0</v>
      </c>
      <c r="I308" s="26">
        <f t="array" ref="I308">IF('Load Schedule'!$D$6="Yes",INDEX('Load Schedule'!$A$10:$D$8769,COLUMN(H305),4),'Load Schedule'!$J$10*_xlfn.XLOOKUP('Load Schedule'!$J$9,'Load Schedule'!$F$16:$F$21,_xlfn.XLOOKUP(I$3,'Load Schedule'!$G$15:$AD$15,'Load Schedule'!$G$16:$AD$21)))</f>
        <v>0</v>
      </c>
      <c r="J308" s="26">
        <f t="array" ref="J308">IF('Load Schedule'!$D$6="Yes",INDEX('Load Schedule'!$A$10:$D$8769,COLUMN(I305),4),'Load Schedule'!$J$10*_xlfn.XLOOKUP('Load Schedule'!$J$9,'Load Schedule'!$F$16:$F$21,_xlfn.XLOOKUP(J$3,'Load Schedule'!$G$15:$AD$15,'Load Schedule'!$G$16:$AD$21)))</f>
        <v>0</v>
      </c>
      <c r="K308" s="26">
        <f t="array" ref="K308">IF('Load Schedule'!$D$6="Yes",INDEX('Load Schedule'!$A$10:$D$8769,COLUMN(J305),4),'Load Schedule'!$J$10*_xlfn.XLOOKUP('Load Schedule'!$J$9,'Load Schedule'!$F$16:$F$21,_xlfn.XLOOKUP(K$3,'Load Schedule'!$G$15:$AD$15,'Load Schedule'!$G$16:$AD$21)))</f>
        <v>0</v>
      </c>
      <c r="L308" s="26">
        <f t="array" ref="L308">IF('Load Schedule'!$D$6="Yes",INDEX('Load Schedule'!$A$10:$D$8769,COLUMN(K305),4),'Load Schedule'!$J$10*_xlfn.XLOOKUP('Load Schedule'!$J$9,'Load Schedule'!$F$16:$F$21,_xlfn.XLOOKUP(L$3,'Load Schedule'!$G$15:$AD$15,'Load Schedule'!$G$16:$AD$21)))</f>
        <v>0</v>
      </c>
      <c r="M308" s="26">
        <f t="array" ref="M308">IF('Load Schedule'!$D$6="Yes",INDEX('Load Schedule'!$A$10:$D$8769,COLUMN(L305),4),'Load Schedule'!$J$10*_xlfn.XLOOKUP('Load Schedule'!$J$9,'Load Schedule'!$F$16:$F$21,_xlfn.XLOOKUP(M$3,'Load Schedule'!$G$15:$AD$15,'Load Schedule'!$G$16:$AD$21)))</f>
        <v>0</v>
      </c>
      <c r="N308" s="26">
        <f t="array" ref="N308">IF('Load Schedule'!$D$6="Yes",INDEX('Load Schedule'!$A$10:$D$8769,COLUMN(M305),4),'Load Schedule'!$J$10*_xlfn.XLOOKUP('Load Schedule'!$J$9,'Load Schedule'!$F$16:$F$21,_xlfn.XLOOKUP(N$3,'Load Schedule'!$G$15:$AD$15,'Load Schedule'!$G$16:$AD$21)))</f>
        <v>0</v>
      </c>
      <c r="O308" s="26">
        <f t="array" ref="O308">IF('Load Schedule'!$D$6="Yes",INDEX('Load Schedule'!$A$10:$D$8769,COLUMN(N305),4),'Load Schedule'!$J$10*_xlfn.XLOOKUP('Load Schedule'!$J$9,'Load Schedule'!$F$16:$F$21,_xlfn.XLOOKUP(O$3,'Load Schedule'!$G$15:$AD$15,'Load Schedule'!$G$16:$AD$21)))</f>
        <v>0</v>
      </c>
      <c r="P308" s="26">
        <f t="array" ref="P308">IF('Load Schedule'!$D$6="Yes",INDEX('Load Schedule'!$A$10:$D$8769,COLUMN(O305),4),'Load Schedule'!$J$10*_xlfn.XLOOKUP('Load Schedule'!$J$9,'Load Schedule'!$F$16:$F$21,_xlfn.XLOOKUP(P$3,'Load Schedule'!$G$15:$AD$15,'Load Schedule'!$G$16:$AD$21)))</f>
        <v>0</v>
      </c>
      <c r="Q308" s="26">
        <f t="array" ref="Q308">IF('Load Schedule'!$D$6="Yes",INDEX('Load Schedule'!$A$10:$D$8769,COLUMN(P305),4),'Load Schedule'!$J$10*_xlfn.XLOOKUP('Load Schedule'!$J$9,'Load Schedule'!$F$16:$F$21,_xlfn.XLOOKUP(Q$3,'Load Schedule'!$G$15:$AD$15,'Load Schedule'!$G$16:$AD$21)))</f>
        <v>0</v>
      </c>
      <c r="R308" s="26">
        <f t="array" ref="R308">IF('Load Schedule'!$D$6="Yes",INDEX('Load Schedule'!$A$10:$D$8769,COLUMN(Q305),4),'Load Schedule'!$J$10*_xlfn.XLOOKUP('Load Schedule'!$J$9,'Load Schedule'!$F$16:$F$21,_xlfn.XLOOKUP(R$3,'Load Schedule'!$G$15:$AD$15,'Load Schedule'!$G$16:$AD$21)))</f>
        <v>0</v>
      </c>
      <c r="S308" s="26">
        <f t="array" ref="S308">IF('Load Schedule'!$D$6="Yes",INDEX('Load Schedule'!$A$10:$D$8769,COLUMN(R305),4),'Load Schedule'!$J$10*_xlfn.XLOOKUP('Load Schedule'!$J$9,'Load Schedule'!$F$16:$F$21,_xlfn.XLOOKUP(S$3,'Load Schedule'!$G$15:$AD$15,'Load Schedule'!$G$16:$AD$21)))</f>
        <v>0</v>
      </c>
      <c r="T308" s="26">
        <f t="array" ref="T308">IF('Load Schedule'!$D$6="Yes",INDEX('Load Schedule'!$A$10:$D$8769,COLUMN(S305),4),'Load Schedule'!$J$10*_xlfn.XLOOKUP('Load Schedule'!$J$9,'Load Schedule'!$F$16:$F$21,_xlfn.XLOOKUP(T$3,'Load Schedule'!$G$15:$AD$15,'Load Schedule'!$G$16:$AD$21)))</f>
        <v>0</v>
      </c>
      <c r="U308" s="26">
        <f t="array" ref="U308">IF('Load Schedule'!$D$6="Yes",INDEX('Load Schedule'!$A$10:$D$8769,COLUMN(T305),4),'Load Schedule'!$J$10*_xlfn.XLOOKUP('Load Schedule'!$J$9,'Load Schedule'!$F$16:$F$21,_xlfn.XLOOKUP(U$3,'Load Schedule'!$G$15:$AD$15,'Load Schedule'!$G$16:$AD$21)))</f>
        <v>0</v>
      </c>
      <c r="V308" s="26">
        <f t="array" ref="V308">IF('Load Schedule'!$D$6="Yes",INDEX('Load Schedule'!$A$10:$D$8769,COLUMN(U305),4),'Load Schedule'!$J$10*_xlfn.XLOOKUP('Load Schedule'!$J$9,'Load Schedule'!$F$16:$F$21,_xlfn.XLOOKUP(V$3,'Load Schedule'!$G$15:$AD$15,'Load Schedule'!$G$16:$AD$21)))</f>
        <v>0</v>
      </c>
      <c r="W308" s="26">
        <f t="array" ref="W308">IF('Load Schedule'!$D$6="Yes",INDEX('Load Schedule'!$A$10:$D$8769,COLUMN(V305),4),'Load Schedule'!$J$10*_xlfn.XLOOKUP('Load Schedule'!$J$9,'Load Schedule'!$F$16:$F$21,_xlfn.XLOOKUP(W$3,'Load Schedule'!$G$15:$AD$15,'Load Schedule'!$G$16:$AD$21)))</f>
        <v>0</v>
      </c>
      <c r="X308" s="26">
        <f t="array" ref="X308">IF('Load Schedule'!$D$6="Yes",INDEX('Load Schedule'!$A$10:$D$8769,COLUMN(W305),4),'Load Schedule'!$J$10*_xlfn.XLOOKUP('Load Schedule'!$J$9,'Load Schedule'!$F$16:$F$21,_xlfn.XLOOKUP(X$3,'Load Schedule'!$G$15:$AD$15,'Load Schedule'!$G$16:$AD$21)))</f>
        <v>0</v>
      </c>
      <c r="Y308" s="26">
        <f t="array" ref="Y308">IF('Load Schedule'!$D$6="Yes",INDEX('Load Schedule'!$A$10:$D$8769,COLUMN(X305),4),'Load Schedule'!$J$10*_xlfn.XLOOKUP('Load Schedule'!$J$9,'Load Schedule'!$F$16:$F$21,_xlfn.XLOOKUP(Y$3,'Load Schedule'!$G$15:$AD$15,'Load Schedule'!$G$16:$AD$21)))</f>
        <v>0</v>
      </c>
      <c r="AA308">
        <f t="shared" si="4"/>
        <v>7320</v>
      </c>
    </row>
    <row r="309" spans="1:27" x14ac:dyDescent="0.25">
      <c r="A309" s="8">
        <v>44502</v>
      </c>
      <c r="B309" s="26">
        <f t="array" ref="B309">IF('Load Schedule'!$D$6="Yes",INDEX('Load Schedule'!$A$10:$D$8769,COLUMN(A306),4),'Load Schedule'!$J$10*_xlfn.XLOOKUP('Load Schedule'!$J$9,'Load Schedule'!$F$16:$F$21,_xlfn.XLOOKUP(B$3,'Load Schedule'!$G$15:$AD$15,'Load Schedule'!$G$16:$AD$21)))</f>
        <v>0</v>
      </c>
      <c r="C309" s="26">
        <f t="array" ref="C309">IF('Load Schedule'!$D$6="Yes",INDEX('Load Schedule'!$A$10:$D$8769,COLUMN(B306),4),'Load Schedule'!$J$10*_xlfn.XLOOKUP('Load Schedule'!$J$9,'Load Schedule'!$F$16:$F$21,_xlfn.XLOOKUP(C$3,'Load Schedule'!$G$15:$AD$15,'Load Schedule'!$G$16:$AD$21)))</f>
        <v>0</v>
      </c>
      <c r="D309" s="26">
        <f t="array" ref="D309">IF('Load Schedule'!$D$6="Yes",INDEX('Load Schedule'!$A$10:$D$8769,COLUMN(C306),4),'Load Schedule'!$J$10*_xlfn.XLOOKUP('Load Schedule'!$J$9,'Load Schedule'!$F$16:$F$21,_xlfn.XLOOKUP(D$3,'Load Schedule'!$G$15:$AD$15,'Load Schedule'!$G$16:$AD$21)))</f>
        <v>0</v>
      </c>
      <c r="E309" s="26">
        <f t="array" ref="E309">IF('Load Schedule'!$D$6="Yes",INDEX('Load Schedule'!$A$10:$D$8769,COLUMN(D306),4),'Load Schedule'!$J$10*_xlfn.XLOOKUP('Load Schedule'!$J$9,'Load Schedule'!$F$16:$F$21,_xlfn.XLOOKUP(E$3,'Load Schedule'!$G$15:$AD$15,'Load Schedule'!$G$16:$AD$21)))</f>
        <v>0</v>
      </c>
      <c r="F309" s="26">
        <f t="array" ref="F309">IF('Load Schedule'!$D$6="Yes",INDEX('Load Schedule'!$A$10:$D$8769,COLUMN(E306),4),'Load Schedule'!$J$10*_xlfn.XLOOKUP('Load Schedule'!$J$9,'Load Schedule'!$F$16:$F$21,_xlfn.XLOOKUP(F$3,'Load Schedule'!$G$15:$AD$15,'Load Schedule'!$G$16:$AD$21)))</f>
        <v>0</v>
      </c>
      <c r="G309" s="26">
        <f t="array" ref="G309">IF('Load Schedule'!$D$6="Yes",INDEX('Load Schedule'!$A$10:$D$8769,COLUMN(F306),4),'Load Schedule'!$J$10*_xlfn.XLOOKUP('Load Schedule'!$J$9,'Load Schedule'!$F$16:$F$21,_xlfn.XLOOKUP(G$3,'Load Schedule'!$G$15:$AD$15,'Load Schedule'!$G$16:$AD$21)))</f>
        <v>0</v>
      </c>
      <c r="H309" s="26">
        <f t="array" ref="H309">IF('Load Schedule'!$D$6="Yes",INDEX('Load Schedule'!$A$10:$D$8769,COLUMN(G306),4),'Load Schedule'!$J$10*_xlfn.XLOOKUP('Load Schedule'!$J$9,'Load Schedule'!$F$16:$F$21,_xlfn.XLOOKUP(H$3,'Load Schedule'!$G$15:$AD$15,'Load Schedule'!$G$16:$AD$21)))</f>
        <v>0</v>
      </c>
      <c r="I309" s="26">
        <f t="array" ref="I309">IF('Load Schedule'!$D$6="Yes",INDEX('Load Schedule'!$A$10:$D$8769,COLUMN(H306),4),'Load Schedule'!$J$10*_xlfn.XLOOKUP('Load Schedule'!$J$9,'Load Schedule'!$F$16:$F$21,_xlfn.XLOOKUP(I$3,'Load Schedule'!$G$15:$AD$15,'Load Schedule'!$G$16:$AD$21)))</f>
        <v>0</v>
      </c>
      <c r="J309" s="26">
        <f t="array" ref="J309">IF('Load Schedule'!$D$6="Yes",INDEX('Load Schedule'!$A$10:$D$8769,COLUMN(I306),4),'Load Schedule'!$J$10*_xlfn.XLOOKUP('Load Schedule'!$J$9,'Load Schedule'!$F$16:$F$21,_xlfn.XLOOKUP(J$3,'Load Schedule'!$G$15:$AD$15,'Load Schedule'!$G$16:$AD$21)))</f>
        <v>0</v>
      </c>
      <c r="K309" s="26">
        <f t="array" ref="K309">IF('Load Schedule'!$D$6="Yes",INDEX('Load Schedule'!$A$10:$D$8769,COLUMN(J306),4),'Load Schedule'!$J$10*_xlfn.XLOOKUP('Load Schedule'!$J$9,'Load Schedule'!$F$16:$F$21,_xlfn.XLOOKUP(K$3,'Load Schedule'!$G$15:$AD$15,'Load Schedule'!$G$16:$AD$21)))</f>
        <v>0</v>
      </c>
      <c r="L309" s="26">
        <f t="array" ref="L309">IF('Load Schedule'!$D$6="Yes",INDEX('Load Schedule'!$A$10:$D$8769,COLUMN(K306),4),'Load Schedule'!$J$10*_xlfn.XLOOKUP('Load Schedule'!$J$9,'Load Schedule'!$F$16:$F$21,_xlfn.XLOOKUP(L$3,'Load Schedule'!$G$15:$AD$15,'Load Schedule'!$G$16:$AD$21)))</f>
        <v>0</v>
      </c>
      <c r="M309" s="26">
        <f t="array" ref="M309">IF('Load Schedule'!$D$6="Yes",INDEX('Load Schedule'!$A$10:$D$8769,COLUMN(L306),4),'Load Schedule'!$J$10*_xlfn.XLOOKUP('Load Schedule'!$J$9,'Load Schedule'!$F$16:$F$21,_xlfn.XLOOKUP(M$3,'Load Schedule'!$G$15:$AD$15,'Load Schedule'!$G$16:$AD$21)))</f>
        <v>0</v>
      </c>
      <c r="N309" s="26">
        <f t="array" ref="N309">IF('Load Schedule'!$D$6="Yes",INDEX('Load Schedule'!$A$10:$D$8769,COLUMN(M306),4),'Load Schedule'!$J$10*_xlfn.XLOOKUP('Load Schedule'!$J$9,'Load Schedule'!$F$16:$F$21,_xlfn.XLOOKUP(N$3,'Load Schedule'!$G$15:$AD$15,'Load Schedule'!$G$16:$AD$21)))</f>
        <v>0</v>
      </c>
      <c r="O309" s="26">
        <f t="array" ref="O309">IF('Load Schedule'!$D$6="Yes",INDEX('Load Schedule'!$A$10:$D$8769,COLUMN(N306),4),'Load Schedule'!$J$10*_xlfn.XLOOKUP('Load Schedule'!$J$9,'Load Schedule'!$F$16:$F$21,_xlfn.XLOOKUP(O$3,'Load Schedule'!$G$15:$AD$15,'Load Schedule'!$G$16:$AD$21)))</f>
        <v>0</v>
      </c>
      <c r="P309" s="26">
        <f t="array" ref="P309">IF('Load Schedule'!$D$6="Yes",INDEX('Load Schedule'!$A$10:$D$8769,COLUMN(O306),4),'Load Schedule'!$J$10*_xlfn.XLOOKUP('Load Schedule'!$J$9,'Load Schedule'!$F$16:$F$21,_xlfn.XLOOKUP(P$3,'Load Schedule'!$G$15:$AD$15,'Load Schedule'!$G$16:$AD$21)))</f>
        <v>0</v>
      </c>
      <c r="Q309" s="26">
        <f t="array" ref="Q309">IF('Load Schedule'!$D$6="Yes",INDEX('Load Schedule'!$A$10:$D$8769,COLUMN(P306),4),'Load Schedule'!$J$10*_xlfn.XLOOKUP('Load Schedule'!$J$9,'Load Schedule'!$F$16:$F$21,_xlfn.XLOOKUP(Q$3,'Load Schedule'!$G$15:$AD$15,'Load Schedule'!$G$16:$AD$21)))</f>
        <v>0</v>
      </c>
      <c r="R309" s="26">
        <f t="array" ref="R309">IF('Load Schedule'!$D$6="Yes",INDEX('Load Schedule'!$A$10:$D$8769,COLUMN(Q306),4),'Load Schedule'!$J$10*_xlfn.XLOOKUP('Load Schedule'!$J$9,'Load Schedule'!$F$16:$F$21,_xlfn.XLOOKUP(R$3,'Load Schedule'!$G$15:$AD$15,'Load Schedule'!$G$16:$AD$21)))</f>
        <v>0</v>
      </c>
      <c r="S309" s="26">
        <f t="array" ref="S309">IF('Load Schedule'!$D$6="Yes",INDEX('Load Schedule'!$A$10:$D$8769,COLUMN(R306),4),'Load Schedule'!$J$10*_xlfn.XLOOKUP('Load Schedule'!$J$9,'Load Schedule'!$F$16:$F$21,_xlfn.XLOOKUP(S$3,'Load Schedule'!$G$15:$AD$15,'Load Schedule'!$G$16:$AD$21)))</f>
        <v>0</v>
      </c>
      <c r="T309" s="26">
        <f t="array" ref="T309">IF('Load Schedule'!$D$6="Yes",INDEX('Load Schedule'!$A$10:$D$8769,COLUMN(S306),4),'Load Schedule'!$J$10*_xlfn.XLOOKUP('Load Schedule'!$J$9,'Load Schedule'!$F$16:$F$21,_xlfn.XLOOKUP(T$3,'Load Schedule'!$G$15:$AD$15,'Load Schedule'!$G$16:$AD$21)))</f>
        <v>0</v>
      </c>
      <c r="U309" s="26">
        <f t="array" ref="U309">IF('Load Schedule'!$D$6="Yes",INDEX('Load Schedule'!$A$10:$D$8769,COLUMN(T306),4),'Load Schedule'!$J$10*_xlfn.XLOOKUP('Load Schedule'!$J$9,'Load Schedule'!$F$16:$F$21,_xlfn.XLOOKUP(U$3,'Load Schedule'!$G$15:$AD$15,'Load Schedule'!$G$16:$AD$21)))</f>
        <v>0</v>
      </c>
      <c r="V309" s="26">
        <f t="array" ref="V309">IF('Load Schedule'!$D$6="Yes",INDEX('Load Schedule'!$A$10:$D$8769,COLUMN(U306),4),'Load Schedule'!$J$10*_xlfn.XLOOKUP('Load Schedule'!$J$9,'Load Schedule'!$F$16:$F$21,_xlfn.XLOOKUP(V$3,'Load Schedule'!$G$15:$AD$15,'Load Schedule'!$G$16:$AD$21)))</f>
        <v>0</v>
      </c>
      <c r="W309" s="26">
        <f t="array" ref="W309">IF('Load Schedule'!$D$6="Yes",INDEX('Load Schedule'!$A$10:$D$8769,COLUMN(V306),4),'Load Schedule'!$J$10*_xlfn.XLOOKUP('Load Schedule'!$J$9,'Load Schedule'!$F$16:$F$21,_xlfn.XLOOKUP(W$3,'Load Schedule'!$G$15:$AD$15,'Load Schedule'!$G$16:$AD$21)))</f>
        <v>0</v>
      </c>
      <c r="X309" s="26">
        <f t="array" ref="X309">IF('Load Schedule'!$D$6="Yes",INDEX('Load Schedule'!$A$10:$D$8769,COLUMN(W306),4),'Load Schedule'!$J$10*_xlfn.XLOOKUP('Load Schedule'!$J$9,'Load Schedule'!$F$16:$F$21,_xlfn.XLOOKUP(X$3,'Load Schedule'!$G$15:$AD$15,'Load Schedule'!$G$16:$AD$21)))</f>
        <v>0</v>
      </c>
      <c r="Y309" s="26">
        <f t="array" ref="Y309">IF('Load Schedule'!$D$6="Yes",INDEX('Load Schedule'!$A$10:$D$8769,COLUMN(X306),4),'Load Schedule'!$J$10*_xlfn.XLOOKUP('Load Schedule'!$J$9,'Load Schedule'!$F$16:$F$21,_xlfn.XLOOKUP(Y$3,'Load Schedule'!$G$15:$AD$15,'Load Schedule'!$G$16:$AD$21)))</f>
        <v>0</v>
      </c>
      <c r="AA309">
        <f t="shared" si="4"/>
        <v>7344</v>
      </c>
    </row>
    <row r="310" spans="1:27" x14ac:dyDescent="0.25">
      <c r="A310" s="8">
        <v>44503</v>
      </c>
      <c r="B310" s="26">
        <f t="array" ref="B310">IF('Load Schedule'!$D$6="Yes",INDEX('Load Schedule'!$A$10:$D$8769,COLUMN(A307),4),'Load Schedule'!$J$10*_xlfn.XLOOKUP('Load Schedule'!$J$9,'Load Schedule'!$F$16:$F$21,_xlfn.XLOOKUP(B$3,'Load Schedule'!$G$15:$AD$15,'Load Schedule'!$G$16:$AD$21)))</f>
        <v>0</v>
      </c>
      <c r="C310" s="26">
        <f t="array" ref="C310">IF('Load Schedule'!$D$6="Yes",INDEX('Load Schedule'!$A$10:$D$8769,COLUMN(B307),4),'Load Schedule'!$J$10*_xlfn.XLOOKUP('Load Schedule'!$J$9,'Load Schedule'!$F$16:$F$21,_xlfn.XLOOKUP(C$3,'Load Schedule'!$G$15:$AD$15,'Load Schedule'!$G$16:$AD$21)))</f>
        <v>0</v>
      </c>
      <c r="D310" s="26">
        <f t="array" ref="D310">IF('Load Schedule'!$D$6="Yes",INDEX('Load Schedule'!$A$10:$D$8769,COLUMN(C307),4),'Load Schedule'!$J$10*_xlfn.XLOOKUP('Load Schedule'!$J$9,'Load Schedule'!$F$16:$F$21,_xlfn.XLOOKUP(D$3,'Load Schedule'!$G$15:$AD$15,'Load Schedule'!$G$16:$AD$21)))</f>
        <v>0</v>
      </c>
      <c r="E310" s="26">
        <f t="array" ref="E310">IF('Load Schedule'!$D$6="Yes",INDEX('Load Schedule'!$A$10:$D$8769,COLUMN(D307),4),'Load Schedule'!$J$10*_xlfn.XLOOKUP('Load Schedule'!$J$9,'Load Schedule'!$F$16:$F$21,_xlfn.XLOOKUP(E$3,'Load Schedule'!$G$15:$AD$15,'Load Schedule'!$G$16:$AD$21)))</f>
        <v>0</v>
      </c>
      <c r="F310" s="26">
        <f t="array" ref="F310">IF('Load Schedule'!$D$6="Yes",INDEX('Load Schedule'!$A$10:$D$8769,COLUMN(E307),4),'Load Schedule'!$J$10*_xlfn.XLOOKUP('Load Schedule'!$J$9,'Load Schedule'!$F$16:$F$21,_xlfn.XLOOKUP(F$3,'Load Schedule'!$G$15:$AD$15,'Load Schedule'!$G$16:$AD$21)))</f>
        <v>0</v>
      </c>
      <c r="G310" s="26">
        <f t="array" ref="G310">IF('Load Schedule'!$D$6="Yes",INDEX('Load Schedule'!$A$10:$D$8769,COLUMN(F307),4),'Load Schedule'!$J$10*_xlfn.XLOOKUP('Load Schedule'!$J$9,'Load Schedule'!$F$16:$F$21,_xlfn.XLOOKUP(G$3,'Load Schedule'!$G$15:$AD$15,'Load Schedule'!$G$16:$AD$21)))</f>
        <v>0</v>
      </c>
      <c r="H310" s="26">
        <f t="array" ref="H310">IF('Load Schedule'!$D$6="Yes",INDEX('Load Schedule'!$A$10:$D$8769,COLUMN(G307),4),'Load Schedule'!$J$10*_xlfn.XLOOKUP('Load Schedule'!$J$9,'Load Schedule'!$F$16:$F$21,_xlfn.XLOOKUP(H$3,'Load Schedule'!$G$15:$AD$15,'Load Schedule'!$G$16:$AD$21)))</f>
        <v>0</v>
      </c>
      <c r="I310" s="26">
        <f t="array" ref="I310">IF('Load Schedule'!$D$6="Yes",INDEX('Load Schedule'!$A$10:$D$8769,COLUMN(H307),4),'Load Schedule'!$J$10*_xlfn.XLOOKUP('Load Schedule'!$J$9,'Load Schedule'!$F$16:$F$21,_xlfn.XLOOKUP(I$3,'Load Schedule'!$G$15:$AD$15,'Load Schedule'!$G$16:$AD$21)))</f>
        <v>0</v>
      </c>
      <c r="J310" s="26">
        <f t="array" ref="J310">IF('Load Schedule'!$D$6="Yes",INDEX('Load Schedule'!$A$10:$D$8769,COLUMN(I307),4),'Load Schedule'!$J$10*_xlfn.XLOOKUP('Load Schedule'!$J$9,'Load Schedule'!$F$16:$F$21,_xlfn.XLOOKUP(J$3,'Load Schedule'!$G$15:$AD$15,'Load Schedule'!$G$16:$AD$21)))</f>
        <v>0</v>
      </c>
      <c r="K310" s="26">
        <f t="array" ref="K310">IF('Load Schedule'!$D$6="Yes",INDEX('Load Schedule'!$A$10:$D$8769,COLUMN(J307),4),'Load Schedule'!$J$10*_xlfn.XLOOKUP('Load Schedule'!$J$9,'Load Schedule'!$F$16:$F$21,_xlfn.XLOOKUP(K$3,'Load Schedule'!$G$15:$AD$15,'Load Schedule'!$G$16:$AD$21)))</f>
        <v>0</v>
      </c>
      <c r="L310" s="26">
        <f t="array" ref="L310">IF('Load Schedule'!$D$6="Yes",INDEX('Load Schedule'!$A$10:$D$8769,COLUMN(K307),4),'Load Schedule'!$J$10*_xlfn.XLOOKUP('Load Schedule'!$J$9,'Load Schedule'!$F$16:$F$21,_xlfn.XLOOKUP(L$3,'Load Schedule'!$G$15:$AD$15,'Load Schedule'!$G$16:$AD$21)))</f>
        <v>0</v>
      </c>
      <c r="M310" s="26">
        <f t="array" ref="M310">IF('Load Schedule'!$D$6="Yes",INDEX('Load Schedule'!$A$10:$D$8769,COLUMN(L307),4),'Load Schedule'!$J$10*_xlfn.XLOOKUP('Load Schedule'!$J$9,'Load Schedule'!$F$16:$F$21,_xlfn.XLOOKUP(M$3,'Load Schedule'!$G$15:$AD$15,'Load Schedule'!$G$16:$AD$21)))</f>
        <v>0</v>
      </c>
      <c r="N310" s="26">
        <f t="array" ref="N310">IF('Load Schedule'!$D$6="Yes",INDEX('Load Schedule'!$A$10:$D$8769,COLUMN(M307),4),'Load Schedule'!$J$10*_xlfn.XLOOKUP('Load Schedule'!$J$9,'Load Schedule'!$F$16:$F$21,_xlfn.XLOOKUP(N$3,'Load Schedule'!$G$15:$AD$15,'Load Schedule'!$G$16:$AD$21)))</f>
        <v>0</v>
      </c>
      <c r="O310" s="26">
        <f t="array" ref="O310">IF('Load Schedule'!$D$6="Yes",INDEX('Load Schedule'!$A$10:$D$8769,COLUMN(N307),4),'Load Schedule'!$J$10*_xlfn.XLOOKUP('Load Schedule'!$J$9,'Load Schedule'!$F$16:$F$21,_xlfn.XLOOKUP(O$3,'Load Schedule'!$G$15:$AD$15,'Load Schedule'!$G$16:$AD$21)))</f>
        <v>0</v>
      </c>
      <c r="P310" s="26">
        <f t="array" ref="P310">IF('Load Schedule'!$D$6="Yes",INDEX('Load Schedule'!$A$10:$D$8769,COLUMN(O307),4),'Load Schedule'!$J$10*_xlfn.XLOOKUP('Load Schedule'!$J$9,'Load Schedule'!$F$16:$F$21,_xlfn.XLOOKUP(P$3,'Load Schedule'!$G$15:$AD$15,'Load Schedule'!$G$16:$AD$21)))</f>
        <v>0</v>
      </c>
      <c r="Q310" s="26">
        <f t="array" ref="Q310">IF('Load Schedule'!$D$6="Yes",INDEX('Load Schedule'!$A$10:$D$8769,COLUMN(P307),4),'Load Schedule'!$J$10*_xlfn.XLOOKUP('Load Schedule'!$J$9,'Load Schedule'!$F$16:$F$21,_xlfn.XLOOKUP(Q$3,'Load Schedule'!$G$15:$AD$15,'Load Schedule'!$G$16:$AD$21)))</f>
        <v>0</v>
      </c>
      <c r="R310" s="26">
        <f t="array" ref="R310">IF('Load Schedule'!$D$6="Yes",INDEX('Load Schedule'!$A$10:$D$8769,COLUMN(Q307),4),'Load Schedule'!$J$10*_xlfn.XLOOKUP('Load Schedule'!$J$9,'Load Schedule'!$F$16:$F$21,_xlfn.XLOOKUP(R$3,'Load Schedule'!$G$15:$AD$15,'Load Schedule'!$G$16:$AD$21)))</f>
        <v>0</v>
      </c>
      <c r="S310" s="26">
        <f t="array" ref="S310">IF('Load Schedule'!$D$6="Yes",INDEX('Load Schedule'!$A$10:$D$8769,COLUMN(R307),4),'Load Schedule'!$J$10*_xlfn.XLOOKUP('Load Schedule'!$J$9,'Load Schedule'!$F$16:$F$21,_xlfn.XLOOKUP(S$3,'Load Schedule'!$G$15:$AD$15,'Load Schedule'!$G$16:$AD$21)))</f>
        <v>0</v>
      </c>
      <c r="T310" s="26">
        <f t="array" ref="T310">IF('Load Schedule'!$D$6="Yes",INDEX('Load Schedule'!$A$10:$D$8769,COLUMN(S307),4),'Load Schedule'!$J$10*_xlfn.XLOOKUP('Load Schedule'!$J$9,'Load Schedule'!$F$16:$F$21,_xlfn.XLOOKUP(T$3,'Load Schedule'!$G$15:$AD$15,'Load Schedule'!$G$16:$AD$21)))</f>
        <v>0</v>
      </c>
      <c r="U310" s="26">
        <f t="array" ref="U310">IF('Load Schedule'!$D$6="Yes",INDEX('Load Schedule'!$A$10:$D$8769,COLUMN(T307),4),'Load Schedule'!$J$10*_xlfn.XLOOKUP('Load Schedule'!$J$9,'Load Schedule'!$F$16:$F$21,_xlfn.XLOOKUP(U$3,'Load Schedule'!$G$15:$AD$15,'Load Schedule'!$G$16:$AD$21)))</f>
        <v>0</v>
      </c>
      <c r="V310" s="26">
        <f t="array" ref="V310">IF('Load Schedule'!$D$6="Yes",INDEX('Load Schedule'!$A$10:$D$8769,COLUMN(U307),4),'Load Schedule'!$J$10*_xlfn.XLOOKUP('Load Schedule'!$J$9,'Load Schedule'!$F$16:$F$21,_xlfn.XLOOKUP(V$3,'Load Schedule'!$G$15:$AD$15,'Load Schedule'!$G$16:$AD$21)))</f>
        <v>0</v>
      </c>
      <c r="W310" s="26">
        <f t="array" ref="W310">IF('Load Schedule'!$D$6="Yes",INDEX('Load Schedule'!$A$10:$D$8769,COLUMN(V307),4),'Load Schedule'!$J$10*_xlfn.XLOOKUP('Load Schedule'!$J$9,'Load Schedule'!$F$16:$F$21,_xlfn.XLOOKUP(W$3,'Load Schedule'!$G$15:$AD$15,'Load Schedule'!$G$16:$AD$21)))</f>
        <v>0</v>
      </c>
      <c r="X310" s="26">
        <f t="array" ref="X310">IF('Load Schedule'!$D$6="Yes",INDEX('Load Schedule'!$A$10:$D$8769,COLUMN(W307),4),'Load Schedule'!$J$10*_xlfn.XLOOKUP('Load Schedule'!$J$9,'Load Schedule'!$F$16:$F$21,_xlfn.XLOOKUP(X$3,'Load Schedule'!$G$15:$AD$15,'Load Schedule'!$G$16:$AD$21)))</f>
        <v>0</v>
      </c>
      <c r="Y310" s="26">
        <f t="array" ref="Y310">IF('Load Schedule'!$D$6="Yes",INDEX('Load Schedule'!$A$10:$D$8769,COLUMN(X307),4),'Load Schedule'!$J$10*_xlfn.XLOOKUP('Load Schedule'!$J$9,'Load Schedule'!$F$16:$F$21,_xlfn.XLOOKUP(Y$3,'Load Schedule'!$G$15:$AD$15,'Load Schedule'!$G$16:$AD$21)))</f>
        <v>0</v>
      </c>
      <c r="AA310">
        <f t="shared" si="4"/>
        <v>7368</v>
      </c>
    </row>
    <row r="311" spans="1:27" x14ac:dyDescent="0.25">
      <c r="A311" s="8">
        <v>44504</v>
      </c>
      <c r="B311" s="26">
        <f t="array" ref="B311">IF('Load Schedule'!$D$6="Yes",INDEX('Load Schedule'!$A$10:$D$8769,COLUMN(A308),4),'Load Schedule'!$J$10*_xlfn.XLOOKUP('Load Schedule'!$J$9,'Load Schedule'!$F$16:$F$21,_xlfn.XLOOKUP(B$3,'Load Schedule'!$G$15:$AD$15,'Load Schedule'!$G$16:$AD$21)))</f>
        <v>0</v>
      </c>
      <c r="C311" s="26">
        <f t="array" ref="C311">IF('Load Schedule'!$D$6="Yes",INDEX('Load Schedule'!$A$10:$D$8769,COLUMN(B308),4),'Load Schedule'!$J$10*_xlfn.XLOOKUP('Load Schedule'!$J$9,'Load Schedule'!$F$16:$F$21,_xlfn.XLOOKUP(C$3,'Load Schedule'!$G$15:$AD$15,'Load Schedule'!$G$16:$AD$21)))</f>
        <v>0</v>
      </c>
      <c r="D311" s="26">
        <f t="array" ref="D311">IF('Load Schedule'!$D$6="Yes",INDEX('Load Schedule'!$A$10:$D$8769,COLUMN(C308),4),'Load Schedule'!$J$10*_xlfn.XLOOKUP('Load Schedule'!$J$9,'Load Schedule'!$F$16:$F$21,_xlfn.XLOOKUP(D$3,'Load Schedule'!$G$15:$AD$15,'Load Schedule'!$G$16:$AD$21)))</f>
        <v>0</v>
      </c>
      <c r="E311" s="26">
        <f t="array" ref="E311">IF('Load Schedule'!$D$6="Yes",INDEX('Load Schedule'!$A$10:$D$8769,COLUMN(D308),4),'Load Schedule'!$J$10*_xlfn.XLOOKUP('Load Schedule'!$J$9,'Load Schedule'!$F$16:$F$21,_xlfn.XLOOKUP(E$3,'Load Schedule'!$G$15:$AD$15,'Load Schedule'!$G$16:$AD$21)))</f>
        <v>0</v>
      </c>
      <c r="F311" s="26">
        <f t="array" ref="F311">IF('Load Schedule'!$D$6="Yes",INDEX('Load Schedule'!$A$10:$D$8769,COLUMN(E308),4),'Load Schedule'!$J$10*_xlfn.XLOOKUP('Load Schedule'!$J$9,'Load Schedule'!$F$16:$F$21,_xlfn.XLOOKUP(F$3,'Load Schedule'!$G$15:$AD$15,'Load Schedule'!$G$16:$AD$21)))</f>
        <v>0</v>
      </c>
      <c r="G311" s="26">
        <f t="array" ref="G311">IF('Load Schedule'!$D$6="Yes",INDEX('Load Schedule'!$A$10:$D$8769,COLUMN(F308),4),'Load Schedule'!$J$10*_xlfn.XLOOKUP('Load Schedule'!$J$9,'Load Schedule'!$F$16:$F$21,_xlfn.XLOOKUP(G$3,'Load Schedule'!$G$15:$AD$15,'Load Schedule'!$G$16:$AD$21)))</f>
        <v>0</v>
      </c>
      <c r="H311" s="26">
        <f t="array" ref="H311">IF('Load Schedule'!$D$6="Yes",INDEX('Load Schedule'!$A$10:$D$8769,COLUMN(G308),4),'Load Schedule'!$J$10*_xlfn.XLOOKUP('Load Schedule'!$J$9,'Load Schedule'!$F$16:$F$21,_xlfn.XLOOKUP(H$3,'Load Schedule'!$G$15:$AD$15,'Load Schedule'!$G$16:$AD$21)))</f>
        <v>0</v>
      </c>
      <c r="I311" s="26">
        <f t="array" ref="I311">IF('Load Schedule'!$D$6="Yes",INDEX('Load Schedule'!$A$10:$D$8769,COLUMN(H308),4),'Load Schedule'!$J$10*_xlfn.XLOOKUP('Load Schedule'!$J$9,'Load Schedule'!$F$16:$F$21,_xlfn.XLOOKUP(I$3,'Load Schedule'!$G$15:$AD$15,'Load Schedule'!$G$16:$AD$21)))</f>
        <v>0</v>
      </c>
      <c r="J311" s="26">
        <f t="array" ref="J311">IF('Load Schedule'!$D$6="Yes",INDEX('Load Schedule'!$A$10:$D$8769,COLUMN(I308),4),'Load Schedule'!$J$10*_xlfn.XLOOKUP('Load Schedule'!$J$9,'Load Schedule'!$F$16:$F$21,_xlfn.XLOOKUP(J$3,'Load Schedule'!$G$15:$AD$15,'Load Schedule'!$G$16:$AD$21)))</f>
        <v>0</v>
      </c>
      <c r="K311" s="26">
        <f t="array" ref="K311">IF('Load Schedule'!$D$6="Yes",INDEX('Load Schedule'!$A$10:$D$8769,COLUMN(J308),4),'Load Schedule'!$J$10*_xlfn.XLOOKUP('Load Schedule'!$J$9,'Load Schedule'!$F$16:$F$21,_xlfn.XLOOKUP(K$3,'Load Schedule'!$G$15:$AD$15,'Load Schedule'!$G$16:$AD$21)))</f>
        <v>0</v>
      </c>
      <c r="L311" s="26">
        <f t="array" ref="L311">IF('Load Schedule'!$D$6="Yes",INDEX('Load Schedule'!$A$10:$D$8769,COLUMN(K308),4),'Load Schedule'!$J$10*_xlfn.XLOOKUP('Load Schedule'!$J$9,'Load Schedule'!$F$16:$F$21,_xlfn.XLOOKUP(L$3,'Load Schedule'!$G$15:$AD$15,'Load Schedule'!$G$16:$AD$21)))</f>
        <v>0</v>
      </c>
      <c r="M311" s="26">
        <f t="array" ref="M311">IF('Load Schedule'!$D$6="Yes",INDEX('Load Schedule'!$A$10:$D$8769,COLUMN(L308),4),'Load Schedule'!$J$10*_xlfn.XLOOKUP('Load Schedule'!$J$9,'Load Schedule'!$F$16:$F$21,_xlfn.XLOOKUP(M$3,'Load Schedule'!$G$15:$AD$15,'Load Schedule'!$G$16:$AD$21)))</f>
        <v>0</v>
      </c>
      <c r="N311" s="26">
        <f t="array" ref="N311">IF('Load Schedule'!$D$6="Yes",INDEX('Load Schedule'!$A$10:$D$8769,COLUMN(M308),4),'Load Schedule'!$J$10*_xlfn.XLOOKUP('Load Schedule'!$J$9,'Load Schedule'!$F$16:$F$21,_xlfn.XLOOKUP(N$3,'Load Schedule'!$G$15:$AD$15,'Load Schedule'!$G$16:$AD$21)))</f>
        <v>0</v>
      </c>
      <c r="O311" s="26">
        <f t="array" ref="O311">IF('Load Schedule'!$D$6="Yes",INDEX('Load Schedule'!$A$10:$D$8769,COLUMN(N308),4),'Load Schedule'!$J$10*_xlfn.XLOOKUP('Load Schedule'!$J$9,'Load Schedule'!$F$16:$F$21,_xlfn.XLOOKUP(O$3,'Load Schedule'!$G$15:$AD$15,'Load Schedule'!$G$16:$AD$21)))</f>
        <v>0</v>
      </c>
      <c r="P311" s="26">
        <f t="array" ref="P311">IF('Load Schedule'!$D$6="Yes",INDEX('Load Schedule'!$A$10:$D$8769,COLUMN(O308),4),'Load Schedule'!$J$10*_xlfn.XLOOKUP('Load Schedule'!$J$9,'Load Schedule'!$F$16:$F$21,_xlfn.XLOOKUP(P$3,'Load Schedule'!$G$15:$AD$15,'Load Schedule'!$G$16:$AD$21)))</f>
        <v>0</v>
      </c>
      <c r="Q311" s="26">
        <f t="array" ref="Q311">IF('Load Schedule'!$D$6="Yes",INDEX('Load Schedule'!$A$10:$D$8769,COLUMN(P308),4),'Load Schedule'!$J$10*_xlfn.XLOOKUP('Load Schedule'!$J$9,'Load Schedule'!$F$16:$F$21,_xlfn.XLOOKUP(Q$3,'Load Schedule'!$G$15:$AD$15,'Load Schedule'!$G$16:$AD$21)))</f>
        <v>0</v>
      </c>
      <c r="R311" s="26">
        <f t="array" ref="R311">IF('Load Schedule'!$D$6="Yes",INDEX('Load Schedule'!$A$10:$D$8769,COLUMN(Q308),4),'Load Schedule'!$J$10*_xlfn.XLOOKUP('Load Schedule'!$J$9,'Load Schedule'!$F$16:$F$21,_xlfn.XLOOKUP(R$3,'Load Schedule'!$G$15:$AD$15,'Load Schedule'!$G$16:$AD$21)))</f>
        <v>0</v>
      </c>
      <c r="S311" s="26">
        <f t="array" ref="S311">IF('Load Schedule'!$D$6="Yes",INDEX('Load Schedule'!$A$10:$D$8769,COLUMN(R308),4),'Load Schedule'!$J$10*_xlfn.XLOOKUP('Load Schedule'!$J$9,'Load Schedule'!$F$16:$F$21,_xlfn.XLOOKUP(S$3,'Load Schedule'!$G$15:$AD$15,'Load Schedule'!$G$16:$AD$21)))</f>
        <v>0</v>
      </c>
      <c r="T311" s="26">
        <f t="array" ref="T311">IF('Load Schedule'!$D$6="Yes",INDEX('Load Schedule'!$A$10:$D$8769,COLUMN(S308),4),'Load Schedule'!$J$10*_xlfn.XLOOKUP('Load Schedule'!$J$9,'Load Schedule'!$F$16:$F$21,_xlfn.XLOOKUP(T$3,'Load Schedule'!$G$15:$AD$15,'Load Schedule'!$G$16:$AD$21)))</f>
        <v>0</v>
      </c>
      <c r="U311" s="26">
        <f t="array" ref="U311">IF('Load Schedule'!$D$6="Yes",INDEX('Load Schedule'!$A$10:$D$8769,COLUMN(T308),4),'Load Schedule'!$J$10*_xlfn.XLOOKUP('Load Schedule'!$J$9,'Load Schedule'!$F$16:$F$21,_xlfn.XLOOKUP(U$3,'Load Schedule'!$G$15:$AD$15,'Load Schedule'!$G$16:$AD$21)))</f>
        <v>0</v>
      </c>
      <c r="V311" s="26">
        <f t="array" ref="V311">IF('Load Schedule'!$D$6="Yes",INDEX('Load Schedule'!$A$10:$D$8769,COLUMN(U308),4),'Load Schedule'!$J$10*_xlfn.XLOOKUP('Load Schedule'!$J$9,'Load Schedule'!$F$16:$F$21,_xlfn.XLOOKUP(V$3,'Load Schedule'!$G$15:$AD$15,'Load Schedule'!$G$16:$AD$21)))</f>
        <v>0</v>
      </c>
      <c r="W311" s="26">
        <f t="array" ref="W311">IF('Load Schedule'!$D$6="Yes",INDEX('Load Schedule'!$A$10:$D$8769,COLUMN(V308),4),'Load Schedule'!$J$10*_xlfn.XLOOKUP('Load Schedule'!$J$9,'Load Schedule'!$F$16:$F$21,_xlfn.XLOOKUP(W$3,'Load Schedule'!$G$15:$AD$15,'Load Schedule'!$G$16:$AD$21)))</f>
        <v>0</v>
      </c>
      <c r="X311" s="26">
        <f t="array" ref="X311">IF('Load Schedule'!$D$6="Yes",INDEX('Load Schedule'!$A$10:$D$8769,COLUMN(W308),4),'Load Schedule'!$J$10*_xlfn.XLOOKUP('Load Schedule'!$J$9,'Load Schedule'!$F$16:$F$21,_xlfn.XLOOKUP(X$3,'Load Schedule'!$G$15:$AD$15,'Load Schedule'!$G$16:$AD$21)))</f>
        <v>0</v>
      </c>
      <c r="Y311" s="26">
        <f t="array" ref="Y311">IF('Load Schedule'!$D$6="Yes",INDEX('Load Schedule'!$A$10:$D$8769,COLUMN(X308),4),'Load Schedule'!$J$10*_xlfn.XLOOKUP('Load Schedule'!$J$9,'Load Schedule'!$F$16:$F$21,_xlfn.XLOOKUP(Y$3,'Load Schedule'!$G$15:$AD$15,'Load Schedule'!$G$16:$AD$21)))</f>
        <v>0</v>
      </c>
      <c r="AA311">
        <f t="shared" si="4"/>
        <v>7392</v>
      </c>
    </row>
    <row r="312" spans="1:27" x14ac:dyDescent="0.25">
      <c r="A312" s="8">
        <v>44505</v>
      </c>
      <c r="B312" s="26">
        <f t="array" ref="B312">IF('Load Schedule'!$D$6="Yes",INDEX('Load Schedule'!$A$10:$D$8769,COLUMN(A309),4),'Load Schedule'!$J$10*_xlfn.XLOOKUP('Load Schedule'!$J$9,'Load Schedule'!$F$16:$F$21,_xlfn.XLOOKUP(B$3,'Load Schedule'!$G$15:$AD$15,'Load Schedule'!$G$16:$AD$21)))</f>
        <v>0</v>
      </c>
      <c r="C312" s="26">
        <f t="array" ref="C312">IF('Load Schedule'!$D$6="Yes",INDEX('Load Schedule'!$A$10:$D$8769,COLUMN(B309),4),'Load Schedule'!$J$10*_xlfn.XLOOKUP('Load Schedule'!$J$9,'Load Schedule'!$F$16:$F$21,_xlfn.XLOOKUP(C$3,'Load Schedule'!$G$15:$AD$15,'Load Schedule'!$G$16:$AD$21)))</f>
        <v>0</v>
      </c>
      <c r="D312" s="26">
        <f t="array" ref="D312">IF('Load Schedule'!$D$6="Yes",INDEX('Load Schedule'!$A$10:$D$8769,COLUMN(C309),4),'Load Schedule'!$J$10*_xlfn.XLOOKUP('Load Schedule'!$J$9,'Load Schedule'!$F$16:$F$21,_xlfn.XLOOKUP(D$3,'Load Schedule'!$G$15:$AD$15,'Load Schedule'!$G$16:$AD$21)))</f>
        <v>0</v>
      </c>
      <c r="E312" s="26">
        <f t="array" ref="E312">IF('Load Schedule'!$D$6="Yes",INDEX('Load Schedule'!$A$10:$D$8769,COLUMN(D309),4),'Load Schedule'!$J$10*_xlfn.XLOOKUP('Load Schedule'!$J$9,'Load Schedule'!$F$16:$F$21,_xlfn.XLOOKUP(E$3,'Load Schedule'!$G$15:$AD$15,'Load Schedule'!$G$16:$AD$21)))</f>
        <v>0</v>
      </c>
      <c r="F312" s="26">
        <f t="array" ref="F312">IF('Load Schedule'!$D$6="Yes",INDEX('Load Schedule'!$A$10:$D$8769,COLUMN(E309),4),'Load Schedule'!$J$10*_xlfn.XLOOKUP('Load Schedule'!$J$9,'Load Schedule'!$F$16:$F$21,_xlfn.XLOOKUP(F$3,'Load Schedule'!$G$15:$AD$15,'Load Schedule'!$G$16:$AD$21)))</f>
        <v>0</v>
      </c>
      <c r="G312" s="26">
        <f t="array" ref="G312">IF('Load Schedule'!$D$6="Yes",INDEX('Load Schedule'!$A$10:$D$8769,COLUMN(F309),4),'Load Schedule'!$J$10*_xlfn.XLOOKUP('Load Schedule'!$J$9,'Load Schedule'!$F$16:$F$21,_xlfn.XLOOKUP(G$3,'Load Schedule'!$G$15:$AD$15,'Load Schedule'!$G$16:$AD$21)))</f>
        <v>0</v>
      </c>
      <c r="H312" s="26">
        <f t="array" ref="H312">IF('Load Schedule'!$D$6="Yes",INDEX('Load Schedule'!$A$10:$D$8769,COLUMN(G309),4),'Load Schedule'!$J$10*_xlfn.XLOOKUP('Load Schedule'!$J$9,'Load Schedule'!$F$16:$F$21,_xlfn.XLOOKUP(H$3,'Load Schedule'!$G$15:$AD$15,'Load Schedule'!$G$16:$AD$21)))</f>
        <v>0</v>
      </c>
      <c r="I312" s="26">
        <f t="array" ref="I312">IF('Load Schedule'!$D$6="Yes",INDEX('Load Schedule'!$A$10:$D$8769,COLUMN(H309),4),'Load Schedule'!$J$10*_xlfn.XLOOKUP('Load Schedule'!$J$9,'Load Schedule'!$F$16:$F$21,_xlfn.XLOOKUP(I$3,'Load Schedule'!$G$15:$AD$15,'Load Schedule'!$G$16:$AD$21)))</f>
        <v>0</v>
      </c>
      <c r="J312" s="26">
        <f t="array" ref="J312">IF('Load Schedule'!$D$6="Yes",INDEX('Load Schedule'!$A$10:$D$8769,COLUMN(I309),4),'Load Schedule'!$J$10*_xlfn.XLOOKUP('Load Schedule'!$J$9,'Load Schedule'!$F$16:$F$21,_xlfn.XLOOKUP(J$3,'Load Schedule'!$G$15:$AD$15,'Load Schedule'!$G$16:$AD$21)))</f>
        <v>0</v>
      </c>
      <c r="K312" s="26">
        <f t="array" ref="K312">IF('Load Schedule'!$D$6="Yes",INDEX('Load Schedule'!$A$10:$D$8769,COLUMN(J309),4),'Load Schedule'!$J$10*_xlfn.XLOOKUP('Load Schedule'!$J$9,'Load Schedule'!$F$16:$F$21,_xlfn.XLOOKUP(K$3,'Load Schedule'!$G$15:$AD$15,'Load Schedule'!$G$16:$AD$21)))</f>
        <v>0</v>
      </c>
      <c r="L312" s="26">
        <f t="array" ref="L312">IF('Load Schedule'!$D$6="Yes",INDEX('Load Schedule'!$A$10:$D$8769,COLUMN(K309),4),'Load Schedule'!$J$10*_xlfn.XLOOKUP('Load Schedule'!$J$9,'Load Schedule'!$F$16:$F$21,_xlfn.XLOOKUP(L$3,'Load Schedule'!$G$15:$AD$15,'Load Schedule'!$G$16:$AD$21)))</f>
        <v>0</v>
      </c>
      <c r="M312" s="26">
        <f t="array" ref="M312">IF('Load Schedule'!$D$6="Yes",INDEX('Load Schedule'!$A$10:$D$8769,COLUMN(L309),4),'Load Schedule'!$J$10*_xlfn.XLOOKUP('Load Schedule'!$J$9,'Load Schedule'!$F$16:$F$21,_xlfn.XLOOKUP(M$3,'Load Schedule'!$G$15:$AD$15,'Load Schedule'!$G$16:$AD$21)))</f>
        <v>0</v>
      </c>
      <c r="N312" s="26">
        <f t="array" ref="N312">IF('Load Schedule'!$D$6="Yes",INDEX('Load Schedule'!$A$10:$D$8769,COLUMN(M309),4),'Load Schedule'!$J$10*_xlfn.XLOOKUP('Load Schedule'!$J$9,'Load Schedule'!$F$16:$F$21,_xlfn.XLOOKUP(N$3,'Load Schedule'!$G$15:$AD$15,'Load Schedule'!$G$16:$AD$21)))</f>
        <v>0</v>
      </c>
      <c r="O312" s="26">
        <f t="array" ref="O312">IF('Load Schedule'!$D$6="Yes",INDEX('Load Schedule'!$A$10:$D$8769,COLUMN(N309),4),'Load Schedule'!$J$10*_xlfn.XLOOKUP('Load Schedule'!$J$9,'Load Schedule'!$F$16:$F$21,_xlfn.XLOOKUP(O$3,'Load Schedule'!$G$15:$AD$15,'Load Schedule'!$G$16:$AD$21)))</f>
        <v>0</v>
      </c>
      <c r="P312" s="26">
        <f t="array" ref="P312">IF('Load Schedule'!$D$6="Yes",INDEX('Load Schedule'!$A$10:$D$8769,COLUMN(O309),4),'Load Schedule'!$J$10*_xlfn.XLOOKUP('Load Schedule'!$J$9,'Load Schedule'!$F$16:$F$21,_xlfn.XLOOKUP(P$3,'Load Schedule'!$G$15:$AD$15,'Load Schedule'!$G$16:$AD$21)))</f>
        <v>0</v>
      </c>
      <c r="Q312" s="26">
        <f t="array" ref="Q312">IF('Load Schedule'!$D$6="Yes",INDEX('Load Schedule'!$A$10:$D$8769,COLUMN(P309),4),'Load Schedule'!$J$10*_xlfn.XLOOKUP('Load Schedule'!$J$9,'Load Schedule'!$F$16:$F$21,_xlfn.XLOOKUP(Q$3,'Load Schedule'!$G$15:$AD$15,'Load Schedule'!$G$16:$AD$21)))</f>
        <v>0</v>
      </c>
      <c r="R312" s="26">
        <f t="array" ref="R312">IF('Load Schedule'!$D$6="Yes",INDEX('Load Schedule'!$A$10:$D$8769,COLUMN(Q309),4),'Load Schedule'!$J$10*_xlfn.XLOOKUP('Load Schedule'!$J$9,'Load Schedule'!$F$16:$F$21,_xlfn.XLOOKUP(R$3,'Load Schedule'!$G$15:$AD$15,'Load Schedule'!$G$16:$AD$21)))</f>
        <v>0</v>
      </c>
      <c r="S312" s="26">
        <f t="array" ref="S312">IF('Load Schedule'!$D$6="Yes",INDEX('Load Schedule'!$A$10:$D$8769,COLUMN(R309),4),'Load Schedule'!$J$10*_xlfn.XLOOKUP('Load Schedule'!$J$9,'Load Schedule'!$F$16:$F$21,_xlfn.XLOOKUP(S$3,'Load Schedule'!$G$15:$AD$15,'Load Schedule'!$G$16:$AD$21)))</f>
        <v>0</v>
      </c>
      <c r="T312" s="26">
        <f t="array" ref="T312">IF('Load Schedule'!$D$6="Yes",INDEX('Load Schedule'!$A$10:$D$8769,COLUMN(S309),4),'Load Schedule'!$J$10*_xlfn.XLOOKUP('Load Schedule'!$J$9,'Load Schedule'!$F$16:$F$21,_xlfn.XLOOKUP(T$3,'Load Schedule'!$G$15:$AD$15,'Load Schedule'!$G$16:$AD$21)))</f>
        <v>0</v>
      </c>
      <c r="U312" s="26">
        <f t="array" ref="U312">IF('Load Schedule'!$D$6="Yes",INDEX('Load Schedule'!$A$10:$D$8769,COLUMN(T309),4),'Load Schedule'!$J$10*_xlfn.XLOOKUP('Load Schedule'!$J$9,'Load Schedule'!$F$16:$F$21,_xlfn.XLOOKUP(U$3,'Load Schedule'!$G$15:$AD$15,'Load Schedule'!$G$16:$AD$21)))</f>
        <v>0</v>
      </c>
      <c r="V312" s="26">
        <f t="array" ref="V312">IF('Load Schedule'!$D$6="Yes",INDEX('Load Schedule'!$A$10:$D$8769,COLUMN(U309),4),'Load Schedule'!$J$10*_xlfn.XLOOKUP('Load Schedule'!$J$9,'Load Schedule'!$F$16:$F$21,_xlfn.XLOOKUP(V$3,'Load Schedule'!$G$15:$AD$15,'Load Schedule'!$G$16:$AD$21)))</f>
        <v>0</v>
      </c>
      <c r="W312" s="26">
        <f t="array" ref="W312">IF('Load Schedule'!$D$6="Yes",INDEX('Load Schedule'!$A$10:$D$8769,COLUMN(V309),4),'Load Schedule'!$J$10*_xlfn.XLOOKUP('Load Schedule'!$J$9,'Load Schedule'!$F$16:$F$21,_xlfn.XLOOKUP(W$3,'Load Schedule'!$G$15:$AD$15,'Load Schedule'!$G$16:$AD$21)))</f>
        <v>0</v>
      </c>
      <c r="X312" s="26">
        <f t="array" ref="X312">IF('Load Schedule'!$D$6="Yes",INDEX('Load Schedule'!$A$10:$D$8769,COLUMN(W309),4),'Load Schedule'!$J$10*_xlfn.XLOOKUP('Load Schedule'!$J$9,'Load Schedule'!$F$16:$F$21,_xlfn.XLOOKUP(X$3,'Load Schedule'!$G$15:$AD$15,'Load Schedule'!$G$16:$AD$21)))</f>
        <v>0</v>
      </c>
      <c r="Y312" s="26">
        <f t="array" ref="Y312">IF('Load Schedule'!$D$6="Yes",INDEX('Load Schedule'!$A$10:$D$8769,COLUMN(X309),4),'Load Schedule'!$J$10*_xlfn.XLOOKUP('Load Schedule'!$J$9,'Load Schedule'!$F$16:$F$21,_xlfn.XLOOKUP(Y$3,'Load Schedule'!$G$15:$AD$15,'Load Schedule'!$G$16:$AD$21)))</f>
        <v>0</v>
      </c>
      <c r="AA312">
        <f t="shared" si="4"/>
        <v>7416</v>
      </c>
    </row>
    <row r="313" spans="1:27" x14ac:dyDescent="0.25">
      <c r="A313" s="8">
        <v>44506</v>
      </c>
      <c r="B313" s="26">
        <f t="array" ref="B313">IF('Load Schedule'!$D$6="Yes",INDEX('Load Schedule'!$A$10:$D$8769,COLUMN(A310),4),'Load Schedule'!$J$10*_xlfn.XLOOKUP('Load Schedule'!$J$9,'Load Schedule'!$F$16:$F$21,_xlfn.XLOOKUP(B$3,'Load Schedule'!$G$15:$AD$15,'Load Schedule'!$G$16:$AD$21)))</f>
        <v>0</v>
      </c>
      <c r="C313" s="26">
        <f t="array" ref="C313">IF('Load Schedule'!$D$6="Yes",INDEX('Load Schedule'!$A$10:$D$8769,COLUMN(B310),4),'Load Schedule'!$J$10*_xlfn.XLOOKUP('Load Schedule'!$J$9,'Load Schedule'!$F$16:$F$21,_xlfn.XLOOKUP(C$3,'Load Schedule'!$G$15:$AD$15,'Load Schedule'!$G$16:$AD$21)))</f>
        <v>0</v>
      </c>
      <c r="D313" s="26">
        <f t="array" ref="D313">IF('Load Schedule'!$D$6="Yes",INDEX('Load Schedule'!$A$10:$D$8769,COLUMN(C310),4),'Load Schedule'!$J$10*_xlfn.XLOOKUP('Load Schedule'!$J$9,'Load Schedule'!$F$16:$F$21,_xlfn.XLOOKUP(D$3,'Load Schedule'!$G$15:$AD$15,'Load Schedule'!$G$16:$AD$21)))</f>
        <v>0</v>
      </c>
      <c r="E313" s="26">
        <f t="array" ref="E313">IF('Load Schedule'!$D$6="Yes",INDEX('Load Schedule'!$A$10:$D$8769,COLUMN(D310),4),'Load Schedule'!$J$10*_xlfn.XLOOKUP('Load Schedule'!$J$9,'Load Schedule'!$F$16:$F$21,_xlfn.XLOOKUP(E$3,'Load Schedule'!$G$15:$AD$15,'Load Schedule'!$G$16:$AD$21)))</f>
        <v>0</v>
      </c>
      <c r="F313" s="26">
        <f t="array" ref="F313">IF('Load Schedule'!$D$6="Yes",INDEX('Load Schedule'!$A$10:$D$8769,COLUMN(E310),4),'Load Schedule'!$J$10*_xlfn.XLOOKUP('Load Schedule'!$J$9,'Load Schedule'!$F$16:$F$21,_xlfn.XLOOKUP(F$3,'Load Schedule'!$G$15:$AD$15,'Load Schedule'!$G$16:$AD$21)))</f>
        <v>0</v>
      </c>
      <c r="G313" s="26">
        <f t="array" ref="G313">IF('Load Schedule'!$D$6="Yes",INDEX('Load Schedule'!$A$10:$D$8769,COLUMN(F310),4),'Load Schedule'!$J$10*_xlfn.XLOOKUP('Load Schedule'!$J$9,'Load Schedule'!$F$16:$F$21,_xlfn.XLOOKUP(G$3,'Load Schedule'!$G$15:$AD$15,'Load Schedule'!$G$16:$AD$21)))</f>
        <v>0</v>
      </c>
      <c r="H313" s="26">
        <f t="array" ref="H313">IF('Load Schedule'!$D$6="Yes",INDEX('Load Schedule'!$A$10:$D$8769,COLUMN(G310),4),'Load Schedule'!$J$10*_xlfn.XLOOKUP('Load Schedule'!$J$9,'Load Schedule'!$F$16:$F$21,_xlfn.XLOOKUP(H$3,'Load Schedule'!$G$15:$AD$15,'Load Schedule'!$G$16:$AD$21)))</f>
        <v>0</v>
      </c>
      <c r="I313" s="26">
        <f t="array" ref="I313">IF('Load Schedule'!$D$6="Yes",INDEX('Load Schedule'!$A$10:$D$8769,COLUMN(H310),4),'Load Schedule'!$J$10*_xlfn.XLOOKUP('Load Schedule'!$J$9,'Load Schedule'!$F$16:$F$21,_xlfn.XLOOKUP(I$3,'Load Schedule'!$G$15:$AD$15,'Load Schedule'!$G$16:$AD$21)))</f>
        <v>0</v>
      </c>
      <c r="J313" s="26">
        <f t="array" ref="J313">IF('Load Schedule'!$D$6="Yes",INDEX('Load Schedule'!$A$10:$D$8769,COLUMN(I310),4),'Load Schedule'!$J$10*_xlfn.XLOOKUP('Load Schedule'!$J$9,'Load Schedule'!$F$16:$F$21,_xlfn.XLOOKUP(J$3,'Load Schedule'!$G$15:$AD$15,'Load Schedule'!$G$16:$AD$21)))</f>
        <v>0</v>
      </c>
      <c r="K313" s="26">
        <f t="array" ref="K313">IF('Load Schedule'!$D$6="Yes",INDEX('Load Schedule'!$A$10:$D$8769,COLUMN(J310),4),'Load Schedule'!$J$10*_xlfn.XLOOKUP('Load Schedule'!$J$9,'Load Schedule'!$F$16:$F$21,_xlfn.XLOOKUP(K$3,'Load Schedule'!$G$15:$AD$15,'Load Schedule'!$G$16:$AD$21)))</f>
        <v>0</v>
      </c>
      <c r="L313" s="26">
        <f t="array" ref="L313">IF('Load Schedule'!$D$6="Yes",INDEX('Load Schedule'!$A$10:$D$8769,COLUMN(K310),4),'Load Schedule'!$J$10*_xlfn.XLOOKUP('Load Schedule'!$J$9,'Load Schedule'!$F$16:$F$21,_xlfn.XLOOKUP(L$3,'Load Schedule'!$G$15:$AD$15,'Load Schedule'!$G$16:$AD$21)))</f>
        <v>0</v>
      </c>
      <c r="M313" s="26">
        <f t="array" ref="M313">IF('Load Schedule'!$D$6="Yes",INDEX('Load Schedule'!$A$10:$D$8769,COLUMN(L310),4),'Load Schedule'!$J$10*_xlfn.XLOOKUP('Load Schedule'!$J$9,'Load Schedule'!$F$16:$F$21,_xlfn.XLOOKUP(M$3,'Load Schedule'!$G$15:$AD$15,'Load Schedule'!$G$16:$AD$21)))</f>
        <v>0</v>
      </c>
      <c r="N313" s="26">
        <f t="array" ref="N313">IF('Load Schedule'!$D$6="Yes",INDEX('Load Schedule'!$A$10:$D$8769,COLUMN(M310),4),'Load Schedule'!$J$10*_xlfn.XLOOKUP('Load Schedule'!$J$9,'Load Schedule'!$F$16:$F$21,_xlfn.XLOOKUP(N$3,'Load Schedule'!$G$15:$AD$15,'Load Schedule'!$G$16:$AD$21)))</f>
        <v>0</v>
      </c>
      <c r="O313" s="26">
        <f t="array" ref="O313">IF('Load Schedule'!$D$6="Yes",INDEX('Load Schedule'!$A$10:$D$8769,COLUMN(N310),4),'Load Schedule'!$J$10*_xlfn.XLOOKUP('Load Schedule'!$J$9,'Load Schedule'!$F$16:$F$21,_xlfn.XLOOKUP(O$3,'Load Schedule'!$G$15:$AD$15,'Load Schedule'!$G$16:$AD$21)))</f>
        <v>0</v>
      </c>
      <c r="P313" s="26">
        <f t="array" ref="P313">IF('Load Schedule'!$D$6="Yes",INDEX('Load Schedule'!$A$10:$D$8769,COLUMN(O310),4),'Load Schedule'!$J$10*_xlfn.XLOOKUP('Load Schedule'!$J$9,'Load Schedule'!$F$16:$F$21,_xlfn.XLOOKUP(P$3,'Load Schedule'!$G$15:$AD$15,'Load Schedule'!$G$16:$AD$21)))</f>
        <v>0</v>
      </c>
      <c r="Q313" s="26">
        <f t="array" ref="Q313">IF('Load Schedule'!$D$6="Yes",INDEX('Load Schedule'!$A$10:$D$8769,COLUMN(P310),4),'Load Schedule'!$J$10*_xlfn.XLOOKUP('Load Schedule'!$J$9,'Load Schedule'!$F$16:$F$21,_xlfn.XLOOKUP(Q$3,'Load Schedule'!$G$15:$AD$15,'Load Schedule'!$G$16:$AD$21)))</f>
        <v>0</v>
      </c>
      <c r="R313" s="26">
        <f t="array" ref="R313">IF('Load Schedule'!$D$6="Yes",INDEX('Load Schedule'!$A$10:$D$8769,COLUMN(Q310),4),'Load Schedule'!$J$10*_xlfn.XLOOKUP('Load Schedule'!$J$9,'Load Schedule'!$F$16:$F$21,_xlfn.XLOOKUP(R$3,'Load Schedule'!$G$15:$AD$15,'Load Schedule'!$G$16:$AD$21)))</f>
        <v>0</v>
      </c>
      <c r="S313" s="26">
        <f t="array" ref="S313">IF('Load Schedule'!$D$6="Yes",INDEX('Load Schedule'!$A$10:$D$8769,COLUMN(R310),4),'Load Schedule'!$J$10*_xlfn.XLOOKUP('Load Schedule'!$J$9,'Load Schedule'!$F$16:$F$21,_xlfn.XLOOKUP(S$3,'Load Schedule'!$G$15:$AD$15,'Load Schedule'!$G$16:$AD$21)))</f>
        <v>0</v>
      </c>
      <c r="T313" s="26">
        <f t="array" ref="T313">IF('Load Schedule'!$D$6="Yes",INDEX('Load Schedule'!$A$10:$D$8769,COLUMN(S310),4),'Load Schedule'!$J$10*_xlfn.XLOOKUP('Load Schedule'!$J$9,'Load Schedule'!$F$16:$F$21,_xlfn.XLOOKUP(T$3,'Load Schedule'!$G$15:$AD$15,'Load Schedule'!$G$16:$AD$21)))</f>
        <v>0</v>
      </c>
      <c r="U313" s="26">
        <f t="array" ref="U313">IF('Load Schedule'!$D$6="Yes",INDEX('Load Schedule'!$A$10:$D$8769,COLUMN(T310),4),'Load Schedule'!$J$10*_xlfn.XLOOKUP('Load Schedule'!$J$9,'Load Schedule'!$F$16:$F$21,_xlfn.XLOOKUP(U$3,'Load Schedule'!$G$15:$AD$15,'Load Schedule'!$G$16:$AD$21)))</f>
        <v>0</v>
      </c>
      <c r="V313" s="26">
        <f t="array" ref="V313">IF('Load Schedule'!$D$6="Yes",INDEX('Load Schedule'!$A$10:$D$8769,COLUMN(U310),4),'Load Schedule'!$J$10*_xlfn.XLOOKUP('Load Schedule'!$J$9,'Load Schedule'!$F$16:$F$21,_xlfn.XLOOKUP(V$3,'Load Schedule'!$G$15:$AD$15,'Load Schedule'!$G$16:$AD$21)))</f>
        <v>0</v>
      </c>
      <c r="W313" s="26">
        <f t="array" ref="W313">IF('Load Schedule'!$D$6="Yes",INDEX('Load Schedule'!$A$10:$D$8769,COLUMN(V310),4),'Load Schedule'!$J$10*_xlfn.XLOOKUP('Load Schedule'!$J$9,'Load Schedule'!$F$16:$F$21,_xlfn.XLOOKUP(W$3,'Load Schedule'!$G$15:$AD$15,'Load Schedule'!$G$16:$AD$21)))</f>
        <v>0</v>
      </c>
      <c r="X313" s="26">
        <f t="array" ref="X313">IF('Load Schedule'!$D$6="Yes",INDEX('Load Schedule'!$A$10:$D$8769,COLUMN(W310),4),'Load Schedule'!$J$10*_xlfn.XLOOKUP('Load Schedule'!$J$9,'Load Schedule'!$F$16:$F$21,_xlfn.XLOOKUP(X$3,'Load Schedule'!$G$15:$AD$15,'Load Schedule'!$G$16:$AD$21)))</f>
        <v>0</v>
      </c>
      <c r="Y313" s="26">
        <f t="array" ref="Y313">IF('Load Schedule'!$D$6="Yes",INDEX('Load Schedule'!$A$10:$D$8769,COLUMN(X310),4),'Load Schedule'!$J$10*_xlfn.XLOOKUP('Load Schedule'!$J$9,'Load Schedule'!$F$16:$F$21,_xlfn.XLOOKUP(Y$3,'Load Schedule'!$G$15:$AD$15,'Load Schedule'!$G$16:$AD$21)))</f>
        <v>0</v>
      </c>
      <c r="AA313">
        <f t="shared" si="4"/>
        <v>7440</v>
      </c>
    </row>
    <row r="314" spans="1:27" x14ac:dyDescent="0.25">
      <c r="A314" s="8">
        <v>44507</v>
      </c>
      <c r="B314" s="26">
        <f t="array" ref="B314">IF('Load Schedule'!$D$6="Yes",INDEX('Load Schedule'!$A$10:$D$8769,COLUMN(A311),4),'Load Schedule'!$J$10*_xlfn.XLOOKUP('Load Schedule'!$J$9,'Load Schedule'!$F$16:$F$21,_xlfn.XLOOKUP(B$3,'Load Schedule'!$G$15:$AD$15,'Load Schedule'!$G$16:$AD$21)))</f>
        <v>0</v>
      </c>
      <c r="C314" s="26">
        <f t="array" ref="C314">IF('Load Schedule'!$D$6="Yes",INDEX('Load Schedule'!$A$10:$D$8769,COLUMN(B311),4),'Load Schedule'!$J$10*_xlfn.XLOOKUP('Load Schedule'!$J$9,'Load Schedule'!$F$16:$F$21,_xlfn.XLOOKUP(C$3,'Load Schedule'!$G$15:$AD$15,'Load Schedule'!$G$16:$AD$21)))</f>
        <v>0</v>
      </c>
      <c r="D314" s="26">
        <f t="array" ref="D314">IF('Load Schedule'!$D$6="Yes",INDEX('Load Schedule'!$A$10:$D$8769,COLUMN(C311),4),'Load Schedule'!$J$10*_xlfn.XLOOKUP('Load Schedule'!$J$9,'Load Schedule'!$F$16:$F$21,_xlfn.XLOOKUP(D$3,'Load Schedule'!$G$15:$AD$15,'Load Schedule'!$G$16:$AD$21)))</f>
        <v>0</v>
      </c>
      <c r="E314" s="26">
        <f t="array" ref="E314">IF('Load Schedule'!$D$6="Yes",INDEX('Load Schedule'!$A$10:$D$8769,COLUMN(D311),4),'Load Schedule'!$J$10*_xlfn.XLOOKUP('Load Schedule'!$J$9,'Load Schedule'!$F$16:$F$21,_xlfn.XLOOKUP(E$3,'Load Schedule'!$G$15:$AD$15,'Load Schedule'!$G$16:$AD$21)))</f>
        <v>0</v>
      </c>
      <c r="F314" s="26">
        <f t="array" ref="F314">IF('Load Schedule'!$D$6="Yes",INDEX('Load Schedule'!$A$10:$D$8769,COLUMN(E311),4),'Load Schedule'!$J$10*_xlfn.XLOOKUP('Load Schedule'!$J$9,'Load Schedule'!$F$16:$F$21,_xlfn.XLOOKUP(F$3,'Load Schedule'!$G$15:$AD$15,'Load Schedule'!$G$16:$AD$21)))</f>
        <v>0</v>
      </c>
      <c r="G314" s="26">
        <f t="array" ref="G314">IF('Load Schedule'!$D$6="Yes",INDEX('Load Schedule'!$A$10:$D$8769,COLUMN(F311),4),'Load Schedule'!$J$10*_xlfn.XLOOKUP('Load Schedule'!$J$9,'Load Schedule'!$F$16:$F$21,_xlfn.XLOOKUP(G$3,'Load Schedule'!$G$15:$AD$15,'Load Schedule'!$G$16:$AD$21)))</f>
        <v>0</v>
      </c>
      <c r="H314" s="26">
        <f t="array" ref="H314">IF('Load Schedule'!$D$6="Yes",INDEX('Load Schedule'!$A$10:$D$8769,COLUMN(G311),4),'Load Schedule'!$J$10*_xlfn.XLOOKUP('Load Schedule'!$J$9,'Load Schedule'!$F$16:$F$21,_xlfn.XLOOKUP(H$3,'Load Schedule'!$G$15:$AD$15,'Load Schedule'!$G$16:$AD$21)))</f>
        <v>0</v>
      </c>
      <c r="I314" s="26">
        <f t="array" ref="I314">IF('Load Schedule'!$D$6="Yes",INDEX('Load Schedule'!$A$10:$D$8769,COLUMN(H311),4),'Load Schedule'!$J$10*_xlfn.XLOOKUP('Load Schedule'!$J$9,'Load Schedule'!$F$16:$F$21,_xlfn.XLOOKUP(I$3,'Load Schedule'!$G$15:$AD$15,'Load Schedule'!$G$16:$AD$21)))</f>
        <v>0</v>
      </c>
      <c r="J314" s="26">
        <f t="array" ref="J314">IF('Load Schedule'!$D$6="Yes",INDEX('Load Schedule'!$A$10:$D$8769,COLUMN(I311),4),'Load Schedule'!$J$10*_xlfn.XLOOKUP('Load Schedule'!$J$9,'Load Schedule'!$F$16:$F$21,_xlfn.XLOOKUP(J$3,'Load Schedule'!$G$15:$AD$15,'Load Schedule'!$G$16:$AD$21)))</f>
        <v>0</v>
      </c>
      <c r="K314" s="26">
        <f t="array" ref="K314">IF('Load Schedule'!$D$6="Yes",INDEX('Load Schedule'!$A$10:$D$8769,COLUMN(J311),4),'Load Schedule'!$J$10*_xlfn.XLOOKUP('Load Schedule'!$J$9,'Load Schedule'!$F$16:$F$21,_xlfn.XLOOKUP(K$3,'Load Schedule'!$G$15:$AD$15,'Load Schedule'!$G$16:$AD$21)))</f>
        <v>0</v>
      </c>
      <c r="L314" s="26">
        <f t="array" ref="L314">IF('Load Schedule'!$D$6="Yes",INDEX('Load Schedule'!$A$10:$D$8769,COLUMN(K311),4),'Load Schedule'!$J$10*_xlfn.XLOOKUP('Load Schedule'!$J$9,'Load Schedule'!$F$16:$F$21,_xlfn.XLOOKUP(L$3,'Load Schedule'!$G$15:$AD$15,'Load Schedule'!$G$16:$AD$21)))</f>
        <v>0</v>
      </c>
      <c r="M314" s="26">
        <f t="array" ref="M314">IF('Load Schedule'!$D$6="Yes",INDEX('Load Schedule'!$A$10:$D$8769,COLUMN(L311),4),'Load Schedule'!$J$10*_xlfn.XLOOKUP('Load Schedule'!$J$9,'Load Schedule'!$F$16:$F$21,_xlfn.XLOOKUP(M$3,'Load Schedule'!$G$15:$AD$15,'Load Schedule'!$G$16:$AD$21)))</f>
        <v>0</v>
      </c>
      <c r="N314" s="26">
        <f t="array" ref="N314">IF('Load Schedule'!$D$6="Yes",INDEX('Load Schedule'!$A$10:$D$8769,COLUMN(M311),4),'Load Schedule'!$J$10*_xlfn.XLOOKUP('Load Schedule'!$J$9,'Load Schedule'!$F$16:$F$21,_xlfn.XLOOKUP(N$3,'Load Schedule'!$G$15:$AD$15,'Load Schedule'!$G$16:$AD$21)))</f>
        <v>0</v>
      </c>
      <c r="O314" s="26">
        <f t="array" ref="O314">IF('Load Schedule'!$D$6="Yes",INDEX('Load Schedule'!$A$10:$D$8769,COLUMN(N311),4),'Load Schedule'!$J$10*_xlfn.XLOOKUP('Load Schedule'!$J$9,'Load Schedule'!$F$16:$F$21,_xlfn.XLOOKUP(O$3,'Load Schedule'!$G$15:$AD$15,'Load Schedule'!$G$16:$AD$21)))</f>
        <v>0</v>
      </c>
      <c r="P314" s="26">
        <f t="array" ref="P314">IF('Load Schedule'!$D$6="Yes",INDEX('Load Schedule'!$A$10:$D$8769,COLUMN(O311),4),'Load Schedule'!$J$10*_xlfn.XLOOKUP('Load Schedule'!$J$9,'Load Schedule'!$F$16:$F$21,_xlfn.XLOOKUP(P$3,'Load Schedule'!$G$15:$AD$15,'Load Schedule'!$G$16:$AD$21)))</f>
        <v>0</v>
      </c>
      <c r="Q314" s="26">
        <f t="array" ref="Q314">IF('Load Schedule'!$D$6="Yes",INDEX('Load Schedule'!$A$10:$D$8769,COLUMN(P311),4),'Load Schedule'!$J$10*_xlfn.XLOOKUP('Load Schedule'!$J$9,'Load Schedule'!$F$16:$F$21,_xlfn.XLOOKUP(Q$3,'Load Schedule'!$G$15:$AD$15,'Load Schedule'!$G$16:$AD$21)))</f>
        <v>0</v>
      </c>
      <c r="R314" s="26">
        <f t="array" ref="R314">IF('Load Schedule'!$D$6="Yes",INDEX('Load Schedule'!$A$10:$D$8769,COLUMN(Q311),4),'Load Schedule'!$J$10*_xlfn.XLOOKUP('Load Schedule'!$J$9,'Load Schedule'!$F$16:$F$21,_xlfn.XLOOKUP(R$3,'Load Schedule'!$G$15:$AD$15,'Load Schedule'!$G$16:$AD$21)))</f>
        <v>0</v>
      </c>
      <c r="S314" s="26">
        <f t="array" ref="S314">IF('Load Schedule'!$D$6="Yes",INDEX('Load Schedule'!$A$10:$D$8769,COLUMN(R311),4),'Load Schedule'!$J$10*_xlfn.XLOOKUP('Load Schedule'!$J$9,'Load Schedule'!$F$16:$F$21,_xlfn.XLOOKUP(S$3,'Load Schedule'!$G$15:$AD$15,'Load Schedule'!$G$16:$AD$21)))</f>
        <v>0</v>
      </c>
      <c r="T314" s="26">
        <f t="array" ref="T314">IF('Load Schedule'!$D$6="Yes",INDEX('Load Schedule'!$A$10:$D$8769,COLUMN(S311),4),'Load Schedule'!$J$10*_xlfn.XLOOKUP('Load Schedule'!$J$9,'Load Schedule'!$F$16:$F$21,_xlfn.XLOOKUP(T$3,'Load Schedule'!$G$15:$AD$15,'Load Schedule'!$G$16:$AD$21)))</f>
        <v>0</v>
      </c>
      <c r="U314" s="26">
        <f t="array" ref="U314">IF('Load Schedule'!$D$6="Yes",INDEX('Load Schedule'!$A$10:$D$8769,COLUMN(T311),4),'Load Schedule'!$J$10*_xlfn.XLOOKUP('Load Schedule'!$J$9,'Load Schedule'!$F$16:$F$21,_xlfn.XLOOKUP(U$3,'Load Schedule'!$G$15:$AD$15,'Load Schedule'!$G$16:$AD$21)))</f>
        <v>0</v>
      </c>
      <c r="V314" s="26">
        <f t="array" ref="V314">IF('Load Schedule'!$D$6="Yes",INDEX('Load Schedule'!$A$10:$D$8769,COLUMN(U311),4),'Load Schedule'!$J$10*_xlfn.XLOOKUP('Load Schedule'!$J$9,'Load Schedule'!$F$16:$F$21,_xlfn.XLOOKUP(V$3,'Load Schedule'!$G$15:$AD$15,'Load Schedule'!$G$16:$AD$21)))</f>
        <v>0</v>
      </c>
      <c r="W314" s="26">
        <f t="array" ref="W314">IF('Load Schedule'!$D$6="Yes",INDEX('Load Schedule'!$A$10:$D$8769,COLUMN(V311),4),'Load Schedule'!$J$10*_xlfn.XLOOKUP('Load Schedule'!$J$9,'Load Schedule'!$F$16:$F$21,_xlfn.XLOOKUP(W$3,'Load Schedule'!$G$15:$AD$15,'Load Schedule'!$G$16:$AD$21)))</f>
        <v>0</v>
      </c>
      <c r="X314" s="26">
        <f t="array" ref="X314">IF('Load Schedule'!$D$6="Yes",INDEX('Load Schedule'!$A$10:$D$8769,COLUMN(W311),4),'Load Schedule'!$J$10*_xlfn.XLOOKUP('Load Schedule'!$J$9,'Load Schedule'!$F$16:$F$21,_xlfn.XLOOKUP(X$3,'Load Schedule'!$G$15:$AD$15,'Load Schedule'!$G$16:$AD$21)))</f>
        <v>0</v>
      </c>
      <c r="Y314" s="26">
        <f t="array" ref="Y314">IF('Load Schedule'!$D$6="Yes",INDEX('Load Schedule'!$A$10:$D$8769,COLUMN(X311),4),'Load Schedule'!$J$10*_xlfn.XLOOKUP('Load Schedule'!$J$9,'Load Schedule'!$F$16:$F$21,_xlfn.XLOOKUP(Y$3,'Load Schedule'!$G$15:$AD$15,'Load Schedule'!$G$16:$AD$21)))</f>
        <v>0</v>
      </c>
      <c r="AA314">
        <f t="shared" si="4"/>
        <v>7464</v>
      </c>
    </row>
    <row r="315" spans="1:27" x14ac:dyDescent="0.25">
      <c r="A315" s="8">
        <v>44508</v>
      </c>
      <c r="B315" s="26">
        <f t="array" ref="B315">IF('Load Schedule'!$D$6="Yes",INDEX('Load Schedule'!$A$10:$D$8769,COLUMN(A312),4),'Load Schedule'!$J$10*_xlfn.XLOOKUP('Load Schedule'!$J$9,'Load Schedule'!$F$16:$F$21,_xlfn.XLOOKUP(B$3,'Load Schedule'!$G$15:$AD$15,'Load Schedule'!$G$16:$AD$21)))</f>
        <v>0</v>
      </c>
      <c r="C315" s="26">
        <f t="array" ref="C315">IF('Load Schedule'!$D$6="Yes",INDEX('Load Schedule'!$A$10:$D$8769,COLUMN(B312),4),'Load Schedule'!$J$10*_xlfn.XLOOKUP('Load Schedule'!$J$9,'Load Schedule'!$F$16:$F$21,_xlfn.XLOOKUP(C$3,'Load Schedule'!$G$15:$AD$15,'Load Schedule'!$G$16:$AD$21)))</f>
        <v>0</v>
      </c>
      <c r="D315" s="26">
        <f t="array" ref="D315">IF('Load Schedule'!$D$6="Yes",INDEX('Load Schedule'!$A$10:$D$8769,COLUMN(C312),4),'Load Schedule'!$J$10*_xlfn.XLOOKUP('Load Schedule'!$J$9,'Load Schedule'!$F$16:$F$21,_xlfn.XLOOKUP(D$3,'Load Schedule'!$G$15:$AD$15,'Load Schedule'!$G$16:$AD$21)))</f>
        <v>0</v>
      </c>
      <c r="E315" s="26">
        <f t="array" ref="E315">IF('Load Schedule'!$D$6="Yes",INDEX('Load Schedule'!$A$10:$D$8769,COLUMN(D312),4),'Load Schedule'!$J$10*_xlfn.XLOOKUP('Load Schedule'!$J$9,'Load Schedule'!$F$16:$F$21,_xlfn.XLOOKUP(E$3,'Load Schedule'!$G$15:$AD$15,'Load Schedule'!$G$16:$AD$21)))</f>
        <v>0</v>
      </c>
      <c r="F315" s="26">
        <f t="array" ref="F315">IF('Load Schedule'!$D$6="Yes",INDEX('Load Schedule'!$A$10:$D$8769,COLUMN(E312),4),'Load Schedule'!$J$10*_xlfn.XLOOKUP('Load Schedule'!$J$9,'Load Schedule'!$F$16:$F$21,_xlfn.XLOOKUP(F$3,'Load Schedule'!$G$15:$AD$15,'Load Schedule'!$G$16:$AD$21)))</f>
        <v>0</v>
      </c>
      <c r="G315" s="26">
        <f t="array" ref="G315">IF('Load Schedule'!$D$6="Yes",INDEX('Load Schedule'!$A$10:$D$8769,COLUMN(F312),4),'Load Schedule'!$J$10*_xlfn.XLOOKUP('Load Schedule'!$J$9,'Load Schedule'!$F$16:$F$21,_xlfn.XLOOKUP(G$3,'Load Schedule'!$G$15:$AD$15,'Load Schedule'!$G$16:$AD$21)))</f>
        <v>0</v>
      </c>
      <c r="H315" s="26">
        <f t="array" ref="H315">IF('Load Schedule'!$D$6="Yes",INDEX('Load Schedule'!$A$10:$D$8769,COLUMN(G312),4),'Load Schedule'!$J$10*_xlfn.XLOOKUP('Load Schedule'!$J$9,'Load Schedule'!$F$16:$F$21,_xlfn.XLOOKUP(H$3,'Load Schedule'!$G$15:$AD$15,'Load Schedule'!$G$16:$AD$21)))</f>
        <v>0</v>
      </c>
      <c r="I315" s="26">
        <f t="array" ref="I315">IF('Load Schedule'!$D$6="Yes",INDEX('Load Schedule'!$A$10:$D$8769,COLUMN(H312),4),'Load Schedule'!$J$10*_xlfn.XLOOKUP('Load Schedule'!$J$9,'Load Schedule'!$F$16:$F$21,_xlfn.XLOOKUP(I$3,'Load Schedule'!$G$15:$AD$15,'Load Schedule'!$G$16:$AD$21)))</f>
        <v>0</v>
      </c>
      <c r="J315" s="26">
        <f t="array" ref="J315">IF('Load Schedule'!$D$6="Yes",INDEX('Load Schedule'!$A$10:$D$8769,COLUMN(I312),4),'Load Schedule'!$J$10*_xlfn.XLOOKUP('Load Schedule'!$J$9,'Load Schedule'!$F$16:$F$21,_xlfn.XLOOKUP(J$3,'Load Schedule'!$G$15:$AD$15,'Load Schedule'!$G$16:$AD$21)))</f>
        <v>0</v>
      </c>
      <c r="K315" s="26">
        <f t="array" ref="K315">IF('Load Schedule'!$D$6="Yes",INDEX('Load Schedule'!$A$10:$D$8769,COLUMN(J312),4),'Load Schedule'!$J$10*_xlfn.XLOOKUP('Load Schedule'!$J$9,'Load Schedule'!$F$16:$F$21,_xlfn.XLOOKUP(K$3,'Load Schedule'!$G$15:$AD$15,'Load Schedule'!$G$16:$AD$21)))</f>
        <v>0</v>
      </c>
      <c r="L315" s="26">
        <f t="array" ref="L315">IF('Load Schedule'!$D$6="Yes",INDEX('Load Schedule'!$A$10:$D$8769,COLUMN(K312),4),'Load Schedule'!$J$10*_xlfn.XLOOKUP('Load Schedule'!$J$9,'Load Schedule'!$F$16:$F$21,_xlfn.XLOOKUP(L$3,'Load Schedule'!$G$15:$AD$15,'Load Schedule'!$G$16:$AD$21)))</f>
        <v>0</v>
      </c>
      <c r="M315" s="26">
        <f t="array" ref="M315">IF('Load Schedule'!$D$6="Yes",INDEX('Load Schedule'!$A$10:$D$8769,COLUMN(L312),4),'Load Schedule'!$J$10*_xlfn.XLOOKUP('Load Schedule'!$J$9,'Load Schedule'!$F$16:$F$21,_xlfn.XLOOKUP(M$3,'Load Schedule'!$G$15:$AD$15,'Load Schedule'!$G$16:$AD$21)))</f>
        <v>0</v>
      </c>
      <c r="N315" s="26">
        <f t="array" ref="N315">IF('Load Schedule'!$D$6="Yes",INDEX('Load Schedule'!$A$10:$D$8769,COLUMN(M312),4),'Load Schedule'!$J$10*_xlfn.XLOOKUP('Load Schedule'!$J$9,'Load Schedule'!$F$16:$F$21,_xlfn.XLOOKUP(N$3,'Load Schedule'!$G$15:$AD$15,'Load Schedule'!$G$16:$AD$21)))</f>
        <v>0</v>
      </c>
      <c r="O315" s="26">
        <f t="array" ref="O315">IF('Load Schedule'!$D$6="Yes",INDEX('Load Schedule'!$A$10:$D$8769,COLUMN(N312),4),'Load Schedule'!$J$10*_xlfn.XLOOKUP('Load Schedule'!$J$9,'Load Schedule'!$F$16:$F$21,_xlfn.XLOOKUP(O$3,'Load Schedule'!$G$15:$AD$15,'Load Schedule'!$G$16:$AD$21)))</f>
        <v>0</v>
      </c>
      <c r="P315" s="26">
        <f t="array" ref="P315">IF('Load Schedule'!$D$6="Yes",INDEX('Load Schedule'!$A$10:$D$8769,COLUMN(O312),4),'Load Schedule'!$J$10*_xlfn.XLOOKUP('Load Schedule'!$J$9,'Load Schedule'!$F$16:$F$21,_xlfn.XLOOKUP(P$3,'Load Schedule'!$G$15:$AD$15,'Load Schedule'!$G$16:$AD$21)))</f>
        <v>0</v>
      </c>
      <c r="Q315" s="26">
        <f t="array" ref="Q315">IF('Load Schedule'!$D$6="Yes",INDEX('Load Schedule'!$A$10:$D$8769,COLUMN(P312),4),'Load Schedule'!$J$10*_xlfn.XLOOKUP('Load Schedule'!$J$9,'Load Schedule'!$F$16:$F$21,_xlfn.XLOOKUP(Q$3,'Load Schedule'!$G$15:$AD$15,'Load Schedule'!$G$16:$AD$21)))</f>
        <v>0</v>
      </c>
      <c r="R315" s="26">
        <f t="array" ref="R315">IF('Load Schedule'!$D$6="Yes",INDEX('Load Schedule'!$A$10:$D$8769,COLUMN(Q312),4),'Load Schedule'!$J$10*_xlfn.XLOOKUP('Load Schedule'!$J$9,'Load Schedule'!$F$16:$F$21,_xlfn.XLOOKUP(R$3,'Load Schedule'!$G$15:$AD$15,'Load Schedule'!$G$16:$AD$21)))</f>
        <v>0</v>
      </c>
      <c r="S315" s="26">
        <f t="array" ref="S315">IF('Load Schedule'!$D$6="Yes",INDEX('Load Schedule'!$A$10:$D$8769,COLUMN(R312),4),'Load Schedule'!$J$10*_xlfn.XLOOKUP('Load Schedule'!$J$9,'Load Schedule'!$F$16:$F$21,_xlfn.XLOOKUP(S$3,'Load Schedule'!$G$15:$AD$15,'Load Schedule'!$G$16:$AD$21)))</f>
        <v>0</v>
      </c>
      <c r="T315" s="26">
        <f t="array" ref="T315">IF('Load Schedule'!$D$6="Yes",INDEX('Load Schedule'!$A$10:$D$8769,COLUMN(S312),4),'Load Schedule'!$J$10*_xlfn.XLOOKUP('Load Schedule'!$J$9,'Load Schedule'!$F$16:$F$21,_xlfn.XLOOKUP(T$3,'Load Schedule'!$G$15:$AD$15,'Load Schedule'!$G$16:$AD$21)))</f>
        <v>0</v>
      </c>
      <c r="U315" s="26">
        <f t="array" ref="U315">IF('Load Schedule'!$D$6="Yes",INDEX('Load Schedule'!$A$10:$D$8769,COLUMN(T312),4),'Load Schedule'!$J$10*_xlfn.XLOOKUP('Load Schedule'!$J$9,'Load Schedule'!$F$16:$F$21,_xlfn.XLOOKUP(U$3,'Load Schedule'!$G$15:$AD$15,'Load Schedule'!$G$16:$AD$21)))</f>
        <v>0</v>
      </c>
      <c r="V315" s="26">
        <f t="array" ref="V315">IF('Load Schedule'!$D$6="Yes",INDEX('Load Schedule'!$A$10:$D$8769,COLUMN(U312),4),'Load Schedule'!$J$10*_xlfn.XLOOKUP('Load Schedule'!$J$9,'Load Schedule'!$F$16:$F$21,_xlfn.XLOOKUP(V$3,'Load Schedule'!$G$15:$AD$15,'Load Schedule'!$G$16:$AD$21)))</f>
        <v>0</v>
      </c>
      <c r="W315" s="26">
        <f t="array" ref="W315">IF('Load Schedule'!$D$6="Yes",INDEX('Load Schedule'!$A$10:$D$8769,COLUMN(V312),4),'Load Schedule'!$J$10*_xlfn.XLOOKUP('Load Schedule'!$J$9,'Load Schedule'!$F$16:$F$21,_xlfn.XLOOKUP(W$3,'Load Schedule'!$G$15:$AD$15,'Load Schedule'!$G$16:$AD$21)))</f>
        <v>0</v>
      </c>
      <c r="X315" s="26">
        <f t="array" ref="X315">IF('Load Schedule'!$D$6="Yes",INDEX('Load Schedule'!$A$10:$D$8769,COLUMN(W312),4),'Load Schedule'!$J$10*_xlfn.XLOOKUP('Load Schedule'!$J$9,'Load Schedule'!$F$16:$F$21,_xlfn.XLOOKUP(X$3,'Load Schedule'!$G$15:$AD$15,'Load Schedule'!$G$16:$AD$21)))</f>
        <v>0</v>
      </c>
      <c r="Y315" s="26">
        <f t="array" ref="Y315">IF('Load Schedule'!$D$6="Yes",INDEX('Load Schedule'!$A$10:$D$8769,COLUMN(X312),4),'Load Schedule'!$J$10*_xlfn.XLOOKUP('Load Schedule'!$J$9,'Load Schedule'!$F$16:$F$21,_xlfn.XLOOKUP(Y$3,'Load Schedule'!$G$15:$AD$15,'Load Schedule'!$G$16:$AD$21)))</f>
        <v>0</v>
      </c>
      <c r="AA315">
        <f t="shared" si="4"/>
        <v>7488</v>
      </c>
    </row>
    <row r="316" spans="1:27" x14ac:dyDescent="0.25">
      <c r="A316" s="8">
        <v>44509</v>
      </c>
      <c r="B316" s="26">
        <f t="array" ref="B316">IF('Load Schedule'!$D$6="Yes",INDEX('Load Schedule'!$A$10:$D$8769,COLUMN(A313),4),'Load Schedule'!$J$10*_xlfn.XLOOKUP('Load Schedule'!$J$9,'Load Schedule'!$F$16:$F$21,_xlfn.XLOOKUP(B$3,'Load Schedule'!$G$15:$AD$15,'Load Schedule'!$G$16:$AD$21)))</f>
        <v>0</v>
      </c>
      <c r="C316" s="26">
        <f t="array" ref="C316">IF('Load Schedule'!$D$6="Yes",INDEX('Load Schedule'!$A$10:$D$8769,COLUMN(B313),4),'Load Schedule'!$J$10*_xlfn.XLOOKUP('Load Schedule'!$J$9,'Load Schedule'!$F$16:$F$21,_xlfn.XLOOKUP(C$3,'Load Schedule'!$G$15:$AD$15,'Load Schedule'!$G$16:$AD$21)))</f>
        <v>0</v>
      </c>
      <c r="D316" s="26">
        <f t="array" ref="D316">IF('Load Schedule'!$D$6="Yes",INDEX('Load Schedule'!$A$10:$D$8769,COLUMN(C313),4),'Load Schedule'!$J$10*_xlfn.XLOOKUP('Load Schedule'!$J$9,'Load Schedule'!$F$16:$F$21,_xlfn.XLOOKUP(D$3,'Load Schedule'!$G$15:$AD$15,'Load Schedule'!$G$16:$AD$21)))</f>
        <v>0</v>
      </c>
      <c r="E316" s="26">
        <f t="array" ref="E316">IF('Load Schedule'!$D$6="Yes",INDEX('Load Schedule'!$A$10:$D$8769,COLUMN(D313),4),'Load Schedule'!$J$10*_xlfn.XLOOKUP('Load Schedule'!$J$9,'Load Schedule'!$F$16:$F$21,_xlfn.XLOOKUP(E$3,'Load Schedule'!$G$15:$AD$15,'Load Schedule'!$G$16:$AD$21)))</f>
        <v>0</v>
      </c>
      <c r="F316" s="26">
        <f t="array" ref="F316">IF('Load Schedule'!$D$6="Yes",INDEX('Load Schedule'!$A$10:$D$8769,COLUMN(E313),4),'Load Schedule'!$J$10*_xlfn.XLOOKUP('Load Schedule'!$J$9,'Load Schedule'!$F$16:$F$21,_xlfn.XLOOKUP(F$3,'Load Schedule'!$G$15:$AD$15,'Load Schedule'!$G$16:$AD$21)))</f>
        <v>0</v>
      </c>
      <c r="G316" s="26">
        <f t="array" ref="G316">IF('Load Schedule'!$D$6="Yes",INDEX('Load Schedule'!$A$10:$D$8769,COLUMN(F313),4),'Load Schedule'!$J$10*_xlfn.XLOOKUP('Load Schedule'!$J$9,'Load Schedule'!$F$16:$F$21,_xlfn.XLOOKUP(G$3,'Load Schedule'!$G$15:$AD$15,'Load Schedule'!$G$16:$AD$21)))</f>
        <v>0</v>
      </c>
      <c r="H316" s="26">
        <f t="array" ref="H316">IF('Load Schedule'!$D$6="Yes",INDEX('Load Schedule'!$A$10:$D$8769,COLUMN(G313),4),'Load Schedule'!$J$10*_xlfn.XLOOKUP('Load Schedule'!$J$9,'Load Schedule'!$F$16:$F$21,_xlfn.XLOOKUP(H$3,'Load Schedule'!$G$15:$AD$15,'Load Schedule'!$G$16:$AD$21)))</f>
        <v>0</v>
      </c>
      <c r="I316" s="26">
        <f t="array" ref="I316">IF('Load Schedule'!$D$6="Yes",INDEX('Load Schedule'!$A$10:$D$8769,COLUMN(H313),4),'Load Schedule'!$J$10*_xlfn.XLOOKUP('Load Schedule'!$J$9,'Load Schedule'!$F$16:$F$21,_xlfn.XLOOKUP(I$3,'Load Schedule'!$G$15:$AD$15,'Load Schedule'!$G$16:$AD$21)))</f>
        <v>0</v>
      </c>
      <c r="J316" s="26">
        <f t="array" ref="J316">IF('Load Schedule'!$D$6="Yes",INDEX('Load Schedule'!$A$10:$D$8769,COLUMN(I313),4),'Load Schedule'!$J$10*_xlfn.XLOOKUP('Load Schedule'!$J$9,'Load Schedule'!$F$16:$F$21,_xlfn.XLOOKUP(J$3,'Load Schedule'!$G$15:$AD$15,'Load Schedule'!$G$16:$AD$21)))</f>
        <v>0</v>
      </c>
      <c r="K316" s="26">
        <f t="array" ref="K316">IF('Load Schedule'!$D$6="Yes",INDEX('Load Schedule'!$A$10:$D$8769,COLUMN(J313),4),'Load Schedule'!$J$10*_xlfn.XLOOKUP('Load Schedule'!$J$9,'Load Schedule'!$F$16:$F$21,_xlfn.XLOOKUP(K$3,'Load Schedule'!$G$15:$AD$15,'Load Schedule'!$G$16:$AD$21)))</f>
        <v>0</v>
      </c>
      <c r="L316" s="26">
        <f t="array" ref="L316">IF('Load Schedule'!$D$6="Yes",INDEX('Load Schedule'!$A$10:$D$8769,COLUMN(K313),4),'Load Schedule'!$J$10*_xlfn.XLOOKUP('Load Schedule'!$J$9,'Load Schedule'!$F$16:$F$21,_xlfn.XLOOKUP(L$3,'Load Schedule'!$G$15:$AD$15,'Load Schedule'!$G$16:$AD$21)))</f>
        <v>0</v>
      </c>
      <c r="M316" s="26">
        <f t="array" ref="M316">IF('Load Schedule'!$D$6="Yes",INDEX('Load Schedule'!$A$10:$D$8769,COLUMN(L313),4),'Load Schedule'!$J$10*_xlfn.XLOOKUP('Load Schedule'!$J$9,'Load Schedule'!$F$16:$F$21,_xlfn.XLOOKUP(M$3,'Load Schedule'!$G$15:$AD$15,'Load Schedule'!$G$16:$AD$21)))</f>
        <v>0</v>
      </c>
      <c r="N316" s="26">
        <f t="array" ref="N316">IF('Load Schedule'!$D$6="Yes",INDEX('Load Schedule'!$A$10:$D$8769,COLUMN(M313),4),'Load Schedule'!$J$10*_xlfn.XLOOKUP('Load Schedule'!$J$9,'Load Schedule'!$F$16:$F$21,_xlfn.XLOOKUP(N$3,'Load Schedule'!$G$15:$AD$15,'Load Schedule'!$G$16:$AD$21)))</f>
        <v>0</v>
      </c>
      <c r="O316" s="26">
        <f t="array" ref="O316">IF('Load Schedule'!$D$6="Yes",INDEX('Load Schedule'!$A$10:$D$8769,COLUMN(N313),4),'Load Schedule'!$J$10*_xlfn.XLOOKUP('Load Schedule'!$J$9,'Load Schedule'!$F$16:$F$21,_xlfn.XLOOKUP(O$3,'Load Schedule'!$G$15:$AD$15,'Load Schedule'!$G$16:$AD$21)))</f>
        <v>0</v>
      </c>
      <c r="P316" s="26">
        <f t="array" ref="P316">IF('Load Schedule'!$D$6="Yes",INDEX('Load Schedule'!$A$10:$D$8769,COLUMN(O313),4),'Load Schedule'!$J$10*_xlfn.XLOOKUP('Load Schedule'!$J$9,'Load Schedule'!$F$16:$F$21,_xlfn.XLOOKUP(P$3,'Load Schedule'!$G$15:$AD$15,'Load Schedule'!$G$16:$AD$21)))</f>
        <v>0</v>
      </c>
      <c r="Q316" s="26">
        <f t="array" ref="Q316">IF('Load Schedule'!$D$6="Yes",INDEX('Load Schedule'!$A$10:$D$8769,COLUMN(P313),4),'Load Schedule'!$J$10*_xlfn.XLOOKUP('Load Schedule'!$J$9,'Load Schedule'!$F$16:$F$21,_xlfn.XLOOKUP(Q$3,'Load Schedule'!$G$15:$AD$15,'Load Schedule'!$G$16:$AD$21)))</f>
        <v>0</v>
      </c>
      <c r="R316" s="26">
        <f t="array" ref="R316">IF('Load Schedule'!$D$6="Yes",INDEX('Load Schedule'!$A$10:$D$8769,COLUMN(Q313),4),'Load Schedule'!$J$10*_xlfn.XLOOKUP('Load Schedule'!$J$9,'Load Schedule'!$F$16:$F$21,_xlfn.XLOOKUP(R$3,'Load Schedule'!$G$15:$AD$15,'Load Schedule'!$G$16:$AD$21)))</f>
        <v>0</v>
      </c>
      <c r="S316" s="26">
        <f t="array" ref="S316">IF('Load Schedule'!$D$6="Yes",INDEX('Load Schedule'!$A$10:$D$8769,COLUMN(R313),4),'Load Schedule'!$J$10*_xlfn.XLOOKUP('Load Schedule'!$J$9,'Load Schedule'!$F$16:$F$21,_xlfn.XLOOKUP(S$3,'Load Schedule'!$G$15:$AD$15,'Load Schedule'!$G$16:$AD$21)))</f>
        <v>0</v>
      </c>
      <c r="T316" s="26">
        <f t="array" ref="T316">IF('Load Schedule'!$D$6="Yes",INDEX('Load Schedule'!$A$10:$D$8769,COLUMN(S313),4),'Load Schedule'!$J$10*_xlfn.XLOOKUP('Load Schedule'!$J$9,'Load Schedule'!$F$16:$F$21,_xlfn.XLOOKUP(T$3,'Load Schedule'!$G$15:$AD$15,'Load Schedule'!$G$16:$AD$21)))</f>
        <v>0</v>
      </c>
      <c r="U316" s="26">
        <f t="array" ref="U316">IF('Load Schedule'!$D$6="Yes",INDEX('Load Schedule'!$A$10:$D$8769,COLUMN(T313),4),'Load Schedule'!$J$10*_xlfn.XLOOKUP('Load Schedule'!$J$9,'Load Schedule'!$F$16:$F$21,_xlfn.XLOOKUP(U$3,'Load Schedule'!$G$15:$AD$15,'Load Schedule'!$G$16:$AD$21)))</f>
        <v>0</v>
      </c>
      <c r="V316" s="26">
        <f t="array" ref="V316">IF('Load Schedule'!$D$6="Yes",INDEX('Load Schedule'!$A$10:$D$8769,COLUMN(U313),4),'Load Schedule'!$J$10*_xlfn.XLOOKUP('Load Schedule'!$J$9,'Load Schedule'!$F$16:$F$21,_xlfn.XLOOKUP(V$3,'Load Schedule'!$G$15:$AD$15,'Load Schedule'!$G$16:$AD$21)))</f>
        <v>0</v>
      </c>
      <c r="W316" s="26">
        <f t="array" ref="W316">IF('Load Schedule'!$D$6="Yes",INDEX('Load Schedule'!$A$10:$D$8769,COLUMN(V313),4),'Load Schedule'!$J$10*_xlfn.XLOOKUP('Load Schedule'!$J$9,'Load Schedule'!$F$16:$F$21,_xlfn.XLOOKUP(W$3,'Load Schedule'!$G$15:$AD$15,'Load Schedule'!$G$16:$AD$21)))</f>
        <v>0</v>
      </c>
      <c r="X316" s="26">
        <f t="array" ref="X316">IF('Load Schedule'!$D$6="Yes",INDEX('Load Schedule'!$A$10:$D$8769,COLUMN(W313),4),'Load Schedule'!$J$10*_xlfn.XLOOKUP('Load Schedule'!$J$9,'Load Schedule'!$F$16:$F$21,_xlfn.XLOOKUP(X$3,'Load Schedule'!$G$15:$AD$15,'Load Schedule'!$G$16:$AD$21)))</f>
        <v>0</v>
      </c>
      <c r="Y316" s="26">
        <f t="array" ref="Y316">IF('Load Schedule'!$D$6="Yes",INDEX('Load Schedule'!$A$10:$D$8769,COLUMN(X313),4),'Load Schedule'!$J$10*_xlfn.XLOOKUP('Load Schedule'!$J$9,'Load Schedule'!$F$16:$F$21,_xlfn.XLOOKUP(Y$3,'Load Schedule'!$G$15:$AD$15,'Load Schedule'!$G$16:$AD$21)))</f>
        <v>0</v>
      </c>
      <c r="AA316">
        <f t="shared" si="4"/>
        <v>7512</v>
      </c>
    </row>
    <row r="317" spans="1:27" x14ac:dyDescent="0.25">
      <c r="A317" s="8">
        <v>44510</v>
      </c>
      <c r="B317" s="26">
        <f t="array" ref="B317">IF('Load Schedule'!$D$6="Yes",INDEX('Load Schedule'!$A$10:$D$8769,COLUMN(A314),4),'Load Schedule'!$J$10*_xlfn.XLOOKUP('Load Schedule'!$J$9,'Load Schedule'!$F$16:$F$21,_xlfn.XLOOKUP(B$3,'Load Schedule'!$G$15:$AD$15,'Load Schedule'!$G$16:$AD$21)))</f>
        <v>0</v>
      </c>
      <c r="C317" s="26">
        <f t="array" ref="C317">IF('Load Schedule'!$D$6="Yes",INDEX('Load Schedule'!$A$10:$D$8769,COLUMN(B314),4),'Load Schedule'!$J$10*_xlfn.XLOOKUP('Load Schedule'!$J$9,'Load Schedule'!$F$16:$F$21,_xlfn.XLOOKUP(C$3,'Load Schedule'!$G$15:$AD$15,'Load Schedule'!$G$16:$AD$21)))</f>
        <v>0</v>
      </c>
      <c r="D317" s="26">
        <f t="array" ref="D317">IF('Load Schedule'!$D$6="Yes",INDEX('Load Schedule'!$A$10:$D$8769,COLUMN(C314),4),'Load Schedule'!$J$10*_xlfn.XLOOKUP('Load Schedule'!$J$9,'Load Schedule'!$F$16:$F$21,_xlfn.XLOOKUP(D$3,'Load Schedule'!$G$15:$AD$15,'Load Schedule'!$G$16:$AD$21)))</f>
        <v>0</v>
      </c>
      <c r="E317" s="26">
        <f t="array" ref="E317">IF('Load Schedule'!$D$6="Yes",INDEX('Load Schedule'!$A$10:$D$8769,COLUMN(D314),4),'Load Schedule'!$J$10*_xlfn.XLOOKUP('Load Schedule'!$J$9,'Load Schedule'!$F$16:$F$21,_xlfn.XLOOKUP(E$3,'Load Schedule'!$G$15:$AD$15,'Load Schedule'!$G$16:$AD$21)))</f>
        <v>0</v>
      </c>
      <c r="F317" s="26">
        <f t="array" ref="F317">IF('Load Schedule'!$D$6="Yes",INDEX('Load Schedule'!$A$10:$D$8769,COLUMN(E314),4),'Load Schedule'!$J$10*_xlfn.XLOOKUP('Load Schedule'!$J$9,'Load Schedule'!$F$16:$F$21,_xlfn.XLOOKUP(F$3,'Load Schedule'!$G$15:$AD$15,'Load Schedule'!$G$16:$AD$21)))</f>
        <v>0</v>
      </c>
      <c r="G317" s="26">
        <f t="array" ref="G317">IF('Load Schedule'!$D$6="Yes",INDEX('Load Schedule'!$A$10:$D$8769,COLUMN(F314),4),'Load Schedule'!$J$10*_xlfn.XLOOKUP('Load Schedule'!$J$9,'Load Schedule'!$F$16:$F$21,_xlfn.XLOOKUP(G$3,'Load Schedule'!$G$15:$AD$15,'Load Schedule'!$G$16:$AD$21)))</f>
        <v>0</v>
      </c>
      <c r="H317" s="26">
        <f t="array" ref="H317">IF('Load Schedule'!$D$6="Yes",INDEX('Load Schedule'!$A$10:$D$8769,COLUMN(G314),4),'Load Schedule'!$J$10*_xlfn.XLOOKUP('Load Schedule'!$J$9,'Load Schedule'!$F$16:$F$21,_xlfn.XLOOKUP(H$3,'Load Schedule'!$G$15:$AD$15,'Load Schedule'!$G$16:$AD$21)))</f>
        <v>0</v>
      </c>
      <c r="I317" s="26">
        <f t="array" ref="I317">IF('Load Schedule'!$D$6="Yes",INDEX('Load Schedule'!$A$10:$D$8769,COLUMN(H314),4),'Load Schedule'!$J$10*_xlfn.XLOOKUP('Load Schedule'!$J$9,'Load Schedule'!$F$16:$F$21,_xlfn.XLOOKUP(I$3,'Load Schedule'!$G$15:$AD$15,'Load Schedule'!$G$16:$AD$21)))</f>
        <v>0</v>
      </c>
      <c r="J317" s="26">
        <f t="array" ref="J317">IF('Load Schedule'!$D$6="Yes",INDEX('Load Schedule'!$A$10:$D$8769,COLUMN(I314),4),'Load Schedule'!$J$10*_xlfn.XLOOKUP('Load Schedule'!$J$9,'Load Schedule'!$F$16:$F$21,_xlfn.XLOOKUP(J$3,'Load Schedule'!$G$15:$AD$15,'Load Schedule'!$G$16:$AD$21)))</f>
        <v>0</v>
      </c>
      <c r="K317" s="26">
        <f t="array" ref="K317">IF('Load Schedule'!$D$6="Yes",INDEX('Load Schedule'!$A$10:$D$8769,COLUMN(J314),4),'Load Schedule'!$J$10*_xlfn.XLOOKUP('Load Schedule'!$J$9,'Load Schedule'!$F$16:$F$21,_xlfn.XLOOKUP(K$3,'Load Schedule'!$G$15:$AD$15,'Load Schedule'!$G$16:$AD$21)))</f>
        <v>0</v>
      </c>
      <c r="L317" s="26">
        <f t="array" ref="L317">IF('Load Schedule'!$D$6="Yes",INDEX('Load Schedule'!$A$10:$D$8769,COLUMN(K314),4),'Load Schedule'!$J$10*_xlfn.XLOOKUP('Load Schedule'!$J$9,'Load Schedule'!$F$16:$F$21,_xlfn.XLOOKUP(L$3,'Load Schedule'!$G$15:$AD$15,'Load Schedule'!$G$16:$AD$21)))</f>
        <v>0</v>
      </c>
      <c r="M317" s="26">
        <f t="array" ref="M317">IF('Load Schedule'!$D$6="Yes",INDEX('Load Schedule'!$A$10:$D$8769,COLUMN(L314),4),'Load Schedule'!$J$10*_xlfn.XLOOKUP('Load Schedule'!$J$9,'Load Schedule'!$F$16:$F$21,_xlfn.XLOOKUP(M$3,'Load Schedule'!$G$15:$AD$15,'Load Schedule'!$G$16:$AD$21)))</f>
        <v>0</v>
      </c>
      <c r="N317" s="26">
        <f t="array" ref="N317">IF('Load Schedule'!$D$6="Yes",INDEX('Load Schedule'!$A$10:$D$8769,COLUMN(M314),4),'Load Schedule'!$J$10*_xlfn.XLOOKUP('Load Schedule'!$J$9,'Load Schedule'!$F$16:$F$21,_xlfn.XLOOKUP(N$3,'Load Schedule'!$G$15:$AD$15,'Load Schedule'!$G$16:$AD$21)))</f>
        <v>0</v>
      </c>
      <c r="O317" s="26">
        <f t="array" ref="O317">IF('Load Schedule'!$D$6="Yes",INDEX('Load Schedule'!$A$10:$D$8769,COLUMN(N314),4),'Load Schedule'!$J$10*_xlfn.XLOOKUP('Load Schedule'!$J$9,'Load Schedule'!$F$16:$F$21,_xlfn.XLOOKUP(O$3,'Load Schedule'!$G$15:$AD$15,'Load Schedule'!$G$16:$AD$21)))</f>
        <v>0</v>
      </c>
      <c r="P317" s="26">
        <f t="array" ref="P317">IF('Load Schedule'!$D$6="Yes",INDEX('Load Schedule'!$A$10:$D$8769,COLUMN(O314),4),'Load Schedule'!$J$10*_xlfn.XLOOKUP('Load Schedule'!$J$9,'Load Schedule'!$F$16:$F$21,_xlfn.XLOOKUP(P$3,'Load Schedule'!$G$15:$AD$15,'Load Schedule'!$G$16:$AD$21)))</f>
        <v>0</v>
      </c>
      <c r="Q317" s="26">
        <f t="array" ref="Q317">IF('Load Schedule'!$D$6="Yes",INDEX('Load Schedule'!$A$10:$D$8769,COLUMN(P314),4),'Load Schedule'!$J$10*_xlfn.XLOOKUP('Load Schedule'!$J$9,'Load Schedule'!$F$16:$F$21,_xlfn.XLOOKUP(Q$3,'Load Schedule'!$G$15:$AD$15,'Load Schedule'!$G$16:$AD$21)))</f>
        <v>0</v>
      </c>
      <c r="R317" s="26">
        <f t="array" ref="R317">IF('Load Schedule'!$D$6="Yes",INDEX('Load Schedule'!$A$10:$D$8769,COLUMN(Q314),4),'Load Schedule'!$J$10*_xlfn.XLOOKUP('Load Schedule'!$J$9,'Load Schedule'!$F$16:$F$21,_xlfn.XLOOKUP(R$3,'Load Schedule'!$G$15:$AD$15,'Load Schedule'!$G$16:$AD$21)))</f>
        <v>0</v>
      </c>
      <c r="S317" s="26">
        <f t="array" ref="S317">IF('Load Schedule'!$D$6="Yes",INDEX('Load Schedule'!$A$10:$D$8769,COLUMN(R314),4),'Load Schedule'!$J$10*_xlfn.XLOOKUP('Load Schedule'!$J$9,'Load Schedule'!$F$16:$F$21,_xlfn.XLOOKUP(S$3,'Load Schedule'!$G$15:$AD$15,'Load Schedule'!$G$16:$AD$21)))</f>
        <v>0</v>
      </c>
      <c r="T317" s="26">
        <f t="array" ref="T317">IF('Load Schedule'!$D$6="Yes",INDEX('Load Schedule'!$A$10:$D$8769,COLUMN(S314),4),'Load Schedule'!$J$10*_xlfn.XLOOKUP('Load Schedule'!$J$9,'Load Schedule'!$F$16:$F$21,_xlfn.XLOOKUP(T$3,'Load Schedule'!$G$15:$AD$15,'Load Schedule'!$G$16:$AD$21)))</f>
        <v>0</v>
      </c>
      <c r="U317" s="26">
        <f t="array" ref="U317">IF('Load Schedule'!$D$6="Yes",INDEX('Load Schedule'!$A$10:$D$8769,COLUMN(T314),4),'Load Schedule'!$J$10*_xlfn.XLOOKUP('Load Schedule'!$J$9,'Load Schedule'!$F$16:$F$21,_xlfn.XLOOKUP(U$3,'Load Schedule'!$G$15:$AD$15,'Load Schedule'!$G$16:$AD$21)))</f>
        <v>0</v>
      </c>
      <c r="V317" s="26">
        <f t="array" ref="V317">IF('Load Schedule'!$D$6="Yes",INDEX('Load Schedule'!$A$10:$D$8769,COLUMN(U314),4),'Load Schedule'!$J$10*_xlfn.XLOOKUP('Load Schedule'!$J$9,'Load Schedule'!$F$16:$F$21,_xlfn.XLOOKUP(V$3,'Load Schedule'!$G$15:$AD$15,'Load Schedule'!$G$16:$AD$21)))</f>
        <v>0</v>
      </c>
      <c r="W317" s="26">
        <f t="array" ref="W317">IF('Load Schedule'!$D$6="Yes",INDEX('Load Schedule'!$A$10:$D$8769,COLUMN(V314),4),'Load Schedule'!$J$10*_xlfn.XLOOKUP('Load Schedule'!$J$9,'Load Schedule'!$F$16:$F$21,_xlfn.XLOOKUP(W$3,'Load Schedule'!$G$15:$AD$15,'Load Schedule'!$G$16:$AD$21)))</f>
        <v>0</v>
      </c>
      <c r="X317" s="26">
        <f t="array" ref="X317">IF('Load Schedule'!$D$6="Yes",INDEX('Load Schedule'!$A$10:$D$8769,COLUMN(W314),4),'Load Schedule'!$J$10*_xlfn.XLOOKUP('Load Schedule'!$J$9,'Load Schedule'!$F$16:$F$21,_xlfn.XLOOKUP(X$3,'Load Schedule'!$G$15:$AD$15,'Load Schedule'!$G$16:$AD$21)))</f>
        <v>0</v>
      </c>
      <c r="Y317" s="26">
        <f t="array" ref="Y317">IF('Load Schedule'!$D$6="Yes",INDEX('Load Schedule'!$A$10:$D$8769,COLUMN(X314),4),'Load Schedule'!$J$10*_xlfn.XLOOKUP('Load Schedule'!$J$9,'Load Schedule'!$F$16:$F$21,_xlfn.XLOOKUP(Y$3,'Load Schedule'!$G$15:$AD$15,'Load Schedule'!$G$16:$AD$21)))</f>
        <v>0</v>
      </c>
      <c r="AA317">
        <f t="shared" si="4"/>
        <v>7536</v>
      </c>
    </row>
    <row r="318" spans="1:27" x14ac:dyDescent="0.25">
      <c r="A318" s="8">
        <v>44511</v>
      </c>
      <c r="B318" s="26">
        <f t="array" ref="B318">IF('Load Schedule'!$D$6="Yes",INDEX('Load Schedule'!$A$10:$D$8769,COLUMN(A315),4),'Load Schedule'!$J$10*_xlfn.XLOOKUP('Load Schedule'!$J$9,'Load Schedule'!$F$16:$F$21,_xlfn.XLOOKUP(B$3,'Load Schedule'!$G$15:$AD$15,'Load Schedule'!$G$16:$AD$21)))</f>
        <v>0</v>
      </c>
      <c r="C318" s="26">
        <f t="array" ref="C318">IF('Load Schedule'!$D$6="Yes",INDEX('Load Schedule'!$A$10:$D$8769,COLUMN(B315),4),'Load Schedule'!$J$10*_xlfn.XLOOKUP('Load Schedule'!$J$9,'Load Schedule'!$F$16:$F$21,_xlfn.XLOOKUP(C$3,'Load Schedule'!$G$15:$AD$15,'Load Schedule'!$G$16:$AD$21)))</f>
        <v>0</v>
      </c>
      <c r="D318" s="26">
        <f t="array" ref="D318">IF('Load Schedule'!$D$6="Yes",INDEX('Load Schedule'!$A$10:$D$8769,COLUMN(C315),4),'Load Schedule'!$J$10*_xlfn.XLOOKUP('Load Schedule'!$J$9,'Load Schedule'!$F$16:$F$21,_xlfn.XLOOKUP(D$3,'Load Schedule'!$G$15:$AD$15,'Load Schedule'!$G$16:$AD$21)))</f>
        <v>0</v>
      </c>
      <c r="E318" s="26">
        <f t="array" ref="E318">IF('Load Schedule'!$D$6="Yes",INDEX('Load Schedule'!$A$10:$D$8769,COLUMN(D315),4),'Load Schedule'!$J$10*_xlfn.XLOOKUP('Load Schedule'!$J$9,'Load Schedule'!$F$16:$F$21,_xlfn.XLOOKUP(E$3,'Load Schedule'!$G$15:$AD$15,'Load Schedule'!$G$16:$AD$21)))</f>
        <v>0</v>
      </c>
      <c r="F318" s="26">
        <f t="array" ref="F318">IF('Load Schedule'!$D$6="Yes",INDEX('Load Schedule'!$A$10:$D$8769,COLUMN(E315),4),'Load Schedule'!$J$10*_xlfn.XLOOKUP('Load Schedule'!$J$9,'Load Schedule'!$F$16:$F$21,_xlfn.XLOOKUP(F$3,'Load Schedule'!$G$15:$AD$15,'Load Schedule'!$G$16:$AD$21)))</f>
        <v>0</v>
      </c>
      <c r="G318" s="26">
        <f t="array" ref="G318">IF('Load Schedule'!$D$6="Yes",INDEX('Load Schedule'!$A$10:$D$8769,COLUMN(F315),4),'Load Schedule'!$J$10*_xlfn.XLOOKUP('Load Schedule'!$J$9,'Load Schedule'!$F$16:$F$21,_xlfn.XLOOKUP(G$3,'Load Schedule'!$G$15:$AD$15,'Load Schedule'!$G$16:$AD$21)))</f>
        <v>0</v>
      </c>
      <c r="H318" s="26">
        <f t="array" ref="H318">IF('Load Schedule'!$D$6="Yes",INDEX('Load Schedule'!$A$10:$D$8769,COLUMN(G315),4),'Load Schedule'!$J$10*_xlfn.XLOOKUP('Load Schedule'!$J$9,'Load Schedule'!$F$16:$F$21,_xlfn.XLOOKUP(H$3,'Load Schedule'!$G$15:$AD$15,'Load Schedule'!$G$16:$AD$21)))</f>
        <v>0</v>
      </c>
      <c r="I318" s="26">
        <f t="array" ref="I318">IF('Load Schedule'!$D$6="Yes",INDEX('Load Schedule'!$A$10:$D$8769,COLUMN(H315),4),'Load Schedule'!$J$10*_xlfn.XLOOKUP('Load Schedule'!$J$9,'Load Schedule'!$F$16:$F$21,_xlfn.XLOOKUP(I$3,'Load Schedule'!$G$15:$AD$15,'Load Schedule'!$G$16:$AD$21)))</f>
        <v>0</v>
      </c>
      <c r="J318" s="26">
        <f t="array" ref="J318">IF('Load Schedule'!$D$6="Yes",INDEX('Load Schedule'!$A$10:$D$8769,COLUMN(I315),4),'Load Schedule'!$J$10*_xlfn.XLOOKUP('Load Schedule'!$J$9,'Load Schedule'!$F$16:$F$21,_xlfn.XLOOKUP(J$3,'Load Schedule'!$G$15:$AD$15,'Load Schedule'!$G$16:$AD$21)))</f>
        <v>0</v>
      </c>
      <c r="K318" s="26">
        <f t="array" ref="K318">IF('Load Schedule'!$D$6="Yes",INDEX('Load Schedule'!$A$10:$D$8769,COLUMN(J315),4),'Load Schedule'!$J$10*_xlfn.XLOOKUP('Load Schedule'!$J$9,'Load Schedule'!$F$16:$F$21,_xlfn.XLOOKUP(K$3,'Load Schedule'!$G$15:$AD$15,'Load Schedule'!$G$16:$AD$21)))</f>
        <v>0</v>
      </c>
      <c r="L318" s="26">
        <f t="array" ref="L318">IF('Load Schedule'!$D$6="Yes",INDEX('Load Schedule'!$A$10:$D$8769,COLUMN(K315),4),'Load Schedule'!$J$10*_xlfn.XLOOKUP('Load Schedule'!$J$9,'Load Schedule'!$F$16:$F$21,_xlfn.XLOOKUP(L$3,'Load Schedule'!$G$15:$AD$15,'Load Schedule'!$G$16:$AD$21)))</f>
        <v>0</v>
      </c>
      <c r="M318" s="26">
        <f t="array" ref="M318">IF('Load Schedule'!$D$6="Yes",INDEX('Load Schedule'!$A$10:$D$8769,COLUMN(L315),4),'Load Schedule'!$J$10*_xlfn.XLOOKUP('Load Schedule'!$J$9,'Load Schedule'!$F$16:$F$21,_xlfn.XLOOKUP(M$3,'Load Schedule'!$G$15:$AD$15,'Load Schedule'!$G$16:$AD$21)))</f>
        <v>0</v>
      </c>
      <c r="N318" s="26">
        <f t="array" ref="N318">IF('Load Schedule'!$D$6="Yes",INDEX('Load Schedule'!$A$10:$D$8769,COLUMN(M315),4),'Load Schedule'!$J$10*_xlfn.XLOOKUP('Load Schedule'!$J$9,'Load Schedule'!$F$16:$F$21,_xlfn.XLOOKUP(N$3,'Load Schedule'!$G$15:$AD$15,'Load Schedule'!$G$16:$AD$21)))</f>
        <v>0</v>
      </c>
      <c r="O318" s="26">
        <f t="array" ref="O318">IF('Load Schedule'!$D$6="Yes",INDEX('Load Schedule'!$A$10:$D$8769,COLUMN(N315),4),'Load Schedule'!$J$10*_xlfn.XLOOKUP('Load Schedule'!$J$9,'Load Schedule'!$F$16:$F$21,_xlfn.XLOOKUP(O$3,'Load Schedule'!$G$15:$AD$15,'Load Schedule'!$G$16:$AD$21)))</f>
        <v>0</v>
      </c>
      <c r="P318" s="26">
        <f t="array" ref="P318">IF('Load Schedule'!$D$6="Yes",INDEX('Load Schedule'!$A$10:$D$8769,COLUMN(O315),4),'Load Schedule'!$J$10*_xlfn.XLOOKUP('Load Schedule'!$J$9,'Load Schedule'!$F$16:$F$21,_xlfn.XLOOKUP(P$3,'Load Schedule'!$G$15:$AD$15,'Load Schedule'!$G$16:$AD$21)))</f>
        <v>0</v>
      </c>
      <c r="Q318" s="26">
        <f t="array" ref="Q318">IF('Load Schedule'!$D$6="Yes",INDEX('Load Schedule'!$A$10:$D$8769,COLUMN(P315),4),'Load Schedule'!$J$10*_xlfn.XLOOKUP('Load Schedule'!$J$9,'Load Schedule'!$F$16:$F$21,_xlfn.XLOOKUP(Q$3,'Load Schedule'!$G$15:$AD$15,'Load Schedule'!$G$16:$AD$21)))</f>
        <v>0</v>
      </c>
      <c r="R318" s="26">
        <f t="array" ref="R318">IF('Load Schedule'!$D$6="Yes",INDEX('Load Schedule'!$A$10:$D$8769,COLUMN(Q315),4),'Load Schedule'!$J$10*_xlfn.XLOOKUP('Load Schedule'!$J$9,'Load Schedule'!$F$16:$F$21,_xlfn.XLOOKUP(R$3,'Load Schedule'!$G$15:$AD$15,'Load Schedule'!$G$16:$AD$21)))</f>
        <v>0</v>
      </c>
      <c r="S318" s="26">
        <f t="array" ref="S318">IF('Load Schedule'!$D$6="Yes",INDEX('Load Schedule'!$A$10:$D$8769,COLUMN(R315),4),'Load Schedule'!$J$10*_xlfn.XLOOKUP('Load Schedule'!$J$9,'Load Schedule'!$F$16:$F$21,_xlfn.XLOOKUP(S$3,'Load Schedule'!$G$15:$AD$15,'Load Schedule'!$G$16:$AD$21)))</f>
        <v>0</v>
      </c>
      <c r="T318" s="26">
        <f t="array" ref="T318">IF('Load Schedule'!$D$6="Yes",INDEX('Load Schedule'!$A$10:$D$8769,COLUMN(S315),4),'Load Schedule'!$J$10*_xlfn.XLOOKUP('Load Schedule'!$J$9,'Load Schedule'!$F$16:$F$21,_xlfn.XLOOKUP(T$3,'Load Schedule'!$G$15:$AD$15,'Load Schedule'!$G$16:$AD$21)))</f>
        <v>0</v>
      </c>
      <c r="U318" s="26">
        <f t="array" ref="U318">IF('Load Schedule'!$D$6="Yes",INDEX('Load Schedule'!$A$10:$D$8769,COLUMN(T315),4),'Load Schedule'!$J$10*_xlfn.XLOOKUP('Load Schedule'!$J$9,'Load Schedule'!$F$16:$F$21,_xlfn.XLOOKUP(U$3,'Load Schedule'!$G$15:$AD$15,'Load Schedule'!$G$16:$AD$21)))</f>
        <v>0</v>
      </c>
      <c r="V318" s="26">
        <f t="array" ref="V318">IF('Load Schedule'!$D$6="Yes",INDEX('Load Schedule'!$A$10:$D$8769,COLUMN(U315),4),'Load Schedule'!$J$10*_xlfn.XLOOKUP('Load Schedule'!$J$9,'Load Schedule'!$F$16:$F$21,_xlfn.XLOOKUP(V$3,'Load Schedule'!$G$15:$AD$15,'Load Schedule'!$G$16:$AD$21)))</f>
        <v>0</v>
      </c>
      <c r="W318" s="26">
        <f t="array" ref="W318">IF('Load Schedule'!$D$6="Yes",INDEX('Load Schedule'!$A$10:$D$8769,COLUMN(V315),4),'Load Schedule'!$J$10*_xlfn.XLOOKUP('Load Schedule'!$J$9,'Load Schedule'!$F$16:$F$21,_xlfn.XLOOKUP(W$3,'Load Schedule'!$G$15:$AD$15,'Load Schedule'!$G$16:$AD$21)))</f>
        <v>0</v>
      </c>
      <c r="X318" s="26">
        <f t="array" ref="X318">IF('Load Schedule'!$D$6="Yes",INDEX('Load Schedule'!$A$10:$D$8769,COLUMN(W315),4),'Load Schedule'!$J$10*_xlfn.XLOOKUP('Load Schedule'!$J$9,'Load Schedule'!$F$16:$F$21,_xlfn.XLOOKUP(X$3,'Load Schedule'!$G$15:$AD$15,'Load Schedule'!$G$16:$AD$21)))</f>
        <v>0</v>
      </c>
      <c r="Y318" s="26">
        <f t="array" ref="Y318">IF('Load Schedule'!$D$6="Yes",INDEX('Load Schedule'!$A$10:$D$8769,COLUMN(X315),4),'Load Schedule'!$J$10*_xlfn.XLOOKUP('Load Schedule'!$J$9,'Load Schedule'!$F$16:$F$21,_xlfn.XLOOKUP(Y$3,'Load Schedule'!$G$15:$AD$15,'Load Schedule'!$G$16:$AD$21)))</f>
        <v>0</v>
      </c>
      <c r="AA318">
        <f t="shared" si="4"/>
        <v>7560</v>
      </c>
    </row>
    <row r="319" spans="1:27" x14ac:dyDescent="0.25">
      <c r="A319" s="8">
        <v>44512</v>
      </c>
      <c r="B319" s="26">
        <f t="array" ref="B319">IF('Load Schedule'!$D$6="Yes",INDEX('Load Schedule'!$A$10:$D$8769,COLUMN(A316),4),'Load Schedule'!$J$10*_xlfn.XLOOKUP('Load Schedule'!$J$9,'Load Schedule'!$F$16:$F$21,_xlfn.XLOOKUP(B$3,'Load Schedule'!$G$15:$AD$15,'Load Schedule'!$G$16:$AD$21)))</f>
        <v>0</v>
      </c>
      <c r="C319" s="26">
        <f t="array" ref="C319">IF('Load Schedule'!$D$6="Yes",INDEX('Load Schedule'!$A$10:$D$8769,COLUMN(B316),4),'Load Schedule'!$J$10*_xlfn.XLOOKUP('Load Schedule'!$J$9,'Load Schedule'!$F$16:$F$21,_xlfn.XLOOKUP(C$3,'Load Schedule'!$G$15:$AD$15,'Load Schedule'!$G$16:$AD$21)))</f>
        <v>0</v>
      </c>
      <c r="D319" s="26">
        <f t="array" ref="D319">IF('Load Schedule'!$D$6="Yes",INDEX('Load Schedule'!$A$10:$D$8769,COLUMN(C316),4),'Load Schedule'!$J$10*_xlfn.XLOOKUP('Load Schedule'!$J$9,'Load Schedule'!$F$16:$F$21,_xlfn.XLOOKUP(D$3,'Load Schedule'!$G$15:$AD$15,'Load Schedule'!$G$16:$AD$21)))</f>
        <v>0</v>
      </c>
      <c r="E319" s="26">
        <f t="array" ref="E319">IF('Load Schedule'!$D$6="Yes",INDEX('Load Schedule'!$A$10:$D$8769,COLUMN(D316),4),'Load Schedule'!$J$10*_xlfn.XLOOKUP('Load Schedule'!$J$9,'Load Schedule'!$F$16:$F$21,_xlfn.XLOOKUP(E$3,'Load Schedule'!$G$15:$AD$15,'Load Schedule'!$G$16:$AD$21)))</f>
        <v>0</v>
      </c>
      <c r="F319" s="26">
        <f t="array" ref="F319">IF('Load Schedule'!$D$6="Yes",INDEX('Load Schedule'!$A$10:$D$8769,COLUMN(E316),4),'Load Schedule'!$J$10*_xlfn.XLOOKUP('Load Schedule'!$J$9,'Load Schedule'!$F$16:$F$21,_xlfn.XLOOKUP(F$3,'Load Schedule'!$G$15:$AD$15,'Load Schedule'!$G$16:$AD$21)))</f>
        <v>0</v>
      </c>
      <c r="G319" s="26">
        <f t="array" ref="G319">IF('Load Schedule'!$D$6="Yes",INDEX('Load Schedule'!$A$10:$D$8769,COLUMN(F316),4),'Load Schedule'!$J$10*_xlfn.XLOOKUP('Load Schedule'!$J$9,'Load Schedule'!$F$16:$F$21,_xlfn.XLOOKUP(G$3,'Load Schedule'!$G$15:$AD$15,'Load Schedule'!$G$16:$AD$21)))</f>
        <v>0</v>
      </c>
      <c r="H319" s="26">
        <f t="array" ref="H319">IF('Load Schedule'!$D$6="Yes",INDEX('Load Schedule'!$A$10:$D$8769,COLUMN(G316),4),'Load Schedule'!$J$10*_xlfn.XLOOKUP('Load Schedule'!$J$9,'Load Schedule'!$F$16:$F$21,_xlfn.XLOOKUP(H$3,'Load Schedule'!$G$15:$AD$15,'Load Schedule'!$G$16:$AD$21)))</f>
        <v>0</v>
      </c>
      <c r="I319" s="26">
        <f t="array" ref="I319">IF('Load Schedule'!$D$6="Yes",INDEX('Load Schedule'!$A$10:$D$8769,COLUMN(H316),4),'Load Schedule'!$J$10*_xlfn.XLOOKUP('Load Schedule'!$J$9,'Load Schedule'!$F$16:$F$21,_xlfn.XLOOKUP(I$3,'Load Schedule'!$G$15:$AD$15,'Load Schedule'!$G$16:$AD$21)))</f>
        <v>0</v>
      </c>
      <c r="J319" s="26">
        <f t="array" ref="J319">IF('Load Schedule'!$D$6="Yes",INDEX('Load Schedule'!$A$10:$D$8769,COLUMN(I316),4),'Load Schedule'!$J$10*_xlfn.XLOOKUP('Load Schedule'!$J$9,'Load Schedule'!$F$16:$F$21,_xlfn.XLOOKUP(J$3,'Load Schedule'!$G$15:$AD$15,'Load Schedule'!$G$16:$AD$21)))</f>
        <v>0</v>
      </c>
      <c r="K319" s="26">
        <f t="array" ref="K319">IF('Load Schedule'!$D$6="Yes",INDEX('Load Schedule'!$A$10:$D$8769,COLUMN(J316),4),'Load Schedule'!$J$10*_xlfn.XLOOKUP('Load Schedule'!$J$9,'Load Schedule'!$F$16:$F$21,_xlfn.XLOOKUP(K$3,'Load Schedule'!$G$15:$AD$15,'Load Schedule'!$G$16:$AD$21)))</f>
        <v>0</v>
      </c>
      <c r="L319" s="26">
        <f t="array" ref="L319">IF('Load Schedule'!$D$6="Yes",INDEX('Load Schedule'!$A$10:$D$8769,COLUMN(K316),4),'Load Schedule'!$J$10*_xlfn.XLOOKUP('Load Schedule'!$J$9,'Load Schedule'!$F$16:$F$21,_xlfn.XLOOKUP(L$3,'Load Schedule'!$G$15:$AD$15,'Load Schedule'!$G$16:$AD$21)))</f>
        <v>0</v>
      </c>
      <c r="M319" s="26">
        <f t="array" ref="M319">IF('Load Schedule'!$D$6="Yes",INDEX('Load Schedule'!$A$10:$D$8769,COLUMN(L316),4),'Load Schedule'!$J$10*_xlfn.XLOOKUP('Load Schedule'!$J$9,'Load Schedule'!$F$16:$F$21,_xlfn.XLOOKUP(M$3,'Load Schedule'!$G$15:$AD$15,'Load Schedule'!$G$16:$AD$21)))</f>
        <v>0</v>
      </c>
      <c r="N319" s="26">
        <f t="array" ref="N319">IF('Load Schedule'!$D$6="Yes",INDEX('Load Schedule'!$A$10:$D$8769,COLUMN(M316),4),'Load Schedule'!$J$10*_xlfn.XLOOKUP('Load Schedule'!$J$9,'Load Schedule'!$F$16:$F$21,_xlfn.XLOOKUP(N$3,'Load Schedule'!$G$15:$AD$15,'Load Schedule'!$G$16:$AD$21)))</f>
        <v>0</v>
      </c>
      <c r="O319" s="26">
        <f t="array" ref="O319">IF('Load Schedule'!$D$6="Yes",INDEX('Load Schedule'!$A$10:$D$8769,COLUMN(N316),4),'Load Schedule'!$J$10*_xlfn.XLOOKUP('Load Schedule'!$J$9,'Load Schedule'!$F$16:$F$21,_xlfn.XLOOKUP(O$3,'Load Schedule'!$G$15:$AD$15,'Load Schedule'!$G$16:$AD$21)))</f>
        <v>0</v>
      </c>
      <c r="P319" s="26">
        <f t="array" ref="P319">IF('Load Schedule'!$D$6="Yes",INDEX('Load Schedule'!$A$10:$D$8769,COLUMN(O316),4),'Load Schedule'!$J$10*_xlfn.XLOOKUP('Load Schedule'!$J$9,'Load Schedule'!$F$16:$F$21,_xlfn.XLOOKUP(P$3,'Load Schedule'!$G$15:$AD$15,'Load Schedule'!$G$16:$AD$21)))</f>
        <v>0</v>
      </c>
      <c r="Q319" s="26">
        <f t="array" ref="Q319">IF('Load Schedule'!$D$6="Yes",INDEX('Load Schedule'!$A$10:$D$8769,COLUMN(P316),4),'Load Schedule'!$J$10*_xlfn.XLOOKUP('Load Schedule'!$J$9,'Load Schedule'!$F$16:$F$21,_xlfn.XLOOKUP(Q$3,'Load Schedule'!$G$15:$AD$15,'Load Schedule'!$G$16:$AD$21)))</f>
        <v>0</v>
      </c>
      <c r="R319" s="26">
        <f t="array" ref="R319">IF('Load Schedule'!$D$6="Yes",INDEX('Load Schedule'!$A$10:$D$8769,COLUMN(Q316),4),'Load Schedule'!$J$10*_xlfn.XLOOKUP('Load Schedule'!$J$9,'Load Schedule'!$F$16:$F$21,_xlfn.XLOOKUP(R$3,'Load Schedule'!$G$15:$AD$15,'Load Schedule'!$G$16:$AD$21)))</f>
        <v>0</v>
      </c>
      <c r="S319" s="26">
        <f t="array" ref="S319">IF('Load Schedule'!$D$6="Yes",INDEX('Load Schedule'!$A$10:$D$8769,COLUMN(R316),4),'Load Schedule'!$J$10*_xlfn.XLOOKUP('Load Schedule'!$J$9,'Load Schedule'!$F$16:$F$21,_xlfn.XLOOKUP(S$3,'Load Schedule'!$G$15:$AD$15,'Load Schedule'!$G$16:$AD$21)))</f>
        <v>0</v>
      </c>
      <c r="T319" s="26">
        <f t="array" ref="T319">IF('Load Schedule'!$D$6="Yes",INDEX('Load Schedule'!$A$10:$D$8769,COLUMN(S316),4),'Load Schedule'!$J$10*_xlfn.XLOOKUP('Load Schedule'!$J$9,'Load Schedule'!$F$16:$F$21,_xlfn.XLOOKUP(T$3,'Load Schedule'!$G$15:$AD$15,'Load Schedule'!$G$16:$AD$21)))</f>
        <v>0</v>
      </c>
      <c r="U319" s="26">
        <f t="array" ref="U319">IF('Load Schedule'!$D$6="Yes",INDEX('Load Schedule'!$A$10:$D$8769,COLUMN(T316),4),'Load Schedule'!$J$10*_xlfn.XLOOKUP('Load Schedule'!$J$9,'Load Schedule'!$F$16:$F$21,_xlfn.XLOOKUP(U$3,'Load Schedule'!$G$15:$AD$15,'Load Schedule'!$G$16:$AD$21)))</f>
        <v>0</v>
      </c>
      <c r="V319" s="26">
        <f t="array" ref="V319">IF('Load Schedule'!$D$6="Yes",INDEX('Load Schedule'!$A$10:$D$8769,COLUMN(U316),4),'Load Schedule'!$J$10*_xlfn.XLOOKUP('Load Schedule'!$J$9,'Load Schedule'!$F$16:$F$21,_xlfn.XLOOKUP(V$3,'Load Schedule'!$G$15:$AD$15,'Load Schedule'!$G$16:$AD$21)))</f>
        <v>0</v>
      </c>
      <c r="W319" s="26">
        <f t="array" ref="W319">IF('Load Schedule'!$D$6="Yes",INDEX('Load Schedule'!$A$10:$D$8769,COLUMN(V316),4),'Load Schedule'!$J$10*_xlfn.XLOOKUP('Load Schedule'!$J$9,'Load Schedule'!$F$16:$F$21,_xlfn.XLOOKUP(W$3,'Load Schedule'!$G$15:$AD$15,'Load Schedule'!$G$16:$AD$21)))</f>
        <v>0</v>
      </c>
      <c r="X319" s="26">
        <f t="array" ref="X319">IF('Load Schedule'!$D$6="Yes",INDEX('Load Schedule'!$A$10:$D$8769,COLUMN(W316),4),'Load Schedule'!$J$10*_xlfn.XLOOKUP('Load Schedule'!$J$9,'Load Schedule'!$F$16:$F$21,_xlfn.XLOOKUP(X$3,'Load Schedule'!$G$15:$AD$15,'Load Schedule'!$G$16:$AD$21)))</f>
        <v>0</v>
      </c>
      <c r="Y319" s="26">
        <f t="array" ref="Y319">IF('Load Schedule'!$D$6="Yes",INDEX('Load Schedule'!$A$10:$D$8769,COLUMN(X316),4),'Load Schedule'!$J$10*_xlfn.XLOOKUP('Load Schedule'!$J$9,'Load Schedule'!$F$16:$F$21,_xlfn.XLOOKUP(Y$3,'Load Schedule'!$G$15:$AD$15,'Load Schedule'!$G$16:$AD$21)))</f>
        <v>0</v>
      </c>
      <c r="AA319">
        <f t="shared" si="4"/>
        <v>7584</v>
      </c>
    </row>
    <row r="320" spans="1:27" x14ac:dyDescent="0.25">
      <c r="A320" s="8">
        <v>44513</v>
      </c>
      <c r="B320" s="26">
        <f t="array" ref="B320">IF('Load Schedule'!$D$6="Yes",INDEX('Load Schedule'!$A$10:$D$8769,COLUMN(A317),4),'Load Schedule'!$J$10*_xlfn.XLOOKUP('Load Schedule'!$J$9,'Load Schedule'!$F$16:$F$21,_xlfn.XLOOKUP(B$3,'Load Schedule'!$G$15:$AD$15,'Load Schedule'!$G$16:$AD$21)))</f>
        <v>0</v>
      </c>
      <c r="C320" s="26">
        <f t="array" ref="C320">IF('Load Schedule'!$D$6="Yes",INDEX('Load Schedule'!$A$10:$D$8769,COLUMN(B317),4),'Load Schedule'!$J$10*_xlfn.XLOOKUP('Load Schedule'!$J$9,'Load Schedule'!$F$16:$F$21,_xlfn.XLOOKUP(C$3,'Load Schedule'!$G$15:$AD$15,'Load Schedule'!$G$16:$AD$21)))</f>
        <v>0</v>
      </c>
      <c r="D320" s="26">
        <f t="array" ref="D320">IF('Load Schedule'!$D$6="Yes",INDEX('Load Schedule'!$A$10:$D$8769,COLUMN(C317),4),'Load Schedule'!$J$10*_xlfn.XLOOKUP('Load Schedule'!$J$9,'Load Schedule'!$F$16:$F$21,_xlfn.XLOOKUP(D$3,'Load Schedule'!$G$15:$AD$15,'Load Schedule'!$G$16:$AD$21)))</f>
        <v>0</v>
      </c>
      <c r="E320" s="26">
        <f t="array" ref="E320">IF('Load Schedule'!$D$6="Yes",INDEX('Load Schedule'!$A$10:$D$8769,COLUMN(D317),4),'Load Schedule'!$J$10*_xlfn.XLOOKUP('Load Schedule'!$J$9,'Load Schedule'!$F$16:$F$21,_xlfn.XLOOKUP(E$3,'Load Schedule'!$G$15:$AD$15,'Load Schedule'!$G$16:$AD$21)))</f>
        <v>0</v>
      </c>
      <c r="F320" s="26">
        <f t="array" ref="F320">IF('Load Schedule'!$D$6="Yes",INDEX('Load Schedule'!$A$10:$D$8769,COLUMN(E317),4),'Load Schedule'!$J$10*_xlfn.XLOOKUP('Load Schedule'!$J$9,'Load Schedule'!$F$16:$F$21,_xlfn.XLOOKUP(F$3,'Load Schedule'!$G$15:$AD$15,'Load Schedule'!$G$16:$AD$21)))</f>
        <v>0</v>
      </c>
      <c r="G320" s="26">
        <f t="array" ref="G320">IF('Load Schedule'!$D$6="Yes",INDEX('Load Schedule'!$A$10:$D$8769,COLUMN(F317),4),'Load Schedule'!$J$10*_xlfn.XLOOKUP('Load Schedule'!$J$9,'Load Schedule'!$F$16:$F$21,_xlfn.XLOOKUP(G$3,'Load Schedule'!$G$15:$AD$15,'Load Schedule'!$G$16:$AD$21)))</f>
        <v>0</v>
      </c>
      <c r="H320" s="26">
        <f t="array" ref="H320">IF('Load Schedule'!$D$6="Yes",INDEX('Load Schedule'!$A$10:$D$8769,COLUMN(G317),4),'Load Schedule'!$J$10*_xlfn.XLOOKUP('Load Schedule'!$J$9,'Load Schedule'!$F$16:$F$21,_xlfn.XLOOKUP(H$3,'Load Schedule'!$G$15:$AD$15,'Load Schedule'!$G$16:$AD$21)))</f>
        <v>0</v>
      </c>
      <c r="I320" s="26">
        <f t="array" ref="I320">IF('Load Schedule'!$D$6="Yes",INDEX('Load Schedule'!$A$10:$D$8769,COLUMN(H317),4),'Load Schedule'!$J$10*_xlfn.XLOOKUP('Load Schedule'!$J$9,'Load Schedule'!$F$16:$F$21,_xlfn.XLOOKUP(I$3,'Load Schedule'!$G$15:$AD$15,'Load Schedule'!$G$16:$AD$21)))</f>
        <v>0</v>
      </c>
      <c r="J320" s="26">
        <f t="array" ref="J320">IF('Load Schedule'!$D$6="Yes",INDEX('Load Schedule'!$A$10:$D$8769,COLUMN(I317),4),'Load Schedule'!$J$10*_xlfn.XLOOKUP('Load Schedule'!$J$9,'Load Schedule'!$F$16:$F$21,_xlfn.XLOOKUP(J$3,'Load Schedule'!$G$15:$AD$15,'Load Schedule'!$G$16:$AD$21)))</f>
        <v>0</v>
      </c>
      <c r="K320" s="26">
        <f t="array" ref="K320">IF('Load Schedule'!$D$6="Yes",INDEX('Load Schedule'!$A$10:$D$8769,COLUMN(J317),4),'Load Schedule'!$J$10*_xlfn.XLOOKUP('Load Schedule'!$J$9,'Load Schedule'!$F$16:$F$21,_xlfn.XLOOKUP(K$3,'Load Schedule'!$G$15:$AD$15,'Load Schedule'!$G$16:$AD$21)))</f>
        <v>0</v>
      </c>
      <c r="L320" s="26">
        <f t="array" ref="L320">IF('Load Schedule'!$D$6="Yes",INDEX('Load Schedule'!$A$10:$D$8769,COLUMN(K317),4),'Load Schedule'!$J$10*_xlfn.XLOOKUP('Load Schedule'!$J$9,'Load Schedule'!$F$16:$F$21,_xlfn.XLOOKUP(L$3,'Load Schedule'!$G$15:$AD$15,'Load Schedule'!$G$16:$AD$21)))</f>
        <v>0</v>
      </c>
      <c r="M320" s="26">
        <f t="array" ref="M320">IF('Load Schedule'!$D$6="Yes",INDEX('Load Schedule'!$A$10:$D$8769,COLUMN(L317),4),'Load Schedule'!$J$10*_xlfn.XLOOKUP('Load Schedule'!$J$9,'Load Schedule'!$F$16:$F$21,_xlfn.XLOOKUP(M$3,'Load Schedule'!$G$15:$AD$15,'Load Schedule'!$G$16:$AD$21)))</f>
        <v>0</v>
      </c>
      <c r="N320" s="26">
        <f t="array" ref="N320">IF('Load Schedule'!$D$6="Yes",INDEX('Load Schedule'!$A$10:$D$8769,COLUMN(M317),4),'Load Schedule'!$J$10*_xlfn.XLOOKUP('Load Schedule'!$J$9,'Load Schedule'!$F$16:$F$21,_xlfn.XLOOKUP(N$3,'Load Schedule'!$G$15:$AD$15,'Load Schedule'!$G$16:$AD$21)))</f>
        <v>0</v>
      </c>
      <c r="O320" s="26">
        <f t="array" ref="O320">IF('Load Schedule'!$D$6="Yes",INDEX('Load Schedule'!$A$10:$D$8769,COLUMN(N317),4),'Load Schedule'!$J$10*_xlfn.XLOOKUP('Load Schedule'!$J$9,'Load Schedule'!$F$16:$F$21,_xlfn.XLOOKUP(O$3,'Load Schedule'!$G$15:$AD$15,'Load Schedule'!$G$16:$AD$21)))</f>
        <v>0</v>
      </c>
      <c r="P320" s="26">
        <f t="array" ref="P320">IF('Load Schedule'!$D$6="Yes",INDEX('Load Schedule'!$A$10:$D$8769,COLUMN(O317),4),'Load Schedule'!$J$10*_xlfn.XLOOKUP('Load Schedule'!$J$9,'Load Schedule'!$F$16:$F$21,_xlfn.XLOOKUP(P$3,'Load Schedule'!$G$15:$AD$15,'Load Schedule'!$G$16:$AD$21)))</f>
        <v>0</v>
      </c>
      <c r="Q320" s="26">
        <f t="array" ref="Q320">IF('Load Schedule'!$D$6="Yes",INDEX('Load Schedule'!$A$10:$D$8769,COLUMN(P317),4),'Load Schedule'!$J$10*_xlfn.XLOOKUP('Load Schedule'!$J$9,'Load Schedule'!$F$16:$F$21,_xlfn.XLOOKUP(Q$3,'Load Schedule'!$G$15:$AD$15,'Load Schedule'!$G$16:$AD$21)))</f>
        <v>0</v>
      </c>
      <c r="R320" s="26">
        <f t="array" ref="R320">IF('Load Schedule'!$D$6="Yes",INDEX('Load Schedule'!$A$10:$D$8769,COLUMN(Q317),4),'Load Schedule'!$J$10*_xlfn.XLOOKUP('Load Schedule'!$J$9,'Load Schedule'!$F$16:$F$21,_xlfn.XLOOKUP(R$3,'Load Schedule'!$G$15:$AD$15,'Load Schedule'!$G$16:$AD$21)))</f>
        <v>0</v>
      </c>
      <c r="S320" s="26">
        <f t="array" ref="S320">IF('Load Schedule'!$D$6="Yes",INDEX('Load Schedule'!$A$10:$D$8769,COLUMN(R317),4),'Load Schedule'!$J$10*_xlfn.XLOOKUP('Load Schedule'!$J$9,'Load Schedule'!$F$16:$F$21,_xlfn.XLOOKUP(S$3,'Load Schedule'!$G$15:$AD$15,'Load Schedule'!$G$16:$AD$21)))</f>
        <v>0</v>
      </c>
      <c r="T320" s="26">
        <f t="array" ref="T320">IF('Load Schedule'!$D$6="Yes",INDEX('Load Schedule'!$A$10:$D$8769,COLUMN(S317),4),'Load Schedule'!$J$10*_xlfn.XLOOKUP('Load Schedule'!$J$9,'Load Schedule'!$F$16:$F$21,_xlfn.XLOOKUP(T$3,'Load Schedule'!$G$15:$AD$15,'Load Schedule'!$G$16:$AD$21)))</f>
        <v>0</v>
      </c>
      <c r="U320" s="26">
        <f t="array" ref="U320">IF('Load Schedule'!$D$6="Yes",INDEX('Load Schedule'!$A$10:$D$8769,COLUMN(T317),4),'Load Schedule'!$J$10*_xlfn.XLOOKUP('Load Schedule'!$J$9,'Load Schedule'!$F$16:$F$21,_xlfn.XLOOKUP(U$3,'Load Schedule'!$G$15:$AD$15,'Load Schedule'!$G$16:$AD$21)))</f>
        <v>0</v>
      </c>
      <c r="V320" s="26">
        <f t="array" ref="V320">IF('Load Schedule'!$D$6="Yes",INDEX('Load Schedule'!$A$10:$D$8769,COLUMN(U317),4),'Load Schedule'!$J$10*_xlfn.XLOOKUP('Load Schedule'!$J$9,'Load Schedule'!$F$16:$F$21,_xlfn.XLOOKUP(V$3,'Load Schedule'!$G$15:$AD$15,'Load Schedule'!$G$16:$AD$21)))</f>
        <v>0</v>
      </c>
      <c r="W320" s="26">
        <f t="array" ref="W320">IF('Load Schedule'!$D$6="Yes",INDEX('Load Schedule'!$A$10:$D$8769,COLUMN(V317),4),'Load Schedule'!$J$10*_xlfn.XLOOKUP('Load Schedule'!$J$9,'Load Schedule'!$F$16:$F$21,_xlfn.XLOOKUP(W$3,'Load Schedule'!$G$15:$AD$15,'Load Schedule'!$G$16:$AD$21)))</f>
        <v>0</v>
      </c>
      <c r="X320" s="26">
        <f t="array" ref="X320">IF('Load Schedule'!$D$6="Yes",INDEX('Load Schedule'!$A$10:$D$8769,COLUMN(W317),4),'Load Schedule'!$J$10*_xlfn.XLOOKUP('Load Schedule'!$J$9,'Load Schedule'!$F$16:$F$21,_xlfn.XLOOKUP(X$3,'Load Schedule'!$G$15:$AD$15,'Load Schedule'!$G$16:$AD$21)))</f>
        <v>0</v>
      </c>
      <c r="Y320" s="26">
        <f t="array" ref="Y320">IF('Load Schedule'!$D$6="Yes",INDEX('Load Schedule'!$A$10:$D$8769,COLUMN(X317),4),'Load Schedule'!$J$10*_xlfn.XLOOKUP('Load Schedule'!$J$9,'Load Schedule'!$F$16:$F$21,_xlfn.XLOOKUP(Y$3,'Load Schedule'!$G$15:$AD$15,'Load Schedule'!$G$16:$AD$21)))</f>
        <v>0</v>
      </c>
      <c r="AA320">
        <f t="shared" si="4"/>
        <v>7608</v>
      </c>
    </row>
    <row r="321" spans="1:27" x14ac:dyDescent="0.25">
      <c r="A321" s="8">
        <v>44514</v>
      </c>
      <c r="B321" s="26">
        <f t="array" ref="B321">IF('Load Schedule'!$D$6="Yes",INDEX('Load Schedule'!$A$10:$D$8769,COLUMN(A318),4),'Load Schedule'!$J$10*_xlfn.XLOOKUP('Load Schedule'!$J$9,'Load Schedule'!$F$16:$F$21,_xlfn.XLOOKUP(B$3,'Load Schedule'!$G$15:$AD$15,'Load Schedule'!$G$16:$AD$21)))</f>
        <v>0</v>
      </c>
      <c r="C321" s="26">
        <f t="array" ref="C321">IF('Load Schedule'!$D$6="Yes",INDEX('Load Schedule'!$A$10:$D$8769,COLUMN(B318),4),'Load Schedule'!$J$10*_xlfn.XLOOKUP('Load Schedule'!$J$9,'Load Schedule'!$F$16:$F$21,_xlfn.XLOOKUP(C$3,'Load Schedule'!$G$15:$AD$15,'Load Schedule'!$G$16:$AD$21)))</f>
        <v>0</v>
      </c>
      <c r="D321" s="26">
        <f t="array" ref="D321">IF('Load Schedule'!$D$6="Yes",INDEX('Load Schedule'!$A$10:$D$8769,COLUMN(C318),4),'Load Schedule'!$J$10*_xlfn.XLOOKUP('Load Schedule'!$J$9,'Load Schedule'!$F$16:$F$21,_xlfn.XLOOKUP(D$3,'Load Schedule'!$G$15:$AD$15,'Load Schedule'!$G$16:$AD$21)))</f>
        <v>0</v>
      </c>
      <c r="E321" s="26">
        <f t="array" ref="E321">IF('Load Schedule'!$D$6="Yes",INDEX('Load Schedule'!$A$10:$D$8769,COLUMN(D318),4),'Load Schedule'!$J$10*_xlfn.XLOOKUP('Load Schedule'!$J$9,'Load Schedule'!$F$16:$F$21,_xlfn.XLOOKUP(E$3,'Load Schedule'!$G$15:$AD$15,'Load Schedule'!$G$16:$AD$21)))</f>
        <v>0</v>
      </c>
      <c r="F321" s="26">
        <f t="array" ref="F321">IF('Load Schedule'!$D$6="Yes",INDEX('Load Schedule'!$A$10:$D$8769,COLUMN(E318),4),'Load Schedule'!$J$10*_xlfn.XLOOKUP('Load Schedule'!$J$9,'Load Schedule'!$F$16:$F$21,_xlfn.XLOOKUP(F$3,'Load Schedule'!$G$15:$AD$15,'Load Schedule'!$G$16:$AD$21)))</f>
        <v>0</v>
      </c>
      <c r="G321" s="26">
        <f t="array" ref="G321">IF('Load Schedule'!$D$6="Yes",INDEX('Load Schedule'!$A$10:$D$8769,COLUMN(F318),4),'Load Schedule'!$J$10*_xlfn.XLOOKUP('Load Schedule'!$J$9,'Load Schedule'!$F$16:$F$21,_xlfn.XLOOKUP(G$3,'Load Schedule'!$G$15:$AD$15,'Load Schedule'!$G$16:$AD$21)))</f>
        <v>0</v>
      </c>
      <c r="H321" s="26">
        <f t="array" ref="H321">IF('Load Schedule'!$D$6="Yes",INDEX('Load Schedule'!$A$10:$D$8769,COLUMN(G318),4),'Load Schedule'!$J$10*_xlfn.XLOOKUP('Load Schedule'!$J$9,'Load Schedule'!$F$16:$F$21,_xlfn.XLOOKUP(H$3,'Load Schedule'!$G$15:$AD$15,'Load Schedule'!$G$16:$AD$21)))</f>
        <v>0</v>
      </c>
      <c r="I321" s="26">
        <f t="array" ref="I321">IF('Load Schedule'!$D$6="Yes",INDEX('Load Schedule'!$A$10:$D$8769,COLUMN(H318),4),'Load Schedule'!$J$10*_xlfn.XLOOKUP('Load Schedule'!$J$9,'Load Schedule'!$F$16:$F$21,_xlfn.XLOOKUP(I$3,'Load Schedule'!$G$15:$AD$15,'Load Schedule'!$G$16:$AD$21)))</f>
        <v>0</v>
      </c>
      <c r="J321" s="26">
        <f t="array" ref="J321">IF('Load Schedule'!$D$6="Yes",INDEX('Load Schedule'!$A$10:$D$8769,COLUMN(I318),4),'Load Schedule'!$J$10*_xlfn.XLOOKUP('Load Schedule'!$J$9,'Load Schedule'!$F$16:$F$21,_xlfn.XLOOKUP(J$3,'Load Schedule'!$G$15:$AD$15,'Load Schedule'!$G$16:$AD$21)))</f>
        <v>0</v>
      </c>
      <c r="K321" s="26">
        <f t="array" ref="K321">IF('Load Schedule'!$D$6="Yes",INDEX('Load Schedule'!$A$10:$D$8769,COLUMN(J318),4),'Load Schedule'!$J$10*_xlfn.XLOOKUP('Load Schedule'!$J$9,'Load Schedule'!$F$16:$F$21,_xlfn.XLOOKUP(K$3,'Load Schedule'!$G$15:$AD$15,'Load Schedule'!$G$16:$AD$21)))</f>
        <v>0</v>
      </c>
      <c r="L321" s="26">
        <f t="array" ref="L321">IF('Load Schedule'!$D$6="Yes",INDEX('Load Schedule'!$A$10:$D$8769,COLUMN(K318),4),'Load Schedule'!$J$10*_xlfn.XLOOKUP('Load Schedule'!$J$9,'Load Schedule'!$F$16:$F$21,_xlfn.XLOOKUP(L$3,'Load Schedule'!$G$15:$AD$15,'Load Schedule'!$G$16:$AD$21)))</f>
        <v>0</v>
      </c>
      <c r="M321" s="26">
        <f t="array" ref="M321">IF('Load Schedule'!$D$6="Yes",INDEX('Load Schedule'!$A$10:$D$8769,COLUMN(L318),4),'Load Schedule'!$J$10*_xlfn.XLOOKUP('Load Schedule'!$J$9,'Load Schedule'!$F$16:$F$21,_xlfn.XLOOKUP(M$3,'Load Schedule'!$G$15:$AD$15,'Load Schedule'!$G$16:$AD$21)))</f>
        <v>0</v>
      </c>
      <c r="N321" s="26">
        <f t="array" ref="N321">IF('Load Schedule'!$D$6="Yes",INDEX('Load Schedule'!$A$10:$D$8769,COLUMN(M318),4),'Load Schedule'!$J$10*_xlfn.XLOOKUP('Load Schedule'!$J$9,'Load Schedule'!$F$16:$F$21,_xlfn.XLOOKUP(N$3,'Load Schedule'!$G$15:$AD$15,'Load Schedule'!$G$16:$AD$21)))</f>
        <v>0</v>
      </c>
      <c r="O321" s="26">
        <f t="array" ref="O321">IF('Load Schedule'!$D$6="Yes",INDEX('Load Schedule'!$A$10:$D$8769,COLUMN(N318),4),'Load Schedule'!$J$10*_xlfn.XLOOKUP('Load Schedule'!$J$9,'Load Schedule'!$F$16:$F$21,_xlfn.XLOOKUP(O$3,'Load Schedule'!$G$15:$AD$15,'Load Schedule'!$G$16:$AD$21)))</f>
        <v>0</v>
      </c>
      <c r="P321" s="26">
        <f t="array" ref="P321">IF('Load Schedule'!$D$6="Yes",INDEX('Load Schedule'!$A$10:$D$8769,COLUMN(O318),4),'Load Schedule'!$J$10*_xlfn.XLOOKUP('Load Schedule'!$J$9,'Load Schedule'!$F$16:$F$21,_xlfn.XLOOKUP(P$3,'Load Schedule'!$G$15:$AD$15,'Load Schedule'!$G$16:$AD$21)))</f>
        <v>0</v>
      </c>
      <c r="Q321" s="26">
        <f t="array" ref="Q321">IF('Load Schedule'!$D$6="Yes",INDEX('Load Schedule'!$A$10:$D$8769,COLUMN(P318),4),'Load Schedule'!$J$10*_xlfn.XLOOKUP('Load Schedule'!$J$9,'Load Schedule'!$F$16:$F$21,_xlfn.XLOOKUP(Q$3,'Load Schedule'!$G$15:$AD$15,'Load Schedule'!$G$16:$AD$21)))</f>
        <v>0</v>
      </c>
      <c r="R321" s="26">
        <f t="array" ref="R321">IF('Load Schedule'!$D$6="Yes",INDEX('Load Schedule'!$A$10:$D$8769,COLUMN(Q318),4),'Load Schedule'!$J$10*_xlfn.XLOOKUP('Load Schedule'!$J$9,'Load Schedule'!$F$16:$F$21,_xlfn.XLOOKUP(R$3,'Load Schedule'!$G$15:$AD$15,'Load Schedule'!$G$16:$AD$21)))</f>
        <v>0</v>
      </c>
      <c r="S321" s="26">
        <f t="array" ref="S321">IF('Load Schedule'!$D$6="Yes",INDEX('Load Schedule'!$A$10:$D$8769,COLUMN(R318),4),'Load Schedule'!$J$10*_xlfn.XLOOKUP('Load Schedule'!$J$9,'Load Schedule'!$F$16:$F$21,_xlfn.XLOOKUP(S$3,'Load Schedule'!$G$15:$AD$15,'Load Schedule'!$G$16:$AD$21)))</f>
        <v>0</v>
      </c>
      <c r="T321" s="26">
        <f t="array" ref="T321">IF('Load Schedule'!$D$6="Yes",INDEX('Load Schedule'!$A$10:$D$8769,COLUMN(S318),4),'Load Schedule'!$J$10*_xlfn.XLOOKUP('Load Schedule'!$J$9,'Load Schedule'!$F$16:$F$21,_xlfn.XLOOKUP(T$3,'Load Schedule'!$G$15:$AD$15,'Load Schedule'!$G$16:$AD$21)))</f>
        <v>0</v>
      </c>
      <c r="U321" s="26">
        <f t="array" ref="U321">IF('Load Schedule'!$D$6="Yes",INDEX('Load Schedule'!$A$10:$D$8769,COLUMN(T318),4),'Load Schedule'!$J$10*_xlfn.XLOOKUP('Load Schedule'!$J$9,'Load Schedule'!$F$16:$F$21,_xlfn.XLOOKUP(U$3,'Load Schedule'!$G$15:$AD$15,'Load Schedule'!$G$16:$AD$21)))</f>
        <v>0</v>
      </c>
      <c r="V321" s="26">
        <f t="array" ref="V321">IF('Load Schedule'!$D$6="Yes",INDEX('Load Schedule'!$A$10:$D$8769,COLUMN(U318),4),'Load Schedule'!$J$10*_xlfn.XLOOKUP('Load Schedule'!$J$9,'Load Schedule'!$F$16:$F$21,_xlfn.XLOOKUP(V$3,'Load Schedule'!$G$15:$AD$15,'Load Schedule'!$G$16:$AD$21)))</f>
        <v>0</v>
      </c>
      <c r="W321" s="26">
        <f t="array" ref="W321">IF('Load Schedule'!$D$6="Yes",INDEX('Load Schedule'!$A$10:$D$8769,COLUMN(V318),4),'Load Schedule'!$J$10*_xlfn.XLOOKUP('Load Schedule'!$J$9,'Load Schedule'!$F$16:$F$21,_xlfn.XLOOKUP(W$3,'Load Schedule'!$G$15:$AD$15,'Load Schedule'!$G$16:$AD$21)))</f>
        <v>0</v>
      </c>
      <c r="X321" s="26">
        <f t="array" ref="X321">IF('Load Schedule'!$D$6="Yes",INDEX('Load Schedule'!$A$10:$D$8769,COLUMN(W318),4),'Load Schedule'!$J$10*_xlfn.XLOOKUP('Load Schedule'!$J$9,'Load Schedule'!$F$16:$F$21,_xlfn.XLOOKUP(X$3,'Load Schedule'!$G$15:$AD$15,'Load Schedule'!$G$16:$AD$21)))</f>
        <v>0</v>
      </c>
      <c r="Y321" s="26">
        <f t="array" ref="Y321">IF('Load Schedule'!$D$6="Yes",INDEX('Load Schedule'!$A$10:$D$8769,COLUMN(X318),4),'Load Schedule'!$J$10*_xlfn.XLOOKUP('Load Schedule'!$J$9,'Load Schedule'!$F$16:$F$21,_xlfn.XLOOKUP(Y$3,'Load Schedule'!$G$15:$AD$15,'Load Schedule'!$G$16:$AD$21)))</f>
        <v>0</v>
      </c>
      <c r="AA321">
        <f t="shared" si="4"/>
        <v>7632</v>
      </c>
    </row>
    <row r="322" spans="1:27" x14ac:dyDescent="0.25">
      <c r="A322" s="8">
        <v>44515</v>
      </c>
      <c r="B322" s="26">
        <f t="array" ref="B322">IF('Load Schedule'!$D$6="Yes",INDEX('Load Schedule'!$A$10:$D$8769,COLUMN(A319),4),'Load Schedule'!$J$10*_xlfn.XLOOKUP('Load Schedule'!$J$9,'Load Schedule'!$F$16:$F$21,_xlfn.XLOOKUP(B$3,'Load Schedule'!$G$15:$AD$15,'Load Schedule'!$G$16:$AD$21)))</f>
        <v>0</v>
      </c>
      <c r="C322" s="26">
        <f t="array" ref="C322">IF('Load Schedule'!$D$6="Yes",INDEX('Load Schedule'!$A$10:$D$8769,COLUMN(B319),4),'Load Schedule'!$J$10*_xlfn.XLOOKUP('Load Schedule'!$J$9,'Load Schedule'!$F$16:$F$21,_xlfn.XLOOKUP(C$3,'Load Schedule'!$G$15:$AD$15,'Load Schedule'!$G$16:$AD$21)))</f>
        <v>0</v>
      </c>
      <c r="D322" s="26">
        <f t="array" ref="D322">IF('Load Schedule'!$D$6="Yes",INDEX('Load Schedule'!$A$10:$D$8769,COLUMN(C319),4),'Load Schedule'!$J$10*_xlfn.XLOOKUP('Load Schedule'!$J$9,'Load Schedule'!$F$16:$F$21,_xlfn.XLOOKUP(D$3,'Load Schedule'!$G$15:$AD$15,'Load Schedule'!$G$16:$AD$21)))</f>
        <v>0</v>
      </c>
      <c r="E322" s="26">
        <f t="array" ref="E322">IF('Load Schedule'!$D$6="Yes",INDEX('Load Schedule'!$A$10:$D$8769,COLUMN(D319),4),'Load Schedule'!$J$10*_xlfn.XLOOKUP('Load Schedule'!$J$9,'Load Schedule'!$F$16:$F$21,_xlfn.XLOOKUP(E$3,'Load Schedule'!$G$15:$AD$15,'Load Schedule'!$G$16:$AD$21)))</f>
        <v>0</v>
      </c>
      <c r="F322" s="26">
        <f t="array" ref="F322">IF('Load Schedule'!$D$6="Yes",INDEX('Load Schedule'!$A$10:$D$8769,COLUMN(E319),4),'Load Schedule'!$J$10*_xlfn.XLOOKUP('Load Schedule'!$J$9,'Load Schedule'!$F$16:$F$21,_xlfn.XLOOKUP(F$3,'Load Schedule'!$G$15:$AD$15,'Load Schedule'!$G$16:$AD$21)))</f>
        <v>0</v>
      </c>
      <c r="G322" s="26">
        <f t="array" ref="G322">IF('Load Schedule'!$D$6="Yes",INDEX('Load Schedule'!$A$10:$D$8769,COLUMN(F319),4),'Load Schedule'!$J$10*_xlfn.XLOOKUP('Load Schedule'!$J$9,'Load Schedule'!$F$16:$F$21,_xlfn.XLOOKUP(G$3,'Load Schedule'!$G$15:$AD$15,'Load Schedule'!$G$16:$AD$21)))</f>
        <v>0</v>
      </c>
      <c r="H322" s="26">
        <f t="array" ref="H322">IF('Load Schedule'!$D$6="Yes",INDEX('Load Schedule'!$A$10:$D$8769,COLUMN(G319),4),'Load Schedule'!$J$10*_xlfn.XLOOKUP('Load Schedule'!$J$9,'Load Schedule'!$F$16:$F$21,_xlfn.XLOOKUP(H$3,'Load Schedule'!$G$15:$AD$15,'Load Schedule'!$G$16:$AD$21)))</f>
        <v>0</v>
      </c>
      <c r="I322" s="26">
        <f t="array" ref="I322">IF('Load Schedule'!$D$6="Yes",INDEX('Load Schedule'!$A$10:$D$8769,COLUMN(H319),4),'Load Schedule'!$J$10*_xlfn.XLOOKUP('Load Schedule'!$J$9,'Load Schedule'!$F$16:$F$21,_xlfn.XLOOKUP(I$3,'Load Schedule'!$G$15:$AD$15,'Load Schedule'!$G$16:$AD$21)))</f>
        <v>0</v>
      </c>
      <c r="J322" s="26">
        <f t="array" ref="J322">IF('Load Schedule'!$D$6="Yes",INDEX('Load Schedule'!$A$10:$D$8769,COLUMN(I319),4),'Load Schedule'!$J$10*_xlfn.XLOOKUP('Load Schedule'!$J$9,'Load Schedule'!$F$16:$F$21,_xlfn.XLOOKUP(J$3,'Load Schedule'!$G$15:$AD$15,'Load Schedule'!$G$16:$AD$21)))</f>
        <v>0</v>
      </c>
      <c r="K322" s="26">
        <f t="array" ref="K322">IF('Load Schedule'!$D$6="Yes",INDEX('Load Schedule'!$A$10:$D$8769,COLUMN(J319),4),'Load Schedule'!$J$10*_xlfn.XLOOKUP('Load Schedule'!$J$9,'Load Schedule'!$F$16:$F$21,_xlfn.XLOOKUP(K$3,'Load Schedule'!$G$15:$AD$15,'Load Schedule'!$G$16:$AD$21)))</f>
        <v>0</v>
      </c>
      <c r="L322" s="26">
        <f t="array" ref="L322">IF('Load Schedule'!$D$6="Yes",INDEX('Load Schedule'!$A$10:$D$8769,COLUMN(K319),4),'Load Schedule'!$J$10*_xlfn.XLOOKUP('Load Schedule'!$J$9,'Load Schedule'!$F$16:$F$21,_xlfn.XLOOKUP(L$3,'Load Schedule'!$G$15:$AD$15,'Load Schedule'!$G$16:$AD$21)))</f>
        <v>0</v>
      </c>
      <c r="M322" s="26">
        <f t="array" ref="M322">IF('Load Schedule'!$D$6="Yes",INDEX('Load Schedule'!$A$10:$D$8769,COLUMN(L319),4),'Load Schedule'!$J$10*_xlfn.XLOOKUP('Load Schedule'!$J$9,'Load Schedule'!$F$16:$F$21,_xlfn.XLOOKUP(M$3,'Load Schedule'!$G$15:$AD$15,'Load Schedule'!$G$16:$AD$21)))</f>
        <v>0</v>
      </c>
      <c r="N322" s="26">
        <f t="array" ref="N322">IF('Load Schedule'!$D$6="Yes",INDEX('Load Schedule'!$A$10:$D$8769,COLUMN(M319),4),'Load Schedule'!$J$10*_xlfn.XLOOKUP('Load Schedule'!$J$9,'Load Schedule'!$F$16:$F$21,_xlfn.XLOOKUP(N$3,'Load Schedule'!$G$15:$AD$15,'Load Schedule'!$G$16:$AD$21)))</f>
        <v>0</v>
      </c>
      <c r="O322" s="26">
        <f t="array" ref="O322">IF('Load Schedule'!$D$6="Yes",INDEX('Load Schedule'!$A$10:$D$8769,COLUMN(N319),4),'Load Schedule'!$J$10*_xlfn.XLOOKUP('Load Schedule'!$J$9,'Load Schedule'!$F$16:$F$21,_xlfn.XLOOKUP(O$3,'Load Schedule'!$G$15:$AD$15,'Load Schedule'!$G$16:$AD$21)))</f>
        <v>0</v>
      </c>
      <c r="P322" s="26">
        <f t="array" ref="P322">IF('Load Schedule'!$D$6="Yes",INDEX('Load Schedule'!$A$10:$D$8769,COLUMN(O319),4),'Load Schedule'!$J$10*_xlfn.XLOOKUP('Load Schedule'!$J$9,'Load Schedule'!$F$16:$F$21,_xlfn.XLOOKUP(P$3,'Load Schedule'!$G$15:$AD$15,'Load Schedule'!$G$16:$AD$21)))</f>
        <v>0</v>
      </c>
      <c r="Q322" s="26">
        <f t="array" ref="Q322">IF('Load Schedule'!$D$6="Yes",INDEX('Load Schedule'!$A$10:$D$8769,COLUMN(P319),4),'Load Schedule'!$J$10*_xlfn.XLOOKUP('Load Schedule'!$J$9,'Load Schedule'!$F$16:$F$21,_xlfn.XLOOKUP(Q$3,'Load Schedule'!$G$15:$AD$15,'Load Schedule'!$G$16:$AD$21)))</f>
        <v>0</v>
      </c>
      <c r="R322" s="26">
        <f t="array" ref="R322">IF('Load Schedule'!$D$6="Yes",INDEX('Load Schedule'!$A$10:$D$8769,COLUMN(Q319),4),'Load Schedule'!$J$10*_xlfn.XLOOKUP('Load Schedule'!$J$9,'Load Schedule'!$F$16:$F$21,_xlfn.XLOOKUP(R$3,'Load Schedule'!$G$15:$AD$15,'Load Schedule'!$G$16:$AD$21)))</f>
        <v>0</v>
      </c>
      <c r="S322" s="26">
        <f t="array" ref="S322">IF('Load Schedule'!$D$6="Yes",INDEX('Load Schedule'!$A$10:$D$8769,COLUMN(R319),4),'Load Schedule'!$J$10*_xlfn.XLOOKUP('Load Schedule'!$J$9,'Load Schedule'!$F$16:$F$21,_xlfn.XLOOKUP(S$3,'Load Schedule'!$G$15:$AD$15,'Load Schedule'!$G$16:$AD$21)))</f>
        <v>0</v>
      </c>
      <c r="T322" s="26">
        <f t="array" ref="T322">IF('Load Schedule'!$D$6="Yes",INDEX('Load Schedule'!$A$10:$D$8769,COLUMN(S319),4),'Load Schedule'!$J$10*_xlfn.XLOOKUP('Load Schedule'!$J$9,'Load Schedule'!$F$16:$F$21,_xlfn.XLOOKUP(T$3,'Load Schedule'!$G$15:$AD$15,'Load Schedule'!$G$16:$AD$21)))</f>
        <v>0</v>
      </c>
      <c r="U322" s="26">
        <f t="array" ref="U322">IF('Load Schedule'!$D$6="Yes",INDEX('Load Schedule'!$A$10:$D$8769,COLUMN(T319),4),'Load Schedule'!$J$10*_xlfn.XLOOKUP('Load Schedule'!$J$9,'Load Schedule'!$F$16:$F$21,_xlfn.XLOOKUP(U$3,'Load Schedule'!$G$15:$AD$15,'Load Schedule'!$G$16:$AD$21)))</f>
        <v>0</v>
      </c>
      <c r="V322" s="26">
        <f t="array" ref="V322">IF('Load Schedule'!$D$6="Yes",INDEX('Load Schedule'!$A$10:$D$8769,COLUMN(U319),4),'Load Schedule'!$J$10*_xlfn.XLOOKUP('Load Schedule'!$J$9,'Load Schedule'!$F$16:$F$21,_xlfn.XLOOKUP(V$3,'Load Schedule'!$G$15:$AD$15,'Load Schedule'!$G$16:$AD$21)))</f>
        <v>0</v>
      </c>
      <c r="W322" s="26">
        <f t="array" ref="W322">IF('Load Schedule'!$D$6="Yes",INDEX('Load Schedule'!$A$10:$D$8769,COLUMN(V319),4),'Load Schedule'!$J$10*_xlfn.XLOOKUP('Load Schedule'!$J$9,'Load Schedule'!$F$16:$F$21,_xlfn.XLOOKUP(W$3,'Load Schedule'!$G$15:$AD$15,'Load Schedule'!$G$16:$AD$21)))</f>
        <v>0</v>
      </c>
      <c r="X322" s="26">
        <f t="array" ref="X322">IF('Load Schedule'!$D$6="Yes",INDEX('Load Schedule'!$A$10:$D$8769,COLUMN(W319),4),'Load Schedule'!$J$10*_xlfn.XLOOKUP('Load Schedule'!$J$9,'Load Schedule'!$F$16:$F$21,_xlfn.XLOOKUP(X$3,'Load Schedule'!$G$15:$AD$15,'Load Schedule'!$G$16:$AD$21)))</f>
        <v>0</v>
      </c>
      <c r="Y322" s="26">
        <f t="array" ref="Y322">IF('Load Schedule'!$D$6="Yes",INDEX('Load Schedule'!$A$10:$D$8769,COLUMN(X319),4),'Load Schedule'!$J$10*_xlfn.XLOOKUP('Load Schedule'!$J$9,'Load Schedule'!$F$16:$F$21,_xlfn.XLOOKUP(Y$3,'Load Schedule'!$G$15:$AD$15,'Load Schedule'!$G$16:$AD$21)))</f>
        <v>0</v>
      </c>
      <c r="AA322">
        <f t="shared" si="4"/>
        <v>7656</v>
      </c>
    </row>
    <row r="323" spans="1:27" x14ac:dyDescent="0.25">
      <c r="A323" s="8">
        <v>44516</v>
      </c>
      <c r="B323" s="26">
        <f t="array" ref="B323">IF('Load Schedule'!$D$6="Yes",INDEX('Load Schedule'!$A$10:$D$8769,COLUMN(A320),4),'Load Schedule'!$J$10*_xlfn.XLOOKUP('Load Schedule'!$J$9,'Load Schedule'!$F$16:$F$21,_xlfn.XLOOKUP(B$3,'Load Schedule'!$G$15:$AD$15,'Load Schedule'!$G$16:$AD$21)))</f>
        <v>0</v>
      </c>
      <c r="C323" s="26">
        <f t="array" ref="C323">IF('Load Schedule'!$D$6="Yes",INDEX('Load Schedule'!$A$10:$D$8769,COLUMN(B320),4),'Load Schedule'!$J$10*_xlfn.XLOOKUP('Load Schedule'!$J$9,'Load Schedule'!$F$16:$F$21,_xlfn.XLOOKUP(C$3,'Load Schedule'!$G$15:$AD$15,'Load Schedule'!$G$16:$AD$21)))</f>
        <v>0</v>
      </c>
      <c r="D323" s="26">
        <f t="array" ref="D323">IF('Load Schedule'!$D$6="Yes",INDEX('Load Schedule'!$A$10:$D$8769,COLUMN(C320),4),'Load Schedule'!$J$10*_xlfn.XLOOKUP('Load Schedule'!$J$9,'Load Schedule'!$F$16:$F$21,_xlfn.XLOOKUP(D$3,'Load Schedule'!$G$15:$AD$15,'Load Schedule'!$G$16:$AD$21)))</f>
        <v>0</v>
      </c>
      <c r="E323" s="26">
        <f t="array" ref="E323">IF('Load Schedule'!$D$6="Yes",INDEX('Load Schedule'!$A$10:$D$8769,COLUMN(D320),4),'Load Schedule'!$J$10*_xlfn.XLOOKUP('Load Schedule'!$J$9,'Load Schedule'!$F$16:$F$21,_xlfn.XLOOKUP(E$3,'Load Schedule'!$G$15:$AD$15,'Load Schedule'!$G$16:$AD$21)))</f>
        <v>0</v>
      </c>
      <c r="F323" s="26">
        <f t="array" ref="F323">IF('Load Schedule'!$D$6="Yes",INDEX('Load Schedule'!$A$10:$D$8769,COLUMN(E320),4),'Load Schedule'!$J$10*_xlfn.XLOOKUP('Load Schedule'!$J$9,'Load Schedule'!$F$16:$F$21,_xlfn.XLOOKUP(F$3,'Load Schedule'!$G$15:$AD$15,'Load Schedule'!$G$16:$AD$21)))</f>
        <v>0</v>
      </c>
      <c r="G323" s="26">
        <f t="array" ref="G323">IF('Load Schedule'!$D$6="Yes",INDEX('Load Schedule'!$A$10:$D$8769,COLUMN(F320),4),'Load Schedule'!$J$10*_xlfn.XLOOKUP('Load Schedule'!$J$9,'Load Schedule'!$F$16:$F$21,_xlfn.XLOOKUP(G$3,'Load Schedule'!$G$15:$AD$15,'Load Schedule'!$G$16:$AD$21)))</f>
        <v>0</v>
      </c>
      <c r="H323" s="26">
        <f t="array" ref="H323">IF('Load Schedule'!$D$6="Yes",INDEX('Load Schedule'!$A$10:$D$8769,COLUMN(G320),4),'Load Schedule'!$J$10*_xlfn.XLOOKUP('Load Schedule'!$J$9,'Load Schedule'!$F$16:$F$21,_xlfn.XLOOKUP(H$3,'Load Schedule'!$G$15:$AD$15,'Load Schedule'!$G$16:$AD$21)))</f>
        <v>0</v>
      </c>
      <c r="I323" s="26">
        <f t="array" ref="I323">IF('Load Schedule'!$D$6="Yes",INDEX('Load Schedule'!$A$10:$D$8769,COLUMN(H320),4),'Load Schedule'!$J$10*_xlfn.XLOOKUP('Load Schedule'!$J$9,'Load Schedule'!$F$16:$F$21,_xlfn.XLOOKUP(I$3,'Load Schedule'!$G$15:$AD$15,'Load Schedule'!$G$16:$AD$21)))</f>
        <v>0</v>
      </c>
      <c r="J323" s="26">
        <f t="array" ref="J323">IF('Load Schedule'!$D$6="Yes",INDEX('Load Schedule'!$A$10:$D$8769,COLUMN(I320),4),'Load Schedule'!$J$10*_xlfn.XLOOKUP('Load Schedule'!$J$9,'Load Schedule'!$F$16:$F$21,_xlfn.XLOOKUP(J$3,'Load Schedule'!$G$15:$AD$15,'Load Schedule'!$G$16:$AD$21)))</f>
        <v>0</v>
      </c>
      <c r="K323" s="26">
        <f t="array" ref="K323">IF('Load Schedule'!$D$6="Yes",INDEX('Load Schedule'!$A$10:$D$8769,COLUMN(J320),4),'Load Schedule'!$J$10*_xlfn.XLOOKUP('Load Schedule'!$J$9,'Load Schedule'!$F$16:$F$21,_xlfn.XLOOKUP(K$3,'Load Schedule'!$G$15:$AD$15,'Load Schedule'!$G$16:$AD$21)))</f>
        <v>0</v>
      </c>
      <c r="L323" s="26">
        <f t="array" ref="L323">IF('Load Schedule'!$D$6="Yes",INDEX('Load Schedule'!$A$10:$D$8769,COLUMN(K320),4),'Load Schedule'!$J$10*_xlfn.XLOOKUP('Load Schedule'!$J$9,'Load Schedule'!$F$16:$F$21,_xlfn.XLOOKUP(L$3,'Load Schedule'!$G$15:$AD$15,'Load Schedule'!$G$16:$AD$21)))</f>
        <v>0</v>
      </c>
      <c r="M323" s="26">
        <f t="array" ref="M323">IF('Load Schedule'!$D$6="Yes",INDEX('Load Schedule'!$A$10:$D$8769,COLUMN(L320),4),'Load Schedule'!$J$10*_xlfn.XLOOKUP('Load Schedule'!$J$9,'Load Schedule'!$F$16:$F$21,_xlfn.XLOOKUP(M$3,'Load Schedule'!$G$15:$AD$15,'Load Schedule'!$G$16:$AD$21)))</f>
        <v>0</v>
      </c>
      <c r="N323" s="26">
        <f t="array" ref="N323">IF('Load Schedule'!$D$6="Yes",INDEX('Load Schedule'!$A$10:$D$8769,COLUMN(M320),4),'Load Schedule'!$J$10*_xlfn.XLOOKUP('Load Schedule'!$J$9,'Load Schedule'!$F$16:$F$21,_xlfn.XLOOKUP(N$3,'Load Schedule'!$G$15:$AD$15,'Load Schedule'!$G$16:$AD$21)))</f>
        <v>0</v>
      </c>
      <c r="O323" s="26">
        <f t="array" ref="O323">IF('Load Schedule'!$D$6="Yes",INDEX('Load Schedule'!$A$10:$D$8769,COLUMN(N320),4),'Load Schedule'!$J$10*_xlfn.XLOOKUP('Load Schedule'!$J$9,'Load Schedule'!$F$16:$F$21,_xlfn.XLOOKUP(O$3,'Load Schedule'!$G$15:$AD$15,'Load Schedule'!$G$16:$AD$21)))</f>
        <v>0</v>
      </c>
      <c r="P323" s="26">
        <f t="array" ref="P323">IF('Load Schedule'!$D$6="Yes",INDEX('Load Schedule'!$A$10:$D$8769,COLUMN(O320),4),'Load Schedule'!$J$10*_xlfn.XLOOKUP('Load Schedule'!$J$9,'Load Schedule'!$F$16:$F$21,_xlfn.XLOOKUP(P$3,'Load Schedule'!$G$15:$AD$15,'Load Schedule'!$G$16:$AD$21)))</f>
        <v>0</v>
      </c>
      <c r="Q323" s="26">
        <f t="array" ref="Q323">IF('Load Schedule'!$D$6="Yes",INDEX('Load Schedule'!$A$10:$D$8769,COLUMN(P320),4),'Load Schedule'!$J$10*_xlfn.XLOOKUP('Load Schedule'!$J$9,'Load Schedule'!$F$16:$F$21,_xlfn.XLOOKUP(Q$3,'Load Schedule'!$G$15:$AD$15,'Load Schedule'!$G$16:$AD$21)))</f>
        <v>0</v>
      </c>
      <c r="R323" s="26">
        <f t="array" ref="R323">IF('Load Schedule'!$D$6="Yes",INDEX('Load Schedule'!$A$10:$D$8769,COLUMN(Q320),4),'Load Schedule'!$J$10*_xlfn.XLOOKUP('Load Schedule'!$J$9,'Load Schedule'!$F$16:$F$21,_xlfn.XLOOKUP(R$3,'Load Schedule'!$G$15:$AD$15,'Load Schedule'!$G$16:$AD$21)))</f>
        <v>0</v>
      </c>
      <c r="S323" s="26">
        <f t="array" ref="S323">IF('Load Schedule'!$D$6="Yes",INDEX('Load Schedule'!$A$10:$D$8769,COLUMN(R320),4),'Load Schedule'!$J$10*_xlfn.XLOOKUP('Load Schedule'!$J$9,'Load Schedule'!$F$16:$F$21,_xlfn.XLOOKUP(S$3,'Load Schedule'!$G$15:$AD$15,'Load Schedule'!$G$16:$AD$21)))</f>
        <v>0</v>
      </c>
      <c r="T323" s="26">
        <f t="array" ref="T323">IF('Load Schedule'!$D$6="Yes",INDEX('Load Schedule'!$A$10:$D$8769,COLUMN(S320),4),'Load Schedule'!$J$10*_xlfn.XLOOKUP('Load Schedule'!$J$9,'Load Schedule'!$F$16:$F$21,_xlfn.XLOOKUP(T$3,'Load Schedule'!$G$15:$AD$15,'Load Schedule'!$G$16:$AD$21)))</f>
        <v>0</v>
      </c>
      <c r="U323" s="26">
        <f t="array" ref="U323">IF('Load Schedule'!$D$6="Yes",INDEX('Load Schedule'!$A$10:$D$8769,COLUMN(T320),4),'Load Schedule'!$J$10*_xlfn.XLOOKUP('Load Schedule'!$J$9,'Load Schedule'!$F$16:$F$21,_xlfn.XLOOKUP(U$3,'Load Schedule'!$G$15:$AD$15,'Load Schedule'!$G$16:$AD$21)))</f>
        <v>0</v>
      </c>
      <c r="V323" s="26">
        <f t="array" ref="V323">IF('Load Schedule'!$D$6="Yes",INDEX('Load Schedule'!$A$10:$D$8769,COLUMN(U320),4),'Load Schedule'!$J$10*_xlfn.XLOOKUP('Load Schedule'!$J$9,'Load Schedule'!$F$16:$F$21,_xlfn.XLOOKUP(V$3,'Load Schedule'!$G$15:$AD$15,'Load Schedule'!$G$16:$AD$21)))</f>
        <v>0</v>
      </c>
      <c r="W323" s="26">
        <f t="array" ref="W323">IF('Load Schedule'!$D$6="Yes",INDEX('Load Schedule'!$A$10:$D$8769,COLUMN(V320),4),'Load Schedule'!$J$10*_xlfn.XLOOKUP('Load Schedule'!$J$9,'Load Schedule'!$F$16:$F$21,_xlfn.XLOOKUP(W$3,'Load Schedule'!$G$15:$AD$15,'Load Schedule'!$G$16:$AD$21)))</f>
        <v>0</v>
      </c>
      <c r="X323" s="26">
        <f t="array" ref="X323">IF('Load Schedule'!$D$6="Yes",INDEX('Load Schedule'!$A$10:$D$8769,COLUMN(W320),4),'Load Schedule'!$J$10*_xlfn.XLOOKUP('Load Schedule'!$J$9,'Load Schedule'!$F$16:$F$21,_xlfn.XLOOKUP(X$3,'Load Schedule'!$G$15:$AD$15,'Load Schedule'!$G$16:$AD$21)))</f>
        <v>0</v>
      </c>
      <c r="Y323" s="26">
        <f t="array" ref="Y323">IF('Load Schedule'!$D$6="Yes",INDEX('Load Schedule'!$A$10:$D$8769,COLUMN(X320),4),'Load Schedule'!$J$10*_xlfn.XLOOKUP('Load Schedule'!$J$9,'Load Schedule'!$F$16:$F$21,_xlfn.XLOOKUP(Y$3,'Load Schedule'!$G$15:$AD$15,'Load Schedule'!$G$16:$AD$21)))</f>
        <v>0</v>
      </c>
      <c r="AA323">
        <f t="shared" si="4"/>
        <v>7680</v>
      </c>
    </row>
    <row r="324" spans="1:27" x14ac:dyDescent="0.25">
      <c r="A324" s="8">
        <v>44517</v>
      </c>
      <c r="B324" s="26">
        <f t="array" ref="B324">IF('Load Schedule'!$D$6="Yes",INDEX('Load Schedule'!$A$10:$D$8769,COLUMN(A321),4),'Load Schedule'!$J$10*_xlfn.XLOOKUP('Load Schedule'!$J$9,'Load Schedule'!$F$16:$F$21,_xlfn.XLOOKUP(B$3,'Load Schedule'!$G$15:$AD$15,'Load Schedule'!$G$16:$AD$21)))</f>
        <v>0</v>
      </c>
      <c r="C324" s="26">
        <f t="array" ref="C324">IF('Load Schedule'!$D$6="Yes",INDEX('Load Schedule'!$A$10:$D$8769,COLUMN(B321),4),'Load Schedule'!$J$10*_xlfn.XLOOKUP('Load Schedule'!$J$9,'Load Schedule'!$F$16:$F$21,_xlfn.XLOOKUP(C$3,'Load Schedule'!$G$15:$AD$15,'Load Schedule'!$G$16:$AD$21)))</f>
        <v>0</v>
      </c>
      <c r="D324" s="26">
        <f t="array" ref="D324">IF('Load Schedule'!$D$6="Yes",INDEX('Load Schedule'!$A$10:$D$8769,COLUMN(C321),4),'Load Schedule'!$J$10*_xlfn.XLOOKUP('Load Schedule'!$J$9,'Load Schedule'!$F$16:$F$21,_xlfn.XLOOKUP(D$3,'Load Schedule'!$G$15:$AD$15,'Load Schedule'!$G$16:$AD$21)))</f>
        <v>0</v>
      </c>
      <c r="E324" s="26">
        <f t="array" ref="E324">IF('Load Schedule'!$D$6="Yes",INDEX('Load Schedule'!$A$10:$D$8769,COLUMN(D321),4),'Load Schedule'!$J$10*_xlfn.XLOOKUP('Load Schedule'!$J$9,'Load Schedule'!$F$16:$F$21,_xlfn.XLOOKUP(E$3,'Load Schedule'!$G$15:$AD$15,'Load Schedule'!$G$16:$AD$21)))</f>
        <v>0</v>
      </c>
      <c r="F324" s="26">
        <f t="array" ref="F324">IF('Load Schedule'!$D$6="Yes",INDEX('Load Schedule'!$A$10:$D$8769,COLUMN(E321),4),'Load Schedule'!$J$10*_xlfn.XLOOKUP('Load Schedule'!$J$9,'Load Schedule'!$F$16:$F$21,_xlfn.XLOOKUP(F$3,'Load Schedule'!$G$15:$AD$15,'Load Schedule'!$G$16:$AD$21)))</f>
        <v>0</v>
      </c>
      <c r="G324" s="26">
        <f t="array" ref="G324">IF('Load Schedule'!$D$6="Yes",INDEX('Load Schedule'!$A$10:$D$8769,COLUMN(F321),4),'Load Schedule'!$J$10*_xlfn.XLOOKUP('Load Schedule'!$J$9,'Load Schedule'!$F$16:$F$21,_xlfn.XLOOKUP(G$3,'Load Schedule'!$G$15:$AD$15,'Load Schedule'!$G$16:$AD$21)))</f>
        <v>0</v>
      </c>
      <c r="H324" s="26">
        <f t="array" ref="H324">IF('Load Schedule'!$D$6="Yes",INDEX('Load Schedule'!$A$10:$D$8769,COLUMN(G321),4),'Load Schedule'!$J$10*_xlfn.XLOOKUP('Load Schedule'!$J$9,'Load Schedule'!$F$16:$F$21,_xlfn.XLOOKUP(H$3,'Load Schedule'!$G$15:$AD$15,'Load Schedule'!$G$16:$AD$21)))</f>
        <v>0</v>
      </c>
      <c r="I324" s="26">
        <f t="array" ref="I324">IF('Load Schedule'!$D$6="Yes",INDEX('Load Schedule'!$A$10:$D$8769,COLUMN(H321),4),'Load Schedule'!$J$10*_xlfn.XLOOKUP('Load Schedule'!$J$9,'Load Schedule'!$F$16:$F$21,_xlfn.XLOOKUP(I$3,'Load Schedule'!$G$15:$AD$15,'Load Schedule'!$G$16:$AD$21)))</f>
        <v>0</v>
      </c>
      <c r="J324" s="26">
        <f t="array" ref="J324">IF('Load Schedule'!$D$6="Yes",INDEX('Load Schedule'!$A$10:$D$8769,COLUMN(I321),4),'Load Schedule'!$J$10*_xlfn.XLOOKUP('Load Schedule'!$J$9,'Load Schedule'!$F$16:$F$21,_xlfn.XLOOKUP(J$3,'Load Schedule'!$G$15:$AD$15,'Load Schedule'!$G$16:$AD$21)))</f>
        <v>0</v>
      </c>
      <c r="K324" s="26">
        <f t="array" ref="K324">IF('Load Schedule'!$D$6="Yes",INDEX('Load Schedule'!$A$10:$D$8769,COLUMN(J321),4),'Load Schedule'!$J$10*_xlfn.XLOOKUP('Load Schedule'!$J$9,'Load Schedule'!$F$16:$F$21,_xlfn.XLOOKUP(K$3,'Load Schedule'!$G$15:$AD$15,'Load Schedule'!$G$16:$AD$21)))</f>
        <v>0</v>
      </c>
      <c r="L324" s="26">
        <f t="array" ref="L324">IF('Load Schedule'!$D$6="Yes",INDEX('Load Schedule'!$A$10:$D$8769,COLUMN(K321),4),'Load Schedule'!$J$10*_xlfn.XLOOKUP('Load Schedule'!$J$9,'Load Schedule'!$F$16:$F$21,_xlfn.XLOOKUP(L$3,'Load Schedule'!$G$15:$AD$15,'Load Schedule'!$G$16:$AD$21)))</f>
        <v>0</v>
      </c>
      <c r="M324" s="26">
        <f t="array" ref="M324">IF('Load Schedule'!$D$6="Yes",INDEX('Load Schedule'!$A$10:$D$8769,COLUMN(L321),4),'Load Schedule'!$J$10*_xlfn.XLOOKUP('Load Schedule'!$J$9,'Load Schedule'!$F$16:$F$21,_xlfn.XLOOKUP(M$3,'Load Schedule'!$G$15:$AD$15,'Load Schedule'!$G$16:$AD$21)))</f>
        <v>0</v>
      </c>
      <c r="N324" s="26">
        <f t="array" ref="N324">IF('Load Schedule'!$D$6="Yes",INDEX('Load Schedule'!$A$10:$D$8769,COLUMN(M321),4),'Load Schedule'!$J$10*_xlfn.XLOOKUP('Load Schedule'!$J$9,'Load Schedule'!$F$16:$F$21,_xlfn.XLOOKUP(N$3,'Load Schedule'!$G$15:$AD$15,'Load Schedule'!$G$16:$AD$21)))</f>
        <v>0</v>
      </c>
      <c r="O324" s="26">
        <f t="array" ref="O324">IF('Load Schedule'!$D$6="Yes",INDEX('Load Schedule'!$A$10:$D$8769,COLUMN(N321),4),'Load Schedule'!$J$10*_xlfn.XLOOKUP('Load Schedule'!$J$9,'Load Schedule'!$F$16:$F$21,_xlfn.XLOOKUP(O$3,'Load Schedule'!$G$15:$AD$15,'Load Schedule'!$G$16:$AD$21)))</f>
        <v>0</v>
      </c>
      <c r="P324" s="26">
        <f t="array" ref="P324">IF('Load Schedule'!$D$6="Yes",INDEX('Load Schedule'!$A$10:$D$8769,COLUMN(O321),4),'Load Schedule'!$J$10*_xlfn.XLOOKUP('Load Schedule'!$J$9,'Load Schedule'!$F$16:$F$21,_xlfn.XLOOKUP(P$3,'Load Schedule'!$G$15:$AD$15,'Load Schedule'!$G$16:$AD$21)))</f>
        <v>0</v>
      </c>
      <c r="Q324" s="26">
        <f t="array" ref="Q324">IF('Load Schedule'!$D$6="Yes",INDEX('Load Schedule'!$A$10:$D$8769,COLUMN(P321),4),'Load Schedule'!$J$10*_xlfn.XLOOKUP('Load Schedule'!$J$9,'Load Schedule'!$F$16:$F$21,_xlfn.XLOOKUP(Q$3,'Load Schedule'!$G$15:$AD$15,'Load Schedule'!$G$16:$AD$21)))</f>
        <v>0</v>
      </c>
      <c r="R324" s="26">
        <f t="array" ref="R324">IF('Load Schedule'!$D$6="Yes",INDEX('Load Schedule'!$A$10:$D$8769,COLUMN(Q321),4),'Load Schedule'!$J$10*_xlfn.XLOOKUP('Load Schedule'!$J$9,'Load Schedule'!$F$16:$F$21,_xlfn.XLOOKUP(R$3,'Load Schedule'!$G$15:$AD$15,'Load Schedule'!$G$16:$AD$21)))</f>
        <v>0</v>
      </c>
      <c r="S324" s="26">
        <f t="array" ref="S324">IF('Load Schedule'!$D$6="Yes",INDEX('Load Schedule'!$A$10:$D$8769,COLUMN(R321),4),'Load Schedule'!$J$10*_xlfn.XLOOKUP('Load Schedule'!$J$9,'Load Schedule'!$F$16:$F$21,_xlfn.XLOOKUP(S$3,'Load Schedule'!$G$15:$AD$15,'Load Schedule'!$G$16:$AD$21)))</f>
        <v>0</v>
      </c>
      <c r="T324" s="26">
        <f t="array" ref="T324">IF('Load Schedule'!$D$6="Yes",INDEX('Load Schedule'!$A$10:$D$8769,COLUMN(S321),4),'Load Schedule'!$J$10*_xlfn.XLOOKUP('Load Schedule'!$J$9,'Load Schedule'!$F$16:$F$21,_xlfn.XLOOKUP(T$3,'Load Schedule'!$G$15:$AD$15,'Load Schedule'!$G$16:$AD$21)))</f>
        <v>0</v>
      </c>
      <c r="U324" s="26">
        <f t="array" ref="U324">IF('Load Schedule'!$D$6="Yes",INDEX('Load Schedule'!$A$10:$D$8769,COLUMN(T321),4),'Load Schedule'!$J$10*_xlfn.XLOOKUP('Load Schedule'!$J$9,'Load Schedule'!$F$16:$F$21,_xlfn.XLOOKUP(U$3,'Load Schedule'!$G$15:$AD$15,'Load Schedule'!$G$16:$AD$21)))</f>
        <v>0</v>
      </c>
      <c r="V324" s="26">
        <f t="array" ref="V324">IF('Load Schedule'!$D$6="Yes",INDEX('Load Schedule'!$A$10:$D$8769,COLUMN(U321),4),'Load Schedule'!$J$10*_xlfn.XLOOKUP('Load Schedule'!$J$9,'Load Schedule'!$F$16:$F$21,_xlfn.XLOOKUP(V$3,'Load Schedule'!$G$15:$AD$15,'Load Schedule'!$G$16:$AD$21)))</f>
        <v>0</v>
      </c>
      <c r="W324" s="26">
        <f t="array" ref="W324">IF('Load Schedule'!$D$6="Yes",INDEX('Load Schedule'!$A$10:$D$8769,COLUMN(V321),4),'Load Schedule'!$J$10*_xlfn.XLOOKUP('Load Schedule'!$J$9,'Load Schedule'!$F$16:$F$21,_xlfn.XLOOKUP(W$3,'Load Schedule'!$G$15:$AD$15,'Load Schedule'!$G$16:$AD$21)))</f>
        <v>0</v>
      </c>
      <c r="X324" s="26">
        <f t="array" ref="X324">IF('Load Schedule'!$D$6="Yes",INDEX('Load Schedule'!$A$10:$D$8769,COLUMN(W321),4),'Load Schedule'!$J$10*_xlfn.XLOOKUP('Load Schedule'!$J$9,'Load Schedule'!$F$16:$F$21,_xlfn.XLOOKUP(X$3,'Load Schedule'!$G$15:$AD$15,'Load Schedule'!$G$16:$AD$21)))</f>
        <v>0</v>
      </c>
      <c r="Y324" s="26">
        <f t="array" ref="Y324">IF('Load Schedule'!$D$6="Yes",INDEX('Load Schedule'!$A$10:$D$8769,COLUMN(X321),4),'Load Schedule'!$J$10*_xlfn.XLOOKUP('Load Schedule'!$J$9,'Load Schedule'!$F$16:$F$21,_xlfn.XLOOKUP(Y$3,'Load Schedule'!$G$15:$AD$15,'Load Schedule'!$G$16:$AD$21)))</f>
        <v>0</v>
      </c>
      <c r="AA324">
        <f t="shared" si="4"/>
        <v>7704</v>
      </c>
    </row>
    <row r="325" spans="1:27" x14ac:dyDescent="0.25">
      <c r="A325" s="8">
        <v>44518</v>
      </c>
      <c r="B325" s="26">
        <f t="array" ref="B325">IF('Load Schedule'!$D$6="Yes",INDEX('Load Schedule'!$A$10:$D$8769,COLUMN(A322),4),'Load Schedule'!$J$10*_xlfn.XLOOKUP('Load Schedule'!$J$9,'Load Schedule'!$F$16:$F$21,_xlfn.XLOOKUP(B$3,'Load Schedule'!$G$15:$AD$15,'Load Schedule'!$G$16:$AD$21)))</f>
        <v>0</v>
      </c>
      <c r="C325" s="26">
        <f t="array" ref="C325">IF('Load Schedule'!$D$6="Yes",INDEX('Load Schedule'!$A$10:$D$8769,COLUMN(B322),4),'Load Schedule'!$J$10*_xlfn.XLOOKUP('Load Schedule'!$J$9,'Load Schedule'!$F$16:$F$21,_xlfn.XLOOKUP(C$3,'Load Schedule'!$G$15:$AD$15,'Load Schedule'!$G$16:$AD$21)))</f>
        <v>0</v>
      </c>
      <c r="D325" s="26">
        <f t="array" ref="D325">IF('Load Schedule'!$D$6="Yes",INDEX('Load Schedule'!$A$10:$D$8769,COLUMN(C322),4),'Load Schedule'!$J$10*_xlfn.XLOOKUP('Load Schedule'!$J$9,'Load Schedule'!$F$16:$F$21,_xlfn.XLOOKUP(D$3,'Load Schedule'!$G$15:$AD$15,'Load Schedule'!$G$16:$AD$21)))</f>
        <v>0</v>
      </c>
      <c r="E325" s="26">
        <f t="array" ref="E325">IF('Load Schedule'!$D$6="Yes",INDEX('Load Schedule'!$A$10:$D$8769,COLUMN(D322),4),'Load Schedule'!$J$10*_xlfn.XLOOKUP('Load Schedule'!$J$9,'Load Schedule'!$F$16:$F$21,_xlfn.XLOOKUP(E$3,'Load Schedule'!$G$15:$AD$15,'Load Schedule'!$G$16:$AD$21)))</f>
        <v>0</v>
      </c>
      <c r="F325" s="26">
        <f t="array" ref="F325">IF('Load Schedule'!$D$6="Yes",INDEX('Load Schedule'!$A$10:$D$8769,COLUMN(E322),4),'Load Schedule'!$J$10*_xlfn.XLOOKUP('Load Schedule'!$J$9,'Load Schedule'!$F$16:$F$21,_xlfn.XLOOKUP(F$3,'Load Schedule'!$G$15:$AD$15,'Load Schedule'!$G$16:$AD$21)))</f>
        <v>0</v>
      </c>
      <c r="G325" s="26">
        <f t="array" ref="G325">IF('Load Schedule'!$D$6="Yes",INDEX('Load Schedule'!$A$10:$D$8769,COLUMN(F322),4),'Load Schedule'!$J$10*_xlfn.XLOOKUP('Load Schedule'!$J$9,'Load Schedule'!$F$16:$F$21,_xlfn.XLOOKUP(G$3,'Load Schedule'!$G$15:$AD$15,'Load Schedule'!$G$16:$AD$21)))</f>
        <v>0</v>
      </c>
      <c r="H325" s="26">
        <f t="array" ref="H325">IF('Load Schedule'!$D$6="Yes",INDEX('Load Schedule'!$A$10:$D$8769,COLUMN(G322),4),'Load Schedule'!$J$10*_xlfn.XLOOKUP('Load Schedule'!$J$9,'Load Schedule'!$F$16:$F$21,_xlfn.XLOOKUP(H$3,'Load Schedule'!$G$15:$AD$15,'Load Schedule'!$G$16:$AD$21)))</f>
        <v>0</v>
      </c>
      <c r="I325" s="26">
        <f t="array" ref="I325">IF('Load Schedule'!$D$6="Yes",INDEX('Load Schedule'!$A$10:$D$8769,COLUMN(H322),4),'Load Schedule'!$J$10*_xlfn.XLOOKUP('Load Schedule'!$J$9,'Load Schedule'!$F$16:$F$21,_xlfn.XLOOKUP(I$3,'Load Schedule'!$G$15:$AD$15,'Load Schedule'!$G$16:$AD$21)))</f>
        <v>0</v>
      </c>
      <c r="J325" s="26">
        <f t="array" ref="J325">IF('Load Schedule'!$D$6="Yes",INDEX('Load Schedule'!$A$10:$D$8769,COLUMN(I322),4),'Load Schedule'!$J$10*_xlfn.XLOOKUP('Load Schedule'!$J$9,'Load Schedule'!$F$16:$F$21,_xlfn.XLOOKUP(J$3,'Load Schedule'!$G$15:$AD$15,'Load Schedule'!$G$16:$AD$21)))</f>
        <v>0</v>
      </c>
      <c r="K325" s="26">
        <f t="array" ref="K325">IF('Load Schedule'!$D$6="Yes",INDEX('Load Schedule'!$A$10:$D$8769,COLUMN(J322),4),'Load Schedule'!$J$10*_xlfn.XLOOKUP('Load Schedule'!$J$9,'Load Schedule'!$F$16:$F$21,_xlfn.XLOOKUP(K$3,'Load Schedule'!$G$15:$AD$15,'Load Schedule'!$G$16:$AD$21)))</f>
        <v>0</v>
      </c>
      <c r="L325" s="26">
        <f t="array" ref="L325">IF('Load Schedule'!$D$6="Yes",INDEX('Load Schedule'!$A$10:$D$8769,COLUMN(K322),4),'Load Schedule'!$J$10*_xlfn.XLOOKUP('Load Schedule'!$J$9,'Load Schedule'!$F$16:$F$21,_xlfn.XLOOKUP(L$3,'Load Schedule'!$G$15:$AD$15,'Load Schedule'!$G$16:$AD$21)))</f>
        <v>0</v>
      </c>
      <c r="M325" s="26">
        <f t="array" ref="M325">IF('Load Schedule'!$D$6="Yes",INDEX('Load Schedule'!$A$10:$D$8769,COLUMN(L322),4),'Load Schedule'!$J$10*_xlfn.XLOOKUP('Load Schedule'!$J$9,'Load Schedule'!$F$16:$F$21,_xlfn.XLOOKUP(M$3,'Load Schedule'!$G$15:$AD$15,'Load Schedule'!$G$16:$AD$21)))</f>
        <v>0</v>
      </c>
      <c r="N325" s="26">
        <f t="array" ref="N325">IF('Load Schedule'!$D$6="Yes",INDEX('Load Schedule'!$A$10:$D$8769,COLUMN(M322),4),'Load Schedule'!$J$10*_xlfn.XLOOKUP('Load Schedule'!$J$9,'Load Schedule'!$F$16:$F$21,_xlfn.XLOOKUP(N$3,'Load Schedule'!$G$15:$AD$15,'Load Schedule'!$G$16:$AD$21)))</f>
        <v>0</v>
      </c>
      <c r="O325" s="26">
        <f t="array" ref="O325">IF('Load Schedule'!$D$6="Yes",INDEX('Load Schedule'!$A$10:$D$8769,COLUMN(N322),4),'Load Schedule'!$J$10*_xlfn.XLOOKUP('Load Schedule'!$J$9,'Load Schedule'!$F$16:$F$21,_xlfn.XLOOKUP(O$3,'Load Schedule'!$G$15:$AD$15,'Load Schedule'!$G$16:$AD$21)))</f>
        <v>0</v>
      </c>
      <c r="P325" s="26">
        <f t="array" ref="P325">IF('Load Schedule'!$D$6="Yes",INDEX('Load Schedule'!$A$10:$D$8769,COLUMN(O322),4),'Load Schedule'!$J$10*_xlfn.XLOOKUP('Load Schedule'!$J$9,'Load Schedule'!$F$16:$F$21,_xlfn.XLOOKUP(P$3,'Load Schedule'!$G$15:$AD$15,'Load Schedule'!$G$16:$AD$21)))</f>
        <v>0</v>
      </c>
      <c r="Q325" s="26">
        <f t="array" ref="Q325">IF('Load Schedule'!$D$6="Yes",INDEX('Load Schedule'!$A$10:$D$8769,COLUMN(P322),4),'Load Schedule'!$J$10*_xlfn.XLOOKUP('Load Schedule'!$J$9,'Load Schedule'!$F$16:$F$21,_xlfn.XLOOKUP(Q$3,'Load Schedule'!$G$15:$AD$15,'Load Schedule'!$G$16:$AD$21)))</f>
        <v>0</v>
      </c>
      <c r="R325" s="26">
        <f t="array" ref="R325">IF('Load Schedule'!$D$6="Yes",INDEX('Load Schedule'!$A$10:$D$8769,COLUMN(Q322),4),'Load Schedule'!$J$10*_xlfn.XLOOKUP('Load Schedule'!$J$9,'Load Schedule'!$F$16:$F$21,_xlfn.XLOOKUP(R$3,'Load Schedule'!$G$15:$AD$15,'Load Schedule'!$G$16:$AD$21)))</f>
        <v>0</v>
      </c>
      <c r="S325" s="26">
        <f t="array" ref="S325">IF('Load Schedule'!$D$6="Yes",INDEX('Load Schedule'!$A$10:$D$8769,COLUMN(R322),4),'Load Schedule'!$J$10*_xlfn.XLOOKUP('Load Schedule'!$J$9,'Load Schedule'!$F$16:$F$21,_xlfn.XLOOKUP(S$3,'Load Schedule'!$G$15:$AD$15,'Load Schedule'!$G$16:$AD$21)))</f>
        <v>0</v>
      </c>
      <c r="T325" s="26">
        <f t="array" ref="T325">IF('Load Schedule'!$D$6="Yes",INDEX('Load Schedule'!$A$10:$D$8769,COLUMN(S322),4),'Load Schedule'!$J$10*_xlfn.XLOOKUP('Load Schedule'!$J$9,'Load Schedule'!$F$16:$F$21,_xlfn.XLOOKUP(T$3,'Load Schedule'!$G$15:$AD$15,'Load Schedule'!$G$16:$AD$21)))</f>
        <v>0</v>
      </c>
      <c r="U325" s="26">
        <f t="array" ref="U325">IF('Load Schedule'!$D$6="Yes",INDEX('Load Schedule'!$A$10:$D$8769,COLUMN(T322),4),'Load Schedule'!$J$10*_xlfn.XLOOKUP('Load Schedule'!$J$9,'Load Schedule'!$F$16:$F$21,_xlfn.XLOOKUP(U$3,'Load Schedule'!$G$15:$AD$15,'Load Schedule'!$G$16:$AD$21)))</f>
        <v>0</v>
      </c>
      <c r="V325" s="26">
        <f t="array" ref="V325">IF('Load Schedule'!$D$6="Yes",INDEX('Load Schedule'!$A$10:$D$8769,COLUMN(U322),4),'Load Schedule'!$J$10*_xlfn.XLOOKUP('Load Schedule'!$J$9,'Load Schedule'!$F$16:$F$21,_xlfn.XLOOKUP(V$3,'Load Schedule'!$G$15:$AD$15,'Load Schedule'!$G$16:$AD$21)))</f>
        <v>0</v>
      </c>
      <c r="W325" s="26">
        <f t="array" ref="W325">IF('Load Schedule'!$D$6="Yes",INDEX('Load Schedule'!$A$10:$D$8769,COLUMN(V322),4),'Load Schedule'!$J$10*_xlfn.XLOOKUP('Load Schedule'!$J$9,'Load Schedule'!$F$16:$F$21,_xlfn.XLOOKUP(W$3,'Load Schedule'!$G$15:$AD$15,'Load Schedule'!$G$16:$AD$21)))</f>
        <v>0</v>
      </c>
      <c r="X325" s="26">
        <f t="array" ref="X325">IF('Load Schedule'!$D$6="Yes",INDEX('Load Schedule'!$A$10:$D$8769,COLUMN(W322),4),'Load Schedule'!$J$10*_xlfn.XLOOKUP('Load Schedule'!$J$9,'Load Schedule'!$F$16:$F$21,_xlfn.XLOOKUP(X$3,'Load Schedule'!$G$15:$AD$15,'Load Schedule'!$G$16:$AD$21)))</f>
        <v>0</v>
      </c>
      <c r="Y325" s="26">
        <f t="array" ref="Y325">IF('Load Schedule'!$D$6="Yes",INDEX('Load Schedule'!$A$10:$D$8769,COLUMN(X322),4),'Load Schedule'!$J$10*_xlfn.XLOOKUP('Load Schedule'!$J$9,'Load Schedule'!$F$16:$F$21,_xlfn.XLOOKUP(Y$3,'Load Schedule'!$G$15:$AD$15,'Load Schedule'!$G$16:$AD$21)))</f>
        <v>0</v>
      </c>
      <c r="AA325">
        <f t="shared" ref="AA325:AA368" si="5">AA324+24</f>
        <v>7728</v>
      </c>
    </row>
    <row r="326" spans="1:27" x14ac:dyDescent="0.25">
      <c r="A326" s="8">
        <v>44519</v>
      </c>
      <c r="B326" s="26">
        <f t="array" ref="B326">IF('Load Schedule'!$D$6="Yes",INDEX('Load Schedule'!$A$10:$D$8769,COLUMN(A323),4),'Load Schedule'!$J$10*_xlfn.XLOOKUP('Load Schedule'!$J$9,'Load Schedule'!$F$16:$F$21,_xlfn.XLOOKUP(B$3,'Load Schedule'!$G$15:$AD$15,'Load Schedule'!$G$16:$AD$21)))</f>
        <v>0</v>
      </c>
      <c r="C326" s="26">
        <f t="array" ref="C326">IF('Load Schedule'!$D$6="Yes",INDEX('Load Schedule'!$A$10:$D$8769,COLUMN(B323),4),'Load Schedule'!$J$10*_xlfn.XLOOKUP('Load Schedule'!$J$9,'Load Schedule'!$F$16:$F$21,_xlfn.XLOOKUP(C$3,'Load Schedule'!$G$15:$AD$15,'Load Schedule'!$G$16:$AD$21)))</f>
        <v>0</v>
      </c>
      <c r="D326" s="26">
        <f t="array" ref="D326">IF('Load Schedule'!$D$6="Yes",INDEX('Load Schedule'!$A$10:$D$8769,COLUMN(C323),4),'Load Schedule'!$J$10*_xlfn.XLOOKUP('Load Schedule'!$J$9,'Load Schedule'!$F$16:$F$21,_xlfn.XLOOKUP(D$3,'Load Schedule'!$G$15:$AD$15,'Load Schedule'!$G$16:$AD$21)))</f>
        <v>0</v>
      </c>
      <c r="E326" s="26">
        <f t="array" ref="E326">IF('Load Schedule'!$D$6="Yes",INDEX('Load Schedule'!$A$10:$D$8769,COLUMN(D323),4),'Load Schedule'!$J$10*_xlfn.XLOOKUP('Load Schedule'!$J$9,'Load Schedule'!$F$16:$F$21,_xlfn.XLOOKUP(E$3,'Load Schedule'!$G$15:$AD$15,'Load Schedule'!$G$16:$AD$21)))</f>
        <v>0</v>
      </c>
      <c r="F326" s="26">
        <f t="array" ref="F326">IF('Load Schedule'!$D$6="Yes",INDEX('Load Schedule'!$A$10:$D$8769,COLUMN(E323),4),'Load Schedule'!$J$10*_xlfn.XLOOKUP('Load Schedule'!$J$9,'Load Schedule'!$F$16:$F$21,_xlfn.XLOOKUP(F$3,'Load Schedule'!$G$15:$AD$15,'Load Schedule'!$G$16:$AD$21)))</f>
        <v>0</v>
      </c>
      <c r="G326" s="26">
        <f t="array" ref="G326">IF('Load Schedule'!$D$6="Yes",INDEX('Load Schedule'!$A$10:$D$8769,COLUMN(F323),4),'Load Schedule'!$J$10*_xlfn.XLOOKUP('Load Schedule'!$J$9,'Load Schedule'!$F$16:$F$21,_xlfn.XLOOKUP(G$3,'Load Schedule'!$G$15:$AD$15,'Load Schedule'!$G$16:$AD$21)))</f>
        <v>0</v>
      </c>
      <c r="H326" s="26">
        <f t="array" ref="H326">IF('Load Schedule'!$D$6="Yes",INDEX('Load Schedule'!$A$10:$D$8769,COLUMN(G323),4),'Load Schedule'!$J$10*_xlfn.XLOOKUP('Load Schedule'!$J$9,'Load Schedule'!$F$16:$F$21,_xlfn.XLOOKUP(H$3,'Load Schedule'!$G$15:$AD$15,'Load Schedule'!$G$16:$AD$21)))</f>
        <v>0</v>
      </c>
      <c r="I326" s="26">
        <f t="array" ref="I326">IF('Load Schedule'!$D$6="Yes",INDEX('Load Schedule'!$A$10:$D$8769,COLUMN(H323),4),'Load Schedule'!$J$10*_xlfn.XLOOKUP('Load Schedule'!$J$9,'Load Schedule'!$F$16:$F$21,_xlfn.XLOOKUP(I$3,'Load Schedule'!$G$15:$AD$15,'Load Schedule'!$G$16:$AD$21)))</f>
        <v>0</v>
      </c>
      <c r="J326" s="26">
        <f t="array" ref="J326">IF('Load Schedule'!$D$6="Yes",INDEX('Load Schedule'!$A$10:$D$8769,COLUMN(I323),4),'Load Schedule'!$J$10*_xlfn.XLOOKUP('Load Schedule'!$J$9,'Load Schedule'!$F$16:$F$21,_xlfn.XLOOKUP(J$3,'Load Schedule'!$G$15:$AD$15,'Load Schedule'!$G$16:$AD$21)))</f>
        <v>0</v>
      </c>
      <c r="K326" s="26">
        <f t="array" ref="K326">IF('Load Schedule'!$D$6="Yes",INDEX('Load Schedule'!$A$10:$D$8769,COLUMN(J323),4),'Load Schedule'!$J$10*_xlfn.XLOOKUP('Load Schedule'!$J$9,'Load Schedule'!$F$16:$F$21,_xlfn.XLOOKUP(K$3,'Load Schedule'!$G$15:$AD$15,'Load Schedule'!$G$16:$AD$21)))</f>
        <v>0</v>
      </c>
      <c r="L326" s="26">
        <f t="array" ref="L326">IF('Load Schedule'!$D$6="Yes",INDEX('Load Schedule'!$A$10:$D$8769,COLUMN(K323),4),'Load Schedule'!$J$10*_xlfn.XLOOKUP('Load Schedule'!$J$9,'Load Schedule'!$F$16:$F$21,_xlfn.XLOOKUP(L$3,'Load Schedule'!$G$15:$AD$15,'Load Schedule'!$G$16:$AD$21)))</f>
        <v>0</v>
      </c>
      <c r="M326" s="26">
        <f t="array" ref="M326">IF('Load Schedule'!$D$6="Yes",INDEX('Load Schedule'!$A$10:$D$8769,COLUMN(L323),4),'Load Schedule'!$J$10*_xlfn.XLOOKUP('Load Schedule'!$J$9,'Load Schedule'!$F$16:$F$21,_xlfn.XLOOKUP(M$3,'Load Schedule'!$G$15:$AD$15,'Load Schedule'!$G$16:$AD$21)))</f>
        <v>0</v>
      </c>
      <c r="N326" s="26">
        <f t="array" ref="N326">IF('Load Schedule'!$D$6="Yes",INDEX('Load Schedule'!$A$10:$D$8769,COLUMN(M323),4),'Load Schedule'!$J$10*_xlfn.XLOOKUP('Load Schedule'!$J$9,'Load Schedule'!$F$16:$F$21,_xlfn.XLOOKUP(N$3,'Load Schedule'!$G$15:$AD$15,'Load Schedule'!$G$16:$AD$21)))</f>
        <v>0</v>
      </c>
      <c r="O326" s="26">
        <f t="array" ref="O326">IF('Load Schedule'!$D$6="Yes",INDEX('Load Schedule'!$A$10:$D$8769,COLUMN(N323),4),'Load Schedule'!$J$10*_xlfn.XLOOKUP('Load Schedule'!$J$9,'Load Schedule'!$F$16:$F$21,_xlfn.XLOOKUP(O$3,'Load Schedule'!$G$15:$AD$15,'Load Schedule'!$G$16:$AD$21)))</f>
        <v>0</v>
      </c>
      <c r="P326" s="26">
        <f t="array" ref="P326">IF('Load Schedule'!$D$6="Yes",INDEX('Load Schedule'!$A$10:$D$8769,COLUMN(O323),4),'Load Schedule'!$J$10*_xlfn.XLOOKUP('Load Schedule'!$J$9,'Load Schedule'!$F$16:$F$21,_xlfn.XLOOKUP(P$3,'Load Schedule'!$G$15:$AD$15,'Load Schedule'!$G$16:$AD$21)))</f>
        <v>0</v>
      </c>
      <c r="Q326" s="26">
        <f t="array" ref="Q326">IF('Load Schedule'!$D$6="Yes",INDEX('Load Schedule'!$A$10:$D$8769,COLUMN(P323),4),'Load Schedule'!$J$10*_xlfn.XLOOKUP('Load Schedule'!$J$9,'Load Schedule'!$F$16:$F$21,_xlfn.XLOOKUP(Q$3,'Load Schedule'!$G$15:$AD$15,'Load Schedule'!$G$16:$AD$21)))</f>
        <v>0</v>
      </c>
      <c r="R326" s="26">
        <f t="array" ref="R326">IF('Load Schedule'!$D$6="Yes",INDEX('Load Schedule'!$A$10:$D$8769,COLUMN(Q323),4),'Load Schedule'!$J$10*_xlfn.XLOOKUP('Load Schedule'!$J$9,'Load Schedule'!$F$16:$F$21,_xlfn.XLOOKUP(R$3,'Load Schedule'!$G$15:$AD$15,'Load Schedule'!$G$16:$AD$21)))</f>
        <v>0</v>
      </c>
      <c r="S326" s="26">
        <f t="array" ref="S326">IF('Load Schedule'!$D$6="Yes",INDEX('Load Schedule'!$A$10:$D$8769,COLUMN(R323),4),'Load Schedule'!$J$10*_xlfn.XLOOKUP('Load Schedule'!$J$9,'Load Schedule'!$F$16:$F$21,_xlfn.XLOOKUP(S$3,'Load Schedule'!$G$15:$AD$15,'Load Schedule'!$G$16:$AD$21)))</f>
        <v>0</v>
      </c>
      <c r="T326" s="26">
        <f t="array" ref="T326">IF('Load Schedule'!$D$6="Yes",INDEX('Load Schedule'!$A$10:$D$8769,COLUMN(S323),4),'Load Schedule'!$J$10*_xlfn.XLOOKUP('Load Schedule'!$J$9,'Load Schedule'!$F$16:$F$21,_xlfn.XLOOKUP(T$3,'Load Schedule'!$G$15:$AD$15,'Load Schedule'!$G$16:$AD$21)))</f>
        <v>0</v>
      </c>
      <c r="U326" s="26">
        <f t="array" ref="U326">IF('Load Schedule'!$D$6="Yes",INDEX('Load Schedule'!$A$10:$D$8769,COLUMN(T323),4),'Load Schedule'!$J$10*_xlfn.XLOOKUP('Load Schedule'!$J$9,'Load Schedule'!$F$16:$F$21,_xlfn.XLOOKUP(U$3,'Load Schedule'!$G$15:$AD$15,'Load Schedule'!$G$16:$AD$21)))</f>
        <v>0</v>
      </c>
      <c r="V326" s="26">
        <f t="array" ref="V326">IF('Load Schedule'!$D$6="Yes",INDEX('Load Schedule'!$A$10:$D$8769,COLUMN(U323),4),'Load Schedule'!$J$10*_xlfn.XLOOKUP('Load Schedule'!$J$9,'Load Schedule'!$F$16:$F$21,_xlfn.XLOOKUP(V$3,'Load Schedule'!$G$15:$AD$15,'Load Schedule'!$G$16:$AD$21)))</f>
        <v>0</v>
      </c>
      <c r="W326" s="26">
        <f t="array" ref="W326">IF('Load Schedule'!$D$6="Yes",INDEX('Load Schedule'!$A$10:$D$8769,COLUMN(V323),4),'Load Schedule'!$J$10*_xlfn.XLOOKUP('Load Schedule'!$J$9,'Load Schedule'!$F$16:$F$21,_xlfn.XLOOKUP(W$3,'Load Schedule'!$G$15:$AD$15,'Load Schedule'!$G$16:$AD$21)))</f>
        <v>0</v>
      </c>
      <c r="X326" s="26">
        <f t="array" ref="X326">IF('Load Schedule'!$D$6="Yes",INDEX('Load Schedule'!$A$10:$D$8769,COLUMN(W323),4),'Load Schedule'!$J$10*_xlfn.XLOOKUP('Load Schedule'!$J$9,'Load Schedule'!$F$16:$F$21,_xlfn.XLOOKUP(X$3,'Load Schedule'!$G$15:$AD$15,'Load Schedule'!$G$16:$AD$21)))</f>
        <v>0</v>
      </c>
      <c r="Y326" s="26">
        <f t="array" ref="Y326">IF('Load Schedule'!$D$6="Yes",INDEX('Load Schedule'!$A$10:$D$8769,COLUMN(X323),4),'Load Schedule'!$J$10*_xlfn.XLOOKUP('Load Schedule'!$J$9,'Load Schedule'!$F$16:$F$21,_xlfn.XLOOKUP(Y$3,'Load Schedule'!$G$15:$AD$15,'Load Schedule'!$G$16:$AD$21)))</f>
        <v>0</v>
      </c>
      <c r="AA326">
        <f t="shared" si="5"/>
        <v>7752</v>
      </c>
    </row>
    <row r="327" spans="1:27" x14ac:dyDescent="0.25">
      <c r="A327" s="8">
        <v>44520</v>
      </c>
      <c r="B327" s="26">
        <f t="array" ref="B327">IF('Load Schedule'!$D$6="Yes",INDEX('Load Schedule'!$A$10:$D$8769,COLUMN(A324),4),'Load Schedule'!$J$10*_xlfn.XLOOKUP('Load Schedule'!$J$9,'Load Schedule'!$F$16:$F$21,_xlfn.XLOOKUP(B$3,'Load Schedule'!$G$15:$AD$15,'Load Schedule'!$G$16:$AD$21)))</f>
        <v>0</v>
      </c>
      <c r="C327" s="26">
        <f t="array" ref="C327">IF('Load Schedule'!$D$6="Yes",INDEX('Load Schedule'!$A$10:$D$8769,COLUMN(B324),4),'Load Schedule'!$J$10*_xlfn.XLOOKUP('Load Schedule'!$J$9,'Load Schedule'!$F$16:$F$21,_xlfn.XLOOKUP(C$3,'Load Schedule'!$G$15:$AD$15,'Load Schedule'!$G$16:$AD$21)))</f>
        <v>0</v>
      </c>
      <c r="D327" s="26">
        <f t="array" ref="D327">IF('Load Schedule'!$D$6="Yes",INDEX('Load Schedule'!$A$10:$D$8769,COLUMN(C324),4),'Load Schedule'!$J$10*_xlfn.XLOOKUP('Load Schedule'!$J$9,'Load Schedule'!$F$16:$F$21,_xlfn.XLOOKUP(D$3,'Load Schedule'!$G$15:$AD$15,'Load Schedule'!$G$16:$AD$21)))</f>
        <v>0</v>
      </c>
      <c r="E327" s="26">
        <f t="array" ref="E327">IF('Load Schedule'!$D$6="Yes",INDEX('Load Schedule'!$A$10:$D$8769,COLUMN(D324),4),'Load Schedule'!$J$10*_xlfn.XLOOKUP('Load Schedule'!$J$9,'Load Schedule'!$F$16:$F$21,_xlfn.XLOOKUP(E$3,'Load Schedule'!$G$15:$AD$15,'Load Schedule'!$G$16:$AD$21)))</f>
        <v>0</v>
      </c>
      <c r="F327" s="26">
        <f t="array" ref="F327">IF('Load Schedule'!$D$6="Yes",INDEX('Load Schedule'!$A$10:$D$8769,COLUMN(E324),4),'Load Schedule'!$J$10*_xlfn.XLOOKUP('Load Schedule'!$J$9,'Load Schedule'!$F$16:$F$21,_xlfn.XLOOKUP(F$3,'Load Schedule'!$G$15:$AD$15,'Load Schedule'!$G$16:$AD$21)))</f>
        <v>0</v>
      </c>
      <c r="G327" s="26">
        <f t="array" ref="G327">IF('Load Schedule'!$D$6="Yes",INDEX('Load Schedule'!$A$10:$D$8769,COLUMN(F324),4),'Load Schedule'!$J$10*_xlfn.XLOOKUP('Load Schedule'!$J$9,'Load Schedule'!$F$16:$F$21,_xlfn.XLOOKUP(G$3,'Load Schedule'!$G$15:$AD$15,'Load Schedule'!$G$16:$AD$21)))</f>
        <v>0</v>
      </c>
      <c r="H327" s="26">
        <f t="array" ref="H327">IF('Load Schedule'!$D$6="Yes",INDEX('Load Schedule'!$A$10:$D$8769,COLUMN(G324),4),'Load Schedule'!$J$10*_xlfn.XLOOKUP('Load Schedule'!$J$9,'Load Schedule'!$F$16:$F$21,_xlfn.XLOOKUP(H$3,'Load Schedule'!$G$15:$AD$15,'Load Schedule'!$G$16:$AD$21)))</f>
        <v>0</v>
      </c>
      <c r="I327" s="26">
        <f t="array" ref="I327">IF('Load Schedule'!$D$6="Yes",INDEX('Load Schedule'!$A$10:$D$8769,COLUMN(H324),4),'Load Schedule'!$J$10*_xlfn.XLOOKUP('Load Schedule'!$J$9,'Load Schedule'!$F$16:$F$21,_xlfn.XLOOKUP(I$3,'Load Schedule'!$G$15:$AD$15,'Load Schedule'!$G$16:$AD$21)))</f>
        <v>0</v>
      </c>
      <c r="J327" s="26">
        <f t="array" ref="J327">IF('Load Schedule'!$D$6="Yes",INDEX('Load Schedule'!$A$10:$D$8769,COLUMN(I324),4),'Load Schedule'!$J$10*_xlfn.XLOOKUP('Load Schedule'!$J$9,'Load Schedule'!$F$16:$F$21,_xlfn.XLOOKUP(J$3,'Load Schedule'!$G$15:$AD$15,'Load Schedule'!$G$16:$AD$21)))</f>
        <v>0</v>
      </c>
      <c r="K327" s="26">
        <f t="array" ref="K327">IF('Load Schedule'!$D$6="Yes",INDEX('Load Schedule'!$A$10:$D$8769,COLUMN(J324),4),'Load Schedule'!$J$10*_xlfn.XLOOKUP('Load Schedule'!$J$9,'Load Schedule'!$F$16:$F$21,_xlfn.XLOOKUP(K$3,'Load Schedule'!$G$15:$AD$15,'Load Schedule'!$G$16:$AD$21)))</f>
        <v>0</v>
      </c>
      <c r="L327" s="26">
        <f t="array" ref="L327">IF('Load Schedule'!$D$6="Yes",INDEX('Load Schedule'!$A$10:$D$8769,COLUMN(K324),4),'Load Schedule'!$J$10*_xlfn.XLOOKUP('Load Schedule'!$J$9,'Load Schedule'!$F$16:$F$21,_xlfn.XLOOKUP(L$3,'Load Schedule'!$G$15:$AD$15,'Load Schedule'!$G$16:$AD$21)))</f>
        <v>0</v>
      </c>
      <c r="M327" s="26">
        <f t="array" ref="M327">IF('Load Schedule'!$D$6="Yes",INDEX('Load Schedule'!$A$10:$D$8769,COLUMN(L324),4),'Load Schedule'!$J$10*_xlfn.XLOOKUP('Load Schedule'!$J$9,'Load Schedule'!$F$16:$F$21,_xlfn.XLOOKUP(M$3,'Load Schedule'!$G$15:$AD$15,'Load Schedule'!$G$16:$AD$21)))</f>
        <v>0</v>
      </c>
      <c r="N327" s="26">
        <f t="array" ref="N327">IF('Load Schedule'!$D$6="Yes",INDEX('Load Schedule'!$A$10:$D$8769,COLUMN(M324),4),'Load Schedule'!$J$10*_xlfn.XLOOKUP('Load Schedule'!$J$9,'Load Schedule'!$F$16:$F$21,_xlfn.XLOOKUP(N$3,'Load Schedule'!$G$15:$AD$15,'Load Schedule'!$G$16:$AD$21)))</f>
        <v>0</v>
      </c>
      <c r="O327" s="26">
        <f t="array" ref="O327">IF('Load Schedule'!$D$6="Yes",INDEX('Load Schedule'!$A$10:$D$8769,COLUMN(N324),4),'Load Schedule'!$J$10*_xlfn.XLOOKUP('Load Schedule'!$J$9,'Load Schedule'!$F$16:$F$21,_xlfn.XLOOKUP(O$3,'Load Schedule'!$G$15:$AD$15,'Load Schedule'!$G$16:$AD$21)))</f>
        <v>0</v>
      </c>
      <c r="P327" s="26">
        <f t="array" ref="P327">IF('Load Schedule'!$D$6="Yes",INDEX('Load Schedule'!$A$10:$D$8769,COLUMN(O324),4),'Load Schedule'!$J$10*_xlfn.XLOOKUP('Load Schedule'!$J$9,'Load Schedule'!$F$16:$F$21,_xlfn.XLOOKUP(P$3,'Load Schedule'!$G$15:$AD$15,'Load Schedule'!$G$16:$AD$21)))</f>
        <v>0</v>
      </c>
      <c r="Q327" s="26">
        <f t="array" ref="Q327">IF('Load Schedule'!$D$6="Yes",INDEX('Load Schedule'!$A$10:$D$8769,COLUMN(P324),4),'Load Schedule'!$J$10*_xlfn.XLOOKUP('Load Schedule'!$J$9,'Load Schedule'!$F$16:$F$21,_xlfn.XLOOKUP(Q$3,'Load Schedule'!$G$15:$AD$15,'Load Schedule'!$G$16:$AD$21)))</f>
        <v>0</v>
      </c>
      <c r="R327" s="26">
        <f t="array" ref="R327">IF('Load Schedule'!$D$6="Yes",INDEX('Load Schedule'!$A$10:$D$8769,COLUMN(Q324),4),'Load Schedule'!$J$10*_xlfn.XLOOKUP('Load Schedule'!$J$9,'Load Schedule'!$F$16:$F$21,_xlfn.XLOOKUP(R$3,'Load Schedule'!$G$15:$AD$15,'Load Schedule'!$G$16:$AD$21)))</f>
        <v>0</v>
      </c>
      <c r="S327" s="26">
        <f t="array" ref="S327">IF('Load Schedule'!$D$6="Yes",INDEX('Load Schedule'!$A$10:$D$8769,COLUMN(R324),4),'Load Schedule'!$J$10*_xlfn.XLOOKUP('Load Schedule'!$J$9,'Load Schedule'!$F$16:$F$21,_xlfn.XLOOKUP(S$3,'Load Schedule'!$G$15:$AD$15,'Load Schedule'!$G$16:$AD$21)))</f>
        <v>0</v>
      </c>
      <c r="T327" s="26">
        <f t="array" ref="T327">IF('Load Schedule'!$D$6="Yes",INDEX('Load Schedule'!$A$10:$D$8769,COLUMN(S324),4),'Load Schedule'!$J$10*_xlfn.XLOOKUP('Load Schedule'!$J$9,'Load Schedule'!$F$16:$F$21,_xlfn.XLOOKUP(T$3,'Load Schedule'!$G$15:$AD$15,'Load Schedule'!$G$16:$AD$21)))</f>
        <v>0</v>
      </c>
      <c r="U327" s="26">
        <f t="array" ref="U327">IF('Load Schedule'!$D$6="Yes",INDEX('Load Schedule'!$A$10:$D$8769,COLUMN(T324),4),'Load Schedule'!$J$10*_xlfn.XLOOKUP('Load Schedule'!$J$9,'Load Schedule'!$F$16:$F$21,_xlfn.XLOOKUP(U$3,'Load Schedule'!$G$15:$AD$15,'Load Schedule'!$G$16:$AD$21)))</f>
        <v>0</v>
      </c>
      <c r="V327" s="26">
        <f t="array" ref="V327">IF('Load Schedule'!$D$6="Yes",INDEX('Load Schedule'!$A$10:$D$8769,COLUMN(U324),4),'Load Schedule'!$J$10*_xlfn.XLOOKUP('Load Schedule'!$J$9,'Load Schedule'!$F$16:$F$21,_xlfn.XLOOKUP(V$3,'Load Schedule'!$G$15:$AD$15,'Load Schedule'!$G$16:$AD$21)))</f>
        <v>0</v>
      </c>
      <c r="W327" s="26">
        <f t="array" ref="W327">IF('Load Schedule'!$D$6="Yes",INDEX('Load Schedule'!$A$10:$D$8769,COLUMN(V324),4),'Load Schedule'!$J$10*_xlfn.XLOOKUP('Load Schedule'!$J$9,'Load Schedule'!$F$16:$F$21,_xlfn.XLOOKUP(W$3,'Load Schedule'!$G$15:$AD$15,'Load Schedule'!$G$16:$AD$21)))</f>
        <v>0</v>
      </c>
      <c r="X327" s="26">
        <f t="array" ref="X327">IF('Load Schedule'!$D$6="Yes",INDEX('Load Schedule'!$A$10:$D$8769,COLUMN(W324),4),'Load Schedule'!$J$10*_xlfn.XLOOKUP('Load Schedule'!$J$9,'Load Schedule'!$F$16:$F$21,_xlfn.XLOOKUP(X$3,'Load Schedule'!$G$15:$AD$15,'Load Schedule'!$G$16:$AD$21)))</f>
        <v>0</v>
      </c>
      <c r="Y327" s="26">
        <f t="array" ref="Y327">IF('Load Schedule'!$D$6="Yes",INDEX('Load Schedule'!$A$10:$D$8769,COLUMN(X324),4),'Load Schedule'!$J$10*_xlfn.XLOOKUP('Load Schedule'!$J$9,'Load Schedule'!$F$16:$F$21,_xlfn.XLOOKUP(Y$3,'Load Schedule'!$G$15:$AD$15,'Load Schedule'!$G$16:$AD$21)))</f>
        <v>0</v>
      </c>
      <c r="AA327">
        <f t="shared" si="5"/>
        <v>7776</v>
      </c>
    </row>
    <row r="328" spans="1:27" x14ac:dyDescent="0.25">
      <c r="A328" s="8">
        <v>44521</v>
      </c>
      <c r="B328" s="26">
        <f t="array" ref="B328">IF('Load Schedule'!$D$6="Yes",INDEX('Load Schedule'!$A$10:$D$8769,COLUMN(A325),4),'Load Schedule'!$J$10*_xlfn.XLOOKUP('Load Schedule'!$J$9,'Load Schedule'!$F$16:$F$21,_xlfn.XLOOKUP(B$3,'Load Schedule'!$G$15:$AD$15,'Load Schedule'!$G$16:$AD$21)))</f>
        <v>0</v>
      </c>
      <c r="C328" s="26">
        <f t="array" ref="C328">IF('Load Schedule'!$D$6="Yes",INDEX('Load Schedule'!$A$10:$D$8769,COLUMN(B325),4),'Load Schedule'!$J$10*_xlfn.XLOOKUP('Load Schedule'!$J$9,'Load Schedule'!$F$16:$F$21,_xlfn.XLOOKUP(C$3,'Load Schedule'!$G$15:$AD$15,'Load Schedule'!$G$16:$AD$21)))</f>
        <v>0</v>
      </c>
      <c r="D328" s="26">
        <f t="array" ref="D328">IF('Load Schedule'!$D$6="Yes",INDEX('Load Schedule'!$A$10:$D$8769,COLUMN(C325),4),'Load Schedule'!$J$10*_xlfn.XLOOKUP('Load Schedule'!$J$9,'Load Schedule'!$F$16:$F$21,_xlfn.XLOOKUP(D$3,'Load Schedule'!$G$15:$AD$15,'Load Schedule'!$G$16:$AD$21)))</f>
        <v>0</v>
      </c>
      <c r="E328" s="26">
        <f t="array" ref="E328">IF('Load Schedule'!$D$6="Yes",INDEX('Load Schedule'!$A$10:$D$8769,COLUMN(D325),4),'Load Schedule'!$J$10*_xlfn.XLOOKUP('Load Schedule'!$J$9,'Load Schedule'!$F$16:$F$21,_xlfn.XLOOKUP(E$3,'Load Schedule'!$G$15:$AD$15,'Load Schedule'!$G$16:$AD$21)))</f>
        <v>0</v>
      </c>
      <c r="F328" s="26">
        <f t="array" ref="F328">IF('Load Schedule'!$D$6="Yes",INDEX('Load Schedule'!$A$10:$D$8769,COLUMN(E325),4),'Load Schedule'!$J$10*_xlfn.XLOOKUP('Load Schedule'!$J$9,'Load Schedule'!$F$16:$F$21,_xlfn.XLOOKUP(F$3,'Load Schedule'!$G$15:$AD$15,'Load Schedule'!$G$16:$AD$21)))</f>
        <v>0</v>
      </c>
      <c r="G328" s="26">
        <f t="array" ref="G328">IF('Load Schedule'!$D$6="Yes",INDEX('Load Schedule'!$A$10:$D$8769,COLUMN(F325),4),'Load Schedule'!$J$10*_xlfn.XLOOKUP('Load Schedule'!$J$9,'Load Schedule'!$F$16:$F$21,_xlfn.XLOOKUP(G$3,'Load Schedule'!$G$15:$AD$15,'Load Schedule'!$G$16:$AD$21)))</f>
        <v>0</v>
      </c>
      <c r="H328" s="26">
        <f t="array" ref="H328">IF('Load Schedule'!$D$6="Yes",INDEX('Load Schedule'!$A$10:$D$8769,COLUMN(G325),4),'Load Schedule'!$J$10*_xlfn.XLOOKUP('Load Schedule'!$J$9,'Load Schedule'!$F$16:$F$21,_xlfn.XLOOKUP(H$3,'Load Schedule'!$G$15:$AD$15,'Load Schedule'!$G$16:$AD$21)))</f>
        <v>0</v>
      </c>
      <c r="I328" s="26">
        <f t="array" ref="I328">IF('Load Schedule'!$D$6="Yes",INDEX('Load Schedule'!$A$10:$D$8769,COLUMN(H325),4),'Load Schedule'!$J$10*_xlfn.XLOOKUP('Load Schedule'!$J$9,'Load Schedule'!$F$16:$F$21,_xlfn.XLOOKUP(I$3,'Load Schedule'!$G$15:$AD$15,'Load Schedule'!$G$16:$AD$21)))</f>
        <v>0</v>
      </c>
      <c r="J328" s="26">
        <f t="array" ref="J328">IF('Load Schedule'!$D$6="Yes",INDEX('Load Schedule'!$A$10:$D$8769,COLUMN(I325),4),'Load Schedule'!$J$10*_xlfn.XLOOKUP('Load Schedule'!$J$9,'Load Schedule'!$F$16:$F$21,_xlfn.XLOOKUP(J$3,'Load Schedule'!$G$15:$AD$15,'Load Schedule'!$G$16:$AD$21)))</f>
        <v>0</v>
      </c>
      <c r="K328" s="26">
        <f t="array" ref="K328">IF('Load Schedule'!$D$6="Yes",INDEX('Load Schedule'!$A$10:$D$8769,COLUMN(J325),4),'Load Schedule'!$J$10*_xlfn.XLOOKUP('Load Schedule'!$J$9,'Load Schedule'!$F$16:$F$21,_xlfn.XLOOKUP(K$3,'Load Schedule'!$G$15:$AD$15,'Load Schedule'!$G$16:$AD$21)))</f>
        <v>0</v>
      </c>
      <c r="L328" s="26">
        <f t="array" ref="L328">IF('Load Schedule'!$D$6="Yes",INDEX('Load Schedule'!$A$10:$D$8769,COLUMN(K325),4),'Load Schedule'!$J$10*_xlfn.XLOOKUP('Load Schedule'!$J$9,'Load Schedule'!$F$16:$F$21,_xlfn.XLOOKUP(L$3,'Load Schedule'!$G$15:$AD$15,'Load Schedule'!$G$16:$AD$21)))</f>
        <v>0</v>
      </c>
      <c r="M328" s="26">
        <f t="array" ref="M328">IF('Load Schedule'!$D$6="Yes",INDEX('Load Schedule'!$A$10:$D$8769,COLUMN(L325),4),'Load Schedule'!$J$10*_xlfn.XLOOKUP('Load Schedule'!$J$9,'Load Schedule'!$F$16:$F$21,_xlfn.XLOOKUP(M$3,'Load Schedule'!$G$15:$AD$15,'Load Schedule'!$G$16:$AD$21)))</f>
        <v>0</v>
      </c>
      <c r="N328" s="26">
        <f t="array" ref="N328">IF('Load Schedule'!$D$6="Yes",INDEX('Load Schedule'!$A$10:$D$8769,COLUMN(M325),4),'Load Schedule'!$J$10*_xlfn.XLOOKUP('Load Schedule'!$J$9,'Load Schedule'!$F$16:$F$21,_xlfn.XLOOKUP(N$3,'Load Schedule'!$G$15:$AD$15,'Load Schedule'!$G$16:$AD$21)))</f>
        <v>0</v>
      </c>
      <c r="O328" s="26">
        <f t="array" ref="O328">IF('Load Schedule'!$D$6="Yes",INDEX('Load Schedule'!$A$10:$D$8769,COLUMN(N325),4),'Load Schedule'!$J$10*_xlfn.XLOOKUP('Load Schedule'!$J$9,'Load Schedule'!$F$16:$F$21,_xlfn.XLOOKUP(O$3,'Load Schedule'!$G$15:$AD$15,'Load Schedule'!$G$16:$AD$21)))</f>
        <v>0</v>
      </c>
      <c r="P328" s="26">
        <f t="array" ref="P328">IF('Load Schedule'!$D$6="Yes",INDEX('Load Schedule'!$A$10:$D$8769,COLUMN(O325),4),'Load Schedule'!$J$10*_xlfn.XLOOKUP('Load Schedule'!$J$9,'Load Schedule'!$F$16:$F$21,_xlfn.XLOOKUP(P$3,'Load Schedule'!$G$15:$AD$15,'Load Schedule'!$G$16:$AD$21)))</f>
        <v>0</v>
      </c>
      <c r="Q328" s="26">
        <f t="array" ref="Q328">IF('Load Schedule'!$D$6="Yes",INDEX('Load Schedule'!$A$10:$D$8769,COLUMN(P325),4),'Load Schedule'!$J$10*_xlfn.XLOOKUP('Load Schedule'!$J$9,'Load Schedule'!$F$16:$F$21,_xlfn.XLOOKUP(Q$3,'Load Schedule'!$G$15:$AD$15,'Load Schedule'!$G$16:$AD$21)))</f>
        <v>0</v>
      </c>
      <c r="R328" s="26">
        <f t="array" ref="R328">IF('Load Schedule'!$D$6="Yes",INDEX('Load Schedule'!$A$10:$D$8769,COLUMN(Q325),4),'Load Schedule'!$J$10*_xlfn.XLOOKUP('Load Schedule'!$J$9,'Load Schedule'!$F$16:$F$21,_xlfn.XLOOKUP(R$3,'Load Schedule'!$G$15:$AD$15,'Load Schedule'!$G$16:$AD$21)))</f>
        <v>0</v>
      </c>
      <c r="S328" s="26">
        <f t="array" ref="S328">IF('Load Schedule'!$D$6="Yes",INDEX('Load Schedule'!$A$10:$D$8769,COLUMN(R325),4),'Load Schedule'!$J$10*_xlfn.XLOOKUP('Load Schedule'!$J$9,'Load Schedule'!$F$16:$F$21,_xlfn.XLOOKUP(S$3,'Load Schedule'!$G$15:$AD$15,'Load Schedule'!$G$16:$AD$21)))</f>
        <v>0</v>
      </c>
      <c r="T328" s="26">
        <f t="array" ref="T328">IF('Load Schedule'!$D$6="Yes",INDEX('Load Schedule'!$A$10:$D$8769,COLUMN(S325),4),'Load Schedule'!$J$10*_xlfn.XLOOKUP('Load Schedule'!$J$9,'Load Schedule'!$F$16:$F$21,_xlfn.XLOOKUP(T$3,'Load Schedule'!$G$15:$AD$15,'Load Schedule'!$G$16:$AD$21)))</f>
        <v>0</v>
      </c>
      <c r="U328" s="26">
        <f t="array" ref="U328">IF('Load Schedule'!$D$6="Yes",INDEX('Load Schedule'!$A$10:$D$8769,COLUMN(T325),4),'Load Schedule'!$J$10*_xlfn.XLOOKUP('Load Schedule'!$J$9,'Load Schedule'!$F$16:$F$21,_xlfn.XLOOKUP(U$3,'Load Schedule'!$G$15:$AD$15,'Load Schedule'!$G$16:$AD$21)))</f>
        <v>0</v>
      </c>
      <c r="V328" s="26">
        <f t="array" ref="V328">IF('Load Schedule'!$D$6="Yes",INDEX('Load Schedule'!$A$10:$D$8769,COLUMN(U325),4),'Load Schedule'!$J$10*_xlfn.XLOOKUP('Load Schedule'!$J$9,'Load Schedule'!$F$16:$F$21,_xlfn.XLOOKUP(V$3,'Load Schedule'!$G$15:$AD$15,'Load Schedule'!$G$16:$AD$21)))</f>
        <v>0</v>
      </c>
      <c r="W328" s="26">
        <f t="array" ref="W328">IF('Load Schedule'!$D$6="Yes",INDEX('Load Schedule'!$A$10:$D$8769,COLUMN(V325),4),'Load Schedule'!$J$10*_xlfn.XLOOKUP('Load Schedule'!$J$9,'Load Schedule'!$F$16:$F$21,_xlfn.XLOOKUP(W$3,'Load Schedule'!$G$15:$AD$15,'Load Schedule'!$G$16:$AD$21)))</f>
        <v>0</v>
      </c>
      <c r="X328" s="26">
        <f t="array" ref="X328">IF('Load Schedule'!$D$6="Yes",INDEX('Load Schedule'!$A$10:$D$8769,COLUMN(W325),4),'Load Schedule'!$J$10*_xlfn.XLOOKUP('Load Schedule'!$J$9,'Load Schedule'!$F$16:$F$21,_xlfn.XLOOKUP(X$3,'Load Schedule'!$G$15:$AD$15,'Load Schedule'!$G$16:$AD$21)))</f>
        <v>0</v>
      </c>
      <c r="Y328" s="26">
        <f t="array" ref="Y328">IF('Load Schedule'!$D$6="Yes",INDEX('Load Schedule'!$A$10:$D$8769,COLUMN(X325),4),'Load Schedule'!$J$10*_xlfn.XLOOKUP('Load Schedule'!$J$9,'Load Schedule'!$F$16:$F$21,_xlfn.XLOOKUP(Y$3,'Load Schedule'!$G$15:$AD$15,'Load Schedule'!$G$16:$AD$21)))</f>
        <v>0</v>
      </c>
      <c r="AA328">
        <f t="shared" si="5"/>
        <v>7800</v>
      </c>
    </row>
    <row r="329" spans="1:27" x14ac:dyDescent="0.25">
      <c r="A329" s="8">
        <v>44522</v>
      </c>
      <c r="B329" s="26">
        <f t="array" ref="B329">IF('Load Schedule'!$D$6="Yes",INDEX('Load Schedule'!$A$10:$D$8769,COLUMN(A326),4),'Load Schedule'!$J$10*_xlfn.XLOOKUP('Load Schedule'!$J$9,'Load Schedule'!$F$16:$F$21,_xlfn.XLOOKUP(B$3,'Load Schedule'!$G$15:$AD$15,'Load Schedule'!$G$16:$AD$21)))</f>
        <v>0</v>
      </c>
      <c r="C329" s="26">
        <f t="array" ref="C329">IF('Load Schedule'!$D$6="Yes",INDEX('Load Schedule'!$A$10:$D$8769,COLUMN(B326),4),'Load Schedule'!$J$10*_xlfn.XLOOKUP('Load Schedule'!$J$9,'Load Schedule'!$F$16:$F$21,_xlfn.XLOOKUP(C$3,'Load Schedule'!$G$15:$AD$15,'Load Schedule'!$G$16:$AD$21)))</f>
        <v>0</v>
      </c>
      <c r="D329" s="26">
        <f t="array" ref="D329">IF('Load Schedule'!$D$6="Yes",INDEX('Load Schedule'!$A$10:$D$8769,COLUMN(C326),4),'Load Schedule'!$J$10*_xlfn.XLOOKUP('Load Schedule'!$J$9,'Load Schedule'!$F$16:$F$21,_xlfn.XLOOKUP(D$3,'Load Schedule'!$G$15:$AD$15,'Load Schedule'!$G$16:$AD$21)))</f>
        <v>0</v>
      </c>
      <c r="E329" s="26">
        <f t="array" ref="E329">IF('Load Schedule'!$D$6="Yes",INDEX('Load Schedule'!$A$10:$D$8769,COLUMN(D326),4),'Load Schedule'!$J$10*_xlfn.XLOOKUP('Load Schedule'!$J$9,'Load Schedule'!$F$16:$F$21,_xlfn.XLOOKUP(E$3,'Load Schedule'!$G$15:$AD$15,'Load Schedule'!$G$16:$AD$21)))</f>
        <v>0</v>
      </c>
      <c r="F329" s="26">
        <f t="array" ref="F329">IF('Load Schedule'!$D$6="Yes",INDEX('Load Schedule'!$A$10:$D$8769,COLUMN(E326),4),'Load Schedule'!$J$10*_xlfn.XLOOKUP('Load Schedule'!$J$9,'Load Schedule'!$F$16:$F$21,_xlfn.XLOOKUP(F$3,'Load Schedule'!$G$15:$AD$15,'Load Schedule'!$G$16:$AD$21)))</f>
        <v>0</v>
      </c>
      <c r="G329" s="26">
        <f t="array" ref="G329">IF('Load Schedule'!$D$6="Yes",INDEX('Load Schedule'!$A$10:$D$8769,COLUMN(F326),4),'Load Schedule'!$J$10*_xlfn.XLOOKUP('Load Schedule'!$J$9,'Load Schedule'!$F$16:$F$21,_xlfn.XLOOKUP(G$3,'Load Schedule'!$G$15:$AD$15,'Load Schedule'!$G$16:$AD$21)))</f>
        <v>0</v>
      </c>
      <c r="H329" s="26">
        <f t="array" ref="H329">IF('Load Schedule'!$D$6="Yes",INDEX('Load Schedule'!$A$10:$D$8769,COLUMN(G326),4),'Load Schedule'!$J$10*_xlfn.XLOOKUP('Load Schedule'!$J$9,'Load Schedule'!$F$16:$F$21,_xlfn.XLOOKUP(H$3,'Load Schedule'!$G$15:$AD$15,'Load Schedule'!$G$16:$AD$21)))</f>
        <v>0</v>
      </c>
      <c r="I329" s="26">
        <f t="array" ref="I329">IF('Load Schedule'!$D$6="Yes",INDEX('Load Schedule'!$A$10:$D$8769,COLUMN(H326),4),'Load Schedule'!$J$10*_xlfn.XLOOKUP('Load Schedule'!$J$9,'Load Schedule'!$F$16:$F$21,_xlfn.XLOOKUP(I$3,'Load Schedule'!$G$15:$AD$15,'Load Schedule'!$G$16:$AD$21)))</f>
        <v>0</v>
      </c>
      <c r="J329" s="26">
        <f t="array" ref="J329">IF('Load Schedule'!$D$6="Yes",INDEX('Load Schedule'!$A$10:$D$8769,COLUMN(I326),4),'Load Schedule'!$J$10*_xlfn.XLOOKUP('Load Schedule'!$J$9,'Load Schedule'!$F$16:$F$21,_xlfn.XLOOKUP(J$3,'Load Schedule'!$G$15:$AD$15,'Load Schedule'!$G$16:$AD$21)))</f>
        <v>0</v>
      </c>
      <c r="K329" s="26">
        <f t="array" ref="K329">IF('Load Schedule'!$D$6="Yes",INDEX('Load Schedule'!$A$10:$D$8769,COLUMN(J326),4),'Load Schedule'!$J$10*_xlfn.XLOOKUP('Load Schedule'!$J$9,'Load Schedule'!$F$16:$F$21,_xlfn.XLOOKUP(K$3,'Load Schedule'!$G$15:$AD$15,'Load Schedule'!$G$16:$AD$21)))</f>
        <v>0</v>
      </c>
      <c r="L329" s="26">
        <f t="array" ref="L329">IF('Load Schedule'!$D$6="Yes",INDEX('Load Schedule'!$A$10:$D$8769,COLUMN(K326),4),'Load Schedule'!$J$10*_xlfn.XLOOKUP('Load Schedule'!$J$9,'Load Schedule'!$F$16:$F$21,_xlfn.XLOOKUP(L$3,'Load Schedule'!$G$15:$AD$15,'Load Schedule'!$G$16:$AD$21)))</f>
        <v>0</v>
      </c>
      <c r="M329" s="26">
        <f t="array" ref="M329">IF('Load Schedule'!$D$6="Yes",INDEX('Load Schedule'!$A$10:$D$8769,COLUMN(L326),4),'Load Schedule'!$J$10*_xlfn.XLOOKUP('Load Schedule'!$J$9,'Load Schedule'!$F$16:$F$21,_xlfn.XLOOKUP(M$3,'Load Schedule'!$G$15:$AD$15,'Load Schedule'!$G$16:$AD$21)))</f>
        <v>0</v>
      </c>
      <c r="N329" s="26">
        <f t="array" ref="N329">IF('Load Schedule'!$D$6="Yes",INDEX('Load Schedule'!$A$10:$D$8769,COLUMN(M326),4),'Load Schedule'!$J$10*_xlfn.XLOOKUP('Load Schedule'!$J$9,'Load Schedule'!$F$16:$F$21,_xlfn.XLOOKUP(N$3,'Load Schedule'!$G$15:$AD$15,'Load Schedule'!$G$16:$AD$21)))</f>
        <v>0</v>
      </c>
      <c r="O329" s="26">
        <f t="array" ref="O329">IF('Load Schedule'!$D$6="Yes",INDEX('Load Schedule'!$A$10:$D$8769,COLUMN(N326),4),'Load Schedule'!$J$10*_xlfn.XLOOKUP('Load Schedule'!$J$9,'Load Schedule'!$F$16:$F$21,_xlfn.XLOOKUP(O$3,'Load Schedule'!$G$15:$AD$15,'Load Schedule'!$G$16:$AD$21)))</f>
        <v>0</v>
      </c>
      <c r="P329" s="26">
        <f t="array" ref="P329">IF('Load Schedule'!$D$6="Yes",INDEX('Load Schedule'!$A$10:$D$8769,COLUMN(O326),4),'Load Schedule'!$J$10*_xlfn.XLOOKUP('Load Schedule'!$J$9,'Load Schedule'!$F$16:$F$21,_xlfn.XLOOKUP(P$3,'Load Schedule'!$G$15:$AD$15,'Load Schedule'!$G$16:$AD$21)))</f>
        <v>0</v>
      </c>
      <c r="Q329" s="26">
        <f t="array" ref="Q329">IF('Load Schedule'!$D$6="Yes",INDEX('Load Schedule'!$A$10:$D$8769,COLUMN(P326),4),'Load Schedule'!$J$10*_xlfn.XLOOKUP('Load Schedule'!$J$9,'Load Schedule'!$F$16:$F$21,_xlfn.XLOOKUP(Q$3,'Load Schedule'!$G$15:$AD$15,'Load Schedule'!$G$16:$AD$21)))</f>
        <v>0</v>
      </c>
      <c r="R329" s="26">
        <f t="array" ref="R329">IF('Load Schedule'!$D$6="Yes",INDEX('Load Schedule'!$A$10:$D$8769,COLUMN(Q326),4),'Load Schedule'!$J$10*_xlfn.XLOOKUP('Load Schedule'!$J$9,'Load Schedule'!$F$16:$F$21,_xlfn.XLOOKUP(R$3,'Load Schedule'!$G$15:$AD$15,'Load Schedule'!$G$16:$AD$21)))</f>
        <v>0</v>
      </c>
      <c r="S329" s="26">
        <f t="array" ref="S329">IF('Load Schedule'!$D$6="Yes",INDEX('Load Schedule'!$A$10:$D$8769,COLUMN(R326),4),'Load Schedule'!$J$10*_xlfn.XLOOKUP('Load Schedule'!$J$9,'Load Schedule'!$F$16:$F$21,_xlfn.XLOOKUP(S$3,'Load Schedule'!$G$15:$AD$15,'Load Schedule'!$G$16:$AD$21)))</f>
        <v>0</v>
      </c>
      <c r="T329" s="26">
        <f t="array" ref="T329">IF('Load Schedule'!$D$6="Yes",INDEX('Load Schedule'!$A$10:$D$8769,COLUMN(S326),4),'Load Schedule'!$J$10*_xlfn.XLOOKUP('Load Schedule'!$J$9,'Load Schedule'!$F$16:$F$21,_xlfn.XLOOKUP(T$3,'Load Schedule'!$G$15:$AD$15,'Load Schedule'!$G$16:$AD$21)))</f>
        <v>0</v>
      </c>
      <c r="U329" s="26">
        <f t="array" ref="U329">IF('Load Schedule'!$D$6="Yes",INDEX('Load Schedule'!$A$10:$D$8769,COLUMN(T326),4),'Load Schedule'!$J$10*_xlfn.XLOOKUP('Load Schedule'!$J$9,'Load Schedule'!$F$16:$F$21,_xlfn.XLOOKUP(U$3,'Load Schedule'!$G$15:$AD$15,'Load Schedule'!$G$16:$AD$21)))</f>
        <v>0</v>
      </c>
      <c r="V329" s="26">
        <f t="array" ref="V329">IF('Load Schedule'!$D$6="Yes",INDEX('Load Schedule'!$A$10:$D$8769,COLUMN(U326),4),'Load Schedule'!$J$10*_xlfn.XLOOKUP('Load Schedule'!$J$9,'Load Schedule'!$F$16:$F$21,_xlfn.XLOOKUP(V$3,'Load Schedule'!$G$15:$AD$15,'Load Schedule'!$G$16:$AD$21)))</f>
        <v>0</v>
      </c>
      <c r="W329" s="26">
        <f t="array" ref="W329">IF('Load Schedule'!$D$6="Yes",INDEX('Load Schedule'!$A$10:$D$8769,COLUMN(V326),4),'Load Schedule'!$J$10*_xlfn.XLOOKUP('Load Schedule'!$J$9,'Load Schedule'!$F$16:$F$21,_xlfn.XLOOKUP(W$3,'Load Schedule'!$G$15:$AD$15,'Load Schedule'!$G$16:$AD$21)))</f>
        <v>0</v>
      </c>
      <c r="X329" s="26">
        <f t="array" ref="X329">IF('Load Schedule'!$D$6="Yes",INDEX('Load Schedule'!$A$10:$D$8769,COLUMN(W326),4),'Load Schedule'!$J$10*_xlfn.XLOOKUP('Load Schedule'!$J$9,'Load Schedule'!$F$16:$F$21,_xlfn.XLOOKUP(X$3,'Load Schedule'!$G$15:$AD$15,'Load Schedule'!$G$16:$AD$21)))</f>
        <v>0</v>
      </c>
      <c r="Y329" s="26">
        <f t="array" ref="Y329">IF('Load Schedule'!$D$6="Yes",INDEX('Load Schedule'!$A$10:$D$8769,COLUMN(X326),4),'Load Schedule'!$J$10*_xlfn.XLOOKUP('Load Schedule'!$J$9,'Load Schedule'!$F$16:$F$21,_xlfn.XLOOKUP(Y$3,'Load Schedule'!$G$15:$AD$15,'Load Schedule'!$G$16:$AD$21)))</f>
        <v>0</v>
      </c>
      <c r="AA329">
        <f t="shared" si="5"/>
        <v>7824</v>
      </c>
    </row>
    <row r="330" spans="1:27" x14ac:dyDescent="0.25">
      <c r="A330" s="8">
        <v>44523</v>
      </c>
      <c r="B330" s="26">
        <f t="array" ref="B330">IF('Load Schedule'!$D$6="Yes",INDEX('Load Schedule'!$A$10:$D$8769,COLUMN(A327),4),'Load Schedule'!$J$10*_xlfn.XLOOKUP('Load Schedule'!$J$9,'Load Schedule'!$F$16:$F$21,_xlfn.XLOOKUP(B$3,'Load Schedule'!$G$15:$AD$15,'Load Schedule'!$G$16:$AD$21)))</f>
        <v>0</v>
      </c>
      <c r="C330" s="26">
        <f t="array" ref="C330">IF('Load Schedule'!$D$6="Yes",INDEX('Load Schedule'!$A$10:$D$8769,COLUMN(B327),4),'Load Schedule'!$J$10*_xlfn.XLOOKUP('Load Schedule'!$J$9,'Load Schedule'!$F$16:$F$21,_xlfn.XLOOKUP(C$3,'Load Schedule'!$G$15:$AD$15,'Load Schedule'!$G$16:$AD$21)))</f>
        <v>0</v>
      </c>
      <c r="D330" s="26">
        <f t="array" ref="D330">IF('Load Schedule'!$D$6="Yes",INDEX('Load Schedule'!$A$10:$D$8769,COLUMN(C327),4),'Load Schedule'!$J$10*_xlfn.XLOOKUP('Load Schedule'!$J$9,'Load Schedule'!$F$16:$F$21,_xlfn.XLOOKUP(D$3,'Load Schedule'!$G$15:$AD$15,'Load Schedule'!$G$16:$AD$21)))</f>
        <v>0</v>
      </c>
      <c r="E330" s="26">
        <f t="array" ref="E330">IF('Load Schedule'!$D$6="Yes",INDEX('Load Schedule'!$A$10:$D$8769,COLUMN(D327),4),'Load Schedule'!$J$10*_xlfn.XLOOKUP('Load Schedule'!$J$9,'Load Schedule'!$F$16:$F$21,_xlfn.XLOOKUP(E$3,'Load Schedule'!$G$15:$AD$15,'Load Schedule'!$G$16:$AD$21)))</f>
        <v>0</v>
      </c>
      <c r="F330" s="26">
        <f t="array" ref="F330">IF('Load Schedule'!$D$6="Yes",INDEX('Load Schedule'!$A$10:$D$8769,COLUMN(E327),4),'Load Schedule'!$J$10*_xlfn.XLOOKUP('Load Schedule'!$J$9,'Load Schedule'!$F$16:$F$21,_xlfn.XLOOKUP(F$3,'Load Schedule'!$G$15:$AD$15,'Load Schedule'!$G$16:$AD$21)))</f>
        <v>0</v>
      </c>
      <c r="G330" s="26">
        <f t="array" ref="G330">IF('Load Schedule'!$D$6="Yes",INDEX('Load Schedule'!$A$10:$D$8769,COLUMN(F327),4),'Load Schedule'!$J$10*_xlfn.XLOOKUP('Load Schedule'!$J$9,'Load Schedule'!$F$16:$F$21,_xlfn.XLOOKUP(G$3,'Load Schedule'!$G$15:$AD$15,'Load Schedule'!$G$16:$AD$21)))</f>
        <v>0</v>
      </c>
      <c r="H330" s="26">
        <f t="array" ref="H330">IF('Load Schedule'!$D$6="Yes",INDEX('Load Schedule'!$A$10:$D$8769,COLUMN(G327),4),'Load Schedule'!$J$10*_xlfn.XLOOKUP('Load Schedule'!$J$9,'Load Schedule'!$F$16:$F$21,_xlfn.XLOOKUP(H$3,'Load Schedule'!$G$15:$AD$15,'Load Schedule'!$G$16:$AD$21)))</f>
        <v>0</v>
      </c>
      <c r="I330" s="26">
        <f t="array" ref="I330">IF('Load Schedule'!$D$6="Yes",INDEX('Load Schedule'!$A$10:$D$8769,COLUMN(H327),4),'Load Schedule'!$J$10*_xlfn.XLOOKUP('Load Schedule'!$J$9,'Load Schedule'!$F$16:$F$21,_xlfn.XLOOKUP(I$3,'Load Schedule'!$G$15:$AD$15,'Load Schedule'!$G$16:$AD$21)))</f>
        <v>0</v>
      </c>
      <c r="J330" s="26">
        <f t="array" ref="J330">IF('Load Schedule'!$D$6="Yes",INDEX('Load Schedule'!$A$10:$D$8769,COLUMN(I327),4),'Load Schedule'!$J$10*_xlfn.XLOOKUP('Load Schedule'!$J$9,'Load Schedule'!$F$16:$F$21,_xlfn.XLOOKUP(J$3,'Load Schedule'!$G$15:$AD$15,'Load Schedule'!$G$16:$AD$21)))</f>
        <v>0</v>
      </c>
      <c r="K330" s="26">
        <f t="array" ref="K330">IF('Load Schedule'!$D$6="Yes",INDEX('Load Schedule'!$A$10:$D$8769,COLUMN(J327),4),'Load Schedule'!$J$10*_xlfn.XLOOKUP('Load Schedule'!$J$9,'Load Schedule'!$F$16:$F$21,_xlfn.XLOOKUP(K$3,'Load Schedule'!$G$15:$AD$15,'Load Schedule'!$G$16:$AD$21)))</f>
        <v>0</v>
      </c>
      <c r="L330" s="26">
        <f t="array" ref="L330">IF('Load Schedule'!$D$6="Yes",INDEX('Load Schedule'!$A$10:$D$8769,COLUMN(K327),4),'Load Schedule'!$J$10*_xlfn.XLOOKUP('Load Schedule'!$J$9,'Load Schedule'!$F$16:$F$21,_xlfn.XLOOKUP(L$3,'Load Schedule'!$G$15:$AD$15,'Load Schedule'!$G$16:$AD$21)))</f>
        <v>0</v>
      </c>
      <c r="M330" s="26">
        <f t="array" ref="M330">IF('Load Schedule'!$D$6="Yes",INDEX('Load Schedule'!$A$10:$D$8769,COLUMN(L327),4),'Load Schedule'!$J$10*_xlfn.XLOOKUP('Load Schedule'!$J$9,'Load Schedule'!$F$16:$F$21,_xlfn.XLOOKUP(M$3,'Load Schedule'!$G$15:$AD$15,'Load Schedule'!$G$16:$AD$21)))</f>
        <v>0</v>
      </c>
      <c r="N330" s="26">
        <f t="array" ref="N330">IF('Load Schedule'!$D$6="Yes",INDEX('Load Schedule'!$A$10:$D$8769,COLUMN(M327),4),'Load Schedule'!$J$10*_xlfn.XLOOKUP('Load Schedule'!$J$9,'Load Schedule'!$F$16:$F$21,_xlfn.XLOOKUP(N$3,'Load Schedule'!$G$15:$AD$15,'Load Schedule'!$G$16:$AD$21)))</f>
        <v>0</v>
      </c>
      <c r="O330" s="26">
        <f t="array" ref="O330">IF('Load Schedule'!$D$6="Yes",INDEX('Load Schedule'!$A$10:$D$8769,COLUMN(N327),4),'Load Schedule'!$J$10*_xlfn.XLOOKUP('Load Schedule'!$J$9,'Load Schedule'!$F$16:$F$21,_xlfn.XLOOKUP(O$3,'Load Schedule'!$G$15:$AD$15,'Load Schedule'!$G$16:$AD$21)))</f>
        <v>0</v>
      </c>
      <c r="P330" s="26">
        <f t="array" ref="P330">IF('Load Schedule'!$D$6="Yes",INDEX('Load Schedule'!$A$10:$D$8769,COLUMN(O327),4),'Load Schedule'!$J$10*_xlfn.XLOOKUP('Load Schedule'!$J$9,'Load Schedule'!$F$16:$F$21,_xlfn.XLOOKUP(P$3,'Load Schedule'!$G$15:$AD$15,'Load Schedule'!$G$16:$AD$21)))</f>
        <v>0</v>
      </c>
      <c r="Q330" s="26">
        <f t="array" ref="Q330">IF('Load Schedule'!$D$6="Yes",INDEX('Load Schedule'!$A$10:$D$8769,COLUMN(P327),4),'Load Schedule'!$J$10*_xlfn.XLOOKUP('Load Schedule'!$J$9,'Load Schedule'!$F$16:$F$21,_xlfn.XLOOKUP(Q$3,'Load Schedule'!$G$15:$AD$15,'Load Schedule'!$G$16:$AD$21)))</f>
        <v>0</v>
      </c>
      <c r="R330" s="26">
        <f t="array" ref="R330">IF('Load Schedule'!$D$6="Yes",INDEX('Load Schedule'!$A$10:$D$8769,COLUMN(Q327),4),'Load Schedule'!$J$10*_xlfn.XLOOKUP('Load Schedule'!$J$9,'Load Schedule'!$F$16:$F$21,_xlfn.XLOOKUP(R$3,'Load Schedule'!$G$15:$AD$15,'Load Schedule'!$G$16:$AD$21)))</f>
        <v>0</v>
      </c>
      <c r="S330" s="26">
        <f t="array" ref="S330">IF('Load Schedule'!$D$6="Yes",INDEX('Load Schedule'!$A$10:$D$8769,COLUMN(R327),4),'Load Schedule'!$J$10*_xlfn.XLOOKUP('Load Schedule'!$J$9,'Load Schedule'!$F$16:$F$21,_xlfn.XLOOKUP(S$3,'Load Schedule'!$G$15:$AD$15,'Load Schedule'!$G$16:$AD$21)))</f>
        <v>0</v>
      </c>
      <c r="T330" s="26">
        <f t="array" ref="T330">IF('Load Schedule'!$D$6="Yes",INDEX('Load Schedule'!$A$10:$D$8769,COLUMN(S327),4),'Load Schedule'!$J$10*_xlfn.XLOOKUP('Load Schedule'!$J$9,'Load Schedule'!$F$16:$F$21,_xlfn.XLOOKUP(T$3,'Load Schedule'!$G$15:$AD$15,'Load Schedule'!$G$16:$AD$21)))</f>
        <v>0</v>
      </c>
      <c r="U330" s="26">
        <f t="array" ref="U330">IF('Load Schedule'!$D$6="Yes",INDEX('Load Schedule'!$A$10:$D$8769,COLUMN(T327),4),'Load Schedule'!$J$10*_xlfn.XLOOKUP('Load Schedule'!$J$9,'Load Schedule'!$F$16:$F$21,_xlfn.XLOOKUP(U$3,'Load Schedule'!$G$15:$AD$15,'Load Schedule'!$G$16:$AD$21)))</f>
        <v>0</v>
      </c>
      <c r="V330" s="26">
        <f t="array" ref="V330">IF('Load Schedule'!$D$6="Yes",INDEX('Load Schedule'!$A$10:$D$8769,COLUMN(U327),4),'Load Schedule'!$J$10*_xlfn.XLOOKUP('Load Schedule'!$J$9,'Load Schedule'!$F$16:$F$21,_xlfn.XLOOKUP(V$3,'Load Schedule'!$G$15:$AD$15,'Load Schedule'!$G$16:$AD$21)))</f>
        <v>0</v>
      </c>
      <c r="W330" s="26">
        <f t="array" ref="W330">IF('Load Schedule'!$D$6="Yes",INDEX('Load Schedule'!$A$10:$D$8769,COLUMN(V327),4),'Load Schedule'!$J$10*_xlfn.XLOOKUP('Load Schedule'!$J$9,'Load Schedule'!$F$16:$F$21,_xlfn.XLOOKUP(W$3,'Load Schedule'!$G$15:$AD$15,'Load Schedule'!$G$16:$AD$21)))</f>
        <v>0</v>
      </c>
      <c r="X330" s="26">
        <f t="array" ref="X330">IF('Load Schedule'!$D$6="Yes",INDEX('Load Schedule'!$A$10:$D$8769,COLUMN(W327),4),'Load Schedule'!$J$10*_xlfn.XLOOKUP('Load Schedule'!$J$9,'Load Schedule'!$F$16:$F$21,_xlfn.XLOOKUP(X$3,'Load Schedule'!$G$15:$AD$15,'Load Schedule'!$G$16:$AD$21)))</f>
        <v>0</v>
      </c>
      <c r="Y330" s="26">
        <f t="array" ref="Y330">IF('Load Schedule'!$D$6="Yes",INDEX('Load Schedule'!$A$10:$D$8769,COLUMN(X327),4),'Load Schedule'!$J$10*_xlfn.XLOOKUP('Load Schedule'!$J$9,'Load Schedule'!$F$16:$F$21,_xlfn.XLOOKUP(Y$3,'Load Schedule'!$G$15:$AD$15,'Load Schedule'!$G$16:$AD$21)))</f>
        <v>0</v>
      </c>
      <c r="AA330">
        <f t="shared" si="5"/>
        <v>7848</v>
      </c>
    </row>
    <row r="331" spans="1:27" x14ac:dyDescent="0.25">
      <c r="A331" s="8">
        <v>44524</v>
      </c>
      <c r="B331" s="26">
        <f t="array" ref="B331">IF('Load Schedule'!$D$6="Yes",INDEX('Load Schedule'!$A$10:$D$8769,COLUMN(A328),4),'Load Schedule'!$J$10*_xlfn.XLOOKUP('Load Schedule'!$J$9,'Load Schedule'!$F$16:$F$21,_xlfn.XLOOKUP(B$3,'Load Schedule'!$G$15:$AD$15,'Load Schedule'!$G$16:$AD$21)))</f>
        <v>0</v>
      </c>
      <c r="C331" s="26">
        <f t="array" ref="C331">IF('Load Schedule'!$D$6="Yes",INDEX('Load Schedule'!$A$10:$D$8769,COLUMN(B328),4),'Load Schedule'!$J$10*_xlfn.XLOOKUP('Load Schedule'!$J$9,'Load Schedule'!$F$16:$F$21,_xlfn.XLOOKUP(C$3,'Load Schedule'!$G$15:$AD$15,'Load Schedule'!$G$16:$AD$21)))</f>
        <v>0</v>
      </c>
      <c r="D331" s="26">
        <f t="array" ref="D331">IF('Load Schedule'!$D$6="Yes",INDEX('Load Schedule'!$A$10:$D$8769,COLUMN(C328),4),'Load Schedule'!$J$10*_xlfn.XLOOKUP('Load Schedule'!$J$9,'Load Schedule'!$F$16:$F$21,_xlfn.XLOOKUP(D$3,'Load Schedule'!$G$15:$AD$15,'Load Schedule'!$G$16:$AD$21)))</f>
        <v>0</v>
      </c>
      <c r="E331" s="26">
        <f t="array" ref="E331">IF('Load Schedule'!$D$6="Yes",INDEX('Load Schedule'!$A$10:$D$8769,COLUMN(D328),4),'Load Schedule'!$J$10*_xlfn.XLOOKUP('Load Schedule'!$J$9,'Load Schedule'!$F$16:$F$21,_xlfn.XLOOKUP(E$3,'Load Schedule'!$G$15:$AD$15,'Load Schedule'!$G$16:$AD$21)))</f>
        <v>0</v>
      </c>
      <c r="F331" s="26">
        <f t="array" ref="F331">IF('Load Schedule'!$D$6="Yes",INDEX('Load Schedule'!$A$10:$D$8769,COLUMN(E328),4),'Load Schedule'!$J$10*_xlfn.XLOOKUP('Load Schedule'!$J$9,'Load Schedule'!$F$16:$F$21,_xlfn.XLOOKUP(F$3,'Load Schedule'!$G$15:$AD$15,'Load Schedule'!$G$16:$AD$21)))</f>
        <v>0</v>
      </c>
      <c r="G331" s="26">
        <f t="array" ref="G331">IF('Load Schedule'!$D$6="Yes",INDEX('Load Schedule'!$A$10:$D$8769,COLUMN(F328),4),'Load Schedule'!$J$10*_xlfn.XLOOKUP('Load Schedule'!$J$9,'Load Schedule'!$F$16:$F$21,_xlfn.XLOOKUP(G$3,'Load Schedule'!$G$15:$AD$15,'Load Schedule'!$G$16:$AD$21)))</f>
        <v>0</v>
      </c>
      <c r="H331" s="26">
        <f t="array" ref="H331">IF('Load Schedule'!$D$6="Yes",INDEX('Load Schedule'!$A$10:$D$8769,COLUMN(G328),4),'Load Schedule'!$J$10*_xlfn.XLOOKUP('Load Schedule'!$J$9,'Load Schedule'!$F$16:$F$21,_xlfn.XLOOKUP(H$3,'Load Schedule'!$G$15:$AD$15,'Load Schedule'!$G$16:$AD$21)))</f>
        <v>0</v>
      </c>
      <c r="I331" s="26">
        <f t="array" ref="I331">IF('Load Schedule'!$D$6="Yes",INDEX('Load Schedule'!$A$10:$D$8769,COLUMN(H328),4),'Load Schedule'!$J$10*_xlfn.XLOOKUP('Load Schedule'!$J$9,'Load Schedule'!$F$16:$F$21,_xlfn.XLOOKUP(I$3,'Load Schedule'!$G$15:$AD$15,'Load Schedule'!$G$16:$AD$21)))</f>
        <v>0</v>
      </c>
      <c r="J331" s="26">
        <f t="array" ref="J331">IF('Load Schedule'!$D$6="Yes",INDEX('Load Schedule'!$A$10:$D$8769,COLUMN(I328),4),'Load Schedule'!$J$10*_xlfn.XLOOKUP('Load Schedule'!$J$9,'Load Schedule'!$F$16:$F$21,_xlfn.XLOOKUP(J$3,'Load Schedule'!$G$15:$AD$15,'Load Schedule'!$G$16:$AD$21)))</f>
        <v>0</v>
      </c>
      <c r="K331" s="26">
        <f t="array" ref="K331">IF('Load Schedule'!$D$6="Yes",INDEX('Load Schedule'!$A$10:$D$8769,COLUMN(J328),4),'Load Schedule'!$J$10*_xlfn.XLOOKUP('Load Schedule'!$J$9,'Load Schedule'!$F$16:$F$21,_xlfn.XLOOKUP(K$3,'Load Schedule'!$G$15:$AD$15,'Load Schedule'!$G$16:$AD$21)))</f>
        <v>0</v>
      </c>
      <c r="L331" s="26">
        <f t="array" ref="L331">IF('Load Schedule'!$D$6="Yes",INDEX('Load Schedule'!$A$10:$D$8769,COLUMN(K328),4),'Load Schedule'!$J$10*_xlfn.XLOOKUP('Load Schedule'!$J$9,'Load Schedule'!$F$16:$F$21,_xlfn.XLOOKUP(L$3,'Load Schedule'!$G$15:$AD$15,'Load Schedule'!$G$16:$AD$21)))</f>
        <v>0</v>
      </c>
      <c r="M331" s="26">
        <f t="array" ref="M331">IF('Load Schedule'!$D$6="Yes",INDEX('Load Schedule'!$A$10:$D$8769,COLUMN(L328),4),'Load Schedule'!$J$10*_xlfn.XLOOKUP('Load Schedule'!$J$9,'Load Schedule'!$F$16:$F$21,_xlfn.XLOOKUP(M$3,'Load Schedule'!$G$15:$AD$15,'Load Schedule'!$G$16:$AD$21)))</f>
        <v>0</v>
      </c>
      <c r="N331" s="26">
        <f t="array" ref="N331">IF('Load Schedule'!$D$6="Yes",INDEX('Load Schedule'!$A$10:$D$8769,COLUMN(M328),4),'Load Schedule'!$J$10*_xlfn.XLOOKUP('Load Schedule'!$J$9,'Load Schedule'!$F$16:$F$21,_xlfn.XLOOKUP(N$3,'Load Schedule'!$G$15:$AD$15,'Load Schedule'!$G$16:$AD$21)))</f>
        <v>0</v>
      </c>
      <c r="O331" s="26">
        <f t="array" ref="O331">IF('Load Schedule'!$D$6="Yes",INDEX('Load Schedule'!$A$10:$D$8769,COLUMN(N328),4),'Load Schedule'!$J$10*_xlfn.XLOOKUP('Load Schedule'!$J$9,'Load Schedule'!$F$16:$F$21,_xlfn.XLOOKUP(O$3,'Load Schedule'!$G$15:$AD$15,'Load Schedule'!$G$16:$AD$21)))</f>
        <v>0</v>
      </c>
      <c r="P331" s="26">
        <f t="array" ref="P331">IF('Load Schedule'!$D$6="Yes",INDEX('Load Schedule'!$A$10:$D$8769,COLUMN(O328),4),'Load Schedule'!$J$10*_xlfn.XLOOKUP('Load Schedule'!$J$9,'Load Schedule'!$F$16:$F$21,_xlfn.XLOOKUP(P$3,'Load Schedule'!$G$15:$AD$15,'Load Schedule'!$G$16:$AD$21)))</f>
        <v>0</v>
      </c>
      <c r="Q331" s="26">
        <f t="array" ref="Q331">IF('Load Schedule'!$D$6="Yes",INDEX('Load Schedule'!$A$10:$D$8769,COLUMN(P328),4),'Load Schedule'!$J$10*_xlfn.XLOOKUP('Load Schedule'!$J$9,'Load Schedule'!$F$16:$F$21,_xlfn.XLOOKUP(Q$3,'Load Schedule'!$G$15:$AD$15,'Load Schedule'!$G$16:$AD$21)))</f>
        <v>0</v>
      </c>
      <c r="R331" s="26">
        <f t="array" ref="R331">IF('Load Schedule'!$D$6="Yes",INDEX('Load Schedule'!$A$10:$D$8769,COLUMN(Q328),4),'Load Schedule'!$J$10*_xlfn.XLOOKUP('Load Schedule'!$J$9,'Load Schedule'!$F$16:$F$21,_xlfn.XLOOKUP(R$3,'Load Schedule'!$G$15:$AD$15,'Load Schedule'!$G$16:$AD$21)))</f>
        <v>0</v>
      </c>
      <c r="S331" s="26">
        <f t="array" ref="S331">IF('Load Schedule'!$D$6="Yes",INDEX('Load Schedule'!$A$10:$D$8769,COLUMN(R328),4),'Load Schedule'!$J$10*_xlfn.XLOOKUP('Load Schedule'!$J$9,'Load Schedule'!$F$16:$F$21,_xlfn.XLOOKUP(S$3,'Load Schedule'!$G$15:$AD$15,'Load Schedule'!$G$16:$AD$21)))</f>
        <v>0</v>
      </c>
      <c r="T331" s="26">
        <f t="array" ref="T331">IF('Load Schedule'!$D$6="Yes",INDEX('Load Schedule'!$A$10:$D$8769,COLUMN(S328),4),'Load Schedule'!$J$10*_xlfn.XLOOKUP('Load Schedule'!$J$9,'Load Schedule'!$F$16:$F$21,_xlfn.XLOOKUP(T$3,'Load Schedule'!$G$15:$AD$15,'Load Schedule'!$G$16:$AD$21)))</f>
        <v>0</v>
      </c>
      <c r="U331" s="26">
        <f t="array" ref="U331">IF('Load Schedule'!$D$6="Yes",INDEX('Load Schedule'!$A$10:$D$8769,COLUMN(T328),4),'Load Schedule'!$J$10*_xlfn.XLOOKUP('Load Schedule'!$J$9,'Load Schedule'!$F$16:$F$21,_xlfn.XLOOKUP(U$3,'Load Schedule'!$G$15:$AD$15,'Load Schedule'!$G$16:$AD$21)))</f>
        <v>0</v>
      </c>
      <c r="V331" s="26">
        <f t="array" ref="V331">IF('Load Schedule'!$D$6="Yes",INDEX('Load Schedule'!$A$10:$D$8769,COLUMN(U328),4),'Load Schedule'!$J$10*_xlfn.XLOOKUP('Load Schedule'!$J$9,'Load Schedule'!$F$16:$F$21,_xlfn.XLOOKUP(V$3,'Load Schedule'!$G$15:$AD$15,'Load Schedule'!$G$16:$AD$21)))</f>
        <v>0</v>
      </c>
      <c r="W331" s="26">
        <f t="array" ref="W331">IF('Load Schedule'!$D$6="Yes",INDEX('Load Schedule'!$A$10:$D$8769,COLUMN(V328),4),'Load Schedule'!$J$10*_xlfn.XLOOKUP('Load Schedule'!$J$9,'Load Schedule'!$F$16:$F$21,_xlfn.XLOOKUP(W$3,'Load Schedule'!$G$15:$AD$15,'Load Schedule'!$G$16:$AD$21)))</f>
        <v>0</v>
      </c>
      <c r="X331" s="26">
        <f t="array" ref="X331">IF('Load Schedule'!$D$6="Yes",INDEX('Load Schedule'!$A$10:$D$8769,COLUMN(W328),4),'Load Schedule'!$J$10*_xlfn.XLOOKUP('Load Schedule'!$J$9,'Load Schedule'!$F$16:$F$21,_xlfn.XLOOKUP(X$3,'Load Schedule'!$G$15:$AD$15,'Load Schedule'!$G$16:$AD$21)))</f>
        <v>0</v>
      </c>
      <c r="Y331" s="26">
        <f t="array" ref="Y331">IF('Load Schedule'!$D$6="Yes",INDEX('Load Schedule'!$A$10:$D$8769,COLUMN(X328),4),'Load Schedule'!$J$10*_xlfn.XLOOKUP('Load Schedule'!$J$9,'Load Schedule'!$F$16:$F$21,_xlfn.XLOOKUP(Y$3,'Load Schedule'!$G$15:$AD$15,'Load Schedule'!$G$16:$AD$21)))</f>
        <v>0</v>
      </c>
      <c r="AA331">
        <f t="shared" si="5"/>
        <v>7872</v>
      </c>
    </row>
    <row r="332" spans="1:27" x14ac:dyDescent="0.25">
      <c r="A332" s="8">
        <v>44525</v>
      </c>
      <c r="B332" s="26">
        <f t="array" ref="B332">IF('Load Schedule'!$D$6="Yes",INDEX('Load Schedule'!$A$10:$D$8769,COLUMN(A329),4),'Load Schedule'!$J$10*_xlfn.XLOOKUP('Load Schedule'!$J$9,'Load Schedule'!$F$16:$F$21,_xlfn.XLOOKUP(B$3,'Load Schedule'!$G$15:$AD$15,'Load Schedule'!$G$16:$AD$21)))</f>
        <v>0</v>
      </c>
      <c r="C332" s="26">
        <f t="array" ref="C332">IF('Load Schedule'!$D$6="Yes",INDEX('Load Schedule'!$A$10:$D$8769,COLUMN(B329),4),'Load Schedule'!$J$10*_xlfn.XLOOKUP('Load Schedule'!$J$9,'Load Schedule'!$F$16:$F$21,_xlfn.XLOOKUP(C$3,'Load Schedule'!$G$15:$AD$15,'Load Schedule'!$G$16:$AD$21)))</f>
        <v>0</v>
      </c>
      <c r="D332" s="26">
        <f t="array" ref="D332">IF('Load Schedule'!$D$6="Yes",INDEX('Load Schedule'!$A$10:$D$8769,COLUMN(C329),4),'Load Schedule'!$J$10*_xlfn.XLOOKUP('Load Schedule'!$J$9,'Load Schedule'!$F$16:$F$21,_xlfn.XLOOKUP(D$3,'Load Schedule'!$G$15:$AD$15,'Load Schedule'!$G$16:$AD$21)))</f>
        <v>0</v>
      </c>
      <c r="E332" s="26">
        <f t="array" ref="E332">IF('Load Schedule'!$D$6="Yes",INDEX('Load Schedule'!$A$10:$D$8769,COLUMN(D329),4),'Load Schedule'!$J$10*_xlfn.XLOOKUP('Load Schedule'!$J$9,'Load Schedule'!$F$16:$F$21,_xlfn.XLOOKUP(E$3,'Load Schedule'!$G$15:$AD$15,'Load Schedule'!$G$16:$AD$21)))</f>
        <v>0</v>
      </c>
      <c r="F332" s="26">
        <f t="array" ref="F332">IF('Load Schedule'!$D$6="Yes",INDEX('Load Schedule'!$A$10:$D$8769,COLUMN(E329),4),'Load Schedule'!$J$10*_xlfn.XLOOKUP('Load Schedule'!$J$9,'Load Schedule'!$F$16:$F$21,_xlfn.XLOOKUP(F$3,'Load Schedule'!$G$15:$AD$15,'Load Schedule'!$G$16:$AD$21)))</f>
        <v>0</v>
      </c>
      <c r="G332" s="26">
        <f t="array" ref="G332">IF('Load Schedule'!$D$6="Yes",INDEX('Load Schedule'!$A$10:$D$8769,COLUMN(F329),4),'Load Schedule'!$J$10*_xlfn.XLOOKUP('Load Schedule'!$J$9,'Load Schedule'!$F$16:$F$21,_xlfn.XLOOKUP(G$3,'Load Schedule'!$G$15:$AD$15,'Load Schedule'!$G$16:$AD$21)))</f>
        <v>0</v>
      </c>
      <c r="H332" s="26">
        <f t="array" ref="H332">IF('Load Schedule'!$D$6="Yes",INDEX('Load Schedule'!$A$10:$D$8769,COLUMN(G329),4),'Load Schedule'!$J$10*_xlfn.XLOOKUP('Load Schedule'!$J$9,'Load Schedule'!$F$16:$F$21,_xlfn.XLOOKUP(H$3,'Load Schedule'!$G$15:$AD$15,'Load Schedule'!$G$16:$AD$21)))</f>
        <v>0</v>
      </c>
      <c r="I332" s="26">
        <f t="array" ref="I332">IF('Load Schedule'!$D$6="Yes",INDEX('Load Schedule'!$A$10:$D$8769,COLUMN(H329),4),'Load Schedule'!$J$10*_xlfn.XLOOKUP('Load Schedule'!$J$9,'Load Schedule'!$F$16:$F$21,_xlfn.XLOOKUP(I$3,'Load Schedule'!$G$15:$AD$15,'Load Schedule'!$G$16:$AD$21)))</f>
        <v>0</v>
      </c>
      <c r="J332" s="26">
        <f t="array" ref="J332">IF('Load Schedule'!$D$6="Yes",INDEX('Load Schedule'!$A$10:$D$8769,COLUMN(I329),4),'Load Schedule'!$J$10*_xlfn.XLOOKUP('Load Schedule'!$J$9,'Load Schedule'!$F$16:$F$21,_xlfn.XLOOKUP(J$3,'Load Schedule'!$G$15:$AD$15,'Load Schedule'!$G$16:$AD$21)))</f>
        <v>0</v>
      </c>
      <c r="K332" s="26">
        <f t="array" ref="K332">IF('Load Schedule'!$D$6="Yes",INDEX('Load Schedule'!$A$10:$D$8769,COLUMN(J329),4),'Load Schedule'!$J$10*_xlfn.XLOOKUP('Load Schedule'!$J$9,'Load Schedule'!$F$16:$F$21,_xlfn.XLOOKUP(K$3,'Load Schedule'!$G$15:$AD$15,'Load Schedule'!$G$16:$AD$21)))</f>
        <v>0</v>
      </c>
      <c r="L332" s="26">
        <f t="array" ref="L332">IF('Load Schedule'!$D$6="Yes",INDEX('Load Schedule'!$A$10:$D$8769,COLUMN(K329),4),'Load Schedule'!$J$10*_xlfn.XLOOKUP('Load Schedule'!$J$9,'Load Schedule'!$F$16:$F$21,_xlfn.XLOOKUP(L$3,'Load Schedule'!$G$15:$AD$15,'Load Schedule'!$G$16:$AD$21)))</f>
        <v>0</v>
      </c>
      <c r="M332" s="26">
        <f t="array" ref="M332">IF('Load Schedule'!$D$6="Yes",INDEX('Load Schedule'!$A$10:$D$8769,COLUMN(L329),4),'Load Schedule'!$J$10*_xlfn.XLOOKUP('Load Schedule'!$J$9,'Load Schedule'!$F$16:$F$21,_xlfn.XLOOKUP(M$3,'Load Schedule'!$G$15:$AD$15,'Load Schedule'!$G$16:$AD$21)))</f>
        <v>0</v>
      </c>
      <c r="N332" s="26">
        <f t="array" ref="N332">IF('Load Schedule'!$D$6="Yes",INDEX('Load Schedule'!$A$10:$D$8769,COLUMN(M329),4),'Load Schedule'!$J$10*_xlfn.XLOOKUP('Load Schedule'!$J$9,'Load Schedule'!$F$16:$F$21,_xlfn.XLOOKUP(N$3,'Load Schedule'!$G$15:$AD$15,'Load Schedule'!$G$16:$AD$21)))</f>
        <v>0</v>
      </c>
      <c r="O332" s="26">
        <f t="array" ref="O332">IF('Load Schedule'!$D$6="Yes",INDEX('Load Schedule'!$A$10:$D$8769,COLUMN(N329),4),'Load Schedule'!$J$10*_xlfn.XLOOKUP('Load Schedule'!$J$9,'Load Schedule'!$F$16:$F$21,_xlfn.XLOOKUP(O$3,'Load Schedule'!$G$15:$AD$15,'Load Schedule'!$G$16:$AD$21)))</f>
        <v>0</v>
      </c>
      <c r="P332" s="26">
        <f t="array" ref="P332">IF('Load Schedule'!$D$6="Yes",INDEX('Load Schedule'!$A$10:$D$8769,COLUMN(O329),4),'Load Schedule'!$J$10*_xlfn.XLOOKUP('Load Schedule'!$J$9,'Load Schedule'!$F$16:$F$21,_xlfn.XLOOKUP(P$3,'Load Schedule'!$G$15:$AD$15,'Load Schedule'!$G$16:$AD$21)))</f>
        <v>0</v>
      </c>
      <c r="Q332" s="26">
        <f t="array" ref="Q332">IF('Load Schedule'!$D$6="Yes",INDEX('Load Schedule'!$A$10:$D$8769,COLUMN(P329),4),'Load Schedule'!$J$10*_xlfn.XLOOKUP('Load Schedule'!$J$9,'Load Schedule'!$F$16:$F$21,_xlfn.XLOOKUP(Q$3,'Load Schedule'!$G$15:$AD$15,'Load Schedule'!$G$16:$AD$21)))</f>
        <v>0</v>
      </c>
      <c r="R332" s="26">
        <f t="array" ref="R332">IF('Load Schedule'!$D$6="Yes",INDEX('Load Schedule'!$A$10:$D$8769,COLUMN(Q329),4),'Load Schedule'!$J$10*_xlfn.XLOOKUP('Load Schedule'!$J$9,'Load Schedule'!$F$16:$F$21,_xlfn.XLOOKUP(R$3,'Load Schedule'!$G$15:$AD$15,'Load Schedule'!$G$16:$AD$21)))</f>
        <v>0</v>
      </c>
      <c r="S332" s="26">
        <f t="array" ref="S332">IF('Load Schedule'!$D$6="Yes",INDEX('Load Schedule'!$A$10:$D$8769,COLUMN(R329),4),'Load Schedule'!$J$10*_xlfn.XLOOKUP('Load Schedule'!$J$9,'Load Schedule'!$F$16:$F$21,_xlfn.XLOOKUP(S$3,'Load Schedule'!$G$15:$AD$15,'Load Schedule'!$G$16:$AD$21)))</f>
        <v>0</v>
      </c>
      <c r="T332" s="26">
        <f t="array" ref="T332">IF('Load Schedule'!$D$6="Yes",INDEX('Load Schedule'!$A$10:$D$8769,COLUMN(S329),4),'Load Schedule'!$J$10*_xlfn.XLOOKUP('Load Schedule'!$J$9,'Load Schedule'!$F$16:$F$21,_xlfn.XLOOKUP(T$3,'Load Schedule'!$G$15:$AD$15,'Load Schedule'!$G$16:$AD$21)))</f>
        <v>0</v>
      </c>
      <c r="U332" s="26">
        <f t="array" ref="U332">IF('Load Schedule'!$D$6="Yes",INDEX('Load Schedule'!$A$10:$D$8769,COLUMN(T329),4),'Load Schedule'!$J$10*_xlfn.XLOOKUP('Load Schedule'!$J$9,'Load Schedule'!$F$16:$F$21,_xlfn.XLOOKUP(U$3,'Load Schedule'!$G$15:$AD$15,'Load Schedule'!$G$16:$AD$21)))</f>
        <v>0</v>
      </c>
      <c r="V332" s="26">
        <f t="array" ref="V332">IF('Load Schedule'!$D$6="Yes",INDEX('Load Schedule'!$A$10:$D$8769,COLUMN(U329),4),'Load Schedule'!$J$10*_xlfn.XLOOKUP('Load Schedule'!$J$9,'Load Schedule'!$F$16:$F$21,_xlfn.XLOOKUP(V$3,'Load Schedule'!$G$15:$AD$15,'Load Schedule'!$G$16:$AD$21)))</f>
        <v>0</v>
      </c>
      <c r="W332" s="26">
        <f t="array" ref="W332">IF('Load Schedule'!$D$6="Yes",INDEX('Load Schedule'!$A$10:$D$8769,COLUMN(V329),4),'Load Schedule'!$J$10*_xlfn.XLOOKUP('Load Schedule'!$J$9,'Load Schedule'!$F$16:$F$21,_xlfn.XLOOKUP(W$3,'Load Schedule'!$G$15:$AD$15,'Load Schedule'!$G$16:$AD$21)))</f>
        <v>0</v>
      </c>
      <c r="X332" s="26">
        <f t="array" ref="X332">IF('Load Schedule'!$D$6="Yes",INDEX('Load Schedule'!$A$10:$D$8769,COLUMN(W329),4),'Load Schedule'!$J$10*_xlfn.XLOOKUP('Load Schedule'!$J$9,'Load Schedule'!$F$16:$F$21,_xlfn.XLOOKUP(X$3,'Load Schedule'!$G$15:$AD$15,'Load Schedule'!$G$16:$AD$21)))</f>
        <v>0</v>
      </c>
      <c r="Y332" s="26">
        <f t="array" ref="Y332">IF('Load Schedule'!$D$6="Yes",INDEX('Load Schedule'!$A$10:$D$8769,COLUMN(X329),4),'Load Schedule'!$J$10*_xlfn.XLOOKUP('Load Schedule'!$J$9,'Load Schedule'!$F$16:$F$21,_xlfn.XLOOKUP(Y$3,'Load Schedule'!$G$15:$AD$15,'Load Schedule'!$G$16:$AD$21)))</f>
        <v>0</v>
      </c>
      <c r="AA332">
        <f t="shared" si="5"/>
        <v>7896</v>
      </c>
    </row>
    <row r="333" spans="1:27" x14ac:dyDescent="0.25">
      <c r="A333" s="8">
        <v>44526</v>
      </c>
      <c r="B333" s="26">
        <f t="array" ref="B333">IF('Load Schedule'!$D$6="Yes",INDEX('Load Schedule'!$A$10:$D$8769,COLUMN(A330),4),'Load Schedule'!$J$10*_xlfn.XLOOKUP('Load Schedule'!$J$9,'Load Schedule'!$F$16:$F$21,_xlfn.XLOOKUP(B$3,'Load Schedule'!$G$15:$AD$15,'Load Schedule'!$G$16:$AD$21)))</f>
        <v>0</v>
      </c>
      <c r="C333" s="26">
        <f t="array" ref="C333">IF('Load Schedule'!$D$6="Yes",INDEX('Load Schedule'!$A$10:$D$8769,COLUMN(B330),4),'Load Schedule'!$J$10*_xlfn.XLOOKUP('Load Schedule'!$J$9,'Load Schedule'!$F$16:$F$21,_xlfn.XLOOKUP(C$3,'Load Schedule'!$G$15:$AD$15,'Load Schedule'!$G$16:$AD$21)))</f>
        <v>0</v>
      </c>
      <c r="D333" s="26">
        <f t="array" ref="D333">IF('Load Schedule'!$D$6="Yes",INDEX('Load Schedule'!$A$10:$D$8769,COLUMN(C330),4),'Load Schedule'!$J$10*_xlfn.XLOOKUP('Load Schedule'!$J$9,'Load Schedule'!$F$16:$F$21,_xlfn.XLOOKUP(D$3,'Load Schedule'!$G$15:$AD$15,'Load Schedule'!$G$16:$AD$21)))</f>
        <v>0</v>
      </c>
      <c r="E333" s="26">
        <f t="array" ref="E333">IF('Load Schedule'!$D$6="Yes",INDEX('Load Schedule'!$A$10:$D$8769,COLUMN(D330),4),'Load Schedule'!$J$10*_xlfn.XLOOKUP('Load Schedule'!$J$9,'Load Schedule'!$F$16:$F$21,_xlfn.XLOOKUP(E$3,'Load Schedule'!$G$15:$AD$15,'Load Schedule'!$G$16:$AD$21)))</f>
        <v>0</v>
      </c>
      <c r="F333" s="26">
        <f t="array" ref="F333">IF('Load Schedule'!$D$6="Yes",INDEX('Load Schedule'!$A$10:$D$8769,COLUMN(E330),4),'Load Schedule'!$J$10*_xlfn.XLOOKUP('Load Schedule'!$J$9,'Load Schedule'!$F$16:$F$21,_xlfn.XLOOKUP(F$3,'Load Schedule'!$G$15:$AD$15,'Load Schedule'!$G$16:$AD$21)))</f>
        <v>0</v>
      </c>
      <c r="G333" s="26">
        <f t="array" ref="G333">IF('Load Schedule'!$D$6="Yes",INDEX('Load Schedule'!$A$10:$D$8769,COLUMN(F330),4),'Load Schedule'!$J$10*_xlfn.XLOOKUP('Load Schedule'!$J$9,'Load Schedule'!$F$16:$F$21,_xlfn.XLOOKUP(G$3,'Load Schedule'!$G$15:$AD$15,'Load Schedule'!$G$16:$AD$21)))</f>
        <v>0</v>
      </c>
      <c r="H333" s="26">
        <f t="array" ref="H333">IF('Load Schedule'!$D$6="Yes",INDEX('Load Schedule'!$A$10:$D$8769,COLUMN(G330),4),'Load Schedule'!$J$10*_xlfn.XLOOKUP('Load Schedule'!$J$9,'Load Schedule'!$F$16:$F$21,_xlfn.XLOOKUP(H$3,'Load Schedule'!$G$15:$AD$15,'Load Schedule'!$G$16:$AD$21)))</f>
        <v>0</v>
      </c>
      <c r="I333" s="26">
        <f t="array" ref="I333">IF('Load Schedule'!$D$6="Yes",INDEX('Load Schedule'!$A$10:$D$8769,COLUMN(H330),4),'Load Schedule'!$J$10*_xlfn.XLOOKUP('Load Schedule'!$J$9,'Load Schedule'!$F$16:$F$21,_xlfn.XLOOKUP(I$3,'Load Schedule'!$G$15:$AD$15,'Load Schedule'!$G$16:$AD$21)))</f>
        <v>0</v>
      </c>
      <c r="J333" s="26">
        <f t="array" ref="J333">IF('Load Schedule'!$D$6="Yes",INDEX('Load Schedule'!$A$10:$D$8769,COLUMN(I330),4),'Load Schedule'!$J$10*_xlfn.XLOOKUP('Load Schedule'!$J$9,'Load Schedule'!$F$16:$F$21,_xlfn.XLOOKUP(J$3,'Load Schedule'!$G$15:$AD$15,'Load Schedule'!$G$16:$AD$21)))</f>
        <v>0</v>
      </c>
      <c r="K333" s="26">
        <f t="array" ref="K333">IF('Load Schedule'!$D$6="Yes",INDEX('Load Schedule'!$A$10:$D$8769,COLUMN(J330),4),'Load Schedule'!$J$10*_xlfn.XLOOKUP('Load Schedule'!$J$9,'Load Schedule'!$F$16:$F$21,_xlfn.XLOOKUP(K$3,'Load Schedule'!$G$15:$AD$15,'Load Schedule'!$G$16:$AD$21)))</f>
        <v>0</v>
      </c>
      <c r="L333" s="26">
        <f t="array" ref="L333">IF('Load Schedule'!$D$6="Yes",INDEX('Load Schedule'!$A$10:$D$8769,COLUMN(K330),4),'Load Schedule'!$J$10*_xlfn.XLOOKUP('Load Schedule'!$J$9,'Load Schedule'!$F$16:$F$21,_xlfn.XLOOKUP(L$3,'Load Schedule'!$G$15:$AD$15,'Load Schedule'!$G$16:$AD$21)))</f>
        <v>0</v>
      </c>
      <c r="M333" s="26">
        <f t="array" ref="M333">IF('Load Schedule'!$D$6="Yes",INDEX('Load Schedule'!$A$10:$D$8769,COLUMN(L330),4),'Load Schedule'!$J$10*_xlfn.XLOOKUP('Load Schedule'!$J$9,'Load Schedule'!$F$16:$F$21,_xlfn.XLOOKUP(M$3,'Load Schedule'!$G$15:$AD$15,'Load Schedule'!$G$16:$AD$21)))</f>
        <v>0</v>
      </c>
      <c r="N333" s="26">
        <f t="array" ref="N333">IF('Load Schedule'!$D$6="Yes",INDEX('Load Schedule'!$A$10:$D$8769,COLUMN(M330),4),'Load Schedule'!$J$10*_xlfn.XLOOKUP('Load Schedule'!$J$9,'Load Schedule'!$F$16:$F$21,_xlfn.XLOOKUP(N$3,'Load Schedule'!$G$15:$AD$15,'Load Schedule'!$G$16:$AD$21)))</f>
        <v>0</v>
      </c>
      <c r="O333" s="26">
        <f t="array" ref="O333">IF('Load Schedule'!$D$6="Yes",INDEX('Load Schedule'!$A$10:$D$8769,COLUMN(N330),4),'Load Schedule'!$J$10*_xlfn.XLOOKUP('Load Schedule'!$J$9,'Load Schedule'!$F$16:$F$21,_xlfn.XLOOKUP(O$3,'Load Schedule'!$G$15:$AD$15,'Load Schedule'!$G$16:$AD$21)))</f>
        <v>0</v>
      </c>
      <c r="P333" s="26">
        <f t="array" ref="P333">IF('Load Schedule'!$D$6="Yes",INDEX('Load Schedule'!$A$10:$D$8769,COLUMN(O330),4),'Load Schedule'!$J$10*_xlfn.XLOOKUP('Load Schedule'!$J$9,'Load Schedule'!$F$16:$F$21,_xlfn.XLOOKUP(P$3,'Load Schedule'!$G$15:$AD$15,'Load Schedule'!$G$16:$AD$21)))</f>
        <v>0</v>
      </c>
      <c r="Q333" s="26">
        <f t="array" ref="Q333">IF('Load Schedule'!$D$6="Yes",INDEX('Load Schedule'!$A$10:$D$8769,COLUMN(P330),4),'Load Schedule'!$J$10*_xlfn.XLOOKUP('Load Schedule'!$J$9,'Load Schedule'!$F$16:$F$21,_xlfn.XLOOKUP(Q$3,'Load Schedule'!$G$15:$AD$15,'Load Schedule'!$G$16:$AD$21)))</f>
        <v>0</v>
      </c>
      <c r="R333" s="26">
        <f t="array" ref="R333">IF('Load Schedule'!$D$6="Yes",INDEX('Load Schedule'!$A$10:$D$8769,COLUMN(Q330),4),'Load Schedule'!$J$10*_xlfn.XLOOKUP('Load Schedule'!$J$9,'Load Schedule'!$F$16:$F$21,_xlfn.XLOOKUP(R$3,'Load Schedule'!$G$15:$AD$15,'Load Schedule'!$G$16:$AD$21)))</f>
        <v>0</v>
      </c>
      <c r="S333" s="26">
        <f t="array" ref="S333">IF('Load Schedule'!$D$6="Yes",INDEX('Load Schedule'!$A$10:$D$8769,COLUMN(R330),4),'Load Schedule'!$J$10*_xlfn.XLOOKUP('Load Schedule'!$J$9,'Load Schedule'!$F$16:$F$21,_xlfn.XLOOKUP(S$3,'Load Schedule'!$G$15:$AD$15,'Load Schedule'!$G$16:$AD$21)))</f>
        <v>0</v>
      </c>
      <c r="T333" s="26">
        <f t="array" ref="T333">IF('Load Schedule'!$D$6="Yes",INDEX('Load Schedule'!$A$10:$D$8769,COLUMN(S330),4),'Load Schedule'!$J$10*_xlfn.XLOOKUP('Load Schedule'!$J$9,'Load Schedule'!$F$16:$F$21,_xlfn.XLOOKUP(T$3,'Load Schedule'!$G$15:$AD$15,'Load Schedule'!$G$16:$AD$21)))</f>
        <v>0</v>
      </c>
      <c r="U333" s="26">
        <f t="array" ref="U333">IF('Load Schedule'!$D$6="Yes",INDEX('Load Schedule'!$A$10:$D$8769,COLUMN(T330),4),'Load Schedule'!$J$10*_xlfn.XLOOKUP('Load Schedule'!$J$9,'Load Schedule'!$F$16:$F$21,_xlfn.XLOOKUP(U$3,'Load Schedule'!$G$15:$AD$15,'Load Schedule'!$G$16:$AD$21)))</f>
        <v>0</v>
      </c>
      <c r="V333" s="26">
        <f t="array" ref="V333">IF('Load Schedule'!$D$6="Yes",INDEX('Load Schedule'!$A$10:$D$8769,COLUMN(U330),4),'Load Schedule'!$J$10*_xlfn.XLOOKUP('Load Schedule'!$J$9,'Load Schedule'!$F$16:$F$21,_xlfn.XLOOKUP(V$3,'Load Schedule'!$G$15:$AD$15,'Load Schedule'!$G$16:$AD$21)))</f>
        <v>0</v>
      </c>
      <c r="W333" s="26">
        <f t="array" ref="W333">IF('Load Schedule'!$D$6="Yes",INDEX('Load Schedule'!$A$10:$D$8769,COLUMN(V330),4),'Load Schedule'!$J$10*_xlfn.XLOOKUP('Load Schedule'!$J$9,'Load Schedule'!$F$16:$F$21,_xlfn.XLOOKUP(W$3,'Load Schedule'!$G$15:$AD$15,'Load Schedule'!$G$16:$AD$21)))</f>
        <v>0</v>
      </c>
      <c r="X333" s="26">
        <f t="array" ref="X333">IF('Load Schedule'!$D$6="Yes",INDEX('Load Schedule'!$A$10:$D$8769,COLUMN(W330),4),'Load Schedule'!$J$10*_xlfn.XLOOKUP('Load Schedule'!$J$9,'Load Schedule'!$F$16:$F$21,_xlfn.XLOOKUP(X$3,'Load Schedule'!$G$15:$AD$15,'Load Schedule'!$G$16:$AD$21)))</f>
        <v>0</v>
      </c>
      <c r="Y333" s="26">
        <f t="array" ref="Y333">IF('Load Schedule'!$D$6="Yes",INDEX('Load Schedule'!$A$10:$D$8769,COLUMN(X330),4),'Load Schedule'!$J$10*_xlfn.XLOOKUP('Load Schedule'!$J$9,'Load Schedule'!$F$16:$F$21,_xlfn.XLOOKUP(Y$3,'Load Schedule'!$G$15:$AD$15,'Load Schedule'!$G$16:$AD$21)))</f>
        <v>0</v>
      </c>
      <c r="AA333">
        <f t="shared" si="5"/>
        <v>7920</v>
      </c>
    </row>
    <row r="334" spans="1:27" x14ac:dyDescent="0.25">
      <c r="A334" s="8">
        <v>44527</v>
      </c>
      <c r="B334" s="26">
        <f t="array" ref="B334">IF('Load Schedule'!$D$6="Yes",INDEX('Load Schedule'!$A$10:$D$8769,COLUMN(A331),4),'Load Schedule'!$J$10*_xlfn.XLOOKUP('Load Schedule'!$J$9,'Load Schedule'!$F$16:$F$21,_xlfn.XLOOKUP(B$3,'Load Schedule'!$G$15:$AD$15,'Load Schedule'!$G$16:$AD$21)))</f>
        <v>0</v>
      </c>
      <c r="C334" s="26">
        <f t="array" ref="C334">IF('Load Schedule'!$D$6="Yes",INDEX('Load Schedule'!$A$10:$D$8769,COLUMN(B331),4),'Load Schedule'!$J$10*_xlfn.XLOOKUP('Load Schedule'!$J$9,'Load Schedule'!$F$16:$F$21,_xlfn.XLOOKUP(C$3,'Load Schedule'!$G$15:$AD$15,'Load Schedule'!$G$16:$AD$21)))</f>
        <v>0</v>
      </c>
      <c r="D334" s="26">
        <f t="array" ref="D334">IF('Load Schedule'!$D$6="Yes",INDEX('Load Schedule'!$A$10:$D$8769,COLUMN(C331),4),'Load Schedule'!$J$10*_xlfn.XLOOKUP('Load Schedule'!$J$9,'Load Schedule'!$F$16:$F$21,_xlfn.XLOOKUP(D$3,'Load Schedule'!$G$15:$AD$15,'Load Schedule'!$G$16:$AD$21)))</f>
        <v>0</v>
      </c>
      <c r="E334" s="26">
        <f t="array" ref="E334">IF('Load Schedule'!$D$6="Yes",INDEX('Load Schedule'!$A$10:$D$8769,COLUMN(D331),4),'Load Schedule'!$J$10*_xlfn.XLOOKUP('Load Schedule'!$J$9,'Load Schedule'!$F$16:$F$21,_xlfn.XLOOKUP(E$3,'Load Schedule'!$G$15:$AD$15,'Load Schedule'!$G$16:$AD$21)))</f>
        <v>0</v>
      </c>
      <c r="F334" s="26">
        <f t="array" ref="F334">IF('Load Schedule'!$D$6="Yes",INDEX('Load Schedule'!$A$10:$D$8769,COLUMN(E331),4),'Load Schedule'!$J$10*_xlfn.XLOOKUP('Load Schedule'!$J$9,'Load Schedule'!$F$16:$F$21,_xlfn.XLOOKUP(F$3,'Load Schedule'!$G$15:$AD$15,'Load Schedule'!$G$16:$AD$21)))</f>
        <v>0</v>
      </c>
      <c r="G334" s="26">
        <f t="array" ref="G334">IF('Load Schedule'!$D$6="Yes",INDEX('Load Schedule'!$A$10:$D$8769,COLUMN(F331),4),'Load Schedule'!$J$10*_xlfn.XLOOKUP('Load Schedule'!$J$9,'Load Schedule'!$F$16:$F$21,_xlfn.XLOOKUP(G$3,'Load Schedule'!$G$15:$AD$15,'Load Schedule'!$G$16:$AD$21)))</f>
        <v>0</v>
      </c>
      <c r="H334" s="26">
        <f t="array" ref="H334">IF('Load Schedule'!$D$6="Yes",INDEX('Load Schedule'!$A$10:$D$8769,COLUMN(G331),4),'Load Schedule'!$J$10*_xlfn.XLOOKUP('Load Schedule'!$J$9,'Load Schedule'!$F$16:$F$21,_xlfn.XLOOKUP(H$3,'Load Schedule'!$G$15:$AD$15,'Load Schedule'!$G$16:$AD$21)))</f>
        <v>0</v>
      </c>
      <c r="I334" s="26">
        <f t="array" ref="I334">IF('Load Schedule'!$D$6="Yes",INDEX('Load Schedule'!$A$10:$D$8769,COLUMN(H331),4),'Load Schedule'!$J$10*_xlfn.XLOOKUP('Load Schedule'!$J$9,'Load Schedule'!$F$16:$F$21,_xlfn.XLOOKUP(I$3,'Load Schedule'!$G$15:$AD$15,'Load Schedule'!$G$16:$AD$21)))</f>
        <v>0</v>
      </c>
      <c r="J334" s="26">
        <f t="array" ref="J334">IF('Load Schedule'!$D$6="Yes",INDEX('Load Schedule'!$A$10:$D$8769,COLUMN(I331),4),'Load Schedule'!$J$10*_xlfn.XLOOKUP('Load Schedule'!$J$9,'Load Schedule'!$F$16:$F$21,_xlfn.XLOOKUP(J$3,'Load Schedule'!$G$15:$AD$15,'Load Schedule'!$G$16:$AD$21)))</f>
        <v>0</v>
      </c>
      <c r="K334" s="26">
        <f t="array" ref="K334">IF('Load Schedule'!$D$6="Yes",INDEX('Load Schedule'!$A$10:$D$8769,COLUMN(J331),4),'Load Schedule'!$J$10*_xlfn.XLOOKUP('Load Schedule'!$J$9,'Load Schedule'!$F$16:$F$21,_xlfn.XLOOKUP(K$3,'Load Schedule'!$G$15:$AD$15,'Load Schedule'!$G$16:$AD$21)))</f>
        <v>0</v>
      </c>
      <c r="L334" s="26">
        <f t="array" ref="L334">IF('Load Schedule'!$D$6="Yes",INDEX('Load Schedule'!$A$10:$D$8769,COLUMN(K331),4),'Load Schedule'!$J$10*_xlfn.XLOOKUP('Load Schedule'!$J$9,'Load Schedule'!$F$16:$F$21,_xlfn.XLOOKUP(L$3,'Load Schedule'!$G$15:$AD$15,'Load Schedule'!$G$16:$AD$21)))</f>
        <v>0</v>
      </c>
      <c r="M334" s="26">
        <f t="array" ref="M334">IF('Load Schedule'!$D$6="Yes",INDEX('Load Schedule'!$A$10:$D$8769,COLUMN(L331),4),'Load Schedule'!$J$10*_xlfn.XLOOKUP('Load Schedule'!$J$9,'Load Schedule'!$F$16:$F$21,_xlfn.XLOOKUP(M$3,'Load Schedule'!$G$15:$AD$15,'Load Schedule'!$G$16:$AD$21)))</f>
        <v>0</v>
      </c>
      <c r="N334" s="26">
        <f t="array" ref="N334">IF('Load Schedule'!$D$6="Yes",INDEX('Load Schedule'!$A$10:$D$8769,COLUMN(M331),4),'Load Schedule'!$J$10*_xlfn.XLOOKUP('Load Schedule'!$J$9,'Load Schedule'!$F$16:$F$21,_xlfn.XLOOKUP(N$3,'Load Schedule'!$G$15:$AD$15,'Load Schedule'!$G$16:$AD$21)))</f>
        <v>0</v>
      </c>
      <c r="O334" s="26">
        <f t="array" ref="O334">IF('Load Schedule'!$D$6="Yes",INDEX('Load Schedule'!$A$10:$D$8769,COLUMN(N331),4),'Load Schedule'!$J$10*_xlfn.XLOOKUP('Load Schedule'!$J$9,'Load Schedule'!$F$16:$F$21,_xlfn.XLOOKUP(O$3,'Load Schedule'!$G$15:$AD$15,'Load Schedule'!$G$16:$AD$21)))</f>
        <v>0</v>
      </c>
      <c r="P334" s="26">
        <f t="array" ref="P334">IF('Load Schedule'!$D$6="Yes",INDEX('Load Schedule'!$A$10:$D$8769,COLUMN(O331),4),'Load Schedule'!$J$10*_xlfn.XLOOKUP('Load Schedule'!$J$9,'Load Schedule'!$F$16:$F$21,_xlfn.XLOOKUP(P$3,'Load Schedule'!$G$15:$AD$15,'Load Schedule'!$G$16:$AD$21)))</f>
        <v>0</v>
      </c>
      <c r="Q334" s="26">
        <f t="array" ref="Q334">IF('Load Schedule'!$D$6="Yes",INDEX('Load Schedule'!$A$10:$D$8769,COLUMN(P331),4),'Load Schedule'!$J$10*_xlfn.XLOOKUP('Load Schedule'!$J$9,'Load Schedule'!$F$16:$F$21,_xlfn.XLOOKUP(Q$3,'Load Schedule'!$G$15:$AD$15,'Load Schedule'!$G$16:$AD$21)))</f>
        <v>0</v>
      </c>
      <c r="R334" s="26">
        <f t="array" ref="R334">IF('Load Schedule'!$D$6="Yes",INDEX('Load Schedule'!$A$10:$D$8769,COLUMN(Q331),4),'Load Schedule'!$J$10*_xlfn.XLOOKUP('Load Schedule'!$J$9,'Load Schedule'!$F$16:$F$21,_xlfn.XLOOKUP(R$3,'Load Schedule'!$G$15:$AD$15,'Load Schedule'!$G$16:$AD$21)))</f>
        <v>0</v>
      </c>
      <c r="S334" s="26">
        <f t="array" ref="S334">IF('Load Schedule'!$D$6="Yes",INDEX('Load Schedule'!$A$10:$D$8769,COLUMN(R331),4),'Load Schedule'!$J$10*_xlfn.XLOOKUP('Load Schedule'!$J$9,'Load Schedule'!$F$16:$F$21,_xlfn.XLOOKUP(S$3,'Load Schedule'!$G$15:$AD$15,'Load Schedule'!$G$16:$AD$21)))</f>
        <v>0</v>
      </c>
      <c r="T334" s="26">
        <f t="array" ref="T334">IF('Load Schedule'!$D$6="Yes",INDEX('Load Schedule'!$A$10:$D$8769,COLUMN(S331),4),'Load Schedule'!$J$10*_xlfn.XLOOKUP('Load Schedule'!$J$9,'Load Schedule'!$F$16:$F$21,_xlfn.XLOOKUP(T$3,'Load Schedule'!$G$15:$AD$15,'Load Schedule'!$G$16:$AD$21)))</f>
        <v>0</v>
      </c>
      <c r="U334" s="26">
        <f t="array" ref="U334">IF('Load Schedule'!$D$6="Yes",INDEX('Load Schedule'!$A$10:$D$8769,COLUMN(T331),4),'Load Schedule'!$J$10*_xlfn.XLOOKUP('Load Schedule'!$J$9,'Load Schedule'!$F$16:$F$21,_xlfn.XLOOKUP(U$3,'Load Schedule'!$G$15:$AD$15,'Load Schedule'!$G$16:$AD$21)))</f>
        <v>0</v>
      </c>
      <c r="V334" s="26">
        <f t="array" ref="V334">IF('Load Schedule'!$D$6="Yes",INDEX('Load Schedule'!$A$10:$D$8769,COLUMN(U331),4),'Load Schedule'!$J$10*_xlfn.XLOOKUP('Load Schedule'!$J$9,'Load Schedule'!$F$16:$F$21,_xlfn.XLOOKUP(V$3,'Load Schedule'!$G$15:$AD$15,'Load Schedule'!$G$16:$AD$21)))</f>
        <v>0</v>
      </c>
      <c r="W334" s="26">
        <f t="array" ref="W334">IF('Load Schedule'!$D$6="Yes",INDEX('Load Schedule'!$A$10:$D$8769,COLUMN(V331),4),'Load Schedule'!$J$10*_xlfn.XLOOKUP('Load Schedule'!$J$9,'Load Schedule'!$F$16:$F$21,_xlfn.XLOOKUP(W$3,'Load Schedule'!$G$15:$AD$15,'Load Schedule'!$G$16:$AD$21)))</f>
        <v>0</v>
      </c>
      <c r="X334" s="26">
        <f t="array" ref="X334">IF('Load Schedule'!$D$6="Yes",INDEX('Load Schedule'!$A$10:$D$8769,COLUMN(W331),4),'Load Schedule'!$J$10*_xlfn.XLOOKUP('Load Schedule'!$J$9,'Load Schedule'!$F$16:$F$21,_xlfn.XLOOKUP(X$3,'Load Schedule'!$G$15:$AD$15,'Load Schedule'!$G$16:$AD$21)))</f>
        <v>0</v>
      </c>
      <c r="Y334" s="26">
        <f t="array" ref="Y334">IF('Load Schedule'!$D$6="Yes",INDEX('Load Schedule'!$A$10:$D$8769,COLUMN(X331),4),'Load Schedule'!$J$10*_xlfn.XLOOKUP('Load Schedule'!$J$9,'Load Schedule'!$F$16:$F$21,_xlfn.XLOOKUP(Y$3,'Load Schedule'!$G$15:$AD$15,'Load Schedule'!$G$16:$AD$21)))</f>
        <v>0</v>
      </c>
      <c r="AA334">
        <f t="shared" si="5"/>
        <v>7944</v>
      </c>
    </row>
    <row r="335" spans="1:27" x14ac:dyDescent="0.25">
      <c r="A335" s="8">
        <v>44528</v>
      </c>
      <c r="B335" s="26">
        <f t="array" ref="B335">IF('Load Schedule'!$D$6="Yes",INDEX('Load Schedule'!$A$10:$D$8769,COLUMN(A332),4),'Load Schedule'!$J$10*_xlfn.XLOOKUP('Load Schedule'!$J$9,'Load Schedule'!$F$16:$F$21,_xlfn.XLOOKUP(B$3,'Load Schedule'!$G$15:$AD$15,'Load Schedule'!$G$16:$AD$21)))</f>
        <v>0</v>
      </c>
      <c r="C335" s="26">
        <f t="array" ref="C335">IF('Load Schedule'!$D$6="Yes",INDEX('Load Schedule'!$A$10:$D$8769,COLUMN(B332),4),'Load Schedule'!$J$10*_xlfn.XLOOKUP('Load Schedule'!$J$9,'Load Schedule'!$F$16:$F$21,_xlfn.XLOOKUP(C$3,'Load Schedule'!$G$15:$AD$15,'Load Schedule'!$G$16:$AD$21)))</f>
        <v>0</v>
      </c>
      <c r="D335" s="26">
        <f t="array" ref="D335">IF('Load Schedule'!$D$6="Yes",INDEX('Load Schedule'!$A$10:$D$8769,COLUMN(C332),4),'Load Schedule'!$J$10*_xlfn.XLOOKUP('Load Schedule'!$J$9,'Load Schedule'!$F$16:$F$21,_xlfn.XLOOKUP(D$3,'Load Schedule'!$G$15:$AD$15,'Load Schedule'!$G$16:$AD$21)))</f>
        <v>0</v>
      </c>
      <c r="E335" s="26">
        <f t="array" ref="E335">IF('Load Schedule'!$D$6="Yes",INDEX('Load Schedule'!$A$10:$D$8769,COLUMN(D332),4),'Load Schedule'!$J$10*_xlfn.XLOOKUP('Load Schedule'!$J$9,'Load Schedule'!$F$16:$F$21,_xlfn.XLOOKUP(E$3,'Load Schedule'!$G$15:$AD$15,'Load Schedule'!$G$16:$AD$21)))</f>
        <v>0</v>
      </c>
      <c r="F335" s="26">
        <f t="array" ref="F335">IF('Load Schedule'!$D$6="Yes",INDEX('Load Schedule'!$A$10:$D$8769,COLUMN(E332),4),'Load Schedule'!$J$10*_xlfn.XLOOKUP('Load Schedule'!$J$9,'Load Schedule'!$F$16:$F$21,_xlfn.XLOOKUP(F$3,'Load Schedule'!$G$15:$AD$15,'Load Schedule'!$G$16:$AD$21)))</f>
        <v>0</v>
      </c>
      <c r="G335" s="26">
        <f t="array" ref="G335">IF('Load Schedule'!$D$6="Yes",INDEX('Load Schedule'!$A$10:$D$8769,COLUMN(F332),4),'Load Schedule'!$J$10*_xlfn.XLOOKUP('Load Schedule'!$J$9,'Load Schedule'!$F$16:$F$21,_xlfn.XLOOKUP(G$3,'Load Schedule'!$G$15:$AD$15,'Load Schedule'!$G$16:$AD$21)))</f>
        <v>0</v>
      </c>
      <c r="H335" s="26">
        <f t="array" ref="H335">IF('Load Schedule'!$D$6="Yes",INDEX('Load Schedule'!$A$10:$D$8769,COLUMN(G332),4),'Load Schedule'!$J$10*_xlfn.XLOOKUP('Load Schedule'!$J$9,'Load Schedule'!$F$16:$F$21,_xlfn.XLOOKUP(H$3,'Load Schedule'!$G$15:$AD$15,'Load Schedule'!$G$16:$AD$21)))</f>
        <v>0</v>
      </c>
      <c r="I335" s="26">
        <f t="array" ref="I335">IF('Load Schedule'!$D$6="Yes",INDEX('Load Schedule'!$A$10:$D$8769,COLUMN(H332),4),'Load Schedule'!$J$10*_xlfn.XLOOKUP('Load Schedule'!$J$9,'Load Schedule'!$F$16:$F$21,_xlfn.XLOOKUP(I$3,'Load Schedule'!$G$15:$AD$15,'Load Schedule'!$G$16:$AD$21)))</f>
        <v>0</v>
      </c>
      <c r="J335" s="26">
        <f t="array" ref="J335">IF('Load Schedule'!$D$6="Yes",INDEX('Load Schedule'!$A$10:$D$8769,COLUMN(I332),4),'Load Schedule'!$J$10*_xlfn.XLOOKUP('Load Schedule'!$J$9,'Load Schedule'!$F$16:$F$21,_xlfn.XLOOKUP(J$3,'Load Schedule'!$G$15:$AD$15,'Load Schedule'!$G$16:$AD$21)))</f>
        <v>0</v>
      </c>
      <c r="K335" s="26">
        <f t="array" ref="K335">IF('Load Schedule'!$D$6="Yes",INDEX('Load Schedule'!$A$10:$D$8769,COLUMN(J332),4),'Load Schedule'!$J$10*_xlfn.XLOOKUP('Load Schedule'!$J$9,'Load Schedule'!$F$16:$F$21,_xlfn.XLOOKUP(K$3,'Load Schedule'!$G$15:$AD$15,'Load Schedule'!$G$16:$AD$21)))</f>
        <v>0</v>
      </c>
      <c r="L335" s="26">
        <f t="array" ref="L335">IF('Load Schedule'!$D$6="Yes",INDEX('Load Schedule'!$A$10:$D$8769,COLUMN(K332),4),'Load Schedule'!$J$10*_xlfn.XLOOKUP('Load Schedule'!$J$9,'Load Schedule'!$F$16:$F$21,_xlfn.XLOOKUP(L$3,'Load Schedule'!$G$15:$AD$15,'Load Schedule'!$G$16:$AD$21)))</f>
        <v>0</v>
      </c>
      <c r="M335" s="26">
        <f t="array" ref="M335">IF('Load Schedule'!$D$6="Yes",INDEX('Load Schedule'!$A$10:$D$8769,COLUMN(L332),4),'Load Schedule'!$J$10*_xlfn.XLOOKUP('Load Schedule'!$J$9,'Load Schedule'!$F$16:$F$21,_xlfn.XLOOKUP(M$3,'Load Schedule'!$G$15:$AD$15,'Load Schedule'!$G$16:$AD$21)))</f>
        <v>0</v>
      </c>
      <c r="N335" s="26">
        <f t="array" ref="N335">IF('Load Schedule'!$D$6="Yes",INDEX('Load Schedule'!$A$10:$D$8769,COLUMN(M332),4),'Load Schedule'!$J$10*_xlfn.XLOOKUP('Load Schedule'!$J$9,'Load Schedule'!$F$16:$F$21,_xlfn.XLOOKUP(N$3,'Load Schedule'!$G$15:$AD$15,'Load Schedule'!$G$16:$AD$21)))</f>
        <v>0</v>
      </c>
      <c r="O335" s="26">
        <f t="array" ref="O335">IF('Load Schedule'!$D$6="Yes",INDEX('Load Schedule'!$A$10:$D$8769,COLUMN(N332),4),'Load Schedule'!$J$10*_xlfn.XLOOKUP('Load Schedule'!$J$9,'Load Schedule'!$F$16:$F$21,_xlfn.XLOOKUP(O$3,'Load Schedule'!$G$15:$AD$15,'Load Schedule'!$G$16:$AD$21)))</f>
        <v>0</v>
      </c>
      <c r="P335" s="26">
        <f t="array" ref="P335">IF('Load Schedule'!$D$6="Yes",INDEX('Load Schedule'!$A$10:$D$8769,COLUMN(O332),4),'Load Schedule'!$J$10*_xlfn.XLOOKUP('Load Schedule'!$J$9,'Load Schedule'!$F$16:$F$21,_xlfn.XLOOKUP(P$3,'Load Schedule'!$G$15:$AD$15,'Load Schedule'!$G$16:$AD$21)))</f>
        <v>0</v>
      </c>
      <c r="Q335" s="26">
        <f t="array" ref="Q335">IF('Load Schedule'!$D$6="Yes",INDEX('Load Schedule'!$A$10:$D$8769,COLUMN(P332),4),'Load Schedule'!$J$10*_xlfn.XLOOKUP('Load Schedule'!$J$9,'Load Schedule'!$F$16:$F$21,_xlfn.XLOOKUP(Q$3,'Load Schedule'!$G$15:$AD$15,'Load Schedule'!$G$16:$AD$21)))</f>
        <v>0</v>
      </c>
      <c r="R335" s="26">
        <f t="array" ref="R335">IF('Load Schedule'!$D$6="Yes",INDEX('Load Schedule'!$A$10:$D$8769,COLUMN(Q332),4),'Load Schedule'!$J$10*_xlfn.XLOOKUP('Load Schedule'!$J$9,'Load Schedule'!$F$16:$F$21,_xlfn.XLOOKUP(R$3,'Load Schedule'!$G$15:$AD$15,'Load Schedule'!$G$16:$AD$21)))</f>
        <v>0</v>
      </c>
      <c r="S335" s="26">
        <f t="array" ref="S335">IF('Load Schedule'!$D$6="Yes",INDEX('Load Schedule'!$A$10:$D$8769,COLUMN(R332),4),'Load Schedule'!$J$10*_xlfn.XLOOKUP('Load Schedule'!$J$9,'Load Schedule'!$F$16:$F$21,_xlfn.XLOOKUP(S$3,'Load Schedule'!$G$15:$AD$15,'Load Schedule'!$G$16:$AD$21)))</f>
        <v>0</v>
      </c>
      <c r="T335" s="26">
        <f t="array" ref="T335">IF('Load Schedule'!$D$6="Yes",INDEX('Load Schedule'!$A$10:$D$8769,COLUMN(S332),4),'Load Schedule'!$J$10*_xlfn.XLOOKUP('Load Schedule'!$J$9,'Load Schedule'!$F$16:$F$21,_xlfn.XLOOKUP(T$3,'Load Schedule'!$G$15:$AD$15,'Load Schedule'!$G$16:$AD$21)))</f>
        <v>0</v>
      </c>
      <c r="U335" s="26">
        <f t="array" ref="U335">IF('Load Schedule'!$D$6="Yes",INDEX('Load Schedule'!$A$10:$D$8769,COLUMN(T332),4),'Load Schedule'!$J$10*_xlfn.XLOOKUP('Load Schedule'!$J$9,'Load Schedule'!$F$16:$F$21,_xlfn.XLOOKUP(U$3,'Load Schedule'!$G$15:$AD$15,'Load Schedule'!$G$16:$AD$21)))</f>
        <v>0</v>
      </c>
      <c r="V335" s="26">
        <f t="array" ref="V335">IF('Load Schedule'!$D$6="Yes",INDEX('Load Schedule'!$A$10:$D$8769,COLUMN(U332),4),'Load Schedule'!$J$10*_xlfn.XLOOKUP('Load Schedule'!$J$9,'Load Schedule'!$F$16:$F$21,_xlfn.XLOOKUP(V$3,'Load Schedule'!$G$15:$AD$15,'Load Schedule'!$G$16:$AD$21)))</f>
        <v>0</v>
      </c>
      <c r="W335" s="26">
        <f t="array" ref="W335">IF('Load Schedule'!$D$6="Yes",INDEX('Load Schedule'!$A$10:$D$8769,COLUMN(V332),4),'Load Schedule'!$J$10*_xlfn.XLOOKUP('Load Schedule'!$J$9,'Load Schedule'!$F$16:$F$21,_xlfn.XLOOKUP(W$3,'Load Schedule'!$G$15:$AD$15,'Load Schedule'!$G$16:$AD$21)))</f>
        <v>0</v>
      </c>
      <c r="X335" s="26">
        <f t="array" ref="X335">IF('Load Schedule'!$D$6="Yes",INDEX('Load Schedule'!$A$10:$D$8769,COLUMN(W332),4),'Load Schedule'!$J$10*_xlfn.XLOOKUP('Load Schedule'!$J$9,'Load Schedule'!$F$16:$F$21,_xlfn.XLOOKUP(X$3,'Load Schedule'!$G$15:$AD$15,'Load Schedule'!$G$16:$AD$21)))</f>
        <v>0</v>
      </c>
      <c r="Y335" s="26">
        <f t="array" ref="Y335">IF('Load Schedule'!$D$6="Yes",INDEX('Load Schedule'!$A$10:$D$8769,COLUMN(X332),4),'Load Schedule'!$J$10*_xlfn.XLOOKUP('Load Schedule'!$J$9,'Load Schedule'!$F$16:$F$21,_xlfn.XLOOKUP(Y$3,'Load Schedule'!$G$15:$AD$15,'Load Schedule'!$G$16:$AD$21)))</f>
        <v>0</v>
      </c>
      <c r="AA335">
        <f t="shared" si="5"/>
        <v>7968</v>
      </c>
    </row>
    <row r="336" spans="1:27" x14ac:dyDescent="0.25">
      <c r="A336" s="8">
        <v>44529</v>
      </c>
      <c r="B336" s="26">
        <f t="array" ref="B336">IF('Load Schedule'!$D$6="Yes",INDEX('Load Schedule'!$A$10:$D$8769,COLUMN(A333),4),'Load Schedule'!$J$10*_xlfn.XLOOKUP('Load Schedule'!$J$9,'Load Schedule'!$F$16:$F$21,_xlfn.XLOOKUP(B$3,'Load Schedule'!$G$15:$AD$15,'Load Schedule'!$G$16:$AD$21)))</f>
        <v>0</v>
      </c>
      <c r="C336" s="26">
        <f t="array" ref="C336">IF('Load Schedule'!$D$6="Yes",INDEX('Load Schedule'!$A$10:$D$8769,COLUMN(B333),4),'Load Schedule'!$J$10*_xlfn.XLOOKUP('Load Schedule'!$J$9,'Load Schedule'!$F$16:$F$21,_xlfn.XLOOKUP(C$3,'Load Schedule'!$G$15:$AD$15,'Load Schedule'!$G$16:$AD$21)))</f>
        <v>0</v>
      </c>
      <c r="D336" s="26">
        <f t="array" ref="D336">IF('Load Schedule'!$D$6="Yes",INDEX('Load Schedule'!$A$10:$D$8769,COLUMN(C333),4),'Load Schedule'!$J$10*_xlfn.XLOOKUP('Load Schedule'!$J$9,'Load Schedule'!$F$16:$F$21,_xlfn.XLOOKUP(D$3,'Load Schedule'!$G$15:$AD$15,'Load Schedule'!$G$16:$AD$21)))</f>
        <v>0</v>
      </c>
      <c r="E336" s="26">
        <f t="array" ref="E336">IF('Load Schedule'!$D$6="Yes",INDEX('Load Schedule'!$A$10:$D$8769,COLUMN(D333),4),'Load Schedule'!$J$10*_xlfn.XLOOKUP('Load Schedule'!$J$9,'Load Schedule'!$F$16:$F$21,_xlfn.XLOOKUP(E$3,'Load Schedule'!$G$15:$AD$15,'Load Schedule'!$G$16:$AD$21)))</f>
        <v>0</v>
      </c>
      <c r="F336" s="26">
        <f t="array" ref="F336">IF('Load Schedule'!$D$6="Yes",INDEX('Load Schedule'!$A$10:$D$8769,COLUMN(E333),4),'Load Schedule'!$J$10*_xlfn.XLOOKUP('Load Schedule'!$J$9,'Load Schedule'!$F$16:$F$21,_xlfn.XLOOKUP(F$3,'Load Schedule'!$G$15:$AD$15,'Load Schedule'!$G$16:$AD$21)))</f>
        <v>0</v>
      </c>
      <c r="G336" s="26">
        <f t="array" ref="G336">IF('Load Schedule'!$D$6="Yes",INDEX('Load Schedule'!$A$10:$D$8769,COLUMN(F333),4),'Load Schedule'!$J$10*_xlfn.XLOOKUP('Load Schedule'!$J$9,'Load Schedule'!$F$16:$F$21,_xlfn.XLOOKUP(G$3,'Load Schedule'!$G$15:$AD$15,'Load Schedule'!$G$16:$AD$21)))</f>
        <v>0</v>
      </c>
      <c r="H336" s="26">
        <f t="array" ref="H336">IF('Load Schedule'!$D$6="Yes",INDEX('Load Schedule'!$A$10:$D$8769,COLUMN(G333),4),'Load Schedule'!$J$10*_xlfn.XLOOKUP('Load Schedule'!$J$9,'Load Schedule'!$F$16:$F$21,_xlfn.XLOOKUP(H$3,'Load Schedule'!$G$15:$AD$15,'Load Schedule'!$G$16:$AD$21)))</f>
        <v>0</v>
      </c>
      <c r="I336" s="26">
        <f t="array" ref="I336">IF('Load Schedule'!$D$6="Yes",INDEX('Load Schedule'!$A$10:$D$8769,COLUMN(H333),4),'Load Schedule'!$J$10*_xlfn.XLOOKUP('Load Schedule'!$J$9,'Load Schedule'!$F$16:$F$21,_xlfn.XLOOKUP(I$3,'Load Schedule'!$G$15:$AD$15,'Load Schedule'!$G$16:$AD$21)))</f>
        <v>0</v>
      </c>
      <c r="J336" s="26">
        <f t="array" ref="J336">IF('Load Schedule'!$D$6="Yes",INDEX('Load Schedule'!$A$10:$D$8769,COLUMN(I333),4),'Load Schedule'!$J$10*_xlfn.XLOOKUP('Load Schedule'!$J$9,'Load Schedule'!$F$16:$F$21,_xlfn.XLOOKUP(J$3,'Load Schedule'!$G$15:$AD$15,'Load Schedule'!$G$16:$AD$21)))</f>
        <v>0</v>
      </c>
      <c r="K336" s="26">
        <f t="array" ref="K336">IF('Load Schedule'!$D$6="Yes",INDEX('Load Schedule'!$A$10:$D$8769,COLUMN(J333),4),'Load Schedule'!$J$10*_xlfn.XLOOKUP('Load Schedule'!$J$9,'Load Schedule'!$F$16:$F$21,_xlfn.XLOOKUP(K$3,'Load Schedule'!$G$15:$AD$15,'Load Schedule'!$G$16:$AD$21)))</f>
        <v>0</v>
      </c>
      <c r="L336" s="26">
        <f t="array" ref="L336">IF('Load Schedule'!$D$6="Yes",INDEX('Load Schedule'!$A$10:$D$8769,COLUMN(K333),4),'Load Schedule'!$J$10*_xlfn.XLOOKUP('Load Schedule'!$J$9,'Load Schedule'!$F$16:$F$21,_xlfn.XLOOKUP(L$3,'Load Schedule'!$G$15:$AD$15,'Load Schedule'!$G$16:$AD$21)))</f>
        <v>0</v>
      </c>
      <c r="M336" s="26">
        <f t="array" ref="M336">IF('Load Schedule'!$D$6="Yes",INDEX('Load Schedule'!$A$10:$D$8769,COLUMN(L333),4),'Load Schedule'!$J$10*_xlfn.XLOOKUP('Load Schedule'!$J$9,'Load Schedule'!$F$16:$F$21,_xlfn.XLOOKUP(M$3,'Load Schedule'!$G$15:$AD$15,'Load Schedule'!$G$16:$AD$21)))</f>
        <v>0</v>
      </c>
      <c r="N336" s="26">
        <f t="array" ref="N336">IF('Load Schedule'!$D$6="Yes",INDEX('Load Schedule'!$A$10:$D$8769,COLUMN(M333),4),'Load Schedule'!$J$10*_xlfn.XLOOKUP('Load Schedule'!$J$9,'Load Schedule'!$F$16:$F$21,_xlfn.XLOOKUP(N$3,'Load Schedule'!$G$15:$AD$15,'Load Schedule'!$G$16:$AD$21)))</f>
        <v>0</v>
      </c>
      <c r="O336" s="26">
        <f t="array" ref="O336">IF('Load Schedule'!$D$6="Yes",INDEX('Load Schedule'!$A$10:$D$8769,COLUMN(N333),4),'Load Schedule'!$J$10*_xlfn.XLOOKUP('Load Schedule'!$J$9,'Load Schedule'!$F$16:$F$21,_xlfn.XLOOKUP(O$3,'Load Schedule'!$G$15:$AD$15,'Load Schedule'!$G$16:$AD$21)))</f>
        <v>0</v>
      </c>
      <c r="P336" s="26">
        <f t="array" ref="P336">IF('Load Schedule'!$D$6="Yes",INDEX('Load Schedule'!$A$10:$D$8769,COLUMN(O333),4),'Load Schedule'!$J$10*_xlfn.XLOOKUP('Load Schedule'!$J$9,'Load Schedule'!$F$16:$F$21,_xlfn.XLOOKUP(P$3,'Load Schedule'!$G$15:$AD$15,'Load Schedule'!$G$16:$AD$21)))</f>
        <v>0</v>
      </c>
      <c r="Q336" s="26">
        <f t="array" ref="Q336">IF('Load Schedule'!$D$6="Yes",INDEX('Load Schedule'!$A$10:$D$8769,COLUMN(P333),4),'Load Schedule'!$J$10*_xlfn.XLOOKUP('Load Schedule'!$J$9,'Load Schedule'!$F$16:$F$21,_xlfn.XLOOKUP(Q$3,'Load Schedule'!$G$15:$AD$15,'Load Schedule'!$G$16:$AD$21)))</f>
        <v>0</v>
      </c>
      <c r="R336" s="26">
        <f t="array" ref="R336">IF('Load Schedule'!$D$6="Yes",INDEX('Load Schedule'!$A$10:$D$8769,COLUMN(Q333),4),'Load Schedule'!$J$10*_xlfn.XLOOKUP('Load Schedule'!$J$9,'Load Schedule'!$F$16:$F$21,_xlfn.XLOOKUP(R$3,'Load Schedule'!$G$15:$AD$15,'Load Schedule'!$G$16:$AD$21)))</f>
        <v>0</v>
      </c>
      <c r="S336" s="26">
        <f t="array" ref="S336">IF('Load Schedule'!$D$6="Yes",INDEX('Load Schedule'!$A$10:$D$8769,COLUMN(R333),4),'Load Schedule'!$J$10*_xlfn.XLOOKUP('Load Schedule'!$J$9,'Load Schedule'!$F$16:$F$21,_xlfn.XLOOKUP(S$3,'Load Schedule'!$G$15:$AD$15,'Load Schedule'!$G$16:$AD$21)))</f>
        <v>0</v>
      </c>
      <c r="T336" s="26">
        <f t="array" ref="T336">IF('Load Schedule'!$D$6="Yes",INDEX('Load Schedule'!$A$10:$D$8769,COLUMN(S333),4),'Load Schedule'!$J$10*_xlfn.XLOOKUP('Load Schedule'!$J$9,'Load Schedule'!$F$16:$F$21,_xlfn.XLOOKUP(T$3,'Load Schedule'!$G$15:$AD$15,'Load Schedule'!$G$16:$AD$21)))</f>
        <v>0</v>
      </c>
      <c r="U336" s="26">
        <f t="array" ref="U336">IF('Load Schedule'!$D$6="Yes",INDEX('Load Schedule'!$A$10:$D$8769,COLUMN(T333),4),'Load Schedule'!$J$10*_xlfn.XLOOKUP('Load Schedule'!$J$9,'Load Schedule'!$F$16:$F$21,_xlfn.XLOOKUP(U$3,'Load Schedule'!$G$15:$AD$15,'Load Schedule'!$G$16:$AD$21)))</f>
        <v>0</v>
      </c>
      <c r="V336" s="26">
        <f t="array" ref="V336">IF('Load Schedule'!$D$6="Yes",INDEX('Load Schedule'!$A$10:$D$8769,COLUMN(U333),4),'Load Schedule'!$J$10*_xlfn.XLOOKUP('Load Schedule'!$J$9,'Load Schedule'!$F$16:$F$21,_xlfn.XLOOKUP(V$3,'Load Schedule'!$G$15:$AD$15,'Load Schedule'!$G$16:$AD$21)))</f>
        <v>0</v>
      </c>
      <c r="W336" s="26">
        <f t="array" ref="W336">IF('Load Schedule'!$D$6="Yes",INDEX('Load Schedule'!$A$10:$D$8769,COLUMN(V333),4),'Load Schedule'!$J$10*_xlfn.XLOOKUP('Load Schedule'!$J$9,'Load Schedule'!$F$16:$F$21,_xlfn.XLOOKUP(W$3,'Load Schedule'!$G$15:$AD$15,'Load Schedule'!$G$16:$AD$21)))</f>
        <v>0</v>
      </c>
      <c r="X336" s="26">
        <f t="array" ref="X336">IF('Load Schedule'!$D$6="Yes",INDEX('Load Schedule'!$A$10:$D$8769,COLUMN(W333),4),'Load Schedule'!$J$10*_xlfn.XLOOKUP('Load Schedule'!$J$9,'Load Schedule'!$F$16:$F$21,_xlfn.XLOOKUP(X$3,'Load Schedule'!$G$15:$AD$15,'Load Schedule'!$G$16:$AD$21)))</f>
        <v>0</v>
      </c>
      <c r="Y336" s="26">
        <f t="array" ref="Y336">IF('Load Schedule'!$D$6="Yes",INDEX('Load Schedule'!$A$10:$D$8769,COLUMN(X333),4),'Load Schedule'!$J$10*_xlfn.XLOOKUP('Load Schedule'!$J$9,'Load Schedule'!$F$16:$F$21,_xlfn.XLOOKUP(Y$3,'Load Schedule'!$G$15:$AD$15,'Load Schedule'!$G$16:$AD$21)))</f>
        <v>0</v>
      </c>
      <c r="AA336">
        <f t="shared" si="5"/>
        <v>7992</v>
      </c>
    </row>
    <row r="337" spans="1:27" x14ac:dyDescent="0.25">
      <c r="A337" s="8">
        <v>44530</v>
      </c>
      <c r="B337" s="26">
        <f t="array" ref="B337">IF('Load Schedule'!$D$6="Yes",INDEX('Load Schedule'!$A$10:$D$8769,COLUMN(A334),4),'Load Schedule'!$J$10*_xlfn.XLOOKUP('Load Schedule'!$J$9,'Load Schedule'!$F$16:$F$21,_xlfn.XLOOKUP(B$3,'Load Schedule'!$G$15:$AD$15,'Load Schedule'!$G$16:$AD$21)))</f>
        <v>0</v>
      </c>
      <c r="C337" s="26">
        <f t="array" ref="C337">IF('Load Schedule'!$D$6="Yes",INDEX('Load Schedule'!$A$10:$D$8769,COLUMN(B334),4),'Load Schedule'!$J$10*_xlfn.XLOOKUP('Load Schedule'!$J$9,'Load Schedule'!$F$16:$F$21,_xlfn.XLOOKUP(C$3,'Load Schedule'!$G$15:$AD$15,'Load Schedule'!$G$16:$AD$21)))</f>
        <v>0</v>
      </c>
      <c r="D337" s="26">
        <f t="array" ref="D337">IF('Load Schedule'!$D$6="Yes",INDEX('Load Schedule'!$A$10:$D$8769,COLUMN(C334),4),'Load Schedule'!$J$10*_xlfn.XLOOKUP('Load Schedule'!$J$9,'Load Schedule'!$F$16:$F$21,_xlfn.XLOOKUP(D$3,'Load Schedule'!$G$15:$AD$15,'Load Schedule'!$G$16:$AD$21)))</f>
        <v>0</v>
      </c>
      <c r="E337" s="26">
        <f t="array" ref="E337">IF('Load Schedule'!$D$6="Yes",INDEX('Load Schedule'!$A$10:$D$8769,COLUMN(D334),4),'Load Schedule'!$J$10*_xlfn.XLOOKUP('Load Schedule'!$J$9,'Load Schedule'!$F$16:$F$21,_xlfn.XLOOKUP(E$3,'Load Schedule'!$G$15:$AD$15,'Load Schedule'!$G$16:$AD$21)))</f>
        <v>0</v>
      </c>
      <c r="F337" s="26">
        <f t="array" ref="F337">IF('Load Schedule'!$D$6="Yes",INDEX('Load Schedule'!$A$10:$D$8769,COLUMN(E334),4),'Load Schedule'!$J$10*_xlfn.XLOOKUP('Load Schedule'!$J$9,'Load Schedule'!$F$16:$F$21,_xlfn.XLOOKUP(F$3,'Load Schedule'!$G$15:$AD$15,'Load Schedule'!$G$16:$AD$21)))</f>
        <v>0</v>
      </c>
      <c r="G337" s="26">
        <f t="array" ref="G337">IF('Load Schedule'!$D$6="Yes",INDEX('Load Schedule'!$A$10:$D$8769,COLUMN(F334),4),'Load Schedule'!$J$10*_xlfn.XLOOKUP('Load Schedule'!$J$9,'Load Schedule'!$F$16:$F$21,_xlfn.XLOOKUP(G$3,'Load Schedule'!$G$15:$AD$15,'Load Schedule'!$G$16:$AD$21)))</f>
        <v>0</v>
      </c>
      <c r="H337" s="26">
        <f t="array" ref="H337">IF('Load Schedule'!$D$6="Yes",INDEX('Load Schedule'!$A$10:$D$8769,COLUMN(G334),4),'Load Schedule'!$J$10*_xlfn.XLOOKUP('Load Schedule'!$J$9,'Load Schedule'!$F$16:$F$21,_xlfn.XLOOKUP(H$3,'Load Schedule'!$G$15:$AD$15,'Load Schedule'!$G$16:$AD$21)))</f>
        <v>0</v>
      </c>
      <c r="I337" s="26">
        <f t="array" ref="I337">IF('Load Schedule'!$D$6="Yes",INDEX('Load Schedule'!$A$10:$D$8769,COLUMN(H334),4),'Load Schedule'!$J$10*_xlfn.XLOOKUP('Load Schedule'!$J$9,'Load Schedule'!$F$16:$F$21,_xlfn.XLOOKUP(I$3,'Load Schedule'!$G$15:$AD$15,'Load Schedule'!$G$16:$AD$21)))</f>
        <v>0</v>
      </c>
      <c r="J337" s="26">
        <f t="array" ref="J337">IF('Load Schedule'!$D$6="Yes",INDEX('Load Schedule'!$A$10:$D$8769,COLUMN(I334),4),'Load Schedule'!$J$10*_xlfn.XLOOKUP('Load Schedule'!$J$9,'Load Schedule'!$F$16:$F$21,_xlfn.XLOOKUP(J$3,'Load Schedule'!$G$15:$AD$15,'Load Schedule'!$G$16:$AD$21)))</f>
        <v>0</v>
      </c>
      <c r="K337" s="26">
        <f t="array" ref="K337">IF('Load Schedule'!$D$6="Yes",INDEX('Load Schedule'!$A$10:$D$8769,COLUMN(J334),4),'Load Schedule'!$J$10*_xlfn.XLOOKUP('Load Schedule'!$J$9,'Load Schedule'!$F$16:$F$21,_xlfn.XLOOKUP(K$3,'Load Schedule'!$G$15:$AD$15,'Load Schedule'!$G$16:$AD$21)))</f>
        <v>0</v>
      </c>
      <c r="L337" s="26">
        <f t="array" ref="L337">IF('Load Schedule'!$D$6="Yes",INDEX('Load Schedule'!$A$10:$D$8769,COLUMN(K334),4),'Load Schedule'!$J$10*_xlfn.XLOOKUP('Load Schedule'!$J$9,'Load Schedule'!$F$16:$F$21,_xlfn.XLOOKUP(L$3,'Load Schedule'!$G$15:$AD$15,'Load Schedule'!$G$16:$AD$21)))</f>
        <v>0</v>
      </c>
      <c r="M337" s="26">
        <f t="array" ref="M337">IF('Load Schedule'!$D$6="Yes",INDEX('Load Schedule'!$A$10:$D$8769,COLUMN(L334),4),'Load Schedule'!$J$10*_xlfn.XLOOKUP('Load Schedule'!$J$9,'Load Schedule'!$F$16:$F$21,_xlfn.XLOOKUP(M$3,'Load Schedule'!$G$15:$AD$15,'Load Schedule'!$G$16:$AD$21)))</f>
        <v>0</v>
      </c>
      <c r="N337" s="26">
        <f t="array" ref="N337">IF('Load Schedule'!$D$6="Yes",INDEX('Load Schedule'!$A$10:$D$8769,COLUMN(M334),4),'Load Schedule'!$J$10*_xlfn.XLOOKUP('Load Schedule'!$J$9,'Load Schedule'!$F$16:$F$21,_xlfn.XLOOKUP(N$3,'Load Schedule'!$G$15:$AD$15,'Load Schedule'!$G$16:$AD$21)))</f>
        <v>0</v>
      </c>
      <c r="O337" s="26">
        <f t="array" ref="O337">IF('Load Schedule'!$D$6="Yes",INDEX('Load Schedule'!$A$10:$D$8769,COLUMN(N334),4),'Load Schedule'!$J$10*_xlfn.XLOOKUP('Load Schedule'!$J$9,'Load Schedule'!$F$16:$F$21,_xlfn.XLOOKUP(O$3,'Load Schedule'!$G$15:$AD$15,'Load Schedule'!$G$16:$AD$21)))</f>
        <v>0</v>
      </c>
      <c r="P337" s="26">
        <f t="array" ref="P337">IF('Load Schedule'!$D$6="Yes",INDEX('Load Schedule'!$A$10:$D$8769,COLUMN(O334),4),'Load Schedule'!$J$10*_xlfn.XLOOKUP('Load Schedule'!$J$9,'Load Schedule'!$F$16:$F$21,_xlfn.XLOOKUP(P$3,'Load Schedule'!$G$15:$AD$15,'Load Schedule'!$G$16:$AD$21)))</f>
        <v>0</v>
      </c>
      <c r="Q337" s="26">
        <f t="array" ref="Q337">IF('Load Schedule'!$D$6="Yes",INDEX('Load Schedule'!$A$10:$D$8769,COLUMN(P334),4),'Load Schedule'!$J$10*_xlfn.XLOOKUP('Load Schedule'!$J$9,'Load Schedule'!$F$16:$F$21,_xlfn.XLOOKUP(Q$3,'Load Schedule'!$G$15:$AD$15,'Load Schedule'!$G$16:$AD$21)))</f>
        <v>0</v>
      </c>
      <c r="R337" s="26">
        <f t="array" ref="R337">IF('Load Schedule'!$D$6="Yes",INDEX('Load Schedule'!$A$10:$D$8769,COLUMN(Q334),4),'Load Schedule'!$J$10*_xlfn.XLOOKUP('Load Schedule'!$J$9,'Load Schedule'!$F$16:$F$21,_xlfn.XLOOKUP(R$3,'Load Schedule'!$G$15:$AD$15,'Load Schedule'!$G$16:$AD$21)))</f>
        <v>0</v>
      </c>
      <c r="S337" s="26">
        <f t="array" ref="S337">IF('Load Schedule'!$D$6="Yes",INDEX('Load Schedule'!$A$10:$D$8769,COLUMN(R334),4),'Load Schedule'!$J$10*_xlfn.XLOOKUP('Load Schedule'!$J$9,'Load Schedule'!$F$16:$F$21,_xlfn.XLOOKUP(S$3,'Load Schedule'!$G$15:$AD$15,'Load Schedule'!$G$16:$AD$21)))</f>
        <v>0</v>
      </c>
      <c r="T337" s="26">
        <f t="array" ref="T337">IF('Load Schedule'!$D$6="Yes",INDEX('Load Schedule'!$A$10:$D$8769,COLUMN(S334),4),'Load Schedule'!$J$10*_xlfn.XLOOKUP('Load Schedule'!$J$9,'Load Schedule'!$F$16:$F$21,_xlfn.XLOOKUP(T$3,'Load Schedule'!$G$15:$AD$15,'Load Schedule'!$G$16:$AD$21)))</f>
        <v>0</v>
      </c>
      <c r="U337" s="26">
        <f t="array" ref="U337">IF('Load Schedule'!$D$6="Yes",INDEX('Load Schedule'!$A$10:$D$8769,COLUMN(T334),4),'Load Schedule'!$J$10*_xlfn.XLOOKUP('Load Schedule'!$J$9,'Load Schedule'!$F$16:$F$21,_xlfn.XLOOKUP(U$3,'Load Schedule'!$G$15:$AD$15,'Load Schedule'!$G$16:$AD$21)))</f>
        <v>0</v>
      </c>
      <c r="V337" s="26">
        <f t="array" ref="V337">IF('Load Schedule'!$D$6="Yes",INDEX('Load Schedule'!$A$10:$D$8769,COLUMN(U334),4),'Load Schedule'!$J$10*_xlfn.XLOOKUP('Load Schedule'!$J$9,'Load Schedule'!$F$16:$F$21,_xlfn.XLOOKUP(V$3,'Load Schedule'!$G$15:$AD$15,'Load Schedule'!$G$16:$AD$21)))</f>
        <v>0</v>
      </c>
      <c r="W337" s="26">
        <f t="array" ref="W337">IF('Load Schedule'!$D$6="Yes",INDEX('Load Schedule'!$A$10:$D$8769,COLUMN(V334),4),'Load Schedule'!$J$10*_xlfn.XLOOKUP('Load Schedule'!$J$9,'Load Schedule'!$F$16:$F$21,_xlfn.XLOOKUP(W$3,'Load Schedule'!$G$15:$AD$15,'Load Schedule'!$G$16:$AD$21)))</f>
        <v>0</v>
      </c>
      <c r="X337" s="26">
        <f t="array" ref="X337">IF('Load Schedule'!$D$6="Yes",INDEX('Load Schedule'!$A$10:$D$8769,COLUMN(W334),4),'Load Schedule'!$J$10*_xlfn.XLOOKUP('Load Schedule'!$J$9,'Load Schedule'!$F$16:$F$21,_xlfn.XLOOKUP(X$3,'Load Schedule'!$G$15:$AD$15,'Load Schedule'!$G$16:$AD$21)))</f>
        <v>0</v>
      </c>
      <c r="Y337" s="26">
        <f t="array" ref="Y337">IF('Load Schedule'!$D$6="Yes",INDEX('Load Schedule'!$A$10:$D$8769,COLUMN(X334),4),'Load Schedule'!$J$10*_xlfn.XLOOKUP('Load Schedule'!$J$9,'Load Schedule'!$F$16:$F$21,_xlfn.XLOOKUP(Y$3,'Load Schedule'!$G$15:$AD$15,'Load Schedule'!$G$16:$AD$21)))</f>
        <v>0</v>
      </c>
      <c r="AA337">
        <f t="shared" si="5"/>
        <v>8016</v>
      </c>
    </row>
    <row r="338" spans="1:27" x14ac:dyDescent="0.25">
      <c r="A338" s="8">
        <v>44531</v>
      </c>
      <c r="B338" s="26">
        <f t="array" ref="B338">IF('Load Schedule'!$D$6="Yes",INDEX('Load Schedule'!$A$10:$D$8769,COLUMN(A335),4),'Load Schedule'!$J$10*_xlfn.XLOOKUP('Load Schedule'!$J$9,'Load Schedule'!$F$16:$F$21,_xlfn.XLOOKUP(B$3,'Load Schedule'!$G$15:$AD$15,'Load Schedule'!$G$16:$AD$21)))</f>
        <v>0</v>
      </c>
      <c r="C338" s="26">
        <f t="array" ref="C338">IF('Load Schedule'!$D$6="Yes",INDEX('Load Schedule'!$A$10:$D$8769,COLUMN(B335),4),'Load Schedule'!$J$10*_xlfn.XLOOKUP('Load Schedule'!$J$9,'Load Schedule'!$F$16:$F$21,_xlfn.XLOOKUP(C$3,'Load Schedule'!$G$15:$AD$15,'Load Schedule'!$G$16:$AD$21)))</f>
        <v>0</v>
      </c>
      <c r="D338" s="26">
        <f t="array" ref="D338">IF('Load Schedule'!$D$6="Yes",INDEX('Load Schedule'!$A$10:$D$8769,COLUMN(C335),4),'Load Schedule'!$J$10*_xlfn.XLOOKUP('Load Schedule'!$J$9,'Load Schedule'!$F$16:$F$21,_xlfn.XLOOKUP(D$3,'Load Schedule'!$G$15:$AD$15,'Load Schedule'!$G$16:$AD$21)))</f>
        <v>0</v>
      </c>
      <c r="E338" s="26">
        <f t="array" ref="E338">IF('Load Schedule'!$D$6="Yes",INDEX('Load Schedule'!$A$10:$D$8769,COLUMN(D335),4),'Load Schedule'!$J$10*_xlfn.XLOOKUP('Load Schedule'!$J$9,'Load Schedule'!$F$16:$F$21,_xlfn.XLOOKUP(E$3,'Load Schedule'!$G$15:$AD$15,'Load Schedule'!$G$16:$AD$21)))</f>
        <v>0</v>
      </c>
      <c r="F338" s="26">
        <f t="array" ref="F338">IF('Load Schedule'!$D$6="Yes",INDEX('Load Schedule'!$A$10:$D$8769,COLUMN(E335),4),'Load Schedule'!$J$10*_xlfn.XLOOKUP('Load Schedule'!$J$9,'Load Schedule'!$F$16:$F$21,_xlfn.XLOOKUP(F$3,'Load Schedule'!$G$15:$AD$15,'Load Schedule'!$G$16:$AD$21)))</f>
        <v>0</v>
      </c>
      <c r="G338" s="26">
        <f t="array" ref="G338">IF('Load Schedule'!$D$6="Yes",INDEX('Load Schedule'!$A$10:$D$8769,COLUMN(F335),4),'Load Schedule'!$J$10*_xlfn.XLOOKUP('Load Schedule'!$J$9,'Load Schedule'!$F$16:$F$21,_xlfn.XLOOKUP(G$3,'Load Schedule'!$G$15:$AD$15,'Load Schedule'!$G$16:$AD$21)))</f>
        <v>0</v>
      </c>
      <c r="H338" s="26">
        <f t="array" ref="H338">IF('Load Schedule'!$D$6="Yes",INDEX('Load Schedule'!$A$10:$D$8769,COLUMN(G335),4),'Load Schedule'!$J$10*_xlfn.XLOOKUP('Load Schedule'!$J$9,'Load Schedule'!$F$16:$F$21,_xlfn.XLOOKUP(H$3,'Load Schedule'!$G$15:$AD$15,'Load Schedule'!$G$16:$AD$21)))</f>
        <v>0</v>
      </c>
      <c r="I338" s="26">
        <f t="array" ref="I338">IF('Load Schedule'!$D$6="Yes",INDEX('Load Schedule'!$A$10:$D$8769,COLUMN(H335),4),'Load Schedule'!$J$10*_xlfn.XLOOKUP('Load Schedule'!$J$9,'Load Schedule'!$F$16:$F$21,_xlfn.XLOOKUP(I$3,'Load Schedule'!$G$15:$AD$15,'Load Schedule'!$G$16:$AD$21)))</f>
        <v>0</v>
      </c>
      <c r="J338" s="26">
        <f t="array" ref="J338">IF('Load Schedule'!$D$6="Yes",INDEX('Load Schedule'!$A$10:$D$8769,COLUMN(I335),4),'Load Schedule'!$J$10*_xlfn.XLOOKUP('Load Schedule'!$J$9,'Load Schedule'!$F$16:$F$21,_xlfn.XLOOKUP(J$3,'Load Schedule'!$G$15:$AD$15,'Load Schedule'!$G$16:$AD$21)))</f>
        <v>0</v>
      </c>
      <c r="K338" s="26">
        <f t="array" ref="K338">IF('Load Schedule'!$D$6="Yes",INDEX('Load Schedule'!$A$10:$D$8769,COLUMN(J335),4),'Load Schedule'!$J$10*_xlfn.XLOOKUP('Load Schedule'!$J$9,'Load Schedule'!$F$16:$F$21,_xlfn.XLOOKUP(K$3,'Load Schedule'!$G$15:$AD$15,'Load Schedule'!$G$16:$AD$21)))</f>
        <v>0</v>
      </c>
      <c r="L338" s="26">
        <f t="array" ref="L338">IF('Load Schedule'!$D$6="Yes",INDEX('Load Schedule'!$A$10:$D$8769,COLUMN(K335),4),'Load Schedule'!$J$10*_xlfn.XLOOKUP('Load Schedule'!$J$9,'Load Schedule'!$F$16:$F$21,_xlfn.XLOOKUP(L$3,'Load Schedule'!$G$15:$AD$15,'Load Schedule'!$G$16:$AD$21)))</f>
        <v>0</v>
      </c>
      <c r="M338" s="26">
        <f t="array" ref="M338">IF('Load Schedule'!$D$6="Yes",INDEX('Load Schedule'!$A$10:$D$8769,COLUMN(L335),4),'Load Schedule'!$J$10*_xlfn.XLOOKUP('Load Schedule'!$J$9,'Load Schedule'!$F$16:$F$21,_xlfn.XLOOKUP(M$3,'Load Schedule'!$G$15:$AD$15,'Load Schedule'!$G$16:$AD$21)))</f>
        <v>0</v>
      </c>
      <c r="N338" s="26">
        <f t="array" ref="N338">IF('Load Schedule'!$D$6="Yes",INDEX('Load Schedule'!$A$10:$D$8769,COLUMN(M335),4),'Load Schedule'!$J$10*_xlfn.XLOOKUP('Load Schedule'!$J$9,'Load Schedule'!$F$16:$F$21,_xlfn.XLOOKUP(N$3,'Load Schedule'!$G$15:$AD$15,'Load Schedule'!$G$16:$AD$21)))</f>
        <v>0</v>
      </c>
      <c r="O338" s="26">
        <f t="array" ref="O338">IF('Load Schedule'!$D$6="Yes",INDEX('Load Schedule'!$A$10:$D$8769,COLUMN(N335),4),'Load Schedule'!$J$10*_xlfn.XLOOKUP('Load Schedule'!$J$9,'Load Schedule'!$F$16:$F$21,_xlfn.XLOOKUP(O$3,'Load Schedule'!$G$15:$AD$15,'Load Schedule'!$G$16:$AD$21)))</f>
        <v>0</v>
      </c>
      <c r="P338" s="26">
        <f t="array" ref="P338">IF('Load Schedule'!$D$6="Yes",INDEX('Load Schedule'!$A$10:$D$8769,COLUMN(O335),4),'Load Schedule'!$J$10*_xlfn.XLOOKUP('Load Schedule'!$J$9,'Load Schedule'!$F$16:$F$21,_xlfn.XLOOKUP(P$3,'Load Schedule'!$G$15:$AD$15,'Load Schedule'!$G$16:$AD$21)))</f>
        <v>0</v>
      </c>
      <c r="Q338" s="26">
        <f t="array" ref="Q338">IF('Load Schedule'!$D$6="Yes",INDEX('Load Schedule'!$A$10:$D$8769,COLUMN(P335),4),'Load Schedule'!$J$10*_xlfn.XLOOKUP('Load Schedule'!$J$9,'Load Schedule'!$F$16:$F$21,_xlfn.XLOOKUP(Q$3,'Load Schedule'!$G$15:$AD$15,'Load Schedule'!$G$16:$AD$21)))</f>
        <v>0</v>
      </c>
      <c r="R338" s="26">
        <f t="array" ref="R338">IF('Load Schedule'!$D$6="Yes",INDEX('Load Schedule'!$A$10:$D$8769,COLUMN(Q335),4),'Load Schedule'!$J$10*_xlfn.XLOOKUP('Load Schedule'!$J$9,'Load Schedule'!$F$16:$F$21,_xlfn.XLOOKUP(R$3,'Load Schedule'!$G$15:$AD$15,'Load Schedule'!$G$16:$AD$21)))</f>
        <v>0</v>
      </c>
      <c r="S338" s="26">
        <f t="array" ref="S338">IF('Load Schedule'!$D$6="Yes",INDEX('Load Schedule'!$A$10:$D$8769,COLUMN(R335),4),'Load Schedule'!$J$10*_xlfn.XLOOKUP('Load Schedule'!$J$9,'Load Schedule'!$F$16:$F$21,_xlfn.XLOOKUP(S$3,'Load Schedule'!$G$15:$AD$15,'Load Schedule'!$G$16:$AD$21)))</f>
        <v>0</v>
      </c>
      <c r="T338" s="26">
        <f t="array" ref="T338">IF('Load Schedule'!$D$6="Yes",INDEX('Load Schedule'!$A$10:$D$8769,COLUMN(S335),4),'Load Schedule'!$J$10*_xlfn.XLOOKUP('Load Schedule'!$J$9,'Load Schedule'!$F$16:$F$21,_xlfn.XLOOKUP(T$3,'Load Schedule'!$G$15:$AD$15,'Load Schedule'!$G$16:$AD$21)))</f>
        <v>0</v>
      </c>
      <c r="U338" s="26">
        <f t="array" ref="U338">IF('Load Schedule'!$D$6="Yes",INDEX('Load Schedule'!$A$10:$D$8769,COLUMN(T335),4),'Load Schedule'!$J$10*_xlfn.XLOOKUP('Load Schedule'!$J$9,'Load Schedule'!$F$16:$F$21,_xlfn.XLOOKUP(U$3,'Load Schedule'!$G$15:$AD$15,'Load Schedule'!$G$16:$AD$21)))</f>
        <v>0</v>
      </c>
      <c r="V338" s="26">
        <f t="array" ref="V338">IF('Load Schedule'!$D$6="Yes",INDEX('Load Schedule'!$A$10:$D$8769,COLUMN(U335),4),'Load Schedule'!$J$10*_xlfn.XLOOKUP('Load Schedule'!$J$9,'Load Schedule'!$F$16:$F$21,_xlfn.XLOOKUP(V$3,'Load Schedule'!$G$15:$AD$15,'Load Schedule'!$G$16:$AD$21)))</f>
        <v>0</v>
      </c>
      <c r="W338" s="26">
        <f t="array" ref="W338">IF('Load Schedule'!$D$6="Yes",INDEX('Load Schedule'!$A$10:$D$8769,COLUMN(V335),4),'Load Schedule'!$J$10*_xlfn.XLOOKUP('Load Schedule'!$J$9,'Load Schedule'!$F$16:$F$21,_xlfn.XLOOKUP(W$3,'Load Schedule'!$G$15:$AD$15,'Load Schedule'!$G$16:$AD$21)))</f>
        <v>0</v>
      </c>
      <c r="X338" s="26">
        <f t="array" ref="X338">IF('Load Schedule'!$D$6="Yes",INDEX('Load Schedule'!$A$10:$D$8769,COLUMN(W335),4),'Load Schedule'!$J$10*_xlfn.XLOOKUP('Load Schedule'!$J$9,'Load Schedule'!$F$16:$F$21,_xlfn.XLOOKUP(X$3,'Load Schedule'!$G$15:$AD$15,'Load Schedule'!$G$16:$AD$21)))</f>
        <v>0</v>
      </c>
      <c r="Y338" s="26">
        <f t="array" ref="Y338">IF('Load Schedule'!$D$6="Yes",INDEX('Load Schedule'!$A$10:$D$8769,COLUMN(X335),4),'Load Schedule'!$J$10*_xlfn.XLOOKUP('Load Schedule'!$J$9,'Load Schedule'!$F$16:$F$21,_xlfn.XLOOKUP(Y$3,'Load Schedule'!$G$15:$AD$15,'Load Schedule'!$G$16:$AD$21)))</f>
        <v>0</v>
      </c>
      <c r="AA338">
        <f t="shared" si="5"/>
        <v>8040</v>
      </c>
    </row>
    <row r="339" spans="1:27" x14ac:dyDescent="0.25">
      <c r="A339" s="8">
        <v>44532</v>
      </c>
      <c r="B339" s="26">
        <f t="array" ref="B339">IF('Load Schedule'!$D$6="Yes",INDEX('Load Schedule'!$A$10:$D$8769,COLUMN(A336),4),'Load Schedule'!$J$10*_xlfn.XLOOKUP('Load Schedule'!$J$9,'Load Schedule'!$F$16:$F$21,_xlfn.XLOOKUP(B$3,'Load Schedule'!$G$15:$AD$15,'Load Schedule'!$G$16:$AD$21)))</f>
        <v>0</v>
      </c>
      <c r="C339" s="26">
        <f t="array" ref="C339">IF('Load Schedule'!$D$6="Yes",INDEX('Load Schedule'!$A$10:$D$8769,COLUMN(B336),4),'Load Schedule'!$J$10*_xlfn.XLOOKUP('Load Schedule'!$J$9,'Load Schedule'!$F$16:$F$21,_xlfn.XLOOKUP(C$3,'Load Schedule'!$G$15:$AD$15,'Load Schedule'!$G$16:$AD$21)))</f>
        <v>0</v>
      </c>
      <c r="D339" s="26">
        <f t="array" ref="D339">IF('Load Schedule'!$D$6="Yes",INDEX('Load Schedule'!$A$10:$D$8769,COLUMN(C336),4),'Load Schedule'!$J$10*_xlfn.XLOOKUP('Load Schedule'!$J$9,'Load Schedule'!$F$16:$F$21,_xlfn.XLOOKUP(D$3,'Load Schedule'!$G$15:$AD$15,'Load Schedule'!$G$16:$AD$21)))</f>
        <v>0</v>
      </c>
      <c r="E339" s="26">
        <f t="array" ref="E339">IF('Load Schedule'!$D$6="Yes",INDEX('Load Schedule'!$A$10:$D$8769,COLUMN(D336),4),'Load Schedule'!$J$10*_xlfn.XLOOKUP('Load Schedule'!$J$9,'Load Schedule'!$F$16:$F$21,_xlfn.XLOOKUP(E$3,'Load Schedule'!$G$15:$AD$15,'Load Schedule'!$G$16:$AD$21)))</f>
        <v>0</v>
      </c>
      <c r="F339" s="26">
        <f t="array" ref="F339">IF('Load Schedule'!$D$6="Yes",INDEX('Load Schedule'!$A$10:$D$8769,COLUMN(E336),4),'Load Schedule'!$J$10*_xlfn.XLOOKUP('Load Schedule'!$J$9,'Load Schedule'!$F$16:$F$21,_xlfn.XLOOKUP(F$3,'Load Schedule'!$G$15:$AD$15,'Load Schedule'!$G$16:$AD$21)))</f>
        <v>0</v>
      </c>
      <c r="G339" s="26">
        <f t="array" ref="G339">IF('Load Schedule'!$D$6="Yes",INDEX('Load Schedule'!$A$10:$D$8769,COLUMN(F336),4),'Load Schedule'!$J$10*_xlfn.XLOOKUP('Load Schedule'!$J$9,'Load Schedule'!$F$16:$F$21,_xlfn.XLOOKUP(G$3,'Load Schedule'!$G$15:$AD$15,'Load Schedule'!$G$16:$AD$21)))</f>
        <v>0</v>
      </c>
      <c r="H339" s="26">
        <f t="array" ref="H339">IF('Load Schedule'!$D$6="Yes",INDEX('Load Schedule'!$A$10:$D$8769,COLUMN(G336),4),'Load Schedule'!$J$10*_xlfn.XLOOKUP('Load Schedule'!$J$9,'Load Schedule'!$F$16:$F$21,_xlfn.XLOOKUP(H$3,'Load Schedule'!$G$15:$AD$15,'Load Schedule'!$G$16:$AD$21)))</f>
        <v>0</v>
      </c>
      <c r="I339" s="26">
        <f t="array" ref="I339">IF('Load Schedule'!$D$6="Yes",INDEX('Load Schedule'!$A$10:$D$8769,COLUMN(H336),4),'Load Schedule'!$J$10*_xlfn.XLOOKUP('Load Schedule'!$J$9,'Load Schedule'!$F$16:$F$21,_xlfn.XLOOKUP(I$3,'Load Schedule'!$G$15:$AD$15,'Load Schedule'!$G$16:$AD$21)))</f>
        <v>0</v>
      </c>
      <c r="J339" s="26">
        <f t="array" ref="J339">IF('Load Schedule'!$D$6="Yes",INDEX('Load Schedule'!$A$10:$D$8769,COLUMN(I336),4),'Load Schedule'!$J$10*_xlfn.XLOOKUP('Load Schedule'!$J$9,'Load Schedule'!$F$16:$F$21,_xlfn.XLOOKUP(J$3,'Load Schedule'!$G$15:$AD$15,'Load Schedule'!$G$16:$AD$21)))</f>
        <v>0</v>
      </c>
      <c r="K339" s="26">
        <f t="array" ref="K339">IF('Load Schedule'!$D$6="Yes",INDEX('Load Schedule'!$A$10:$D$8769,COLUMN(J336),4),'Load Schedule'!$J$10*_xlfn.XLOOKUP('Load Schedule'!$J$9,'Load Schedule'!$F$16:$F$21,_xlfn.XLOOKUP(K$3,'Load Schedule'!$G$15:$AD$15,'Load Schedule'!$G$16:$AD$21)))</f>
        <v>0</v>
      </c>
      <c r="L339" s="26">
        <f t="array" ref="L339">IF('Load Schedule'!$D$6="Yes",INDEX('Load Schedule'!$A$10:$D$8769,COLUMN(K336),4),'Load Schedule'!$J$10*_xlfn.XLOOKUP('Load Schedule'!$J$9,'Load Schedule'!$F$16:$F$21,_xlfn.XLOOKUP(L$3,'Load Schedule'!$G$15:$AD$15,'Load Schedule'!$G$16:$AD$21)))</f>
        <v>0</v>
      </c>
      <c r="M339" s="26">
        <f t="array" ref="M339">IF('Load Schedule'!$D$6="Yes",INDEX('Load Schedule'!$A$10:$D$8769,COLUMN(L336),4),'Load Schedule'!$J$10*_xlfn.XLOOKUP('Load Schedule'!$J$9,'Load Schedule'!$F$16:$F$21,_xlfn.XLOOKUP(M$3,'Load Schedule'!$G$15:$AD$15,'Load Schedule'!$G$16:$AD$21)))</f>
        <v>0</v>
      </c>
      <c r="N339" s="26">
        <f t="array" ref="N339">IF('Load Schedule'!$D$6="Yes",INDEX('Load Schedule'!$A$10:$D$8769,COLUMN(M336),4),'Load Schedule'!$J$10*_xlfn.XLOOKUP('Load Schedule'!$J$9,'Load Schedule'!$F$16:$F$21,_xlfn.XLOOKUP(N$3,'Load Schedule'!$G$15:$AD$15,'Load Schedule'!$G$16:$AD$21)))</f>
        <v>0</v>
      </c>
      <c r="O339" s="26">
        <f t="array" ref="O339">IF('Load Schedule'!$D$6="Yes",INDEX('Load Schedule'!$A$10:$D$8769,COLUMN(N336),4),'Load Schedule'!$J$10*_xlfn.XLOOKUP('Load Schedule'!$J$9,'Load Schedule'!$F$16:$F$21,_xlfn.XLOOKUP(O$3,'Load Schedule'!$G$15:$AD$15,'Load Schedule'!$G$16:$AD$21)))</f>
        <v>0</v>
      </c>
      <c r="P339" s="26">
        <f t="array" ref="P339">IF('Load Schedule'!$D$6="Yes",INDEX('Load Schedule'!$A$10:$D$8769,COLUMN(O336),4),'Load Schedule'!$J$10*_xlfn.XLOOKUP('Load Schedule'!$J$9,'Load Schedule'!$F$16:$F$21,_xlfn.XLOOKUP(P$3,'Load Schedule'!$G$15:$AD$15,'Load Schedule'!$G$16:$AD$21)))</f>
        <v>0</v>
      </c>
      <c r="Q339" s="26">
        <f t="array" ref="Q339">IF('Load Schedule'!$D$6="Yes",INDEX('Load Schedule'!$A$10:$D$8769,COLUMN(P336),4),'Load Schedule'!$J$10*_xlfn.XLOOKUP('Load Schedule'!$J$9,'Load Schedule'!$F$16:$F$21,_xlfn.XLOOKUP(Q$3,'Load Schedule'!$G$15:$AD$15,'Load Schedule'!$G$16:$AD$21)))</f>
        <v>0</v>
      </c>
      <c r="R339" s="26">
        <f t="array" ref="R339">IF('Load Schedule'!$D$6="Yes",INDEX('Load Schedule'!$A$10:$D$8769,COLUMN(Q336),4),'Load Schedule'!$J$10*_xlfn.XLOOKUP('Load Schedule'!$J$9,'Load Schedule'!$F$16:$F$21,_xlfn.XLOOKUP(R$3,'Load Schedule'!$G$15:$AD$15,'Load Schedule'!$G$16:$AD$21)))</f>
        <v>0</v>
      </c>
      <c r="S339" s="26">
        <f t="array" ref="S339">IF('Load Schedule'!$D$6="Yes",INDEX('Load Schedule'!$A$10:$D$8769,COLUMN(R336),4),'Load Schedule'!$J$10*_xlfn.XLOOKUP('Load Schedule'!$J$9,'Load Schedule'!$F$16:$F$21,_xlfn.XLOOKUP(S$3,'Load Schedule'!$G$15:$AD$15,'Load Schedule'!$G$16:$AD$21)))</f>
        <v>0</v>
      </c>
      <c r="T339" s="26">
        <f t="array" ref="T339">IF('Load Schedule'!$D$6="Yes",INDEX('Load Schedule'!$A$10:$D$8769,COLUMN(S336),4),'Load Schedule'!$J$10*_xlfn.XLOOKUP('Load Schedule'!$J$9,'Load Schedule'!$F$16:$F$21,_xlfn.XLOOKUP(T$3,'Load Schedule'!$G$15:$AD$15,'Load Schedule'!$G$16:$AD$21)))</f>
        <v>0</v>
      </c>
      <c r="U339" s="26">
        <f t="array" ref="U339">IF('Load Schedule'!$D$6="Yes",INDEX('Load Schedule'!$A$10:$D$8769,COLUMN(T336),4),'Load Schedule'!$J$10*_xlfn.XLOOKUP('Load Schedule'!$J$9,'Load Schedule'!$F$16:$F$21,_xlfn.XLOOKUP(U$3,'Load Schedule'!$G$15:$AD$15,'Load Schedule'!$G$16:$AD$21)))</f>
        <v>0</v>
      </c>
      <c r="V339" s="26">
        <f t="array" ref="V339">IF('Load Schedule'!$D$6="Yes",INDEX('Load Schedule'!$A$10:$D$8769,COLUMN(U336),4),'Load Schedule'!$J$10*_xlfn.XLOOKUP('Load Schedule'!$J$9,'Load Schedule'!$F$16:$F$21,_xlfn.XLOOKUP(V$3,'Load Schedule'!$G$15:$AD$15,'Load Schedule'!$G$16:$AD$21)))</f>
        <v>0</v>
      </c>
      <c r="W339" s="26">
        <f t="array" ref="W339">IF('Load Schedule'!$D$6="Yes",INDEX('Load Schedule'!$A$10:$D$8769,COLUMN(V336),4),'Load Schedule'!$J$10*_xlfn.XLOOKUP('Load Schedule'!$J$9,'Load Schedule'!$F$16:$F$21,_xlfn.XLOOKUP(W$3,'Load Schedule'!$G$15:$AD$15,'Load Schedule'!$G$16:$AD$21)))</f>
        <v>0</v>
      </c>
      <c r="X339" s="26">
        <f t="array" ref="X339">IF('Load Schedule'!$D$6="Yes",INDEX('Load Schedule'!$A$10:$D$8769,COLUMN(W336),4),'Load Schedule'!$J$10*_xlfn.XLOOKUP('Load Schedule'!$J$9,'Load Schedule'!$F$16:$F$21,_xlfn.XLOOKUP(X$3,'Load Schedule'!$G$15:$AD$15,'Load Schedule'!$G$16:$AD$21)))</f>
        <v>0</v>
      </c>
      <c r="Y339" s="26">
        <f t="array" ref="Y339">IF('Load Schedule'!$D$6="Yes",INDEX('Load Schedule'!$A$10:$D$8769,COLUMN(X336),4),'Load Schedule'!$J$10*_xlfn.XLOOKUP('Load Schedule'!$J$9,'Load Schedule'!$F$16:$F$21,_xlfn.XLOOKUP(Y$3,'Load Schedule'!$G$15:$AD$15,'Load Schedule'!$G$16:$AD$21)))</f>
        <v>0</v>
      </c>
      <c r="AA339">
        <f t="shared" si="5"/>
        <v>8064</v>
      </c>
    </row>
    <row r="340" spans="1:27" x14ac:dyDescent="0.25">
      <c r="A340" s="8">
        <v>44533</v>
      </c>
      <c r="B340" s="26">
        <f t="array" ref="B340">IF('Load Schedule'!$D$6="Yes",INDEX('Load Schedule'!$A$10:$D$8769,COLUMN(A337),4),'Load Schedule'!$J$10*_xlfn.XLOOKUP('Load Schedule'!$J$9,'Load Schedule'!$F$16:$F$21,_xlfn.XLOOKUP(B$3,'Load Schedule'!$G$15:$AD$15,'Load Schedule'!$G$16:$AD$21)))</f>
        <v>0</v>
      </c>
      <c r="C340" s="26">
        <f t="array" ref="C340">IF('Load Schedule'!$D$6="Yes",INDEX('Load Schedule'!$A$10:$D$8769,COLUMN(B337),4),'Load Schedule'!$J$10*_xlfn.XLOOKUP('Load Schedule'!$J$9,'Load Schedule'!$F$16:$F$21,_xlfn.XLOOKUP(C$3,'Load Schedule'!$G$15:$AD$15,'Load Schedule'!$G$16:$AD$21)))</f>
        <v>0</v>
      </c>
      <c r="D340" s="26">
        <f t="array" ref="D340">IF('Load Schedule'!$D$6="Yes",INDEX('Load Schedule'!$A$10:$D$8769,COLUMN(C337),4),'Load Schedule'!$J$10*_xlfn.XLOOKUP('Load Schedule'!$J$9,'Load Schedule'!$F$16:$F$21,_xlfn.XLOOKUP(D$3,'Load Schedule'!$G$15:$AD$15,'Load Schedule'!$G$16:$AD$21)))</f>
        <v>0</v>
      </c>
      <c r="E340" s="26">
        <f t="array" ref="E340">IF('Load Schedule'!$D$6="Yes",INDEX('Load Schedule'!$A$10:$D$8769,COLUMN(D337),4),'Load Schedule'!$J$10*_xlfn.XLOOKUP('Load Schedule'!$J$9,'Load Schedule'!$F$16:$F$21,_xlfn.XLOOKUP(E$3,'Load Schedule'!$G$15:$AD$15,'Load Schedule'!$G$16:$AD$21)))</f>
        <v>0</v>
      </c>
      <c r="F340" s="26">
        <f t="array" ref="F340">IF('Load Schedule'!$D$6="Yes",INDEX('Load Schedule'!$A$10:$D$8769,COLUMN(E337),4),'Load Schedule'!$J$10*_xlfn.XLOOKUP('Load Schedule'!$J$9,'Load Schedule'!$F$16:$F$21,_xlfn.XLOOKUP(F$3,'Load Schedule'!$G$15:$AD$15,'Load Schedule'!$G$16:$AD$21)))</f>
        <v>0</v>
      </c>
      <c r="G340" s="26">
        <f t="array" ref="G340">IF('Load Schedule'!$D$6="Yes",INDEX('Load Schedule'!$A$10:$D$8769,COLUMN(F337),4),'Load Schedule'!$J$10*_xlfn.XLOOKUP('Load Schedule'!$J$9,'Load Schedule'!$F$16:$F$21,_xlfn.XLOOKUP(G$3,'Load Schedule'!$G$15:$AD$15,'Load Schedule'!$G$16:$AD$21)))</f>
        <v>0</v>
      </c>
      <c r="H340" s="26">
        <f t="array" ref="H340">IF('Load Schedule'!$D$6="Yes",INDEX('Load Schedule'!$A$10:$D$8769,COLUMN(G337),4),'Load Schedule'!$J$10*_xlfn.XLOOKUP('Load Schedule'!$J$9,'Load Schedule'!$F$16:$F$21,_xlfn.XLOOKUP(H$3,'Load Schedule'!$G$15:$AD$15,'Load Schedule'!$G$16:$AD$21)))</f>
        <v>0</v>
      </c>
      <c r="I340" s="26">
        <f t="array" ref="I340">IF('Load Schedule'!$D$6="Yes",INDEX('Load Schedule'!$A$10:$D$8769,COLUMN(H337),4),'Load Schedule'!$J$10*_xlfn.XLOOKUP('Load Schedule'!$J$9,'Load Schedule'!$F$16:$F$21,_xlfn.XLOOKUP(I$3,'Load Schedule'!$G$15:$AD$15,'Load Schedule'!$G$16:$AD$21)))</f>
        <v>0</v>
      </c>
      <c r="J340" s="26">
        <f t="array" ref="J340">IF('Load Schedule'!$D$6="Yes",INDEX('Load Schedule'!$A$10:$D$8769,COLUMN(I337),4),'Load Schedule'!$J$10*_xlfn.XLOOKUP('Load Schedule'!$J$9,'Load Schedule'!$F$16:$F$21,_xlfn.XLOOKUP(J$3,'Load Schedule'!$G$15:$AD$15,'Load Schedule'!$G$16:$AD$21)))</f>
        <v>0</v>
      </c>
      <c r="K340" s="26">
        <f t="array" ref="K340">IF('Load Schedule'!$D$6="Yes",INDEX('Load Schedule'!$A$10:$D$8769,COLUMN(J337),4),'Load Schedule'!$J$10*_xlfn.XLOOKUP('Load Schedule'!$J$9,'Load Schedule'!$F$16:$F$21,_xlfn.XLOOKUP(K$3,'Load Schedule'!$G$15:$AD$15,'Load Schedule'!$G$16:$AD$21)))</f>
        <v>0</v>
      </c>
      <c r="L340" s="26">
        <f t="array" ref="L340">IF('Load Schedule'!$D$6="Yes",INDEX('Load Schedule'!$A$10:$D$8769,COLUMN(K337),4),'Load Schedule'!$J$10*_xlfn.XLOOKUP('Load Schedule'!$J$9,'Load Schedule'!$F$16:$F$21,_xlfn.XLOOKUP(L$3,'Load Schedule'!$G$15:$AD$15,'Load Schedule'!$G$16:$AD$21)))</f>
        <v>0</v>
      </c>
      <c r="M340" s="26">
        <f t="array" ref="M340">IF('Load Schedule'!$D$6="Yes",INDEX('Load Schedule'!$A$10:$D$8769,COLUMN(L337),4),'Load Schedule'!$J$10*_xlfn.XLOOKUP('Load Schedule'!$J$9,'Load Schedule'!$F$16:$F$21,_xlfn.XLOOKUP(M$3,'Load Schedule'!$G$15:$AD$15,'Load Schedule'!$G$16:$AD$21)))</f>
        <v>0</v>
      </c>
      <c r="N340" s="26">
        <f t="array" ref="N340">IF('Load Schedule'!$D$6="Yes",INDEX('Load Schedule'!$A$10:$D$8769,COLUMN(M337),4),'Load Schedule'!$J$10*_xlfn.XLOOKUP('Load Schedule'!$J$9,'Load Schedule'!$F$16:$F$21,_xlfn.XLOOKUP(N$3,'Load Schedule'!$G$15:$AD$15,'Load Schedule'!$G$16:$AD$21)))</f>
        <v>0</v>
      </c>
      <c r="O340" s="26">
        <f t="array" ref="O340">IF('Load Schedule'!$D$6="Yes",INDEX('Load Schedule'!$A$10:$D$8769,COLUMN(N337),4),'Load Schedule'!$J$10*_xlfn.XLOOKUP('Load Schedule'!$J$9,'Load Schedule'!$F$16:$F$21,_xlfn.XLOOKUP(O$3,'Load Schedule'!$G$15:$AD$15,'Load Schedule'!$G$16:$AD$21)))</f>
        <v>0</v>
      </c>
      <c r="P340" s="26">
        <f t="array" ref="P340">IF('Load Schedule'!$D$6="Yes",INDEX('Load Schedule'!$A$10:$D$8769,COLUMN(O337),4),'Load Schedule'!$J$10*_xlfn.XLOOKUP('Load Schedule'!$J$9,'Load Schedule'!$F$16:$F$21,_xlfn.XLOOKUP(P$3,'Load Schedule'!$G$15:$AD$15,'Load Schedule'!$G$16:$AD$21)))</f>
        <v>0</v>
      </c>
      <c r="Q340" s="26">
        <f t="array" ref="Q340">IF('Load Schedule'!$D$6="Yes",INDEX('Load Schedule'!$A$10:$D$8769,COLUMN(P337),4),'Load Schedule'!$J$10*_xlfn.XLOOKUP('Load Schedule'!$J$9,'Load Schedule'!$F$16:$F$21,_xlfn.XLOOKUP(Q$3,'Load Schedule'!$G$15:$AD$15,'Load Schedule'!$G$16:$AD$21)))</f>
        <v>0</v>
      </c>
      <c r="R340" s="26">
        <f t="array" ref="R340">IF('Load Schedule'!$D$6="Yes",INDEX('Load Schedule'!$A$10:$D$8769,COLUMN(Q337),4),'Load Schedule'!$J$10*_xlfn.XLOOKUP('Load Schedule'!$J$9,'Load Schedule'!$F$16:$F$21,_xlfn.XLOOKUP(R$3,'Load Schedule'!$G$15:$AD$15,'Load Schedule'!$G$16:$AD$21)))</f>
        <v>0</v>
      </c>
      <c r="S340" s="26">
        <f t="array" ref="S340">IF('Load Schedule'!$D$6="Yes",INDEX('Load Schedule'!$A$10:$D$8769,COLUMN(R337),4),'Load Schedule'!$J$10*_xlfn.XLOOKUP('Load Schedule'!$J$9,'Load Schedule'!$F$16:$F$21,_xlfn.XLOOKUP(S$3,'Load Schedule'!$G$15:$AD$15,'Load Schedule'!$G$16:$AD$21)))</f>
        <v>0</v>
      </c>
      <c r="T340" s="26">
        <f t="array" ref="T340">IF('Load Schedule'!$D$6="Yes",INDEX('Load Schedule'!$A$10:$D$8769,COLUMN(S337),4),'Load Schedule'!$J$10*_xlfn.XLOOKUP('Load Schedule'!$J$9,'Load Schedule'!$F$16:$F$21,_xlfn.XLOOKUP(T$3,'Load Schedule'!$G$15:$AD$15,'Load Schedule'!$G$16:$AD$21)))</f>
        <v>0</v>
      </c>
      <c r="U340" s="26">
        <f t="array" ref="U340">IF('Load Schedule'!$D$6="Yes",INDEX('Load Schedule'!$A$10:$D$8769,COLUMN(T337),4),'Load Schedule'!$J$10*_xlfn.XLOOKUP('Load Schedule'!$J$9,'Load Schedule'!$F$16:$F$21,_xlfn.XLOOKUP(U$3,'Load Schedule'!$G$15:$AD$15,'Load Schedule'!$G$16:$AD$21)))</f>
        <v>0</v>
      </c>
      <c r="V340" s="26">
        <f t="array" ref="V340">IF('Load Schedule'!$D$6="Yes",INDEX('Load Schedule'!$A$10:$D$8769,COLUMN(U337),4),'Load Schedule'!$J$10*_xlfn.XLOOKUP('Load Schedule'!$J$9,'Load Schedule'!$F$16:$F$21,_xlfn.XLOOKUP(V$3,'Load Schedule'!$G$15:$AD$15,'Load Schedule'!$G$16:$AD$21)))</f>
        <v>0</v>
      </c>
      <c r="W340" s="26">
        <f t="array" ref="W340">IF('Load Schedule'!$D$6="Yes",INDEX('Load Schedule'!$A$10:$D$8769,COLUMN(V337),4),'Load Schedule'!$J$10*_xlfn.XLOOKUP('Load Schedule'!$J$9,'Load Schedule'!$F$16:$F$21,_xlfn.XLOOKUP(W$3,'Load Schedule'!$G$15:$AD$15,'Load Schedule'!$G$16:$AD$21)))</f>
        <v>0</v>
      </c>
      <c r="X340" s="26">
        <f t="array" ref="X340">IF('Load Schedule'!$D$6="Yes",INDEX('Load Schedule'!$A$10:$D$8769,COLUMN(W337),4),'Load Schedule'!$J$10*_xlfn.XLOOKUP('Load Schedule'!$J$9,'Load Schedule'!$F$16:$F$21,_xlfn.XLOOKUP(X$3,'Load Schedule'!$G$15:$AD$15,'Load Schedule'!$G$16:$AD$21)))</f>
        <v>0</v>
      </c>
      <c r="Y340" s="26">
        <f t="array" ref="Y340">IF('Load Schedule'!$D$6="Yes",INDEX('Load Schedule'!$A$10:$D$8769,COLUMN(X337),4),'Load Schedule'!$J$10*_xlfn.XLOOKUP('Load Schedule'!$J$9,'Load Schedule'!$F$16:$F$21,_xlfn.XLOOKUP(Y$3,'Load Schedule'!$G$15:$AD$15,'Load Schedule'!$G$16:$AD$21)))</f>
        <v>0</v>
      </c>
      <c r="AA340">
        <f t="shared" si="5"/>
        <v>8088</v>
      </c>
    </row>
    <row r="341" spans="1:27" x14ac:dyDescent="0.25">
      <c r="A341" s="8">
        <v>44534</v>
      </c>
      <c r="B341" s="26">
        <f t="array" ref="B341">IF('Load Schedule'!$D$6="Yes",INDEX('Load Schedule'!$A$10:$D$8769,COLUMN(A338),4),'Load Schedule'!$J$10*_xlfn.XLOOKUP('Load Schedule'!$J$9,'Load Schedule'!$F$16:$F$21,_xlfn.XLOOKUP(B$3,'Load Schedule'!$G$15:$AD$15,'Load Schedule'!$G$16:$AD$21)))</f>
        <v>0</v>
      </c>
      <c r="C341" s="26">
        <f t="array" ref="C341">IF('Load Schedule'!$D$6="Yes",INDEX('Load Schedule'!$A$10:$D$8769,COLUMN(B338),4),'Load Schedule'!$J$10*_xlfn.XLOOKUP('Load Schedule'!$J$9,'Load Schedule'!$F$16:$F$21,_xlfn.XLOOKUP(C$3,'Load Schedule'!$G$15:$AD$15,'Load Schedule'!$G$16:$AD$21)))</f>
        <v>0</v>
      </c>
      <c r="D341" s="26">
        <f t="array" ref="D341">IF('Load Schedule'!$D$6="Yes",INDEX('Load Schedule'!$A$10:$D$8769,COLUMN(C338),4),'Load Schedule'!$J$10*_xlfn.XLOOKUP('Load Schedule'!$J$9,'Load Schedule'!$F$16:$F$21,_xlfn.XLOOKUP(D$3,'Load Schedule'!$G$15:$AD$15,'Load Schedule'!$G$16:$AD$21)))</f>
        <v>0</v>
      </c>
      <c r="E341" s="26">
        <f t="array" ref="E341">IF('Load Schedule'!$D$6="Yes",INDEX('Load Schedule'!$A$10:$D$8769,COLUMN(D338),4),'Load Schedule'!$J$10*_xlfn.XLOOKUP('Load Schedule'!$J$9,'Load Schedule'!$F$16:$F$21,_xlfn.XLOOKUP(E$3,'Load Schedule'!$G$15:$AD$15,'Load Schedule'!$G$16:$AD$21)))</f>
        <v>0</v>
      </c>
      <c r="F341" s="26">
        <f t="array" ref="F341">IF('Load Schedule'!$D$6="Yes",INDEX('Load Schedule'!$A$10:$D$8769,COLUMN(E338),4),'Load Schedule'!$J$10*_xlfn.XLOOKUP('Load Schedule'!$J$9,'Load Schedule'!$F$16:$F$21,_xlfn.XLOOKUP(F$3,'Load Schedule'!$G$15:$AD$15,'Load Schedule'!$G$16:$AD$21)))</f>
        <v>0</v>
      </c>
      <c r="G341" s="26">
        <f t="array" ref="G341">IF('Load Schedule'!$D$6="Yes",INDEX('Load Schedule'!$A$10:$D$8769,COLUMN(F338),4),'Load Schedule'!$J$10*_xlfn.XLOOKUP('Load Schedule'!$J$9,'Load Schedule'!$F$16:$F$21,_xlfn.XLOOKUP(G$3,'Load Schedule'!$G$15:$AD$15,'Load Schedule'!$G$16:$AD$21)))</f>
        <v>0</v>
      </c>
      <c r="H341" s="26">
        <f t="array" ref="H341">IF('Load Schedule'!$D$6="Yes",INDEX('Load Schedule'!$A$10:$D$8769,COLUMN(G338),4),'Load Schedule'!$J$10*_xlfn.XLOOKUP('Load Schedule'!$J$9,'Load Schedule'!$F$16:$F$21,_xlfn.XLOOKUP(H$3,'Load Schedule'!$G$15:$AD$15,'Load Schedule'!$G$16:$AD$21)))</f>
        <v>0</v>
      </c>
      <c r="I341" s="26">
        <f t="array" ref="I341">IF('Load Schedule'!$D$6="Yes",INDEX('Load Schedule'!$A$10:$D$8769,COLUMN(H338),4),'Load Schedule'!$J$10*_xlfn.XLOOKUP('Load Schedule'!$J$9,'Load Schedule'!$F$16:$F$21,_xlfn.XLOOKUP(I$3,'Load Schedule'!$G$15:$AD$15,'Load Schedule'!$G$16:$AD$21)))</f>
        <v>0</v>
      </c>
      <c r="J341" s="26">
        <f t="array" ref="J341">IF('Load Schedule'!$D$6="Yes",INDEX('Load Schedule'!$A$10:$D$8769,COLUMN(I338),4),'Load Schedule'!$J$10*_xlfn.XLOOKUP('Load Schedule'!$J$9,'Load Schedule'!$F$16:$F$21,_xlfn.XLOOKUP(J$3,'Load Schedule'!$G$15:$AD$15,'Load Schedule'!$G$16:$AD$21)))</f>
        <v>0</v>
      </c>
      <c r="K341" s="26">
        <f t="array" ref="K341">IF('Load Schedule'!$D$6="Yes",INDEX('Load Schedule'!$A$10:$D$8769,COLUMN(J338),4),'Load Schedule'!$J$10*_xlfn.XLOOKUP('Load Schedule'!$J$9,'Load Schedule'!$F$16:$F$21,_xlfn.XLOOKUP(K$3,'Load Schedule'!$G$15:$AD$15,'Load Schedule'!$G$16:$AD$21)))</f>
        <v>0</v>
      </c>
      <c r="L341" s="26">
        <f t="array" ref="L341">IF('Load Schedule'!$D$6="Yes",INDEX('Load Schedule'!$A$10:$D$8769,COLUMN(K338),4),'Load Schedule'!$J$10*_xlfn.XLOOKUP('Load Schedule'!$J$9,'Load Schedule'!$F$16:$F$21,_xlfn.XLOOKUP(L$3,'Load Schedule'!$G$15:$AD$15,'Load Schedule'!$G$16:$AD$21)))</f>
        <v>0</v>
      </c>
      <c r="M341" s="26">
        <f t="array" ref="M341">IF('Load Schedule'!$D$6="Yes",INDEX('Load Schedule'!$A$10:$D$8769,COLUMN(L338),4),'Load Schedule'!$J$10*_xlfn.XLOOKUP('Load Schedule'!$J$9,'Load Schedule'!$F$16:$F$21,_xlfn.XLOOKUP(M$3,'Load Schedule'!$G$15:$AD$15,'Load Schedule'!$G$16:$AD$21)))</f>
        <v>0</v>
      </c>
      <c r="N341" s="26">
        <f t="array" ref="N341">IF('Load Schedule'!$D$6="Yes",INDEX('Load Schedule'!$A$10:$D$8769,COLUMN(M338),4),'Load Schedule'!$J$10*_xlfn.XLOOKUP('Load Schedule'!$J$9,'Load Schedule'!$F$16:$F$21,_xlfn.XLOOKUP(N$3,'Load Schedule'!$G$15:$AD$15,'Load Schedule'!$G$16:$AD$21)))</f>
        <v>0</v>
      </c>
      <c r="O341" s="26">
        <f t="array" ref="O341">IF('Load Schedule'!$D$6="Yes",INDEX('Load Schedule'!$A$10:$D$8769,COLUMN(N338),4),'Load Schedule'!$J$10*_xlfn.XLOOKUP('Load Schedule'!$J$9,'Load Schedule'!$F$16:$F$21,_xlfn.XLOOKUP(O$3,'Load Schedule'!$G$15:$AD$15,'Load Schedule'!$G$16:$AD$21)))</f>
        <v>0</v>
      </c>
      <c r="P341" s="26">
        <f t="array" ref="P341">IF('Load Schedule'!$D$6="Yes",INDEX('Load Schedule'!$A$10:$D$8769,COLUMN(O338),4),'Load Schedule'!$J$10*_xlfn.XLOOKUP('Load Schedule'!$J$9,'Load Schedule'!$F$16:$F$21,_xlfn.XLOOKUP(P$3,'Load Schedule'!$G$15:$AD$15,'Load Schedule'!$G$16:$AD$21)))</f>
        <v>0</v>
      </c>
      <c r="Q341" s="26">
        <f t="array" ref="Q341">IF('Load Schedule'!$D$6="Yes",INDEX('Load Schedule'!$A$10:$D$8769,COLUMN(P338),4),'Load Schedule'!$J$10*_xlfn.XLOOKUP('Load Schedule'!$J$9,'Load Schedule'!$F$16:$F$21,_xlfn.XLOOKUP(Q$3,'Load Schedule'!$G$15:$AD$15,'Load Schedule'!$G$16:$AD$21)))</f>
        <v>0</v>
      </c>
      <c r="R341" s="26">
        <f t="array" ref="R341">IF('Load Schedule'!$D$6="Yes",INDEX('Load Schedule'!$A$10:$D$8769,COLUMN(Q338),4),'Load Schedule'!$J$10*_xlfn.XLOOKUP('Load Schedule'!$J$9,'Load Schedule'!$F$16:$F$21,_xlfn.XLOOKUP(R$3,'Load Schedule'!$G$15:$AD$15,'Load Schedule'!$G$16:$AD$21)))</f>
        <v>0</v>
      </c>
      <c r="S341" s="26">
        <f t="array" ref="S341">IF('Load Schedule'!$D$6="Yes",INDEX('Load Schedule'!$A$10:$D$8769,COLUMN(R338),4),'Load Schedule'!$J$10*_xlfn.XLOOKUP('Load Schedule'!$J$9,'Load Schedule'!$F$16:$F$21,_xlfn.XLOOKUP(S$3,'Load Schedule'!$G$15:$AD$15,'Load Schedule'!$G$16:$AD$21)))</f>
        <v>0</v>
      </c>
      <c r="T341" s="26">
        <f t="array" ref="T341">IF('Load Schedule'!$D$6="Yes",INDEX('Load Schedule'!$A$10:$D$8769,COLUMN(S338),4),'Load Schedule'!$J$10*_xlfn.XLOOKUP('Load Schedule'!$J$9,'Load Schedule'!$F$16:$F$21,_xlfn.XLOOKUP(T$3,'Load Schedule'!$G$15:$AD$15,'Load Schedule'!$G$16:$AD$21)))</f>
        <v>0</v>
      </c>
      <c r="U341" s="26">
        <f t="array" ref="U341">IF('Load Schedule'!$D$6="Yes",INDEX('Load Schedule'!$A$10:$D$8769,COLUMN(T338),4),'Load Schedule'!$J$10*_xlfn.XLOOKUP('Load Schedule'!$J$9,'Load Schedule'!$F$16:$F$21,_xlfn.XLOOKUP(U$3,'Load Schedule'!$G$15:$AD$15,'Load Schedule'!$G$16:$AD$21)))</f>
        <v>0</v>
      </c>
      <c r="V341" s="26">
        <f t="array" ref="V341">IF('Load Schedule'!$D$6="Yes",INDEX('Load Schedule'!$A$10:$D$8769,COLUMN(U338),4),'Load Schedule'!$J$10*_xlfn.XLOOKUP('Load Schedule'!$J$9,'Load Schedule'!$F$16:$F$21,_xlfn.XLOOKUP(V$3,'Load Schedule'!$G$15:$AD$15,'Load Schedule'!$G$16:$AD$21)))</f>
        <v>0</v>
      </c>
      <c r="W341" s="26">
        <f t="array" ref="W341">IF('Load Schedule'!$D$6="Yes",INDEX('Load Schedule'!$A$10:$D$8769,COLUMN(V338),4),'Load Schedule'!$J$10*_xlfn.XLOOKUP('Load Schedule'!$J$9,'Load Schedule'!$F$16:$F$21,_xlfn.XLOOKUP(W$3,'Load Schedule'!$G$15:$AD$15,'Load Schedule'!$G$16:$AD$21)))</f>
        <v>0</v>
      </c>
      <c r="X341" s="26">
        <f t="array" ref="X341">IF('Load Schedule'!$D$6="Yes",INDEX('Load Schedule'!$A$10:$D$8769,COLUMN(W338),4),'Load Schedule'!$J$10*_xlfn.XLOOKUP('Load Schedule'!$J$9,'Load Schedule'!$F$16:$F$21,_xlfn.XLOOKUP(X$3,'Load Schedule'!$G$15:$AD$15,'Load Schedule'!$G$16:$AD$21)))</f>
        <v>0</v>
      </c>
      <c r="Y341" s="26">
        <f t="array" ref="Y341">IF('Load Schedule'!$D$6="Yes",INDEX('Load Schedule'!$A$10:$D$8769,COLUMN(X338),4),'Load Schedule'!$J$10*_xlfn.XLOOKUP('Load Schedule'!$J$9,'Load Schedule'!$F$16:$F$21,_xlfn.XLOOKUP(Y$3,'Load Schedule'!$G$15:$AD$15,'Load Schedule'!$G$16:$AD$21)))</f>
        <v>0</v>
      </c>
      <c r="AA341">
        <f t="shared" si="5"/>
        <v>8112</v>
      </c>
    </row>
    <row r="342" spans="1:27" x14ac:dyDescent="0.25">
      <c r="A342" s="8">
        <v>44535</v>
      </c>
      <c r="B342" s="26">
        <f t="array" ref="B342">IF('Load Schedule'!$D$6="Yes",INDEX('Load Schedule'!$A$10:$D$8769,COLUMN(A339),4),'Load Schedule'!$J$10*_xlfn.XLOOKUP('Load Schedule'!$J$9,'Load Schedule'!$F$16:$F$21,_xlfn.XLOOKUP(B$3,'Load Schedule'!$G$15:$AD$15,'Load Schedule'!$G$16:$AD$21)))</f>
        <v>0</v>
      </c>
      <c r="C342" s="26">
        <f t="array" ref="C342">IF('Load Schedule'!$D$6="Yes",INDEX('Load Schedule'!$A$10:$D$8769,COLUMN(B339),4),'Load Schedule'!$J$10*_xlfn.XLOOKUP('Load Schedule'!$J$9,'Load Schedule'!$F$16:$F$21,_xlfn.XLOOKUP(C$3,'Load Schedule'!$G$15:$AD$15,'Load Schedule'!$G$16:$AD$21)))</f>
        <v>0</v>
      </c>
      <c r="D342" s="26">
        <f t="array" ref="D342">IF('Load Schedule'!$D$6="Yes",INDEX('Load Schedule'!$A$10:$D$8769,COLUMN(C339),4),'Load Schedule'!$J$10*_xlfn.XLOOKUP('Load Schedule'!$J$9,'Load Schedule'!$F$16:$F$21,_xlfn.XLOOKUP(D$3,'Load Schedule'!$G$15:$AD$15,'Load Schedule'!$G$16:$AD$21)))</f>
        <v>0</v>
      </c>
      <c r="E342" s="26">
        <f t="array" ref="E342">IF('Load Schedule'!$D$6="Yes",INDEX('Load Schedule'!$A$10:$D$8769,COLUMN(D339),4),'Load Schedule'!$J$10*_xlfn.XLOOKUP('Load Schedule'!$J$9,'Load Schedule'!$F$16:$F$21,_xlfn.XLOOKUP(E$3,'Load Schedule'!$G$15:$AD$15,'Load Schedule'!$G$16:$AD$21)))</f>
        <v>0</v>
      </c>
      <c r="F342" s="26">
        <f t="array" ref="F342">IF('Load Schedule'!$D$6="Yes",INDEX('Load Schedule'!$A$10:$D$8769,COLUMN(E339),4),'Load Schedule'!$J$10*_xlfn.XLOOKUP('Load Schedule'!$J$9,'Load Schedule'!$F$16:$F$21,_xlfn.XLOOKUP(F$3,'Load Schedule'!$G$15:$AD$15,'Load Schedule'!$G$16:$AD$21)))</f>
        <v>0</v>
      </c>
      <c r="G342" s="26">
        <f t="array" ref="G342">IF('Load Schedule'!$D$6="Yes",INDEX('Load Schedule'!$A$10:$D$8769,COLUMN(F339),4),'Load Schedule'!$J$10*_xlfn.XLOOKUP('Load Schedule'!$J$9,'Load Schedule'!$F$16:$F$21,_xlfn.XLOOKUP(G$3,'Load Schedule'!$G$15:$AD$15,'Load Schedule'!$G$16:$AD$21)))</f>
        <v>0</v>
      </c>
      <c r="H342" s="26">
        <f t="array" ref="H342">IF('Load Schedule'!$D$6="Yes",INDEX('Load Schedule'!$A$10:$D$8769,COLUMN(G339),4),'Load Schedule'!$J$10*_xlfn.XLOOKUP('Load Schedule'!$J$9,'Load Schedule'!$F$16:$F$21,_xlfn.XLOOKUP(H$3,'Load Schedule'!$G$15:$AD$15,'Load Schedule'!$G$16:$AD$21)))</f>
        <v>0</v>
      </c>
      <c r="I342" s="26">
        <f t="array" ref="I342">IF('Load Schedule'!$D$6="Yes",INDEX('Load Schedule'!$A$10:$D$8769,COLUMN(H339),4),'Load Schedule'!$J$10*_xlfn.XLOOKUP('Load Schedule'!$J$9,'Load Schedule'!$F$16:$F$21,_xlfn.XLOOKUP(I$3,'Load Schedule'!$G$15:$AD$15,'Load Schedule'!$G$16:$AD$21)))</f>
        <v>0</v>
      </c>
      <c r="J342" s="26">
        <f t="array" ref="J342">IF('Load Schedule'!$D$6="Yes",INDEX('Load Schedule'!$A$10:$D$8769,COLUMN(I339),4),'Load Schedule'!$J$10*_xlfn.XLOOKUP('Load Schedule'!$J$9,'Load Schedule'!$F$16:$F$21,_xlfn.XLOOKUP(J$3,'Load Schedule'!$G$15:$AD$15,'Load Schedule'!$G$16:$AD$21)))</f>
        <v>0</v>
      </c>
      <c r="K342" s="26">
        <f t="array" ref="K342">IF('Load Schedule'!$D$6="Yes",INDEX('Load Schedule'!$A$10:$D$8769,COLUMN(J339),4),'Load Schedule'!$J$10*_xlfn.XLOOKUP('Load Schedule'!$J$9,'Load Schedule'!$F$16:$F$21,_xlfn.XLOOKUP(K$3,'Load Schedule'!$G$15:$AD$15,'Load Schedule'!$G$16:$AD$21)))</f>
        <v>0</v>
      </c>
      <c r="L342" s="26">
        <f t="array" ref="L342">IF('Load Schedule'!$D$6="Yes",INDEX('Load Schedule'!$A$10:$D$8769,COLUMN(K339),4),'Load Schedule'!$J$10*_xlfn.XLOOKUP('Load Schedule'!$J$9,'Load Schedule'!$F$16:$F$21,_xlfn.XLOOKUP(L$3,'Load Schedule'!$G$15:$AD$15,'Load Schedule'!$G$16:$AD$21)))</f>
        <v>0</v>
      </c>
      <c r="M342" s="26">
        <f t="array" ref="M342">IF('Load Schedule'!$D$6="Yes",INDEX('Load Schedule'!$A$10:$D$8769,COLUMN(L339),4),'Load Schedule'!$J$10*_xlfn.XLOOKUP('Load Schedule'!$J$9,'Load Schedule'!$F$16:$F$21,_xlfn.XLOOKUP(M$3,'Load Schedule'!$G$15:$AD$15,'Load Schedule'!$G$16:$AD$21)))</f>
        <v>0</v>
      </c>
      <c r="N342" s="26">
        <f t="array" ref="N342">IF('Load Schedule'!$D$6="Yes",INDEX('Load Schedule'!$A$10:$D$8769,COLUMN(M339),4),'Load Schedule'!$J$10*_xlfn.XLOOKUP('Load Schedule'!$J$9,'Load Schedule'!$F$16:$F$21,_xlfn.XLOOKUP(N$3,'Load Schedule'!$G$15:$AD$15,'Load Schedule'!$G$16:$AD$21)))</f>
        <v>0</v>
      </c>
      <c r="O342" s="26">
        <f t="array" ref="O342">IF('Load Schedule'!$D$6="Yes",INDEX('Load Schedule'!$A$10:$D$8769,COLUMN(N339),4),'Load Schedule'!$J$10*_xlfn.XLOOKUP('Load Schedule'!$J$9,'Load Schedule'!$F$16:$F$21,_xlfn.XLOOKUP(O$3,'Load Schedule'!$G$15:$AD$15,'Load Schedule'!$G$16:$AD$21)))</f>
        <v>0</v>
      </c>
      <c r="P342" s="26">
        <f t="array" ref="P342">IF('Load Schedule'!$D$6="Yes",INDEX('Load Schedule'!$A$10:$D$8769,COLUMN(O339),4),'Load Schedule'!$J$10*_xlfn.XLOOKUP('Load Schedule'!$J$9,'Load Schedule'!$F$16:$F$21,_xlfn.XLOOKUP(P$3,'Load Schedule'!$G$15:$AD$15,'Load Schedule'!$G$16:$AD$21)))</f>
        <v>0</v>
      </c>
      <c r="Q342" s="26">
        <f t="array" ref="Q342">IF('Load Schedule'!$D$6="Yes",INDEX('Load Schedule'!$A$10:$D$8769,COLUMN(P339),4),'Load Schedule'!$J$10*_xlfn.XLOOKUP('Load Schedule'!$J$9,'Load Schedule'!$F$16:$F$21,_xlfn.XLOOKUP(Q$3,'Load Schedule'!$G$15:$AD$15,'Load Schedule'!$G$16:$AD$21)))</f>
        <v>0</v>
      </c>
      <c r="R342" s="26">
        <f t="array" ref="R342">IF('Load Schedule'!$D$6="Yes",INDEX('Load Schedule'!$A$10:$D$8769,COLUMN(Q339),4),'Load Schedule'!$J$10*_xlfn.XLOOKUP('Load Schedule'!$J$9,'Load Schedule'!$F$16:$F$21,_xlfn.XLOOKUP(R$3,'Load Schedule'!$G$15:$AD$15,'Load Schedule'!$G$16:$AD$21)))</f>
        <v>0</v>
      </c>
      <c r="S342" s="26">
        <f t="array" ref="S342">IF('Load Schedule'!$D$6="Yes",INDEX('Load Schedule'!$A$10:$D$8769,COLUMN(R339),4),'Load Schedule'!$J$10*_xlfn.XLOOKUP('Load Schedule'!$J$9,'Load Schedule'!$F$16:$F$21,_xlfn.XLOOKUP(S$3,'Load Schedule'!$G$15:$AD$15,'Load Schedule'!$G$16:$AD$21)))</f>
        <v>0</v>
      </c>
      <c r="T342" s="26">
        <f t="array" ref="T342">IF('Load Schedule'!$D$6="Yes",INDEX('Load Schedule'!$A$10:$D$8769,COLUMN(S339),4),'Load Schedule'!$J$10*_xlfn.XLOOKUP('Load Schedule'!$J$9,'Load Schedule'!$F$16:$F$21,_xlfn.XLOOKUP(T$3,'Load Schedule'!$G$15:$AD$15,'Load Schedule'!$G$16:$AD$21)))</f>
        <v>0</v>
      </c>
      <c r="U342" s="26">
        <f t="array" ref="U342">IF('Load Schedule'!$D$6="Yes",INDEX('Load Schedule'!$A$10:$D$8769,COLUMN(T339),4),'Load Schedule'!$J$10*_xlfn.XLOOKUP('Load Schedule'!$J$9,'Load Schedule'!$F$16:$F$21,_xlfn.XLOOKUP(U$3,'Load Schedule'!$G$15:$AD$15,'Load Schedule'!$G$16:$AD$21)))</f>
        <v>0</v>
      </c>
      <c r="V342" s="26">
        <f t="array" ref="V342">IF('Load Schedule'!$D$6="Yes",INDEX('Load Schedule'!$A$10:$D$8769,COLUMN(U339),4),'Load Schedule'!$J$10*_xlfn.XLOOKUP('Load Schedule'!$J$9,'Load Schedule'!$F$16:$F$21,_xlfn.XLOOKUP(V$3,'Load Schedule'!$G$15:$AD$15,'Load Schedule'!$G$16:$AD$21)))</f>
        <v>0</v>
      </c>
      <c r="W342" s="26">
        <f t="array" ref="W342">IF('Load Schedule'!$D$6="Yes",INDEX('Load Schedule'!$A$10:$D$8769,COLUMN(V339),4),'Load Schedule'!$J$10*_xlfn.XLOOKUP('Load Schedule'!$J$9,'Load Schedule'!$F$16:$F$21,_xlfn.XLOOKUP(W$3,'Load Schedule'!$G$15:$AD$15,'Load Schedule'!$G$16:$AD$21)))</f>
        <v>0</v>
      </c>
      <c r="X342" s="26">
        <f t="array" ref="X342">IF('Load Schedule'!$D$6="Yes",INDEX('Load Schedule'!$A$10:$D$8769,COLUMN(W339),4),'Load Schedule'!$J$10*_xlfn.XLOOKUP('Load Schedule'!$J$9,'Load Schedule'!$F$16:$F$21,_xlfn.XLOOKUP(X$3,'Load Schedule'!$G$15:$AD$15,'Load Schedule'!$G$16:$AD$21)))</f>
        <v>0</v>
      </c>
      <c r="Y342" s="26">
        <f t="array" ref="Y342">IF('Load Schedule'!$D$6="Yes",INDEX('Load Schedule'!$A$10:$D$8769,COLUMN(X339),4),'Load Schedule'!$J$10*_xlfn.XLOOKUP('Load Schedule'!$J$9,'Load Schedule'!$F$16:$F$21,_xlfn.XLOOKUP(Y$3,'Load Schedule'!$G$15:$AD$15,'Load Schedule'!$G$16:$AD$21)))</f>
        <v>0</v>
      </c>
      <c r="AA342">
        <f t="shared" si="5"/>
        <v>8136</v>
      </c>
    </row>
    <row r="343" spans="1:27" x14ac:dyDescent="0.25">
      <c r="A343" s="8">
        <v>44536</v>
      </c>
      <c r="B343" s="26">
        <f t="array" ref="B343">IF('Load Schedule'!$D$6="Yes",INDEX('Load Schedule'!$A$10:$D$8769,COLUMN(A340),4),'Load Schedule'!$J$10*_xlfn.XLOOKUP('Load Schedule'!$J$9,'Load Schedule'!$F$16:$F$21,_xlfn.XLOOKUP(B$3,'Load Schedule'!$G$15:$AD$15,'Load Schedule'!$G$16:$AD$21)))</f>
        <v>0</v>
      </c>
      <c r="C343" s="26">
        <f t="array" ref="C343">IF('Load Schedule'!$D$6="Yes",INDEX('Load Schedule'!$A$10:$D$8769,COLUMN(B340),4),'Load Schedule'!$J$10*_xlfn.XLOOKUP('Load Schedule'!$J$9,'Load Schedule'!$F$16:$F$21,_xlfn.XLOOKUP(C$3,'Load Schedule'!$G$15:$AD$15,'Load Schedule'!$G$16:$AD$21)))</f>
        <v>0</v>
      </c>
      <c r="D343" s="26">
        <f t="array" ref="D343">IF('Load Schedule'!$D$6="Yes",INDEX('Load Schedule'!$A$10:$D$8769,COLUMN(C340),4),'Load Schedule'!$J$10*_xlfn.XLOOKUP('Load Schedule'!$J$9,'Load Schedule'!$F$16:$F$21,_xlfn.XLOOKUP(D$3,'Load Schedule'!$G$15:$AD$15,'Load Schedule'!$G$16:$AD$21)))</f>
        <v>0</v>
      </c>
      <c r="E343" s="26">
        <f t="array" ref="E343">IF('Load Schedule'!$D$6="Yes",INDEX('Load Schedule'!$A$10:$D$8769,COLUMN(D340),4),'Load Schedule'!$J$10*_xlfn.XLOOKUP('Load Schedule'!$J$9,'Load Schedule'!$F$16:$F$21,_xlfn.XLOOKUP(E$3,'Load Schedule'!$G$15:$AD$15,'Load Schedule'!$G$16:$AD$21)))</f>
        <v>0</v>
      </c>
      <c r="F343" s="26">
        <f t="array" ref="F343">IF('Load Schedule'!$D$6="Yes",INDEX('Load Schedule'!$A$10:$D$8769,COLUMN(E340),4),'Load Schedule'!$J$10*_xlfn.XLOOKUP('Load Schedule'!$J$9,'Load Schedule'!$F$16:$F$21,_xlfn.XLOOKUP(F$3,'Load Schedule'!$G$15:$AD$15,'Load Schedule'!$G$16:$AD$21)))</f>
        <v>0</v>
      </c>
      <c r="G343" s="26">
        <f t="array" ref="G343">IF('Load Schedule'!$D$6="Yes",INDEX('Load Schedule'!$A$10:$D$8769,COLUMN(F340),4),'Load Schedule'!$J$10*_xlfn.XLOOKUP('Load Schedule'!$J$9,'Load Schedule'!$F$16:$F$21,_xlfn.XLOOKUP(G$3,'Load Schedule'!$G$15:$AD$15,'Load Schedule'!$G$16:$AD$21)))</f>
        <v>0</v>
      </c>
      <c r="H343" s="26">
        <f t="array" ref="H343">IF('Load Schedule'!$D$6="Yes",INDEX('Load Schedule'!$A$10:$D$8769,COLUMN(G340),4),'Load Schedule'!$J$10*_xlfn.XLOOKUP('Load Schedule'!$J$9,'Load Schedule'!$F$16:$F$21,_xlfn.XLOOKUP(H$3,'Load Schedule'!$G$15:$AD$15,'Load Schedule'!$G$16:$AD$21)))</f>
        <v>0</v>
      </c>
      <c r="I343" s="26">
        <f t="array" ref="I343">IF('Load Schedule'!$D$6="Yes",INDEX('Load Schedule'!$A$10:$D$8769,COLUMN(H340),4),'Load Schedule'!$J$10*_xlfn.XLOOKUP('Load Schedule'!$J$9,'Load Schedule'!$F$16:$F$21,_xlfn.XLOOKUP(I$3,'Load Schedule'!$G$15:$AD$15,'Load Schedule'!$G$16:$AD$21)))</f>
        <v>0</v>
      </c>
      <c r="J343" s="26">
        <f t="array" ref="J343">IF('Load Schedule'!$D$6="Yes",INDEX('Load Schedule'!$A$10:$D$8769,COLUMN(I340),4),'Load Schedule'!$J$10*_xlfn.XLOOKUP('Load Schedule'!$J$9,'Load Schedule'!$F$16:$F$21,_xlfn.XLOOKUP(J$3,'Load Schedule'!$G$15:$AD$15,'Load Schedule'!$G$16:$AD$21)))</f>
        <v>0</v>
      </c>
      <c r="K343" s="26">
        <f t="array" ref="K343">IF('Load Schedule'!$D$6="Yes",INDEX('Load Schedule'!$A$10:$D$8769,COLUMN(J340),4),'Load Schedule'!$J$10*_xlfn.XLOOKUP('Load Schedule'!$J$9,'Load Schedule'!$F$16:$F$21,_xlfn.XLOOKUP(K$3,'Load Schedule'!$G$15:$AD$15,'Load Schedule'!$G$16:$AD$21)))</f>
        <v>0</v>
      </c>
      <c r="L343" s="26">
        <f t="array" ref="L343">IF('Load Schedule'!$D$6="Yes",INDEX('Load Schedule'!$A$10:$D$8769,COLUMN(K340),4),'Load Schedule'!$J$10*_xlfn.XLOOKUP('Load Schedule'!$J$9,'Load Schedule'!$F$16:$F$21,_xlfn.XLOOKUP(L$3,'Load Schedule'!$G$15:$AD$15,'Load Schedule'!$G$16:$AD$21)))</f>
        <v>0</v>
      </c>
      <c r="M343" s="26">
        <f t="array" ref="M343">IF('Load Schedule'!$D$6="Yes",INDEX('Load Schedule'!$A$10:$D$8769,COLUMN(L340),4),'Load Schedule'!$J$10*_xlfn.XLOOKUP('Load Schedule'!$J$9,'Load Schedule'!$F$16:$F$21,_xlfn.XLOOKUP(M$3,'Load Schedule'!$G$15:$AD$15,'Load Schedule'!$G$16:$AD$21)))</f>
        <v>0</v>
      </c>
      <c r="N343" s="26">
        <f t="array" ref="N343">IF('Load Schedule'!$D$6="Yes",INDEX('Load Schedule'!$A$10:$D$8769,COLUMN(M340),4),'Load Schedule'!$J$10*_xlfn.XLOOKUP('Load Schedule'!$J$9,'Load Schedule'!$F$16:$F$21,_xlfn.XLOOKUP(N$3,'Load Schedule'!$G$15:$AD$15,'Load Schedule'!$G$16:$AD$21)))</f>
        <v>0</v>
      </c>
      <c r="O343" s="26">
        <f t="array" ref="O343">IF('Load Schedule'!$D$6="Yes",INDEX('Load Schedule'!$A$10:$D$8769,COLUMN(N340),4),'Load Schedule'!$J$10*_xlfn.XLOOKUP('Load Schedule'!$J$9,'Load Schedule'!$F$16:$F$21,_xlfn.XLOOKUP(O$3,'Load Schedule'!$G$15:$AD$15,'Load Schedule'!$G$16:$AD$21)))</f>
        <v>0</v>
      </c>
      <c r="P343" s="26">
        <f t="array" ref="P343">IF('Load Schedule'!$D$6="Yes",INDEX('Load Schedule'!$A$10:$D$8769,COLUMN(O340),4),'Load Schedule'!$J$10*_xlfn.XLOOKUP('Load Schedule'!$J$9,'Load Schedule'!$F$16:$F$21,_xlfn.XLOOKUP(P$3,'Load Schedule'!$G$15:$AD$15,'Load Schedule'!$G$16:$AD$21)))</f>
        <v>0</v>
      </c>
      <c r="Q343" s="26">
        <f t="array" ref="Q343">IF('Load Schedule'!$D$6="Yes",INDEX('Load Schedule'!$A$10:$D$8769,COLUMN(P340),4),'Load Schedule'!$J$10*_xlfn.XLOOKUP('Load Schedule'!$J$9,'Load Schedule'!$F$16:$F$21,_xlfn.XLOOKUP(Q$3,'Load Schedule'!$G$15:$AD$15,'Load Schedule'!$G$16:$AD$21)))</f>
        <v>0</v>
      </c>
      <c r="R343" s="26">
        <f t="array" ref="R343">IF('Load Schedule'!$D$6="Yes",INDEX('Load Schedule'!$A$10:$D$8769,COLUMN(Q340),4),'Load Schedule'!$J$10*_xlfn.XLOOKUP('Load Schedule'!$J$9,'Load Schedule'!$F$16:$F$21,_xlfn.XLOOKUP(R$3,'Load Schedule'!$G$15:$AD$15,'Load Schedule'!$G$16:$AD$21)))</f>
        <v>0</v>
      </c>
      <c r="S343" s="26">
        <f t="array" ref="S343">IF('Load Schedule'!$D$6="Yes",INDEX('Load Schedule'!$A$10:$D$8769,COLUMN(R340),4),'Load Schedule'!$J$10*_xlfn.XLOOKUP('Load Schedule'!$J$9,'Load Schedule'!$F$16:$F$21,_xlfn.XLOOKUP(S$3,'Load Schedule'!$G$15:$AD$15,'Load Schedule'!$G$16:$AD$21)))</f>
        <v>0</v>
      </c>
      <c r="T343" s="26">
        <f t="array" ref="T343">IF('Load Schedule'!$D$6="Yes",INDEX('Load Schedule'!$A$10:$D$8769,COLUMN(S340),4),'Load Schedule'!$J$10*_xlfn.XLOOKUP('Load Schedule'!$J$9,'Load Schedule'!$F$16:$F$21,_xlfn.XLOOKUP(T$3,'Load Schedule'!$G$15:$AD$15,'Load Schedule'!$G$16:$AD$21)))</f>
        <v>0</v>
      </c>
      <c r="U343" s="26">
        <f t="array" ref="U343">IF('Load Schedule'!$D$6="Yes",INDEX('Load Schedule'!$A$10:$D$8769,COLUMN(T340),4),'Load Schedule'!$J$10*_xlfn.XLOOKUP('Load Schedule'!$J$9,'Load Schedule'!$F$16:$F$21,_xlfn.XLOOKUP(U$3,'Load Schedule'!$G$15:$AD$15,'Load Schedule'!$G$16:$AD$21)))</f>
        <v>0</v>
      </c>
      <c r="V343" s="26">
        <f t="array" ref="V343">IF('Load Schedule'!$D$6="Yes",INDEX('Load Schedule'!$A$10:$D$8769,COLUMN(U340),4),'Load Schedule'!$J$10*_xlfn.XLOOKUP('Load Schedule'!$J$9,'Load Schedule'!$F$16:$F$21,_xlfn.XLOOKUP(V$3,'Load Schedule'!$G$15:$AD$15,'Load Schedule'!$G$16:$AD$21)))</f>
        <v>0</v>
      </c>
      <c r="W343" s="26">
        <f t="array" ref="W343">IF('Load Schedule'!$D$6="Yes",INDEX('Load Schedule'!$A$10:$D$8769,COLUMN(V340),4),'Load Schedule'!$J$10*_xlfn.XLOOKUP('Load Schedule'!$J$9,'Load Schedule'!$F$16:$F$21,_xlfn.XLOOKUP(W$3,'Load Schedule'!$G$15:$AD$15,'Load Schedule'!$G$16:$AD$21)))</f>
        <v>0</v>
      </c>
      <c r="X343" s="26">
        <f t="array" ref="X343">IF('Load Schedule'!$D$6="Yes",INDEX('Load Schedule'!$A$10:$D$8769,COLUMN(W340),4),'Load Schedule'!$J$10*_xlfn.XLOOKUP('Load Schedule'!$J$9,'Load Schedule'!$F$16:$F$21,_xlfn.XLOOKUP(X$3,'Load Schedule'!$G$15:$AD$15,'Load Schedule'!$G$16:$AD$21)))</f>
        <v>0</v>
      </c>
      <c r="Y343" s="26">
        <f t="array" ref="Y343">IF('Load Schedule'!$D$6="Yes",INDEX('Load Schedule'!$A$10:$D$8769,COLUMN(X340),4),'Load Schedule'!$J$10*_xlfn.XLOOKUP('Load Schedule'!$J$9,'Load Schedule'!$F$16:$F$21,_xlfn.XLOOKUP(Y$3,'Load Schedule'!$G$15:$AD$15,'Load Schedule'!$G$16:$AD$21)))</f>
        <v>0</v>
      </c>
      <c r="AA343">
        <f t="shared" si="5"/>
        <v>8160</v>
      </c>
    </row>
    <row r="344" spans="1:27" x14ac:dyDescent="0.25">
      <c r="A344" s="8">
        <v>44537</v>
      </c>
      <c r="B344" s="26">
        <f t="array" ref="B344">IF('Load Schedule'!$D$6="Yes",INDEX('Load Schedule'!$A$10:$D$8769,COLUMN(A341),4),'Load Schedule'!$J$10*_xlfn.XLOOKUP('Load Schedule'!$J$9,'Load Schedule'!$F$16:$F$21,_xlfn.XLOOKUP(B$3,'Load Schedule'!$G$15:$AD$15,'Load Schedule'!$G$16:$AD$21)))</f>
        <v>0</v>
      </c>
      <c r="C344" s="26">
        <f t="array" ref="C344">IF('Load Schedule'!$D$6="Yes",INDEX('Load Schedule'!$A$10:$D$8769,COLUMN(B341),4),'Load Schedule'!$J$10*_xlfn.XLOOKUP('Load Schedule'!$J$9,'Load Schedule'!$F$16:$F$21,_xlfn.XLOOKUP(C$3,'Load Schedule'!$G$15:$AD$15,'Load Schedule'!$G$16:$AD$21)))</f>
        <v>0</v>
      </c>
      <c r="D344" s="26">
        <f t="array" ref="D344">IF('Load Schedule'!$D$6="Yes",INDEX('Load Schedule'!$A$10:$D$8769,COLUMN(C341),4),'Load Schedule'!$J$10*_xlfn.XLOOKUP('Load Schedule'!$J$9,'Load Schedule'!$F$16:$F$21,_xlfn.XLOOKUP(D$3,'Load Schedule'!$G$15:$AD$15,'Load Schedule'!$G$16:$AD$21)))</f>
        <v>0</v>
      </c>
      <c r="E344" s="26">
        <f t="array" ref="E344">IF('Load Schedule'!$D$6="Yes",INDEX('Load Schedule'!$A$10:$D$8769,COLUMN(D341),4),'Load Schedule'!$J$10*_xlfn.XLOOKUP('Load Schedule'!$J$9,'Load Schedule'!$F$16:$F$21,_xlfn.XLOOKUP(E$3,'Load Schedule'!$G$15:$AD$15,'Load Schedule'!$G$16:$AD$21)))</f>
        <v>0</v>
      </c>
      <c r="F344" s="26">
        <f t="array" ref="F344">IF('Load Schedule'!$D$6="Yes",INDEX('Load Schedule'!$A$10:$D$8769,COLUMN(E341),4),'Load Schedule'!$J$10*_xlfn.XLOOKUP('Load Schedule'!$J$9,'Load Schedule'!$F$16:$F$21,_xlfn.XLOOKUP(F$3,'Load Schedule'!$G$15:$AD$15,'Load Schedule'!$G$16:$AD$21)))</f>
        <v>0</v>
      </c>
      <c r="G344" s="26">
        <f t="array" ref="G344">IF('Load Schedule'!$D$6="Yes",INDEX('Load Schedule'!$A$10:$D$8769,COLUMN(F341),4),'Load Schedule'!$J$10*_xlfn.XLOOKUP('Load Schedule'!$J$9,'Load Schedule'!$F$16:$F$21,_xlfn.XLOOKUP(G$3,'Load Schedule'!$G$15:$AD$15,'Load Schedule'!$G$16:$AD$21)))</f>
        <v>0</v>
      </c>
      <c r="H344" s="26">
        <f t="array" ref="H344">IF('Load Schedule'!$D$6="Yes",INDEX('Load Schedule'!$A$10:$D$8769,COLUMN(G341),4),'Load Schedule'!$J$10*_xlfn.XLOOKUP('Load Schedule'!$J$9,'Load Schedule'!$F$16:$F$21,_xlfn.XLOOKUP(H$3,'Load Schedule'!$G$15:$AD$15,'Load Schedule'!$G$16:$AD$21)))</f>
        <v>0</v>
      </c>
      <c r="I344" s="26">
        <f t="array" ref="I344">IF('Load Schedule'!$D$6="Yes",INDEX('Load Schedule'!$A$10:$D$8769,COLUMN(H341),4),'Load Schedule'!$J$10*_xlfn.XLOOKUP('Load Schedule'!$J$9,'Load Schedule'!$F$16:$F$21,_xlfn.XLOOKUP(I$3,'Load Schedule'!$G$15:$AD$15,'Load Schedule'!$G$16:$AD$21)))</f>
        <v>0</v>
      </c>
      <c r="J344" s="26">
        <f t="array" ref="J344">IF('Load Schedule'!$D$6="Yes",INDEX('Load Schedule'!$A$10:$D$8769,COLUMN(I341),4),'Load Schedule'!$J$10*_xlfn.XLOOKUP('Load Schedule'!$J$9,'Load Schedule'!$F$16:$F$21,_xlfn.XLOOKUP(J$3,'Load Schedule'!$G$15:$AD$15,'Load Schedule'!$G$16:$AD$21)))</f>
        <v>0</v>
      </c>
      <c r="K344" s="26">
        <f t="array" ref="K344">IF('Load Schedule'!$D$6="Yes",INDEX('Load Schedule'!$A$10:$D$8769,COLUMN(J341),4),'Load Schedule'!$J$10*_xlfn.XLOOKUP('Load Schedule'!$J$9,'Load Schedule'!$F$16:$F$21,_xlfn.XLOOKUP(K$3,'Load Schedule'!$G$15:$AD$15,'Load Schedule'!$G$16:$AD$21)))</f>
        <v>0</v>
      </c>
      <c r="L344" s="26">
        <f t="array" ref="L344">IF('Load Schedule'!$D$6="Yes",INDEX('Load Schedule'!$A$10:$D$8769,COLUMN(K341),4),'Load Schedule'!$J$10*_xlfn.XLOOKUP('Load Schedule'!$J$9,'Load Schedule'!$F$16:$F$21,_xlfn.XLOOKUP(L$3,'Load Schedule'!$G$15:$AD$15,'Load Schedule'!$G$16:$AD$21)))</f>
        <v>0</v>
      </c>
      <c r="M344" s="26">
        <f t="array" ref="M344">IF('Load Schedule'!$D$6="Yes",INDEX('Load Schedule'!$A$10:$D$8769,COLUMN(L341),4),'Load Schedule'!$J$10*_xlfn.XLOOKUP('Load Schedule'!$J$9,'Load Schedule'!$F$16:$F$21,_xlfn.XLOOKUP(M$3,'Load Schedule'!$G$15:$AD$15,'Load Schedule'!$G$16:$AD$21)))</f>
        <v>0</v>
      </c>
      <c r="N344" s="26">
        <f t="array" ref="N344">IF('Load Schedule'!$D$6="Yes",INDEX('Load Schedule'!$A$10:$D$8769,COLUMN(M341),4),'Load Schedule'!$J$10*_xlfn.XLOOKUP('Load Schedule'!$J$9,'Load Schedule'!$F$16:$F$21,_xlfn.XLOOKUP(N$3,'Load Schedule'!$G$15:$AD$15,'Load Schedule'!$G$16:$AD$21)))</f>
        <v>0</v>
      </c>
      <c r="O344" s="26">
        <f t="array" ref="O344">IF('Load Schedule'!$D$6="Yes",INDEX('Load Schedule'!$A$10:$D$8769,COLUMN(N341),4),'Load Schedule'!$J$10*_xlfn.XLOOKUP('Load Schedule'!$J$9,'Load Schedule'!$F$16:$F$21,_xlfn.XLOOKUP(O$3,'Load Schedule'!$G$15:$AD$15,'Load Schedule'!$G$16:$AD$21)))</f>
        <v>0</v>
      </c>
      <c r="P344" s="26">
        <f t="array" ref="P344">IF('Load Schedule'!$D$6="Yes",INDEX('Load Schedule'!$A$10:$D$8769,COLUMN(O341),4),'Load Schedule'!$J$10*_xlfn.XLOOKUP('Load Schedule'!$J$9,'Load Schedule'!$F$16:$F$21,_xlfn.XLOOKUP(P$3,'Load Schedule'!$G$15:$AD$15,'Load Schedule'!$G$16:$AD$21)))</f>
        <v>0</v>
      </c>
      <c r="Q344" s="26">
        <f t="array" ref="Q344">IF('Load Schedule'!$D$6="Yes",INDEX('Load Schedule'!$A$10:$D$8769,COLUMN(P341),4),'Load Schedule'!$J$10*_xlfn.XLOOKUP('Load Schedule'!$J$9,'Load Schedule'!$F$16:$F$21,_xlfn.XLOOKUP(Q$3,'Load Schedule'!$G$15:$AD$15,'Load Schedule'!$G$16:$AD$21)))</f>
        <v>0</v>
      </c>
      <c r="R344" s="26">
        <f t="array" ref="R344">IF('Load Schedule'!$D$6="Yes",INDEX('Load Schedule'!$A$10:$D$8769,COLUMN(Q341),4),'Load Schedule'!$J$10*_xlfn.XLOOKUP('Load Schedule'!$J$9,'Load Schedule'!$F$16:$F$21,_xlfn.XLOOKUP(R$3,'Load Schedule'!$G$15:$AD$15,'Load Schedule'!$G$16:$AD$21)))</f>
        <v>0</v>
      </c>
      <c r="S344" s="26">
        <f t="array" ref="S344">IF('Load Schedule'!$D$6="Yes",INDEX('Load Schedule'!$A$10:$D$8769,COLUMN(R341),4),'Load Schedule'!$J$10*_xlfn.XLOOKUP('Load Schedule'!$J$9,'Load Schedule'!$F$16:$F$21,_xlfn.XLOOKUP(S$3,'Load Schedule'!$G$15:$AD$15,'Load Schedule'!$G$16:$AD$21)))</f>
        <v>0</v>
      </c>
      <c r="T344" s="26">
        <f t="array" ref="T344">IF('Load Schedule'!$D$6="Yes",INDEX('Load Schedule'!$A$10:$D$8769,COLUMN(S341),4),'Load Schedule'!$J$10*_xlfn.XLOOKUP('Load Schedule'!$J$9,'Load Schedule'!$F$16:$F$21,_xlfn.XLOOKUP(T$3,'Load Schedule'!$G$15:$AD$15,'Load Schedule'!$G$16:$AD$21)))</f>
        <v>0</v>
      </c>
      <c r="U344" s="26">
        <f t="array" ref="U344">IF('Load Schedule'!$D$6="Yes",INDEX('Load Schedule'!$A$10:$D$8769,COLUMN(T341),4),'Load Schedule'!$J$10*_xlfn.XLOOKUP('Load Schedule'!$J$9,'Load Schedule'!$F$16:$F$21,_xlfn.XLOOKUP(U$3,'Load Schedule'!$G$15:$AD$15,'Load Schedule'!$G$16:$AD$21)))</f>
        <v>0</v>
      </c>
      <c r="V344" s="26">
        <f t="array" ref="V344">IF('Load Schedule'!$D$6="Yes",INDEX('Load Schedule'!$A$10:$D$8769,COLUMN(U341),4),'Load Schedule'!$J$10*_xlfn.XLOOKUP('Load Schedule'!$J$9,'Load Schedule'!$F$16:$F$21,_xlfn.XLOOKUP(V$3,'Load Schedule'!$G$15:$AD$15,'Load Schedule'!$G$16:$AD$21)))</f>
        <v>0</v>
      </c>
      <c r="W344" s="26">
        <f t="array" ref="W344">IF('Load Schedule'!$D$6="Yes",INDEX('Load Schedule'!$A$10:$D$8769,COLUMN(V341),4),'Load Schedule'!$J$10*_xlfn.XLOOKUP('Load Schedule'!$J$9,'Load Schedule'!$F$16:$F$21,_xlfn.XLOOKUP(W$3,'Load Schedule'!$G$15:$AD$15,'Load Schedule'!$G$16:$AD$21)))</f>
        <v>0</v>
      </c>
      <c r="X344" s="26">
        <f t="array" ref="X344">IF('Load Schedule'!$D$6="Yes",INDEX('Load Schedule'!$A$10:$D$8769,COLUMN(W341),4),'Load Schedule'!$J$10*_xlfn.XLOOKUP('Load Schedule'!$J$9,'Load Schedule'!$F$16:$F$21,_xlfn.XLOOKUP(X$3,'Load Schedule'!$G$15:$AD$15,'Load Schedule'!$G$16:$AD$21)))</f>
        <v>0</v>
      </c>
      <c r="Y344" s="26">
        <f t="array" ref="Y344">IF('Load Schedule'!$D$6="Yes",INDEX('Load Schedule'!$A$10:$D$8769,COLUMN(X341),4),'Load Schedule'!$J$10*_xlfn.XLOOKUP('Load Schedule'!$J$9,'Load Schedule'!$F$16:$F$21,_xlfn.XLOOKUP(Y$3,'Load Schedule'!$G$15:$AD$15,'Load Schedule'!$G$16:$AD$21)))</f>
        <v>0</v>
      </c>
      <c r="AA344">
        <f t="shared" si="5"/>
        <v>8184</v>
      </c>
    </row>
    <row r="345" spans="1:27" x14ac:dyDescent="0.25">
      <c r="A345" s="8">
        <v>44538</v>
      </c>
      <c r="B345" s="26">
        <f t="array" ref="B345">IF('Load Schedule'!$D$6="Yes",INDEX('Load Schedule'!$A$10:$D$8769,COLUMN(A342),4),'Load Schedule'!$J$10*_xlfn.XLOOKUP('Load Schedule'!$J$9,'Load Schedule'!$F$16:$F$21,_xlfn.XLOOKUP(B$3,'Load Schedule'!$G$15:$AD$15,'Load Schedule'!$G$16:$AD$21)))</f>
        <v>0</v>
      </c>
      <c r="C345" s="26">
        <f t="array" ref="C345">IF('Load Schedule'!$D$6="Yes",INDEX('Load Schedule'!$A$10:$D$8769,COLUMN(B342),4),'Load Schedule'!$J$10*_xlfn.XLOOKUP('Load Schedule'!$J$9,'Load Schedule'!$F$16:$F$21,_xlfn.XLOOKUP(C$3,'Load Schedule'!$G$15:$AD$15,'Load Schedule'!$G$16:$AD$21)))</f>
        <v>0</v>
      </c>
      <c r="D345" s="26">
        <f t="array" ref="D345">IF('Load Schedule'!$D$6="Yes",INDEX('Load Schedule'!$A$10:$D$8769,COLUMN(C342),4),'Load Schedule'!$J$10*_xlfn.XLOOKUP('Load Schedule'!$J$9,'Load Schedule'!$F$16:$F$21,_xlfn.XLOOKUP(D$3,'Load Schedule'!$G$15:$AD$15,'Load Schedule'!$G$16:$AD$21)))</f>
        <v>0</v>
      </c>
      <c r="E345" s="26">
        <f t="array" ref="E345">IF('Load Schedule'!$D$6="Yes",INDEX('Load Schedule'!$A$10:$D$8769,COLUMN(D342),4),'Load Schedule'!$J$10*_xlfn.XLOOKUP('Load Schedule'!$J$9,'Load Schedule'!$F$16:$F$21,_xlfn.XLOOKUP(E$3,'Load Schedule'!$G$15:$AD$15,'Load Schedule'!$G$16:$AD$21)))</f>
        <v>0</v>
      </c>
      <c r="F345" s="26">
        <f t="array" ref="F345">IF('Load Schedule'!$D$6="Yes",INDEX('Load Schedule'!$A$10:$D$8769,COLUMN(E342),4),'Load Schedule'!$J$10*_xlfn.XLOOKUP('Load Schedule'!$J$9,'Load Schedule'!$F$16:$F$21,_xlfn.XLOOKUP(F$3,'Load Schedule'!$G$15:$AD$15,'Load Schedule'!$G$16:$AD$21)))</f>
        <v>0</v>
      </c>
      <c r="G345" s="26">
        <f t="array" ref="G345">IF('Load Schedule'!$D$6="Yes",INDEX('Load Schedule'!$A$10:$D$8769,COLUMN(F342),4),'Load Schedule'!$J$10*_xlfn.XLOOKUP('Load Schedule'!$J$9,'Load Schedule'!$F$16:$F$21,_xlfn.XLOOKUP(G$3,'Load Schedule'!$G$15:$AD$15,'Load Schedule'!$G$16:$AD$21)))</f>
        <v>0</v>
      </c>
      <c r="H345" s="26">
        <f t="array" ref="H345">IF('Load Schedule'!$D$6="Yes",INDEX('Load Schedule'!$A$10:$D$8769,COLUMN(G342),4),'Load Schedule'!$J$10*_xlfn.XLOOKUP('Load Schedule'!$J$9,'Load Schedule'!$F$16:$F$21,_xlfn.XLOOKUP(H$3,'Load Schedule'!$G$15:$AD$15,'Load Schedule'!$G$16:$AD$21)))</f>
        <v>0</v>
      </c>
      <c r="I345" s="26">
        <f t="array" ref="I345">IF('Load Schedule'!$D$6="Yes",INDEX('Load Schedule'!$A$10:$D$8769,COLUMN(H342),4),'Load Schedule'!$J$10*_xlfn.XLOOKUP('Load Schedule'!$J$9,'Load Schedule'!$F$16:$F$21,_xlfn.XLOOKUP(I$3,'Load Schedule'!$G$15:$AD$15,'Load Schedule'!$G$16:$AD$21)))</f>
        <v>0</v>
      </c>
      <c r="J345" s="26">
        <f t="array" ref="J345">IF('Load Schedule'!$D$6="Yes",INDEX('Load Schedule'!$A$10:$D$8769,COLUMN(I342),4),'Load Schedule'!$J$10*_xlfn.XLOOKUP('Load Schedule'!$J$9,'Load Schedule'!$F$16:$F$21,_xlfn.XLOOKUP(J$3,'Load Schedule'!$G$15:$AD$15,'Load Schedule'!$G$16:$AD$21)))</f>
        <v>0</v>
      </c>
      <c r="K345" s="26">
        <f t="array" ref="K345">IF('Load Schedule'!$D$6="Yes",INDEX('Load Schedule'!$A$10:$D$8769,COLUMN(J342),4),'Load Schedule'!$J$10*_xlfn.XLOOKUP('Load Schedule'!$J$9,'Load Schedule'!$F$16:$F$21,_xlfn.XLOOKUP(K$3,'Load Schedule'!$G$15:$AD$15,'Load Schedule'!$G$16:$AD$21)))</f>
        <v>0</v>
      </c>
      <c r="L345" s="26">
        <f t="array" ref="L345">IF('Load Schedule'!$D$6="Yes",INDEX('Load Schedule'!$A$10:$D$8769,COLUMN(K342),4),'Load Schedule'!$J$10*_xlfn.XLOOKUP('Load Schedule'!$J$9,'Load Schedule'!$F$16:$F$21,_xlfn.XLOOKUP(L$3,'Load Schedule'!$G$15:$AD$15,'Load Schedule'!$G$16:$AD$21)))</f>
        <v>0</v>
      </c>
      <c r="M345" s="26">
        <f t="array" ref="M345">IF('Load Schedule'!$D$6="Yes",INDEX('Load Schedule'!$A$10:$D$8769,COLUMN(L342),4),'Load Schedule'!$J$10*_xlfn.XLOOKUP('Load Schedule'!$J$9,'Load Schedule'!$F$16:$F$21,_xlfn.XLOOKUP(M$3,'Load Schedule'!$G$15:$AD$15,'Load Schedule'!$G$16:$AD$21)))</f>
        <v>0</v>
      </c>
      <c r="N345" s="26">
        <f t="array" ref="N345">IF('Load Schedule'!$D$6="Yes",INDEX('Load Schedule'!$A$10:$D$8769,COLUMN(M342),4),'Load Schedule'!$J$10*_xlfn.XLOOKUP('Load Schedule'!$J$9,'Load Schedule'!$F$16:$F$21,_xlfn.XLOOKUP(N$3,'Load Schedule'!$G$15:$AD$15,'Load Schedule'!$G$16:$AD$21)))</f>
        <v>0</v>
      </c>
      <c r="O345" s="26">
        <f t="array" ref="O345">IF('Load Schedule'!$D$6="Yes",INDEX('Load Schedule'!$A$10:$D$8769,COLUMN(N342),4),'Load Schedule'!$J$10*_xlfn.XLOOKUP('Load Schedule'!$J$9,'Load Schedule'!$F$16:$F$21,_xlfn.XLOOKUP(O$3,'Load Schedule'!$G$15:$AD$15,'Load Schedule'!$G$16:$AD$21)))</f>
        <v>0</v>
      </c>
      <c r="P345" s="26">
        <f t="array" ref="P345">IF('Load Schedule'!$D$6="Yes",INDEX('Load Schedule'!$A$10:$D$8769,COLUMN(O342),4),'Load Schedule'!$J$10*_xlfn.XLOOKUP('Load Schedule'!$J$9,'Load Schedule'!$F$16:$F$21,_xlfn.XLOOKUP(P$3,'Load Schedule'!$G$15:$AD$15,'Load Schedule'!$G$16:$AD$21)))</f>
        <v>0</v>
      </c>
      <c r="Q345" s="26">
        <f t="array" ref="Q345">IF('Load Schedule'!$D$6="Yes",INDEX('Load Schedule'!$A$10:$D$8769,COLUMN(P342),4),'Load Schedule'!$J$10*_xlfn.XLOOKUP('Load Schedule'!$J$9,'Load Schedule'!$F$16:$F$21,_xlfn.XLOOKUP(Q$3,'Load Schedule'!$G$15:$AD$15,'Load Schedule'!$G$16:$AD$21)))</f>
        <v>0</v>
      </c>
      <c r="R345" s="26">
        <f t="array" ref="R345">IF('Load Schedule'!$D$6="Yes",INDEX('Load Schedule'!$A$10:$D$8769,COLUMN(Q342),4),'Load Schedule'!$J$10*_xlfn.XLOOKUP('Load Schedule'!$J$9,'Load Schedule'!$F$16:$F$21,_xlfn.XLOOKUP(R$3,'Load Schedule'!$G$15:$AD$15,'Load Schedule'!$G$16:$AD$21)))</f>
        <v>0</v>
      </c>
      <c r="S345" s="26">
        <f t="array" ref="S345">IF('Load Schedule'!$D$6="Yes",INDEX('Load Schedule'!$A$10:$D$8769,COLUMN(R342),4),'Load Schedule'!$J$10*_xlfn.XLOOKUP('Load Schedule'!$J$9,'Load Schedule'!$F$16:$F$21,_xlfn.XLOOKUP(S$3,'Load Schedule'!$G$15:$AD$15,'Load Schedule'!$G$16:$AD$21)))</f>
        <v>0</v>
      </c>
      <c r="T345" s="26">
        <f t="array" ref="T345">IF('Load Schedule'!$D$6="Yes",INDEX('Load Schedule'!$A$10:$D$8769,COLUMN(S342),4),'Load Schedule'!$J$10*_xlfn.XLOOKUP('Load Schedule'!$J$9,'Load Schedule'!$F$16:$F$21,_xlfn.XLOOKUP(T$3,'Load Schedule'!$G$15:$AD$15,'Load Schedule'!$G$16:$AD$21)))</f>
        <v>0</v>
      </c>
      <c r="U345" s="26">
        <f t="array" ref="U345">IF('Load Schedule'!$D$6="Yes",INDEX('Load Schedule'!$A$10:$D$8769,COLUMN(T342),4),'Load Schedule'!$J$10*_xlfn.XLOOKUP('Load Schedule'!$J$9,'Load Schedule'!$F$16:$F$21,_xlfn.XLOOKUP(U$3,'Load Schedule'!$G$15:$AD$15,'Load Schedule'!$G$16:$AD$21)))</f>
        <v>0</v>
      </c>
      <c r="V345" s="26">
        <f t="array" ref="V345">IF('Load Schedule'!$D$6="Yes",INDEX('Load Schedule'!$A$10:$D$8769,COLUMN(U342),4),'Load Schedule'!$J$10*_xlfn.XLOOKUP('Load Schedule'!$J$9,'Load Schedule'!$F$16:$F$21,_xlfn.XLOOKUP(V$3,'Load Schedule'!$G$15:$AD$15,'Load Schedule'!$G$16:$AD$21)))</f>
        <v>0</v>
      </c>
      <c r="W345" s="26">
        <f t="array" ref="W345">IF('Load Schedule'!$D$6="Yes",INDEX('Load Schedule'!$A$10:$D$8769,COLUMN(V342),4),'Load Schedule'!$J$10*_xlfn.XLOOKUP('Load Schedule'!$J$9,'Load Schedule'!$F$16:$F$21,_xlfn.XLOOKUP(W$3,'Load Schedule'!$G$15:$AD$15,'Load Schedule'!$G$16:$AD$21)))</f>
        <v>0</v>
      </c>
      <c r="X345" s="26">
        <f t="array" ref="X345">IF('Load Schedule'!$D$6="Yes",INDEX('Load Schedule'!$A$10:$D$8769,COLUMN(W342),4),'Load Schedule'!$J$10*_xlfn.XLOOKUP('Load Schedule'!$J$9,'Load Schedule'!$F$16:$F$21,_xlfn.XLOOKUP(X$3,'Load Schedule'!$G$15:$AD$15,'Load Schedule'!$G$16:$AD$21)))</f>
        <v>0</v>
      </c>
      <c r="Y345" s="26">
        <f t="array" ref="Y345">IF('Load Schedule'!$D$6="Yes",INDEX('Load Schedule'!$A$10:$D$8769,COLUMN(X342),4),'Load Schedule'!$J$10*_xlfn.XLOOKUP('Load Schedule'!$J$9,'Load Schedule'!$F$16:$F$21,_xlfn.XLOOKUP(Y$3,'Load Schedule'!$G$15:$AD$15,'Load Schedule'!$G$16:$AD$21)))</f>
        <v>0</v>
      </c>
      <c r="AA345">
        <f t="shared" si="5"/>
        <v>8208</v>
      </c>
    </row>
    <row r="346" spans="1:27" x14ac:dyDescent="0.25">
      <c r="A346" s="8">
        <v>44539</v>
      </c>
      <c r="B346" s="26">
        <f t="array" ref="B346">IF('Load Schedule'!$D$6="Yes",INDEX('Load Schedule'!$A$10:$D$8769,COLUMN(A343),4),'Load Schedule'!$J$10*_xlfn.XLOOKUP('Load Schedule'!$J$9,'Load Schedule'!$F$16:$F$21,_xlfn.XLOOKUP(B$3,'Load Schedule'!$G$15:$AD$15,'Load Schedule'!$G$16:$AD$21)))</f>
        <v>0</v>
      </c>
      <c r="C346" s="26">
        <f t="array" ref="C346">IF('Load Schedule'!$D$6="Yes",INDEX('Load Schedule'!$A$10:$D$8769,COLUMN(B343),4),'Load Schedule'!$J$10*_xlfn.XLOOKUP('Load Schedule'!$J$9,'Load Schedule'!$F$16:$F$21,_xlfn.XLOOKUP(C$3,'Load Schedule'!$G$15:$AD$15,'Load Schedule'!$G$16:$AD$21)))</f>
        <v>0</v>
      </c>
      <c r="D346" s="26">
        <f t="array" ref="D346">IF('Load Schedule'!$D$6="Yes",INDEX('Load Schedule'!$A$10:$D$8769,COLUMN(C343),4),'Load Schedule'!$J$10*_xlfn.XLOOKUP('Load Schedule'!$J$9,'Load Schedule'!$F$16:$F$21,_xlfn.XLOOKUP(D$3,'Load Schedule'!$G$15:$AD$15,'Load Schedule'!$G$16:$AD$21)))</f>
        <v>0</v>
      </c>
      <c r="E346" s="26">
        <f t="array" ref="E346">IF('Load Schedule'!$D$6="Yes",INDEX('Load Schedule'!$A$10:$D$8769,COLUMN(D343),4),'Load Schedule'!$J$10*_xlfn.XLOOKUP('Load Schedule'!$J$9,'Load Schedule'!$F$16:$F$21,_xlfn.XLOOKUP(E$3,'Load Schedule'!$G$15:$AD$15,'Load Schedule'!$G$16:$AD$21)))</f>
        <v>0</v>
      </c>
      <c r="F346" s="26">
        <f t="array" ref="F346">IF('Load Schedule'!$D$6="Yes",INDEX('Load Schedule'!$A$10:$D$8769,COLUMN(E343),4),'Load Schedule'!$J$10*_xlfn.XLOOKUP('Load Schedule'!$J$9,'Load Schedule'!$F$16:$F$21,_xlfn.XLOOKUP(F$3,'Load Schedule'!$G$15:$AD$15,'Load Schedule'!$G$16:$AD$21)))</f>
        <v>0</v>
      </c>
      <c r="G346" s="26">
        <f t="array" ref="G346">IF('Load Schedule'!$D$6="Yes",INDEX('Load Schedule'!$A$10:$D$8769,COLUMN(F343),4),'Load Schedule'!$J$10*_xlfn.XLOOKUP('Load Schedule'!$J$9,'Load Schedule'!$F$16:$F$21,_xlfn.XLOOKUP(G$3,'Load Schedule'!$G$15:$AD$15,'Load Schedule'!$G$16:$AD$21)))</f>
        <v>0</v>
      </c>
      <c r="H346" s="26">
        <f t="array" ref="H346">IF('Load Schedule'!$D$6="Yes",INDEX('Load Schedule'!$A$10:$D$8769,COLUMN(G343),4),'Load Schedule'!$J$10*_xlfn.XLOOKUP('Load Schedule'!$J$9,'Load Schedule'!$F$16:$F$21,_xlfn.XLOOKUP(H$3,'Load Schedule'!$G$15:$AD$15,'Load Schedule'!$G$16:$AD$21)))</f>
        <v>0</v>
      </c>
      <c r="I346" s="26">
        <f t="array" ref="I346">IF('Load Schedule'!$D$6="Yes",INDEX('Load Schedule'!$A$10:$D$8769,COLUMN(H343),4),'Load Schedule'!$J$10*_xlfn.XLOOKUP('Load Schedule'!$J$9,'Load Schedule'!$F$16:$F$21,_xlfn.XLOOKUP(I$3,'Load Schedule'!$G$15:$AD$15,'Load Schedule'!$G$16:$AD$21)))</f>
        <v>0</v>
      </c>
      <c r="J346" s="26">
        <f t="array" ref="J346">IF('Load Schedule'!$D$6="Yes",INDEX('Load Schedule'!$A$10:$D$8769,COLUMN(I343),4),'Load Schedule'!$J$10*_xlfn.XLOOKUP('Load Schedule'!$J$9,'Load Schedule'!$F$16:$F$21,_xlfn.XLOOKUP(J$3,'Load Schedule'!$G$15:$AD$15,'Load Schedule'!$G$16:$AD$21)))</f>
        <v>0</v>
      </c>
      <c r="K346" s="26">
        <f t="array" ref="K346">IF('Load Schedule'!$D$6="Yes",INDEX('Load Schedule'!$A$10:$D$8769,COLUMN(J343),4),'Load Schedule'!$J$10*_xlfn.XLOOKUP('Load Schedule'!$J$9,'Load Schedule'!$F$16:$F$21,_xlfn.XLOOKUP(K$3,'Load Schedule'!$G$15:$AD$15,'Load Schedule'!$G$16:$AD$21)))</f>
        <v>0</v>
      </c>
      <c r="L346" s="26">
        <f t="array" ref="L346">IF('Load Schedule'!$D$6="Yes",INDEX('Load Schedule'!$A$10:$D$8769,COLUMN(K343),4),'Load Schedule'!$J$10*_xlfn.XLOOKUP('Load Schedule'!$J$9,'Load Schedule'!$F$16:$F$21,_xlfn.XLOOKUP(L$3,'Load Schedule'!$G$15:$AD$15,'Load Schedule'!$G$16:$AD$21)))</f>
        <v>0</v>
      </c>
      <c r="M346" s="26">
        <f t="array" ref="M346">IF('Load Schedule'!$D$6="Yes",INDEX('Load Schedule'!$A$10:$D$8769,COLUMN(L343),4),'Load Schedule'!$J$10*_xlfn.XLOOKUP('Load Schedule'!$J$9,'Load Schedule'!$F$16:$F$21,_xlfn.XLOOKUP(M$3,'Load Schedule'!$G$15:$AD$15,'Load Schedule'!$G$16:$AD$21)))</f>
        <v>0</v>
      </c>
      <c r="N346" s="26">
        <f t="array" ref="N346">IF('Load Schedule'!$D$6="Yes",INDEX('Load Schedule'!$A$10:$D$8769,COLUMN(M343),4),'Load Schedule'!$J$10*_xlfn.XLOOKUP('Load Schedule'!$J$9,'Load Schedule'!$F$16:$F$21,_xlfn.XLOOKUP(N$3,'Load Schedule'!$G$15:$AD$15,'Load Schedule'!$G$16:$AD$21)))</f>
        <v>0</v>
      </c>
      <c r="O346" s="26">
        <f t="array" ref="O346">IF('Load Schedule'!$D$6="Yes",INDEX('Load Schedule'!$A$10:$D$8769,COLUMN(N343),4),'Load Schedule'!$J$10*_xlfn.XLOOKUP('Load Schedule'!$J$9,'Load Schedule'!$F$16:$F$21,_xlfn.XLOOKUP(O$3,'Load Schedule'!$G$15:$AD$15,'Load Schedule'!$G$16:$AD$21)))</f>
        <v>0</v>
      </c>
      <c r="P346" s="26">
        <f t="array" ref="P346">IF('Load Schedule'!$D$6="Yes",INDEX('Load Schedule'!$A$10:$D$8769,COLUMN(O343),4),'Load Schedule'!$J$10*_xlfn.XLOOKUP('Load Schedule'!$J$9,'Load Schedule'!$F$16:$F$21,_xlfn.XLOOKUP(P$3,'Load Schedule'!$G$15:$AD$15,'Load Schedule'!$G$16:$AD$21)))</f>
        <v>0</v>
      </c>
      <c r="Q346" s="26">
        <f t="array" ref="Q346">IF('Load Schedule'!$D$6="Yes",INDEX('Load Schedule'!$A$10:$D$8769,COLUMN(P343),4),'Load Schedule'!$J$10*_xlfn.XLOOKUP('Load Schedule'!$J$9,'Load Schedule'!$F$16:$F$21,_xlfn.XLOOKUP(Q$3,'Load Schedule'!$G$15:$AD$15,'Load Schedule'!$G$16:$AD$21)))</f>
        <v>0</v>
      </c>
      <c r="R346" s="26">
        <f t="array" ref="R346">IF('Load Schedule'!$D$6="Yes",INDEX('Load Schedule'!$A$10:$D$8769,COLUMN(Q343),4),'Load Schedule'!$J$10*_xlfn.XLOOKUP('Load Schedule'!$J$9,'Load Schedule'!$F$16:$F$21,_xlfn.XLOOKUP(R$3,'Load Schedule'!$G$15:$AD$15,'Load Schedule'!$G$16:$AD$21)))</f>
        <v>0</v>
      </c>
      <c r="S346" s="26">
        <f t="array" ref="S346">IF('Load Schedule'!$D$6="Yes",INDEX('Load Schedule'!$A$10:$D$8769,COLUMN(R343),4),'Load Schedule'!$J$10*_xlfn.XLOOKUP('Load Schedule'!$J$9,'Load Schedule'!$F$16:$F$21,_xlfn.XLOOKUP(S$3,'Load Schedule'!$G$15:$AD$15,'Load Schedule'!$G$16:$AD$21)))</f>
        <v>0</v>
      </c>
      <c r="T346" s="26">
        <f t="array" ref="T346">IF('Load Schedule'!$D$6="Yes",INDEX('Load Schedule'!$A$10:$D$8769,COLUMN(S343),4),'Load Schedule'!$J$10*_xlfn.XLOOKUP('Load Schedule'!$J$9,'Load Schedule'!$F$16:$F$21,_xlfn.XLOOKUP(T$3,'Load Schedule'!$G$15:$AD$15,'Load Schedule'!$G$16:$AD$21)))</f>
        <v>0</v>
      </c>
      <c r="U346" s="26">
        <f t="array" ref="U346">IF('Load Schedule'!$D$6="Yes",INDEX('Load Schedule'!$A$10:$D$8769,COLUMN(T343),4),'Load Schedule'!$J$10*_xlfn.XLOOKUP('Load Schedule'!$J$9,'Load Schedule'!$F$16:$F$21,_xlfn.XLOOKUP(U$3,'Load Schedule'!$G$15:$AD$15,'Load Schedule'!$G$16:$AD$21)))</f>
        <v>0</v>
      </c>
      <c r="V346" s="26">
        <f t="array" ref="V346">IF('Load Schedule'!$D$6="Yes",INDEX('Load Schedule'!$A$10:$D$8769,COLUMN(U343),4),'Load Schedule'!$J$10*_xlfn.XLOOKUP('Load Schedule'!$J$9,'Load Schedule'!$F$16:$F$21,_xlfn.XLOOKUP(V$3,'Load Schedule'!$G$15:$AD$15,'Load Schedule'!$G$16:$AD$21)))</f>
        <v>0</v>
      </c>
      <c r="W346" s="26">
        <f t="array" ref="W346">IF('Load Schedule'!$D$6="Yes",INDEX('Load Schedule'!$A$10:$D$8769,COLUMN(V343),4),'Load Schedule'!$J$10*_xlfn.XLOOKUP('Load Schedule'!$J$9,'Load Schedule'!$F$16:$F$21,_xlfn.XLOOKUP(W$3,'Load Schedule'!$G$15:$AD$15,'Load Schedule'!$G$16:$AD$21)))</f>
        <v>0</v>
      </c>
      <c r="X346" s="26">
        <f t="array" ref="X346">IF('Load Schedule'!$D$6="Yes",INDEX('Load Schedule'!$A$10:$D$8769,COLUMN(W343),4),'Load Schedule'!$J$10*_xlfn.XLOOKUP('Load Schedule'!$J$9,'Load Schedule'!$F$16:$F$21,_xlfn.XLOOKUP(X$3,'Load Schedule'!$G$15:$AD$15,'Load Schedule'!$G$16:$AD$21)))</f>
        <v>0</v>
      </c>
      <c r="Y346" s="26">
        <f t="array" ref="Y346">IF('Load Schedule'!$D$6="Yes",INDEX('Load Schedule'!$A$10:$D$8769,COLUMN(X343),4),'Load Schedule'!$J$10*_xlfn.XLOOKUP('Load Schedule'!$J$9,'Load Schedule'!$F$16:$F$21,_xlfn.XLOOKUP(Y$3,'Load Schedule'!$G$15:$AD$15,'Load Schedule'!$G$16:$AD$21)))</f>
        <v>0</v>
      </c>
      <c r="AA346">
        <f t="shared" si="5"/>
        <v>8232</v>
      </c>
    </row>
    <row r="347" spans="1:27" x14ac:dyDescent="0.25">
      <c r="A347" s="8">
        <v>44540</v>
      </c>
      <c r="B347" s="26">
        <f t="array" ref="B347">IF('Load Schedule'!$D$6="Yes",INDEX('Load Schedule'!$A$10:$D$8769,COLUMN(A344),4),'Load Schedule'!$J$10*_xlfn.XLOOKUP('Load Schedule'!$J$9,'Load Schedule'!$F$16:$F$21,_xlfn.XLOOKUP(B$3,'Load Schedule'!$G$15:$AD$15,'Load Schedule'!$G$16:$AD$21)))</f>
        <v>0</v>
      </c>
      <c r="C347" s="26">
        <f t="array" ref="C347">IF('Load Schedule'!$D$6="Yes",INDEX('Load Schedule'!$A$10:$D$8769,COLUMN(B344),4),'Load Schedule'!$J$10*_xlfn.XLOOKUP('Load Schedule'!$J$9,'Load Schedule'!$F$16:$F$21,_xlfn.XLOOKUP(C$3,'Load Schedule'!$G$15:$AD$15,'Load Schedule'!$G$16:$AD$21)))</f>
        <v>0</v>
      </c>
      <c r="D347" s="26">
        <f t="array" ref="D347">IF('Load Schedule'!$D$6="Yes",INDEX('Load Schedule'!$A$10:$D$8769,COLUMN(C344),4),'Load Schedule'!$J$10*_xlfn.XLOOKUP('Load Schedule'!$J$9,'Load Schedule'!$F$16:$F$21,_xlfn.XLOOKUP(D$3,'Load Schedule'!$G$15:$AD$15,'Load Schedule'!$G$16:$AD$21)))</f>
        <v>0</v>
      </c>
      <c r="E347" s="26">
        <f t="array" ref="E347">IF('Load Schedule'!$D$6="Yes",INDEX('Load Schedule'!$A$10:$D$8769,COLUMN(D344),4),'Load Schedule'!$J$10*_xlfn.XLOOKUP('Load Schedule'!$J$9,'Load Schedule'!$F$16:$F$21,_xlfn.XLOOKUP(E$3,'Load Schedule'!$G$15:$AD$15,'Load Schedule'!$G$16:$AD$21)))</f>
        <v>0</v>
      </c>
      <c r="F347" s="26">
        <f t="array" ref="F347">IF('Load Schedule'!$D$6="Yes",INDEX('Load Schedule'!$A$10:$D$8769,COLUMN(E344),4),'Load Schedule'!$J$10*_xlfn.XLOOKUP('Load Schedule'!$J$9,'Load Schedule'!$F$16:$F$21,_xlfn.XLOOKUP(F$3,'Load Schedule'!$G$15:$AD$15,'Load Schedule'!$G$16:$AD$21)))</f>
        <v>0</v>
      </c>
      <c r="G347" s="26">
        <f t="array" ref="G347">IF('Load Schedule'!$D$6="Yes",INDEX('Load Schedule'!$A$10:$D$8769,COLUMN(F344),4),'Load Schedule'!$J$10*_xlfn.XLOOKUP('Load Schedule'!$J$9,'Load Schedule'!$F$16:$F$21,_xlfn.XLOOKUP(G$3,'Load Schedule'!$G$15:$AD$15,'Load Schedule'!$G$16:$AD$21)))</f>
        <v>0</v>
      </c>
      <c r="H347" s="26">
        <f t="array" ref="H347">IF('Load Schedule'!$D$6="Yes",INDEX('Load Schedule'!$A$10:$D$8769,COLUMN(G344),4),'Load Schedule'!$J$10*_xlfn.XLOOKUP('Load Schedule'!$J$9,'Load Schedule'!$F$16:$F$21,_xlfn.XLOOKUP(H$3,'Load Schedule'!$G$15:$AD$15,'Load Schedule'!$G$16:$AD$21)))</f>
        <v>0</v>
      </c>
      <c r="I347" s="26">
        <f t="array" ref="I347">IF('Load Schedule'!$D$6="Yes",INDEX('Load Schedule'!$A$10:$D$8769,COLUMN(H344),4),'Load Schedule'!$J$10*_xlfn.XLOOKUP('Load Schedule'!$J$9,'Load Schedule'!$F$16:$F$21,_xlfn.XLOOKUP(I$3,'Load Schedule'!$G$15:$AD$15,'Load Schedule'!$G$16:$AD$21)))</f>
        <v>0</v>
      </c>
      <c r="J347" s="26">
        <f t="array" ref="J347">IF('Load Schedule'!$D$6="Yes",INDEX('Load Schedule'!$A$10:$D$8769,COLUMN(I344),4),'Load Schedule'!$J$10*_xlfn.XLOOKUP('Load Schedule'!$J$9,'Load Schedule'!$F$16:$F$21,_xlfn.XLOOKUP(J$3,'Load Schedule'!$G$15:$AD$15,'Load Schedule'!$G$16:$AD$21)))</f>
        <v>0</v>
      </c>
      <c r="K347" s="26">
        <f t="array" ref="K347">IF('Load Schedule'!$D$6="Yes",INDEX('Load Schedule'!$A$10:$D$8769,COLUMN(J344),4),'Load Schedule'!$J$10*_xlfn.XLOOKUP('Load Schedule'!$J$9,'Load Schedule'!$F$16:$F$21,_xlfn.XLOOKUP(K$3,'Load Schedule'!$G$15:$AD$15,'Load Schedule'!$G$16:$AD$21)))</f>
        <v>0</v>
      </c>
      <c r="L347" s="26">
        <f t="array" ref="L347">IF('Load Schedule'!$D$6="Yes",INDEX('Load Schedule'!$A$10:$D$8769,COLUMN(K344),4),'Load Schedule'!$J$10*_xlfn.XLOOKUP('Load Schedule'!$J$9,'Load Schedule'!$F$16:$F$21,_xlfn.XLOOKUP(L$3,'Load Schedule'!$G$15:$AD$15,'Load Schedule'!$G$16:$AD$21)))</f>
        <v>0</v>
      </c>
      <c r="M347" s="26">
        <f t="array" ref="M347">IF('Load Schedule'!$D$6="Yes",INDEX('Load Schedule'!$A$10:$D$8769,COLUMN(L344),4),'Load Schedule'!$J$10*_xlfn.XLOOKUP('Load Schedule'!$J$9,'Load Schedule'!$F$16:$F$21,_xlfn.XLOOKUP(M$3,'Load Schedule'!$G$15:$AD$15,'Load Schedule'!$G$16:$AD$21)))</f>
        <v>0</v>
      </c>
      <c r="N347" s="26">
        <f t="array" ref="N347">IF('Load Schedule'!$D$6="Yes",INDEX('Load Schedule'!$A$10:$D$8769,COLUMN(M344),4),'Load Schedule'!$J$10*_xlfn.XLOOKUP('Load Schedule'!$J$9,'Load Schedule'!$F$16:$F$21,_xlfn.XLOOKUP(N$3,'Load Schedule'!$G$15:$AD$15,'Load Schedule'!$G$16:$AD$21)))</f>
        <v>0</v>
      </c>
      <c r="O347" s="26">
        <f t="array" ref="O347">IF('Load Schedule'!$D$6="Yes",INDEX('Load Schedule'!$A$10:$D$8769,COLUMN(N344),4),'Load Schedule'!$J$10*_xlfn.XLOOKUP('Load Schedule'!$J$9,'Load Schedule'!$F$16:$F$21,_xlfn.XLOOKUP(O$3,'Load Schedule'!$G$15:$AD$15,'Load Schedule'!$G$16:$AD$21)))</f>
        <v>0</v>
      </c>
      <c r="P347" s="26">
        <f t="array" ref="P347">IF('Load Schedule'!$D$6="Yes",INDEX('Load Schedule'!$A$10:$D$8769,COLUMN(O344),4),'Load Schedule'!$J$10*_xlfn.XLOOKUP('Load Schedule'!$J$9,'Load Schedule'!$F$16:$F$21,_xlfn.XLOOKUP(P$3,'Load Schedule'!$G$15:$AD$15,'Load Schedule'!$G$16:$AD$21)))</f>
        <v>0</v>
      </c>
      <c r="Q347" s="26">
        <f t="array" ref="Q347">IF('Load Schedule'!$D$6="Yes",INDEX('Load Schedule'!$A$10:$D$8769,COLUMN(P344),4),'Load Schedule'!$J$10*_xlfn.XLOOKUP('Load Schedule'!$J$9,'Load Schedule'!$F$16:$F$21,_xlfn.XLOOKUP(Q$3,'Load Schedule'!$G$15:$AD$15,'Load Schedule'!$G$16:$AD$21)))</f>
        <v>0</v>
      </c>
      <c r="R347" s="26">
        <f t="array" ref="R347">IF('Load Schedule'!$D$6="Yes",INDEX('Load Schedule'!$A$10:$D$8769,COLUMN(Q344),4),'Load Schedule'!$J$10*_xlfn.XLOOKUP('Load Schedule'!$J$9,'Load Schedule'!$F$16:$F$21,_xlfn.XLOOKUP(R$3,'Load Schedule'!$G$15:$AD$15,'Load Schedule'!$G$16:$AD$21)))</f>
        <v>0</v>
      </c>
      <c r="S347" s="26">
        <f t="array" ref="S347">IF('Load Schedule'!$D$6="Yes",INDEX('Load Schedule'!$A$10:$D$8769,COLUMN(R344),4),'Load Schedule'!$J$10*_xlfn.XLOOKUP('Load Schedule'!$J$9,'Load Schedule'!$F$16:$F$21,_xlfn.XLOOKUP(S$3,'Load Schedule'!$G$15:$AD$15,'Load Schedule'!$G$16:$AD$21)))</f>
        <v>0</v>
      </c>
      <c r="T347" s="26">
        <f t="array" ref="T347">IF('Load Schedule'!$D$6="Yes",INDEX('Load Schedule'!$A$10:$D$8769,COLUMN(S344),4),'Load Schedule'!$J$10*_xlfn.XLOOKUP('Load Schedule'!$J$9,'Load Schedule'!$F$16:$F$21,_xlfn.XLOOKUP(T$3,'Load Schedule'!$G$15:$AD$15,'Load Schedule'!$G$16:$AD$21)))</f>
        <v>0</v>
      </c>
      <c r="U347" s="26">
        <f t="array" ref="U347">IF('Load Schedule'!$D$6="Yes",INDEX('Load Schedule'!$A$10:$D$8769,COLUMN(T344),4),'Load Schedule'!$J$10*_xlfn.XLOOKUP('Load Schedule'!$J$9,'Load Schedule'!$F$16:$F$21,_xlfn.XLOOKUP(U$3,'Load Schedule'!$G$15:$AD$15,'Load Schedule'!$G$16:$AD$21)))</f>
        <v>0</v>
      </c>
      <c r="V347" s="26">
        <f t="array" ref="V347">IF('Load Schedule'!$D$6="Yes",INDEX('Load Schedule'!$A$10:$D$8769,COLUMN(U344),4),'Load Schedule'!$J$10*_xlfn.XLOOKUP('Load Schedule'!$J$9,'Load Schedule'!$F$16:$F$21,_xlfn.XLOOKUP(V$3,'Load Schedule'!$G$15:$AD$15,'Load Schedule'!$G$16:$AD$21)))</f>
        <v>0</v>
      </c>
      <c r="W347" s="26">
        <f t="array" ref="W347">IF('Load Schedule'!$D$6="Yes",INDEX('Load Schedule'!$A$10:$D$8769,COLUMN(V344),4),'Load Schedule'!$J$10*_xlfn.XLOOKUP('Load Schedule'!$J$9,'Load Schedule'!$F$16:$F$21,_xlfn.XLOOKUP(W$3,'Load Schedule'!$G$15:$AD$15,'Load Schedule'!$G$16:$AD$21)))</f>
        <v>0</v>
      </c>
      <c r="X347" s="26">
        <f t="array" ref="X347">IF('Load Schedule'!$D$6="Yes",INDEX('Load Schedule'!$A$10:$D$8769,COLUMN(W344),4),'Load Schedule'!$J$10*_xlfn.XLOOKUP('Load Schedule'!$J$9,'Load Schedule'!$F$16:$F$21,_xlfn.XLOOKUP(X$3,'Load Schedule'!$G$15:$AD$15,'Load Schedule'!$G$16:$AD$21)))</f>
        <v>0</v>
      </c>
      <c r="Y347" s="26">
        <f t="array" ref="Y347">IF('Load Schedule'!$D$6="Yes",INDEX('Load Schedule'!$A$10:$D$8769,COLUMN(X344),4),'Load Schedule'!$J$10*_xlfn.XLOOKUP('Load Schedule'!$J$9,'Load Schedule'!$F$16:$F$21,_xlfn.XLOOKUP(Y$3,'Load Schedule'!$G$15:$AD$15,'Load Schedule'!$G$16:$AD$21)))</f>
        <v>0</v>
      </c>
      <c r="AA347">
        <f t="shared" si="5"/>
        <v>8256</v>
      </c>
    </row>
    <row r="348" spans="1:27" x14ac:dyDescent="0.25">
      <c r="A348" s="8">
        <v>44541</v>
      </c>
      <c r="B348" s="26">
        <f t="array" ref="B348">IF('Load Schedule'!$D$6="Yes",INDEX('Load Schedule'!$A$10:$D$8769,COLUMN(A345),4),'Load Schedule'!$J$10*_xlfn.XLOOKUP('Load Schedule'!$J$9,'Load Schedule'!$F$16:$F$21,_xlfn.XLOOKUP(B$3,'Load Schedule'!$G$15:$AD$15,'Load Schedule'!$G$16:$AD$21)))</f>
        <v>0</v>
      </c>
      <c r="C348" s="26">
        <f t="array" ref="C348">IF('Load Schedule'!$D$6="Yes",INDEX('Load Schedule'!$A$10:$D$8769,COLUMN(B345),4),'Load Schedule'!$J$10*_xlfn.XLOOKUP('Load Schedule'!$J$9,'Load Schedule'!$F$16:$F$21,_xlfn.XLOOKUP(C$3,'Load Schedule'!$G$15:$AD$15,'Load Schedule'!$G$16:$AD$21)))</f>
        <v>0</v>
      </c>
      <c r="D348" s="26">
        <f t="array" ref="D348">IF('Load Schedule'!$D$6="Yes",INDEX('Load Schedule'!$A$10:$D$8769,COLUMN(C345),4),'Load Schedule'!$J$10*_xlfn.XLOOKUP('Load Schedule'!$J$9,'Load Schedule'!$F$16:$F$21,_xlfn.XLOOKUP(D$3,'Load Schedule'!$G$15:$AD$15,'Load Schedule'!$G$16:$AD$21)))</f>
        <v>0</v>
      </c>
      <c r="E348" s="26">
        <f t="array" ref="E348">IF('Load Schedule'!$D$6="Yes",INDEX('Load Schedule'!$A$10:$D$8769,COLUMN(D345),4),'Load Schedule'!$J$10*_xlfn.XLOOKUP('Load Schedule'!$J$9,'Load Schedule'!$F$16:$F$21,_xlfn.XLOOKUP(E$3,'Load Schedule'!$G$15:$AD$15,'Load Schedule'!$G$16:$AD$21)))</f>
        <v>0</v>
      </c>
      <c r="F348" s="26">
        <f t="array" ref="F348">IF('Load Schedule'!$D$6="Yes",INDEX('Load Schedule'!$A$10:$D$8769,COLUMN(E345),4),'Load Schedule'!$J$10*_xlfn.XLOOKUP('Load Schedule'!$J$9,'Load Schedule'!$F$16:$F$21,_xlfn.XLOOKUP(F$3,'Load Schedule'!$G$15:$AD$15,'Load Schedule'!$G$16:$AD$21)))</f>
        <v>0</v>
      </c>
      <c r="G348" s="26">
        <f t="array" ref="G348">IF('Load Schedule'!$D$6="Yes",INDEX('Load Schedule'!$A$10:$D$8769,COLUMN(F345),4),'Load Schedule'!$J$10*_xlfn.XLOOKUP('Load Schedule'!$J$9,'Load Schedule'!$F$16:$F$21,_xlfn.XLOOKUP(G$3,'Load Schedule'!$G$15:$AD$15,'Load Schedule'!$G$16:$AD$21)))</f>
        <v>0</v>
      </c>
      <c r="H348" s="26">
        <f t="array" ref="H348">IF('Load Schedule'!$D$6="Yes",INDEX('Load Schedule'!$A$10:$D$8769,COLUMN(G345),4),'Load Schedule'!$J$10*_xlfn.XLOOKUP('Load Schedule'!$J$9,'Load Schedule'!$F$16:$F$21,_xlfn.XLOOKUP(H$3,'Load Schedule'!$G$15:$AD$15,'Load Schedule'!$G$16:$AD$21)))</f>
        <v>0</v>
      </c>
      <c r="I348" s="26">
        <f t="array" ref="I348">IF('Load Schedule'!$D$6="Yes",INDEX('Load Schedule'!$A$10:$D$8769,COLUMN(H345),4),'Load Schedule'!$J$10*_xlfn.XLOOKUP('Load Schedule'!$J$9,'Load Schedule'!$F$16:$F$21,_xlfn.XLOOKUP(I$3,'Load Schedule'!$G$15:$AD$15,'Load Schedule'!$G$16:$AD$21)))</f>
        <v>0</v>
      </c>
      <c r="J348" s="26">
        <f t="array" ref="J348">IF('Load Schedule'!$D$6="Yes",INDEX('Load Schedule'!$A$10:$D$8769,COLUMN(I345),4),'Load Schedule'!$J$10*_xlfn.XLOOKUP('Load Schedule'!$J$9,'Load Schedule'!$F$16:$F$21,_xlfn.XLOOKUP(J$3,'Load Schedule'!$G$15:$AD$15,'Load Schedule'!$G$16:$AD$21)))</f>
        <v>0</v>
      </c>
      <c r="K348" s="26">
        <f t="array" ref="K348">IF('Load Schedule'!$D$6="Yes",INDEX('Load Schedule'!$A$10:$D$8769,COLUMN(J345),4),'Load Schedule'!$J$10*_xlfn.XLOOKUP('Load Schedule'!$J$9,'Load Schedule'!$F$16:$F$21,_xlfn.XLOOKUP(K$3,'Load Schedule'!$G$15:$AD$15,'Load Schedule'!$G$16:$AD$21)))</f>
        <v>0</v>
      </c>
      <c r="L348" s="26">
        <f t="array" ref="L348">IF('Load Schedule'!$D$6="Yes",INDEX('Load Schedule'!$A$10:$D$8769,COLUMN(K345),4),'Load Schedule'!$J$10*_xlfn.XLOOKUP('Load Schedule'!$J$9,'Load Schedule'!$F$16:$F$21,_xlfn.XLOOKUP(L$3,'Load Schedule'!$G$15:$AD$15,'Load Schedule'!$G$16:$AD$21)))</f>
        <v>0</v>
      </c>
      <c r="M348" s="26">
        <f t="array" ref="M348">IF('Load Schedule'!$D$6="Yes",INDEX('Load Schedule'!$A$10:$D$8769,COLUMN(L345),4),'Load Schedule'!$J$10*_xlfn.XLOOKUP('Load Schedule'!$J$9,'Load Schedule'!$F$16:$F$21,_xlfn.XLOOKUP(M$3,'Load Schedule'!$G$15:$AD$15,'Load Schedule'!$G$16:$AD$21)))</f>
        <v>0</v>
      </c>
      <c r="N348" s="26">
        <f t="array" ref="N348">IF('Load Schedule'!$D$6="Yes",INDEX('Load Schedule'!$A$10:$D$8769,COLUMN(M345),4),'Load Schedule'!$J$10*_xlfn.XLOOKUP('Load Schedule'!$J$9,'Load Schedule'!$F$16:$F$21,_xlfn.XLOOKUP(N$3,'Load Schedule'!$G$15:$AD$15,'Load Schedule'!$G$16:$AD$21)))</f>
        <v>0</v>
      </c>
      <c r="O348" s="26">
        <f t="array" ref="O348">IF('Load Schedule'!$D$6="Yes",INDEX('Load Schedule'!$A$10:$D$8769,COLUMN(N345),4),'Load Schedule'!$J$10*_xlfn.XLOOKUP('Load Schedule'!$J$9,'Load Schedule'!$F$16:$F$21,_xlfn.XLOOKUP(O$3,'Load Schedule'!$G$15:$AD$15,'Load Schedule'!$G$16:$AD$21)))</f>
        <v>0</v>
      </c>
      <c r="P348" s="26">
        <f t="array" ref="P348">IF('Load Schedule'!$D$6="Yes",INDEX('Load Schedule'!$A$10:$D$8769,COLUMN(O345),4),'Load Schedule'!$J$10*_xlfn.XLOOKUP('Load Schedule'!$J$9,'Load Schedule'!$F$16:$F$21,_xlfn.XLOOKUP(P$3,'Load Schedule'!$G$15:$AD$15,'Load Schedule'!$G$16:$AD$21)))</f>
        <v>0</v>
      </c>
      <c r="Q348" s="26">
        <f t="array" ref="Q348">IF('Load Schedule'!$D$6="Yes",INDEX('Load Schedule'!$A$10:$D$8769,COLUMN(P345),4),'Load Schedule'!$J$10*_xlfn.XLOOKUP('Load Schedule'!$J$9,'Load Schedule'!$F$16:$F$21,_xlfn.XLOOKUP(Q$3,'Load Schedule'!$G$15:$AD$15,'Load Schedule'!$G$16:$AD$21)))</f>
        <v>0</v>
      </c>
      <c r="R348" s="26">
        <f t="array" ref="R348">IF('Load Schedule'!$D$6="Yes",INDEX('Load Schedule'!$A$10:$D$8769,COLUMN(Q345),4),'Load Schedule'!$J$10*_xlfn.XLOOKUP('Load Schedule'!$J$9,'Load Schedule'!$F$16:$F$21,_xlfn.XLOOKUP(R$3,'Load Schedule'!$G$15:$AD$15,'Load Schedule'!$G$16:$AD$21)))</f>
        <v>0</v>
      </c>
      <c r="S348" s="26">
        <f t="array" ref="S348">IF('Load Schedule'!$D$6="Yes",INDEX('Load Schedule'!$A$10:$D$8769,COLUMN(R345),4),'Load Schedule'!$J$10*_xlfn.XLOOKUP('Load Schedule'!$J$9,'Load Schedule'!$F$16:$F$21,_xlfn.XLOOKUP(S$3,'Load Schedule'!$G$15:$AD$15,'Load Schedule'!$G$16:$AD$21)))</f>
        <v>0</v>
      </c>
      <c r="T348" s="26">
        <f t="array" ref="T348">IF('Load Schedule'!$D$6="Yes",INDEX('Load Schedule'!$A$10:$D$8769,COLUMN(S345),4),'Load Schedule'!$J$10*_xlfn.XLOOKUP('Load Schedule'!$J$9,'Load Schedule'!$F$16:$F$21,_xlfn.XLOOKUP(T$3,'Load Schedule'!$G$15:$AD$15,'Load Schedule'!$G$16:$AD$21)))</f>
        <v>0</v>
      </c>
      <c r="U348" s="26">
        <f t="array" ref="U348">IF('Load Schedule'!$D$6="Yes",INDEX('Load Schedule'!$A$10:$D$8769,COLUMN(T345),4),'Load Schedule'!$J$10*_xlfn.XLOOKUP('Load Schedule'!$J$9,'Load Schedule'!$F$16:$F$21,_xlfn.XLOOKUP(U$3,'Load Schedule'!$G$15:$AD$15,'Load Schedule'!$G$16:$AD$21)))</f>
        <v>0</v>
      </c>
      <c r="V348" s="26">
        <f t="array" ref="V348">IF('Load Schedule'!$D$6="Yes",INDEX('Load Schedule'!$A$10:$D$8769,COLUMN(U345),4),'Load Schedule'!$J$10*_xlfn.XLOOKUP('Load Schedule'!$J$9,'Load Schedule'!$F$16:$F$21,_xlfn.XLOOKUP(V$3,'Load Schedule'!$G$15:$AD$15,'Load Schedule'!$G$16:$AD$21)))</f>
        <v>0</v>
      </c>
      <c r="W348" s="26">
        <f t="array" ref="W348">IF('Load Schedule'!$D$6="Yes",INDEX('Load Schedule'!$A$10:$D$8769,COLUMN(V345),4),'Load Schedule'!$J$10*_xlfn.XLOOKUP('Load Schedule'!$J$9,'Load Schedule'!$F$16:$F$21,_xlfn.XLOOKUP(W$3,'Load Schedule'!$G$15:$AD$15,'Load Schedule'!$G$16:$AD$21)))</f>
        <v>0</v>
      </c>
      <c r="X348" s="26">
        <f t="array" ref="X348">IF('Load Schedule'!$D$6="Yes",INDEX('Load Schedule'!$A$10:$D$8769,COLUMN(W345),4),'Load Schedule'!$J$10*_xlfn.XLOOKUP('Load Schedule'!$J$9,'Load Schedule'!$F$16:$F$21,_xlfn.XLOOKUP(X$3,'Load Schedule'!$G$15:$AD$15,'Load Schedule'!$G$16:$AD$21)))</f>
        <v>0</v>
      </c>
      <c r="Y348" s="26">
        <f t="array" ref="Y348">IF('Load Schedule'!$D$6="Yes",INDEX('Load Schedule'!$A$10:$D$8769,COLUMN(X345),4),'Load Schedule'!$J$10*_xlfn.XLOOKUP('Load Schedule'!$J$9,'Load Schedule'!$F$16:$F$21,_xlfn.XLOOKUP(Y$3,'Load Schedule'!$G$15:$AD$15,'Load Schedule'!$G$16:$AD$21)))</f>
        <v>0</v>
      </c>
      <c r="AA348">
        <f t="shared" si="5"/>
        <v>8280</v>
      </c>
    </row>
    <row r="349" spans="1:27" x14ac:dyDescent="0.25">
      <c r="A349" s="8">
        <v>44542</v>
      </c>
      <c r="B349" s="26">
        <f t="array" ref="B349">IF('Load Schedule'!$D$6="Yes",INDEX('Load Schedule'!$A$10:$D$8769,COLUMN(A346),4),'Load Schedule'!$J$10*_xlfn.XLOOKUP('Load Schedule'!$J$9,'Load Schedule'!$F$16:$F$21,_xlfn.XLOOKUP(B$3,'Load Schedule'!$G$15:$AD$15,'Load Schedule'!$G$16:$AD$21)))</f>
        <v>0</v>
      </c>
      <c r="C349" s="26">
        <f t="array" ref="C349">IF('Load Schedule'!$D$6="Yes",INDEX('Load Schedule'!$A$10:$D$8769,COLUMN(B346),4),'Load Schedule'!$J$10*_xlfn.XLOOKUP('Load Schedule'!$J$9,'Load Schedule'!$F$16:$F$21,_xlfn.XLOOKUP(C$3,'Load Schedule'!$G$15:$AD$15,'Load Schedule'!$G$16:$AD$21)))</f>
        <v>0</v>
      </c>
      <c r="D349" s="26">
        <f t="array" ref="D349">IF('Load Schedule'!$D$6="Yes",INDEX('Load Schedule'!$A$10:$D$8769,COLUMN(C346),4),'Load Schedule'!$J$10*_xlfn.XLOOKUP('Load Schedule'!$J$9,'Load Schedule'!$F$16:$F$21,_xlfn.XLOOKUP(D$3,'Load Schedule'!$G$15:$AD$15,'Load Schedule'!$G$16:$AD$21)))</f>
        <v>0</v>
      </c>
      <c r="E349" s="26">
        <f t="array" ref="E349">IF('Load Schedule'!$D$6="Yes",INDEX('Load Schedule'!$A$10:$D$8769,COLUMN(D346),4),'Load Schedule'!$J$10*_xlfn.XLOOKUP('Load Schedule'!$J$9,'Load Schedule'!$F$16:$F$21,_xlfn.XLOOKUP(E$3,'Load Schedule'!$G$15:$AD$15,'Load Schedule'!$G$16:$AD$21)))</f>
        <v>0</v>
      </c>
      <c r="F349" s="26">
        <f t="array" ref="F349">IF('Load Schedule'!$D$6="Yes",INDEX('Load Schedule'!$A$10:$D$8769,COLUMN(E346),4),'Load Schedule'!$J$10*_xlfn.XLOOKUP('Load Schedule'!$J$9,'Load Schedule'!$F$16:$F$21,_xlfn.XLOOKUP(F$3,'Load Schedule'!$G$15:$AD$15,'Load Schedule'!$G$16:$AD$21)))</f>
        <v>0</v>
      </c>
      <c r="G349" s="26">
        <f t="array" ref="G349">IF('Load Schedule'!$D$6="Yes",INDEX('Load Schedule'!$A$10:$D$8769,COLUMN(F346),4),'Load Schedule'!$J$10*_xlfn.XLOOKUP('Load Schedule'!$J$9,'Load Schedule'!$F$16:$F$21,_xlfn.XLOOKUP(G$3,'Load Schedule'!$G$15:$AD$15,'Load Schedule'!$G$16:$AD$21)))</f>
        <v>0</v>
      </c>
      <c r="H349" s="26">
        <f t="array" ref="H349">IF('Load Schedule'!$D$6="Yes",INDEX('Load Schedule'!$A$10:$D$8769,COLUMN(G346),4),'Load Schedule'!$J$10*_xlfn.XLOOKUP('Load Schedule'!$J$9,'Load Schedule'!$F$16:$F$21,_xlfn.XLOOKUP(H$3,'Load Schedule'!$G$15:$AD$15,'Load Schedule'!$G$16:$AD$21)))</f>
        <v>0</v>
      </c>
      <c r="I349" s="26">
        <f t="array" ref="I349">IF('Load Schedule'!$D$6="Yes",INDEX('Load Schedule'!$A$10:$D$8769,COLUMN(H346),4),'Load Schedule'!$J$10*_xlfn.XLOOKUP('Load Schedule'!$J$9,'Load Schedule'!$F$16:$F$21,_xlfn.XLOOKUP(I$3,'Load Schedule'!$G$15:$AD$15,'Load Schedule'!$G$16:$AD$21)))</f>
        <v>0</v>
      </c>
      <c r="J349" s="26">
        <f t="array" ref="J349">IF('Load Schedule'!$D$6="Yes",INDEX('Load Schedule'!$A$10:$D$8769,COLUMN(I346),4),'Load Schedule'!$J$10*_xlfn.XLOOKUP('Load Schedule'!$J$9,'Load Schedule'!$F$16:$F$21,_xlfn.XLOOKUP(J$3,'Load Schedule'!$G$15:$AD$15,'Load Schedule'!$G$16:$AD$21)))</f>
        <v>0</v>
      </c>
      <c r="K349" s="26">
        <f t="array" ref="K349">IF('Load Schedule'!$D$6="Yes",INDEX('Load Schedule'!$A$10:$D$8769,COLUMN(J346),4),'Load Schedule'!$J$10*_xlfn.XLOOKUP('Load Schedule'!$J$9,'Load Schedule'!$F$16:$F$21,_xlfn.XLOOKUP(K$3,'Load Schedule'!$G$15:$AD$15,'Load Schedule'!$G$16:$AD$21)))</f>
        <v>0</v>
      </c>
      <c r="L349" s="26">
        <f t="array" ref="L349">IF('Load Schedule'!$D$6="Yes",INDEX('Load Schedule'!$A$10:$D$8769,COLUMN(K346),4),'Load Schedule'!$J$10*_xlfn.XLOOKUP('Load Schedule'!$J$9,'Load Schedule'!$F$16:$F$21,_xlfn.XLOOKUP(L$3,'Load Schedule'!$G$15:$AD$15,'Load Schedule'!$G$16:$AD$21)))</f>
        <v>0</v>
      </c>
      <c r="M349" s="26">
        <f t="array" ref="M349">IF('Load Schedule'!$D$6="Yes",INDEX('Load Schedule'!$A$10:$D$8769,COLUMN(L346),4),'Load Schedule'!$J$10*_xlfn.XLOOKUP('Load Schedule'!$J$9,'Load Schedule'!$F$16:$F$21,_xlfn.XLOOKUP(M$3,'Load Schedule'!$G$15:$AD$15,'Load Schedule'!$G$16:$AD$21)))</f>
        <v>0</v>
      </c>
      <c r="N349" s="26">
        <f t="array" ref="N349">IF('Load Schedule'!$D$6="Yes",INDEX('Load Schedule'!$A$10:$D$8769,COLUMN(M346),4),'Load Schedule'!$J$10*_xlfn.XLOOKUP('Load Schedule'!$J$9,'Load Schedule'!$F$16:$F$21,_xlfn.XLOOKUP(N$3,'Load Schedule'!$G$15:$AD$15,'Load Schedule'!$G$16:$AD$21)))</f>
        <v>0</v>
      </c>
      <c r="O349" s="26">
        <f t="array" ref="O349">IF('Load Schedule'!$D$6="Yes",INDEX('Load Schedule'!$A$10:$D$8769,COLUMN(N346),4),'Load Schedule'!$J$10*_xlfn.XLOOKUP('Load Schedule'!$J$9,'Load Schedule'!$F$16:$F$21,_xlfn.XLOOKUP(O$3,'Load Schedule'!$G$15:$AD$15,'Load Schedule'!$G$16:$AD$21)))</f>
        <v>0</v>
      </c>
      <c r="P349" s="26">
        <f t="array" ref="P349">IF('Load Schedule'!$D$6="Yes",INDEX('Load Schedule'!$A$10:$D$8769,COLUMN(O346),4),'Load Schedule'!$J$10*_xlfn.XLOOKUP('Load Schedule'!$J$9,'Load Schedule'!$F$16:$F$21,_xlfn.XLOOKUP(P$3,'Load Schedule'!$G$15:$AD$15,'Load Schedule'!$G$16:$AD$21)))</f>
        <v>0</v>
      </c>
      <c r="Q349" s="26">
        <f t="array" ref="Q349">IF('Load Schedule'!$D$6="Yes",INDEX('Load Schedule'!$A$10:$D$8769,COLUMN(P346),4),'Load Schedule'!$J$10*_xlfn.XLOOKUP('Load Schedule'!$J$9,'Load Schedule'!$F$16:$F$21,_xlfn.XLOOKUP(Q$3,'Load Schedule'!$G$15:$AD$15,'Load Schedule'!$G$16:$AD$21)))</f>
        <v>0</v>
      </c>
      <c r="R349" s="26">
        <f t="array" ref="R349">IF('Load Schedule'!$D$6="Yes",INDEX('Load Schedule'!$A$10:$D$8769,COLUMN(Q346),4),'Load Schedule'!$J$10*_xlfn.XLOOKUP('Load Schedule'!$J$9,'Load Schedule'!$F$16:$F$21,_xlfn.XLOOKUP(R$3,'Load Schedule'!$G$15:$AD$15,'Load Schedule'!$G$16:$AD$21)))</f>
        <v>0</v>
      </c>
      <c r="S349" s="26">
        <f t="array" ref="S349">IF('Load Schedule'!$D$6="Yes",INDEX('Load Schedule'!$A$10:$D$8769,COLUMN(R346),4),'Load Schedule'!$J$10*_xlfn.XLOOKUP('Load Schedule'!$J$9,'Load Schedule'!$F$16:$F$21,_xlfn.XLOOKUP(S$3,'Load Schedule'!$G$15:$AD$15,'Load Schedule'!$G$16:$AD$21)))</f>
        <v>0</v>
      </c>
      <c r="T349" s="26">
        <f t="array" ref="T349">IF('Load Schedule'!$D$6="Yes",INDEX('Load Schedule'!$A$10:$D$8769,COLUMN(S346),4),'Load Schedule'!$J$10*_xlfn.XLOOKUP('Load Schedule'!$J$9,'Load Schedule'!$F$16:$F$21,_xlfn.XLOOKUP(T$3,'Load Schedule'!$G$15:$AD$15,'Load Schedule'!$G$16:$AD$21)))</f>
        <v>0</v>
      </c>
      <c r="U349" s="26">
        <f t="array" ref="U349">IF('Load Schedule'!$D$6="Yes",INDEX('Load Schedule'!$A$10:$D$8769,COLUMN(T346),4),'Load Schedule'!$J$10*_xlfn.XLOOKUP('Load Schedule'!$J$9,'Load Schedule'!$F$16:$F$21,_xlfn.XLOOKUP(U$3,'Load Schedule'!$G$15:$AD$15,'Load Schedule'!$G$16:$AD$21)))</f>
        <v>0</v>
      </c>
      <c r="V349" s="26">
        <f t="array" ref="V349">IF('Load Schedule'!$D$6="Yes",INDEX('Load Schedule'!$A$10:$D$8769,COLUMN(U346),4),'Load Schedule'!$J$10*_xlfn.XLOOKUP('Load Schedule'!$J$9,'Load Schedule'!$F$16:$F$21,_xlfn.XLOOKUP(V$3,'Load Schedule'!$G$15:$AD$15,'Load Schedule'!$G$16:$AD$21)))</f>
        <v>0</v>
      </c>
      <c r="W349" s="26">
        <f t="array" ref="W349">IF('Load Schedule'!$D$6="Yes",INDEX('Load Schedule'!$A$10:$D$8769,COLUMN(V346),4),'Load Schedule'!$J$10*_xlfn.XLOOKUP('Load Schedule'!$J$9,'Load Schedule'!$F$16:$F$21,_xlfn.XLOOKUP(W$3,'Load Schedule'!$G$15:$AD$15,'Load Schedule'!$G$16:$AD$21)))</f>
        <v>0</v>
      </c>
      <c r="X349" s="26">
        <f t="array" ref="X349">IF('Load Schedule'!$D$6="Yes",INDEX('Load Schedule'!$A$10:$D$8769,COLUMN(W346),4),'Load Schedule'!$J$10*_xlfn.XLOOKUP('Load Schedule'!$J$9,'Load Schedule'!$F$16:$F$21,_xlfn.XLOOKUP(X$3,'Load Schedule'!$G$15:$AD$15,'Load Schedule'!$G$16:$AD$21)))</f>
        <v>0</v>
      </c>
      <c r="Y349" s="26">
        <f t="array" ref="Y349">IF('Load Schedule'!$D$6="Yes",INDEX('Load Schedule'!$A$10:$D$8769,COLUMN(X346),4),'Load Schedule'!$J$10*_xlfn.XLOOKUP('Load Schedule'!$J$9,'Load Schedule'!$F$16:$F$21,_xlfn.XLOOKUP(Y$3,'Load Schedule'!$G$15:$AD$15,'Load Schedule'!$G$16:$AD$21)))</f>
        <v>0</v>
      </c>
      <c r="AA349">
        <f t="shared" si="5"/>
        <v>8304</v>
      </c>
    </row>
    <row r="350" spans="1:27" x14ac:dyDescent="0.25">
      <c r="A350" s="8">
        <v>44543</v>
      </c>
      <c r="B350" s="26">
        <f t="array" ref="B350">IF('Load Schedule'!$D$6="Yes",INDEX('Load Schedule'!$A$10:$D$8769,COLUMN(A347),4),'Load Schedule'!$J$10*_xlfn.XLOOKUP('Load Schedule'!$J$9,'Load Schedule'!$F$16:$F$21,_xlfn.XLOOKUP(B$3,'Load Schedule'!$G$15:$AD$15,'Load Schedule'!$G$16:$AD$21)))</f>
        <v>0</v>
      </c>
      <c r="C350" s="26">
        <f t="array" ref="C350">IF('Load Schedule'!$D$6="Yes",INDEX('Load Schedule'!$A$10:$D$8769,COLUMN(B347),4),'Load Schedule'!$J$10*_xlfn.XLOOKUP('Load Schedule'!$J$9,'Load Schedule'!$F$16:$F$21,_xlfn.XLOOKUP(C$3,'Load Schedule'!$G$15:$AD$15,'Load Schedule'!$G$16:$AD$21)))</f>
        <v>0</v>
      </c>
      <c r="D350" s="26">
        <f t="array" ref="D350">IF('Load Schedule'!$D$6="Yes",INDEX('Load Schedule'!$A$10:$D$8769,COLUMN(C347),4),'Load Schedule'!$J$10*_xlfn.XLOOKUP('Load Schedule'!$J$9,'Load Schedule'!$F$16:$F$21,_xlfn.XLOOKUP(D$3,'Load Schedule'!$G$15:$AD$15,'Load Schedule'!$G$16:$AD$21)))</f>
        <v>0</v>
      </c>
      <c r="E350" s="26">
        <f t="array" ref="E350">IF('Load Schedule'!$D$6="Yes",INDEX('Load Schedule'!$A$10:$D$8769,COLUMN(D347),4),'Load Schedule'!$J$10*_xlfn.XLOOKUP('Load Schedule'!$J$9,'Load Schedule'!$F$16:$F$21,_xlfn.XLOOKUP(E$3,'Load Schedule'!$G$15:$AD$15,'Load Schedule'!$G$16:$AD$21)))</f>
        <v>0</v>
      </c>
      <c r="F350" s="26">
        <f t="array" ref="F350">IF('Load Schedule'!$D$6="Yes",INDEX('Load Schedule'!$A$10:$D$8769,COLUMN(E347),4),'Load Schedule'!$J$10*_xlfn.XLOOKUP('Load Schedule'!$J$9,'Load Schedule'!$F$16:$F$21,_xlfn.XLOOKUP(F$3,'Load Schedule'!$G$15:$AD$15,'Load Schedule'!$G$16:$AD$21)))</f>
        <v>0</v>
      </c>
      <c r="G350" s="26">
        <f t="array" ref="G350">IF('Load Schedule'!$D$6="Yes",INDEX('Load Schedule'!$A$10:$D$8769,COLUMN(F347),4),'Load Schedule'!$J$10*_xlfn.XLOOKUP('Load Schedule'!$J$9,'Load Schedule'!$F$16:$F$21,_xlfn.XLOOKUP(G$3,'Load Schedule'!$G$15:$AD$15,'Load Schedule'!$G$16:$AD$21)))</f>
        <v>0</v>
      </c>
      <c r="H350" s="26">
        <f t="array" ref="H350">IF('Load Schedule'!$D$6="Yes",INDEX('Load Schedule'!$A$10:$D$8769,COLUMN(G347),4),'Load Schedule'!$J$10*_xlfn.XLOOKUP('Load Schedule'!$J$9,'Load Schedule'!$F$16:$F$21,_xlfn.XLOOKUP(H$3,'Load Schedule'!$G$15:$AD$15,'Load Schedule'!$G$16:$AD$21)))</f>
        <v>0</v>
      </c>
      <c r="I350" s="26">
        <f t="array" ref="I350">IF('Load Schedule'!$D$6="Yes",INDEX('Load Schedule'!$A$10:$D$8769,COLUMN(H347),4),'Load Schedule'!$J$10*_xlfn.XLOOKUP('Load Schedule'!$J$9,'Load Schedule'!$F$16:$F$21,_xlfn.XLOOKUP(I$3,'Load Schedule'!$G$15:$AD$15,'Load Schedule'!$G$16:$AD$21)))</f>
        <v>0</v>
      </c>
      <c r="J350" s="26">
        <f t="array" ref="J350">IF('Load Schedule'!$D$6="Yes",INDEX('Load Schedule'!$A$10:$D$8769,COLUMN(I347),4),'Load Schedule'!$J$10*_xlfn.XLOOKUP('Load Schedule'!$J$9,'Load Schedule'!$F$16:$F$21,_xlfn.XLOOKUP(J$3,'Load Schedule'!$G$15:$AD$15,'Load Schedule'!$G$16:$AD$21)))</f>
        <v>0</v>
      </c>
      <c r="K350" s="26">
        <f t="array" ref="K350">IF('Load Schedule'!$D$6="Yes",INDEX('Load Schedule'!$A$10:$D$8769,COLUMN(J347),4),'Load Schedule'!$J$10*_xlfn.XLOOKUP('Load Schedule'!$J$9,'Load Schedule'!$F$16:$F$21,_xlfn.XLOOKUP(K$3,'Load Schedule'!$G$15:$AD$15,'Load Schedule'!$G$16:$AD$21)))</f>
        <v>0</v>
      </c>
      <c r="L350" s="26">
        <f t="array" ref="L350">IF('Load Schedule'!$D$6="Yes",INDEX('Load Schedule'!$A$10:$D$8769,COLUMN(K347),4),'Load Schedule'!$J$10*_xlfn.XLOOKUP('Load Schedule'!$J$9,'Load Schedule'!$F$16:$F$21,_xlfn.XLOOKUP(L$3,'Load Schedule'!$G$15:$AD$15,'Load Schedule'!$G$16:$AD$21)))</f>
        <v>0</v>
      </c>
      <c r="M350" s="26">
        <f t="array" ref="M350">IF('Load Schedule'!$D$6="Yes",INDEX('Load Schedule'!$A$10:$D$8769,COLUMN(L347),4),'Load Schedule'!$J$10*_xlfn.XLOOKUP('Load Schedule'!$J$9,'Load Schedule'!$F$16:$F$21,_xlfn.XLOOKUP(M$3,'Load Schedule'!$G$15:$AD$15,'Load Schedule'!$G$16:$AD$21)))</f>
        <v>0</v>
      </c>
      <c r="N350" s="26">
        <f t="array" ref="N350">IF('Load Schedule'!$D$6="Yes",INDEX('Load Schedule'!$A$10:$D$8769,COLUMN(M347),4),'Load Schedule'!$J$10*_xlfn.XLOOKUP('Load Schedule'!$J$9,'Load Schedule'!$F$16:$F$21,_xlfn.XLOOKUP(N$3,'Load Schedule'!$G$15:$AD$15,'Load Schedule'!$G$16:$AD$21)))</f>
        <v>0</v>
      </c>
      <c r="O350" s="26">
        <f t="array" ref="O350">IF('Load Schedule'!$D$6="Yes",INDEX('Load Schedule'!$A$10:$D$8769,COLUMN(N347),4),'Load Schedule'!$J$10*_xlfn.XLOOKUP('Load Schedule'!$J$9,'Load Schedule'!$F$16:$F$21,_xlfn.XLOOKUP(O$3,'Load Schedule'!$G$15:$AD$15,'Load Schedule'!$G$16:$AD$21)))</f>
        <v>0</v>
      </c>
      <c r="P350" s="26">
        <f t="array" ref="P350">IF('Load Schedule'!$D$6="Yes",INDEX('Load Schedule'!$A$10:$D$8769,COLUMN(O347),4),'Load Schedule'!$J$10*_xlfn.XLOOKUP('Load Schedule'!$J$9,'Load Schedule'!$F$16:$F$21,_xlfn.XLOOKUP(P$3,'Load Schedule'!$G$15:$AD$15,'Load Schedule'!$G$16:$AD$21)))</f>
        <v>0</v>
      </c>
      <c r="Q350" s="26">
        <f t="array" ref="Q350">IF('Load Schedule'!$D$6="Yes",INDEX('Load Schedule'!$A$10:$D$8769,COLUMN(P347),4),'Load Schedule'!$J$10*_xlfn.XLOOKUP('Load Schedule'!$J$9,'Load Schedule'!$F$16:$F$21,_xlfn.XLOOKUP(Q$3,'Load Schedule'!$G$15:$AD$15,'Load Schedule'!$G$16:$AD$21)))</f>
        <v>0</v>
      </c>
      <c r="R350" s="26">
        <f t="array" ref="R350">IF('Load Schedule'!$D$6="Yes",INDEX('Load Schedule'!$A$10:$D$8769,COLUMN(Q347),4),'Load Schedule'!$J$10*_xlfn.XLOOKUP('Load Schedule'!$J$9,'Load Schedule'!$F$16:$F$21,_xlfn.XLOOKUP(R$3,'Load Schedule'!$G$15:$AD$15,'Load Schedule'!$G$16:$AD$21)))</f>
        <v>0</v>
      </c>
      <c r="S350" s="26">
        <f t="array" ref="S350">IF('Load Schedule'!$D$6="Yes",INDEX('Load Schedule'!$A$10:$D$8769,COLUMN(R347),4),'Load Schedule'!$J$10*_xlfn.XLOOKUP('Load Schedule'!$J$9,'Load Schedule'!$F$16:$F$21,_xlfn.XLOOKUP(S$3,'Load Schedule'!$G$15:$AD$15,'Load Schedule'!$G$16:$AD$21)))</f>
        <v>0</v>
      </c>
      <c r="T350" s="26">
        <f t="array" ref="T350">IF('Load Schedule'!$D$6="Yes",INDEX('Load Schedule'!$A$10:$D$8769,COLUMN(S347),4),'Load Schedule'!$J$10*_xlfn.XLOOKUP('Load Schedule'!$J$9,'Load Schedule'!$F$16:$F$21,_xlfn.XLOOKUP(T$3,'Load Schedule'!$G$15:$AD$15,'Load Schedule'!$G$16:$AD$21)))</f>
        <v>0</v>
      </c>
      <c r="U350" s="26">
        <f t="array" ref="U350">IF('Load Schedule'!$D$6="Yes",INDEX('Load Schedule'!$A$10:$D$8769,COLUMN(T347),4),'Load Schedule'!$J$10*_xlfn.XLOOKUP('Load Schedule'!$J$9,'Load Schedule'!$F$16:$F$21,_xlfn.XLOOKUP(U$3,'Load Schedule'!$G$15:$AD$15,'Load Schedule'!$G$16:$AD$21)))</f>
        <v>0</v>
      </c>
      <c r="V350" s="26">
        <f t="array" ref="V350">IF('Load Schedule'!$D$6="Yes",INDEX('Load Schedule'!$A$10:$D$8769,COLUMN(U347),4),'Load Schedule'!$J$10*_xlfn.XLOOKUP('Load Schedule'!$J$9,'Load Schedule'!$F$16:$F$21,_xlfn.XLOOKUP(V$3,'Load Schedule'!$G$15:$AD$15,'Load Schedule'!$G$16:$AD$21)))</f>
        <v>0</v>
      </c>
      <c r="W350" s="26">
        <f t="array" ref="W350">IF('Load Schedule'!$D$6="Yes",INDEX('Load Schedule'!$A$10:$D$8769,COLUMN(V347),4),'Load Schedule'!$J$10*_xlfn.XLOOKUP('Load Schedule'!$J$9,'Load Schedule'!$F$16:$F$21,_xlfn.XLOOKUP(W$3,'Load Schedule'!$G$15:$AD$15,'Load Schedule'!$G$16:$AD$21)))</f>
        <v>0</v>
      </c>
      <c r="X350" s="26">
        <f t="array" ref="X350">IF('Load Schedule'!$D$6="Yes",INDEX('Load Schedule'!$A$10:$D$8769,COLUMN(W347),4),'Load Schedule'!$J$10*_xlfn.XLOOKUP('Load Schedule'!$J$9,'Load Schedule'!$F$16:$F$21,_xlfn.XLOOKUP(X$3,'Load Schedule'!$G$15:$AD$15,'Load Schedule'!$G$16:$AD$21)))</f>
        <v>0</v>
      </c>
      <c r="Y350" s="26">
        <f t="array" ref="Y350">IF('Load Schedule'!$D$6="Yes",INDEX('Load Schedule'!$A$10:$D$8769,COLUMN(X347),4),'Load Schedule'!$J$10*_xlfn.XLOOKUP('Load Schedule'!$J$9,'Load Schedule'!$F$16:$F$21,_xlfn.XLOOKUP(Y$3,'Load Schedule'!$G$15:$AD$15,'Load Schedule'!$G$16:$AD$21)))</f>
        <v>0</v>
      </c>
      <c r="AA350">
        <f t="shared" si="5"/>
        <v>8328</v>
      </c>
    </row>
    <row r="351" spans="1:27" x14ac:dyDescent="0.25">
      <c r="A351" s="8">
        <v>44544</v>
      </c>
      <c r="B351" s="26">
        <f t="array" ref="B351">IF('Load Schedule'!$D$6="Yes",INDEX('Load Schedule'!$A$10:$D$8769,COLUMN(A348),4),'Load Schedule'!$J$10*_xlfn.XLOOKUP('Load Schedule'!$J$9,'Load Schedule'!$F$16:$F$21,_xlfn.XLOOKUP(B$3,'Load Schedule'!$G$15:$AD$15,'Load Schedule'!$G$16:$AD$21)))</f>
        <v>0</v>
      </c>
      <c r="C351" s="26">
        <f t="array" ref="C351">IF('Load Schedule'!$D$6="Yes",INDEX('Load Schedule'!$A$10:$D$8769,COLUMN(B348),4),'Load Schedule'!$J$10*_xlfn.XLOOKUP('Load Schedule'!$J$9,'Load Schedule'!$F$16:$F$21,_xlfn.XLOOKUP(C$3,'Load Schedule'!$G$15:$AD$15,'Load Schedule'!$G$16:$AD$21)))</f>
        <v>0</v>
      </c>
      <c r="D351" s="26">
        <f t="array" ref="D351">IF('Load Schedule'!$D$6="Yes",INDEX('Load Schedule'!$A$10:$D$8769,COLUMN(C348),4),'Load Schedule'!$J$10*_xlfn.XLOOKUP('Load Schedule'!$J$9,'Load Schedule'!$F$16:$F$21,_xlfn.XLOOKUP(D$3,'Load Schedule'!$G$15:$AD$15,'Load Schedule'!$G$16:$AD$21)))</f>
        <v>0</v>
      </c>
      <c r="E351" s="26">
        <f t="array" ref="E351">IF('Load Schedule'!$D$6="Yes",INDEX('Load Schedule'!$A$10:$D$8769,COLUMN(D348),4),'Load Schedule'!$J$10*_xlfn.XLOOKUP('Load Schedule'!$J$9,'Load Schedule'!$F$16:$F$21,_xlfn.XLOOKUP(E$3,'Load Schedule'!$G$15:$AD$15,'Load Schedule'!$G$16:$AD$21)))</f>
        <v>0</v>
      </c>
      <c r="F351" s="26">
        <f t="array" ref="F351">IF('Load Schedule'!$D$6="Yes",INDEX('Load Schedule'!$A$10:$D$8769,COLUMN(E348),4),'Load Schedule'!$J$10*_xlfn.XLOOKUP('Load Schedule'!$J$9,'Load Schedule'!$F$16:$F$21,_xlfn.XLOOKUP(F$3,'Load Schedule'!$G$15:$AD$15,'Load Schedule'!$G$16:$AD$21)))</f>
        <v>0</v>
      </c>
      <c r="G351" s="26">
        <f t="array" ref="G351">IF('Load Schedule'!$D$6="Yes",INDEX('Load Schedule'!$A$10:$D$8769,COLUMN(F348),4),'Load Schedule'!$J$10*_xlfn.XLOOKUP('Load Schedule'!$J$9,'Load Schedule'!$F$16:$F$21,_xlfn.XLOOKUP(G$3,'Load Schedule'!$G$15:$AD$15,'Load Schedule'!$G$16:$AD$21)))</f>
        <v>0</v>
      </c>
      <c r="H351" s="26">
        <f t="array" ref="H351">IF('Load Schedule'!$D$6="Yes",INDEX('Load Schedule'!$A$10:$D$8769,COLUMN(G348),4),'Load Schedule'!$J$10*_xlfn.XLOOKUP('Load Schedule'!$J$9,'Load Schedule'!$F$16:$F$21,_xlfn.XLOOKUP(H$3,'Load Schedule'!$G$15:$AD$15,'Load Schedule'!$G$16:$AD$21)))</f>
        <v>0</v>
      </c>
      <c r="I351" s="26">
        <f t="array" ref="I351">IF('Load Schedule'!$D$6="Yes",INDEX('Load Schedule'!$A$10:$D$8769,COLUMN(H348),4),'Load Schedule'!$J$10*_xlfn.XLOOKUP('Load Schedule'!$J$9,'Load Schedule'!$F$16:$F$21,_xlfn.XLOOKUP(I$3,'Load Schedule'!$G$15:$AD$15,'Load Schedule'!$G$16:$AD$21)))</f>
        <v>0</v>
      </c>
      <c r="J351" s="26">
        <f t="array" ref="J351">IF('Load Schedule'!$D$6="Yes",INDEX('Load Schedule'!$A$10:$D$8769,COLUMN(I348),4),'Load Schedule'!$J$10*_xlfn.XLOOKUP('Load Schedule'!$J$9,'Load Schedule'!$F$16:$F$21,_xlfn.XLOOKUP(J$3,'Load Schedule'!$G$15:$AD$15,'Load Schedule'!$G$16:$AD$21)))</f>
        <v>0</v>
      </c>
      <c r="K351" s="26">
        <f t="array" ref="K351">IF('Load Schedule'!$D$6="Yes",INDEX('Load Schedule'!$A$10:$D$8769,COLUMN(J348),4),'Load Schedule'!$J$10*_xlfn.XLOOKUP('Load Schedule'!$J$9,'Load Schedule'!$F$16:$F$21,_xlfn.XLOOKUP(K$3,'Load Schedule'!$G$15:$AD$15,'Load Schedule'!$G$16:$AD$21)))</f>
        <v>0</v>
      </c>
      <c r="L351" s="26">
        <f t="array" ref="L351">IF('Load Schedule'!$D$6="Yes",INDEX('Load Schedule'!$A$10:$D$8769,COLUMN(K348),4),'Load Schedule'!$J$10*_xlfn.XLOOKUP('Load Schedule'!$J$9,'Load Schedule'!$F$16:$F$21,_xlfn.XLOOKUP(L$3,'Load Schedule'!$G$15:$AD$15,'Load Schedule'!$G$16:$AD$21)))</f>
        <v>0</v>
      </c>
      <c r="M351" s="26">
        <f t="array" ref="M351">IF('Load Schedule'!$D$6="Yes",INDEX('Load Schedule'!$A$10:$D$8769,COLUMN(L348),4),'Load Schedule'!$J$10*_xlfn.XLOOKUP('Load Schedule'!$J$9,'Load Schedule'!$F$16:$F$21,_xlfn.XLOOKUP(M$3,'Load Schedule'!$G$15:$AD$15,'Load Schedule'!$G$16:$AD$21)))</f>
        <v>0</v>
      </c>
      <c r="N351" s="26">
        <f t="array" ref="N351">IF('Load Schedule'!$D$6="Yes",INDEX('Load Schedule'!$A$10:$D$8769,COLUMN(M348),4),'Load Schedule'!$J$10*_xlfn.XLOOKUP('Load Schedule'!$J$9,'Load Schedule'!$F$16:$F$21,_xlfn.XLOOKUP(N$3,'Load Schedule'!$G$15:$AD$15,'Load Schedule'!$G$16:$AD$21)))</f>
        <v>0</v>
      </c>
      <c r="O351" s="26">
        <f t="array" ref="O351">IF('Load Schedule'!$D$6="Yes",INDEX('Load Schedule'!$A$10:$D$8769,COLUMN(N348),4),'Load Schedule'!$J$10*_xlfn.XLOOKUP('Load Schedule'!$J$9,'Load Schedule'!$F$16:$F$21,_xlfn.XLOOKUP(O$3,'Load Schedule'!$G$15:$AD$15,'Load Schedule'!$G$16:$AD$21)))</f>
        <v>0</v>
      </c>
      <c r="P351" s="26">
        <f t="array" ref="P351">IF('Load Schedule'!$D$6="Yes",INDEX('Load Schedule'!$A$10:$D$8769,COLUMN(O348),4),'Load Schedule'!$J$10*_xlfn.XLOOKUP('Load Schedule'!$J$9,'Load Schedule'!$F$16:$F$21,_xlfn.XLOOKUP(P$3,'Load Schedule'!$G$15:$AD$15,'Load Schedule'!$G$16:$AD$21)))</f>
        <v>0</v>
      </c>
      <c r="Q351" s="26">
        <f t="array" ref="Q351">IF('Load Schedule'!$D$6="Yes",INDEX('Load Schedule'!$A$10:$D$8769,COLUMN(P348),4),'Load Schedule'!$J$10*_xlfn.XLOOKUP('Load Schedule'!$J$9,'Load Schedule'!$F$16:$F$21,_xlfn.XLOOKUP(Q$3,'Load Schedule'!$G$15:$AD$15,'Load Schedule'!$G$16:$AD$21)))</f>
        <v>0</v>
      </c>
      <c r="R351" s="26">
        <f t="array" ref="R351">IF('Load Schedule'!$D$6="Yes",INDEX('Load Schedule'!$A$10:$D$8769,COLUMN(Q348),4),'Load Schedule'!$J$10*_xlfn.XLOOKUP('Load Schedule'!$J$9,'Load Schedule'!$F$16:$F$21,_xlfn.XLOOKUP(R$3,'Load Schedule'!$G$15:$AD$15,'Load Schedule'!$G$16:$AD$21)))</f>
        <v>0</v>
      </c>
      <c r="S351" s="26">
        <f t="array" ref="S351">IF('Load Schedule'!$D$6="Yes",INDEX('Load Schedule'!$A$10:$D$8769,COLUMN(R348),4),'Load Schedule'!$J$10*_xlfn.XLOOKUP('Load Schedule'!$J$9,'Load Schedule'!$F$16:$F$21,_xlfn.XLOOKUP(S$3,'Load Schedule'!$G$15:$AD$15,'Load Schedule'!$G$16:$AD$21)))</f>
        <v>0</v>
      </c>
      <c r="T351" s="26">
        <f t="array" ref="T351">IF('Load Schedule'!$D$6="Yes",INDEX('Load Schedule'!$A$10:$D$8769,COLUMN(S348),4),'Load Schedule'!$J$10*_xlfn.XLOOKUP('Load Schedule'!$J$9,'Load Schedule'!$F$16:$F$21,_xlfn.XLOOKUP(T$3,'Load Schedule'!$G$15:$AD$15,'Load Schedule'!$G$16:$AD$21)))</f>
        <v>0</v>
      </c>
      <c r="U351" s="26">
        <f t="array" ref="U351">IF('Load Schedule'!$D$6="Yes",INDEX('Load Schedule'!$A$10:$D$8769,COLUMN(T348),4),'Load Schedule'!$J$10*_xlfn.XLOOKUP('Load Schedule'!$J$9,'Load Schedule'!$F$16:$F$21,_xlfn.XLOOKUP(U$3,'Load Schedule'!$G$15:$AD$15,'Load Schedule'!$G$16:$AD$21)))</f>
        <v>0</v>
      </c>
      <c r="V351" s="26">
        <f t="array" ref="V351">IF('Load Schedule'!$D$6="Yes",INDEX('Load Schedule'!$A$10:$D$8769,COLUMN(U348),4),'Load Schedule'!$J$10*_xlfn.XLOOKUP('Load Schedule'!$J$9,'Load Schedule'!$F$16:$F$21,_xlfn.XLOOKUP(V$3,'Load Schedule'!$G$15:$AD$15,'Load Schedule'!$G$16:$AD$21)))</f>
        <v>0</v>
      </c>
      <c r="W351" s="26">
        <f t="array" ref="W351">IF('Load Schedule'!$D$6="Yes",INDEX('Load Schedule'!$A$10:$D$8769,COLUMN(V348),4),'Load Schedule'!$J$10*_xlfn.XLOOKUP('Load Schedule'!$J$9,'Load Schedule'!$F$16:$F$21,_xlfn.XLOOKUP(W$3,'Load Schedule'!$G$15:$AD$15,'Load Schedule'!$G$16:$AD$21)))</f>
        <v>0</v>
      </c>
      <c r="X351" s="26">
        <f t="array" ref="X351">IF('Load Schedule'!$D$6="Yes",INDEX('Load Schedule'!$A$10:$D$8769,COLUMN(W348),4),'Load Schedule'!$J$10*_xlfn.XLOOKUP('Load Schedule'!$J$9,'Load Schedule'!$F$16:$F$21,_xlfn.XLOOKUP(X$3,'Load Schedule'!$G$15:$AD$15,'Load Schedule'!$G$16:$AD$21)))</f>
        <v>0</v>
      </c>
      <c r="Y351" s="26">
        <f t="array" ref="Y351">IF('Load Schedule'!$D$6="Yes",INDEX('Load Schedule'!$A$10:$D$8769,COLUMN(X348),4),'Load Schedule'!$J$10*_xlfn.XLOOKUP('Load Schedule'!$J$9,'Load Schedule'!$F$16:$F$21,_xlfn.XLOOKUP(Y$3,'Load Schedule'!$G$15:$AD$15,'Load Schedule'!$G$16:$AD$21)))</f>
        <v>0</v>
      </c>
      <c r="AA351">
        <f t="shared" si="5"/>
        <v>8352</v>
      </c>
    </row>
    <row r="352" spans="1:27" x14ac:dyDescent="0.25">
      <c r="A352" s="8">
        <v>44545</v>
      </c>
      <c r="B352" s="26">
        <f t="array" ref="B352">IF('Load Schedule'!$D$6="Yes",INDEX('Load Schedule'!$A$10:$D$8769,COLUMN(A349),4),'Load Schedule'!$J$10*_xlfn.XLOOKUP('Load Schedule'!$J$9,'Load Schedule'!$F$16:$F$21,_xlfn.XLOOKUP(B$3,'Load Schedule'!$G$15:$AD$15,'Load Schedule'!$G$16:$AD$21)))</f>
        <v>0</v>
      </c>
      <c r="C352" s="26">
        <f t="array" ref="C352">IF('Load Schedule'!$D$6="Yes",INDEX('Load Schedule'!$A$10:$D$8769,COLUMN(B349),4),'Load Schedule'!$J$10*_xlfn.XLOOKUP('Load Schedule'!$J$9,'Load Schedule'!$F$16:$F$21,_xlfn.XLOOKUP(C$3,'Load Schedule'!$G$15:$AD$15,'Load Schedule'!$G$16:$AD$21)))</f>
        <v>0</v>
      </c>
      <c r="D352" s="26">
        <f t="array" ref="D352">IF('Load Schedule'!$D$6="Yes",INDEX('Load Schedule'!$A$10:$D$8769,COLUMN(C349),4),'Load Schedule'!$J$10*_xlfn.XLOOKUP('Load Schedule'!$J$9,'Load Schedule'!$F$16:$F$21,_xlfn.XLOOKUP(D$3,'Load Schedule'!$G$15:$AD$15,'Load Schedule'!$G$16:$AD$21)))</f>
        <v>0</v>
      </c>
      <c r="E352" s="26">
        <f t="array" ref="E352">IF('Load Schedule'!$D$6="Yes",INDEX('Load Schedule'!$A$10:$D$8769,COLUMN(D349),4),'Load Schedule'!$J$10*_xlfn.XLOOKUP('Load Schedule'!$J$9,'Load Schedule'!$F$16:$F$21,_xlfn.XLOOKUP(E$3,'Load Schedule'!$G$15:$AD$15,'Load Schedule'!$G$16:$AD$21)))</f>
        <v>0</v>
      </c>
      <c r="F352" s="26">
        <f t="array" ref="F352">IF('Load Schedule'!$D$6="Yes",INDEX('Load Schedule'!$A$10:$D$8769,COLUMN(E349),4),'Load Schedule'!$J$10*_xlfn.XLOOKUP('Load Schedule'!$J$9,'Load Schedule'!$F$16:$F$21,_xlfn.XLOOKUP(F$3,'Load Schedule'!$G$15:$AD$15,'Load Schedule'!$G$16:$AD$21)))</f>
        <v>0</v>
      </c>
      <c r="G352" s="26">
        <f t="array" ref="G352">IF('Load Schedule'!$D$6="Yes",INDEX('Load Schedule'!$A$10:$D$8769,COLUMN(F349),4),'Load Schedule'!$J$10*_xlfn.XLOOKUP('Load Schedule'!$J$9,'Load Schedule'!$F$16:$F$21,_xlfn.XLOOKUP(G$3,'Load Schedule'!$G$15:$AD$15,'Load Schedule'!$G$16:$AD$21)))</f>
        <v>0</v>
      </c>
      <c r="H352" s="26">
        <f t="array" ref="H352">IF('Load Schedule'!$D$6="Yes",INDEX('Load Schedule'!$A$10:$D$8769,COLUMN(G349),4),'Load Schedule'!$J$10*_xlfn.XLOOKUP('Load Schedule'!$J$9,'Load Schedule'!$F$16:$F$21,_xlfn.XLOOKUP(H$3,'Load Schedule'!$G$15:$AD$15,'Load Schedule'!$G$16:$AD$21)))</f>
        <v>0</v>
      </c>
      <c r="I352" s="26">
        <f t="array" ref="I352">IF('Load Schedule'!$D$6="Yes",INDEX('Load Schedule'!$A$10:$D$8769,COLUMN(H349),4),'Load Schedule'!$J$10*_xlfn.XLOOKUP('Load Schedule'!$J$9,'Load Schedule'!$F$16:$F$21,_xlfn.XLOOKUP(I$3,'Load Schedule'!$G$15:$AD$15,'Load Schedule'!$G$16:$AD$21)))</f>
        <v>0</v>
      </c>
      <c r="J352" s="26">
        <f t="array" ref="J352">IF('Load Schedule'!$D$6="Yes",INDEX('Load Schedule'!$A$10:$D$8769,COLUMN(I349),4),'Load Schedule'!$J$10*_xlfn.XLOOKUP('Load Schedule'!$J$9,'Load Schedule'!$F$16:$F$21,_xlfn.XLOOKUP(J$3,'Load Schedule'!$G$15:$AD$15,'Load Schedule'!$G$16:$AD$21)))</f>
        <v>0</v>
      </c>
      <c r="K352" s="26">
        <f t="array" ref="K352">IF('Load Schedule'!$D$6="Yes",INDEX('Load Schedule'!$A$10:$D$8769,COLUMN(J349),4),'Load Schedule'!$J$10*_xlfn.XLOOKUP('Load Schedule'!$J$9,'Load Schedule'!$F$16:$F$21,_xlfn.XLOOKUP(K$3,'Load Schedule'!$G$15:$AD$15,'Load Schedule'!$G$16:$AD$21)))</f>
        <v>0</v>
      </c>
      <c r="L352" s="26">
        <f t="array" ref="L352">IF('Load Schedule'!$D$6="Yes",INDEX('Load Schedule'!$A$10:$D$8769,COLUMN(K349),4),'Load Schedule'!$J$10*_xlfn.XLOOKUP('Load Schedule'!$J$9,'Load Schedule'!$F$16:$F$21,_xlfn.XLOOKUP(L$3,'Load Schedule'!$G$15:$AD$15,'Load Schedule'!$G$16:$AD$21)))</f>
        <v>0</v>
      </c>
      <c r="M352" s="26">
        <f t="array" ref="M352">IF('Load Schedule'!$D$6="Yes",INDEX('Load Schedule'!$A$10:$D$8769,COLUMN(L349),4),'Load Schedule'!$J$10*_xlfn.XLOOKUP('Load Schedule'!$J$9,'Load Schedule'!$F$16:$F$21,_xlfn.XLOOKUP(M$3,'Load Schedule'!$G$15:$AD$15,'Load Schedule'!$G$16:$AD$21)))</f>
        <v>0</v>
      </c>
      <c r="N352" s="26">
        <f t="array" ref="N352">IF('Load Schedule'!$D$6="Yes",INDEX('Load Schedule'!$A$10:$D$8769,COLUMN(M349),4),'Load Schedule'!$J$10*_xlfn.XLOOKUP('Load Schedule'!$J$9,'Load Schedule'!$F$16:$F$21,_xlfn.XLOOKUP(N$3,'Load Schedule'!$G$15:$AD$15,'Load Schedule'!$G$16:$AD$21)))</f>
        <v>0</v>
      </c>
      <c r="O352" s="26">
        <f t="array" ref="O352">IF('Load Schedule'!$D$6="Yes",INDEX('Load Schedule'!$A$10:$D$8769,COLUMN(N349),4),'Load Schedule'!$J$10*_xlfn.XLOOKUP('Load Schedule'!$J$9,'Load Schedule'!$F$16:$F$21,_xlfn.XLOOKUP(O$3,'Load Schedule'!$G$15:$AD$15,'Load Schedule'!$G$16:$AD$21)))</f>
        <v>0</v>
      </c>
      <c r="P352" s="26">
        <f t="array" ref="P352">IF('Load Schedule'!$D$6="Yes",INDEX('Load Schedule'!$A$10:$D$8769,COLUMN(O349),4),'Load Schedule'!$J$10*_xlfn.XLOOKUP('Load Schedule'!$J$9,'Load Schedule'!$F$16:$F$21,_xlfn.XLOOKUP(P$3,'Load Schedule'!$G$15:$AD$15,'Load Schedule'!$G$16:$AD$21)))</f>
        <v>0</v>
      </c>
      <c r="Q352" s="26">
        <f t="array" ref="Q352">IF('Load Schedule'!$D$6="Yes",INDEX('Load Schedule'!$A$10:$D$8769,COLUMN(P349),4),'Load Schedule'!$J$10*_xlfn.XLOOKUP('Load Schedule'!$J$9,'Load Schedule'!$F$16:$F$21,_xlfn.XLOOKUP(Q$3,'Load Schedule'!$G$15:$AD$15,'Load Schedule'!$G$16:$AD$21)))</f>
        <v>0</v>
      </c>
      <c r="R352" s="26">
        <f t="array" ref="R352">IF('Load Schedule'!$D$6="Yes",INDEX('Load Schedule'!$A$10:$D$8769,COLUMN(Q349),4),'Load Schedule'!$J$10*_xlfn.XLOOKUP('Load Schedule'!$J$9,'Load Schedule'!$F$16:$F$21,_xlfn.XLOOKUP(R$3,'Load Schedule'!$G$15:$AD$15,'Load Schedule'!$G$16:$AD$21)))</f>
        <v>0</v>
      </c>
      <c r="S352" s="26">
        <f t="array" ref="S352">IF('Load Schedule'!$D$6="Yes",INDEX('Load Schedule'!$A$10:$D$8769,COLUMN(R349),4),'Load Schedule'!$J$10*_xlfn.XLOOKUP('Load Schedule'!$J$9,'Load Schedule'!$F$16:$F$21,_xlfn.XLOOKUP(S$3,'Load Schedule'!$G$15:$AD$15,'Load Schedule'!$G$16:$AD$21)))</f>
        <v>0</v>
      </c>
      <c r="T352" s="26">
        <f t="array" ref="T352">IF('Load Schedule'!$D$6="Yes",INDEX('Load Schedule'!$A$10:$D$8769,COLUMN(S349),4),'Load Schedule'!$J$10*_xlfn.XLOOKUP('Load Schedule'!$J$9,'Load Schedule'!$F$16:$F$21,_xlfn.XLOOKUP(T$3,'Load Schedule'!$G$15:$AD$15,'Load Schedule'!$G$16:$AD$21)))</f>
        <v>0</v>
      </c>
      <c r="U352" s="26">
        <f t="array" ref="U352">IF('Load Schedule'!$D$6="Yes",INDEX('Load Schedule'!$A$10:$D$8769,COLUMN(T349),4),'Load Schedule'!$J$10*_xlfn.XLOOKUP('Load Schedule'!$J$9,'Load Schedule'!$F$16:$F$21,_xlfn.XLOOKUP(U$3,'Load Schedule'!$G$15:$AD$15,'Load Schedule'!$G$16:$AD$21)))</f>
        <v>0</v>
      </c>
      <c r="V352" s="26">
        <f t="array" ref="V352">IF('Load Schedule'!$D$6="Yes",INDEX('Load Schedule'!$A$10:$D$8769,COLUMN(U349),4),'Load Schedule'!$J$10*_xlfn.XLOOKUP('Load Schedule'!$J$9,'Load Schedule'!$F$16:$F$21,_xlfn.XLOOKUP(V$3,'Load Schedule'!$G$15:$AD$15,'Load Schedule'!$G$16:$AD$21)))</f>
        <v>0</v>
      </c>
      <c r="W352" s="26">
        <f t="array" ref="W352">IF('Load Schedule'!$D$6="Yes",INDEX('Load Schedule'!$A$10:$D$8769,COLUMN(V349),4),'Load Schedule'!$J$10*_xlfn.XLOOKUP('Load Schedule'!$J$9,'Load Schedule'!$F$16:$F$21,_xlfn.XLOOKUP(W$3,'Load Schedule'!$G$15:$AD$15,'Load Schedule'!$G$16:$AD$21)))</f>
        <v>0</v>
      </c>
      <c r="X352" s="26">
        <f t="array" ref="X352">IF('Load Schedule'!$D$6="Yes",INDEX('Load Schedule'!$A$10:$D$8769,COLUMN(W349),4),'Load Schedule'!$J$10*_xlfn.XLOOKUP('Load Schedule'!$J$9,'Load Schedule'!$F$16:$F$21,_xlfn.XLOOKUP(X$3,'Load Schedule'!$G$15:$AD$15,'Load Schedule'!$G$16:$AD$21)))</f>
        <v>0</v>
      </c>
      <c r="Y352" s="26">
        <f t="array" ref="Y352">IF('Load Schedule'!$D$6="Yes",INDEX('Load Schedule'!$A$10:$D$8769,COLUMN(X349),4),'Load Schedule'!$J$10*_xlfn.XLOOKUP('Load Schedule'!$J$9,'Load Schedule'!$F$16:$F$21,_xlfn.XLOOKUP(Y$3,'Load Schedule'!$G$15:$AD$15,'Load Schedule'!$G$16:$AD$21)))</f>
        <v>0</v>
      </c>
      <c r="AA352">
        <f t="shared" si="5"/>
        <v>8376</v>
      </c>
    </row>
    <row r="353" spans="1:27" x14ac:dyDescent="0.25">
      <c r="A353" s="8">
        <v>44546</v>
      </c>
      <c r="B353" s="26">
        <f t="array" ref="B353">IF('Load Schedule'!$D$6="Yes",INDEX('Load Schedule'!$A$10:$D$8769,COLUMN(A350),4),'Load Schedule'!$J$10*_xlfn.XLOOKUP('Load Schedule'!$J$9,'Load Schedule'!$F$16:$F$21,_xlfn.XLOOKUP(B$3,'Load Schedule'!$G$15:$AD$15,'Load Schedule'!$G$16:$AD$21)))</f>
        <v>0</v>
      </c>
      <c r="C353" s="26">
        <f t="array" ref="C353">IF('Load Schedule'!$D$6="Yes",INDEX('Load Schedule'!$A$10:$D$8769,COLUMN(B350),4),'Load Schedule'!$J$10*_xlfn.XLOOKUP('Load Schedule'!$J$9,'Load Schedule'!$F$16:$F$21,_xlfn.XLOOKUP(C$3,'Load Schedule'!$G$15:$AD$15,'Load Schedule'!$G$16:$AD$21)))</f>
        <v>0</v>
      </c>
      <c r="D353" s="26">
        <f t="array" ref="D353">IF('Load Schedule'!$D$6="Yes",INDEX('Load Schedule'!$A$10:$D$8769,COLUMN(C350),4),'Load Schedule'!$J$10*_xlfn.XLOOKUP('Load Schedule'!$J$9,'Load Schedule'!$F$16:$F$21,_xlfn.XLOOKUP(D$3,'Load Schedule'!$G$15:$AD$15,'Load Schedule'!$G$16:$AD$21)))</f>
        <v>0</v>
      </c>
      <c r="E353" s="26">
        <f t="array" ref="E353">IF('Load Schedule'!$D$6="Yes",INDEX('Load Schedule'!$A$10:$D$8769,COLUMN(D350),4),'Load Schedule'!$J$10*_xlfn.XLOOKUP('Load Schedule'!$J$9,'Load Schedule'!$F$16:$F$21,_xlfn.XLOOKUP(E$3,'Load Schedule'!$G$15:$AD$15,'Load Schedule'!$G$16:$AD$21)))</f>
        <v>0</v>
      </c>
      <c r="F353" s="26">
        <f t="array" ref="F353">IF('Load Schedule'!$D$6="Yes",INDEX('Load Schedule'!$A$10:$D$8769,COLUMN(E350),4),'Load Schedule'!$J$10*_xlfn.XLOOKUP('Load Schedule'!$J$9,'Load Schedule'!$F$16:$F$21,_xlfn.XLOOKUP(F$3,'Load Schedule'!$G$15:$AD$15,'Load Schedule'!$G$16:$AD$21)))</f>
        <v>0</v>
      </c>
      <c r="G353" s="26">
        <f t="array" ref="G353">IF('Load Schedule'!$D$6="Yes",INDEX('Load Schedule'!$A$10:$D$8769,COLUMN(F350),4),'Load Schedule'!$J$10*_xlfn.XLOOKUP('Load Schedule'!$J$9,'Load Schedule'!$F$16:$F$21,_xlfn.XLOOKUP(G$3,'Load Schedule'!$G$15:$AD$15,'Load Schedule'!$G$16:$AD$21)))</f>
        <v>0</v>
      </c>
      <c r="H353" s="26">
        <f t="array" ref="H353">IF('Load Schedule'!$D$6="Yes",INDEX('Load Schedule'!$A$10:$D$8769,COLUMN(G350),4),'Load Schedule'!$J$10*_xlfn.XLOOKUP('Load Schedule'!$J$9,'Load Schedule'!$F$16:$F$21,_xlfn.XLOOKUP(H$3,'Load Schedule'!$G$15:$AD$15,'Load Schedule'!$G$16:$AD$21)))</f>
        <v>0</v>
      </c>
      <c r="I353" s="26">
        <f t="array" ref="I353">IF('Load Schedule'!$D$6="Yes",INDEX('Load Schedule'!$A$10:$D$8769,COLUMN(H350),4),'Load Schedule'!$J$10*_xlfn.XLOOKUP('Load Schedule'!$J$9,'Load Schedule'!$F$16:$F$21,_xlfn.XLOOKUP(I$3,'Load Schedule'!$G$15:$AD$15,'Load Schedule'!$G$16:$AD$21)))</f>
        <v>0</v>
      </c>
      <c r="J353" s="26">
        <f t="array" ref="J353">IF('Load Schedule'!$D$6="Yes",INDEX('Load Schedule'!$A$10:$D$8769,COLUMN(I350),4),'Load Schedule'!$J$10*_xlfn.XLOOKUP('Load Schedule'!$J$9,'Load Schedule'!$F$16:$F$21,_xlfn.XLOOKUP(J$3,'Load Schedule'!$G$15:$AD$15,'Load Schedule'!$G$16:$AD$21)))</f>
        <v>0</v>
      </c>
      <c r="K353" s="26">
        <f t="array" ref="K353">IF('Load Schedule'!$D$6="Yes",INDEX('Load Schedule'!$A$10:$D$8769,COLUMN(J350),4),'Load Schedule'!$J$10*_xlfn.XLOOKUP('Load Schedule'!$J$9,'Load Schedule'!$F$16:$F$21,_xlfn.XLOOKUP(K$3,'Load Schedule'!$G$15:$AD$15,'Load Schedule'!$G$16:$AD$21)))</f>
        <v>0</v>
      </c>
      <c r="L353" s="26">
        <f t="array" ref="L353">IF('Load Schedule'!$D$6="Yes",INDEX('Load Schedule'!$A$10:$D$8769,COLUMN(K350),4),'Load Schedule'!$J$10*_xlfn.XLOOKUP('Load Schedule'!$J$9,'Load Schedule'!$F$16:$F$21,_xlfn.XLOOKUP(L$3,'Load Schedule'!$G$15:$AD$15,'Load Schedule'!$G$16:$AD$21)))</f>
        <v>0</v>
      </c>
      <c r="M353" s="26">
        <f t="array" ref="M353">IF('Load Schedule'!$D$6="Yes",INDEX('Load Schedule'!$A$10:$D$8769,COLUMN(L350),4),'Load Schedule'!$J$10*_xlfn.XLOOKUP('Load Schedule'!$J$9,'Load Schedule'!$F$16:$F$21,_xlfn.XLOOKUP(M$3,'Load Schedule'!$G$15:$AD$15,'Load Schedule'!$G$16:$AD$21)))</f>
        <v>0</v>
      </c>
      <c r="N353" s="26">
        <f t="array" ref="N353">IF('Load Schedule'!$D$6="Yes",INDEX('Load Schedule'!$A$10:$D$8769,COLUMN(M350),4),'Load Schedule'!$J$10*_xlfn.XLOOKUP('Load Schedule'!$J$9,'Load Schedule'!$F$16:$F$21,_xlfn.XLOOKUP(N$3,'Load Schedule'!$G$15:$AD$15,'Load Schedule'!$G$16:$AD$21)))</f>
        <v>0</v>
      </c>
      <c r="O353" s="26">
        <f t="array" ref="O353">IF('Load Schedule'!$D$6="Yes",INDEX('Load Schedule'!$A$10:$D$8769,COLUMN(N350),4),'Load Schedule'!$J$10*_xlfn.XLOOKUP('Load Schedule'!$J$9,'Load Schedule'!$F$16:$F$21,_xlfn.XLOOKUP(O$3,'Load Schedule'!$G$15:$AD$15,'Load Schedule'!$G$16:$AD$21)))</f>
        <v>0</v>
      </c>
      <c r="P353" s="26">
        <f t="array" ref="P353">IF('Load Schedule'!$D$6="Yes",INDEX('Load Schedule'!$A$10:$D$8769,COLUMN(O350),4),'Load Schedule'!$J$10*_xlfn.XLOOKUP('Load Schedule'!$J$9,'Load Schedule'!$F$16:$F$21,_xlfn.XLOOKUP(P$3,'Load Schedule'!$G$15:$AD$15,'Load Schedule'!$G$16:$AD$21)))</f>
        <v>0</v>
      </c>
      <c r="Q353" s="26">
        <f t="array" ref="Q353">IF('Load Schedule'!$D$6="Yes",INDEX('Load Schedule'!$A$10:$D$8769,COLUMN(P350),4),'Load Schedule'!$J$10*_xlfn.XLOOKUP('Load Schedule'!$J$9,'Load Schedule'!$F$16:$F$21,_xlfn.XLOOKUP(Q$3,'Load Schedule'!$G$15:$AD$15,'Load Schedule'!$G$16:$AD$21)))</f>
        <v>0</v>
      </c>
      <c r="R353" s="26">
        <f t="array" ref="R353">IF('Load Schedule'!$D$6="Yes",INDEX('Load Schedule'!$A$10:$D$8769,COLUMN(Q350),4),'Load Schedule'!$J$10*_xlfn.XLOOKUP('Load Schedule'!$J$9,'Load Schedule'!$F$16:$F$21,_xlfn.XLOOKUP(R$3,'Load Schedule'!$G$15:$AD$15,'Load Schedule'!$G$16:$AD$21)))</f>
        <v>0</v>
      </c>
      <c r="S353" s="26">
        <f t="array" ref="S353">IF('Load Schedule'!$D$6="Yes",INDEX('Load Schedule'!$A$10:$D$8769,COLUMN(R350),4),'Load Schedule'!$J$10*_xlfn.XLOOKUP('Load Schedule'!$J$9,'Load Schedule'!$F$16:$F$21,_xlfn.XLOOKUP(S$3,'Load Schedule'!$G$15:$AD$15,'Load Schedule'!$G$16:$AD$21)))</f>
        <v>0</v>
      </c>
      <c r="T353" s="26">
        <f t="array" ref="T353">IF('Load Schedule'!$D$6="Yes",INDEX('Load Schedule'!$A$10:$D$8769,COLUMN(S350),4),'Load Schedule'!$J$10*_xlfn.XLOOKUP('Load Schedule'!$J$9,'Load Schedule'!$F$16:$F$21,_xlfn.XLOOKUP(T$3,'Load Schedule'!$G$15:$AD$15,'Load Schedule'!$G$16:$AD$21)))</f>
        <v>0</v>
      </c>
      <c r="U353" s="26">
        <f t="array" ref="U353">IF('Load Schedule'!$D$6="Yes",INDEX('Load Schedule'!$A$10:$D$8769,COLUMN(T350),4),'Load Schedule'!$J$10*_xlfn.XLOOKUP('Load Schedule'!$J$9,'Load Schedule'!$F$16:$F$21,_xlfn.XLOOKUP(U$3,'Load Schedule'!$G$15:$AD$15,'Load Schedule'!$G$16:$AD$21)))</f>
        <v>0</v>
      </c>
      <c r="V353" s="26">
        <f t="array" ref="V353">IF('Load Schedule'!$D$6="Yes",INDEX('Load Schedule'!$A$10:$D$8769,COLUMN(U350),4),'Load Schedule'!$J$10*_xlfn.XLOOKUP('Load Schedule'!$J$9,'Load Schedule'!$F$16:$F$21,_xlfn.XLOOKUP(V$3,'Load Schedule'!$G$15:$AD$15,'Load Schedule'!$G$16:$AD$21)))</f>
        <v>0</v>
      </c>
      <c r="W353" s="26">
        <f t="array" ref="W353">IF('Load Schedule'!$D$6="Yes",INDEX('Load Schedule'!$A$10:$D$8769,COLUMN(V350),4),'Load Schedule'!$J$10*_xlfn.XLOOKUP('Load Schedule'!$J$9,'Load Schedule'!$F$16:$F$21,_xlfn.XLOOKUP(W$3,'Load Schedule'!$G$15:$AD$15,'Load Schedule'!$G$16:$AD$21)))</f>
        <v>0</v>
      </c>
      <c r="X353" s="26">
        <f t="array" ref="X353">IF('Load Schedule'!$D$6="Yes",INDEX('Load Schedule'!$A$10:$D$8769,COLUMN(W350),4),'Load Schedule'!$J$10*_xlfn.XLOOKUP('Load Schedule'!$J$9,'Load Schedule'!$F$16:$F$21,_xlfn.XLOOKUP(X$3,'Load Schedule'!$G$15:$AD$15,'Load Schedule'!$G$16:$AD$21)))</f>
        <v>0</v>
      </c>
      <c r="Y353" s="26">
        <f t="array" ref="Y353">IF('Load Schedule'!$D$6="Yes",INDEX('Load Schedule'!$A$10:$D$8769,COLUMN(X350),4),'Load Schedule'!$J$10*_xlfn.XLOOKUP('Load Schedule'!$J$9,'Load Schedule'!$F$16:$F$21,_xlfn.XLOOKUP(Y$3,'Load Schedule'!$G$15:$AD$15,'Load Schedule'!$G$16:$AD$21)))</f>
        <v>0</v>
      </c>
      <c r="AA353">
        <f t="shared" si="5"/>
        <v>8400</v>
      </c>
    </row>
    <row r="354" spans="1:27" x14ac:dyDescent="0.25">
      <c r="A354" s="8">
        <v>44547</v>
      </c>
      <c r="B354" s="26">
        <f t="array" ref="B354">IF('Load Schedule'!$D$6="Yes",INDEX('Load Schedule'!$A$10:$D$8769,COLUMN(A351),4),'Load Schedule'!$J$10*_xlfn.XLOOKUP('Load Schedule'!$J$9,'Load Schedule'!$F$16:$F$21,_xlfn.XLOOKUP(B$3,'Load Schedule'!$G$15:$AD$15,'Load Schedule'!$G$16:$AD$21)))</f>
        <v>0</v>
      </c>
      <c r="C354" s="26">
        <f t="array" ref="C354">IF('Load Schedule'!$D$6="Yes",INDEX('Load Schedule'!$A$10:$D$8769,COLUMN(B351),4),'Load Schedule'!$J$10*_xlfn.XLOOKUP('Load Schedule'!$J$9,'Load Schedule'!$F$16:$F$21,_xlfn.XLOOKUP(C$3,'Load Schedule'!$G$15:$AD$15,'Load Schedule'!$G$16:$AD$21)))</f>
        <v>0</v>
      </c>
      <c r="D354" s="26">
        <f t="array" ref="D354">IF('Load Schedule'!$D$6="Yes",INDEX('Load Schedule'!$A$10:$D$8769,COLUMN(C351),4),'Load Schedule'!$J$10*_xlfn.XLOOKUP('Load Schedule'!$J$9,'Load Schedule'!$F$16:$F$21,_xlfn.XLOOKUP(D$3,'Load Schedule'!$G$15:$AD$15,'Load Schedule'!$G$16:$AD$21)))</f>
        <v>0</v>
      </c>
      <c r="E354" s="26">
        <f t="array" ref="E354">IF('Load Schedule'!$D$6="Yes",INDEX('Load Schedule'!$A$10:$D$8769,COLUMN(D351),4),'Load Schedule'!$J$10*_xlfn.XLOOKUP('Load Schedule'!$J$9,'Load Schedule'!$F$16:$F$21,_xlfn.XLOOKUP(E$3,'Load Schedule'!$G$15:$AD$15,'Load Schedule'!$G$16:$AD$21)))</f>
        <v>0</v>
      </c>
      <c r="F354" s="26">
        <f t="array" ref="F354">IF('Load Schedule'!$D$6="Yes",INDEX('Load Schedule'!$A$10:$D$8769,COLUMN(E351),4),'Load Schedule'!$J$10*_xlfn.XLOOKUP('Load Schedule'!$J$9,'Load Schedule'!$F$16:$F$21,_xlfn.XLOOKUP(F$3,'Load Schedule'!$G$15:$AD$15,'Load Schedule'!$G$16:$AD$21)))</f>
        <v>0</v>
      </c>
      <c r="G354" s="26">
        <f t="array" ref="G354">IF('Load Schedule'!$D$6="Yes",INDEX('Load Schedule'!$A$10:$D$8769,COLUMN(F351),4),'Load Schedule'!$J$10*_xlfn.XLOOKUP('Load Schedule'!$J$9,'Load Schedule'!$F$16:$F$21,_xlfn.XLOOKUP(G$3,'Load Schedule'!$G$15:$AD$15,'Load Schedule'!$G$16:$AD$21)))</f>
        <v>0</v>
      </c>
      <c r="H354" s="26">
        <f t="array" ref="H354">IF('Load Schedule'!$D$6="Yes",INDEX('Load Schedule'!$A$10:$D$8769,COLUMN(G351),4),'Load Schedule'!$J$10*_xlfn.XLOOKUP('Load Schedule'!$J$9,'Load Schedule'!$F$16:$F$21,_xlfn.XLOOKUP(H$3,'Load Schedule'!$G$15:$AD$15,'Load Schedule'!$G$16:$AD$21)))</f>
        <v>0</v>
      </c>
      <c r="I354" s="26">
        <f t="array" ref="I354">IF('Load Schedule'!$D$6="Yes",INDEX('Load Schedule'!$A$10:$D$8769,COLUMN(H351),4),'Load Schedule'!$J$10*_xlfn.XLOOKUP('Load Schedule'!$J$9,'Load Schedule'!$F$16:$F$21,_xlfn.XLOOKUP(I$3,'Load Schedule'!$G$15:$AD$15,'Load Schedule'!$G$16:$AD$21)))</f>
        <v>0</v>
      </c>
      <c r="J354" s="26">
        <f t="array" ref="J354">IF('Load Schedule'!$D$6="Yes",INDEX('Load Schedule'!$A$10:$D$8769,COLUMN(I351),4),'Load Schedule'!$J$10*_xlfn.XLOOKUP('Load Schedule'!$J$9,'Load Schedule'!$F$16:$F$21,_xlfn.XLOOKUP(J$3,'Load Schedule'!$G$15:$AD$15,'Load Schedule'!$G$16:$AD$21)))</f>
        <v>0</v>
      </c>
      <c r="K354" s="26">
        <f t="array" ref="K354">IF('Load Schedule'!$D$6="Yes",INDEX('Load Schedule'!$A$10:$D$8769,COLUMN(J351),4),'Load Schedule'!$J$10*_xlfn.XLOOKUP('Load Schedule'!$J$9,'Load Schedule'!$F$16:$F$21,_xlfn.XLOOKUP(K$3,'Load Schedule'!$G$15:$AD$15,'Load Schedule'!$G$16:$AD$21)))</f>
        <v>0</v>
      </c>
      <c r="L354" s="26">
        <f t="array" ref="L354">IF('Load Schedule'!$D$6="Yes",INDEX('Load Schedule'!$A$10:$D$8769,COLUMN(K351),4),'Load Schedule'!$J$10*_xlfn.XLOOKUP('Load Schedule'!$J$9,'Load Schedule'!$F$16:$F$21,_xlfn.XLOOKUP(L$3,'Load Schedule'!$G$15:$AD$15,'Load Schedule'!$G$16:$AD$21)))</f>
        <v>0</v>
      </c>
      <c r="M354" s="26">
        <f t="array" ref="M354">IF('Load Schedule'!$D$6="Yes",INDEX('Load Schedule'!$A$10:$D$8769,COLUMN(L351),4),'Load Schedule'!$J$10*_xlfn.XLOOKUP('Load Schedule'!$J$9,'Load Schedule'!$F$16:$F$21,_xlfn.XLOOKUP(M$3,'Load Schedule'!$G$15:$AD$15,'Load Schedule'!$G$16:$AD$21)))</f>
        <v>0</v>
      </c>
      <c r="N354" s="26">
        <f t="array" ref="N354">IF('Load Schedule'!$D$6="Yes",INDEX('Load Schedule'!$A$10:$D$8769,COLUMN(M351),4),'Load Schedule'!$J$10*_xlfn.XLOOKUP('Load Schedule'!$J$9,'Load Schedule'!$F$16:$F$21,_xlfn.XLOOKUP(N$3,'Load Schedule'!$G$15:$AD$15,'Load Schedule'!$G$16:$AD$21)))</f>
        <v>0</v>
      </c>
      <c r="O354" s="26">
        <f t="array" ref="O354">IF('Load Schedule'!$D$6="Yes",INDEX('Load Schedule'!$A$10:$D$8769,COLUMN(N351),4),'Load Schedule'!$J$10*_xlfn.XLOOKUP('Load Schedule'!$J$9,'Load Schedule'!$F$16:$F$21,_xlfn.XLOOKUP(O$3,'Load Schedule'!$G$15:$AD$15,'Load Schedule'!$G$16:$AD$21)))</f>
        <v>0</v>
      </c>
      <c r="P354" s="26">
        <f t="array" ref="P354">IF('Load Schedule'!$D$6="Yes",INDEX('Load Schedule'!$A$10:$D$8769,COLUMN(O351),4),'Load Schedule'!$J$10*_xlfn.XLOOKUP('Load Schedule'!$J$9,'Load Schedule'!$F$16:$F$21,_xlfn.XLOOKUP(P$3,'Load Schedule'!$G$15:$AD$15,'Load Schedule'!$G$16:$AD$21)))</f>
        <v>0</v>
      </c>
      <c r="Q354" s="26">
        <f t="array" ref="Q354">IF('Load Schedule'!$D$6="Yes",INDEX('Load Schedule'!$A$10:$D$8769,COLUMN(P351),4),'Load Schedule'!$J$10*_xlfn.XLOOKUP('Load Schedule'!$J$9,'Load Schedule'!$F$16:$F$21,_xlfn.XLOOKUP(Q$3,'Load Schedule'!$G$15:$AD$15,'Load Schedule'!$G$16:$AD$21)))</f>
        <v>0</v>
      </c>
      <c r="R354" s="26">
        <f t="array" ref="R354">IF('Load Schedule'!$D$6="Yes",INDEX('Load Schedule'!$A$10:$D$8769,COLUMN(Q351),4),'Load Schedule'!$J$10*_xlfn.XLOOKUP('Load Schedule'!$J$9,'Load Schedule'!$F$16:$F$21,_xlfn.XLOOKUP(R$3,'Load Schedule'!$G$15:$AD$15,'Load Schedule'!$G$16:$AD$21)))</f>
        <v>0</v>
      </c>
      <c r="S354" s="26">
        <f t="array" ref="S354">IF('Load Schedule'!$D$6="Yes",INDEX('Load Schedule'!$A$10:$D$8769,COLUMN(R351),4),'Load Schedule'!$J$10*_xlfn.XLOOKUP('Load Schedule'!$J$9,'Load Schedule'!$F$16:$F$21,_xlfn.XLOOKUP(S$3,'Load Schedule'!$G$15:$AD$15,'Load Schedule'!$G$16:$AD$21)))</f>
        <v>0</v>
      </c>
      <c r="T354" s="26">
        <f t="array" ref="T354">IF('Load Schedule'!$D$6="Yes",INDEX('Load Schedule'!$A$10:$D$8769,COLUMN(S351),4),'Load Schedule'!$J$10*_xlfn.XLOOKUP('Load Schedule'!$J$9,'Load Schedule'!$F$16:$F$21,_xlfn.XLOOKUP(T$3,'Load Schedule'!$G$15:$AD$15,'Load Schedule'!$G$16:$AD$21)))</f>
        <v>0</v>
      </c>
      <c r="U354" s="26">
        <f t="array" ref="U354">IF('Load Schedule'!$D$6="Yes",INDEX('Load Schedule'!$A$10:$D$8769,COLUMN(T351),4),'Load Schedule'!$J$10*_xlfn.XLOOKUP('Load Schedule'!$J$9,'Load Schedule'!$F$16:$F$21,_xlfn.XLOOKUP(U$3,'Load Schedule'!$G$15:$AD$15,'Load Schedule'!$G$16:$AD$21)))</f>
        <v>0</v>
      </c>
      <c r="V354" s="26">
        <f t="array" ref="V354">IF('Load Schedule'!$D$6="Yes",INDEX('Load Schedule'!$A$10:$D$8769,COLUMN(U351),4),'Load Schedule'!$J$10*_xlfn.XLOOKUP('Load Schedule'!$J$9,'Load Schedule'!$F$16:$F$21,_xlfn.XLOOKUP(V$3,'Load Schedule'!$G$15:$AD$15,'Load Schedule'!$G$16:$AD$21)))</f>
        <v>0</v>
      </c>
      <c r="W354" s="26">
        <f t="array" ref="W354">IF('Load Schedule'!$D$6="Yes",INDEX('Load Schedule'!$A$10:$D$8769,COLUMN(V351),4),'Load Schedule'!$J$10*_xlfn.XLOOKUP('Load Schedule'!$J$9,'Load Schedule'!$F$16:$F$21,_xlfn.XLOOKUP(W$3,'Load Schedule'!$G$15:$AD$15,'Load Schedule'!$G$16:$AD$21)))</f>
        <v>0</v>
      </c>
      <c r="X354" s="26">
        <f t="array" ref="X354">IF('Load Schedule'!$D$6="Yes",INDEX('Load Schedule'!$A$10:$D$8769,COLUMN(W351),4),'Load Schedule'!$J$10*_xlfn.XLOOKUP('Load Schedule'!$J$9,'Load Schedule'!$F$16:$F$21,_xlfn.XLOOKUP(X$3,'Load Schedule'!$G$15:$AD$15,'Load Schedule'!$G$16:$AD$21)))</f>
        <v>0</v>
      </c>
      <c r="Y354" s="26">
        <f t="array" ref="Y354">IF('Load Schedule'!$D$6="Yes",INDEX('Load Schedule'!$A$10:$D$8769,COLUMN(X351),4),'Load Schedule'!$J$10*_xlfn.XLOOKUP('Load Schedule'!$J$9,'Load Schedule'!$F$16:$F$21,_xlfn.XLOOKUP(Y$3,'Load Schedule'!$G$15:$AD$15,'Load Schedule'!$G$16:$AD$21)))</f>
        <v>0</v>
      </c>
      <c r="AA354">
        <f t="shared" si="5"/>
        <v>8424</v>
      </c>
    </row>
    <row r="355" spans="1:27" x14ac:dyDescent="0.25">
      <c r="A355" s="8">
        <v>44548</v>
      </c>
      <c r="B355" s="26">
        <f t="array" ref="B355">IF('Load Schedule'!$D$6="Yes",INDEX('Load Schedule'!$A$10:$D$8769,COLUMN(A352),4),'Load Schedule'!$J$10*_xlfn.XLOOKUP('Load Schedule'!$J$9,'Load Schedule'!$F$16:$F$21,_xlfn.XLOOKUP(B$3,'Load Schedule'!$G$15:$AD$15,'Load Schedule'!$G$16:$AD$21)))</f>
        <v>0</v>
      </c>
      <c r="C355" s="26">
        <f t="array" ref="C355">IF('Load Schedule'!$D$6="Yes",INDEX('Load Schedule'!$A$10:$D$8769,COLUMN(B352),4),'Load Schedule'!$J$10*_xlfn.XLOOKUP('Load Schedule'!$J$9,'Load Schedule'!$F$16:$F$21,_xlfn.XLOOKUP(C$3,'Load Schedule'!$G$15:$AD$15,'Load Schedule'!$G$16:$AD$21)))</f>
        <v>0</v>
      </c>
      <c r="D355" s="26">
        <f t="array" ref="D355">IF('Load Schedule'!$D$6="Yes",INDEX('Load Schedule'!$A$10:$D$8769,COLUMN(C352),4),'Load Schedule'!$J$10*_xlfn.XLOOKUP('Load Schedule'!$J$9,'Load Schedule'!$F$16:$F$21,_xlfn.XLOOKUP(D$3,'Load Schedule'!$G$15:$AD$15,'Load Schedule'!$G$16:$AD$21)))</f>
        <v>0</v>
      </c>
      <c r="E355" s="26">
        <f t="array" ref="E355">IF('Load Schedule'!$D$6="Yes",INDEX('Load Schedule'!$A$10:$D$8769,COLUMN(D352),4),'Load Schedule'!$J$10*_xlfn.XLOOKUP('Load Schedule'!$J$9,'Load Schedule'!$F$16:$F$21,_xlfn.XLOOKUP(E$3,'Load Schedule'!$G$15:$AD$15,'Load Schedule'!$G$16:$AD$21)))</f>
        <v>0</v>
      </c>
      <c r="F355" s="26">
        <f t="array" ref="F355">IF('Load Schedule'!$D$6="Yes",INDEX('Load Schedule'!$A$10:$D$8769,COLUMN(E352),4),'Load Schedule'!$J$10*_xlfn.XLOOKUP('Load Schedule'!$J$9,'Load Schedule'!$F$16:$F$21,_xlfn.XLOOKUP(F$3,'Load Schedule'!$G$15:$AD$15,'Load Schedule'!$G$16:$AD$21)))</f>
        <v>0</v>
      </c>
      <c r="G355" s="26">
        <f t="array" ref="G355">IF('Load Schedule'!$D$6="Yes",INDEX('Load Schedule'!$A$10:$D$8769,COLUMN(F352),4),'Load Schedule'!$J$10*_xlfn.XLOOKUP('Load Schedule'!$J$9,'Load Schedule'!$F$16:$F$21,_xlfn.XLOOKUP(G$3,'Load Schedule'!$G$15:$AD$15,'Load Schedule'!$G$16:$AD$21)))</f>
        <v>0</v>
      </c>
      <c r="H355" s="26">
        <f t="array" ref="H355">IF('Load Schedule'!$D$6="Yes",INDEX('Load Schedule'!$A$10:$D$8769,COLUMN(G352),4),'Load Schedule'!$J$10*_xlfn.XLOOKUP('Load Schedule'!$J$9,'Load Schedule'!$F$16:$F$21,_xlfn.XLOOKUP(H$3,'Load Schedule'!$G$15:$AD$15,'Load Schedule'!$G$16:$AD$21)))</f>
        <v>0</v>
      </c>
      <c r="I355" s="26">
        <f t="array" ref="I355">IF('Load Schedule'!$D$6="Yes",INDEX('Load Schedule'!$A$10:$D$8769,COLUMN(H352),4),'Load Schedule'!$J$10*_xlfn.XLOOKUP('Load Schedule'!$J$9,'Load Schedule'!$F$16:$F$21,_xlfn.XLOOKUP(I$3,'Load Schedule'!$G$15:$AD$15,'Load Schedule'!$G$16:$AD$21)))</f>
        <v>0</v>
      </c>
      <c r="J355" s="26">
        <f t="array" ref="J355">IF('Load Schedule'!$D$6="Yes",INDEX('Load Schedule'!$A$10:$D$8769,COLUMN(I352),4),'Load Schedule'!$J$10*_xlfn.XLOOKUP('Load Schedule'!$J$9,'Load Schedule'!$F$16:$F$21,_xlfn.XLOOKUP(J$3,'Load Schedule'!$G$15:$AD$15,'Load Schedule'!$G$16:$AD$21)))</f>
        <v>0</v>
      </c>
      <c r="K355" s="26">
        <f t="array" ref="K355">IF('Load Schedule'!$D$6="Yes",INDEX('Load Schedule'!$A$10:$D$8769,COLUMN(J352),4),'Load Schedule'!$J$10*_xlfn.XLOOKUP('Load Schedule'!$J$9,'Load Schedule'!$F$16:$F$21,_xlfn.XLOOKUP(K$3,'Load Schedule'!$G$15:$AD$15,'Load Schedule'!$G$16:$AD$21)))</f>
        <v>0</v>
      </c>
      <c r="L355" s="26">
        <f t="array" ref="L355">IF('Load Schedule'!$D$6="Yes",INDEX('Load Schedule'!$A$10:$D$8769,COLUMN(K352),4),'Load Schedule'!$J$10*_xlfn.XLOOKUP('Load Schedule'!$J$9,'Load Schedule'!$F$16:$F$21,_xlfn.XLOOKUP(L$3,'Load Schedule'!$G$15:$AD$15,'Load Schedule'!$G$16:$AD$21)))</f>
        <v>0</v>
      </c>
      <c r="M355" s="26">
        <f t="array" ref="M355">IF('Load Schedule'!$D$6="Yes",INDEX('Load Schedule'!$A$10:$D$8769,COLUMN(L352),4),'Load Schedule'!$J$10*_xlfn.XLOOKUP('Load Schedule'!$J$9,'Load Schedule'!$F$16:$F$21,_xlfn.XLOOKUP(M$3,'Load Schedule'!$G$15:$AD$15,'Load Schedule'!$G$16:$AD$21)))</f>
        <v>0</v>
      </c>
      <c r="N355" s="26">
        <f t="array" ref="N355">IF('Load Schedule'!$D$6="Yes",INDEX('Load Schedule'!$A$10:$D$8769,COLUMN(M352),4),'Load Schedule'!$J$10*_xlfn.XLOOKUP('Load Schedule'!$J$9,'Load Schedule'!$F$16:$F$21,_xlfn.XLOOKUP(N$3,'Load Schedule'!$G$15:$AD$15,'Load Schedule'!$G$16:$AD$21)))</f>
        <v>0</v>
      </c>
      <c r="O355" s="26">
        <f t="array" ref="O355">IF('Load Schedule'!$D$6="Yes",INDEX('Load Schedule'!$A$10:$D$8769,COLUMN(N352),4),'Load Schedule'!$J$10*_xlfn.XLOOKUP('Load Schedule'!$J$9,'Load Schedule'!$F$16:$F$21,_xlfn.XLOOKUP(O$3,'Load Schedule'!$G$15:$AD$15,'Load Schedule'!$G$16:$AD$21)))</f>
        <v>0</v>
      </c>
      <c r="P355" s="26">
        <f t="array" ref="P355">IF('Load Schedule'!$D$6="Yes",INDEX('Load Schedule'!$A$10:$D$8769,COLUMN(O352),4),'Load Schedule'!$J$10*_xlfn.XLOOKUP('Load Schedule'!$J$9,'Load Schedule'!$F$16:$F$21,_xlfn.XLOOKUP(P$3,'Load Schedule'!$G$15:$AD$15,'Load Schedule'!$G$16:$AD$21)))</f>
        <v>0</v>
      </c>
      <c r="Q355" s="26">
        <f t="array" ref="Q355">IF('Load Schedule'!$D$6="Yes",INDEX('Load Schedule'!$A$10:$D$8769,COLUMN(P352),4),'Load Schedule'!$J$10*_xlfn.XLOOKUP('Load Schedule'!$J$9,'Load Schedule'!$F$16:$F$21,_xlfn.XLOOKUP(Q$3,'Load Schedule'!$G$15:$AD$15,'Load Schedule'!$G$16:$AD$21)))</f>
        <v>0</v>
      </c>
      <c r="R355" s="26">
        <f t="array" ref="R355">IF('Load Schedule'!$D$6="Yes",INDEX('Load Schedule'!$A$10:$D$8769,COLUMN(Q352),4),'Load Schedule'!$J$10*_xlfn.XLOOKUP('Load Schedule'!$J$9,'Load Schedule'!$F$16:$F$21,_xlfn.XLOOKUP(R$3,'Load Schedule'!$G$15:$AD$15,'Load Schedule'!$G$16:$AD$21)))</f>
        <v>0</v>
      </c>
      <c r="S355" s="26">
        <f t="array" ref="S355">IF('Load Schedule'!$D$6="Yes",INDEX('Load Schedule'!$A$10:$D$8769,COLUMN(R352),4),'Load Schedule'!$J$10*_xlfn.XLOOKUP('Load Schedule'!$J$9,'Load Schedule'!$F$16:$F$21,_xlfn.XLOOKUP(S$3,'Load Schedule'!$G$15:$AD$15,'Load Schedule'!$G$16:$AD$21)))</f>
        <v>0</v>
      </c>
      <c r="T355" s="26">
        <f t="array" ref="T355">IF('Load Schedule'!$D$6="Yes",INDEX('Load Schedule'!$A$10:$D$8769,COLUMN(S352),4),'Load Schedule'!$J$10*_xlfn.XLOOKUP('Load Schedule'!$J$9,'Load Schedule'!$F$16:$F$21,_xlfn.XLOOKUP(T$3,'Load Schedule'!$G$15:$AD$15,'Load Schedule'!$G$16:$AD$21)))</f>
        <v>0</v>
      </c>
      <c r="U355" s="26">
        <f t="array" ref="U355">IF('Load Schedule'!$D$6="Yes",INDEX('Load Schedule'!$A$10:$D$8769,COLUMN(T352),4),'Load Schedule'!$J$10*_xlfn.XLOOKUP('Load Schedule'!$J$9,'Load Schedule'!$F$16:$F$21,_xlfn.XLOOKUP(U$3,'Load Schedule'!$G$15:$AD$15,'Load Schedule'!$G$16:$AD$21)))</f>
        <v>0</v>
      </c>
      <c r="V355" s="26">
        <f t="array" ref="V355">IF('Load Schedule'!$D$6="Yes",INDEX('Load Schedule'!$A$10:$D$8769,COLUMN(U352),4),'Load Schedule'!$J$10*_xlfn.XLOOKUP('Load Schedule'!$J$9,'Load Schedule'!$F$16:$F$21,_xlfn.XLOOKUP(V$3,'Load Schedule'!$G$15:$AD$15,'Load Schedule'!$G$16:$AD$21)))</f>
        <v>0</v>
      </c>
      <c r="W355" s="26">
        <f t="array" ref="W355">IF('Load Schedule'!$D$6="Yes",INDEX('Load Schedule'!$A$10:$D$8769,COLUMN(V352),4),'Load Schedule'!$J$10*_xlfn.XLOOKUP('Load Schedule'!$J$9,'Load Schedule'!$F$16:$F$21,_xlfn.XLOOKUP(W$3,'Load Schedule'!$G$15:$AD$15,'Load Schedule'!$G$16:$AD$21)))</f>
        <v>0</v>
      </c>
      <c r="X355" s="26">
        <f t="array" ref="X355">IF('Load Schedule'!$D$6="Yes",INDEX('Load Schedule'!$A$10:$D$8769,COLUMN(W352),4),'Load Schedule'!$J$10*_xlfn.XLOOKUP('Load Schedule'!$J$9,'Load Schedule'!$F$16:$F$21,_xlfn.XLOOKUP(X$3,'Load Schedule'!$G$15:$AD$15,'Load Schedule'!$G$16:$AD$21)))</f>
        <v>0</v>
      </c>
      <c r="Y355" s="26">
        <f t="array" ref="Y355">IF('Load Schedule'!$D$6="Yes",INDEX('Load Schedule'!$A$10:$D$8769,COLUMN(X352),4),'Load Schedule'!$J$10*_xlfn.XLOOKUP('Load Schedule'!$J$9,'Load Schedule'!$F$16:$F$21,_xlfn.XLOOKUP(Y$3,'Load Schedule'!$G$15:$AD$15,'Load Schedule'!$G$16:$AD$21)))</f>
        <v>0</v>
      </c>
      <c r="AA355">
        <f t="shared" si="5"/>
        <v>8448</v>
      </c>
    </row>
    <row r="356" spans="1:27" x14ac:dyDescent="0.25">
      <c r="A356" s="8">
        <v>44549</v>
      </c>
      <c r="B356" s="26">
        <f t="array" ref="B356">IF('Load Schedule'!$D$6="Yes",INDEX('Load Schedule'!$A$10:$D$8769,COLUMN(A353),4),'Load Schedule'!$J$10*_xlfn.XLOOKUP('Load Schedule'!$J$9,'Load Schedule'!$F$16:$F$21,_xlfn.XLOOKUP(B$3,'Load Schedule'!$G$15:$AD$15,'Load Schedule'!$G$16:$AD$21)))</f>
        <v>0</v>
      </c>
      <c r="C356" s="26">
        <f t="array" ref="C356">IF('Load Schedule'!$D$6="Yes",INDEX('Load Schedule'!$A$10:$D$8769,COLUMN(B353),4),'Load Schedule'!$J$10*_xlfn.XLOOKUP('Load Schedule'!$J$9,'Load Schedule'!$F$16:$F$21,_xlfn.XLOOKUP(C$3,'Load Schedule'!$G$15:$AD$15,'Load Schedule'!$G$16:$AD$21)))</f>
        <v>0</v>
      </c>
      <c r="D356" s="26">
        <f t="array" ref="D356">IF('Load Schedule'!$D$6="Yes",INDEX('Load Schedule'!$A$10:$D$8769,COLUMN(C353),4),'Load Schedule'!$J$10*_xlfn.XLOOKUP('Load Schedule'!$J$9,'Load Schedule'!$F$16:$F$21,_xlfn.XLOOKUP(D$3,'Load Schedule'!$G$15:$AD$15,'Load Schedule'!$G$16:$AD$21)))</f>
        <v>0</v>
      </c>
      <c r="E356" s="26">
        <f t="array" ref="E356">IF('Load Schedule'!$D$6="Yes",INDEX('Load Schedule'!$A$10:$D$8769,COLUMN(D353),4),'Load Schedule'!$J$10*_xlfn.XLOOKUP('Load Schedule'!$J$9,'Load Schedule'!$F$16:$F$21,_xlfn.XLOOKUP(E$3,'Load Schedule'!$G$15:$AD$15,'Load Schedule'!$G$16:$AD$21)))</f>
        <v>0</v>
      </c>
      <c r="F356" s="26">
        <f t="array" ref="F356">IF('Load Schedule'!$D$6="Yes",INDEX('Load Schedule'!$A$10:$D$8769,COLUMN(E353),4),'Load Schedule'!$J$10*_xlfn.XLOOKUP('Load Schedule'!$J$9,'Load Schedule'!$F$16:$F$21,_xlfn.XLOOKUP(F$3,'Load Schedule'!$G$15:$AD$15,'Load Schedule'!$G$16:$AD$21)))</f>
        <v>0</v>
      </c>
      <c r="G356" s="26">
        <f t="array" ref="G356">IF('Load Schedule'!$D$6="Yes",INDEX('Load Schedule'!$A$10:$D$8769,COLUMN(F353),4),'Load Schedule'!$J$10*_xlfn.XLOOKUP('Load Schedule'!$J$9,'Load Schedule'!$F$16:$F$21,_xlfn.XLOOKUP(G$3,'Load Schedule'!$G$15:$AD$15,'Load Schedule'!$G$16:$AD$21)))</f>
        <v>0</v>
      </c>
      <c r="H356" s="26">
        <f t="array" ref="H356">IF('Load Schedule'!$D$6="Yes",INDEX('Load Schedule'!$A$10:$D$8769,COLUMN(G353),4),'Load Schedule'!$J$10*_xlfn.XLOOKUP('Load Schedule'!$J$9,'Load Schedule'!$F$16:$F$21,_xlfn.XLOOKUP(H$3,'Load Schedule'!$G$15:$AD$15,'Load Schedule'!$G$16:$AD$21)))</f>
        <v>0</v>
      </c>
      <c r="I356" s="26">
        <f t="array" ref="I356">IF('Load Schedule'!$D$6="Yes",INDEX('Load Schedule'!$A$10:$D$8769,COLUMN(H353),4),'Load Schedule'!$J$10*_xlfn.XLOOKUP('Load Schedule'!$J$9,'Load Schedule'!$F$16:$F$21,_xlfn.XLOOKUP(I$3,'Load Schedule'!$G$15:$AD$15,'Load Schedule'!$G$16:$AD$21)))</f>
        <v>0</v>
      </c>
      <c r="J356" s="26">
        <f t="array" ref="J356">IF('Load Schedule'!$D$6="Yes",INDEX('Load Schedule'!$A$10:$D$8769,COLUMN(I353),4),'Load Schedule'!$J$10*_xlfn.XLOOKUP('Load Schedule'!$J$9,'Load Schedule'!$F$16:$F$21,_xlfn.XLOOKUP(J$3,'Load Schedule'!$G$15:$AD$15,'Load Schedule'!$G$16:$AD$21)))</f>
        <v>0</v>
      </c>
      <c r="K356" s="26">
        <f t="array" ref="K356">IF('Load Schedule'!$D$6="Yes",INDEX('Load Schedule'!$A$10:$D$8769,COLUMN(J353),4),'Load Schedule'!$J$10*_xlfn.XLOOKUP('Load Schedule'!$J$9,'Load Schedule'!$F$16:$F$21,_xlfn.XLOOKUP(K$3,'Load Schedule'!$G$15:$AD$15,'Load Schedule'!$G$16:$AD$21)))</f>
        <v>0</v>
      </c>
      <c r="L356" s="26">
        <f t="array" ref="L356">IF('Load Schedule'!$D$6="Yes",INDEX('Load Schedule'!$A$10:$D$8769,COLUMN(K353),4),'Load Schedule'!$J$10*_xlfn.XLOOKUP('Load Schedule'!$J$9,'Load Schedule'!$F$16:$F$21,_xlfn.XLOOKUP(L$3,'Load Schedule'!$G$15:$AD$15,'Load Schedule'!$G$16:$AD$21)))</f>
        <v>0</v>
      </c>
      <c r="M356" s="26">
        <f t="array" ref="M356">IF('Load Schedule'!$D$6="Yes",INDEX('Load Schedule'!$A$10:$D$8769,COLUMN(L353),4),'Load Schedule'!$J$10*_xlfn.XLOOKUP('Load Schedule'!$J$9,'Load Schedule'!$F$16:$F$21,_xlfn.XLOOKUP(M$3,'Load Schedule'!$G$15:$AD$15,'Load Schedule'!$G$16:$AD$21)))</f>
        <v>0</v>
      </c>
      <c r="N356" s="26">
        <f t="array" ref="N356">IF('Load Schedule'!$D$6="Yes",INDEX('Load Schedule'!$A$10:$D$8769,COLUMN(M353),4),'Load Schedule'!$J$10*_xlfn.XLOOKUP('Load Schedule'!$J$9,'Load Schedule'!$F$16:$F$21,_xlfn.XLOOKUP(N$3,'Load Schedule'!$G$15:$AD$15,'Load Schedule'!$G$16:$AD$21)))</f>
        <v>0</v>
      </c>
      <c r="O356" s="26">
        <f t="array" ref="O356">IF('Load Schedule'!$D$6="Yes",INDEX('Load Schedule'!$A$10:$D$8769,COLUMN(N353),4),'Load Schedule'!$J$10*_xlfn.XLOOKUP('Load Schedule'!$J$9,'Load Schedule'!$F$16:$F$21,_xlfn.XLOOKUP(O$3,'Load Schedule'!$G$15:$AD$15,'Load Schedule'!$G$16:$AD$21)))</f>
        <v>0</v>
      </c>
      <c r="P356" s="26">
        <f t="array" ref="P356">IF('Load Schedule'!$D$6="Yes",INDEX('Load Schedule'!$A$10:$D$8769,COLUMN(O353),4),'Load Schedule'!$J$10*_xlfn.XLOOKUP('Load Schedule'!$J$9,'Load Schedule'!$F$16:$F$21,_xlfn.XLOOKUP(P$3,'Load Schedule'!$G$15:$AD$15,'Load Schedule'!$G$16:$AD$21)))</f>
        <v>0</v>
      </c>
      <c r="Q356" s="26">
        <f t="array" ref="Q356">IF('Load Schedule'!$D$6="Yes",INDEX('Load Schedule'!$A$10:$D$8769,COLUMN(P353),4),'Load Schedule'!$J$10*_xlfn.XLOOKUP('Load Schedule'!$J$9,'Load Schedule'!$F$16:$F$21,_xlfn.XLOOKUP(Q$3,'Load Schedule'!$G$15:$AD$15,'Load Schedule'!$G$16:$AD$21)))</f>
        <v>0</v>
      </c>
      <c r="R356" s="26">
        <f t="array" ref="R356">IF('Load Schedule'!$D$6="Yes",INDEX('Load Schedule'!$A$10:$D$8769,COLUMN(Q353),4),'Load Schedule'!$J$10*_xlfn.XLOOKUP('Load Schedule'!$J$9,'Load Schedule'!$F$16:$F$21,_xlfn.XLOOKUP(R$3,'Load Schedule'!$G$15:$AD$15,'Load Schedule'!$G$16:$AD$21)))</f>
        <v>0</v>
      </c>
      <c r="S356" s="26">
        <f t="array" ref="S356">IF('Load Schedule'!$D$6="Yes",INDEX('Load Schedule'!$A$10:$D$8769,COLUMN(R353),4),'Load Schedule'!$J$10*_xlfn.XLOOKUP('Load Schedule'!$J$9,'Load Schedule'!$F$16:$F$21,_xlfn.XLOOKUP(S$3,'Load Schedule'!$G$15:$AD$15,'Load Schedule'!$G$16:$AD$21)))</f>
        <v>0</v>
      </c>
      <c r="T356" s="26">
        <f t="array" ref="T356">IF('Load Schedule'!$D$6="Yes",INDEX('Load Schedule'!$A$10:$D$8769,COLUMN(S353),4),'Load Schedule'!$J$10*_xlfn.XLOOKUP('Load Schedule'!$J$9,'Load Schedule'!$F$16:$F$21,_xlfn.XLOOKUP(T$3,'Load Schedule'!$G$15:$AD$15,'Load Schedule'!$G$16:$AD$21)))</f>
        <v>0</v>
      </c>
      <c r="U356" s="26">
        <f t="array" ref="U356">IF('Load Schedule'!$D$6="Yes",INDEX('Load Schedule'!$A$10:$D$8769,COLUMN(T353),4),'Load Schedule'!$J$10*_xlfn.XLOOKUP('Load Schedule'!$J$9,'Load Schedule'!$F$16:$F$21,_xlfn.XLOOKUP(U$3,'Load Schedule'!$G$15:$AD$15,'Load Schedule'!$G$16:$AD$21)))</f>
        <v>0</v>
      </c>
      <c r="V356" s="26">
        <f t="array" ref="V356">IF('Load Schedule'!$D$6="Yes",INDEX('Load Schedule'!$A$10:$D$8769,COLUMN(U353),4),'Load Schedule'!$J$10*_xlfn.XLOOKUP('Load Schedule'!$J$9,'Load Schedule'!$F$16:$F$21,_xlfn.XLOOKUP(V$3,'Load Schedule'!$G$15:$AD$15,'Load Schedule'!$G$16:$AD$21)))</f>
        <v>0</v>
      </c>
      <c r="W356" s="26">
        <f t="array" ref="W356">IF('Load Schedule'!$D$6="Yes",INDEX('Load Schedule'!$A$10:$D$8769,COLUMN(V353),4),'Load Schedule'!$J$10*_xlfn.XLOOKUP('Load Schedule'!$J$9,'Load Schedule'!$F$16:$F$21,_xlfn.XLOOKUP(W$3,'Load Schedule'!$G$15:$AD$15,'Load Schedule'!$G$16:$AD$21)))</f>
        <v>0</v>
      </c>
      <c r="X356" s="26">
        <f t="array" ref="X356">IF('Load Schedule'!$D$6="Yes",INDEX('Load Schedule'!$A$10:$D$8769,COLUMN(W353),4),'Load Schedule'!$J$10*_xlfn.XLOOKUP('Load Schedule'!$J$9,'Load Schedule'!$F$16:$F$21,_xlfn.XLOOKUP(X$3,'Load Schedule'!$G$15:$AD$15,'Load Schedule'!$G$16:$AD$21)))</f>
        <v>0</v>
      </c>
      <c r="Y356" s="26">
        <f t="array" ref="Y356">IF('Load Schedule'!$D$6="Yes",INDEX('Load Schedule'!$A$10:$D$8769,COLUMN(X353),4),'Load Schedule'!$J$10*_xlfn.XLOOKUP('Load Schedule'!$J$9,'Load Schedule'!$F$16:$F$21,_xlfn.XLOOKUP(Y$3,'Load Schedule'!$G$15:$AD$15,'Load Schedule'!$G$16:$AD$21)))</f>
        <v>0</v>
      </c>
      <c r="AA356">
        <f t="shared" si="5"/>
        <v>8472</v>
      </c>
    </row>
    <row r="357" spans="1:27" x14ac:dyDescent="0.25">
      <c r="A357" s="8">
        <v>44550</v>
      </c>
      <c r="B357" s="26">
        <f t="array" ref="B357">IF('Load Schedule'!$D$6="Yes",INDEX('Load Schedule'!$A$10:$D$8769,COLUMN(A354),4),'Load Schedule'!$J$10*_xlfn.XLOOKUP('Load Schedule'!$J$9,'Load Schedule'!$F$16:$F$21,_xlfn.XLOOKUP(B$3,'Load Schedule'!$G$15:$AD$15,'Load Schedule'!$G$16:$AD$21)))</f>
        <v>0</v>
      </c>
      <c r="C357" s="26">
        <f t="array" ref="C357">IF('Load Schedule'!$D$6="Yes",INDEX('Load Schedule'!$A$10:$D$8769,COLUMN(B354),4),'Load Schedule'!$J$10*_xlfn.XLOOKUP('Load Schedule'!$J$9,'Load Schedule'!$F$16:$F$21,_xlfn.XLOOKUP(C$3,'Load Schedule'!$G$15:$AD$15,'Load Schedule'!$G$16:$AD$21)))</f>
        <v>0</v>
      </c>
      <c r="D357" s="26">
        <f t="array" ref="D357">IF('Load Schedule'!$D$6="Yes",INDEX('Load Schedule'!$A$10:$D$8769,COLUMN(C354),4),'Load Schedule'!$J$10*_xlfn.XLOOKUP('Load Schedule'!$J$9,'Load Schedule'!$F$16:$F$21,_xlfn.XLOOKUP(D$3,'Load Schedule'!$G$15:$AD$15,'Load Schedule'!$G$16:$AD$21)))</f>
        <v>0</v>
      </c>
      <c r="E357" s="26">
        <f t="array" ref="E357">IF('Load Schedule'!$D$6="Yes",INDEX('Load Schedule'!$A$10:$D$8769,COLUMN(D354),4),'Load Schedule'!$J$10*_xlfn.XLOOKUP('Load Schedule'!$J$9,'Load Schedule'!$F$16:$F$21,_xlfn.XLOOKUP(E$3,'Load Schedule'!$G$15:$AD$15,'Load Schedule'!$G$16:$AD$21)))</f>
        <v>0</v>
      </c>
      <c r="F357" s="26">
        <f t="array" ref="F357">IF('Load Schedule'!$D$6="Yes",INDEX('Load Schedule'!$A$10:$D$8769,COLUMN(E354),4),'Load Schedule'!$J$10*_xlfn.XLOOKUP('Load Schedule'!$J$9,'Load Schedule'!$F$16:$F$21,_xlfn.XLOOKUP(F$3,'Load Schedule'!$G$15:$AD$15,'Load Schedule'!$G$16:$AD$21)))</f>
        <v>0</v>
      </c>
      <c r="G357" s="26">
        <f t="array" ref="G357">IF('Load Schedule'!$D$6="Yes",INDEX('Load Schedule'!$A$10:$D$8769,COLUMN(F354),4),'Load Schedule'!$J$10*_xlfn.XLOOKUP('Load Schedule'!$J$9,'Load Schedule'!$F$16:$F$21,_xlfn.XLOOKUP(G$3,'Load Schedule'!$G$15:$AD$15,'Load Schedule'!$G$16:$AD$21)))</f>
        <v>0</v>
      </c>
      <c r="H357" s="26">
        <f t="array" ref="H357">IF('Load Schedule'!$D$6="Yes",INDEX('Load Schedule'!$A$10:$D$8769,COLUMN(G354),4),'Load Schedule'!$J$10*_xlfn.XLOOKUP('Load Schedule'!$J$9,'Load Schedule'!$F$16:$F$21,_xlfn.XLOOKUP(H$3,'Load Schedule'!$G$15:$AD$15,'Load Schedule'!$G$16:$AD$21)))</f>
        <v>0</v>
      </c>
      <c r="I357" s="26">
        <f t="array" ref="I357">IF('Load Schedule'!$D$6="Yes",INDEX('Load Schedule'!$A$10:$D$8769,COLUMN(H354),4),'Load Schedule'!$J$10*_xlfn.XLOOKUP('Load Schedule'!$J$9,'Load Schedule'!$F$16:$F$21,_xlfn.XLOOKUP(I$3,'Load Schedule'!$G$15:$AD$15,'Load Schedule'!$G$16:$AD$21)))</f>
        <v>0</v>
      </c>
      <c r="J357" s="26">
        <f t="array" ref="J357">IF('Load Schedule'!$D$6="Yes",INDEX('Load Schedule'!$A$10:$D$8769,COLUMN(I354),4),'Load Schedule'!$J$10*_xlfn.XLOOKUP('Load Schedule'!$J$9,'Load Schedule'!$F$16:$F$21,_xlfn.XLOOKUP(J$3,'Load Schedule'!$G$15:$AD$15,'Load Schedule'!$G$16:$AD$21)))</f>
        <v>0</v>
      </c>
      <c r="K357" s="26">
        <f t="array" ref="K357">IF('Load Schedule'!$D$6="Yes",INDEX('Load Schedule'!$A$10:$D$8769,COLUMN(J354),4),'Load Schedule'!$J$10*_xlfn.XLOOKUP('Load Schedule'!$J$9,'Load Schedule'!$F$16:$F$21,_xlfn.XLOOKUP(K$3,'Load Schedule'!$G$15:$AD$15,'Load Schedule'!$G$16:$AD$21)))</f>
        <v>0</v>
      </c>
      <c r="L357" s="26">
        <f t="array" ref="L357">IF('Load Schedule'!$D$6="Yes",INDEX('Load Schedule'!$A$10:$D$8769,COLUMN(K354),4),'Load Schedule'!$J$10*_xlfn.XLOOKUP('Load Schedule'!$J$9,'Load Schedule'!$F$16:$F$21,_xlfn.XLOOKUP(L$3,'Load Schedule'!$G$15:$AD$15,'Load Schedule'!$G$16:$AD$21)))</f>
        <v>0</v>
      </c>
      <c r="M357" s="26">
        <f t="array" ref="M357">IF('Load Schedule'!$D$6="Yes",INDEX('Load Schedule'!$A$10:$D$8769,COLUMN(L354),4),'Load Schedule'!$J$10*_xlfn.XLOOKUP('Load Schedule'!$J$9,'Load Schedule'!$F$16:$F$21,_xlfn.XLOOKUP(M$3,'Load Schedule'!$G$15:$AD$15,'Load Schedule'!$G$16:$AD$21)))</f>
        <v>0</v>
      </c>
      <c r="N357" s="26">
        <f t="array" ref="N357">IF('Load Schedule'!$D$6="Yes",INDEX('Load Schedule'!$A$10:$D$8769,COLUMN(M354),4),'Load Schedule'!$J$10*_xlfn.XLOOKUP('Load Schedule'!$J$9,'Load Schedule'!$F$16:$F$21,_xlfn.XLOOKUP(N$3,'Load Schedule'!$G$15:$AD$15,'Load Schedule'!$G$16:$AD$21)))</f>
        <v>0</v>
      </c>
      <c r="O357" s="26">
        <f t="array" ref="O357">IF('Load Schedule'!$D$6="Yes",INDEX('Load Schedule'!$A$10:$D$8769,COLUMN(N354),4),'Load Schedule'!$J$10*_xlfn.XLOOKUP('Load Schedule'!$J$9,'Load Schedule'!$F$16:$F$21,_xlfn.XLOOKUP(O$3,'Load Schedule'!$G$15:$AD$15,'Load Schedule'!$G$16:$AD$21)))</f>
        <v>0</v>
      </c>
      <c r="P357" s="26">
        <f t="array" ref="P357">IF('Load Schedule'!$D$6="Yes",INDEX('Load Schedule'!$A$10:$D$8769,COLUMN(O354),4),'Load Schedule'!$J$10*_xlfn.XLOOKUP('Load Schedule'!$J$9,'Load Schedule'!$F$16:$F$21,_xlfn.XLOOKUP(P$3,'Load Schedule'!$G$15:$AD$15,'Load Schedule'!$G$16:$AD$21)))</f>
        <v>0</v>
      </c>
      <c r="Q357" s="26">
        <f t="array" ref="Q357">IF('Load Schedule'!$D$6="Yes",INDEX('Load Schedule'!$A$10:$D$8769,COLUMN(P354),4),'Load Schedule'!$J$10*_xlfn.XLOOKUP('Load Schedule'!$J$9,'Load Schedule'!$F$16:$F$21,_xlfn.XLOOKUP(Q$3,'Load Schedule'!$G$15:$AD$15,'Load Schedule'!$G$16:$AD$21)))</f>
        <v>0</v>
      </c>
      <c r="R357" s="26">
        <f t="array" ref="R357">IF('Load Schedule'!$D$6="Yes",INDEX('Load Schedule'!$A$10:$D$8769,COLUMN(Q354),4),'Load Schedule'!$J$10*_xlfn.XLOOKUP('Load Schedule'!$J$9,'Load Schedule'!$F$16:$F$21,_xlfn.XLOOKUP(R$3,'Load Schedule'!$G$15:$AD$15,'Load Schedule'!$G$16:$AD$21)))</f>
        <v>0</v>
      </c>
      <c r="S357" s="26">
        <f t="array" ref="S357">IF('Load Schedule'!$D$6="Yes",INDEX('Load Schedule'!$A$10:$D$8769,COLUMN(R354),4),'Load Schedule'!$J$10*_xlfn.XLOOKUP('Load Schedule'!$J$9,'Load Schedule'!$F$16:$F$21,_xlfn.XLOOKUP(S$3,'Load Schedule'!$G$15:$AD$15,'Load Schedule'!$G$16:$AD$21)))</f>
        <v>0</v>
      </c>
      <c r="T357" s="26">
        <f t="array" ref="T357">IF('Load Schedule'!$D$6="Yes",INDEX('Load Schedule'!$A$10:$D$8769,COLUMN(S354),4),'Load Schedule'!$J$10*_xlfn.XLOOKUP('Load Schedule'!$J$9,'Load Schedule'!$F$16:$F$21,_xlfn.XLOOKUP(T$3,'Load Schedule'!$G$15:$AD$15,'Load Schedule'!$G$16:$AD$21)))</f>
        <v>0</v>
      </c>
      <c r="U357" s="26">
        <f t="array" ref="U357">IF('Load Schedule'!$D$6="Yes",INDEX('Load Schedule'!$A$10:$D$8769,COLUMN(T354),4),'Load Schedule'!$J$10*_xlfn.XLOOKUP('Load Schedule'!$J$9,'Load Schedule'!$F$16:$F$21,_xlfn.XLOOKUP(U$3,'Load Schedule'!$G$15:$AD$15,'Load Schedule'!$G$16:$AD$21)))</f>
        <v>0</v>
      </c>
      <c r="V357" s="26">
        <f t="array" ref="V357">IF('Load Schedule'!$D$6="Yes",INDEX('Load Schedule'!$A$10:$D$8769,COLUMN(U354),4),'Load Schedule'!$J$10*_xlfn.XLOOKUP('Load Schedule'!$J$9,'Load Schedule'!$F$16:$F$21,_xlfn.XLOOKUP(V$3,'Load Schedule'!$G$15:$AD$15,'Load Schedule'!$G$16:$AD$21)))</f>
        <v>0</v>
      </c>
      <c r="W357" s="26">
        <f t="array" ref="W357">IF('Load Schedule'!$D$6="Yes",INDEX('Load Schedule'!$A$10:$D$8769,COLUMN(V354),4),'Load Schedule'!$J$10*_xlfn.XLOOKUP('Load Schedule'!$J$9,'Load Schedule'!$F$16:$F$21,_xlfn.XLOOKUP(W$3,'Load Schedule'!$G$15:$AD$15,'Load Schedule'!$G$16:$AD$21)))</f>
        <v>0</v>
      </c>
      <c r="X357" s="26">
        <f t="array" ref="X357">IF('Load Schedule'!$D$6="Yes",INDEX('Load Schedule'!$A$10:$D$8769,COLUMN(W354),4),'Load Schedule'!$J$10*_xlfn.XLOOKUP('Load Schedule'!$J$9,'Load Schedule'!$F$16:$F$21,_xlfn.XLOOKUP(X$3,'Load Schedule'!$G$15:$AD$15,'Load Schedule'!$G$16:$AD$21)))</f>
        <v>0</v>
      </c>
      <c r="Y357" s="26">
        <f t="array" ref="Y357">IF('Load Schedule'!$D$6="Yes",INDEX('Load Schedule'!$A$10:$D$8769,COLUMN(X354),4),'Load Schedule'!$J$10*_xlfn.XLOOKUP('Load Schedule'!$J$9,'Load Schedule'!$F$16:$F$21,_xlfn.XLOOKUP(Y$3,'Load Schedule'!$G$15:$AD$15,'Load Schedule'!$G$16:$AD$21)))</f>
        <v>0</v>
      </c>
      <c r="AA357">
        <f t="shared" si="5"/>
        <v>8496</v>
      </c>
    </row>
    <row r="358" spans="1:27" x14ac:dyDescent="0.25">
      <c r="A358" s="8">
        <v>44551</v>
      </c>
      <c r="B358" s="26">
        <f t="array" ref="B358">IF('Load Schedule'!$D$6="Yes",INDEX('Load Schedule'!$A$10:$D$8769,COLUMN(A355),4),'Load Schedule'!$J$10*_xlfn.XLOOKUP('Load Schedule'!$J$9,'Load Schedule'!$F$16:$F$21,_xlfn.XLOOKUP(B$3,'Load Schedule'!$G$15:$AD$15,'Load Schedule'!$G$16:$AD$21)))</f>
        <v>0</v>
      </c>
      <c r="C358" s="26">
        <f t="array" ref="C358">IF('Load Schedule'!$D$6="Yes",INDEX('Load Schedule'!$A$10:$D$8769,COLUMN(B355),4),'Load Schedule'!$J$10*_xlfn.XLOOKUP('Load Schedule'!$J$9,'Load Schedule'!$F$16:$F$21,_xlfn.XLOOKUP(C$3,'Load Schedule'!$G$15:$AD$15,'Load Schedule'!$G$16:$AD$21)))</f>
        <v>0</v>
      </c>
      <c r="D358" s="26">
        <f t="array" ref="D358">IF('Load Schedule'!$D$6="Yes",INDEX('Load Schedule'!$A$10:$D$8769,COLUMN(C355),4),'Load Schedule'!$J$10*_xlfn.XLOOKUP('Load Schedule'!$J$9,'Load Schedule'!$F$16:$F$21,_xlfn.XLOOKUP(D$3,'Load Schedule'!$G$15:$AD$15,'Load Schedule'!$G$16:$AD$21)))</f>
        <v>0</v>
      </c>
      <c r="E358" s="26">
        <f t="array" ref="E358">IF('Load Schedule'!$D$6="Yes",INDEX('Load Schedule'!$A$10:$D$8769,COLUMN(D355),4),'Load Schedule'!$J$10*_xlfn.XLOOKUP('Load Schedule'!$J$9,'Load Schedule'!$F$16:$F$21,_xlfn.XLOOKUP(E$3,'Load Schedule'!$G$15:$AD$15,'Load Schedule'!$G$16:$AD$21)))</f>
        <v>0</v>
      </c>
      <c r="F358" s="26">
        <f t="array" ref="F358">IF('Load Schedule'!$D$6="Yes",INDEX('Load Schedule'!$A$10:$D$8769,COLUMN(E355),4),'Load Schedule'!$J$10*_xlfn.XLOOKUP('Load Schedule'!$J$9,'Load Schedule'!$F$16:$F$21,_xlfn.XLOOKUP(F$3,'Load Schedule'!$G$15:$AD$15,'Load Schedule'!$G$16:$AD$21)))</f>
        <v>0</v>
      </c>
      <c r="G358" s="26">
        <f t="array" ref="G358">IF('Load Schedule'!$D$6="Yes",INDEX('Load Schedule'!$A$10:$D$8769,COLUMN(F355),4),'Load Schedule'!$J$10*_xlfn.XLOOKUP('Load Schedule'!$J$9,'Load Schedule'!$F$16:$F$21,_xlfn.XLOOKUP(G$3,'Load Schedule'!$G$15:$AD$15,'Load Schedule'!$G$16:$AD$21)))</f>
        <v>0</v>
      </c>
      <c r="H358" s="26">
        <f t="array" ref="H358">IF('Load Schedule'!$D$6="Yes",INDEX('Load Schedule'!$A$10:$D$8769,COLUMN(G355),4),'Load Schedule'!$J$10*_xlfn.XLOOKUP('Load Schedule'!$J$9,'Load Schedule'!$F$16:$F$21,_xlfn.XLOOKUP(H$3,'Load Schedule'!$G$15:$AD$15,'Load Schedule'!$G$16:$AD$21)))</f>
        <v>0</v>
      </c>
      <c r="I358" s="26">
        <f t="array" ref="I358">IF('Load Schedule'!$D$6="Yes",INDEX('Load Schedule'!$A$10:$D$8769,COLUMN(H355),4),'Load Schedule'!$J$10*_xlfn.XLOOKUP('Load Schedule'!$J$9,'Load Schedule'!$F$16:$F$21,_xlfn.XLOOKUP(I$3,'Load Schedule'!$G$15:$AD$15,'Load Schedule'!$G$16:$AD$21)))</f>
        <v>0</v>
      </c>
      <c r="J358" s="26">
        <f t="array" ref="J358">IF('Load Schedule'!$D$6="Yes",INDEX('Load Schedule'!$A$10:$D$8769,COLUMN(I355),4),'Load Schedule'!$J$10*_xlfn.XLOOKUP('Load Schedule'!$J$9,'Load Schedule'!$F$16:$F$21,_xlfn.XLOOKUP(J$3,'Load Schedule'!$G$15:$AD$15,'Load Schedule'!$G$16:$AD$21)))</f>
        <v>0</v>
      </c>
      <c r="K358" s="26">
        <f t="array" ref="K358">IF('Load Schedule'!$D$6="Yes",INDEX('Load Schedule'!$A$10:$D$8769,COLUMN(J355),4),'Load Schedule'!$J$10*_xlfn.XLOOKUP('Load Schedule'!$J$9,'Load Schedule'!$F$16:$F$21,_xlfn.XLOOKUP(K$3,'Load Schedule'!$G$15:$AD$15,'Load Schedule'!$G$16:$AD$21)))</f>
        <v>0</v>
      </c>
      <c r="L358" s="26">
        <f t="array" ref="L358">IF('Load Schedule'!$D$6="Yes",INDEX('Load Schedule'!$A$10:$D$8769,COLUMN(K355),4),'Load Schedule'!$J$10*_xlfn.XLOOKUP('Load Schedule'!$J$9,'Load Schedule'!$F$16:$F$21,_xlfn.XLOOKUP(L$3,'Load Schedule'!$G$15:$AD$15,'Load Schedule'!$G$16:$AD$21)))</f>
        <v>0</v>
      </c>
      <c r="M358" s="26">
        <f t="array" ref="M358">IF('Load Schedule'!$D$6="Yes",INDEX('Load Schedule'!$A$10:$D$8769,COLUMN(L355),4),'Load Schedule'!$J$10*_xlfn.XLOOKUP('Load Schedule'!$J$9,'Load Schedule'!$F$16:$F$21,_xlfn.XLOOKUP(M$3,'Load Schedule'!$G$15:$AD$15,'Load Schedule'!$G$16:$AD$21)))</f>
        <v>0</v>
      </c>
      <c r="N358" s="26">
        <f t="array" ref="N358">IF('Load Schedule'!$D$6="Yes",INDEX('Load Schedule'!$A$10:$D$8769,COLUMN(M355),4),'Load Schedule'!$J$10*_xlfn.XLOOKUP('Load Schedule'!$J$9,'Load Schedule'!$F$16:$F$21,_xlfn.XLOOKUP(N$3,'Load Schedule'!$G$15:$AD$15,'Load Schedule'!$G$16:$AD$21)))</f>
        <v>0</v>
      </c>
      <c r="O358" s="26">
        <f t="array" ref="O358">IF('Load Schedule'!$D$6="Yes",INDEX('Load Schedule'!$A$10:$D$8769,COLUMN(N355),4),'Load Schedule'!$J$10*_xlfn.XLOOKUP('Load Schedule'!$J$9,'Load Schedule'!$F$16:$F$21,_xlfn.XLOOKUP(O$3,'Load Schedule'!$G$15:$AD$15,'Load Schedule'!$G$16:$AD$21)))</f>
        <v>0</v>
      </c>
      <c r="P358" s="26">
        <f t="array" ref="P358">IF('Load Schedule'!$D$6="Yes",INDEX('Load Schedule'!$A$10:$D$8769,COLUMN(O355),4),'Load Schedule'!$J$10*_xlfn.XLOOKUP('Load Schedule'!$J$9,'Load Schedule'!$F$16:$F$21,_xlfn.XLOOKUP(P$3,'Load Schedule'!$G$15:$AD$15,'Load Schedule'!$G$16:$AD$21)))</f>
        <v>0</v>
      </c>
      <c r="Q358" s="26">
        <f t="array" ref="Q358">IF('Load Schedule'!$D$6="Yes",INDEX('Load Schedule'!$A$10:$D$8769,COLUMN(P355),4),'Load Schedule'!$J$10*_xlfn.XLOOKUP('Load Schedule'!$J$9,'Load Schedule'!$F$16:$F$21,_xlfn.XLOOKUP(Q$3,'Load Schedule'!$G$15:$AD$15,'Load Schedule'!$G$16:$AD$21)))</f>
        <v>0</v>
      </c>
      <c r="R358" s="26">
        <f t="array" ref="R358">IF('Load Schedule'!$D$6="Yes",INDEX('Load Schedule'!$A$10:$D$8769,COLUMN(Q355),4),'Load Schedule'!$J$10*_xlfn.XLOOKUP('Load Schedule'!$J$9,'Load Schedule'!$F$16:$F$21,_xlfn.XLOOKUP(R$3,'Load Schedule'!$G$15:$AD$15,'Load Schedule'!$G$16:$AD$21)))</f>
        <v>0</v>
      </c>
      <c r="S358" s="26">
        <f t="array" ref="S358">IF('Load Schedule'!$D$6="Yes",INDEX('Load Schedule'!$A$10:$D$8769,COLUMN(R355),4),'Load Schedule'!$J$10*_xlfn.XLOOKUP('Load Schedule'!$J$9,'Load Schedule'!$F$16:$F$21,_xlfn.XLOOKUP(S$3,'Load Schedule'!$G$15:$AD$15,'Load Schedule'!$G$16:$AD$21)))</f>
        <v>0</v>
      </c>
      <c r="T358" s="26">
        <f t="array" ref="T358">IF('Load Schedule'!$D$6="Yes",INDEX('Load Schedule'!$A$10:$D$8769,COLUMN(S355),4),'Load Schedule'!$J$10*_xlfn.XLOOKUP('Load Schedule'!$J$9,'Load Schedule'!$F$16:$F$21,_xlfn.XLOOKUP(T$3,'Load Schedule'!$G$15:$AD$15,'Load Schedule'!$G$16:$AD$21)))</f>
        <v>0</v>
      </c>
      <c r="U358" s="26">
        <f t="array" ref="U358">IF('Load Schedule'!$D$6="Yes",INDEX('Load Schedule'!$A$10:$D$8769,COLUMN(T355),4),'Load Schedule'!$J$10*_xlfn.XLOOKUP('Load Schedule'!$J$9,'Load Schedule'!$F$16:$F$21,_xlfn.XLOOKUP(U$3,'Load Schedule'!$G$15:$AD$15,'Load Schedule'!$G$16:$AD$21)))</f>
        <v>0</v>
      </c>
      <c r="V358" s="26">
        <f t="array" ref="V358">IF('Load Schedule'!$D$6="Yes",INDEX('Load Schedule'!$A$10:$D$8769,COLUMN(U355),4),'Load Schedule'!$J$10*_xlfn.XLOOKUP('Load Schedule'!$J$9,'Load Schedule'!$F$16:$F$21,_xlfn.XLOOKUP(V$3,'Load Schedule'!$G$15:$AD$15,'Load Schedule'!$G$16:$AD$21)))</f>
        <v>0</v>
      </c>
      <c r="W358" s="26">
        <f t="array" ref="W358">IF('Load Schedule'!$D$6="Yes",INDEX('Load Schedule'!$A$10:$D$8769,COLUMN(V355),4),'Load Schedule'!$J$10*_xlfn.XLOOKUP('Load Schedule'!$J$9,'Load Schedule'!$F$16:$F$21,_xlfn.XLOOKUP(W$3,'Load Schedule'!$G$15:$AD$15,'Load Schedule'!$G$16:$AD$21)))</f>
        <v>0</v>
      </c>
      <c r="X358" s="26">
        <f t="array" ref="X358">IF('Load Schedule'!$D$6="Yes",INDEX('Load Schedule'!$A$10:$D$8769,COLUMN(W355),4),'Load Schedule'!$J$10*_xlfn.XLOOKUP('Load Schedule'!$J$9,'Load Schedule'!$F$16:$F$21,_xlfn.XLOOKUP(X$3,'Load Schedule'!$G$15:$AD$15,'Load Schedule'!$G$16:$AD$21)))</f>
        <v>0</v>
      </c>
      <c r="Y358" s="26">
        <f t="array" ref="Y358">IF('Load Schedule'!$D$6="Yes",INDEX('Load Schedule'!$A$10:$D$8769,COLUMN(X355),4),'Load Schedule'!$J$10*_xlfn.XLOOKUP('Load Schedule'!$J$9,'Load Schedule'!$F$16:$F$21,_xlfn.XLOOKUP(Y$3,'Load Schedule'!$G$15:$AD$15,'Load Schedule'!$G$16:$AD$21)))</f>
        <v>0</v>
      </c>
      <c r="AA358">
        <f t="shared" si="5"/>
        <v>8520</v>
      </c>
    </row>
    <row r="359" spans="1:27" x14ac:dyDescent="0.25">
      <c r="A359" s="8">
        <v>44552</v>
      </c>
      <c r="B359" s="26">
        <f t="array" ref="B359">IF('Load Schedule'!$D$6="Yes",INDEX('Load Schedule'!$A$10:$D$8769,COLUMN(A356),4),'Load Schedule'!$J$10*_xlfn.XLOOKUP('Load Schedule'!$J$9,'Load Schedule'!$F$16:$F$21,_xlfn.XLOOKUP(B$3,'Load Schedule'!$G$15:$AD$15,'Load Schedule'!$G$16:$AD$21)))</f>
        <v>0</v>
      </c>
      <c r="C359" s="26">
        <f t="array" ref="C359">IF('Load Schedule'!$D$6="Yes",INDEX('Load Schedule'!$A$10:$D$8769,COLUMN(B356),4),'Load Schedule'!$J$10*_xlfn.XLOOKUP('Load Schedule'!$J$9,'Load Schedule'!$F$16:$F$21,_xlfn.XLOOKUP(C$3,'Load Schedule'!$G$15:$AD$15,'Load Schedule'!$G$16:$AD$21)))</f>
        <v>0</v>
      </c>
      <c r="D359" s="26">
        <f t="array" ref="D359">IF('Load Schedule'!$D$6="Yes",INDEX('Load Schedule'!$A$10:$D$8769,COLUMN(C356),4),'Load Schedule'!$J$10*_xlfn.XLOOKUP('Load Schedule'!$J$9,'Load Schedule'!$F$16:$F$21,_xlfn.XLOOKUP(D$3,'Load Schedule'!$G$15:$AD$15,'Load Schedule'!$G$16:$AD$21)))</f>
        <v>0</v>
      </c>
      <c r="E359" s="26">
        <f t="array" ref="E359">IF('Load Schedule'!$D$6="Yes",INDEX('Load Schedule'!$A$10:$D$8769,COLUMN(D356),4),'Load Schedule'!$J$10*_xlfn.XLOOKUP('Load Schedule'!$J$9,'Load Schedule'!$F$16:$F$21,_xlfn.XLOOKUP(E$3,'Load Schedule'!$G$15:$AD$15,'Load Schedule'!$G$16:$AD$21)))</f>
        <v>0</v>
      </c>
      <c r="F359" s="26">
        <f t="array" ref="F359">IF('Load Schedule'!$D$6="Yes",INDEX('Load Schedule'!$A$10:$D$8769,COLUMN(E356),4),'Load Schedule'!$J$10*_xlfn.XLOOKUP('Load Schedule'!$J$9,'Load Schedule'!$F$16:$F$21,_xlfn.XLOOKUP(F$3,'Load Schedule'!$G$15:$AD$15,'Load Schedule'!$G$16:$AD$21)))</f>
        <v>0</v>
      </c>
      <c r="G359" s="26">
        <f t="array" ref="G359">IF('Load Schedule'!$D$6="Yes",INDEX('Load Schedule'!$A$10:$D$8769,COLUMN(F356),4),'Load Schedule'!$J$10*_xlfn.XLOOKUP('Load Schedule'!$J$9,'Load Schedule'!$F$16:$F$21,_xlfn.XLOOKUP(G$3,'Load Schedule'!$G$15:$AD$15,'Load Schedule'!$G$16:$AD$21)))</f>
        <v>0</v>
      </c>
      <c r="H359" s="26">
        <f t="array" ref="H359">IF('Load Schedule'!$D$6="Yes",INDEX('Load Schedule'!$A$10:$D$8769,COLUMN(G356),4),'Load Schedule'!$J$10*_xlfn.XLOOKUP('Load Schedule'!$J$9,'Load Schedule'!$F$16:$F$21,_xlfn.XLOOKUP(H$3,'Load Schedule'!$G$15:$AD$15,'Load Schedule'!$G$16:$AD$21)))</f>
        <v>0</v>
      </c>
      <c r="I359" s="26">
        <f t="array" ref="I359">IF('Load Schedule'!$D$6="Yes",INDEX('Load Schedule'!$A$10:$D$8769,COLUMN(H356),4),'Load Schedule'!$J$10*_xlfn.XLOOKUP('Load Schedule'!$J$9,'Load Schedule'!$F$16:$F$21,_xlfn.XLOOKUP(I$3,'Load Schedule'!$G$15:$AD$15,'Load Schedule'!$G$16:$AD$21)))</f>
        <v>0</v>
      </c>
      <c r="J359" s="26">
        <f t="array" ref="J359">IF('Load Schedule'!$D$6="Yes",INDEX('Load Schedule'!$A$10:$D$8769,COLUMN(I356),4),'Load Schedule'!$J$10*_xlfn.XLOOKUP('Load Schedule'!$J$9,'Load Schedule'!$F$16:$F$21,_xlfn.XLOOKUP(J$3,'Load Schedule'!$G$15:$AD$15,'Load Schedule'!$G$16:$AD$21)))</f>
        <v>0</v>
      </c>
      <c r="K359" s="26">
        <f t="array" ref="K359">IF('Load Schedule'!$D$6="Yes",INDEX('Load Schedule'!$A$10:$D$8769,COLUMN(J356),4),'Load Schedule'!$J$10*_xlfn.XLOOKUP('Load Schedule'!$J$9,'Load Schedule'!$F$16:$F$21,_xlfn.XLOOKUP(K$3,'Load Schedule'!$G$15:$AD$15,'Load Schedule'!$G$16:$AD$21)))</f>
        <v>0</v>
      </c>
      <c r="L359" s="26">
        <f t="array" ref="L359">IF('Load Schedule'!$D$6="Yes",INDEX('Load Schedule'!$A$10:$D$8769,COLUMN(K356),4),'Load Schedule'!$J$10*_xlfn.XLOOKUP('Load Schedule'!$J$9,'Load Schedule'!$F$16:$F$21,_xlfn.XLOOKUP(L$3,'Load Schedule'!$G$15:$AD$15,'Load Schedule'!$G$16:$AD$21)))</f>
        <v>0</v>
      </c>
      <c r="M359" s="26">
        <f t="array" ref="M359">IF('Load Schedule'!$D$6="Yes",INDEX('Load Schedule'!$A$10:$D$8769,COLUMN(L356),4),'Load Schedule'!$J$10*_xlfn.XLOOKUP('Load Schedule'!$J$9,'Load Schedule'!$F$16:$F$21,_xlfn.XLOOKUP(M$3,'Load Schedule'!$G$15:$AD$15,'Load Schedule'!$G$16:$AD$21)))</f>
        <v>0</v>
      </c>
      <c r="N359" s="26">
        <f t="array" ref="N359">IF('Load Schedule'!$D$6="Yes",INDEX('Load Schedule'!$A$10:$D$8769,COLUMN(M356),4),'Load Schedule'!$J$10*_xlfn.XLOOKUP('Load Schedule'!$J$9,'Load Schedule'!$F$16:$F$21,_xlfn.XLOOKUP(N$3,'Load Schedule'!$G$15:$AD$15,'Load Schedule'!$G$16:$AD$21)))</f>
        <v>0</v>
      </c>
      <c r="O359" s="26">
        <f t="array" ref="O359">IF('Load Schedule'!$D$6="Yes",INDEX('Load Schedule'!$A$10:$D$8769,COLUMN(N356),4),'Load Schedule'!$J$10*_xlfn.XLOOKUP('Load Schedule'!$J$9,'Load Schedule'!$F$16:$F$21,_xlfn.XLOOKUP(O$3,'Load Schedule'!$G$15:$AD$15,'Load Schedule'!$G$16:$AD$21)))</f>
        <v>0</v>
      </c>
      <c r="P359" s="26">
        <f t="array" ref="P359">IF('Load Schedule'!$D$6="Yes",INDEX('Load Schedule'!$A$10:$D$8769,COLUMN(O356),4),'Load Schedule'!$J$10*_xlfn.XLOOKUP('Load Schedule'!$J$9,'Load Schedule'!$F$16:$F$21,_xlfn.XLOOKUP(P$3,'Load Schedule'!$G$15:$AD$15,'Load Schedule'!$G$16:$AD$21)))</f>
        <v>0</v>
      </c>
      <c r="Q359" s="26">
        <f t="array" ref="Q359">IF('Load Schedule'!$D$6="Yes",INDEX('Load Schedule'!$A$10:$D$8769,COLUMN(P356),4),'Load Schedule'!$J$10*_xlfn.XLOOKUP('Load Schedule'!$J$9,'Load Schedule'!$F$16:$F$21,_xlfn.XLOOKUP(Q$3,'Load Schedule'!$G$15:$AD$15,'Load Schedule'!$G$16:$AD$21)))</f>
        <v>0</v>
      </c>
      <c r="R359" s="26">
        <f t="array" ref="R359">IF('Load Schedule'!$D$6="Yes",INDEX('Load Schedule'!$A$10:$D$8769,COLUMN(Q356),4),'Load Schedule'!$J$10*_xlfn.XLOOKUP('Load Schedule'!$J$9,'Load Schedule'!$F$16:$F$21,_xlfn.XLOOKUP(R$3,'Load Schedule'!$G$15:$AD$15,'Load Schedule'!$G$16:$AD$21)))</f>
        <v>0</v>
      </c>
      <c r="S359" s="26">
        <f t="array" ref="S359">IF('Load Schedule'!$D$6="Yes",INDEX('Load Schedule'!$A$10:$D$8769,COLUMN(R356),4),'Load Schedule'!$J$10*_xlfn.XLOOKUP('Load Schedule'!$J$9,'Load Schedule'!$F$16:$F$21,_xlfn.XLOOKUP(S$3,'Load Schedule'!$G$15:$AD$15,'Load Schedule'!$G$16:$AD$21)))</f>
        <v>0</v>
      </c>
      <c r="T359" s="26">
        <f t="array" ref="T359">IF('Load Schedule'!$D$6="Yes",INDEX('Load Schedule'!$A$10:$D$8769,COLUMN(S356),4),'Load Schedule'!$J$10*_xlfn.XLOOKUP('Load Schedule'!$J$9,'Load Schedule'!$F$16:$F$21,_xlfn.XLOOKUP(T$3,'Load Schedule'!$G$15:$AD$15,'Load Schedule'!$G$16:$AD$21)))</f>
        <v>0</v>
      </c>
      <c r="U359" s="26">
        <f t="array" ref="U359">IF('Load Schedule'!$D$6="Yes",INDEX('Load Schedule'!$A$10:$D$8769,COLUMN(T356),4),'Load Schedule'!$J$10*_xlfn.XLOOKUP('Load Schedule'!$J$9,'Load Schedule'!$F$16:$F$21,_xlfn.XLOOKUP(U$3,'Load Schedule'!$G$15:$AD$15,'Load Schedule'!$G$16:$AD$21)))</f>
        <v>0</v>
      </c>
      <c r="V359" s="26">
        <f t="array" ref="V359">IF('Load Schedule'!$D$6="Yes",INDEX('Load Schedule'!$A$10:$D$8769,COLUMN(U356),4),'Load Schedule'!$J$10*_xlfn.XLOOKUP('Load Schedule'!$J$9,'Load Schedule'!$F$16:$F$21,_xlfn.XLOOKUP(V$3,'Load Schedule'!$G$15:$AD$15,'Load Schedule'!$G$16:$AD$21)))</f>
        <v>0</v>
      </c>
      <c r="W359" s="26">
        <f t="array" ref="W359">IF('Load Schedule'!$D$6="Yes",INDEX('Load Schedule'!$A$10:$D$8769,COLUMN(V356),4),'Load Schedule'!$J$10*_xlfn.XLOOKUP('Load Schedule'!$J$9,'Load Schedule'!$F$16:$F$21,_xlfn.XLOOKUP(W$3,'Load Schedule'!$G$15:$AD$15,'Load Schedule'!$G$16:$AD$21)))</f>
        <v>0</v>
      </c>
      <c r="X359" s="26">
        <f t="array" ref="X359">IF('Load Schedule'!$D$6="Yes",INDEX('Load Schedule'!$A$10:$D$8769,COLUMN(W356),4),'Load Schedule'!$J$10*_xlfn.XLOOKUP('Load Schedule'!$J$9,'Load Schedule'!$F$16:$F$21,_xlfn.XLOOKUP(X$3,'Load Schedule'!$G$15:$AD$15,'Load Schedule'!$G$16:$AD$21)))</f>
        <v>0</v>
      </c>
      <c r="Y359" s="26">
        <f t="array" ref="Y359">IF('Load Schedule'!$D$6="Yes",INDEX('Load Schedule'!$A$10:$D$8769,COLUMN(X356),4),'Load Schedule'!$J$10*_xlfn.XLOOKUP('Load Schedule'!$J$9,'Load Schedule'!$F$16:$F$21,_xlfn.XLOOKUP(Y$3,'Load Schedule'!$G$15:$AD$15,'Load Schedule'!$G$16:$AD$21)))</f>
        <v>0</v>
      </c>
      <c r="AA359">
        <f t="shared" si="5"/>
        <v>8544</v>
      </c>
    </row>
    <row r="360" spans="1:27" x14ac:dyDescent="0.25">
      <c r="A360" s="8">
        <v>44553</v>
      </c>
      <c r="B360" s="26">
        <f t="array" ref="B360">IF('Load Schedule'!$D$6="Yes",INDEX('Load Schedule'!$A$10:$D$8769,COLUMN(A357),4),'Load Schedule'!$J$10*_xlfn.XLOOKUP('Load Schedule'!$J$9,'Load Schedule'!$F$16:$F$21,_xlfn.XLOOKUP(B$3,'Load Schedule'!$G$15:$AD$15,'Load Schedule'!$G$16:$AD$21)))</f>
        <v>0</v>
      </c>
      <c r="C360" s="26">
        <f t="array" ref="C360">IF('Load Schedule'!$D$6="Yes",INDEX('Load Schedule'!$A$10:$D$8769,COLUMN(B357),4),'Load Schedule'!$J$10*_xlfn.XLOOKUP('Load Schedule'!$J$9,'Load Schedule'!$F$16:$F$21,_xlfn.XLOOKUP(C$3,'Load Schedule'!$G$15:$AD$15,'Load Schedule'!$G$16:$AD$21)))</f>
        <v>0</v>
      </c>
      <c r="D360" s="26">
        <f t="array" ref="D360">IF('Load Schedule'!$D$6="Yes",INDEX('Load Schedule'!$A$10:$D$8769,COLUMN(C357),4),'Load Schedule'!$J$10*_xlfn.XLOOKUP('Load Schedule'!$J$9,'Load Schedule'!$F$16:$F$21,_xlfn.XLOOKUP(D$3,'Load Schedule'!$G$15:$AD$15,'Load Schedule'!$G$16:$AD$21)))</f>
        <v>0</v>
      </c>
      <c r="E360" s="26">
        <f t="array" ref="E360">IF('Load Schedule'!$D$6="Yes",INDEX('Load Schedule'!$A$10:$D$8769,COLUMN(D357),4),'Load Schedule'!$J$10*_xlfn.XLOOKUP('Load Schedule'!$J$9,'Load Schedule'!$F$16:$F$21,_xlfn.XLOOKUP(E$3,'Load Schedule'!$G$15:$AD$15,'Load Schedule'!$G$16:$AD$21)))</f>
        <v>0</v>
      </c>
      <c r="F360" s="26">
        <f t="array" ref="F360">IF('Load Schedule'!$D$6="Yes",INDEX('Load Schedule'!$A$10:$D$8769,COLUMN(E357),4),'Load Schedule'!$J$10*_xlfn.XLOOKUP('Load Schedule'!$J$9,'Load Schedule'!$F$16:$F$21,_xlfn.XLOOKUP(F$3,'Load Schedule'!$G$15:$AD$15,'Load Schedule'!$G$16:$AD$21)))</f>
        <v>0</v>
      </c>
      <c r="G360" s="26">
        <f t="array" ref="G360">IF('Load Schedule'!$D$6="Yes",INDEX('Load Schedule'!$A$10:$D$8769,COLUMN(F357),4),'Load Schedule'!$J$10*_xlfn.XLOOKUP('Load Schedule'!$J$9,'Load Schedule'!$F$16:$F$21,_xlfn.XLOOKUP(G$3,'Load Schedule'!$G$15:$AD$15,'Load Schedule'!$G$16:$AD$21)))</f>
        <v>0</v>
      </c>
      <c r="H360" s="26">
        <f t="array" ref="H360">IF('Load Schedule'!$D$6="Yes",INDEX('Load Schedule'!$A$10:$D$8769,COLUMN(G357),4),'Load Schedule'!$J$10*_xlfn.XLOOKUP('Load Schedule'!$J$9,'Load Schedule'!$F$16:$F$21,_xlfn.XLOOKUP(H$3,'Load Schedule'!$G$15:$AD$15,'Load Schedule'!$G$16:$AD$21)))</f>
        <v>0</v>
      </c>
      <c r="I360" s="26">
        <f t="array" ref="I360">IF('Load Schedule'!$D$6="Yes",INDEX('Load Schedule'!$A$10:$D$8769,COLUMN(H357),4),'Load Schedule'!$J$10*_xlfn.XLOOKUP('Load Schedule'!$J$9,'Load Schedule'!$F$16:$F$21,_xlfn.XLOOKUP(I$3,'Load Schedule'!$G$15:$AD$15,'Load Schedule'!$G$16:$AD$21)))</f>
        <v>0</v>
      </c>
      <c r="J360" s="26">
        <f t="array" ref="J360">IF('Load Schedule'!$D$6="Yes",INDEX('Load Schedule'!$A$10:$D$8769,COLUMN(I357),4),'Load Schedule'!$J$10*_xlfn.XLOOKUP('Load Schedule'!$J$9,'Load Schedule'!$F$16:$F$21,_xlfn.XLOOKUP(J$3,'Load Schedule'!$G$15:$AD$15,'Load Schedule'!$G$16:$AD$21)))</f>
        <v>0</v>
      </c>
      <c r="K360" s="26">
        <f t="array" ref="K360">IF('Load Schedule'!$D$6="Yes",INDEX('Load Schedule'!$A$10:$D$8769,COLUMN(J357),4),'Load Schedule'!$J$10*_xlfn.XLOOKUP('Load Schedule'!$J$9,'Load Schedule'!$F$16:$F$21,_xlfn.XLOOKUP(K$3,'Load Schedule'!$G$15:$AD$15,'Load Schedule'!$G$16:$AD$21)))</f>
        <v>0</v>
      </c>
      <c r="L360" s="26">
        <f t="array" ref="L360">IF('Load Schedule'!$D$6="Yes",INDEX('Load Schedule'!$A$10:$D$8769,COLUMN(K357),4),'Load Schedule'!$J$10*_xlfn.XLOOKUP('Load Schedule'!$J$9,'Load Schedule'!$F$16:$F$21,_xlfn.XLOOKUP(L$3,'Load Schedule'!$G$15:$AD$15,'Load Schedule'!$G$16:$AD$21)))</f>
        <v>0</v>
      </c>
      <c r="M360" s="26">
        <f t="array" ref="M360">IF('Load Schedule'!$D$6="Yes",INDEX('Load Schedule'!$A$10:$D$8769,COLUMN(L357),4),'Load Schedule'!$J$10*_xlfn.XLOOKUP('Load Schedule'!$J$9,'Load Schedule'!$F$16:$F$21,_xlfn.XLOOKUP(M$3,'Load Schedule'!$G$15:$AD$15,'Load Schedule'!$G$16:$AD$21)))</f>
        <v>0</v>
      </c>
      <c r="N360" s="26">
        <f t="array" ref="N360">IF('Load Schedule'!$D$6="Yes",INDEX('Load Schedule'!$A$10:$D$8769,COLUMN(M357),4),'Load Schedule'!$J$10*_xlfn.XLOOKUP('Load Schedule'!$J$9,'Load Schedule'!$F$16:$F$21,_xlfn.XLOOKUP(N$3,'Load Schedule'!$G$15:$AD$15,'Load Schedule'!$G$16:$AD$21)))</f>
        <v>0</v>
      </c>
      <c r="O360" s="26">
        <f t="array" ref="O360">IF('Load Schedule'!$D$6="Yes",INDEX('Load Schedule'!$A$10:$D$8769,COLUMN(N357),4),'Load Schedule'!$J$10*_xlfn.XLOOKUP('Load Schedule'!$J$9,'Load Schedule'!$F$16:$F$21,_xlfn.XLOOKUP(O$3,'Load Schedule'!$G$15:$AD$15,'Load Schedule'!$G$16:$AD$21)))</f>
        <v>0</v>
      </c>
      <c r="P360" s="26">
        <f t="array" ref="P360">IF('Load Schedule'!$D$6="Yes",INDEX('Load Schedule'!$A$10:$D$8769,COLUMN(O357),4),'Load Schedule'!$J$10*_xlfn.XLOOKUP('Load Schedule'!$J$9,'Load Schedule'!$F$16:$F$21,_xlfn.XLOOKUP(P$3,'Load Schedule'!$G$15:$AD$15,'Load Schedule'!$G$16:$AD$21)))</f>
        <v>0</v>
      </c>
      <c r="Q360" s="26">
        <f t="array" ref="Q360">IF('Load Schedule'!$D$6="Yes",INDEX('Load Schedule'!$A$10:$D$8769,COLUMN(P357),4),'Load Schedule'!$J$10*_xlfn.XLOOKUP('Load Schedule'!$J$9,'Load Schedule'!$F$16:$F$21,_xlfn.XLOOKUP(Q$3,'Load Schedule'!$G$15:$AD$15,'Load Schedule'!$G$16:$AD$21)))</f>
        <v>0</v>
      </c>
      <c r="R360" s="26">
        <f t="array" ref="R360">IF('Load Schedule'!$D$6="Yes",INDEX('Load Schedule'!$A$10:$D$8769,COLUMN(Q357),4),'Load Schedule'!$J$10*_xlfn.XLOOKUP('Load Schedule'!$J$9,'Load Schedule'!$F$16:$F$21,_xlfn.XLOOKUP(R$3,'Load Schedule'!$G$15:$AD$15,'Load Schedule'!$G$16:$AD$21)))</f>
        <v>0</v>
      </c>
      <c r="S360" s="26">
        <f t="array" ref="S360">IF('Load Schedule'!$D$6="Yes",INDEX('Load Schedule'!$A$10:$D$8769,COLUMN(R357),4),'Load Schedule'!$J$10*_xlfn.XLOOKUP('Load Schedule'!$J$9,'Load Schedule'!$F$16:$F$21,_xlfn.XLOOKUP(S$3,'Load Schedule'!$G$15:$AD$15,'Load Schedule'!$G$16:$AD$21)))</f>
        <v>0</v>
      </c>
      <c r="T360" s="26">
        <f t="array" ref="T360">IF('Load Schedule'!$D$6="Yes",INDEX('Load Schedule'!$A$10:$D$8769,COLUMN(S357),4),'Load Schedule'!$J$10*_xlfn.XLOOKUP('Load Schedule'!$J$9,'Load Schedule'!$F$16:$F$21,_xlfn.XLOOKUP(T$3,'Load Schedule'!$G$15:$AD$15,'Load Schedule'!$G$16:$AD$21)))</f>
        <v>0</v>
      </c>
      <c r="U360" s="26">
        <f t="array" ref="U360">IF('Load Schedule'!$D$6="Yes",INDEX('Load Schedule'!$A$10:$D$8769,COLUMN(T357),4),'Load Schedule'!$J$10*_xlfn.XLOOKUP('Load Schedule'!$J$9,'Load Schedule'!$F$16:$F$21,_xlfn.XLOOKUP(U$3,'Load Schedule'!$G$15:$AD$15,'Load Schedule'!$G$16:$AD$21)))</f>
        <v>0</v>
      </c>
      <c r="V360" s="26">
        <f t="array" ref="V360">IF('Load Schedule'!$D$6="Yes",INDEX('Load Schedule'!$A$10:$D$8769,COLUMN(U357),4),'Load Schedule'!$J$10*_xlfn.XLOOKUP('Load Schedule'!$J$9,'Load Schedule'!$F$16:$F$21,_xlfn.XLOOKUP(V$3,'Load Schedule'!$G$15:$AD$15,'Load Schedule'!$G$16:$AD$21)))</f>
        <v>0</v>
      </c>
      <c r="W360" s="26">
        <f t="array" ref="W360">IF('Load Schedule'!$D$6="Yes",INDEX('Load Schedule'!$A$10:$D$8769,COLUMN(V357),4),'Load Schedule'!$J$10*_xlfn.XLOOKUP('Load Schedule'!$J$9,'Load Schedule'!$F$16:$F$21,_xlfn.XLOOKUP(W$3,'Load Schedule'!$G$15:$AD$15,'Load Schedule'!$G$16:$AD$21)))</f>
        <v>0</v>
      </c>
      <c r="X360" s="26">
        <f t="array" ref="X360">IF('Load Schedule'!$D$6="Yes",INDEX('Load Schedule'!$A$10:$D$8769,COLUMN(W357),4),'Load Schedule'!$J$10*_xlfn.XLOOKUP('Load Schedule'!$J$9,'Load Schedule'!$F$16:$F$21,_xlfn.XLOOKUP(X$3,'Load Schedule'!$G$15:$AD$15,'Load Schedule'!$G$16:$AD$21)))</f>
        <v>0</v>
      </c>
      <c r="Y360" s="26">
        <f t="array" ref="Y360">IF('Load Schedule'!$D$6="Yes",INDEX('Load Schedule'!$A$10:$D$8769,COLUMN(X357),4),'Load Schedule'!$J$10*_xlfn.XLOOKUP('Load Schedule'!$J$9,'Load Schedule'!$F$16:$F$21,_xlfn.XLOOKUP(Y$3,'Load Schedule'!$G$15:$AD$15,'Load Schedule'!$G$16:$AD$21)))</f>
        <v>0</v>
      </c>
      <c r="AA360">
        <f t="shared" si="5"/>
        <v>8568</v>
      </c>
    </row>
    <row r="361" spans="1:27" x14ac:dyDescent="0.25">
      <c r="A361" s="8">
        <v>44554</v>
      </c>
      <c r="B361" s="26">
        <f t="array" ref="B361">IF('Load Schedule'!$D$6="Yes",INDEX('Load Schedule'!$A$10:$D$8769,COLUMN(A358),4),'Load Schedule'!$J$10*_xlfn.XLOOKUP('Load Schedule'!$J$9,'Load Schedule'!$F$16:$F$21,_xlfn.XLOOKUP(B$3,'Load Schedule'!$G$15:$AD$15,'Load Schedule'!$G$16:$AD$21)))</f>
        <v>0</v>
      </c>
      <c r="C361" s="26">
        <f t="array" ref="C361">IF('Load Schedule'!$D$6="Yes",INDEX('Load Schedule'!$A$10:$D$8769,COLUMN(B358),4),'Load Schedule'!$J$10*_xlfn.XLOOKUP('Load Schedule'!$J$9,'Load Schedule'!$F$16:$F$21,_xlfn.XLOOKUP(C$3,'Load Schedule'!$G$15:$AD$15,'Load Schedule'!$G$16:$AD$21)))</f>
        <v>0</v>
      </c>
      <c r="D361" s="26">
        <f t="array" ref="D361">IF('Load Schedule'!$D$6="Yes",INDEX('Load Schedule'!$A$10:$D$8769,COLUMN(C358),4),'Load Schedule'!$J$10*_xlfn.XLOOKUP('Load Schedule'!$J$9,'Load Schedule'!$F$16:$F$21,_xlfn.XLOOKUP(D$3,'Load Schedule'!$G$15:$AD$15,'Load Schedule'!$G$16:$AD$21)))</f>
        <v>0</v>
      </c>
      <c r="E361" s="26">
        <f t="array" ref="E361">IF('Load Schedule'!$D$6="Yes",INDEX('Load Schedule'!$A$10:$D$8769,COLUMN(D358),4),'Load Schedule'!$J$10*_xlfn.XLOOKUP('Load Schedule'!$J$9,'Load Schedule'!$F$16:$F$21,_xlfn.XLOOKUP(E$3,'Load Schedule'!$G$15:$AD$15,'Load Schedule'!$G$16:$AD$21)))</f>
        <v>0</v>
      </c>
      <c r="F361" s="26">
        <f t="array" ref="F361">IF('Load Schedule'!$D$6="Yes",INDEX('Load Schedule'!$A$10:$D$8769,COLUMN(E358),4),'Load Schedule'!$J$10*_xlfn.XLOOKUP('Load Schedule'!$J$9,'Load Schedule'!$F$16:$F$21,_xlfn.XLOOKUP(F$3,'Load Schedule'!$G$15:$AD$15,'Load Schedule'!$G$16:$AD$21)))</f>
        <v>0</v>
      </c>
      <c r="G361" s="26">
        <f t="array" ref="G361">IF('Load Schedule'!$D$6="Yes",INDEX('Load Schedule'!$A$10:$D$8769,COLUMN(F358),4),'Load Schedule'!$J$10*_xlfn.XLOOKUP('Load Schedule'!$J$9,'Load Schedule'!$F$16:$F$21,_xlfn.XLOOKUP(G$3,'Load Schedule'!$G$15:$AD$15,'Load Schedule'!$G$16:$AD$21)))</f>
        <v>0</v>
      </c>
      <c r="H361" s="26">
        <f t="array" ref="H361">IF('Load Schedule'!$D$6="Yes",INDEX('Load Schedule'!$A$10:$D$8769,COLUMN(G358),4),'Load Schedule'!$J$10*_xlfn.XLOOKUP('Load Schedule'!$J$9,'Load Schedule'!$F$16:$F$21,_xlfn.XLOOKUP(H$3,'Load Schedule'!$G$15:$AD$15,'Load Schedule'!$G$16:$AD$21)))</f>
        <v>0</v>
      </c>
      <c r="I361" s="26">
        <f t="array" ref="I361">IF('Load Schedule'!$D$6="Yes",INDEX('Load Schedule'!$A$10:$D$8769,COLUMN(H358),4),'Load Schedule'!$J$10*_xlfn.XLOOKUP('Load Schedule'!$J$9,'Load Schedule'!$F$16:$F$21,_xlfn.XLOOKUP(I$3,'Load Schedule'!$G$15:$AD$15,'Load Schedule'!$G$16:$AD$21)))</f>
        <v>0</v>
      </c>
      <c r="J361" s="26">
        <f t="array" ref="J361">IF('Load Schedule'!$D$6="Yes",INDEX('Load Schedule'!$A$10:$D$8769,COLUMN(I358),4),'Load Schedule'!$J$10*_xlfn.XLOOKUP('Load Schedule'!$J$9,'Load Schedule'!$F$16:$F$21,_xlfn.XLOOKUP(J$3,'Load Schedule'!$G$15:$AD$15,'Load Schedule'!$G$16:$AD$21)))</f>
        <v>0</v>
      </c>
      <c r="K361" s="26">
        <f t="array" ref="K361">IF('Load Schedule'!$D$6="Yes",INDEX('Load Schedule'!$A$10:$D$8769,COLUMN(J358),4),'Load Schedule'!$J$10*_xlfn.XLOOKUP('Load Schedule'!$J$9,'Load Schedule'!$F$16:$F$21,_xlfn.XLOOKUP(K$3,'Load Schedule'!$G$15:$AD$15,'Load Schedule'!$G$16:$AD$21)))</f>
        <v>0</v>
      </c>
      <c r="L361" s="26">
        <f t="array" ref="L361">IF('Load Schedule'!$D$6="Yes",INDEX('Load Schedule'!$A$10:$D$8769,COLUMN(K358),4),'Load Schedule'!$J$10*_xlfn.XLOOKUP('Load Schedule'!$J$9,'Load Schedule'!$F$16:$F$21,_xlfn.XLOOKUP(L$3,'Load Schedule'!$G$15:$AD$15,'Load Schedule'!$G$16:$AD$21)))</f>
        <v>0</v>
      </c>
      <c r="M361" s="26">
        <f t="array" ref="M361">IF('Load Schedule'!$D$6="Yes",INDEX('Load Schedule'!$A$10:$D$8769,COLUMN(L358),4),'Load Schedule'!$J$10*_xlfn.XLOOKUP('Load Schedule'!$J$9,'Load Schedule'!$F$16:$F$21,_xlfn.XLOOKUP(M$3,'Load Schedule'!$G$15:$AD$15,'Load Schedule'!$G$16:$AD$21)))</f>
        <v>0</v>
      </c>
      <c r="N361" s="26">
        <f t="array" ref="N361">IF('Load Schedule'!$D$6="Yes",INDEX('Load Schedule'!$A$10:$D$8769,COLUMN(M358),4),'Load Schedule'!$J$10*_xlfn.XLOOKUP('Load Schedule'!$J$9,'Load Schedule'!$F$16:$F$21,_xlfn.XLOOKUP(N$3,'Load Schedule'!$G$15:$AD$15,'Load Schedule'!$G$16:$AD$21)))</f>
        <v>0</v>
      </c>
      <c r="O361" s="26">
        <f t="array" ref="O361">IF('Load Schedule'!$D$6="Yes",INDEX('Load Schedule'!$A$10:$D$8769,COLUMN(N358),4),'Load Schedule'!$J$10*_xlfn.XLOOKUP('Load Schedule'!$J$9,'Load Schedule'!$F$16:$F$21,_xlfn.XLOOKUP(O$3,'Load Schedule'!$G$15:$AD$15,'Load Schedule'!$G$16:$AD$21)))</f>
        <v>0</v>
      </c>
      <c r="P361" s="26">
        <f t="array" ref="P361">IF('Load Schedule'!$D$6="Yes",INDEX('Load Schedule'!$A$10:$D$8769,COLUMN(O358),4),'Load Schedule'!$J$10*_xlfn.XLOOKUP('Load Schedule'!$J$9,'Load Schedule'!$F$16:$F$21,_xlfn.XLOOKUP(P$3,'Load Schedule'!$G$15:$AD$15,'Load Schedule'!$G$16:$AD$21)))</f>
        <v>0</v>
      </c>
      <c r="Q361" s="26">
        <f t="array" ref="Q361">IF('Load Schedule'!$D$6="Yes",INDEX('Load Schedule'!$A$10:$D$8769,COLUMN(P358),4),'Load Schedule'!$J$10*_xlfn.XLOOKUP('Load Schedule'!$J$9,'Load Schedule'!$F$16:$F$21,_xlfn.XLOOKUP(Q$3,'Load Schedule'!$G$15:$AD$15,'Load Schedule'!$G$16:$AD$21)))</f>
        <v>0</v>
      </c>
      <c r="R361" s="26">
        <f t="array" ref="R361">IF('Load Schedule'!$D$6="Yes",INDEX('Load Schedule'!$A$10:$D$8769,COLUMN(Q358),4),'Load Schedule'!$J$10*_xlfn.XLOOKUP('Load Schedule'!$J$9,'Load Schedule'!$F$16:$F$21,_xlfn.XLOOKUP(R$3,'Load Schedule'!$G$15:$AD$15,'Load Schedule'!$G$16:$AD$21)))</f>
        <v>0</v>
      </c>
      <c r="S361" s="26">
        <f t="array" ref="S361">IF('Load Schedule'!$D$6="Yes",INDEX('Load Schedule'!$A$10:$D$8769,COLUMN(R358),4),'Load Schedule'!$J$10*_xlfn.XLOOKUP('Load Schedule'!$J$9,'Load Schedule'!$F$16:$F$21,_xlfn.XLOOKUP(S$3,'Load Schedule'!$G$15:$AD$15,'Load Schedule'!$G$16:$AD$21)))</f>
        <v>0</v>
      </c>
      <c r="T361" s="26">
        <f t="array" ref="T361">IF('Load Schedule'!$D$6="Yes",INDEX('Load Schedule'!$A$10:$D$8769,COLUMN(S358),4),'Load Schedule'!$J$10*_xlfn.XLOOKUP('Load Schedule'!$J$9,'Load Schedule'!$F$16:$F$21,_xlfn.XLOOKUP(T$3,'Load Schedule'!$G$15:$AD$15,'Load Schedule'!$G$16:$AD$21)))</f>
        <v>0</v>
      </c>
      <c r="U361" s="26">
        <f t="array" ref="U361">IF('Load Schedule'!$D$6="Yes",INDEX('Load Schedule'!$A$10:$D$8769,COLUMN(T358),4),'Load Schedule'!$J$10*_xlfn.XLOOKUP('Load Schedule'!$J$9,'Load Schedule'!$F$16:$F$21,_xlfn.XLOOKUP(U$3,'Load Schedule'!$G$15:$AD$15,'Load Schedule'!$G$16:$AD$21)))</f>
        <v>0</v>
      </c>
      <c r="V361" s="26">
        <f t="array" ref="V361">IF('Load Schedule'!$D$6="Yes",INDEX('Load Schedule'!$A$10:$D$8769,COLUMN(U358),4),'Load Schedule'!$J$10*_xlfn.XLOOKUP('Load Schedule'!$J$9,'Load Schedule'!$F$16:$F$21,_xlfn.XLOOKUP(V$3,'Load Schedule'!$G$15:$AD$15,'Load Schedule'!$G$16:$AD$21)))</f>
        <v>0</v>
      </c>
      <c r="W361" s="26">
        <f t="array" ref="W361">IF('Load Schedule'!$D$6="Yes",INDEX('Load Schedule'!$A$10:$D$8769,COLUMN(V358),4),'Load Schedule'!$J$10*_xlfn.XLOOKUP('Load Schedule'!$J$9,'Load Schedule'!$F$16:$F$21,_xlfn.XLOOKUP(W$3,'Load Schedule'!$G$15:$AD$15,'Load Schedule'!$G$16:$AD$21)))</f>
        <v>0</v>
      </c>
      <c r="X361" s="26">
        <f t="array" ref="X361">IF('Load Schedule'!$D$6="Yes",INDEX('Load Schedule'!$A$10:$D$8769,COLUMN(W358),4),'Load Schedule'!$J$10*_xlfn.XLOOKUP('Load Schedule'!$J$9,'Load Schedule'!$F$16:$F$21,_xlfn.XLOOKUP(X$3,'Load Schedule'!$G$15:$AD$15,'Load Schedule'!$G$16:$AD$21)))</f>
        <v>0</v>
      </c>
      <c r="Y361" s="26">
        <f t="array" ref="Y361">IF('Load Schedule'!$D$6="Yes",INDEX('Load Schedule'!$A$10:$D$8769,COLUMN(X358),4),'Load Schedule'!$J$10*_xlfn.XLOOKUP('Load Schedule'!$J$9,'Load Schedule'!$F$16:$F$21,_xlfn.XLOOKUP(Y$3,'Load Schedule'!$G$15:$AD$15,'Load Schedule'!$G$16:$AD$21)))</f>
        <v>0</v>
      </c>
      <c r="AA361">
        <f t="shared" si="5"/>
        <v>8592</v>
      </c>
    </row>
    <row r="362" spans="1:27" x14ac:dyDescent="0.25">
      <c r="A362" s="8">
        <v>44555</v>
      </c>
      <c r="B362" s="26">
        <f t="array" ref="B362">IF('Load Schedule'!$D$6="Yes",INDEX('Load Schedule'!$A$10:$D$8769,COLUMN(A359),4),'Load Schedule'!$J$10*_xlfn.XLOOKUP('Load Schedule'!$J$9,'Load Schedule'!$F$16:$F$21,_xlfn.XLOOKUP(B$3,'Load Schedule'!$G$15:$AD$15,'Load Schedule'!$G$16:$AD$21)))</f>
        <v>0</v>
      </c>
      <c r="C362" s="26">
        <f t="array" ref="C362">IF('Load Schedule'!$D$6="Yes",INDEX('Load Schedule'!$A$10:$D$8769,COLUMN(B359),4),'Load Schedule'!$J$10*_xlfn.XLOOKUP('Load Schedule'!$J$9,'Load Schedule'!$F$16:$F$21,_xlfn.XLOOKUP(C$3,'Load Schedule'!$G$15:$AD$15,'Load Schedule'!$G$16:$AD$21)))</f>
        <v>0</v>
      </c>
      <c r="D362" s="26">
        <f t="array" ref="D362">IF('Load Schedule'!$D$6="Yes",INDEX('Load Schedule'!$A$10:$D$8769,COLUMN(C359),4),'Load Schedule'!$J$10*_xlfn.XLOOKUP('Load Schedule'!$J$9,'Load Schedule'!$F$16:$F$21,_xlfn.XLOOKUP(D$3,'Load Schedule'!$G$15:$AD$15,'Load Schedule'!$G$16:$AD$21)))</f>
        <v>0</v>
      </c>
      <c r="E362" s="26">
        <f t="array" ref="E362">IF('Load Schedule'!$D$6="Yes",INDEX('Load Schedule'!$A$10:$D$8769,COLUMN(D359),4),'Load Schedule'!$J$10*_xlfn.XLOOKUP('Load Schedule'!$J$9,'Load Schedule'!$F$16:$F$21,_xlfn.XLOOKUP(E$3,'Load Schedule'!$G$15:$AD$15,'Load Schedule'!$G$16:$AD$21)))</f>
        <v>0</v>
      </c>
      <c r="F362" s="26">
        <f t="array" ref="F362">IF('Load Schedule'!$D$6="Yes",INDEX('Load Schedule'!$A$10:$D$8769,COLUMN(E359),4),'Load Schedule'!$J$10*_xlfn.XLOOKUP('Load Schedule'!$J$9,'Load Schedule'!$F$16:$F$21,_xlfn.XLOOKUP(F$3,'Load Schedule'!$G$15:$AD$15,'Load Schedule'!$G$16:$AD$21)))</f>
        <v>0</v>
      </c>
      <c r="G362" s="26">
        <f t="array" ref="G362">IF('Load Schedule'!$D$6="Yes",INDEX('Load Schedule'!$A$10:$D$8769,COLUMN(F359),4),'Load Schedule'!$J$10*_xlfn.XLOOKUP('Load Schedule'!$J$9,'Load Schedule'!$F$16:$F$21,_xlfn.XLOOKUP(G$3,'Load Schedule'!$G$15:$AD$15,'Load Schedule'!$G$16:$AD$21)))</f>
        <v>0</v>
      </c>
      <c r="H362" s="26">
        <f t="array" ref="H362">IF('Load Schedule'!$D$6="Yes",INDEX('Load Schedule'!$A$10:$D$8769,COLUMN(G359),4),'Load Schedule'!$J$10*_xlfn.XLOOKUP('Load Schedule'!$J$9,'Load Schedule'!$F$16:$F$21,_xlfn.XLOOKUP(H$3,'Load Schedule'!$G$15:$AD$15,'Load Schedule'!$G$16:$AD$21)))</f>
        <v>0</v>
      </c>
      <c r="I362" s="26">
        <f t="array" ref="I362">IF('Load Schedule'!$D$6="Yes",INDEX('Load Schedule'!$A$10:$D$8769,COLUMN(H359),4),'Load Schedule'!$J$10*_xlfn.XLOOKUP('Load Schedule'!$J$9,'Load Schedule'!$F$16:$F$21,_xlfn.XLOOKUP(I$3,'Load Schedule'!$G$15:$AD$15,'Load Schedule'!$G$16:$AD$21)))</f>
        <v>0</v>
      </c>
      <c r="J362" s="26">
        <f t="array" ref="J362">IF('Load Schedule'!$D$6="Yes",INDEX('Load Schedule'!$A$10:$D$8769,COLUMN(I359),4),'Load Schedule'!$J$10*_xlfn.XLOOKUP('Load Schedule'!$J$9,'Load Schedule'!$F$16:$F$21,_xlfn.XLOOKUP(J$3,'Load Schedule'!$G$15:$AD$15,'Load Schedule'!$G$16:$AD$21)))</f>
        <v>0</v>
      </c>
      <c r="K362" s="26">
        <f t="array" ref="K362">IF('Load Schedule'!$D$6="Yes",INDEX('Load Schedule'!$A$10:$D$8769,COLUMN(J359),4),'Load Schedule'!$J$10*_xlfn.XLOOKUP('Load Schedule'!$J$9,'Load Schedule'!$F$16:$F$21,_xlfn.XLOOKUP(K$3,'Load Schedule'!$G$15:$AD$15,'Load Schedule'!$G$16:$AD$21)))</f>
        <v>0</v>
      </c>
      <c r="L362" s="26">
        <f t="array" ref="L362">IF('Load Schedule'!$D$6="Yes",INDEX('Load Schedule'!$A$10:$D$8769,COLUMN(K359),4),'Load Schedule'!$J$10*_xlfn.XLOOKUP('Load Schedule'!$J$9,'Load Schedule'!$F$16:$F$21,_xlfn.XLOOKUP(L$3,'Load Schedule'!$G$15:$AD$15,'Load Schedule'!$G$16:$AD$21)))</f>
        <v>0</v>
      </c>
      <c r="M362" s="26">
        <f t="array" ref="M362">IF('Load Schedule'!$D$6="Yes",INDEX('Load Schedule'!$A$10:$D$8769,COLUMN(L359),4),'Load Schedule'!$J$10*_xlfn.XLOOKUP('Load Schedule'!$J$9,'Load Schedule'!$F$16:$F$21,_xlfn.XLOOKUP(M$3,'Load Schedule'!$G$15:$AD$15,'Load Schedule'!$G$16:$AD$21)))</f>
        <v>0</v>
      </c>
      <c r="N362" s="26">
        <f t="array" ref="N362">IF('Load Schedule'!$D$6="Yes",INDEX('Load Schedule'!$A$10:$D$8769,COLUMN(M359),4),'Load Schedule'!$J$10*_xlfn.XLOOKUP('Load Schedule'!$J$9,'Load Schedule'!$F$16:$F$21,_xlfn.XLOOKUP(N$3,'Load Schedule'!$G$15:$AD$15,'Load Schedule'!$G$16:$AD$21)))</f>
        <v>0</v>
      </c>
      <c r="O362" s="26">
        <f t="array" ref="O362">IF('Load Schedule'!$D$6="Yes",INDEX('Load Schedule'!$A$10:$D$8769,COLUMN(N359),4),'Load Schedule'!$J$10*_xlfn.XLOOKUP('Load Schedule'!$J$9,'Load Schedule'!$F$16:$F$21,_xlfn.XLOOKUP(O$3,'Load Schedule'!$G$15:$AD$15,'Load Schedule'!$G$16:$AD$21)))</f>
        <v>0</v>
      </c>
      <c r="P362" s="26">
        <f t="array" ref="P362">IF('Load Schedule'!$D$6="Yes",INDEX('Load Schedule'!$A$10:$D$8769,COLUMN(O359),4),'Load Schedule'!$J$10*_xlfn.XLOOKUP('Load Schedule'!$J$9,'Load Schedule'!$F$16:$F$21,_xlfn.XLOOKUP(P$3,'Load Schedule'!$G$15:$AD$15,'Load Schedule'!$G$16:$AD$21)))</f>
        <v>0</v>
      </c>
      <c r="Q362" s="26">
        <f t="array" ref="Q362">IF('Load Schedule'!$D$6="Yes",INDEX('Load Schedule'!$A$10:$D$8769,COLUMN(P359),4),'Load Schedule'!$J$10*_xlfn.XLOOKUP('Load Schedule'!$J$9,'Load Schedule'!$F$16:$F$21,_xlfn.XLOOKUP(Q$3,'Load Schedule'!$G$15:$AD$15,'Load Schedule'!$G$16:$AD$21)))</f>
        <v>0</v>
      </c>
      <c r="R362" s="26">
        <f t="array" ref="R362">IF('Load Schedule'!$D$6="Yes",INDEX('Load Schedule'!$A$10:$D$8769,COLUMN(Q359),4),'Load Schedule'!$J$10*_xlfn.XLOOKUP('Load Schedule'!$J$9,'Load Schedule'!$F$16:$F$21,_xlfn.XLOOKUP(R$3,'Load Schedule'!$G$15:$AD$15,'Load Schedule'!$G$16:$AD$21)))</f>
        <v>0</v>
      </c>
      <c r="S362" s="26">
        <f t="array" ref="S362">IF('Load Schedule'!$D$6="Yes",INDEX('Load Schedule'!$A$10:$D$8769,COLUMN(R359),4),'Load Schedule'!$J$10*_xlfn.XLOOKUP('Load Schedule'!$J$9,'Load Schedule'!$F$16:$F$21,_xlfn.XLOOKUP(S$3,'Load Schedule'!$G$15:$AD$15,'Load Schedule'!$G$16:$AD$21)))</f>
        <v>0</v>
      </c>
      <c r="T362" s="26">
        <f t="array" ref="T362">IF('Load Schedule'!$D$6="Yes",INDEX('Load Schedule'!$A$10:$D$8769,COLUMN(S359),4),'Load Schedule'!$J$10*_xlfn.XLOOKUP('Load Schedule'!$J$9,'Load Schedule'!$F$16:$F$21,_xlfn.XLOOKUP(T$3,'Load Schedule'!$G$15:$AD$15,'Load Schedule'!$G$16:$AD$21)))</f>
        <v>0</v>
      </c>
      <c r="U362" s="26">
        <f t="array" ref="U362">IF('Load Schedule'!$D$6="Yes",INDEX('Load Schedule'!$A$10:$D$8769,COLUMN(T359),4),'Load Schedule'!$J$10*_xlfn.XLOOKUP('Load Schedule'!$J$9,'Load Schedule'!$F$16:$F$21,_xlfn.XLOOKUP(U$3,'Load Schedule'!$G$15:$AD$15,'Load Schedule'!$G$16:$AD$21)))</f>
        <v>0</v>
      </c>
      <c r="V362" s="26">
        <f t="array" ref="V362">IF('Load Schedule'!$D$6="Yes",INDEX('Load Schedule'!$A$10:$D$8769,COLUMN(U359),4),'Load Schedule'!$J$10*_xlfn.XLOOKUP('Load Schedule'!$J$9,'Load Schedule'!$F$16:$F$21,_xlfn.XLOOKUP(V$3,'Load Schedule'!$G$15:$AD$15,'Load Schedule'!$G$16:$AD$21)))</f>
        <v>0</v>
      </c>
      <c r="W362" s="26">
        <f t="array" ref="W362">IF('Load Schedule'!$D$6="Yes",INDEX('Load Schedule'!$A$10:$D$8769,COLUMN(V359),4),'Load Schedule'!$J$10*_xlfn.XLOOKUP('Load Schedule'!$J$9,'Load Schedule'!$F$16:$F$21,_xlfn.XLOOKUP(W$3,'Load Schedule'!$G$15:$AD$15,'Load Schedule'!$G$16:$AD$21)))</f>
        <v>0</v>
      </c>
      <c r="X362" s="26">
        <f t="array" ref="X362">IF('Load Schedule'!$D$6="Yes",INDEX('Load Schedule'!$A$10:$D$8769,COLUMN(W359),4),'Load Schedule'!$J$10*_xlfn.XLOOKUP('Load Schedule'!$J$9,'Load Schedule'!$F$16:$F$21,_xlfn.XLOOKUP(X$3,'Load Schedule'!$G$15:$AD$15,'Load Schedule'!$G$16:$AD$21)))</f>
        <v>0</v>
      </c>
      <c r="Y362" s="26">
        <f t="array" ref="Y362">IF('Load Schedule'!$D$6="Yes",INDEX('Load Schedule'!$A$10:$D$8769,COLUMN(X359),4),'Load Schedule'!$J$10*_xlfn.XLOOKUP('Load Schedule'!$J$9,'Load Schedule'!$F$16:$F$21,_xlfn.XLOOKUP(Y$3,'Load Schedule'!$G$15:$AD$15,'Load Schedule'!$G$16:$AD$21)))</f>
        <v>0</v>
      </c>
      <c r="AA362">
        <f t="shared" si="5"/>
        <v>8616</v>
      </c>
    </row>
    <row r="363" spans="1:27" x14ac:dyDescent="0.25">
      <c r="A363" s="8">
        <v>44556</v>
      </c>
      <c r="B363" s="26">
        <f t="array" ref="B363">IF('Load Schedule'!$D$6="Yes",INDEX('Load Schedule'!$A$10:$D$8769,COLUMN(A360),4),'Load Schedule'!$J$10*_xlfn.XLOOKUP('Load Schedule'!$J$9,'Load Schedule'!$F$16:$F$21,_xlfn.XLOOKUP(B$3,'Load Schedule'!$G$15:$AD$15,'Load Schedule'!$G$16:$AD$21)))</f>
        <v>0</v>
      </c>
      <c r="C363" s="26">
        <f t="array" ref="C363">IF('Load Schedule'!$D$6="Yes",INDEX('Load Schedule'!$A$10:$D$8769,COLUMN(B360),4),'Load Schedule'!$J$10*_xlfn.XLOOKUP('Load Schedule'!$J$9,'Load Schedule'!$F$16:$F$21,_xlfn.XLOOKUP(C$3,'Load Schedule'!$G$15:$AD$15,'Load Schedule'!$G$16:$AD$21)))</f>
        <v>0</v>
      </c>
      <c r="D363" s="26">
        <f t="array" ref="D363">IF('Load Schedule'!$D$6="Yes",INDEX('Load Schedule'!$A$10:$D$8769,COLUMN(C360),4),'Load Schedule'!$J$10*_xlfn.XLOOKUP('Load Schedule'!$J$9,'Load Schedule'!$F$16:$F$21,_xlfn.XLOOKUP(D$3,'Load Schedule'!$G$15:$AD$15,'Load Schedule'!$G$16:$AD$21)))</f>
        <v>0</v>
      </c>
      <c r="E363" s="26">
        <f t="array" ref="E363">IF('Load Schedule'!$D$6="Yes",INDEX('Load Schedule'!$A$10:$D$8769,COLUMN(D360),4),'Load Schedule'!$J$10*_xlfn.XLOOKUP('Load Schedule'!$J$9,'Load Schedule'!$F$16:$F$21,_xlfn.XLOOKUP(E$3,'Load Schedule'!$G$15:$AD$15,'Load Schedule'!$G$16:$AD$21)))</f>
        <v>0</v>
      </c>
      <c r="F363" s="26">
        <f t="array" ref="F363">IF('Load Schedule'!$D$6="Yes",INDEX('Load Schedule'!$A$10:$D$8769,COLUMN(E360),4),'Load Schedule'!$J$10*_xlfn.XLOOKUP('Load Schedule'!$J$9,'Load Schedule'!$F$16:$F$21,_xlfn.XLOOKUP(F$3,'Load Schedule'!$G$15:$AD$15,'Load Schedule'!$G$16:$AD$21)))</f>
        <v>0</v>
      </c>
      <c r="G363" s="26">
        <f t="array" ref="G363">IF('Load Schedule'!$D$6="Yes",INDEX('Load Schedule'!$A$10:$D$8769,COLUMN(F360),4),'Load Schedule'!$J$10*_xlfn.XLOOKUP('Load Schedule'!$J$9,'Load Schedule'!$F$16:$F$21,_xlfn.XLOOKUP(G$3,'Load Schedule'!$G$15:$AD$15,'Load Schedule'!$G$16:$AD$21)))</f>
        <v>0</v>
      </c>
      <c r="H363" s="26">
        <f t="array" ref="H363">IF('Load Schedule'!$D$6="Yes",INDEX('Load Schedule'!$A$10:$D$8769,COLUMN(G360),4),'Load Schedule'!$J$10*_xlfn.XLOOKUP('Load Schedule'!$J$9,'Load Schedule'!$F$16:$F$21,_xlfn.XLOOKUP(H$3,'Load Schedule'!$G$15:$AD$15,'Load Schedule'!$G$16:$AD$21)))</f>
        <v>0</v>
      </c>
      <c r="I363" s="26">
        <f t="array" ref="I363">IF('Load Schedule'!$D$6="Yes",INDEX('Load Schedule'!$A$10:$D$8769,COLUMN(H360),4),'Load Schedule'!$J$10*_xlfn.XLOOKUP('Load Schedule'!$J$9,'Load Schedule'!$F$16:$F$21,_xlfn.XLOOKUP(I$3,'Load Schedule'!$G$15:$AD$15,'Load Schedule'!$G$16:$AD$21)))</f>
        <v>0</v>
      </c>
      <c r="J363" s="26">
        <f t="array" ref="J363">IF('Load Schedule'!$D$6="Yes",INDEX('Load Schedule'!$A$10:$D$8769,COLUMN(I360),4),'Load Schedule'!$J$10*_xlfn.XLOOKUP('Load Schedule'!$J$9,'Load Schedule'!$F$16:$F$21,_xlfn.XLOOKUP(J$3,'Load Schedule'!$G$15:$AD$15,'Load Schedule'!$G$16:$AD$21)))</f>
        <v>0</v>
      </c>
      <c r="K363" s="26">
        <f t="array" ref="K363">IF('Load Schedule'!$D$6="Yes",INDEX('Load Schedule'!$A$10:$D$8769,COLUMN(J360),4),'Load Schedule'!$J$10*_xlfn.XLOOKUP('Load Schedule'!$J$9,'Load Schedule'!$F$16:$F$21,_xlfn.XLOOKUP(K$3,'Load Schedule'!$G$15:$AD$15,'Load Schedule'!$G$16:$AD$21)))</f>
        <v>0</v>
      </c>
      <c r="L363" s="26">
        <f t="array" ref="L363">IF('Load Schedule'!$D$6="Yes",INDEX('Load Schedule'!$A$10:$D$8769,COLUMN(K360),4),'Load Schedule'!$J$10*_xlfn.XLOOKUP('Load Schedule'!$J$9,'Load Schedule'!$F$16:$F$21,_xlfn.XLOOKUP(L$3,'Load Schedule'!$G$15:$AD$15,'Load Schedule'!$G$16:$AD$21)))</f>
        <v>0</v>
      </c>
      <c r="M363" s="26">
        <f t="array" ref="M363">IF('Load Schedule'!$D$6="Yes",INDEX('Load Schedule'!$A$10:$D$8769,COLUMN(L360),4),'Load Schedule'!$J$10*_xlfn.XLOOKUP('Load Schedule'!$J$9,'Load Schedule'!$F$16:$F$21,_xlfn.XLOOKUP(M$3,'Load Schedule'!$G$15:$AD$15,'Load Schedule'!$G$16:$AD$21)))</f>
        <v>0</v>
      </c>
      <c r="N363" s="26">
        <f t="array" ref="N363">IF('Load Schedule'!$D$6="Yes",INDEX('Load Schedule'!$A$10:$D$8769,COLUMN(M360),4),'Load Schedule'!$J$10*_xlfn.XLOOKUP('Load Schedule'!$J$9,'Load Schedule'!$F$16:$F$21,_xlfn.XLOOKUP(N$3,'Load Schedule'!$G$15:$AD$15,'Load Schedule'!$G$16:$AD$21)))</f>
        <v>0</v>
      </c>
      <c r="O363" s="26">
        <f t="array" ref="O363">IF('Load Schedule'!$D$6="Yes",INDEX('Load Schedule'!$A$10:$D$8769,COLUMN(N360),4),'Load Schedule'!$J$10*_xlfn.XLOOKUP('Load Schedule'!$J$9,'Load Schedule'!$F$16:$F$21,_xlfn.XLOOKUP(O$3,'Load Schedule'!$G$15:$AD$15,'Load Schedule'!$G$16:$AD$21)))</f>
        <v>0</v>
      </c>
      <c r="P363" s="26">
        <f t="array" ref="P363">IF('Load Schedule'!$D$6="Yes",INDEX('Load Schedule'!$A$10:$D$8769,COLUMN(O360),4),'Load Schedule'!$J$10*_xlfn.XLOOKUP('Load Schedule'!$J$9,'Load Schedule'!$F$16:$F$21,_xlfn.XLOOKUP(P$3,'Load Schedule'!$G$15:$AD$15,'Load Schedule'!$G$16:$AD$21)))</f>
        <v>0</v>
      </c>
      <c r="Q363" s="26">
        <f t="array" ref="Q363">IF('Load Schedule'!$D$6="Yes",INDEX('Load Schedule'!$A$10:$D$8769,COLUMN(P360),4),'Load Schedule'!$J$10*_xlfn.XLOOKUP('Load Schedule'!$J$9,'Load Schedule'!$F$16:$F$21,_xlfn.XLOOKUP(Q$3,'Load Schedule'!$G$15:$AD$15,'Load Schedule'!$G$16:$AD$21)))</f>
        <v>0</v>
      </c>
      <c r="R363" s="26">
        <f t="array" ref="R363">IF('Load Schedule'!$D$6="Yes",INDEX('Load Schedule'!$A$10:$D$8769,COLUMN(Q360),4),'Load Schedule'!$J$10*_xlfn.XLOOKUP('Load Schedule'!$J$9,'Load Schedule'!$F$16:$F$21,_xlfn.XLOOKUP(R$3,'Load Schedule'!$G$15:$AD$15,'Load Schedule'!$G$16:$AD$21)))</f>
        <v>0</v>
      </c>
      <c r="S363" s="26">
        <f t="array" ref="S363">IF('Load Schedule'!$D$6="Yes",INDEX('Load Schedule'!$A$10:$D$8769,COLUMN(R360),4),'Load Schedule'!$J$10*_xlfn.XLOOKUP('Load Schedule'!$J$9,'Load Schedule'!$F$16:$F$21,_xlfn.XLOOKUP(S$3,'Load Schedule'!$G$15:$AD$15,'Load Schedule'!$G$16:$AD$21)))</f>
        <v>0</v>
      </c>
      <c r="T363" s="26">
        <f t="array" ref="T363">IF('Load Schedule'!$D$6="Yes",INDEX('Load Schedule'!$A$10:$D$8769,COLUMN(S360),4),'Load Schedule'!$J$10*_xlfn.XLOOKUP('Load Schedule'!$J$9,'Load Schedule'!$F$16:$F$21,_xlfn.XLOOKUP(T$3,'Load Schedule'!$G$15:$AD$15,'Load Schedule'!$G$16:$AD$21)))</f>
        <v>0</v>
      </c>
      <c r="U363" s="26">
        <f t="array" ref="U363">IF('Load Schedule'!$D$6="Yes",INDEX('Load Schedule'!$A$10:$D$8769,COLUMN(T360),4),'Load Schedule'!$J$10*_xlfn.XLOOKUP('Load Schedule'!$J$9,'Load Schedule'!$F$16:$F$21,_xlfn.XLOOKUP(U$3,'Load Schedule'!$G$15:$AD$15,'Load Schedule'!$G$16:$AD$21)))</f>
        <v>0</v>
      </c>
      <c r="V363" s="26">
        <f t="array" ref="V363">IF('Load Schedule'!$D$6="Yes",INDEX('Load Schedule'!$A$10:$D$8769,COLUMN(U360),4),'Load Schedule'!$J$10*_xlfn.XLOOKUP('Load Schedule'!$J$9,'Load Schedule'!$F$16:$F$21,_xlfn.XLOOKUP(V$3,'Load Schedule'!$G$15:$AD$15,'Load Schedule'!$G$16:$AD$21)))</f>
        <v>0</v>
      </c>
      <c r="W363" s="26">
        <f t="array" ref="W363">IF('Load Schedule'!$D$6="Yes",INDEX('Load Schedule'!$A$10:$D$8769,COLUMN(V360),4),'Load Schedule'!$J$10*_xlfn.XLOOKUP('Load Schedule'!$J$9,'Load Schedule'!$F$16:$F$21,_xlfn.XLOOKUP(W$3,'Load Schedule'!$G$15:$AD$15,'Load Schedule'!$G$16:$AD$21)))</f>
        <v>0</v>
      </c>
      <c r="X363" s="26">
        <f t="array" ref="X363">IF('Load Schedule'!$D$6="Yes",INDEX('Load Schedule'!$A$10:$D$8769,COLUMN(W360),4),'Load Schedule'!$J$10*_xlfn.XLOOKUP('Load Schedule'!$J$9,'Load Schedule'!$F$16:$F$21,_xlfn.XLOOKUP(X$3,'Load Schedule'!$G$15:$AD$15,'Load Schedule'!$G$16:$AD$21)))</f>
        <v>0</v>
      </c>
      <c r="Y363" s="26">
        <f t="array" ref="Y363">IF('Load Schedule'!$D$6="Yes",INDEX('Load Schedule'!$A$10:$D$8769,COLUMN(X360),4),'Load Schedule'!$J$10*_xlfn.XLOOKUP('Load Schedule'!$J$9,'Load Schedule'!$F$16:$F$21,_xlfn.XLOOKUP(Y$3,'Load Schedule'!$G$15:$AD$15,'Load Schedule'!$G$16:$AD$21)))</f>
        <v>0</v>
      </c>
      <c r="AA363">
        <f t="shared" si="5"/>
        <v>8640</v>
      </c>
    </row>
    <row r="364" spans="1:27" x14ac:dyDescent="0.25">
      <c r="A364" s="8">
        <v>44557</v>
      </c>
      <c r="B364" s="26">
        <f t="array" ref="B364">IF('Load Schedule'!$D$6="Yes",INDEX('Load Schedule'!$A$10:$D$8769,COLUMN(A361),4),'Load Schedule'!$J$10*_xlfn.XLOOKUP('Load Schedule'!$J$9,'Load Schedule'!$F$16:$F$21,_xlfn.XLOOKUP(B$3,'Load Schedule'!$G$15:$AD$15,'Load Schedule'!$G$16:$AD$21)))</f>
        <v>0</v>
      </c>
      <c r="C364" s="26">
        <f t="array" ref="C364">IF('Load Schedule'!$D$6="Yes",INDEX('Load Schedule'!$A$10:$D$8769,COLUMN(B361),4),'Load Schedule'!$J$10*_xlfn.XLOOKUP('Load Schedule'!$J$9,'Load Schedule'!$F$16:$F$21,_xlfn.XLOOKUP(C$3,'Load Schedule'!$G$15:$AD$15,'Load Schedule'!$G$16:$AD$21)))</f>
        <v>0</v>
      </c>
      <c r="D364" s="26">
        <f t="array" ref="D364">IF('Load Schedule'!$D$6="Yes",INDEX('Load Schedule'!$A$10:$D$8769,COLUMN(C361),4),'Load Schedule'!$J$10*_xlfn.XLOOKUP('Load Schedule'!$J$9,'Load Schedule'!$F$16:$F$21,_xlfn.XLOOKUP(D$3,'Load Schedule'!$G$15:$AD$15,'Load Schedule'!$G$16:$AD$21)))</f>
        <v>0</v>
      </c>
      <c r="E364" s="26">
        <f t="array" ref="E364">IF('Load Schedule'!$D$6="Yes",INDEX('Load Schedule'!$A$10:$D$8769,COLUMN(D361),4),'Load Schedule'!$J$10*_xlfn.XLOOKUP('Load Schedule'!$J$9,'Load Schedule'!$F$16:$F$21,_xlfn.XLOOKUP(E$3,'Load Schedule'!$G$15:$AD$15,'Load Schedule'!$G$16:$AD$21)))</f>
        <v>0</v>
      </c>
      <c r="F364" s="26">
        <f t="array" ref="F364">IF('Load Schedule'!$D$6="Yes",INDEX('Load Schedule'!$A$10:$D$8769,COLUMN(E361),4),'Load Schedule'!$J$10*_xlfn.XLOOKUP('Load Schedule'!$J$9,'Load Schedule'!$F$16:$F$21,_xlfn.XLOOKUP(F$3,'Load Schedule'!$G$15:$AD$15,'Load Schedule'!$G$16:$AD$21)))</f>
        <v>0</v>
      </c>
      <c r="G364" s="26">
        <f t="array" ref="G364">IF('Load Schedule'!$D$6="Yes",INDEX('Load Schedule'!$A$10:$D$8769,COLUMN(F361),4),'Load Schedule'!$J$10*_xlfn.XLOOKUP('Load Schedule'!$J$9,'Load Schedule'!$F$16:$F$21,_xlfn.XLOOKUP(G$3,'Load Schedule'!$G$15:$AD$15,'Load Schedule'!$G$16:$AD$21)))</f>
        <v>0</v>
      </c>
      <c r="H364" s="26">
        <f t="array" ref="H364">IF('Load Schedule'!$D$6="Yes",INDEX('Load Schedule'!$A$10:$D$8769,COLUMN(G361),4),'Load Schedule'!$J$10*_xlfn.XLOOKUP('Load Schedule'!$J$9,'Load Schedule'!$F$16:$F$21,_xlfn.XLOOKUP(H$3,'Load Schedule'!$G$15:$AD$15,'Load Schedule'!$G$16:$AD$21)))</f>
        <v>0</v>
      </c>
      <c r="I364" s="26">
        <f t="array" ref="I364">IF('Load Schedule'!$D$6="Yes",INDEX('Load Schedule'!$A$10:$D$8769,COLUMN(H361),4),'Load Schedule'!$J$10*_xlfn.XLOOKUP('Load Schedule'!$J$9,'Load Schedule'!$F$16:$F$21,_xlfn.XLOOKUP(I$3,'Load Schedule'!$G$15:$AD$15,'Load Schedule'!$G$16:$AD$21)))</f>
        <v>0</v>
      </c>
      <c r="J364" s="26">
        <f t="array" ref="J364">IF('Load Schedule'!$D$6="Yes",INDEX('Load Schedule'!$A$10:$D$8769,COLUMN(I361),4),'Load Schedule'!$J$10*_xlfn.XLOOKUP('Load Schedule'!$J$9,'Load Schedule'!$F$16:$F$21,_xlfn.XLOOKUP(J$3,'Load Schedule'!$G$15:$AD$15,'Load Schedule'!$G$16:$AD$21)))</f>
        <v>0</v>
      </c>
      <c r="K364" s="26">
        <f t="array" ref="K364">IF('Load Schedule'!$D$6="Yes",INDEX('Load Schedule'!$A$10:$D$8769,COLUMN(J361),4),'Load Schedule'!$J$10*_xlfn.XLOOKUP('Load Schedule'!$J$9,'Load Schedule'!$F$16:$F$21,_xlfn.XLOOKUP(K$3,'Load Schedule'!$G$15:$AD$15,'Load Schedule'!$G$16:$AD$21)))</f>
        <v>0</v>
      </c>
      <c r="L364" s="26">
        <f t="array" ref="L364">IF('Load Schedule'!$D$6="Yes",INDEX('Load Schedule'!$A$10:$D$8769,COLUMN(K361),4),'Load Schedule'!$J$10*_xlfn.XLOOKUP('Load Schedule'!$J$9,'Load Schedule'!$F$16:$F$21,_xlfn.XLOOKUP(L$3,'Load Schedule'!$G$15:$AD$15,'Load Schedule'!$G$16:$AD$21)))</f>
        <v>0</v>
      </c>
      <c r="M364" s="26">
        <f t="array" ref="M364">IF('Load Schedule'!$D$6="Yes",INDEX('Load Schedule'!$A$10:$D$8769,COLUMN(L361),4),'Load Schedule'!$J$10*_xlfn.XLOOKUP('Load Schedule'!$J$9,'Load Schedule'!$F$16:$F$21,_xlfn.XLOOKUP(M$3,'Load Schedule'!$G$15:$AD$15,'Load Schedule'!$G$16:$AD$21)))</f>
        <v>0</v>
      </c>
      <c r="N364" s="26">
        <f t="array" ref="N364">IF('Load Schedule'!$D$6="Yes",INDEX('Load Schedule'!$A$10:$D$8769,COLUMN(M361),4),'Load Schedule'!$J$10*_xlfn.XLOOKUP('Load Schedule'!$J$9,'Load Schedule'!$F$16:$F$21,_xlfn.XLOOKUP(N$3,'Load Schedule'!$G$15:$AD$15,'Load Schedule'!$G$16:$AD$21)))</f>
        <v>0</v>
      </c>
      <c r="O364" s="26">
        <f t="array" ref="O364">IF('Load Schedule'!$D$6="Yes",INDEX('Load Schedule'!$A$10:$D$8769,COLUMN(N361),4),'Load Schedule'!$J$10*_xlfn.XLOOKUP('Load Schedule'!$J$9,'Load Schedule'!$F$16:$F$21,_xlfn.XLOOKUP(O$3,'Load Schedule'!$G$15:$AD$15,'Load Schedule'!$G$16:$AD$21)))</f>
        <v>0</v>
      </c>
      <c r="P364" s="26">
        <f t="array" ref="P364">IF('Load Schedule'!$D$6="Yes",INDEX('Load Schedule'!$A$10:$D$8769,COLUMN(O361),4),'Load Schedule'!$J$10*_xlfn.XLOOKUP('Load Schedule'!$J$9,'Load Schedule'!$F$16:$F$21,_xlfn.XLOOKUP(P$3,'Load Schedule'!$G$15:$AD$15,'Load Schedule'!$G$16:$AD$21)))</f>
        <v>0</v>
      </c>
      <c r="Q364" s="26">
        <f t="array" ref="Q364">IF('Load Schedule'!$D$6="Yes",INDEX('Load Schedule'!$A$10:$D$8769,COLUMN(P361),4),'Load Schedule'!$J$10*_xlfn.XLOOKUP('Load Schedule'!$J$9,'Load Schedule'!$F$16:$F$21,_xlfn.XLOOKUP(Q$3,'Load Schedule'!$G$15:$AD$15,'Load Schedule'!$G$16:$AD$21)))</f>
        <v>0</v>
      </c>
      <c r="R364" s="26">
        <f t="array" ref="R364">IF('Load Schedule'!$D$6="Yes",INDEX('Load Schedule'!$A$10:$D$8769,COLUMN(Q361),4),'Load Schedule'!$J$10*_xlfn.XLOOKUP('Load Schedule'!$J$9,'Load Schedule'!$F$16:$F$21,_xlfn.XLOOKUP(R$3,'Load Schedule'!$G$15:$AD$15,'Load Schedule'!$G$16:$AD$21)))</f>
        <v>0</v>
      </c>
      <c r="S364" s="26">
        <f t="array" ref="S364">IF('Load Schedule'!$D$6="Yes",INDEX('Load Schedule'!$A$10:$D$8769,COLUMN(R361),4),'Load Schedule'!$J$10*_xlfn.XLOOKUP('Load Schedule'!$J$9,'Load Schedule'!$F$16:$F$21,_xlfn.XLOOKUP(S$3,'Load Schedule'!$G$15:$AD$15,'Load Schedule'!$G$16:$AD$21)))</f>
        <v>0</v>
      </c>
      <c r="T364" s="26">
        <f t="array" ref="T364">IF('Load Schedule'!$D$6="Yes",INDEX('Load Schedule'!$A$10:$D$8769,COLUMN(S361),4),'Load Schedule'!$J$10*_xlfn.XLOOKUP('Load Schedule'!$J$9,'Load Schedule'!$F$16:$F$21,_xlfn.XLOOKUP(T$3,'Load Schedule'!$G$15:$AD$15,'Load Schedule'!$G$16:$AD$21)))</f>
        <v>0</v>
      </c>
      <c r="U364" s="26">
        <f t="array" ref="U364">IF('Load Schedule'!$D$6="Yes",INDEX('Load Schedule'!$A$10:$D$8769,COLUMN(T361),4),'Load Schedule'!$J$10*_xlfn.XLOOKUP('Load Schedule'!$J$9,'Load Schedule'!$F$16:$F$21,_xlfn.XLOOKUP(U$3,'Load Schedule'!$G$15:$AD$15,'Load Schedule'!$G$16:$AD$21)))</f>
        <v>0</v>
      </c>
      <c r="V364" s="26">
        <f t="array" ref="V364">IF('Load Schedule'!$D$6="Yes",INDEX('Load Schedule'!$A$10:$D$8769,COLUMN(U361),4),'Load Schedule'!$J$10*_xlfn.XLOOKUP('Load Schedule'!$J$9,'Load Schedule'!$F$16:$F$21,_xlfn.XLOOKUP(V$3,'Load Schedule'!$G$15:$AD$15,'Load Schedule'!$G$16:$AD$21)))</f>
        <v>0</v>
      </c>
      <c r="W364" s="26">
        <f t="array" ref="W364">IF('Load Schedule'!$D$6="Yes",INDEX('Load Schedule'!$A$10:$D$8769,COLUMN(V361),4),'Load Schedule'!$J$10*_xlfn.XLOOKUP('Load Schedule'!$J$9,'Load Schedule'!$F$16:$F$21,_xlfn.XLOOKUP(W$3,'Load Schedule'!$G$15:$AD$15,'Load Schedule'!$G$16:$AD$21)))</f>
        <v>0</v>
      </c>
      <c r="X364" s="26">
        <f t="array" ref="X364">IF('Load Schedule'!$D$6="Yes",INDEX('Load Schedule'!$A$10:$D$8769,COLUMN(W361),4),'Load Schedule'!$J$10*_xlfn.XLOOKUP('Load Schedule'!$J$9,'Load Schedule'!$F$16:$F$21,_xlfn.XLOOKUP(X$3,'Load Schedule'!$G$15:$AD$15,'Load Schedule'!$G$16:$AD$21)))</f>
        <v>0</v>
      </c>
      <c r="Y364" s="26">
        <f t="array" ref="Y364">IF('Load Schedule'!$D$6="Yes",INDEX('Load Schedule'!$A$10:$D$8769,COLUMN(X361),4),'Load Schedule'!$J$10*_xlfn.XLOOKUP('Load Schedule'!$J$9,'Load Schedule'!$F$16:$F$21,_xlfn.XLOOKUP(Y$3,'Load Schedule'!$G$15:$AD$15,'Load Schedule'!$G$16:$AD$21)))</f>
        <v>0</v>
      </c>
      <c r="AA364">
        <f t="shared" si="5"/>
        <v>8664</v>
      </c>
    </row>
    <row r="365" spans="1:27" x14ac:dyDescent="0.25">
      <c r="A365" s="8">
        <v>44558</v>
      </c>
      <c r="B365" s="26">
        <f t="array" ref="B365">IF('Load Schedule'!$D$6="Yes",INDEX('Load Schedule'!$A$10:$D$8769,COLUMN(A362),4),'Load Schedule'!$J$10*_xlfn.XLOOKUP('Load Schedule'!$J$9,'Load Schedule'!$F$16:$F$21,_xlfn.XLOOKUP(B$3,'Load Schedule'!$G$15:$AD$15,'Load Schedule'!$G$16:$AD$21)))</f>
        <v>0</v>
      </c>
      <c r="C365" s="26">
        <f t="array" ref="C365">IF('Load Schedule'!$D$6="Yes",INDEX('Load Schedule'!$A$10:$D$8769,COLUMN(B362),4),'Load Schedule'!$J$10*_xlfn.XLOOKUP('Load Schedule'!$J$9,'Load Schedule'!$F$16:$F$21,_xlfn.XLOOKUP(C$3,'Load Schedule'!$G$15:$AD$15,'Load Schedule'!$G$16:$AD$21)))</f>
        <v>0</v>
      </c>
      <c r="D365" s="26">
        <f t="array" ref="D365">IF('Load Schedule'!$D$6="Yes",INDEX('Load Schedule'!$A$10:$D$8769,COLUMN(C362),4),'Load Schedule'!$J$10*_xlfn.XLOOKUP('Load Schedule'!$J$9,'Load Schedule'!$F$16:$F$21,_xlfn.XLOOKUP(D$3,'Load Schedule'!$G$15:$AD$15,'Load Schedule'!$G$16:$AD$21)))</f>
        <v>0</v>
      </c>
      <c r="E365" s="26">
        <f t="array" ref="E365">IF('Load Schedule'!$D$6="Yes",INDEX('Load Schedule'!$A$10:$D$8769,COLUMN(D362),4),'Load Schedule'!$J$10*_xlfn.XLOOKUP('Load Schedule'!$J$9,'Load Schedule'!$F$16:$F$21,_xlfn.XLOOKUP(E$3,'Load Schedule'!$G$15:$AD$15,'Load Schedule'!$G$16:$AD$21)))</f>
        <v>0</v>
      </c>
      <c r="F365" s="26">
        <f t="array" ref="F365">IF('Load Schedule'!$D$6="Yes",INDEX('Load Schedule'!$A$10:$D$8769,COLUMN(E362),4),'Load Schedule'!$J$10*_xlfn.XLOOKUP('Load Schedule'!$J$9,'Load Schedule'!$F$16:$F$21,_xlfn.XLOOKUP(F$3,'Load Schedule'!$G$15:$AD$15,'Load Schedule'!$G$16:$AD$21)))</f>
        <v>0</v>
      </c>
      <c r="G365" s="26">
        <f t="array" ref="G365">IF('Load Schedule'!$D$6="Yes",INDEX('Load Schedule'!$A$10:$D$8769,COLUMN(F362),4),'Load Schedule'!$J$10*_xlfn.XLOOKUP('Load Schedule'!$J$9,'Load Schedule'!$F$16:$F$21,_xlfn.XLOOKUP(G$3,'Load Schedule'!$G$15:$AD$15,'Load Schedule'!$G$16:$AD$21)))</f>
        <v>0</v>
      </c>
      <c r="H365" s="26">
        <f t="array" ref="H365">IF('Load Schedule'!$D$6="Yes",INDEX('Load Schedule'!$A$10:$D$8769,COLUMN(G362),4),'Load Schedule'!$J$10*_xlfn.XLOOKUP('Load Schedule'!$J$9,'Load Schedule'!$F$16:$F$21,_xlfn.XLOOKUP(H$3,'Load Schedule'!$G$15:$AD$15,'Load Schedule'!$G$16:$AD$21)))</f>
        <v>0</v>
      </c>
      <c r="I365" s="26">
        <f t="array" ref="I365">IF('Load Schedule'!$D$6="Yes",INDEX('Load Schedule'!$A$10:$D$8769,COLUMN(H362),4),'Load Schedule'!$J$10*_xlfn.XLOOKUP('Load Schedule'!$J$9,'Load Schedule'!$F$16:$F$21,_xlfn.XLOOKUP(I$3,'Load Schedule'!$G$15:$AD$15,'Load Schedule'!$G$16:$AD$21)))</f>
        <v>0</v>
      </c>
      <c r="J365" s="26">
        <f t="array" ref="J365">IF('Load Schedule'!$D$6="Yes",INDEX('Load Schedule'!$A$10:$D$8769,COLUMN(I362),4),'Load Schedule'!$J$10*_xlfn.XLOOKUP('Load Schedule'!$J$9,'Load Schedule'!$F$16:$F$21,_xlfn.XLOOKUP(J$3,'Load Schedule'!$G$15:$AD$15,'Load Schedule'!$G$16:$AD$21)))</f>
        <v>0</v>
      </c>
      <c r="K365" s="26">
        <f t="array" ref="K365">IF('Load Schedule'!$D$6="Yes",INDEX('Load Schedule'!$A$10:$D$8769,COLUMN(J362),4),'Load Schedule'!$J$10*_xlfn.XLOOKUP('Load Schedule'!$J$9,'Load Schedule'!$F$16:$F$21,_xlfn.XLOOKUP(K$3,'Load Schedule'!$G$15:$AD$15,'Load Schedule'!$G$16:$AD$21)))</f>
        <v>0</v>
      </c>
      <c r="L365" s="26">
        <f t="array" ref="L365">IF('Load Schedule'!$D$6="Yes",INDEX('Load Schedule'!$A$10:$D$8769,COLUMN(K362),4),'Load Schedule'!$J$10*_xlfn.XLOOKUP('Load Schedule'!$J$9,'Load Schedule'!$F$16:$F$21,_xlfn.XLOOKUP(L$3,'Load Schedule'!$G$15:$AD$15,'Load Schedule'!$G$16:$AD$21)))</f>
        <v>0</v>
      </c>
      <c r="M365" s="26">
        <f t="array" ref="M365">IF('Load Schedule'!$D$6="Yes",INDEX('Load Schedule'!$A$10:$D$8769,COLUMN(L362),4),'Load Schedule'!$J$10*_xlfn.XLOOKUP('Load Schedule'!$J$9,'Load Schedule'!$F$16:$F$21,_xlfn.XLOOKUP(M$3,'Load Schedule'!$G$15:$AD$15,'Load Schedule'!$G$16:$AD$21)))</f>
        <v>0</v>
      </c>
      <c r="N365" s="26">
        <f t="array" ref="N365">IF('Load Schedule'!$D$6="Yes",INDEX('Load Schedule'!$A$10:$D$8769,COLUMN(M362),4),'Load Schedule'!$J$10*_xlfn.XLOOKUP('Load Schedule'!$J$9,'Load Schedule'!$F$16:$F$21,_xlfn.XLOOKUP(N$3,'Load Schedule'!$G$15:$AD$15,'Load Schedule'!$G$16:$AD$21)))</f>
        <v>0</v>
      </c>
      <c r="O365" s="26">
        <f t="array" ref="O365">IF('Load Schedule'!$D$6="Yes",INDEX('Load Schedule'!$A$10:$D$8769,COLUMN(N362),4),'Load Schedule'!$J$10*_xlfn.XLOOKUP('Load Schedule'!$J$9,'Load Schedule'!$F$16:$F$21,_xlfn.XLOOKUP(O$3,'Load Schedule'!$G$15:$AD$15,'Load Schedule'!$G$16:$AD$21)))</f>
        <v>0</v>
      </c>
      <c r="P365" s="26">
        <f t="array" ref="P365">IF('Load Schedule'!$D$6="Yes",INDEX('Load Schedule'!$A$10:$D$8769,COLUMN(O362),4),'Load Schedule'!$J$10*_xlfn.XLOOKUP('Load Schedule'!$J$9,'Load Schedule'!$F$16:$F$21,_xlfn.XLOOKUP(P$3,'Load Schedule'!$G$15:$AD$15,'Load Schedule'!$G$16:$AD$21)))</f>
        <v>0</v>
      </c>
      <c r="Q365" s="26">
        <f t="array" ref="Q365">IF('Load Schedule'!$D$6="Yes",INDEX('Load Schedule'!$A$10:$D$8769,COLUMN(P362),4),'Load Schedule'!$J$10*_xlfn.XLOOKUP('Load Schedule'!$J$9,'Load Schedule'!$F$16:$F$21,_xlfn.XLOOKUP(Q$3,'Load Schedule'!$G$15:$AD$15,'Load Schedule'!$G$16:$AD$21)))</f>
        <v>0</v>
      </c>
      <c r="R365" s="26">
        <f t="array" ref="R365">IF('Load Schedule'!$D$6="Yes",INDEX('Load Schedule'!$A$10:$D$8769,COLUMN(Q362),4),'Load Schedule'!$J$10*_xlfn.XLOOKUP('Load Schedule'!$J$9,'Load Schedule'!$F$16:$F$21,_xlfn.XLOOKUP(R$3,'Load Schedule'!$G$15:$AD$15,'Load Schedule'!$G$16:$AD$21)))</f>
        <v>0</v>
      </c>
      <c r="S365" s="26">
        <f t="array" ref="S365">IF('Load Schedule'!$D$6="Yes",INDEX('Load Schedule'!$A$10:$D$8769,COLUMN(R362),4),'Load Schedule'!$J$10*_xlfn.XLOOKUP('Load Schedule'!$J$9,'Load Schedule'!$F$16:$F$21,_xlfn.XLOOKUP(S$3,'Load Schedule'!$G$15:$AD$15,'Load Schedule'!$G$16:$AD$21)))</f>
        <v>0</v>
      </c>
      <c r="T365" s="26">
        <f t="array" ref="T365">IF('Load Schedule'!$D$6="Yes",INDEX('Load Schedule'!$A$10:$D$8769,COLUMN(S362),4),'Load Schedule'!$J$10*_xlfn.XLOOKUP('Load Schedule'!$J$9,'Load Schedule'!$F$16:$F$21,_xlfn.XLOOKUP(T$3,'Load Schedule'!$G$15:$AD$15,'Load Schedule'!$G$16:$AD$21)))</f>
        <v>0</v>
      </c>
      <c r="U365" s="26">
        <f t="array" ref="U365">IF('Load Schedule'!$D$6="Yes",INDEX('Load Schedule'!$A$10:$D$8769,COLUMN(T362),4),'Load Schedule'!$J$10*_xlfn.XLOOKUP('Load Schedule'!$J$9,'Load Schedule'!$F$16:$F$21,_xlfn.XLOOKUP(U$3,'Load Schedule'!$G$15:$AD$15,'Load Schedule'!$G$16:$AD$21)))</f>
        <v>0</v>
      </c>
      <c r="V365" s="26">
        <f t="array" ref="V365">IF('Load Schedule'!$D$6="Yes",INDEX('Load Schedule'!$A$10:$D$8769,COLUMN(U362),4),'Load Schedule'!$J$10*_xlfn.XLOOKUP('Load Schedule'!$J$9,'Load Schedule'!$F$16:$F$21,_xlfn.XLOOKUP(V$3,'Load Schedule'!$G$15:$AD$15,'Load Schedule'!$G$16:$AD$21)))</f>
        <v>0</v>
      </c>
      <c r="W365" s="26">
        <f t="array" ref="W365">IF('Load Schedule'!$D$6="Yes",INDEX('Load Schedule'!$A$10:$D$8769,COLUMN(V362),4),'Load Schedule'!$J$10*_xlfn.XLOOKUP('Load Schedule'!$J$9,'Load Schedule'!$F$16:$F$21,_xlfn.XLOOKUP(W$3,'Load Schedule'!$G$15:$AD$15,'Load Schedule'!$G$16:$AD$21)))</f>
        <v>0</v>
      </c>
      <c r="X365" s="26">
        <f t="array" ref="X365">IF('Load Schedule'!$D$6="Yes",INDEX('Load Schedule'!$A$10:$D$8769,COLUMN(W362),4),'Load Schedule'!$J$10*_xlfn.XLOOKUP('Load Schedule'!$J$9,'Load Schedule'!$F$16:$F$21,_xlfn.XLOOKUP(X$3,'Load Schedule'!$G$15:$AD$15,'Load Schedule'!$G$16:$AD$21)))</f>
        <v>0</v>
      </c>
      <c r="Y365" s="26">
        <f t="array" ref="Y365">IF('Load Schedule'!$D$6="Yes",INDEX('Load Schedule'!$A$10:$D$8769,COLUMN(X362),4),'Load Schedule'!$J$10*_xlfn.XLOOKUP('Load Schedule'!$J$9,'Load Schedule'!$F$16:$F$21,_xlfn.XLOOKUP(Y$3,'Load Schedule'!$G$15:$AD$15,'Load Schedule'!$G$16:$AD$21)))</f>
        <v>0</v>
      </c>
      <c r="AA365">
        <f t="shared" si="5"/>
        <v>8688</v>
      </c>
    </row>
    <row r="366" spans="1:27" x14ac:dyDescent="0.25">
      <c r="A366" s="8">
        <v>44559</v>
      </c>
      <c r="B366" s="26">
        <f t="array" ref="B366">IF('Load Schedule'!$D$6="Yes",INDEX('Load Schedule'!$A$10:$D$8769,COLUMN(A363),4),'Load Schedule'!$J$10*_xlfn.XLOOKUP('Load Schedule'!$J$9,'Load Schedule'!$F$16:$F$21,_xlfn.XLOOKUP(B$3,'Load Schedule'!$G$15:$AD$15,'Load Schedule'!$G$16:$AD$21)))</f>
        <v>0</v>
      </c>
      <c r="C366" s="26">
        <f t="array" ref="C366">IF('Load Schedule'!$D$6="Yes",INDEX('Load Schedule'!$A$10:$D$8769,COLUMN(B363),4),'Load Schedule'!$J$10*_xlfn.XLOOKUP('Load Schedule'!$J$9,'Load Schedule'!$F$16:$F$21,_xlfn.XLOOKUP(C$3,'Load Schedule'!$G$15:$AD$15,'Load Schedule'!$G$16:$AD$21)))</f>
        <v>0</v>
      </c>
      <c r="D366" s="26">
        <f t="array" ref="D366">IF('Load Schedule'!$D$6="Yes",INDEX('Load Schedule'!$A$10:$D$8769,COLUMN(C363),4),'Load Schedule'!$J$10*_xlfn.XLOOKUP('Load Schedule'!$J$9,'Load Schedule'!$F$16:$F$21,_xlfn.XLOOKUP(D$3,'Load Schedule'!$G$15:$AD$15,'Load Schedule'!$G$16:$AD$21)))</f>
        <v>0</v>
      </c>
      <c r="E366" s="26">
        <f t="array" ref="E366">IF('Load Schedule'!$D$6="Yes",INDEX('Load Schedule'!$A$10:$D$8769,COLUMN(D363),4),'Load Schedule'!$J$10*_xlfn.XLOOKUP('Load Schedule'!$J$9,'Load Schedule'!$F$16:$F$21,_xlfn.XLOOKUP(E$3,'Load Schedule'!$G$15:$AD$15,'Load Schedule'!$G$16:$AD$21)))</f>
        <v>0</v>
      </c>
      <c r="F366" s="26">
        <f t="array" ref="F366">IF('Load Schedule'!$D$6="Yes",INDEX('Load Schedule'!$A$10:$D$8769,COLUMN(E363),4),'Load Schedule'!$J$10*_xlfn.XLOOKUP('Load Schedule'!$J$9,'Load Schedule'!$F$16:$F$21,_xlfn.XLOOKUP(F$3,'Load Schedule'!$G$15:$AD$15,'Load Schedule'!$G$16:$AD$21)))</f>
        <v>0</v>
      </c>
      <c r="G366" s="26">
        <f t="array" ref="G366">IF('Load Schedule'!$D$6="Yes",INDEX('Load Schedule'!$A$10:$D$8769,COLUMN(F363),4),'Load Schedule'!$J$10*_xlfn.XLOOKUP('Load Schedule'!$J$9,'Load Schedule'!$F$16:$F$21,_xlfn.XLOOKUP(G$3,'Load Schedule'!$G$15:$AD$15,'Load Schedule'!$G$16:$AD$21)))</f>
        <v>0</v>
      </c>
      <c r="H366" s="26">
        <f t="array" ref="H366">IF('Load Schedule'!$D$6="Yes",INDEX('Load Schedule'!$A$10:$D$8769,COLUMN(G363),4),'Load Schedule'!$J$10*_xlfn.XLOOKUP('Load Schedule'!$J$9,'Load Schedule'!$F$16:$F$21,_xlfn.XLOOKUP(H$3,'Load Schedule'!$G$15:$AD$15,'Load Schedule'!$G$16:$AD$21)))</f>
        <v>0</v>
      </c>
      <c r="I366" s="26">
        <f t="array" ref="I366">IF('Load Schedule'!$D$6="Yes",INDEX('Load Schedule'!$A$10:$D$8769,COLUMN(H363),4),'Load Schedule'!$J$10*_xlfn.XLOOKUP('Load Schedule'!$J$9,'Load Schedule'!$F$16:$F$21,_xlfn.XLOOKUP(I$3,'Load Schedule'!$G$15:$AD$15,'Load Schedule'!$G$16:$AD$21)))</f>
        <v>0</v>
      </c>
      <c r="J366" s="26">
        <f t="array" ref="J366">IF('Load Schedule'!$D$6="Yes",INDEX('Load Schedule'!$A$10:$D$8769,COLUMN(I363),4),'Load Schedule'!$J$10*_xlfn.XLOOKUP('Load Schedule'!$J$9,'Load Schedule'!$F$16:$F$21,_xlfn.XLOOKUP(J$3,'Load Schedule'!$G$15:$AD$15,'Load Schedule'!$G$16:$AD$21)))</f>
        <v>0</v>
      </c>
      <c r="K366" s="26">
        <f t="array" ref="K366">IF('Load Schedule'!$D$6="Yes",INDEX('Load Schedule'!$A$10:$D$8769,COLUMN(J363),4),'Load Schedule'!$J$10*_xlfn.XLOOKUP('Load Schedule'!$J$9,'Load Schedule'!$F$16:$F$21,_xlfn.XLOOKUP(K$3,'Load Schedule'!$G$15:$AD$15,'Load Schedule'!$G$16:$AD$21)))</f>
        <v>0</v>
      </c>
      <c r="L366" s="26">
        <f t="array" ref="L366">IF('Load Schedule'!$D$6="Yes",INDEX('Load Schedule'!$A$10:$D$8769,COLUMN(K363),4),'Load Schedule'!$J$10*_xlfn.XLOOKUP('Load Schedule'!$J$9,'Load Schedule'!$F$16:$F$21,_xlfn.XLOOKUP(L$3,'Load Schedule'!$G$15:$AD$15,'Load Schedule'!$G$16:$AD$21)))</f>
        <v>0</v>
      </c>
      <c r="M366" s="26">
        <f t="array" ref="M366">IF('Load Schedule'!$D$6="Yes",INDEX('Load Schedule'!$A$10:$D$8769,COLUMN(L363),4),'Load Schedule'!$J$10*_xlfn.XLOOKUP('Load Schedule'!$J$9,'Load Schedule'!$F$16:$F$21,_xlfn.XLOOKUP(M$3,'Load Schedule'!$G$15:$AD$15,'Load Schedule'!$G$16:$AD$21)))</f>
        <v>0</v>
      </c>
      <c r="N366" s="26">
        <f t="array" ref="N366">IF('Load Schedule'!$D$6="Yes",INDEX('Load Schedule'!$A$10:$D$8769,COLUMN(M363),4),'Load Schedule'!$J$10*_xlfn.XLOOKUP('Load Schedule'!$J$9,'Load Schedule'!$F$16:$F$21,_xlfn.XLOOKUP(N$3,'Load Schedule'!$G$15:$AD$15,'Load Schedule'!$G$16:$AD$21)))</f>
        <v>0</v>
      </c>
      <c r="O366" s="26">
        <f t="array" ref="O366">IF('Load Schedule'!$D$6="Yes",INDEX('Load Schedule'!$A$10:$D$8769,COLUMN(N363),4),'Load Schedule'!$J$10*_xlfn.XLOOKUP('Load Schedule'!$J$9,'Load Schedule'!$F$16:$F$21,_xlfn.XLOOKUP(O$3,'Load Schedule'!$G$15:$AD$15,'Load Schedule'!$G$16:$AD$21)))</f>
        <v>0</v>
      </c>
      <c r="P366" s="26">
        <f t="array" ref="P366">IF('Load Schedule'!$D$6="Yes",INDEX('Load Schedule'!$A$10:$D$8769,COLUMN(O363),4),'Load Schedule'!$J$10*_xlfn.XLOOKUP('Load Schedule'!$J$9,'Load Schedule'!$F$16:$F$21,_xlfn.XLOOKUP(P$3,'Load Schedule'!$G$15:$AD$15,'Load Schedule'!$G$16:$AD$21)))</f>
        <v>0</v>
      </c>
      <c r="Q366" s="26">
        <f t="array" ref="Q366">IF('Load Schedule'!$D$6="Yes",INDEX('Load Schedule'!$A$10:$D$8769,COLUMN(P363),4),'Load Schedule'!$J$10*_xlfn.XLOOKUP('Load Schedule'!$J$9,'Load Schedule'!$F$16:$F$21,_xlfn.XLOOKUP(Q$3,'Load Schedule'!$G$15:$AD$15,'Load Schedule'!$G$16:$AD$21)))</f>
        <v>0</v>
      </c>
      <c r="R366" s="26">
        <f t="array" ref="R366">IF('Load Schedule'!$D$6="Yes",INDEX('Load Schedule'!$A$10:$D$8769,COLUMN(Q363),4),'Load Schedule'!$J$10*_xlfn.XLOOKUP('Load Schedule'!$J$9,'Load Schedule'!$F$16:$F$21,_xlfn.XLOOKUP(R$3,'Load Schedule'!$G$15:$AD$15,'Load Schedule'!$G$16:$AD$21)))</f>
        <v>0</v>
      </c>
      <c r="S366" s="26">
        <f t="array" ref="S366">IF('Load Schedule'!$D$6="Yes",INDEX('Load Schedule'!$A$10:$D$8769,COLUMN(R363),4),'Load Schedule'!$J$10*_xlfn.XLOOKUP('Load Schedule'!$J$9,'Load Schedule'!$F$16:$F$21,_xlfn.XLOOKUP(S$3,'Load Schedule'!$G$15:$AD$15,'Load Schedule'!$G$16:$AD$21)))</f>
        <v>0</v>
      </c>
      <c r="T366" s="26">
        <f t="array" ref="T366">IF('Load Schedule'!$D$6="Yes",INDEX('Load Schedule'!$A$10:$D$8769,COLUMN(S363),4),'Load Schedule'!$J$10*_xlfn.XLOOKUP('Load Schedule'!$J$9,'Load Schedule'!$F$16:$F$21,_xlfn.XLOOKUP(T$3,'Load Schedule'!$G$15:$AD$15,'Load Schedule'!$G$16:$AD$21)))</f>
        <v>0</v>
      </c>
      <c r="U366" s="26">
        <f t="array" ref="U366">IF('Load Schedule'!$D$6="Yes",INDEX('Load Schedule'!$A$10:$D$8769,COLUMN(T363),4),'Load Schedule'!$J$10*_xlfn.XLOOKUP('Load Schedule'!$J$9,'Load Schedule'!$F$16:$F$21,_xlfn.XLOOKUP(U$3,'Load Schedule'!$G$15:$AD$15,'Load Schedule'!$G$16:$AD$21)))</f>
        <v>0</v>
      </c>
      <c r="V366" s="26">
        <f t="array" ref="V366">IF('Load Schedule'!$D$6="Yes",INDEX('Load Schedule'!$A$10:$D$8769,COLUMN(U363),4),'Load Schedule'!$J$10*_xlfn.XLOOKUP('Load Schedule'!$J$9,'Load Schedule'!$F$16:$F$21,_xlfn.XLOOKUP(V$3,'Load Schedule'!$G$15:$AD$15,'Load Schedule'!$G$16:$AD$21)))</f>
        <v>0</v>
      </c>
      <c r="W366" s="26">
        <f t="array" ref="W366">IF('Load Schedule'!$D$6="Yes",INDEX('Load Schedule'!$A$10:$D$8769,COLUMN(V363),4),'Load Schedule'!$J$10*_xlfn.XLOOKUP('Load Schedule'!$J$9,'Load Schedule'!$F$16:$F$21,_xlfn.XLOOKUP(W$3,'Load Schedule'!$G$15:$AD$15,'Load Schedule'!$G$16:$AD$21)))</f>
        <v>0</v>
      </c>
      <c r="X366" s="26">
        <f t="array" ref="X366">IF('Load Schedule'!$D$6="Yes",INDEX('Load Schedule'!$A$10:$D$8769,COLUMN(W363),4),'Load Schedule'!$J$10*_xlfn.XLOOKUP('Load Schedule'!$J$9,'Load Schedule'!$F$16:$F$21,_xlfn.XLOOKUP(X$3,'Load Schedule'!$G$15:$AD$15,'Load Schedule'!$G$16:$AD$21)))</f>
        <v>0</v>
      </c>
      <c r="Y366" s="26">
        <f t="array" ref="Y366">IF('Load Schedule'!$D$6="Yes",INDEX('Load Schedule'!$A$10:$D$8769,COLUMN(X363),4),'Load Schedule'!$J$10*_xlfn.XLOOKUP('Load Schedule'!$J$9,'Load Schedule'!$F$16:$F$21,_xlfn.XLOOKUP(Y$3,'Load Schedule'!$G$15:$AD$15,'Load Schedule'!$G$16:$AD$21)))</f>
        <v>0</v>
      </c>
      <c r="AA366">
        <f t="shared" si="5"/>
        <v>8712</v>
      </c>
    </row>
    <row r="367" spans="1:27" x14ac:dyDescent="0.25">
      <c r="A367" s="8">
        <v>44560</v>
      </c>
      <c r="B367" s="26">
        <f t="array" ref="B367">IF('Load Schedule'!$D$6="Yes",INDEX('Load Schedule'!$A$10:$D$8769,COLUMN(A364),4),'Load Schedule'!$J$10*_xlfn.XLOOKUP('Load Schedule'!$J$9,'Load Schedule'!$F$16:$F$21,_xlfn.XLOOKUP(B$3,'Load Schedule'!$G$15:$AD$15,'Load Schedule'!$G$16:$AD$21)))</f>
        <v>0</v>
      </c>
      <c r="C367" s="26">
        <f t="array" ref="C367">IF('Load Schedule'!$D$6="Yes",INDEX('Load Schedule'!$A$10:$D$8769,COLUMN(B364),4),'Load Schedule'!$J$10*_xlfn.XLOOKUP('Load Schedule'!$J$9,'Load Schedule'!$F$16:$F$21,_xlfn.XLOOKUP(C$3,'Load Schedule'!$G$15:$AD$15,'Load Schedule'!$G$16:$AD$21)))</f>
        <v>0</v>
      </c>
      <c r="D367" s="26">
        <f t="array" ref="D367">IF('Load Schedule'!$D$6="Yes",INDEX('Load Schedule'!$A$10:$D$8769,COLUMN(C364),4),'Load Schedule'!$J$10*_xlfn.XLOOKUP('Load Schedule'!$J$9,'Load Schedule'!$F$16:$F$21,_xlfn.XLOOKUP(D$3,'Load Schedule'!$G$15:$AD$15,'Load Schedule'!$G$16:$AD$21)))</f>
        <v>0</v>
      </c>
      <c r="E367" s="26">
        <f t="array" ref="E367">IF('Load Schedule'!$D$6="Yes",INDEX('Load Schedule'!$A$10:$D$8769,COLUMN(D364),4),'Load Schedule'!$J$10*_xlfn.XLOOKUP('Load Schedule'!$J$9,'Load Schedule'!$F$16:$F$21,_xlfn.XLOOKUP(E$3,'Load Schedule'!$G$15:$AD$15,'Load Schedule'!$G$16:$AD$21)))</f>
        <v>0</v>
      </c>
      <c r="F367" s="26">
        <f t="array" ref="F367">IF('Load Schedule'!$D$6="Yes",INDEX('Load Schedule'!$A$10:$D$8769,COLUMN(E364),4),'Load Schedule'!$J$10*_xlfn.XLOOKUP('Load Schedule'!$J$9,'Load Schedule'!$F$16:$F$21,_xlfn.XLOOKUP(F$3,'Load Schedule'!$G$15:$AD$15,'Load Schedule'!$G$16:$AD$21)))</f>
        <v>0</v>
      </c>
      <c r="G367" s="26">
        <f t="array" ref="G367">IF('Load Schedule'!$D$6="Yes",INDEX('Load Schedule'!$A$10:$D$8769,COLUMN(F364),4),'Load Schedule'!$J$10*_xlfn.XLOOKUP('Load Schedule'!$J$9,'Load Schedule'!$F$16:$F$21,_xlfn.XLOOKUP(G$3,'Load Schedule'!$G$15:$AD$15,'Load Schedule'!$G$16:$AD$21)))</f>
        <v>0</v>
      </c>
      <c r="H367" s="26">
        <f t="array" ref="H367">IF('Load Schedule'!$D$6="Yes",INDEX('Load Schedule'!$A$10:$D$8769,COLUMN(G364),4),'Load Schedule'!$J$10*_xlfn.XLOOKUP('Load Schedule'!$J$9,'Load Schedule'!$F$16:$F$21,_xlfn.XLOOKUP(H$3,'Load Schedule'!$G$15:$AD$15,'Load Schedule'!$G$16:$AD$21)))</f>
        <v>0</v>
      </c>
      <c r="I367" s="26">
        <f t="array" ref="I367">IF('Load Schedule'!$D$6="Yes",INDEX('Load Schedule'!$A$10:$D$8769,COLUMN(H364),4),'Load Schedule'!$J$10*_xlfn.XLOOKUP('Load Schedule'!$J$9,'Load Schedule'!$F$16:$F$21,_xlfn.XLOOKUP(I$3,'Load Schedule'!$G$15:$AD$15,'Load Schedule'!$G$16:$AD$21)))</f>
        <v>0</v>
      </c>
      <c r="J367" s="26">
        <f t="array" ref="J367">IF('Load Schedule'!$D$6="Yes",INDEX('Load Schedule'!$A$10:$D$8769,COLUMN(I364),4),'Load Schedule'!$J$10*_xlfn.XLOOKUP('Load Schedule'!$J$9,'Load Schedule'!$F$16:$F$21,_xlfn.XLOOKUP(J$3,'Load Schedule'!$G$15:$AD$15,'Load Schedule'!$G$16:$AD$21)))</f>
        <v>0</v>
      </c>
      <c r="K367" s="26">
        <f t="array" ref="K367">IF('Load Schedule'!$D$6="Yes",INDEX('Load Schedule'!$A$10:$D$8769,COLUMN(J364),4),'Load Schedule'!$J$10*_xlfn.XLOOKUP('Load Schedule'!$J$9,'Load Schedule'!$F$16:$F$21,_xlfn.XLOOKUP(K$3,'Load Schedule'!$G$15:$AD$15,'Load Schedule'!$G$16:$AD$21)))</f>
        <v>0</v>
      </c>
      <c r="L367" s="26">
        <f t="array" ref="L367">IF('Load Schedule'!$D$6="Yes",INDEX('Load Schedule'!$A$10:$D$8769,COLUMN(K364),4),'Load Schedule'!$J$10*_xlfn.XLOOKUP('Load Schedule'!$J$9,'Load Schedule'!$F$16:$F$21,_xlfn.XLOOKUP(L$3,'Load Schedule'!$G$15:$AD$15,'Load Schedule'!$G$16:$AD$21)))</f>
        <v>0</v>
      </c>
      <c r="M367" s="26">
        <f t="array" ref="M367">IF('Load Schedule'!$D$6="Yes",INDEX('Load Schedule'!$A$10:$D$8769,COLUMN(L364),4),'Load Schedule'!$J$10*_xlfn.XLOOKUP('Load Schedule'!$J$9,'Load Schedule'!$F$16:$F$21,_xlfn.XLOOKUP(M$3,'Load Schedule'!$G$15:$AD$15,'Load Schedule'!$G$16:$AD$21)))</f>
        <v>0</v>
      </c>
      <c r="N367" s="26">
        <f t="array" ref="N367">IF('Load Schedule'!$D$6="Yes",INDEX('Load Schedule'!$A$10:$D$8769,COLUMN(M364),4),'Load Schedule'!$J$10*_xlfn.XLOOKUP('Load Schedule'!$J$9,'Load Schedule'!$F$16:$F$21,_xlfn.XLOOKUP(N$3,'Load Schedule'!$G$15:$AD$15,'Load Schedule'!$G$16:$AD$21)))</f>
        <v>0</v>
      </c>
      <c r="O367" s="26">
        <f t="array" ref="O367">IF('Load Schedule'!$D$6="Yes",INDEX('Load Schedule'!$A$10:$D$8769,COLUMN(N364),4),'Load Schedule'!$J$10*_xlfn.XLOOKUP('Load Schedule'!$J$9,'Load Schedule'!$F$16:$F$21,_xlfn.XLOOKUP(O$3,'Load Schedule'!$G$15:$AD$15,'Load Schedule'!$G$16:$AD$21)))</f>
        <v>0</v>
      </c>
      <c r="P367" s="26">
        <f t="array" ref="P367">IF('Load Schedule'!$D$6="Yes",INDEX('Load Schedule'!$A$10:$D$8769,COLUMN(O364),4),'Load Schedule'!$J$10*_xlfn.XLOOKUP('Load Schedule'!$J$9,'Load Schedule'!$F$16:$F$21,_xlfn.XLOOKUP(P$3,'Load Schedule'!$G$15:$AD$15,'Load Schedule'!$G$16:$AD$21)))</f>
        <v>0</v>
      </c>
      <c r="Q367" s="26">
        <f t="array" ref="Q367">IF('Load Schedule'!$D$6="Yes",INDEX('Load Schedule'!$A$10:$D$8769,COLUMN(P364),4),'Load Schedule'!$J$10*_xlfn.XLOOKUP('Load Schedule'!$J$9,'Load Schedule'!$F$16:$F$21,_xlfn.XLOOKUP(Q$3,'Load Schedule'!$G$15:$AD$15,'Load Schedule'!$G$16:$AD$21)))</f>
        <v>0</v>
      </c>
      <c r="R367" s="26">
        <f t="array" ref="R367">IF('Load Schedule'!$D$6="Yes",INDEX('Load Schedule'!$A$10:$D$8769,COLUMN(Q364),4),'Load Schedule'!$J$10*_xlfn.XLOOKUP('Load Schedule'!$J$9,'Load Schedule'!$F$16:$F$21,_xlfn.XLOOKUP(R$3,'Load Schedule'!$G$15:$AD$15,'Load Schedule'!$G$16:$AD$21)))</f>
        <v>0</v>
      </c>
      <c r="S367" s="26">
        <f t="array" ref="S367">IF('Load Schedule'!$D$6="Yes",INDEX('Load Schedule'!$A$10:$D$8769,COLUMN(R364),4),'Load Schedule'!$J$10*_xlfn.XLOOKUP('Load Schedule'!$J$9,'Load Schedule'!$F$16:$F$21,_xlfn.XLOOKUP(S$3,'Load Schedule'!$G$15:$AD$15,'Load Schedule'!$G$16:$AD$21)))</f>
        <v>0</v>
      </c>
      <c r="T367" s="26">
        <f t="array" ref="T367">IF('Load Schedule'!$D$6="Yes",INDEX('Load Schedule'!$A$10:$D$8769,COLUMN(S364),4),'Load Schedule'!$J$10*_xlfn.XLOOKUP('Load Schedule'!$J$9,'Load Schedule'!$F$16:$F$21,_xlfn.XLOOKUP(T$3,'Load Schedule'!$G$15:$AD$15,'Load Schedule'!$G$16:$AD$21)))</f>
        <v>0</v>
      </c>
      <c r="U367" s="26">
        <f t="array" ref="U367">IF('Load Schedule'!$D$6="Yes",INDEX('Load Schedule'!$A$10:$D$8769,COLUMN(T364),4),'Load Schedule'!$J$10*_xlfn.XLOOKUP('Load Schedule'!$J$9,'Load Schedule'!$F$16:$F$21,_xlfn.XLOOKUP(U$3,'Load Schedule'!$G$15:$AD$15,'Load Schedule'!$G$16:$AD$21)))</f>
        <v>0</v>
      </c>
      <c r="V367" s="26">
        <f t="array" ref="V367">IF('Load Schedule'!$D$6="Yes",INDEX('Load Schedule'!$A$10:$D$8769,COLUMN(U364),4),'Load Schedule'!$J$10*_xlfn.XLOOKUP('Load Schedule'!$J$9,'Load Schedule'!$F$16:$F$21,_xlfn.XLOOKUP(V$3,'Load Schedule'!$G$15:$AD$15,'Load Schedule'!$G$16:$AD$21)))</f>
        <v>0</v>
      </c>
      <c r="W367" s="26">
        <f t="array" ref="W367">IF('Load Schedule'!$D$6="Yes",INDEX('Load Schedule'!$A$10:$D$8769,COLUMN(V364),4),'Load Schedule'!$J$10*_xlfn.XLOOKUP('Load Schedule'!$J$9,'Load Schedule'!$F$16:$F$21,_xlfn.XLOOKUP(W$3,'Load Schedule'!$G$15:$AD$15,'Load Schedule'!$G$16:$AD$21)))</f>
        <v>0</v>
      </c>
      <c r="X367" s="26">
        <f t="array" ref="X367">IF('Load Schedule'!$D$6="Yes",INDEX('Load Schedule'!$A$10:$D$8769,COLUMN(W364),4),'Load Schedule'!$J$10*_xlfn.XLOOKUP('Load Schedule'!$J$9,'Load Schedule'!$F$16:$F$21,_xlfn.XLOOKUP(X$3,'Load Schedule'!$G$15:$AD$15,'Load Schedule'!$G$16:$AD$21)))</f>
        <v>0</v>
      </c>
      <c r="Y367" s="26">
        <f t="array" ref="Y367">IF('Load Schedule'!$D$6="Yes",INDEX('Load Schedule'!$A$10:$D$8769,COLUMN(X364),4),'Load Schedule'!$J$10*_xlfn.XLOOKUP('Load Schedule'!$J$9,'Load Schedule'!$F$16:$F$21,_xlfn.XLOOKUP(Y$3,'Load Schedule'!$G$15:$AD$15,'Load Schedule'!$G$16:$AD$21)))</f>
        <v>0</v>
      </c>
      <c r="AA367">
        <f t="shared" si="5"/>
        <v>8736</v>
      </c>
    </row>
    <row r="368" spans="1:27" x14ac:dyDescent="0.25">
      <c r="A368" s="8">
        <v>44561</v>
      </c>
      <c r="B368" s="26">
        <f t="array" ref="B368">IF('Load Schedule'!$D$6="Yes",INDEX('Load Schedule'!$A$10:$D$8769,COLUMN(A365),4),'Load Schedule'!$J$10*_xlfn.XLOOKUP('Load Schedule'!$J$9,'Load Schedule'!$F$16:$F$21,_xlfn.XLOOKUP(B$3,'Load Schedule'!$G$15:$AD$15,'Load Schedule'!$G$16:$AD$21)))</f>
        <v>0</v>
      </c>
      <c r="C368" s="26">
        <f t="array" ref="C368">IF('Load Schedule'!$D$6="Yes",INDEX('Load Schedule'!$A$10:$D$8769,COLUMN(B365),4),'Load Schedule'!$J$10*_xlfn.XLOOKUP('Load Schedule'!$J$9,'Load Schedule'!$F$16:$F$21,_xlfn.XLOOKUP(C$3,'Load Schedule'!$G$15:$AD$15,'Load Schedule'!$G$16:$AD$21)))</f>
        <v>0</v>
      </c>
      <c r="D368" s="26">
        <f t="array" ref="D368">IF('Load Schedule'!$D$6="Yes",INDEX('Load Schedule'!$A$10:$D$8769,COLUMN(C365),4),'Load Schedule'!$J$10*_xlfn.XLOOKUP('Load Schedule'!$J$9,'Load Schedule'!$F$16:$F$21,_xlfn.XLOOKUP(D$3,'Load Schedule'!$G$15:$AD$15,'Load Schedule'!$G$16:$AD$21)))</f>
        <v>0</v>
      </c>
      <c r="E368" s="26">
        <f t="array" ref="E368">IF('Load Schedule'!$D$6="Yes",INDEX('Load Schedule'!$A$10:$D$8769,COLUMN(D365),4),'Load Schedule'!$J$10*_xlfn.XLOOKUP('Load Schedule'!$J$9,'Load Schedule'!$F$16:$F$21,_xlfn.XLOOKUP(E$3,'Load Schedule'!$G$15:$AD$15,'Load Schedule'!$G$16:$AD$21)))</f>
        <v>0</v>
      </c>
      <c r="F368" s="26">
        <f t="array" ref="F368">IF('Load Schedule'!$D$6="Yes",INDEX('Load Schedule'!$A$10:$D$8769,COLUMN(E365),4),'Load Schedule'!$J$10*_xlfn.XLOOKUP('Load Schedule'!$J$9,'Load Schedule'!$F$16:$F$21,_xlfn.XLOOKUP(F$3,'Load Schedule'!$G$15:$AD$15,'Load Schedule'!$G$16:$AD$21)))</f>
        <v>0</v>
      </c>
      <c r="G368" s="26">
        <f t="array" ref="G368">IF('Load Schedule'!$D$6="Yes",INDEX('Load Schedule'!$A$10:$D$8769,COLUMN(F365),4),'Load Schedule'!$J$10*_xlfn.XLOOKUP('Load Schedule'!$J$9,'Load Schedule'!$F$16:$F$21,_xlfn.XLOOKUP(G$3,'Load Schedule'!$G$15:$AD$15,'Load Schedule'!$G$16:$AD$21)))</f>
        <v>0</v>
      </c>
      <c r="H368" s="26">
        <f t="array" ref="H368">IF('Load Schedule'!$D$6="Yes",INDEX('Load Schedule'!$A$10:$D$8769,COLUMN(G365),4),'Load Schedule'!$J$10*_xlfn.XLOOKUP('Load Schedule'!$J$9,'Load Schedule'!$F$16:$F$21,_xlfn.XLOOKUP(H$3,'Load Schedule'!$G$15:$AD$15,'Load Schedule'!$G$16:$AD$21)))</f>
        <v>0</v>
      </c>
      <c r="I368" s="26">
        <f t="array" ref="I368">IF('Load Schedule'!$D$6="Yes",INDEX('Load Schedule'!$A$10:$D$8769,COLUMN(H365),4),'Load Schedule'!$J$10*_xlfn.XLOOKUP('Load Schedule'!$J$9,'Load Schedule'!$F$16:$F$21,_xlfn.XLOOKUP(I$3,'Load Schedule'!$G$15:$AD$15,'Load Schedule'!$G$16:$AD$21)))</f>
        <v>0</v>
      </c>
      <c r="J368" s="26">
        <f t="array" ref="J368">IF('Load Schedule'!$D$6="Yes",INDEX('Load Schedule'!$A$10:$D$8769,COLUMN(I365),4),'Load Schedule'!$J$10*_xlfn.XLOOKUP('Load Schedule'!$J$9,'Load Schedule'!$F$16:$F$21,_xlfn.XLOOKUP(J$3,'Load Schedule'!$G$15:$AD$15,'Load Schedule'!$G$16:$AD$21)))</f>
        <v>0</v>
      </c>
      <c r="K368" s="26">
        <f t="array" ref="K368">IF('Load Schedule'!$D$6="Yes",INDEX('Load Schedule'!$A$10:$D$8769,COLUMN(J365),4),'Load Schedule'!$J$10*_xlfn.XLOOKUP('Load Schedule'!$J$9,'Load Schedule'!$F$16:$F$21,_xlfn.XLOOKUP(K$3,'Load Schedule'!$G$15:$AD$15,'Load Schedule'!$G$16:$AD$21)))</f>
        <v>0</v>
      </c>
      <c r="L368" s="26">
        <f t="array" ref="L368">IF('Load Schedule'!$D$6="Yes",INDEX('Load Schedule'!$A$10:$D$8769,COLUMN(K365),4),'Load Schedule'!$J$10*_xlfn.XLOOKUP('Load Schedule'!$J$9,'Load Schedule'!$F$16:$F$21,_xlfn.XLOOKUP(L$3,'Load Schedule'!$G$15:$AD$15,'Load Schedule'!$G$16:$AD$21)))</f>
        <v>0</v>
      </c>
      <c r="M368" s="26">
        <f t="array" ref="M368">IF('Load Schedule'!$D$6="Yes",INDEX('Load Schedule'!$A$10:$D$8769,COLUMN(L365),4),'Load Schedule'!$J$10*_xlfn.XLOOKUP('Load Schedule'!$J$9,'Load Schedule'!$F$16:$F$21,_xlfn.XLOOKUP(M$3,'Load Schedule'!$G$15:$AD$15,'Load Schedule'!$G$16:$AD$21)))</f>
        <v>0</v>
      </c>
      <c r="N368" s="26">
        <f t="array" ref="N368">IF('Load Schedule'!$D$6="Yes",INDEX('Load Schedule'!$A$10:$D$8769,COLUMN(M365),4),'Load Schedule'!$J$10*_xlfn.XLOOKUP('Load Schedule'!$J$9,'Load Schedule'!$F$16:$F$21,_xlfn.XLOOKUP(N$3,'Load Schedule'!$G$15:$AD$15,'Load Schedule'!$G$16:$AD$21)))</f>
        <v>0</v>
      </c>
      <c r="O368" s="26">
        <f t="array" ref="O368">IF('Load Schedule'!$D$6="Yes",INDEX('Load Schedule'!$A$10:$D$8769,COLUMN(N365),4),'Load Schedule'!$J$10*_xlfn.XLOOKUP('Load Schedule'!$J$9,'Load Schedule'!$F$16:$F$21,_xlfn.XLOOKUP(O$3,'Load Schedule'!$G$15:$AD$15,'Load Schedule'!$G$16:$AD$21)))</f>
        <v>0</v>
      </c>
      <c r="P368" s="26">
        <f t="array" ref="P368">IF('Load Schedule'!$D$6="Yes",INDEX('Load Schedule'!$A$10:$D$8769,COLUMN(O365),4),'Load Schedule'!$J$10*_xlfn.XLOOKUP('Load Schedule'!$J$9,'Load Schedule'!$F$16:$F$21,_xlfn.XLOOKUP(P$3,'Load Schedule'!$G$15:$AD$15,'Load Schedule'!$G$16:$AD$21)))</f>
        <v>0</v>
      </c>
      <c r="Q368" s="26">
        <f t="array" ref="Q368">IF('Load Schedule'!$D$6="Yes",INDEX('Load Schedule'!$A$10:$D$8769,COLUMN(P365),4),'Load Schedule'!$J$10*_xlfn.XLOOKUP('Load Schedule'!$J$9,'Load Schedule'!$F$16:$F$21,_xlfn.XLOOKUP(Q$3,'Load Schedule'!$G$15:$AD$15,'Load Schedule'!$G$16:$AD$21)))</f>
        <v>0</v>
      </c>
      <c r="R368" s="26">
        <f t="array" ref="R368">IF('Load Schedule'!$D$6="Yes",INDEX('Load Schedule'!$A$10:$D$8769,COLUMN(Q365),4),'Load Schedule'!$J$10*_xlfn.XLOOKUP('Load Schedule'!$J$9,'Load Schedule'!$F$16:$F$21,_xlfn.XLOOKUP(R$3,'Load Schedule'!$G$15:$AD$15,'Load Schedule'!$G$16:$AD$21)))</f>
        <v>0</v>
      </c>
      <c r="S368" s="26">
        <f t="array" ref="S368">IF('Load Schedule'!$D$6="Yes",INDEX('Load Schedule'!$A$10:$D$8769,COLUMN(R365),4),'Load Schedule'!$J$10*_xlfn.XLOOKUP('Load Schedule'!$J$9,'Load Schedule'!$F$16:$F$21,_xlfn.XLOOKUP(S$3,'Load Schedule'!$G$15:$AD$15,'Load Schedule'!$G$16:$AD$21)))</f>
        <v>0</v>
      </c>
      <c r="T368" s="26">
        <f t="array" ref="T368">IF('Load Schedule'!$D$6="Yes",INDEX('Load Schedule'!$A$10:$D$8769,COLUMN(S365),4),'Load Schedule'!$J$10*_xlfn.XLOOKUP('Load Schedule'!$J$9,'Load Schedule'!$F$16:$F$21,_xlfn.XLOOKUP(T$3,'Load Schedule'!$G$15:$AD$15,'Load Schedule'!$G$16:$AD$21)))</f>
        <v>0</v>
      </c>
      <c r="U368" s="26">
        <f t="array" ref="U368">IF('Load Schedule'!$D$6="Yes",INDEX('Load Schedule'!$A$10:$D$8769,COLUMN(T365),4),'Load Schedule'!$J$10*_xlfn.XLOOKUP('Load Schedule'!$J$9,'Load Schedule'!$F$16:$F$21,_xlfn.XLOOKUP(U$3,'Load Schedule'!$G$15:$AD$15,'Load Schedule'!$G$16:$AD$21)))</f>
        <v>0</v>
      </c>
      <c r="V368" s="26">
        <f t="array" ref="V368">IF('Load Schedule'!$D$6="Yes",INDEX('Load Schedule'!$A$10:$D$8769,COLUMN(U365),4),'Load Schedule'!$J$10*_xlfn.XLOOKUP('Load Schedule'!$J$9,'Load Schedule'!$F$16:$F$21,_xlfn.XLOOKUP(V$3,'Load Schedule'!$G$15:$AD$15,'Load Schedule'!$G$16:$AD$21)))</f>
        <v>0</v>
      </c>
      <c r="W368" s="26">
        <f t="array" ref="W368">IF('Load Schedule'!$D$6="Yes",INDEX('Load Schedule'!$A$10:$D$8769,COLUMN(V365),4),'Load Schedule'!$J$10*_xlfn.XLOOKUP('Load Schedule'!$J$9,'Load Schedule'!$F$16:$F$21,_xlfn.XLOOKUP(W$3,'Load Schedule'!$G$15:$AD$15,'Load Schedule'!$G$16:$AD$21)))</f>
        <v>0</v>
      </c>
      <c r="X368" s="26">
        <f t="array" ref="X368">IF('Load Schedule'!$D$6="Yes",INDEX('Load Schedule'!$A$10:$D$8769,COLUMN(W365),4),'Load Schedule'!$J$10*_xlfn.XLOOKUP('Load Schedule'!$J$9,'Load Schedule'!$F$16:$F$21,_xlfn.XLOOKUP(X$3,'Load Schedule'!$G$15:$AD$15,'Load Schedule'!$G$16:$AD$21)))</f>
        <v>0</v>
      </c>
      <c r="Y368" s="26">
        <f t="array" ref="Y368">IF('Load Schedule'!$D$6="Yes",INDEX('Load Schedule'!$A$10:$D$8769,COLUMN(X365),4),'Load Schedule'!$J$10*_xlfn.XLOOKUP('Load Schedule'!$J$9,'Load Schedule'!$F$16:$F$21,_xlfn.XLOOKUP(Y$3,'Load Schedule'!$G$15:$AD$15,'Load Schedule'!$G$16:$AD$21)))</f>
        <v>0</v>
      </c>
      <c r="AA368">
        <f t="shared" si="5"/>
        <v>8760</v>
      </c>
    </row>
  </sheetData>
  <mergeCells count="2">
    <mergeCell ref="B1:Y1"/>
    <mergeCell ref="B2:Y2"/>
  </mergeCells>
  <conditionalFormatting sqref="B5:Y368 B4:Z5">
    <cfRule type="colorScale" priority="2">
      <colorScale>
        <cfvo type="min"/>
        <cfvo type="percentile" val="50"/>
        <cfvo type="max"/>
        <color rgb="FFF8696B"/>
        <color rgb="FFFFEB84"/>
        <color rgb="FF63BE7B"/>
      </colorScale>
    </cfRule>
  </conditionalFormatting>
  <conditionalFormatting sqref="B4:Z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86"/>
  <sheetViews>
    <sheetView workbookViewId="0">
      <selection activeCell="AC32" sqref="AC32"/>
    </sheetView>
  </sheetViews>
  <sheetFormatPr defaultRowHeight="15" x14ac:dyDescent="0.25"/>
  <cols>
    <col min="1" max="1" width="16.140625" style="32" customWidth="1"/>
    <col min="2" max="5" width="8.140625" style="32" bestFit="1" customWidth="1"/>
    <col min="6" max="6" width="9.85546875" style="32" bestFit="1" customWidth="1"/>
    <col min="7" max="10" width="8.140625" style="32" bestFit="1" customWidth="1"/>
    <col min="11" max="11" width="9.85546875" style="32" bestFit="1" customWidth="1"/>
    <col min="12" max="15" width="8.140625" style="32" bestFit="1" customWidth="1"/>
    <col min="16" max="16" width="9.85546875" style="32" bestFit="1" customWidth="1"/>
    <col min="17" max="25" width="8.140625" style="32" bestFit="1" customWidth="1"/>
    <col min="26" max="26" width="9.140625" style="32" customWidth="1"/>
    <col min="27" max="16384" width="9.140625" style="32"/>
  </cols>
  <sheetData>
    <row r="1" spans="1:26" ht="30" customHeight="1" x14ac:dyDescent="0.3">
      <c r="A1" s="128" t="s">
        <v>529</v>
      </c>
      <c r="B1" s="108"/>
      <c r="C1" s="108"/>
      <c r="D1" s="108"/>
      <c r="E1" s="108"/>
      <c r="F1" s="108"/>
      <c r="G1" s="108"/>
      <c r="H1" s="108"/>
      <c r="I1" s="108"/>
      <c r="J1" s="108"/>
      <c r="K1" s="108"/>
      <c r="L1" s="108"/>
      <c r="M1" s="108"/>
      <c r="N1" s="108"/>
      <c r="O1" s="108"/>
      <c r="P1" s="108"/>
      <c r="Q1" s="108"/>
      <c r="R1" s="108"/>
      <c r="S1" s="108"/>
      <c r="T1" s="108"/>
      <c r="U1" s="108"/>
      <c r="V1" s="108"/>
      <c r="W1" s="108"/>
      <c r="X1" s="108"/>
      <c r="Y1" s="108"/>
      <c r="Z1" s="73"/>
    </row>
    <row r="2" spans="1:26" ht="18.75" customHeight="1" x14ac:dyDescent="0.3">
      <c r="A2" s="70"/>
      <c r="B2" s="70"/>
      <c r="C2" s="70"/>
      <c r="D2" s="70"/>
      <c r="E2" s="70"/>
      <c r="F2" s="70"/>
      <c r="G2" s="70"/>
      <c r="H2" s="70"/>
      <c r="I2" s="70"/>
      <c r="J2" s="70"/>
      <c r="K2" s="70"/>
      <c r="L2" s="70"/>
      <c r="M2" s="70"/>
      <c r="N2" s="70"/>
      <c r="O2" s="70"/>
      <c r="P2" s="70"/>
      <c r="Q2" s="70"/>
      <c r="R2" s="70"/>
      <c r="S2" s="70"/>
      <c r="T2" s="70"/>
      <c r="U2" s="70"/>
      <c r="V2" s="70"/>
      <c r="W2" s="70"/>
      <c r="X2" s="70"/>
      <c r="Y2" s="70"/>
      <c r="Z2" s="73"/>
    </row>
    <row r="3" spans="1:26" ht="18.75" customHeight="1" x14ac:dyDescent="0.3">
      <c r="A3" s="71"/>
      <c r="B3" s="71"/>
      <c r="C3" s="71"/>
      <c r="D3" s="71"/>
      <c r="E3" s="71"/>
      <c r="F3" s="71"/>
      <c r="G3" s="71"/>
      <c r="H3" s="71"/>
      <c r="I3" s="71"/>
      <c r="J3" s="71"/>
      <c r="K3" s="71"/>
      <c r="L3" s="71"/>
      <c r="M3" s="71"/>
      <c r="N3" s="71"/>
      <c r="O3" s="71"/>
      <c r="P3" s="71"/>
      <c r="Q3" s="71"/>
      <c r="R3" s="71"/>
      <c r="S3" s="71"/>
      <c r="T3" s="71"/>
      <c r="U3" s="71"/>
      <c r="V3" s="71"/>
      <c r="W3" s="71"/>
      <c r="X3" s="71"/>
      <c r="Y3" s="71"/>
      <c r="Z3" s="73"/>
    </row>
    <row r="4" spans="1:26" ht="18.75" customHeight="1" x14ac:dyDescent="0.3">
      <c r="A4" s="74" t="s">
        <v>104</v>
      </c>
      <c r="B4" s="81">
        <v>-3</v>
      </c>
      <c r="C4" s="78">
        <v>4.1666666666666657E-2</v>
      </c>
      <c r="D4" s="78">
        <v>8.3333333333333329E-2</v>
      </c>
      <c r="E4" s="78">
        <v>0.125</v>
      </c>
      <c r="F4" s="78">
        <v>0.16666666666666671</v>
      </c>
      <c r="G4" s="80">
        <v>0.20833333333333329</v>
      </c>
      <c r="H4" s="78">
        <v>0.25</v>
      </c>
      <c r="I4" s="78">
        <v>0.29166666666666669</v>
      </c>
      <c r="J4" s="78">
        <v>0.33333333333333331</v>
      </c>
      <c r="K4" s="78">
        <v>0.375</v>
      </c>
      <c r="L4" s="78">
        <v>0.41666666666666669</v>
      </c>
      <c r="M4" s="78">
        <v>0.45833333333333331</v>
      </c>
      <c r="N4" s="78">
        <v>0.5</v>
      </c>
      <c r="O4" s="78">
        <v>0.54166666666666663</v>
      </c>
      <c r="P4" s="80">
        <v>0.58333333333333337</v>
      </c>
      <c r="Q4" s="78">
        <v>0.625</v>
      </c>
      <c r="R4" s="78">
        <v>0.66666666666666663</v>
      </c>
      <c r="S4" s="78">
        <v>0.70833333333333337</v>
      </c>
      <c r="T4" s="78">
        <v>0.75</v>
      </c>
      <c r="U4" s="78">
        <v>0.79166666666666663</v>
      </c>
      <c r="V4" s="78">
        <v>0.83333333333333337</v>
      </c>
      <c r="W4" s="78">
        <v>0.875</v>
      </c>
      <c r="X4" s="78">
        <v>0.91666666666666663</v>
      </c>
      <c r="Y4" s="78">
        <v>0.95833333333333337</v>
      </c>
      <c r="Z4" s="73"/>
    </row>
    <row r="5" spans="1:26" ht="18.75" customHeight="1" x14ac:dyDescent="0.3">
      <c r="A5" s="88" t="s">
        <v>104</v>
      </c>
      <c r="B5" s="96">
        <v>0</v>
      </c>
      <c r="C5" s="79">
        <v>1</v>
      </c>
      <c r="D5" s="79">
        <v>2</v>
      </c>
      <c r="E5" s="79">
        <v>3</v>
      </c>
      <c r="F5" s="79">
        <v>4</v>
      </c>
      <c r="G5" s="97">
        <v>5</v>
      </c>
      <c r="H5" s="79">
        <v>6</v>
      </c>
      <c r="I5" s="79">
        <v>7</v>
      </c>
      <c r="J5" s="79">
        <v>8</v>
      </c>
      <c r="K5" s="79">
        <v>9</v>
      </c>
      <c r="L5" s="79">
        <v>10</v>
      </c>
      <c r="M5" s="79">
        <v>11</v>
      </c>
      <c r="N5" s="79">
        <v>12</v>
      </c>
      <c r="O5" s="79">
        <v>13</v>
      </c>
      <c r="P5" s="97">
        <v>14</v>
      </c>
      <c r="Q5" s="79">
        <v>15</v>
      </c>
      <c r="R5" s="79">
        <v>16</v>
      </c>
      <c r="S5" s="79">
        <v>17</v>
      </c>
      <c r="T5" s="79">
        <v>18</v>
      </c>
      <c r="U5" s="79">
        <v>19</v>
      </c>
      <c r="V5" s="79">
        <v>20</v>
      </c>
      <c r="W5" s="79">
        <v>21</v>
      </c>
      <c r="X5" s="79">
        <v>22</v>
      </c>
      <c r="Y5" s="79">
        <v>23</v>
      </c>
      <c r="Z5" s="73"/>
    </row>
    <row r="6" spans="1:26" ht="18.75" customHeight="1" x14ac:dyDescent="0.3">
      <c r="A6" s="69" t="s">
        <v>530</v>
      </c>
      <c r="B6" s="16">
        <v>1</v>
      </c>
      <c r="C6" s="16">
        <v>1</v>
      </c>
      <c r="D6" s="16">
        <v>1</v>
      </c>
      <c r="E6" s="16">
        <v>1</v>
      </c>
      <c r="F6" s="16">
        <v>1</v>
      </c>
      <c r="G6" s="16">
        <v>1</v>
      </c>
      <c r="H6" s="16">
        <v>1</v>
      </c>
      <c r="I6" s="84">
        <v>1</v>
      </c>
      <c r="J6" s="85">
        <v>1</v>
      </c>
      <c r="K6" s="85">
        <v>1</v>
      </c>
      <c r="L6" s="85">
        <v>1</v>
      </c>
      <c r="M6" s="16">
        <v>1</v>
      </c>
      <c r="N6" s="16">
        <v>1</v>
      </c>
      <c r="O6" s="16">
        <v>1</v>
      </c>
      <c r="P6" s="16">
        <v>1</v>
      </c>
      <c r="Q6" s="16">
        <v>1</v>
      </c>
      <c r="R6" s="16">
        <v>1</v>
      </c>
      <c r="S6" s="16">
        <v>1</v>
      </c>
      <c r="T6" s="16">
        <v>1</v>
      </c>
      <c r="U6" s="16">
        <v>1</v>
      </c>
      <c r="V6" s="16">
        <v>1</v>
      </c>
      <c r="W6" s="85">
        <v>1</v>
      </c>
      <c r="X6" s="16">
        <v>1</v>
      </c>
      <c r="Y6" s="16">
        <v>1</v>
      </c>
      <c r="Z6" s="73"/>
    </row>
    <row r="7" spans="1:26" ht="18.75" customHeight="1" x14ac:dyDescent="0.3">
      <c r="A7" s="69" t="s">
        <v>531</v>
      </c>
      <c r="B7" s="16">
        <v>2</v>
      </c>
      <c r="C7" s="16">
        <v>2</v>
      </c>
      <c r="D7" s="16">
        <v>2</v>
      </c>
      <c r="E7" s="16">
        <v>2</v>
      </c>
      <c r="F7" s="16">
        <v>2</v>
      </c>
      <c r="G7" s="16">
        <v>2</v>
      </c>
      <c r="H7" s="16">
        <v>2</v>
      </c>
      <c r="I7" s="16">
        <v>2</v>
      </c>
      <c r="J7" s="16">
        <v>2</v>
      </c>
      <c r="K7" s="16">
        <v>2</v>
      </c>
      <c r="L7" s="16">
        <v>2</v>
      </c>
      <c r="M7" s="86">
        <v>2</v>
      </c>
      <c r="N7" s="16">
        <v>2</v>
      </c>
      <c r="O7" s="16">
        <v>2</v>
      </c>
      <c r="P7" s="16">
        <v>2</v>
      </c>
      <c r="Q7" s="16">
        <v>2</v>
      </c>
      <c r="R7" s="16">
        <v>2</v>
      </c>
      <c r="S7" s="16">
        <v>2</v>
      </c>
      <c r="T7" s="16">
        <v>2</v>
      </c>
      <c r="U7" s="16">
        <v>2</v>
      </c>
      <c r="V7" s="16">
        <v>2</v>
      </c>
      <c r="W7" s="16">
        <v>2</v>
      </c>
      <c r="X7" s="16">
        <v>2</v>
      </c>
      <c r="Y7" s="16">
        <v>2</v>
      </c>
      <c r="Z7" s="73"/>
    </row>
    <row r="8" spans="1:26" ht="18.75" customHeight="1" x14ac:dyDescent="0.3">
      <c r="A8" s="69" t="s">
        <v>532</v>
      </c>
      <c r="B8" s="16">
        <v>2</v>
      </c>
      <c r="C8" s="16">
        <v>2</v>
      </c>
      <c r="D8" s="16">
        <v>2</v>
      </c>
      <c r="E8" s="16">
        <v>2</v>
      </c>
      <c r="F8" s="16">
        <v>2</v>
      </c>
      <c r="G8" s="16">
        <v>2</v>
      </c>
      <c r="H8" s="16">
        <v>2</v>
      </c>
      <c r="I8" s="16">
        <v>1</v>
      </c>
      <c r="J8" s="16">
        <v>1</v>
      </c>
      <c r="K8" s="16">
        <v>1</v>
      </c>
      <c r="L8" s="16">
        <v>1</v>
      </c>
      <c r="M8" s="86">
        <v>1</v>
      </c>
      <c r="N8" s="16">
        <v>1</v>
      </c>
      <c r="O8" s="16">
        <v>1</v>
      </c>
      <c r="P8" s="16">
        <v>1</v>
      </c>
      <c r="Q8" s="16">
        <v>1</v>
      </c>
      <c r="R8" s="16">
        <v>1</v>
      </c>
      <c r="S8" s="16">
        <v>1</v>
      </c>
      <c r="T8" s="16">
        <v>2</v>
      </c>
      <c r="U8" s="16">
        <v>2</v>
      </c>
      <c r="V8" s="16">
        <v>2</v>
      </c>
      <c r="W8" s="16">
        <v>2</v>
      </c>
      <c r="X8" s="16">
        <v>2</v>
      </c>
      <c r="Y8" s="16">
        <v>2</v>
      </c>
      <c r="Z8" s="73"/>
    </row>
    <row r="9" spans="1:26" ht="18.75" customHeight="1" x14ac:dyDescent="0.3">
      <c r="A9" s="69" t="s">
        <v>533</v>
      </c>
      <c r="B9" s="16">
        <v>0</v>
      </c>
      <c r="C9" s="16">
        <v>0</v>
      </c>
      <c r="D9" s="16">
        <v>0</v>
      </c>
      <c r="E9" s="16">
        <v>0</v>
      </c>
      <c r="F9" s="16">
        <v>0</v>
      </c>
      <c r="G9" s="16">
        <v>0</v>
      </c>
      <c r="H9" s="16">
        <v>0</v>
      </c>
      <c r="I9" s="16">
        <v>1</v>
      </c>
      <c r="J9" s="16">
        <v>1</v>
      </c>
      <c r="K9" s="16">
        <v>1</v>
      </c>
      <c r="L9" s="16">
        <v>1</v>
      </c>
      <c r="M9" s="86">
        <v>1</v>
      </c>
      <c r="N9" s="16">
        <v>1</v>
      </c>
      <c r="O9" s="16">
        <v>1</v>
      </c>
      <c r="P9" s="16">
        <v>1</v>
      </c>
      <c r="Q9" s="16">
        <v>1</v>
      </c>
      <c r="R9" s="16">
        <v>1</v>
      </c>
      <c r="S9" s="16">
        <v>1</v>
      </c>
      <c r="T9" s="16">
        <v>0</v>
      </c>
      <c r="U9" s="16">
        <v>0</v>
      </c>
      <c r="V9" s="16">
        <v>0</v>
      </c>
      <c r="W9" s="16">
        <v>0</v>
      </c>
      <c r="X9" s="16">
        <v>0</v>
      </c>
      <c r="Y9" s="16">
        <v>0</v>
      </c>
      <c r="Z9" s="73"/>
    </row>
    <row r="10" spans="1:26" ht="18.75" customHeight="1" x14ac:dyDescent="0.3">
      <c r="A10" s="69" t="s">
        <v>534</v>
      </c>
      <c r="B10" s="16">
        <v>0</v>
      </c>
      <c r="C10" s="16">
        <v>0</v>
      </c>
      <c r="D10" s="16">
        <v>0</v>
      </c>
      <c r="E10" s="16">
        <v>0</v>
      </c>
      <c r="F10" s="16">
        <v>0</v>
      </c>
      <c r="G10" s="16">
        <v>0</v>
      </c>
      <c r="H10" s="16">
        <v>0</v>
      </c>
      <c r="I10" s="16">
        <v>0</v>
      </c>
      <c r="J10" s="16">
        <v>0</v>
      </c>
      <c r="K10" s="16">
        <v>0</v>
      </c>
      <c r="L10" s="16">
        <v>0</v>
      </c>
      <c r="M10" s="86">
        <v>0</v>
      </c>
      <c r="N10" s="16">
        <v>0</v>
      </c>
      <c r="O10" s="16">
        <v>0</v>
      </c>
      <c r="P10" s="16">
        <v>0</v>
      </c>
      <c r="Q10" s="16">
        <v>0</v>
      </c>
      <c r="R10" s="16">
        <v>0</v>
      </c>
      <c r="S10" s="16">
        <v>0</v>
      </c>
      <c r="T10" s="16">
        <v>0</v>
      </c>
      <c r="U10" s="16">
        <v>0</v>
      </c>
      <c r="V10" s="16">
        <v>0</v>
      </c>
      <c r="W10" s="16">
        <v>0</v>
      </c>
      <c r="X10" s="16">
        <v>0</v>
      </c>
      <c r="Y10" s="16">
        <v>0</v>
      </c>
      <c r="Z10" s="73"/>
    </row>
    <row r="11" spans="1:26" ht="18.75" customHeight="1" x14ac:dyDescent="0.3">
      <c r="A11" s="69" t="s">
        <v>535</v>
      </c>
      <c r="B11" s="16">
        <v>0</v>
      </c>
      <c r="C11" s="16">
        <v>0</v>
      </c>
      <c r="D11" s="16">
        <v>0</v>
      </c>
      <c r="E11" s="16">
        <v>0</v>
      </c>
      <c r="F11" s="16">
        <v>0</v>
      </c>
      <c r="G11" s="16">
        <v>0</v>
      </c>
      <c r="H11" s="16">
        <v>0</v>
      </c>
      <c r="I11" s="16">
        <v>0</v>
      </c>
      <c r="J11" s="16">
        <v>0</v>
      </c>
      <c r="K11" s="16">
        <v>0</v>
      </c>
      <c r="L11" s="16">
        <v>0</v>
      </c>
      <c r="M11" s="86">
        <v>0</v>
      </c>
      <c r="N11" s="16">
        <v>0</v>
      </c>
      <c r="O11" s="16">
        <v>0</v>
      </c>
      <c r="P11" s="16">
        <v>0</v>
      </c>
      <c r="Q11" s="16">
        <v>0</v>
      </c>
      <c r="R11" s="16">
        <v>0</v>
      </c>
      <c r="S11" s="16">
        <v>0</v>
      </c>
      <c r="T11" s="16">
        <v>0</v>
      </c>
      <c r="U11" s="16">
        <v>0</v>
      </c>
      <c r="V11" s="16">
        <v>0</v>
      </c>
      <c r="W11" s="16">
        <v>0</v>
      </c>
      <c r="X11" s="16">
        <v>0</v>
      </c>
      <c r="Y11" s="16">
        <v>0</v>
      </c>
      <c r="Z11" s="73"/>
    </row>
    <row r="12" spans="1:26" ht="18.75" customHeight="1" x14ac:dyDescent="0.3">
      <c r="A12" s="69" t="s">
        <v>536</v>
      </c>
      <c r="B12" s="16">
        <v>0</v>
      </c>
      <c r="C12" s="16">
        <v>0</v>
      </c>
      <c r="D12" s="16">
        <v>0</v>
      </c>
      <c r="E12" s="16">
        <v>0</v>
      </c>
      <c r="F12" s="16">
        <v>0</v>
      </c>
      <c r="G12" s="16">
        <v>0</v>
      </c>
      <c r="H12" s="16">
        <v>0</v>
      </c>
      <c r="I12" s="16">
        <v>0</v>
      </c>
      <c r="J12" s="16">
        <v>0</v>
      </c>
      <c r="K12" s="16">
        <v>0</v>
      </c>
      <c r="L12" s="16">
        <v>0</v>
      </c>
      <c r="M12" s="86">
        <v>0</v>
      </c>
      <c r="N12" s="16">
        <v>0</v>
      </c>
      <c r="O12" s="16">
        <v>0</v>
      </c>
      <c r="P12" s="16">
        <v>0</v>
      </c>
      <c r="Q12" s="16">
        <v>0</v>
      </c>
      <c r="R12" s="16">
        <v>0</v>
      </c>
      <c r="S12" s="16">
        <v>0</v>
      </c>
      <c r="T12" s="16">
        <v>0</v>
      </c>
      <c r="U12" s="16">
        <v>0</v>
      </c>
      <c r="V12" s="16">
        <v>0</v>
      </c>
      <c r="W12" s="16">
        <v>0</v>
      </c>
      <c r="X12" s="16">
        <v>0</v>
      </c>
      <c r="Y12" s="16">
        <v>0</v>
      </c>
      <c r="Z12" s="73"/>
    </row>
    <row r="13" spans="1:26" ht="18.75" customHeight="1" x14ac:dyDescent="0.3">
      <c r="A13" s="69" t="s">
        <v>537</v>
      </c>
      <c r="B13" s="16">
        <v>0</v>
      </c>
      <c r="C13" s="16">
        <v>0</v>
      </c>
      <c r="D13" s="16">
        <v>0</v>
      </c>
      <c r="E13" s="16">
        <v>0</v>
      </c>
      <c r="F13" s="16">
        <v>0</v>
      </c>
      <c r="G13" s="16">
        <v>0</v>
      </c>
      <c r="H13" s="16">
        <v>0</v>
      </c>
      <c r="I13" s="16">
        <v>0</v>
      </c>
      <c r="J13" s="16">
        <v>0</v>
      </c>
      <c r="K13" s="16">
        <v>0</v>
      </c>
      <c r="L13" s="16">
        <v>0</v>
      </c>
      <c r="M13" s="86">
        <v>0</v>
      </c>
      <c r="N13" s="16">
        <v>0</v>
      </c>
      <c r="O13" s="16">
        <v>0</v>
      </c>
      <c r="P13" s="16">
        <v>0</v>
      </c>
      <c r="Q13" s="16">
        <v>0</v>
      </c>
      <c r="R13" s="16">
        <v>0</v>
      </c>
      <c r="S13" s="16">
        <v>0</v>
      </c>
      <c r="T13" s="16">
        <v>0</v>
      </c>
      <c r="U13" s="16">
        <v>0</v>
      </c>
      <c r="V13" s="16">
        <v>0</v>
      </c>
      <c r="W13" s="16">
        <v>0</v>
      </c>
      <c r="X13" s="16">
        <v>0</v>
      </c>
      <c r="Y13" s="16">
        <v>0</v>
      </c>
      <c r="Z13" s="73"/>
    </row>
    <row r="14" spans="1:26" ht="18.75" customHeight="1" x14ac:dyDescent="0.3">
      <c r="A14" s="69" t="s">
        <v>538</v>
      </c>
      <c r="B14" s="16">
        <v>0</v>
      </c>
      <c r="C14" s="16">
        <v>0</v>
      </c>
      <c r="D14" s="16">
        <v>0</v>
      </c>
      <c r="E14" s="16">
        <v>0</v>
      </c>
      <c r="F14" s="16">
        <v>0</v>
      </c>
      <c r="G14" s="16">
        <v>0</v>
      </c>
      <c r="H14" s="16">
        <v>0</v>
      </c>
      <c r="I14" s="16">
        <v>0</v>
      </c>
      <c r="J14" s="16">
        <v>0</v>
      </c>
      <c r="K14" s="16">
        <v>0</v>
      </c>
      <c r="L14" s="16">
        <v>0</v>
      </c>
      <c r="M14" s="86">
        <v>0</v>
      </c>
      <c r="N14" s="16">
        <v>0</v>
      </c>
      <c r="O14" s="16">
        <v>0</v>
      </c>
      <c r="P14" s="16">
        <v>0</v>
      </c>
      <c r="Q14" s="16">
        <v>0</v>
      </c>
      <c r="R14" s="16">
        <v>0</v>
      </c>
      <c r="S14" s="16">
        <v>0</v>
      </c>
      <c r="T14" s="16">
        <v>0</v>
      </c>
      <c r="U14" s="16">
        <v>0</v>
      </c>
      <c r="V14" s="16">
        <v>0</v>
      </c>
      <c r="W14" s="16">
        <v>0</v>
      </c>
      <c r="X14" s="16">
        <v>0</v>
      </c>
      <c r="Y14" s="16">
        <v>0</v>
      </c>
      <c r="Z14" s="73"/>
    </row>
    <row r="15" spans="1:26" ht="18.75" customHeight="1" x14ac:dyDescent="0.3">
      <c r="A15" s="69" t="s">
        <v>539</v>
      </c>
      <c r="B15" s="16">
        <v>0</v>
      </c>
      <c r="C15" s="16">
        <v>0</v>
      </c>
      <c r="D15" s="16">
        <v>0</v>
      </c>
      <c r="E15" s="16">
        <v>0</v>
      </c>
      <c r="F15" s="16">
        <v>0</v>
      </c>
      <c r="G15" s="16">
        <v>0</v>
      </c>
      <c r="H15" s="16">
        <v>0</v>
      </c>
      <c r="I15" s="16">
        <v>0</v>
      </c>
      <c r="J15" s="16">
        <v>0</v>
      </c>
      <c r="K15" s="16">
        <v>0</v>
      </c>
      <c r="L15" s="16">
        <v>0</v>
      </c>
      <c r="M15" s="86">
        <v>0</v>
      </c>
      <c r="N15" s="16">
        <v>0</v>
      </c>
      <c r="O15" s="16">
        <v>0</v>
      </c>
      <c r="P15" s="16">
        <v>0</v>
      </c>
      <c r="Q15" s="16">
        <v>0</v>
      </c>
      <c r="R15" s="16">
        <v>0</v>
      </c>
      <c r="S15" s="16">
        <v>0</v>
      </c>
      <c r="T15" s="16">
        <v>0</v>
      </c>
      <c r="U15" s="16">
        <v>0</v>
      </c>
      <c r="V15" s="16">
        <v>0</v>
      </c>
      <c r="W15" s="16">
        <v>0</v>
      </c>
      <c r="X15" s="16">
        <v>0</v>
      </c>
      <c r="Y15" s="16">
        <v>0</v>
      </c>
      <c r="Z15" s="73"/>
    </row>
    <row r="16" spans="1:26" ht="18.75" customHeight="1" x14ac:dyDescent="0.3">
      <c r="A16" s="71"/>
      <c r="B16" s="71"/>
      <c r="C16" s="71"/>
      <c r="D16" s="71"/>
      <c r="E16" s="71"/>
      <c r="F16" s="71"/>
      <c r="G16" s="71"/>
      <c r="H16" s="71"/>
      <c r="I16" s="71"/>
      <c r="J16" s="71"/>
      <c r="K16" s="71"/>
      <c r="L16" s="71"/>
      <c r="M16" s="71"/>
      <c r="N16" s="71"/>
      <c r="O16" s="71"/>
      <c r="P16" s="71"/>
      <c r="Q16" s="83"/>
      <c r="R16" s="82"/>
      <c r="S16" s="71"/>
      <c r="T16" s="71"/>
      <c r="U16" s="83"/>
      <c r="V16" s="82"/>
      <c r="W16" s="71"/>
      <c r="X16" s="71"/>
      <c r="Y16" s="71"/>
      <c r="Z16" s="73"/>
    </row>
    <row r="17" spans="1:28" ht="18.75" customHeight="1" x14ac:dyDescent="0.3">
      <c r="A17" s="72"/>
      <c r="B17" s="72"/>
      <c r="C17" s="72"/>
      <c r="D17" s="72"/>
      <c r="E17" s="72"/>
      <c r="F17" s="72"/>
      <c r="G17" s="72"/>
      <c r="H17" s="72"/>
      <c r="I17" s="72"/>
      <c r="J17" s="72"/>
      <c r="K17" s="72"/>
      <c r="L17" s="72"/>
      <c r="M17" s="72"/>
      <c r="N17" s="72"/>
      <c r="O17" s="72"/>
      <c r="P17" s="72"/>
      <c r="Q17" s="72"/>
      <c r="R17" s="72"/>
      <c r="S17" s="72"/>
      <c r="T17" s="72"/>
      <c r="U17" s="72"/>
      <c r="V17" s="72"/>
      <c r="W17" s="72"/>
      <c r="X17" s="72"/>
      <c r="Y17" s="73"/>
      <c r="Z17" s="73"/>
    </row>
    <row r="18" spans="1:28" ht="18.75" customHeight="1" x14ac:dyDescent="0.3">
      <c r="A18" s="74" t="s">
        <v>118</v>
      </c>
      <c r="B18" s="123" t="s">
        <v>119</v>
      </c>
      <c r="C18" s="124"/>
      <c r="D18" s="126" t="s">
        <v>120</v>
      </c>
      <c r="E18" s="127"/>
      <c r="F18" s="123" t="s">
        <v>121</v>
      </c>
      <c r="G18" s="124"/>
      <c r="H18" s="123" t="s">
        <v>122</v>
      </c>
      <c r="I18" s="124"/>
      <c r="J18" s="123" t="s">
        <v>123</v>
      </c>
      <c r="K18" s="124"/>
      <c r="L18" s="123" t="s">
        <v>124</v>
      </c>
      <c r="M18" s="124"/>
      <c r="N18" s="123" t="s">
        <v>125</v>
      </c>
      <c r="O18" s="124"/>
      <c r="Q18" s="17"/>
      <c r="R18" s="72"/>
      <c r="S18" s="72"/>
      <c r="T18" s="72"/>
      <c r="U18" s="72"/>
      <c r="V18" s="72"/>
      <c r="W18" s="72"/>
      <c r="X18" s="72"/>
      <c r="Y18" s="73"/>
      <c r="Z18" s="73"/>
    </row>
    <row r="19" spans="1:28" ht="18.75" customHeight="1" x14ac:dyDescent="0.3">
      <c r="A19" s="74" t="s">
        <v>126</v>
      </c>
      <c r="B19" s="123">
        <v>1</v>
      </c>
      <c r="C19" s="124"/>
      <c r="D19" s="126">
        <v>2</v>
      </c>
      <c r="E19" s="127"/>
      <c r="F19" s="123">
        <v>3</v>
      </c>
      <c r="G19" s="124"/>
      <c r="H19" s="123">
        <v>4</v>
      </c>
      <c r="I19" s="124"/>
      <c r="J19" s="123">
        <v>5</v>
      </c>
      <c r="K19" s="124"/>
      <c r="L19" s="123">
        <v>6</v>
      </c>
      <c r="M19" s="124"/>
      <c r="N19" s="123">
        <v>7</v>
      </c>
      <c r="O19" s="124"/>
      <c r="P19" s="13"/>
      <c r="Q19" s="103"/>
      <c r="R19" s="72"/>
      <c r="S19" s="72"/>
      <c r="T19" s="72"/>
      <c r="U19" s="72"/>
      <c r="V19" s="72"/>
      <c r="W19" s="72"/>
      <c r="X19" s="72"/>
      <c r="Y19" s="73"/>
      <c r="Z19" s="73"/>
    </row>
    <row r="20" spans="1:28" ht="18.75" customHeight="1" x14ac:dyDescent="0.3">
      <c r="A20" s="76" t="s">
        <v>127</v>
      </c>
      <c r="B20" s="125" t="s">
        <v>530</v>
      </c>
      <c r="C20" s="124"/>
      <c r="D20" s="135" t="s">
        <v>530</v>
      </c>
      <c r="E20" s="127"/>
      <c r="F20" s="125" t="s">
        <v>530</v>
      </c>
      <c r="G20" s="124"/>
      <c r="H20" s="125" t="s">
        <v>530</v>
      </c>
      <c r="I20" s="124"/>
      <c r="J20" s="125" t="s">
        <v>530</v>
      </c>
      <c r="K20" s="124"/>
      <c r="L20" s="125" t="s">
        <v>530</v>
      </c>
      <c r="M20" s="124"/>
      <c r="N20" s="125" t="s">
        <v>530</v>
      </c>
      <c r="O20" s="124"/>
      <c r="P20" s="12"/>
      <c r="Q20" s="75"/>
      <c r="R20" s="72"/>
      <c r="S20" s="72"/>
      <c r="T20" s="72"/>
      <c r="U20" s="72"/>
      <c r="V20" s="72"/>
      <c r="W20" s="72"/>
      <c r="X20" s="72"/>
      <c r="Y20" s="73"/>
      <c r="Z20" s="73"/>
      <c r="AA20" s="12"/>
      <c r="AB20" s="12"/>
    </row>
    <row r="21" spans="1:28" ht="18.75" customHeight="1" x14ac:dyDescent="0.3">
      <c r="A21" s="76" t="s">
        <v>128</v>
      </c>
      <c r="B21" s="125" t="s">
        <v>530</v>
      </c>
      <c r="C21" s="124"/>
      <c r="D21" s="135" t="s">
        <v>530</v>
      </c>
      <c r="E21" s="127"/>
      <c r="F21" s="125" t="s">
        <v>530</v>
      </c>
      <c r="G21" s="124"/>
      <c r="H21" s="125" t="s">
        <v>530</v>
      </c>
      <c r="I21" s="124"/>
      <c r="J21" s="125" t="s">
        <v>530</v>
      </c>
      <c r="K21" s="124"/>
      <c r="L21" s="125" t="s">
        <v>530</v>
      </c>
      <c r="M21" s="124"/>
      <c r="N21" s="125" t="s">
        <v>530</v>
      </c>
      <c r="O21" s="124"/>
      <c r="P21" s="13"/>
      <c r="Q21" s="103"/>
      <c r="R21" s="72"/>
      <c r="S21" s="72"/>
      <c r="T21" s="72"/>
      <c r="U21" s="72"/>
      <c r="V21" s="72"/>
      <c r="W21" s="72"/>
      <c r="X21" s="72"/>
      <c r="Y21" s="73"/>
      <c r="Z21" s="73"/>
    </row>
    <row r="22" spans="1:28" ht="18.75" customHeight="1" x14ac:dyDescent="0.3">
      <c r="A22" s="76" t="s">
        <v>129</v>
      </c>
      <c r="B22" s="125" t="s">
        <v>530</v>
      </c>
      <c r="C22" s="124"/>
      <c r="D22" s="135" t="s">
        <v>530</v>
      </c>
      <c r="E22" s="127"/>
      <c r="F22" s="125" t="s">
        <v>530</v>
      </c>
      <c r="G22" s="124"/>
      <c r="H22" s="125" t="s">
        <v>530</v>
      </c>
      <c r="I22" s="124"/>
      <c r="J22" s="125" t="s">
        <v>530</v>
      </c>
      <c r="K22" s="124"/>
      <c r="L22" s="125" t="s">
        <v>530</v>
      </c>
      <c r="M22" s="124"/>
      <c r="N22" s="125" t="s">
        <v>530</v>
      </c>
      <c r="O22" s="124"/>
      <c r="Q22" s="48"/>
      <c r="R22" s="72"/>
      <c r="S22" s="72"/>
      <c r="T22" s="72"/>
      <c r="U22" s="72"/>
      <c r="V22" s="72"/>
      <c r="W22" s="72"/>
      <c r="X22" s="72"/>
      <c r="Y22" s="73"/>
      <c r="Z22" s="73"/>
    </row>
    <row r="23" spans="1:28" ht="18.75" customHeight="1" x14ac:dyDescent="0.3">
      <c r="A23" s="77" t="s">
        <v>130</v>
      </c>
      <c r="B23" s="136" t="s">
        <v>530</v>
      </c>
      <c r="C23" s="137"/>
      <c r="D23" s="138" t="s">
        <v>530</v>
      </c>
      <c r="E23" s="108"/>
      <c r="F23" s="136" t="s">
        <v>530</v>
      </c>
      <c r="G23" s="137"/>
      <c r="H23" s="136" t="s">
        <v>530</v>
      </c>
      <c r="I23" s="137"/>
      <c r="J23" s="136" t="s">
        <v>530</v>
      </c>
      <c r="K23" s="137"/>
      <c r="L23" s="136" t="s">
        <v>530</v>
      </c>
      <c r="M23" s="137"/>
      <c r="N23" s="136" t="s">
        <v>530</v>
      </c>
      <c r="O23" s="137"/>
      <c r="P23" s="13"/>
      <c r="Q23" s="103"/>
      <c r="R23" s="72"/>
      <c r="S23" s="72"/>
      <c r="T23" s="72"/>
      <c r="U23" s="72"/>
      <c r="V23" s="72"/>
      <c r="W23" s="72"/>
      <c r="X23" s="72"/>
      <c r="Y23" s="73"/>
      <c r="Z23" s="73"/>
    </row>
    <row r="24" spans="1:28" ht="18.75" customHeight="1" x14ac:dyDescent="0.3">
      <c r="A24" s="76" t="s">
        <v>131</v>
      </c>
      <c r="B24" s="125" t="s">
        <v>530</v>
      </c>
      <c r="C24" s="124"/>
      <c r="D24" s="135" t="s">
        <v>530</v>
      </c>
      <c r="E24" s="127"/>
      <c r="F24" s="125" t="s">
        <v>530</v>
      </c>
      <c r="G24" s="124"/>
      <c r="H24" s="125" t="s">
        <v>530</v>
      </c>
      <c r="I24" s="124"/>
      <c r="J24" s="125" t="s">
        <v>530</v>
      </c>
      <c r="K24" s="124"/>
      <c r="L24" s="125" t="s">
        <v>530</v>
      </c>
      <c r="M24" s="124"/>
      <c r="N24" s="125" t="s">
        <v>530</v>
      </c>
      <c r="O24" s="124"/>
      <c r="Q24" s="48"/>
      <c r="R24" s="72"/>
      <c r="S24" s="72"/>
      <c r="T24" s="72"/>
      <c r="U24" s="72"/>
      <c r="V24" s="72"/>
      <c r="W24" s="72"/>
      <c r="X24" s="72"/>
      <c r="Y24" s="73"/>
      <c r="Z24" s="73"/>
    </row>
    <row r="25" spans="1:28" ht="18.75" customHeight="1" x14ac:dyDescent="0.3">
      <c r="A25" s="76" t="s">
        <v>132</v>
      </c>
      <c r="B25" s="125" t="s">
        <v>530</v>
      </c>
      <c r="C25" s="124"/>
      <c r="D25" s="135" t="s">
        <v>530</v>
      </c>
      <c r="E25" s="127"/>
      <c r="F25" s="125" t="s">
        <v>530</v>
      </c>
      <c r="G25" s="124"/>
      <c r="H25" s="125" t="s">
        <v>530</v>
      </c>
      <c r="I25" s="124"/>
      <c r="J25" s="125" t="s">
        <v>530</v>
      </c>
      <c r="K25" s="124"/>
      <c r="L25" s="125" t="s">
        <v>530</v>
      </c>
      <c r="M25" s="124"/>
      <c r="N25" s="125" t="s">
        <v>530</v>
      </c>
      <c r="O25" s="124"/>
      <c r="P25" s="13"/>
      <c r="Q25" s="103"/>
      <c r="R25" s="72"/>
      <c r="S25" s="72"/>
      <c r="T25" s="72"/>
      <c r="U25" s="72"/>
      <c r="V25" s="72"/>
      <c r="W25" s="72"/>
      <c r="X25" s="72"/>
      <c r="Y25" s="73"/>
      <c r="Z25" s="73"/>
    </row>
    <row r="26" spans="1:28" ht="18.75" customHeight="1" x14ac:dyDescent="0.3">
      <c r="A26" s="76" t="s">
        <v>133</v>
      </c>
      <c r="B26" s="125" t="s">
        <v>530</v>
      </c>
      <c r="C26" s="124"/>
      <c r="D26" s="135" t="s">
        <v>530</v>
      </c>
      <c r="E26" s="127"/>
      <c r="F26" s="125" t="s">
        <v>530</v>
      </c>
      <c r="G26" s="124"/>
      <c r="H26" s="125" t="s">
        <v>530</v>
      </c>
      <c r="I26" s="124"/>
      <c r="J26" s="125" t="s">
        <v>530</v>
      </c>
      <c r="K26" s="124"/>
      <c r="L26" s="125" t="s">
        <v>530</v>
      </c>
      <c r="M26" s="124"/>
      <c r="N26" s="125" t="s">
        <v>530</v>
      </c>
      <c r="O26" s="124"/>
      <c r="Q26" s="48"/>
      <c r="R26" s="72"/>
      <c r="S26" s="72"/>
      <c r="T26" s="72"/>
      <c r="U26" s="72"/>
      <c r="V26" s="72"/>
      <c r="W26" s="72"/>
      <c r="X26" s="72"/>
      <c r="Y26" s="73"/>
      <c r="Z26" s="73"/>
    </row>
    <row r="27" spans="1:28" ht="18.75" customHeight="1" x14ac:dyDescent="0.3">
      <c r="A27" s="76" t="s">
        <v>134</v>
      </c>
      <c r="B27" s="125" t="s">
        <v>530</v>
      </c>
      <c r="C27" s="124"/>
      <c r="D27" s="135" t="s">
        <v>530</v>
      </c>
      <c r="E27" s="127"/>
      <c r="F27" s="125" t="s">
        <v>530</v>
      </c>
      <c r="G27" s="124"/>
      <c r="H27" s="125" t="s">
        <v>530</v>
      </c>
      <c r="I27" s="124"/>
      <c r="J27" s="125" t="s">
        <v>530</v>
      </c>
      <c r="K27" s="124"/>
      <c r="L27" s="125" t="s">
        <v>530</v>
      </c>
      <c r="M27" s="124"/>
      <c r="N27" s="125" t="s">
        <v>530</v>
      </c>
      <c r="O27" s="124"/>
      <c r="P27" s="13"/>
      <c r="Q27" s="103"/>
      <c r="R27" s="72"/>
      <c r="S27" s="72"/>
      <c r="T27" s="72"/>
      <c r="U27" s="72"/>
      <c r="V27" s="72"/>
      <c r="W27" s="72"/>
      <c r="X27" s="72"/>
      <c r="Y27" s="73"/>
      <c r="Z27" s="73"/>
    </row>
    <row r="28" spans="1:28" ht="18.75" customHeight="1" x14ac:dyDescent="0.3">
      <c r="A28" s="76" t="s">
        <v>135</v>
      </c>
      <c r="B28" s="125" t="s">
        <v>530</v>
      </c>
      <c r="C28" s="124"/>
      <c r="D28" s="135" t="s">
        <v>530</v>
      </c>
      <c r="E28" s="127"/>
      <c r="F28" s="125" t="s">
        <v>530</v>
      </c>
      <c r="G28" s="124"/>
      <c r="H28" s="125" t="s">
        <v>530</v>
      </c>
      <c r="I28" s="124"/>
      <c r="J28" s="125" t="s">
        <v>530</v>
      </c>
      <c r="K28" s="124"/>
      <c r="L28" s="125" t="s">
        <v>530</v>
      </c>
      <c r="M28" s="124"/>
      <c r="N28" s="125" t="s">
        <v>530</v>
      </c>
      <c r="O28" s="124"/>
      <c r="P28" s="19"/>
      <c r="Q28" s="103"/>
      <c r="R28" s="72"/>
      <c r="S28" s="72"/>
      <c r="T28" s="72"/>
      <c r="U28" s="72"/>
      <c r="V28" s="72"/>
      <c r="W28" s="72"/>
      <c r="X28" s="72"/>
      <c r="Y28" s="73"/>
      <c r="Z28" s="73"/>
    </row>
    <row r="29" spans="1:28" ht="18.75" customHeight="1" x14ac:dyDescent="0.3">
      <c r="A29" s="76" t="s">
        <v>136</v>
      </c>
      <c r="B29" s="125" t="s">
        <v>530</v>
      </c>
      <c r="C29" s="124"/>
      <c r="D29" s="135" t="s">
        <v>530</v>
      </c>
      <c r="E29" s="127"/>
      <c r="F29" s="125" t="s">
        <v>530</v>
      </c>
      <c r="G29" s="124"/>
      <c r="H29" s="125" t="s">
        <v>530</v>
      </c>
      <c r="I29" s="124"/>
      <c r="J29" s="125" t="s">
        <v>530</v>
      </c>
      <c r="K29" s="124"/>
      <c r="L29" s="125" t="s">
        <v>530</v>
      </c>
      <c r="M29" s="124"/>
      <c r="N29" s="125" t="s">
        <v>530</v>
      </c>
      <c r="O29" s="124"/>
      <c r="P29" s="17"/>
      <c r="Q29" s="14"/>
      <c r="R29" s="72"/>
      <c r="S29" s="72"/>
      <c r="T29" s="72"/>
      <c r="U29" s="72"/>
      <c r="V29" s="72"/>
      <c r="W29" s="72"/>
      <c r="X29" s="72"/>
      <c r="Y29" s="73"/>
      <c r="Z29" s="73"/>
    </row>
    <row r="30" spans="1:28" ht="18.75" customHeight="1" x14ac:dyDescent="0.3">
      <c r="A30" s="72"/>
      <c r="B30" s="72"/>
      <c r="C30" s="72"/>
      <c r="D30" s="72"/>
      <c r="E30" s="72"/>
      <c r="F30" s="72"/>
      <c r="G30" s="72"/>
      <c r="H30" s="72"/>
      <c r="I30" s="72"/>
      <c r="J30" s="72"/>
      <c r="K30" s="72"/>
      <c r="L30" s="72"/>
      <c r="M30" s="72"/>
      <c r="N30" s="72"/>
      <c r="O30" s="72"/>
      <c r="P30" s="72"/>
      <c r="Q30" s="72"/>
      <c r="R30" s="72"/>
      <c r="S30" s="72"/>
      <c r="T30" s="72"/>
      <c r="U30" s="72"/>
      <c r="V30" s="72"/>
      <c r="W30" s="72"/>
      <c r="X30" s="72"/>
      <c r="Y30" s="73"/>
      <c r="Z30" s="73"/>
    </row>
    <row r="31" spans="1:28" ht="18.75" customHeight="1" x14ac:dyDescent="0.3">
      <c r="A31" s="72"/>
      <c r="B31" s="72"/>
      <c r="C31" s="72"/>
      <c r="D31" s="72"/>
      <c r="E31" s="72"/>
      <c r="F31" s="72"/>
      <c r="G31" s="72"/>
      <c r="H31" s="72"/>
      <c r="I31" s="72"/>
      <c r="J31" s="72"/>
      <c r="K31" s="72"/>
      <c r="L31" s="72"/>
      <c r="M31" s="72"/>
      <c r="N31" s="72"/>
      <c r="O31" s="72"/>
      <c r="P31" s="72"/>
      <c r="Q31" s="72"/>
      <c r="R31" s="72"/>
      <c r="S31" s="72"/>
      <c r="T31" s="72"/>
      <c r="U31" s="72"/>
      <c r="V31" s="72"/>
      <c r="W31" s="72"/>
      <c r="X31" s="72"/>
      <c r="Y31" s="73"/>
    </row>
    <row r="32" spans="1:28" ht="18.75" customHeight="1" x14ac:dyDescent="0.3">
      <c r="A32" s="74" t="s">
        <v>137</v>
      </c>
      <c r="B32" s="123">
        <v>2021</v>
      </c>
      <c r="C32" s="124"/>
      <c r="D32" s="123"/>
      <c r="E32" s="124"/>
      <c r="F32" s="74"/>
      <c r="G32" s="123"/>
      <c r="H32" s="124"/>
      <c r="I32" s="123"/>
      <c r="J32" s="124"/>
      <c r="K32" s="74"/>
      <c r="L32" s="123"/>
      <c r="M32" s="124"/>
      <c r="N32" s="123"/>
      <c r="O32" s="124"/>
      <c r="P32" s="74"/>
      <c r="Q32" s="123"/>
      <c r="R32" s="124"/>
      <c r="S32" s="123"/>
      <c r="T32" s="124"/>
      <c r="U32" s="72"/>
      <c r="V32" s="72"/>
      <c r="W32" s="72"/>
      <c r="X32" s="72"/>
      <c r="Y32" s="72"/>
      <c r="Z32" s="72"/>
    </row>
    <row r="33" spans="1:26" ht="18.75" customHeight="1" x14ac:dyDescent="0.3">
      <c r="A33" s="74" t="s">
        <v>138</v>
      </c>
      <c r="B33" s="123" t="s">
        <v>139</v>
      </c>
      <c r="C33" s="124"/>
      <c r="D33" s="123" t="s">
        <v>140</v>
      </c>
      <c r="E33" s="124"/>
      <c r="F33" s="74"/>
      <c r="G33" s="123"/>
      <c r="H33" s="124"/>
      <c r="I33" s="123"/>
      <c r="J33" s="124"/>
      <c r="K33" s="74"/>
      <c r="L33" s="123"/>
      <c r="M33" s="124"/>
      <c r="N33" s="123"/>
      <c r="O33" s="124"/>
      <c r="P33" s="74"/>
      <c r="Q33" s="123"/>
      <c r="R33" s="124"/>
      <c r="S33" s="123"/>
      <c r="T33" s="124"/>
      <c r="U33" s="72"/>
      <c r="V33" s="72"/>
      <c r="W33" s="72"/>
      <c r="X33" s="72"/>
      <c r="Y33" s="72"/>
      <c r="Z33" s="72"/>
    </row>
    <row r="34" spans="1:26" ht="18.75" customHeight="1" x14ac:dyDescent="0.3">
      <c r="A34" s="87">
        <v>1</v>
      </c>
      <c r="B34" s="123" t="str">
        <f t="shared" ref="B34:B65" si="0">CHOOSE(MONTH(DATE($B$32,1,A34*7-2)-WEEKDAY(DATE($B$32,1,3))),"January", "February", "March", "April", "May", "June", "July", "August", "September", "October", "November", "December")</f>
        <v>January</v>
      </c>
      <c r="C34" s="124"/>
      <c r="D34" s="125" t="s">
        <v>127</v>
      </c>
      <c r="E34" s="124"/>
      <c r="U34" s="72"/>
      <c r="V34" s="72"/>
      <c r="W34" s="72"/>
      <c r="X34" s="72"/>
      <c r="Y34" s="72"/>
      <c r="Z34" s="72"/>
    </row>
    <row r="35" spans="1:26" ht="18.75" customHeight="1" x14ac:dyDescent="0.3">
      <c r="A35" s="87">
        <v>2</v>
      </c>
      <c r="B35" s="123" t="str">
        <f t="shared" si="0"/>
        <v>January</v>
      </c>
      <c r="C35" s="124"/>
      <c r="D35" s="125" t="s">
        <v>128</v>
      </c>
      <c r="E35" s="124"/>
      <c r="U35" s="72"/>
      <c r="V35" s="72"/>
      <c r="W35" s="72"/>
      <c r="X35" s="72"/>
      <c r="Y35" s="72"/>
      <c r="Z35" s="72"/>
    </row>
    <row r="36" spans="1:26" ht="18.75" customHeight="1" x14ac:dyDescent="0.3">
      <c r="A36" s="87">
        <v>3</v>
      </c>
      <c r="B36" s="123" t="str">
        <f t="shared" si="0"/>
        <v>January</v>
      </c>
      <c r="C36" s="124"/>
      <c r="D36" s="125" t="s">
        <v>129</v>
      </c>
      <c r="E36" s="124"/>
      <c r="U36" s="72"/>
      <c r="V36" s="72"/>
      <c r="W36" s="72"/>
      <c r="X36" s="72"/>
      <c r="Y36" s="72"/>
      <c r="Z36" s="72"/>
    </row>
    <row r="37" spans="1:26" ht="18.75" customHeight="1" x14ac:dyDescent="0.3">
      <c r="A37" s="87">
        <v>4</v>
      </c>
      <c r="B37" s="123" t="str">
        <f t="shared" si="0"/>
        <v>January</v>
      </c>
      <c r="C37" s="124"/>
      <c r="D37" s="125" t="s">
        <v>130</v>
      </c>
      <c r="E37" s="124"/>
      <c r="U37" s="72"/>
      <c r="V37" s="72"/>
      <c r="W37" s="72"/>
      <c r="X37" s="72"/>
      <c r="Y37" s="72"/>
      <c r="Z37" s="72"/>
    </row>
    <row r="38" spans="1:26" ht="18.75" customHeight="1" x14ac:dyDescent="0.3">
      <c r="A38" s="87">
        <v>5</v>
      </c>
      <c r="B38" s="123" t="str">
        <f t="shared" si="0"/>
        <v>February</v>
      </c>
      <c r="C38" s="124"/>
      <c r="D38" s="125" t="s">
        <v>131</v>
      </c>
      <c r="E38" s="124"/>
      <c r="U38" s="72"/>
      <c r="V38" s="72"/>
      <c r="W38" s="72"/>
      <c r="X38" s="72"/>
      <c r="Y38" s="72"/>
      <c r="Z38" s="72"/>
    </row>
    <row r="39" spans="1:26" ht="18.75" customHeight="1" x14ac:dyDescent="0.3">
      <c r="A39" s="87">
        <v>6</v>
      </c>
      <c r="B39" s="123" t="str">
        <f t="shared" si="0"/>
        <v>February</v>
      </c>
      <c r="C39" s="124"/>
      <c r="D39" s="125" t="s">
        <v>132</v>
      </c>
      <c r="E39" s="124"/>
      <c r="U39" s="72"/>
      <c r="V39" s="72"/>
      <c r="W39" s="72"/>
      <c r="X39" s="72"/>
      <c r="Y39" s="72"/>
      <c r="Z39" s="72"/>
    </row>
    <row r="40" spans="1:26" ht="18.75" customHeight="1" x14ac:dyDescent="0.3">
      <c r="A40" s="87">
        <v>7</v>
      </c>
      <c r="B40" s="123" t="str">
        <f t="shared" si="0"/>
        <v>February</v>
      </c>
      <c r="C40" s="124"/>
      <c r="D40" s="125" t="s">
        <v>133</v>
      </c>
      <c r="E40" s="124"/>
      <c r="U40" s="72"/>
      <c r="V40" s="72"/>
      <c r="W40" s="72"/>
      <c r="X40" s="72"/>
      <c r="Y40" s="72"/>
      <c r="Z40" s="72"/>
    </row>
    <row r="41" spans="1:26" ht="18.75" customHeight="1" x14ac:dyDescent="0.3">
      <c r="A41" s="87">
        <v>8</v>
      </c>
      <c r="B41" s="123" t="str">
        <f t="shared" si="0"/>
        <v>February</v>
      </c>
      <c r="C41" s="124"/>
      <c r="D41" s="125" t="s">
        <v>134</v>
      </c>
      <c r="E41" s="124"/>
      <c r="U41" s="72"/>
      <c r="V41" s="72"/>
      <c r="W41" s="72"/>
      <c r="X41" s="72"/>
      <c r="Y41" s="72"/>
      <c r="Z41" s="72"/>
    </row>
    <row r="42" spans="1:26" ht="18.75" customHeight="1" x14ac:dyDescent="0.3">
      <c r="A42" s="87">
        <v>9</v>
      </c>
      <c r="B42" s="123" t="str">
        <f t="shared" si="0"/>
        <v>March</v>
      </c>
      <c r="C42" s="124"/>
      <c r="D42" s="125" t="s">
        <v>135</v>
      </c>
      <c r="E42" s="124"/>
      <c r="U42" s="72"/>
      <c r="V42" s="72"/>
      <c r="W42" s="72"/>
      <c r="X42" s="72"/>
      <c r="Y42" s="72"/>
      <c r="Z42" s="72"/>
    </row>
    <row r="43" spans="1:26" ht="18.75" customHeight="1" x14ac:dyDescent="0.3">
      <c r="A43" s="87">
        <v>10</v>
      </c>
      <c r="B43" s="123" t="str">
        <f t="shared" si="0"/>
        <v>March</v>
      </c>
      <c r="C43" s="124"/>
      <c r="D43" s="125" t="s">
        <v>136</v>
      </c>
      <c r="E43" s="124"/>
      <c r="U43" s="72"/>
      <c r="V43" s="72"/>
      <c r="W43" s="72"/>
      <c r="X43" s="72"/>
      <c r="Y43" s="72"/>
      <c r="Z43" s="72"/>
    </row>
    <row r="44" spans="1:26" ht="18.75" customHeight="1" x14ac:dyDescent="0.3">
      <c r="A44" s="87">
        <v>11</v>
      </c>
      <c r="B44" s="123" t="str">
        <f t="shared" si="0"/>
        <v>March</v>
      </c>
      <c r="C44" s="124"/>
      <c r="D44" s="125" t="s">
        <v>127</v>
      </c>
      <c r="E44" s="124"/>
      <c r="U44" s="72"/>
      <c r="V44" s="72"/>
      <c r="W44" s="72"/>
      <c r="X44" s="72"/>
      <c r="Y44" s="72"/>
      <c r="Z44" s="72"/>
    </row>
    <row r="45" spans="1:26" ht="18.75" customHeight="1" x14ac:dyDescent="0.3">
      <c r="A45" s="87">
        <v>12</v>
      </c>
      <c r="B45" s="123" t="str">
        <f t="shared" si="0"/>
        <v>March</v>
      </c>
      <c r="C45" s="124"/>
      <c r="D45" s="125" t="s">
        <v>128</v>
      </c>
      <c r="E45" s="124"/>
      <c r="U45" s="72"/>
      <c r="V45" s="72"/>
      <c r="W45" s="72"/>
      <c r="X45" s="72"/>
      <c r="Y45" s="72"/>
      <c r="Z45" s="72"/>
    </row>
    <row r="46" spans="1:26" ht="18.75" customHeight="1" x14ac:dyDescent="0.3">
      <c r="A46" s="87">
        <v>13</v>
      </c>
      <c r="B46" s="123" t="str">
        <f t="shared" si="0"/>
        <v>March</v>
      </c>
      <c r="C46" s="124"/>
      <c r="D46" s="125" t="s">
        <v>129</v>
      </c>
      <c r="E46" s="124"/>
      <c r="U46" s="72"/>
      <c r="V46" s="72"/>
      <c r="W46" s="72"/>
      <c r="X46" s="72"/>
      <c r="Y46" s="72"/>
      <c r="Z46" s="72"/>
    </row>
    <row r="47" spans="1:26" ht="18.75" customHeight="1" x14ac:dyDescent="0.3">
      <c r="A47" s="87">
        <v>14</v>
      </c>
      <c r="B47" s="123" t="str">
        <f t="shared" si="0"/>
        <v>April</v>
      </c>
      <c r="C47" s="124"/>
      <c r="D47" s="125" t="s">
        <v>130</v>
      </c>
      <c r="E47" s="124"/>
      <c r="F47" s="72"/>
      <c r="G47" s="72"/>
      <c r="H47" s="72"/>
      <c r="I47" s="72"/>
      <c r="J47" s="72"/>
      <c r="K47" s="72"/>
      <c r="L47" s="72"/>
      <c r="M47" s="72"/>
      <c r="N47" s="72"/>
      <c r="O47" s="72"/>
      <c r="U47" s="72"/>
      <c r="V47" s="72"/>
      <c r="W47" s="72"/>
      <c r="X47" s="72"/>
      <c r="Y47" s="72"/>
      <c r="Z47" s="72"/>
    </row>
    <row r="48" spans="1:26" ht="18.75" customHeight="1" x14ac:dyDescent="0.3">
      <c r="A48" s="87">
        <v>15</v>
      </c>
      <c r="B48" s="123" t="str">
        <f t="shared" si="0"/>
        <v>April</v>
      </c>
      <c r="C48" s="124"/>
      <c r="D48" s="125" t="s">
        <v>131</v>
      </c>
      <c r="E48" s="124"/>
      <c r="F48" s="72"/>
      <c r="G48" s="72"/>
      <c r="H48" s="72"/>
      <c r="I48" s="72"/>
      <c r="J48" s="72"/>
      <c r="K48" s="72"/>
      <c r="L48" s="72"/>
      <c r="M48" s="72"/>
      <c r="N48" s="72"/>
      <c r="O48" s="72"/>
      <c r="P48" s="72"/>
      <c r="Q48" s="72"/>
      <c r="R48" s="72"/>
      <c r="S48" s="72"/>
      <c r="T48" s="72"/>
      <c r="U48" s="72"/>
      <c r="V48" s="72"/>
      <c r="W48" s="72"/>
      <c r="X48" s="72"/>
      <c r="Y48" s="72"/>
      <c r="Z48" s="72"/>
    </row>
    <row r="49" spans="1:26" ht="18.75" customHeight="1" x14ac:dyDescent="0.3">
      <c r="A49" s="87">
        <v>16</v>
      </c>
      <c r="B49" s="123" t="str">
        <f t="shared" si="0"/>
        <v>April</v>
      </c>
      <c r="C49" s="124"/>
      <c r="D49" s="125" t="s">
        <v>132</v>
      </c>
      <c r="E49" s="124"/>
      <c r="F49" s="72"/>
      <c r="G49" s="72"/>
      <c r="H49" s="72"/>
      <c r="I49" s="72"/>
      <c r="J49" s="72"/>
      <c r="K49" s="72"/>
      <c r="L49" s="72"/>
      <c r="M49" s="72"/>
      <c r="N49" s="72"/>
      <c r="O49" s="72"/>
      <c r="P49" s="72"/>
      <c r="Q49" s="72"/>
      <c r="R49" s="72"/>
      <c r="S49" s="72"/>
      <c r="T49" s="72"/>
      <c r="U49" s="72"/>
      <c r="V49" s="72"/>
      <c r="W49" s="72"/>
      <c r="X49" s="72"/>
      <c r="Y49" s="72"/>
      <c r="Z49" s="72"/>
    </row>
    <row r="50" spans="1:26" ht="18.75" customHeight="1" x14ac:dyDescent="0.3">
      <c r="A50" s="87">
        <v>17</v>
      </c>
      <c r="B50" s="123" t="str">
        <f t="shared" si="0"/>
        <v>April</v>
      </c>
      <c r="C50" s="124"/>
      <c r="D50" s="125" t="s">
        <v>133</v>
      </c>
      <c r="E50" s="124"/>
      <c r="F50" s="72"/>
      <c r="G50" s="72"/>
      <c r="H50" s="72"/>
      <c r="I50" s="72"/>
      <c r="J50" s="72"/>
      <c r="K50" s="72"/>
      <c r="L50" s="72"/>
      <c r="M50" s="72"/>
      <c r="N50" s="72"/>
      <c r="O50" s="72"/>
      <c r="P50" s="72"/>
      <c r="Q50" s="72"/>
      <c r="R50" s="72"/>
      <c r="S50" s="72"/>
      <c r="T50" s="72"/>
      <c r="U50" s="72"/>
      <c r="V50" s="72"/>
      <c r="W50" s="72"/>
      <c r="X50" s="72"/>
      <c r="Y50" s="72"/>
      <c r="Z50" s="72"/>
    </row>
    <row r="51" spans="1:26" ht="18.75" customHeight="1" x14ac:dyDescent="0.3">
      <c r="A51" s="87">
        <v>18</v>
      </c>
      <c r="B51" s="123" t="str">
        <f t="shared" si="0"/>
        <v>May</v>
      </c>
      <c r="C51" s="124"/>
      <c r="D51" s="125" t="s">
        <v>134</v>
      </c>
      <c r="E51" s="124"/>
      <c r="F51" s="72"/>
      <c r="G51" s="72"/>
      <c r="H51" s="72"/>
      <c r="I51" s="72"/>
      <c r="J51" s="72"/>
      <c r="K51" s="72"/>
      <c r="L51" s="72"/>
      <c r="M51" s="72"/>
      <c r="N51" s="72"/>
      <c r="O51" s="72"/>
      <c r="P51" s="72"/>
      <c r="Q51" s="72"/>
      <c r="R51" s="72"/>
      <c r="S51" s="72"/>
      <c r="T51" s="72"/>
      <c r="U51" s="72"/>
      <c r="V51" s="72"/>
      <c r="W51" s="72"/>
      <c r="X51" s="72"/>
      <c r="Y51" s="72"/>
      <c r="Z51" s="72"/>
    </row>
    <row r="52" spans="1:26" ht="18.75" customHeight="1" x14ac:dyDescent="0.3">
      <c r="A52" s="87">
        <v>19</v>
      </c>
      <c r="B52" s="123" t="str">
        <f t="shared" si="0"/>
        <v>May</v>
      </c>
      <c r="C52" s="124"/>
      <c r="D52" s="125" t="s">
        <v>135</v>
      </c>
      <c r="E52" s="124"/>
      <c r="F52" s="72"/>
      <c r="G52" s="72"/>
      <c r="H52" s="72"/>
      <c r="I52" s="72"/>
      <c r="J52" s="72"/>
      <c r="K52" s="72"/>
      <c r="L52" s="72"/>
      <c r="M52" s="72"/>
      <c r="N52" s="72"/>
      <c r="O52" s="72"/>
      <c r="P52" s="72"/>
      <c r="Q52" s="72"/>
      <c r="R52" s="72"/>
      <c r="S52" s="72"/>
      <c r="T52" s="72"/>
      <c r="U52" s="72"/>
      <c r="V52" s="72"/>
      <c r="W52" s="72"/>
      <c r="X52" s="72"/>
      <c r="Y52" s="72"/>
      <c r="Z52" s="72"/>
    </row>
    <row r="53" spans="1:26" ht="18.75" customHeight="1" x14ac:dyDescent="0.3">
      <c r="A53" s="87">
        <v>20</v>
      </c>
      <c r="B53" s="123" t="str">
        <f t="shared" si="0"/>
        <v>May</v>
      </c>
      <c r="C53" s="124"/>
      <c r="D53" s="125" t="s">
        <v>136</v>
      </c>
      <c r="E53" s="124"/>
      <c r="F53" s="72"/>
      <c r="G53" s="72"/>
      <c r="H53" s="72"/>
      <c r="I53" s="72"/>
      <c r="J53" s="72"/>
      <c r="K53" s="72"/>
      <c r="L53" s="72"/>
      <c r="M53" s="72"/>
      <c r="N53" s="72"/>
      <c r="O53" s="72"/>
      <c r="P53" s="72"/>
      <c r="Q53" s="72"/>
      <c r="R53" s="72"/>
      <c r="S53" s="72"/>
      <c r="T53" s="72"/>
      <c r="U53" s="72"/>
      <c r="V53" s="72"/>
      <c r="W53" s="72"/>
      <c r="X53" s="72"/>
      <c r="Y53" s="72"/>
      <c r="Z53" s="72"/>
    </row>
    <row r="54" spans="1:26" x14ac:dyDescent="0.25">
      <c r="A54" s="87">
        <v>21</v>
      </c>
      <c r="B54" s="123" t="str">
        <f t="shared" si="0"/>
        <v>May</v>
      </c>
      <c r="C54" s="124"/>
      <c r="D54" s="125" t="s">
        <v>127</v>
      </c>
      <c r="E54" s="124"/>
    </row>
    <row r="55" spans="1:26" x14ac:dyDescent="0.25">
      <c r="A55" s="87">
        <v>22</v>
      </c>
      <c r="B55" s="123" t="str">
        <f t="shared" si="0"/>
        <v>May</v>
      </c>
      <c r="C55" s="124"/>
      <c r="D55" s="125" t="s">
        <v>128</v>
      </c>
      <c r="E55" s="124"/>
    </row>
    <row r="56" spans="1:26" x14ac:dyDescent="0.25">
      <c r="A56" s="87">
        <v>23</v>
      </c>
      <c r="B56" s="123" t="str">
        <f t="shared" si="0"/>
        <v>June</v>
      </c>
      <c r="C56" s="124"/>
      <c r="D56" s="125" t="s">
        <v>129</v>
      </c>
      <c r="E56" s="124"/>
    </row>
    <row r="57" spans="1:26" x14ac:dyDescent="0.25">
      <c r="A57" s="87">
        <v>24</v>
      </c>
      <c r="B57" s="123" t="str">
        <f t="shared" si="0"/>
        <v>June</v>
      </c>
      <c r="C57" s="124"/>
      <c r="D57" s="125" t="s">
        <v>130</v>
      </c>
      <c r="E57" s="124"/>
    </row>
    <row r="58" spans="1:26" x14ac:dyDescent="0.25">
      <c r="A58" s="87">
        <v>25</v>
      </c>
      <c r="B58" s="123" t="str">
        <f t="shared" si="0"/>
        <v>June</v>
      </c>
      <c r="C58" s="124"/>
      <c r="D58" s="125" t="s">
        <v>131</v>
      </c>
      <c r="E58" s="124"/>
    </row>
    <row r="59" spans="1:26" x14ac:dyDescent="0.25">
      <c r="A59" s="87">
        <v>26</v>
      </c>
      <c r="B59" s="123" t="str">
        <f t="shared" si="0"/>
        <v>June</v>
      </c>
      <c r="C59" s="124"/>
      <c r="D59" s="125" t="s">
        <v>132</v>
      </c>
      <c r="E59" s="124"/>
    </row>
    <row r="60" spans="1:26" x14ac:dyDescent="0.25">
      <c r="A60" s="87">
        <v>27</v>
      </c>
      <c r="B60" s="123" t="str">
        <f t="shared" si="0"/>
        <v>July</v>
      </c>
      <c r="C60" s="124"/>
      <c r="D60" s="125" t="s">
        <v>133</v>
      </c>
      <c r="E60" s="124"/>
    </row>
    <row r="61" spans="1:26" x14ac:dyDescent="0.25">
      <c r="A61" s="87">
        <v>28</v>
      </c>
      <c r="B61" s="123" t="str">
        <f t="shared" si="0"/>
        <v>July</v>
      </c>
      <c r="C61" s="124"/>
      <c r="D61" s="125" t="s">
        <v>134</v>
      </c>
      <c r="E61" s="124"/>
    </row>
    <row r="62" spans="1:26" x14ac:dyDescent="0.25">
      <c r="A62" s="87">
        <v>29</v>
      </c>
      <c r="B62" s="123" t="str">
        <f t="shared" si="0"/>
        <v>July</v>
      </c>
      <c r="C62" s="124"/>
      <c r="D62" s="125" t="s">
        <v>135</v>
      </c>
      <c r="E62" s="124"/>
    </row>
    <row r="63" spans="1:26" x14ac:dyDescent="0.25">
      <c r="A63" s="87">
        <v>30</v>
      </c>
      <c r="B63" s="123" t="str">
        <f t="shared" si="0"/>
        <v>July</v>
      </c>
      <c r="C63" s="124"/>
      <c r="D63" s="125" t="s">
        <v>136</v>
      </c>
      <c r="E63" s="124"/>
    </row>
    <row r="64" spans="1:26" x14ac:dyDescent="0.25">
      <c r="A64" s="87">
        <v>31</v>
      </c>
      <c r="B64" s="123" t="str">
        <f t="shared" si="0"/>
        <v>August</v>
      </c>
      <c r="C64" s="124"/>
      <c r="D64" s="125" t="s">
        <v>127</v>
      </c>
      <c r="E64" s="124"/>
    </row>
    <row r="65" spans="1:5" x14ac:dyDescent="0.25">
      <c r="A65" s="87">
        <v>32</v>
      </c>
      <c r="B65" s="123" t="str">
        <f t="shared" si="0"/>
        <v>August</v>
      </c>
      <c r="C65" s="124"/>
      <c r="D65" s="125" t="s">
        <v>128</v>
      </c>
      <c r="E65" s="124"/>
    </row>
    <row r="66" spans="1:5" x14ac:dyDescent="0.25">
      <c r="A66" s="87">
        <v>33</v>
      </c>
      <c r="B66" s="123" t="str">
        <f t="shared" ref="B66:B86" si="1">CHOOSE(MONTH(DATE($B$32,1,A66*7-2)-WEEKDAY(DATE($B$32,1,3))),"January", "February", "March", "April", "May", "June", "July", "August", "September", "October", "November", "December")</f>
        <v>August</v>
      </c>
      <c r="C66" s="124"/>
      <c r="D66" s="125" t="s">
        <v>129</v>
      </c>
      <c r="E66" s="124"/>
    </row>
    <row r="67" spans="1:5" x14ac:dyDescent="0.25">
      <c r="A67" s="87">
        <v>34</v>
      </c>
      <c r="B67" s="123" t="str">
        <f t="shared" si="1"/>
        <v>August</v>
      </c>
      <c r="C67" s="124"/>
      <c r="D67" s="125" t="s">
        <v>130</v>
      </c>
      <c r="E67" s="124"/>
    </row>
    <row r="68" spans="1:5" x14ac:dyDescent="0.25">
      <c r="A68" s="87">
        <v>35</v>
      </c>
      <c r="B68" s="123" t="str">
        <f t="shared" si="1"/>
        <v>August</v>
      </c>
      <c r="C68" s="124"/>
      <c r="D68" s="125" t="s">
        <v>131</v>
      </c>
      <c r="E68" s="124"/>
    </row>
    <row r="69" spans="1:5" x14ac:dyDescent="0.25">
      <c r="A69" s="87">
        <v>36</v>
      </c>
      <c r="B69" s="123" t="str">
        <f t="shared" si="1"/>
        <v>September</v>
      </c>
      <c r="C69" s="124"/>
      <c r="D69" s="125" t="s">
        <v>132</v>
      </c>
      <c r="E69" s="124"/>
    </row>
    <row r="70" spans="1:5" x14ac:dyDescent="0.25">
      <c r="A70" s="87">
        <v>37</v>
      </c>
      <c r="B70" s="123" t="str">
        <f t="shared" si="1"/>
        <v>September</v>
      </c>
      <c r="C70" s="124"/>
      <c r="D70" s="125" t="s">
        <v>133</v>
      </c>
      <c r="E70" s="124"/>
    </row>
    <row r="71" spans="1:5" x14ac:dyDescent="0.25">
      <c r="A71" s="87">
        <v>38</v>
      </c>
      <c r="B71" s="123" t="str">
        <f t="shared" si="1"/>
        <v>September</v>
      </c>
      <c r="C71" s="124"/>
      <c r="D71" s="125" t="s">
        <v>134</v>
      </c>
      <c r="E71" s="124"/>
    </row>
    <row r="72" spans="1:5" x14ac:dyDescent="0.25">
      <c r="A72" s="87">
        <v>39</v>
      </c>
      <c r="B72" s="123" t="str">
        <f t="shared" si="1"/>
        <v>September</v>
      </c>
      <c r="C72" s="124"/>
      <c r="D72" s="125" t="s">
        <v>135</v>
      </c>
      <c r="E72" s="124"/>
    </row>
    <row r="73" spans="1:5" x14ac:dyDescent="0.25">
      <c r="A73" s="87">
        <v>40</v>
      </c>
      <c r="B73" s="123" t="str">
        <f t="shared" si="1"/>
        <v>October</v>
      </c>
      <c r="C73" s="124"/>
      <c r="D73" s="125" t="s">
        <v>136</v>
      </c>
      <c r="E73" s="124"/>
    </row>
    <row r="74" spans="1:5" x14ac:dyDescent="0.25">
      <c r="A74" s="87">
        <v>41</v>
      </c>
      <c r="B74" s="123" t="str">
        <f t="shared" si="1"/>
        <v>October</v>
      </c>
      <c r="C74" s="124"/>
      <c r="D74" s="125" t="s">
        <v>127</v>
      </c>
      <c r="E74" s="124"/>
    </row>
    <row r="75" spans="1:5" x14ac:dyDescent="0.25">
      <c r="A75" s="87">
        <v>42</v>
      </c>
      <c r="B75" s="123" t="str">
        <f t="shared" si="1"/>
        <v>October</v>
      </c>
      <c r="C75" s="124"/>
      <c r="D75" s="125" t="s">
        <v>128</v>
      </c>
      <c r="E75" s="124"/>
    </row>
    <row r="76" spans="1:5" x14ac:dyDescent="0.25">
      <c r="A76" s="87">
        <v>43</v>
      </c>
      <c r="B76" s="123" t="str">
        <f t="shared" si="1"/>
        <v>October</v>
      </c>
      <c r="C76" s="124"/>
      <c r="D76" s="125" t="s">
        <v>129</v>
      </c>
      <c r="E76" s="124"/>
    </row>
    <row r="77" spans="1:5" x14ac:dyDescent="0.25">
      <c r="A77" s="87">
        <v>44</v>
      </c>
      <c r="B77" s="123" t="str">
        <f t="shared" si="1"/>
        <v>November</v>
      </c>
      <c r="C77" s="124"/>
      <c r="D77" s="125" t="s">
        <v>130</v>
      </c>
      <c r="E77" s="124"/>
    </row>
    <row r="78" spans="1:5" x14ac:dyDescent="0.25">
      <c r="A78" s="87">
        <v>45</v>
      </c>
      <c r="B78" s="123" t="str">
        <f t="shared" si="1"/>
        <v>November</v>
      </c>
      <c r="C78" s="124"/>
      <c r="D78" s="125" t="s">
        <v>131</v>
      </c>
      <c r="E78" s="124"/>
    </row>
    <row r="79" spans="1:5" x14ac:dyDescent="0.25">
      <c r="A79" s="87">
        <v>46</v>
      </c>
      <c r="B79" s="123" t="str">
        <f t="shared" si="1"/>
        <v>November</v>
      </c>
      <c r="C79" s="124"/>
      <c r="D79" s="125" t="s">
        <v>132</v>
      </c>
      <c r="E79" s="124"/>
    </row>
    <row r="80" spans="1:5" x14ac:dyDescent="0.25">
      <c r="A80" s="87">
        <v>47</v>
      </c>
      <c r="B80" s="123" t="str">
        <f t="shared" si="1"/>
        <v>November</v>
      </c>
      <c r="C80" s="124"/>
      <c r="D80" s="125" t="s">
        <v>133</v>
      </c>
      <c r="E80" s="124"/>
    </row>
    <row r="81" spans="1:5" x14ac:dyDescent="0.25">
      <c r="A81" s="87">
        <v>48</v>
      </c>
      <c r="B81" s="123" t="str">
        <f t="shared" si="1"/>
        <v>November</v>
      </c>
      <c r="C81" s="124"/>
      <c r="D81" s="125" t="s">
        <v>134</v>
      </c>
      <c r="E81" s="124"/>
    </row>
    <row r="82" spans="1:5" x14ac:dyDescent="0.25">
      <c r="A82" s="87">
        <v>49</v>
      </c>
      <c r="B82" s="123" t="str">
        <f t="shared" si="1"/>
        <v>December</v>
      </c>
      <c r="C82" s="124"/>
      <c r="D82" s="125" t="s">
        <v>135</v>
      </c>
      <c r="E82" s="124"/>
    </row>
    <row r="83" spans="1:5" x14ac:dyDescent="0.25">
      <c r="A83" s="87">
        <v>50</v>
      </c>
      <c r="B83" s="123" t="str">
        <f t="shared" si="1"/>
        <v>December</v>
      </c>
      <c r="C83" s="124"/>
      <c r="D83" s="125" t="s">
        <v>136</v>
      </c>
      <c r="E83" s="124"/>
    </row>
    <row r="84" spans="1:5" x14ac:dyDescent="0.25">
      <c r="A84" s="87">
        <v>51</v>
      </c>
      <c r="B84" s="123" t="str">
        <f t="shared" si="1"/>
        <v>December</v>
      </c>
      <c r="C84" s="124"/>
      <c r="D84" s="125" t="s">
        <v>127</v>
      </c>
      <c r="E84" s="124"/>
    </row>
    <row r="85" spans="1:5" x14ac:dyDescent="0.25">
      <c r="A85" s="87">
        <v>52</v>
      </c>
      <c r="B85" s="123" t="str">
        <f t="shared" si="1"/>
        <v>December</v>
      </c>
      <c r="C85" s="124"/>
      <c r="D85" s="125" t="s">
        <v>128</v>
      </c>
      <c r="E85" s="124"/>
    </row>
    <row r="86" spans="1:5" x14ac:dyDescent="0.25">
      <c r="A86" s="87">
        <v>53</v>
      </c>
      <c r="B86" s="123" t="str">
        <f t="shared" si="1"/>
        <v>January</v>
      </c>
      <c r="C86" s="124"/>
      <c r="D86" s="125" t="s">
        <v>129</v>
      </c>
      <c r="E86" s="124"/>
    </row>
  </sheetData>
  <mergeCells count="207">
    <mergeCell ref="A1:Y1"/>
    <mergeCell ref="N18:O18"/>
    <mergeCell ref="N19:O19"/>
    <mergeCell ref="N20:O20"/>
    <mergeCell ref="J18:K18"/>
    <mergeCell ref="J19:K19"/>
    <mergeCell ref="J20:K20"/>
    <mergeCell ref="F18:G18"/>
    <mergeCell ref="F19:G19"/>
    <mergeCell ref="F20:G20"/>
    <mergeCell ref="B18:C18"/>
    <mergeCell ref="B19:C19"/>
    <mergeCell ref="B20:C20"/>
    <mergeCell ref="D18:E18"/>
    <mergeCell ref="D19:E19"/>
    <mergeCell ref="D20:E20"/>
    <mergeCell ref="H18:I18"/>
    <mergeCell ref="H19:I19"/>
    <mergeCell ref="H20:I20"/>
    <mergeCell ref="N26:O26"/>
    <mergeCell ref="N27:O27"/>
    <mergeCell ref="N28:O28"/>
    <mergeCell ref="N29:O29"/>
    <mergeCell ref="L18:M18"/>
    <mergeCell ref="L19:M19"/>
    <mergeCell ref="L20:M20"/>
    <mergeCell ref="L21:M21"/>
    <mergeCell ref="L22:M22"/>
    <mergeCell ref="L23:M23"/>
    <mergeCell ref="L24:M24"/>
    <mergeCell ref="L25:M25"/>
    <mergeCell ref="L26:M26"/>
    <mergeCell ref="L27:M27"/>
    <mergeCell ref="L28:M28"/>
    <mergeCell ref="L29:M29"/>
    <mergeCell ref="N21:O21"/>
    <mergeCell ref="N22:O22"/>
    <mergeCell ref="N23:O23"/>
    <mergeCell ref="N24:O24"/>
    <mergeCell ref="N25:O25"/>
    <mergeCell ref="B21:C21"/>
    <mergeCell ref="B22:C22"/>
    <mergeCell ref="B23:C23"/>
    <mergeCell ref="B24:C24"/>
    <mergeCell ref="B25:C25"/>
    <mergeCell ref="F21:G21"/>
    <mergeCell ref="F22:G22"/>
    <mergeCell ref="F23:G23"/>
    <mergeCell ref="F24:G24"/>
    <mergeCell ref="F25:G25"/>
    <mergeCell ref="D21:E21"/>
    <mergeCell ref="D22:E22"/>
    <mergeCell ref="D23:E23"/>
    <mergeCell ref="D24:E24"/>
    <mergeCell ref="D25:E25"/>
    <mergeCell ref="J26:K26"/>
    <mergeCell ref="J27:K27"/>
    <mergeCell ref="J28:K28"/>
    <mergeCell ref="J29:K29"/>
    <mergeCell ref="H27:I27"/>
    <mergeCell ref="H28:I28"/>
    <mergeCell ref="H29:I29"/>
    <mergeCell ref="J21:K21"/>
    <mergeCell ref="J22:K22"/>
    <mergeCell ref="J23:K23"/>
    <mergeCell ref="J24:K24"/>
    <mergeCell ref="J25:K25"/>
    <mergeCell ref="H21:I21"/>
    <mergeCell ref="H22:I22"/>
    <mergeCell ref="H23:I23"/>
    <mergeCell ref="H24:I24"/>
    <mergeCell ref="H25:I25"/>
    <mergeCell ref="H26:I26"/>
    <mergeCell ref="B27:C27"/>
    <mergeCell ref="B28:C28"/>
    <mergeCell ref="B29:C29"/>
    <mergeCell ref="B32:C32"/>
    <mergeCell ref="F26:G26"/>
    <mergeCell ref="F27:G27"/>
    <mergeCell ref="F28:G28"/>
    <mergeCell ref="F29:G29"/>
    <mergeCell ref="D27:E27"/>
    <mergeCell ref="D28:E28"/>
    <mergeCell ref="D29:E29"/>
    <mergeCell ref="D26:E26"/>
    <mergeCell ref="B26:C26"/>
    <mergeCell ref="B38:C38"/>
    <mergeCell ref="B39:C39"/>
    <mergeCell ref="B40:C40"/>
    <mergeCell ref="B41:C41"/>
    <mergeCell ref="B42:C42"/>
    <mergeCell ref="B33:C33"/>
    <mergeCell ref="B34:C34"/>
    <mergeCell ref="B35:C35"/>
    <mergeCell ref="B36:C36"/>
    <mergeCell ref="B37:C37"/>
    <mergeCell ref="B48:C48"/>
    <mergeCell ref="B49:C49"/>
    <mergeCell ref="B50:C50"/>
    <mergeCell ref="B51:C51"/>
    <mergeCell ref="B52:C52"/>
    <mergeCell ref="B43:C43"/>
    <mergeCell ref="B44:C44"/>
    <mergeCell ref="B45:C45"/>
    <mergeCell ref="B46:C46"/>
    <mergeCell ref="B47:C47"/>
    <mergeCell ref="B83:C83"/>
    <mergeCell ref="B84:C84"/>
    <mergeCell ref="B85:C85"/>
    <mergeCell ref="B86:C86"/>
    <mergeCell ref="D54:E54"/>
    <mergeCell ref="D79:E79"/>
    <mergeCell ref="D70:E70"/>
    <mergeCell ref="D71:E71"/>
    <mergeCell ref="D72:E72"/>
    <mergeCell ref="D73:E73"/>
    <mergeCell ref="D74:E74"/>
    <mergeCell ref="D65:E65"/>
    <mergeCell ref="D66:E66"/>
    <mergeCell ref="D67:E67"/>
    <mergeCell ref="D68:E68"/>
    <mergeCell ref="D69:E69"/>
    <mergeCell ref="D60:E60"/>
    <mergeCell ref="D61:E61"/>
    <mergeCell ref="D62:E62"/>
    <mergeCell ref="B70:C70"/>
    <mergeCell ref="B71:C71"/>
    <mergeCell ref="B72:C72"/>
    <mergeCell ref="B63:C63"/>
    <mergeCell ref="B64:C64"/>
    <mergeCell ref="B68:C68"/>
    <mergeCell ref="B69:C69"/>
    <mergeCell ref="D55:E55"/>
    <mergeCell ref="D56:E56"/>
    <mergeCell ref="D57:E57"/>
    <mergeCell ref="D58:E58"/>
    <mergeCell ref="D59:E59"/>
    <mergeCell ref="D50:E50"/>
    <mergeCell ref="D51:E51"/>
    <mergeCell ref="D52:E52"/>
    <mergeCell ref="D53:E53"/>
    <mergeCell ref="B65:C65"/>
    <mergeCell ref="B66:C66"/>
    <mergeCell ref="B67:C67"/>
    <mergeCell ref="B58:C58"/>
    <mergeCell ref="B59:C59"/>
    <mergeCell ref="B60:C60"/>
    <mergeCell ref="B61:C61"/>
    <mergeCell ref="B62:C62"/>
    <mergeCell ref="B53:C53"/>
    <mergeCell ref="B54:C54"/>
    <mergeCell ref="B55:C55"/>
    <mergeCell ref="B56:C56"/>
    <mergeCell ref="B57:C57"/>
    <mergeCell ref="B78:C78"/>
    <mergeCell ref="B79:C79"/>
    <mergeCell ref="B80:C80"/>
    <mergeCell ref="B81:C81"/>
    <mergeCell ref="B82:C82"/>
    <mergeCell ref="B73:C73"/>
    <mergeCell ref="B74:C74"/>
    <mergeCell ref="B75:C75"/>
    <mergeCell ref="B76:C76"/>
    <mergeCell ref="B77:C77"/>
    <mergeCell ref="D85:E85"/>
    <mergeCell ref="D86:E86"/>
    <mergeCell ref="D32:E32"/>
    <mergeCell ref="G32:H32"/>
    <mergeCell ref="I32:J32"/>
    <mergeCell ref="G33:H33"/>
    <mergeCell ref="I33:J33"/>
    <mergeCell ref="D81:E81"/>
    <mergeCell ref="D82:E82"/>
    <mergeCell ref="D83:E83"/>
    <mergeCell ref="D84:E84"/>
    <mergeCell ref="D42:E42"/>
    <mergeCell ref="D43:E43"/>
    <mergeCell ref="D44:E44"/>
    <mergeCell ref="D45:E45"/>
    <mergeCell ref="D46:E46"/>
    <mergeCell ref="D47:E47"/>
    <mergeCell ref="D48:E48"/>
    <mergeCell ref="D49:E49"/>
    <mergeCell ref="D33:E33"/>
    <mergeCell ref="D34:E34"/>
    <mergeCell ref="D35:E35"/>
    <mergeCell ref="D36:E36"/>
    <mergeCell ref="D37:E37"/>
    <mergeCell ref="L32:M32"/>
    <mergeCell ref="N32:O32"/>
    <mergeCell ref="L33:M33"/>
    <mergeCell ref="N33:O33"/>
    <mergeCell ref="Q32:R32"/>
    <mergeCell ref="S32:T32"/>
    <mergeCell ref="Q33:R33"/>
    <mergeCell ref="S33:T33"/>
    <mergeCell ref="D80:E80"/>
    <mergeCell ref="D75:E75"/>
    <mergeCell ref="D76:E76"/>
    <mergeCell ref="D77:E77"/>
    <mergeCell ref="D78:E78"/>
    <mergeCell ref="D63:E63"/>
    <mergeCell ref="D64:E64"/>
    <mergeCell ref="D38:E38"/>
    <mergeCell ref="D39:E39"/>
    <mergeCell ref="D40:E40"/>
    <mergeCell ref="D41:E41"/>
  </mergeCells>
  <conditionalFormatting sqref="B6:Y15">
    <cfRule type="colorScale" priority="11">
      <colorScale>
        <cfvo type="min"/>
        <cfvo type="percentile" val="50"/>
        <cfvo type="max"/>
        <color rgb="FFF8696B"/>
        <color rgb="FFFFEB84"/>
        <color rgb="FF63BE7B"/>
      </colorScale>
    </cfRule>
  </conditionalFormatting>
  <dataValidations count="2">
    <dataValidation type="list" showInputMessage="1" showErrorMessage="1" sqref="B20:B29 D20:D29 F20:F29 H20:H29 J20:J29 L20:L29 N20:N29" xr:uid="{00000000-0002-0000-0700-000000000000}">
      <formula1>$A$6:$A$15</formula1>
    </dataValidation>
    <dataValidation type="list" showInputMessage="1" showErrorMessage="1" sqref="D34:D46 D47:D59 D60:D72 D73:D86" xr:uid="{00000000-0002-0000-0700-000001000000}">
      <formula1>$A$20:$A$29</formula1>
    </dataValidation>
  </dataValidation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368"/>
  <sheetViews>
    <sheetView zoomScale="70" zoomScaleNormal="70" workbookViewId="0">
      <selection activeCell="AE16" sqref="AE16"/>
    </sheetView>
  </sheetViews>
  <sheetFormatPr defaultRowHeight="15" x14ac:dyDescent="0.25"/>
  <cols>
    <col min="1" max="1" width="15.5703125" style="32" customWidth="1"/>
    <col min="2" max="25" width="8.140625" style="32" bestFit="1" customWidth="1"/>
    <col min="26" max="26" width="12.85546875" style="32" customWidth="1"/>
    <col min="27" max="27" width="9.42578125" style="32" customWidth="1"/>
    <col min="28" max="28" width="22.85546875" style="32" bestFit="1" customWidth="1"/>
    <col min="29" max="29" width="20.7109375" style="32" bestFit="1" customWidth="1"/>
    <col min="30" max="30" width="9.140625" style="32" customWidth="1"/>
    <col min="31" max="16384" width="9.140625" style="32"/>
  </cols>
  <sheetData>
    <row r="1" spans="1:29" ht="30.75" customHeight="1" x14ac:dyDescent="0.25">
      <c r="B1" s="129"/>
      <c r="C1" s="130"/>
      <c r="D1" s="130"/>
      <c r="E1" s="130"/>
      <c r="F1" s="130"/>
      <c r="G1" s="130"/>
      <c r="H1" s="130"/>
      <c r="I1" s="130"/>
      <c r="J1" s="130"/>
      <c r="K1" s="130"/>
      <c r="L1" s="130"/>
      <c r="M1" s="130"/>
      <c r="N1" s="130"/>
      <c r="O1" s="130"/>
      <c r="P1" s="130"/>
      <c r="Q1" s="130"/>
      <c r="R1" s="130"/>
      <c r="S1" s="130"/>
      <c r="T1" s="130"/>
      <c r="U1" s="130"/>
      <c r="V1" s="130"/>
      <c r="W1" s="130"/>
      <c r="X1" s="130"/>
      <c r="Y1" s="122"/>
    </row>
    <row r="2" spans="1:29" x14ac:dyDescent="0.25">
      <c r="B2" s="129" t="s">
        <v>142</v>
      </c>
      <c r="C2" s="130"/>
      <c r="D2" s="130"/>
      <c r="E2" s="130"/>
      <c r="F2" s="130"/>
      <c r="G2" s="130"/>
      <c r="H2" s="130"/>
      <c r="I2" s="130"/>
      <c r="J2" s="130"/>
      <c r="K2" s="130"/>
      <c r="L2" s="130"/>
      <c r="M2" s="130"/>
      <c r="N2" s="130"/>
      <c r="O2" s="130"/>
      <c r="P2" s="130"/>
      <c r="Q2" s="130"/>
      <c r="R2" s="130"/>
      <c r="S2" s="130"/>
      <c r="T2" s="130"/>
      <c r="U2" s="130"/>
      <c r="V2" s="130"/>
      <c r="W2" s="130"/>
      <c r="X2" s="130"/>
      <c r="Y2" s="122"/>
    </row>
    <row r="3" spans="1:29" x14ac:dyDescent="0.25">
      <c r="A3" s="101" t="s">
        <v>143</v>
      </c>
      <c r="B3" s="101">
        <v>0</v>
      </c>
      <c r="C3" s="101">
        <v>1</v>
      </c>
      <c r="D3" s="101">
        <v>2</v>
      </c>
      <c r="E3" s="101">
        <v>3</v>
      </c>
      <c r="F3" s="101">
        <v>4</v>
      </c>
      <c r="G3" s="101">
        <v>5</v>
      </c>
      <c r="H3" s="101">
        <v>6</v>
      </c>
      <c r="I3" s="101">
        <v>7</v>
      </c>
      <c r="J3" s="101">
        <v>8</v>
      </c>
      <c r="K3" s="101">
        <v>9</v>
      </c>
      <c r="L3" s="101">
        <v>10</v>
      </c>
      <c r="M3" s="101">
        <v>11</v>
      </c>
      <c r="N3" s="101">
        <v>12</v>
      </c>
      <c r="O3" s="101">
        <v>13</v>
      </c>
      <c r="P3" s="101">
        <v>14</v>
      </c>
      <c r="Q3" s="101">
        <v>15</v>
      </c>
      <c r="R3" s="101">
        <v>16</v>
      </c>
      <c r="S3" s="101">
        <v>17</v>
      </c>
      <c r="T3" s="101">
        <v>18</v>
      </c>
      <c r="U3" s="101">
        <v>19</v>
      </c>
      <c r="V3" s="101">
        <v>20</v>
      </c>
      <c r="W3" s="101">
        <v>21</v>
      </c>
      <c r="X3" s="101">
        <v>22</v>
      </c>
      <c r="Y3" s="101">
        <v>23</v>
      </c>
      <c r="Z3" s="101" t="s">
        <v>144</v>
      </c>
      <c r="AA3" s="101" t="s">
        <v>145</v>
      </c>
      <c r="AB3" s="101" t="s">
        <v>146</v>
      </c>
      <c r="AC3" s="101" t="s">
        <v>147</v>
      </c>
    </row>
    <row r="4" spans="1:29" x14ac:dyDescent="0.25">
      <c r="A4" s="2">
        <v>44197</v>
      </c>
      <c r="B4" s="26">
        <f t="array" ref="B4">_xlfn.XLOOKUP($AC4,'Set Point Shedule'!$A$6:$A$15,_xlfn.XLOOKUP($B$3,'Set Point Shedule'!$B$5:$Y$5,'Set Point Shedule'!$B$6:$Y$15))</f>
        <v>1</v>
      </c>
      <c r="C4" s="26">
        <f t="array" ref="C4">_xlfn.XLOOKUP($AC4,'Set Point Shedule'!$A$6:$A$15,_xlfn.XLOOKUP($C$3,'Set Point Shedule'!$B$5:$Y$5,'Set Point Shedule'!$B$6:$Y$15))</f>
        <v>1</v>
      </c>
      <c r="D4" s="26">
        <f t="array" ref="D4">_xlfn.XLOOKUP($AC4,'Set Point Shedule'!$A$6:$A$15,_xlfn.XLOOKUP($D$3,'Set Point Shedule'!$B$5:$Y$5,'Set Point Shedule'!$B$6:$Y$15))</f>
        <v>1</v>
      </c>
      <c r="E4" s="26">
        <f t="array" ref="E4">_xlfn.XLOOKUP($AC4,'Set Point Shedule'!$A$6:$A$15,_xlfn.XLOOKUP($E$3,'Set Point Shedule'!$B$5:$Y$5,'Set Point Shedule'!$B$6:$Y$15))</f>
        <v>1</v>
      </c>
      <c r="F4" s="26">
        <f t="array" ref="F4">_xlfn.XLOOKUP($AC4,'Set Point Shedule'!$A$6:$A$15,_xlfn.XLOOKUP($F$3,'Set Point Shedule'!$B$5:$Y$5,'Set Point Shedule'!$B$6:$Y$15))</f>
        <v>1</v>
      </c>
      <c r="G4" s="26">
        <f t="array" ref="G4">_xlfn.XLOOKUP($AC4,'Set Point Shedule'!$A$6:$A$15,_xlfn.XLOOKUP($G$3,'Set Point Shedule'!$B$5:$Y$5,'Set Point Shedule'!$B$6:$Y$15))</f>
        <v>1</v>
      </c>
      <c r="H4" s="26">
        <f t="array" ref="H4">_xlfn.XLOOKUP($AC4,'Set Point Shedule'!$A$6:$A$15,_xlfn.XLOOKUP($H$3,'Set Point Shedule'!$B$5:$Y$5,'Set Point Shedule'!$B$6:$Y$15))</f>
        <v>1</v>
      </c>
      <c r="I4" s="26">
        <f t="array" ref="I4">_xlfn.XLOOKUP($AC4,'Set Point Shedule'!$A$6:$A$15,_xlfn.XLOOKUP($I$3,'Set Point Shedule'!$B$5:$Y$5,'Set Point Shedule'!$B$6:$Y$15))</f>
        <v>1</v>
      </c>
      <c r="J4" s="26">
        <f t="array" ref="J4">_xlfn.XLOOKUP($AC4,'Set Point Shedule'!$A$6:$A$15,_xlfn.XLOOKUP($J$3,'Set Point Shedule'!$B$5:$Y$5,'Set Point Shedule'!$B$6:$Y$15))</f>
        <v>1</v>
      </c>
      <c r="K4" s="26">
        <f t="array" ref="K4">_xlfn.XLOOKUP($AC4,'Set Point Shedule'!$A$6:$A$15,_xlfn.XLOOKUP($K$3,'Set Point Shedule'!$B$5:$Y$5,'Set Point Shedule'!$B$6:$Y$15))</f>
        <v>1</v>
      </c>
      <c r="L4" s="26">
        <f t="array" ref="L4">_xlfn.XLOOKUP($AC4,'Set Point Shedule'!$A$6:$A$15,_xlfn.XLOOKUP($L$3,'Set Point Shedule'!$B$5:$Y$5,'Set Point Shedule'!$B$6:$Y$15))</f>
        <v>1</v>
      </c>
      <c r="M4" s="26">
        <f t="array" ref="M4">_xlfn.XLOOKUP($AC4,'Set Point Shedule'!$A$6:$A$15,_xlfn.XLOOKUP($M$3,'Set Point Shedule'!$B$5:$Y$5,'Set Point Shedule'!$B$6:$Y$15))</f>
        <v>1</v>
      </c>
      <c r="N4" s="26">
        <f t="array" ref="N4">_xlfn.XLOOKUP($AC4,'Set Point Shedule'!$A$6:$A$15,_xlfn.XLOOKUP($N$3,'Set Point Shedule'!$B$5:$Y$5,'Set Point Shedule'!$B$6:$Y$15))</f>
        <v>1</v>
      </c>
      <c r="O4" s="26">
        <f t="array" ref="O4">_xlfn.XLOOKUP($AC4,'Set Point Shedule'!$A$6:$A$15,_xlfn.XLOOKUP($O$3,'Set Point Shedule'!$B$5:$Y$5,'Set Point Shedule'!$B$6:$Y$15))</f>
        <v>1</v>
      </c>
      <c r="P4" s="26">
        <f t="array" ref="P4">_xlfn.XLOOKUP($AC4,'Set Point Shedule'!$A$6:$A$15,_xlfn.XLOOKUP($P$3,'Set Point Shedule'!$B$5:$Y$5,'Set Point Shedule'!$B$6:$Y$15))</f>
        <v>1</v>
      </c>
      <c r="Q4" s="26">
        <f t="array" ref="Q4">_xlfn.XLOOKUP($AC4,'Set Point Shedule'!$A$6:$A$15,_xlfn.XLOOKUP($Q$3,'Set Point Shedule'!$B$5:$Y$5,'Set Point Shedule'!$B$6:$Y$15))</f>
        <v>1</v>
      </c>
      <c r="R4" s="26">
        <f t="array" ref="R4">_xlfn.XLOOKUP($AC4,'Set Point Shedule'!$A$6:$A$15,_xlfn.XLOOKUP($R$3,'Set Point Shedule'!$B$5:$Y$5,'Set Point Shedule'!$B$6:$Y$15))</f>
        <v>1</v>
      </c>
      <c r="S4" s="26">
        <f t="array" ref="S4">_xlfn.XLOOKUP($AC4,'Set Point Shedule'!$A$6:$A$15,_xlfn.XLOOKUP($S$3,'Set Point Shedule'!$B$5:$Y$5,'Set Point Shedule'!$B$6:$Y$15))</f>
        <v>1</v>
      </c>
      <c r="T4" s="26">
        <f t="array" ref="T4">_xlfn.XLOOKUP($AC4,'Set Point Shedule'!$A$6:$A$15,_xlfn.XLOOKUP($T$3,'Set Point Shedule'!$B$5:$Y$5,'Set Point Shedule'!$B$6:$Y$15))</f>
        <v>1</v>
      </c>
      <c r="U4" s="26">
        <f t="array" ref="U4">_xlfn.XLOOKUP($AC4,'Set Point Shedule'!$A$6:$A$15,_xlfn.XLOOKUP($U$3,'Set Point Shedule'!$B$5:$Y$5,'Set Point Shedule'!$B$6:$Y$15))</f>
        <v>1</v>
      </c>
      <c r="V4" s="26">
        <f t="array" ref="V4">_xlfn.XLOOKUP($AC4,'Set Point Shedule'!$A$6:$A$15,_xlfn.XLOOKUP($V$3,'Set Point Shedule'!$B$5:$Y$5,'Set Point Shedule'!$B$6:$Y$15))</f>
        <v>1</v>
      </c>
      <c r="W4" s="26">
        <f t="array" ref="W4">_xlfn.XLOOKUP($AC4,'Set Point Shedule'!$A$6:$A$15,_xlfn.XLOOKUP($W$3,'Set Point Shedule'!$B$5:$Y$5,'Set Point Shedule'!$B$6:$Y$15))</f>
        <v>1</v>
      </c>
      <c r="X4" s="26">
        <f t="array" ref="X4">_xlfn.XLOOKUP($AC4,'Set Point Shedule'!$A$6:$A$15,_xlfn.XLOOKUP($X$3,'Set Point Shedule'!$B$5:$Y$5,'Set Point Shedule'!$B$6:$Y$15))</f>
        <v>1</v>
      </c>
      <c r="Y4" s="26">
        <f t="array" ref="Y4">_xlfn.XLOOKUP($AC4,'Set Point Shedule'!$A$6:$A$15,_xlfn.XLOOKUP($Y$3,'Set Point Shedule'!$B$5:$Y$5,'Set Point Shedule'!$B$6:$Y$15))</f>
        <v>1</v>
      </c>
      <c r="Z4" s="30">
        <f t="shared" ref="Z4:Z67" si="0">WEEKNUM(A4)</f>
        <v>1</v>
      </c>
      <c r="AA4" s="30">
        <f t="shared" ref="AA4:AA67" si="1">WEEKDAY(A4,2)</f>
        <v>5</v>
      </c>
      <c r="AB4" s="30" t="str">
        <f>_xlfn.XLOOKUP(Z4,'Set Point Shedule'!$A$34:$A$86,'Set Point Shedule'!$D$34:$D$86)</f>
        <v>Typical Week 01</v>
      </c>
      <c r="AC4" s="31" t="str">
        <f t="array" ref="AC4">_xlfn.XLOOKUP(AB4,'Set Point Shedule'!$A$20:$A$29,_xlfn.XLOOKUP(AA4,'Set Point Shedule'!B$19:N$19,'Set Point Shedule'!$B$20:$N$29))</f>
        <v>Setpoint Day 01</v>
      </c>
    </row>
    <row r="5" spans="1:29" x14ac:dyDescent="0.25">
      <c r="A5" s="2">
        <v>44198</v>
      </c>
      <c r="B5" s="26">
        <f t="array" ref="B5">_xlfn.XLOOKUP($AC5,'Set Point Shedule'!$A$6:$A$15,_xlfn.XLOOKUP($B$3,'Set Point Shedule'!$B$5:$Y$5,'Set Point Shedule'!$B$6:$Y$15))</f>
        <v>1</v>
      </c>
      <c r="C5" s="26">
        <f t="array" ref="C5">_xlfn.XLOOKUP($AC5,'Set Point Shedule'!$A$6:$A$15,_xlfn.XLOOKUP($C$3,'Set Point Shedule'!$B$5:$Y$5,'Set Point Shedule'!$B$6:$Y$15))</f>
        <v>1</v>
      </c>
      <c r="D5" s="26">
        <f t="array" ref="D5">_xlfn.XLOOKUP($AC5,'Set Point Shedule'!$A$6:$A$15,_xlfn.XLOOKUP($D$3,'Set Point Shedule'!$B$5:$Y$5,'Set Point Shedule'!$B$6:$Y$15))</f>
        <v>1</v>
      </c>
      <c r="E5" s="26">
        <f t="array" ref="E5">_xlfn.XLOOKUP($AC5,'Set Point Shedule'!$A$6:$A$15,_xlfn.XLOOKUP($E$3,'Set Point Shedule'!$B$5:$Y$5,'Set Point Shedule'!$B$6:$Y$15))</f>
        <v>1</v>
      </c>
      <c r="F5" s="26">
        <f t="array" ref="F5">_xlfn.XLOOKUP($AC5,'Set Point Shedule'!$A$6:$A$15,_xlfn.XLOOKUP($F$3,'Set Point Shedule'!$B$5:$Y$5,'Set Point Shedule'!$B$6:$Y$15))</f>
        <v>1</v>
      </c>
      <c r="G5" s="26">
        <f t="array" ref="G5">_xlfn.XLOOKUP($AC5,'Set Point Shedule'!$A$6:$A$15,_xlfn.XLOOKUP($G$3,'Set Point Shedule'!$B$5:$Y$5,'Set Point Shedule'!$B$6:$Y$15))</f>
        <v>1</v>
      </c>
      <c r="H5" s="26">
        <f t="array" ref="H5">_xlfn.XLOOKUP($AC5,'Set Point Shedule'!$A$6:$A$15,_xlfn.XLOOKUP($H$3,'Set Point Shedule'!$B$5:$Y$5,'Set Point Shedule'!$B$6:$Y$15))</f>
        <v>1</v>
      </c>
      <c r="I5" s="26">
        <f t="array" ref="I5">_xlfn.XLOOKUP($AC5,'Set Point Shedule'!$A$6:$A$15,_xlfn.XLOOKUP($I$3,'Set Point Shedule'!$B$5:$Y$5,'Set Point Shedule'!$B$6:$Y$15))</f>
        <v>1</v>
      </c>
      <c r="J5" s="26">
        <f t="array" ref="J5">_xlfn.XLOOKUP($AC5,'Set Point Shedule'!$A$6:$A$15,_xlfn.XLOOKUP($J$3,'Set Point Shedule'!$B$5:$Y$5,'Set Point Shedule'!$B$6:$Y$15))</f>
        <v>1</v>
      </c>
      <c r="K5" s="26">
        <f t="array" ref="K5">_xlfn.XLOOKUP($AC5,'Set Point Shedule'!$A$6:$A$15,_xlfn.XLOOKUP($K$3,'Set Point Shedule'!$B$5:$Y$5,'Set Point Shedule'!$B$6:$Y$15))</f>
        <v>1</v>
      </c>
      <c r="L5" s="26">
        <f t="array" ref="L5">_xlfn.XLOOKUP($AC5,'Set Point Shedule'!$A$6:$A$15,_xlfn.XLOOKUP($L$3,'Set Point Shedule'!$B$5:$Y$5,'Set Point Shedule'!$B$6:$Y$15))</f>
        <v>1</v>
      </c>
      <c r="M5" s="26">
        <f t="array" ref="M5">_xlfn.XLOOKUP($AC5,'Set Point Shedule'!$A$6:$A$15,_xlfn.XLOOKUP($M$3,'Set Point Shedule'!$B$5:$Y$5,'Set Point Shedule'!$B$6:$Y$15))</f>
        <v>1</v>
      </c>
      <c r="N5" s="26">
        <f t="array" ref="N5">_xlfn.XLOOKUP($AC5,'Set Point Shedule'!$A$6:$A$15,_xlfn.XLOOKUP($N$3,'Set Point Shedule'!$B$5:$Y$5,'Set Point Shedule'!$B$6:$Y$15))</f>
        <v>1</v>
      </c>
      <c r="O5" s="26">
        <f t="array" ref="O5">_xlfn.XLOOKUP($AC5,'Set Point Shedule'!$A$6:$A$15,_xlfn.XLOOKUP($O$3,'Set Point Shedule'!$B$5:$Y$5,'Set Point Shedule'!$B$6:$Y$15))</f>
        <v>1</v>
      </c>
      <c r="P5" s="26">
        <f t="array" ref="P5">_xlfn.XLOOKUP($AC5,'Set Point Shedule'!$A$6:$A$15,_xlfn.XLOOKUP($P$3,'Set Point Shedule'!$B$5:$Y$5,'Set Point Shedule'!$B$6:$Y$15))</f>
        <v>1</v>
      </c>
      <c r="Q5" s="26">
        <f t="array" ref="Q5">_xlfn.XLOOKUP($AC5,'Set Point Shedule'!$A$6:$A$15,_xlfn.XLOOKUP($Q$3,'Set Point Shedule'!$B$5:$Y$5,'Set Point Shedule'!$B$6:$Y$15))</f>
        <v>1</v>
      </c>
      <c r="R5" s="26">
        <f t="array" ref="R5">_xlfn.XLOOKUP($AC5,'Set Point Shedule'!$A$6:$A$15,_xlfn.XLOOKUP($R$3,'Set Point Shedule'!$B$5:$Y$5,'Set Point Shedule'!$B$6:$Y$15))</f>
        <v>1</v>
      </c>
      <c r="S5" s="26">
        <f t="array" ref="S5">_xlfn.XLOOKUP($AC5,'Set Point Shedule'!$A$6:$A$15,_xlfn.XLOOKUP($S$3,'Set Point Shedule'!$B$5:$Y$5,'Set Point Shedule'!$B$6:$Y$15))</f>
        <v>1</v>
      </c>
      <c r="T5" s="26">
        <f t="array" ref="T5">_xlfn.XLOOKUP($AC5,'Set Point Shedule'!$A$6:$A$15,_xlfn.XLOOKUP($T$3,'Set Point Shedule'!$B$5:$Y$5,'Set Point Shedule'!$B$6:$Y$15))</f>
        <v>1</v>
      </c>
      <c r="U5" s="26">
        <f t="array" ref="U5">_xlfn.XLOOKUP($AC5,'Set Point Shedule'!$A$6:$A$15,_xlfn.XLOOKUP($U$3,'Set Point Shedule'!$B$5:$Y$5,'Set Point Shedule'!$B$6:$Y$15))</f>
        <v>1</v>
      </c>
      <c r="V5" s="26">
        <f t="array" ref="V5">_xlfn.XLOOKUP($AC5,'Set Point Shedule'!$A$6:$A$15,_xlfn.XLOOKUP($V$3,'Set Point Shedule'!$B$5:$Y$5,'Set Point Shedule'!$B$6:$Y$15))</f>
        <v>1</v>
      </c>
      <c r="W5" s="26">
        <f t="array" ref="W5">_xlfn.XLOOKUP($AC5,'Set Point Shedule'!$A$6:$A$15,_xlfn.XLOOKUP($W$3,'Set Point Shedule'!$B$5:$Y$5,'Set Point Shedule'!$B$6:$Y$15))</f>
        <v>1</v>
      </c>
      <c r="X5" s="26">
        <f t="array" ref="X5">_xlfn.XLOOKUP($AC5,'Set Point Shedule'!$A$6:$A$15,_xlfn.XLOOKUP($X$3,'Set Point Shedule'!$B$5:$Y$5,'Set Point Shedule'!$B$6:$Y$15))</f>
        <v>1</v>
      </c>
      <c r="Y5" s="26">
        <f t="array" ref="Y5">_xlfn.XLOOKUP($AC5,'Set Point Shedule'!$A$6:$A$15,_xlfn.XLOOKUP($Y$3,'Set Point Shedule'!$B$5:$Y$5,'Set Point Shedule'!$B$6:$Y$15))</f>
        <v>1</v>
      </c>
      <c r="Z5" s="30">
        <f t="shared" si="0"/>
        <v>1</v>
      </c>
      <c r="AA5" s="30">
        <f t="shared" si="1"/>
        <v>6</v>
      </c>
      <c r="AB5" s="30" t="str">
        <f>_xlfn.XLOOKUP(Z5,'Set Point Shedule'!$A$34:$A$86,'Set Point Shedule'!$D$34:$D$86)</f>
        <v>Typical Week 01</v>
      </c>
      <c r="AC5" s="31" t="str">
        <f t="array" ref="AC5">_xlfn.XLOOKUP(AB5,'Set Point Shedule'!$A$20:$A$29,_xlfn.XLOOKUP(AA5,'Set Point Shedule'!B$19:N$19,'Set Point Shedule'!$B$20:$N$29))</f>
        <v>Setpoint Day 01</v>
      </c>
    </row>
    <row r="6" spans="1:29" x14ac:dyDescent="0.25">
      <c r="A6" s="2">
        <v>44199</v>
      </c>
      <c r="B6" s="26">
        <f t="array" ref="B6">_xlfn.XLOOKUP($AC6,'Set Point Shedule'!$A$6:$A$15,_xlfn.XLOOKUP($B$3,'Set Point Shedule'!$B$5:$Y$5,'Set Point Shedule'!$B$6:$Y$15))</f>
        <v>1</v>
      </c>
      <c r="C6" s="26">
        <f t="array" ref="C6">_xlfn.XLOOKUP($AC6,'Set Point Shedule'!$A$6:$A$15,_xlfn.XLOOKUP($C$3,'Set Point Shedule'!$B$5:$Y$5,'Set Point Shedule'!$B$6:$Y$15))</f>
        <v>1</v>
      </c>
      <c r="D6" s="26">
        <f t="array" ref="D6">_xlfn.XLOOKUP($AC6,'Set Point Shedule'!$A$6:$A$15,_xlfn.XLOOKUP($D$3,'Set Point Shedule'!$B$5:$Y$5,'Set Point Shedule'!$B$6:$Y$15))</f>
        <v>1</v>
      </c>
      <c r="E6" s="26">
        <f t="array" ref="E6">_xlfn.XLOOKUP($AC6,'Set Point Shedule'!$A$6:$A$15,_xlfn.XLOOKUP($E$3,'Set Point Shedule'!$B$5:$Y$5,'Set Point Shedule'!$B$6:$Y$15))</f>
        <v>1</v>
      </c>
      <c r="F6" s="26">
        <f t="array" ref="F6">_xlfn.XLOOKUP($AC6,'Set Point Shedule'!$A$6:$A$15,_xlfn.XLOOKUP($F$3,'Set Point Shedule'!$B$5:$Y$5,'Set Point Shedule'!$B$6:$Y$15))</f>
        <v>1</v>
      </c>
      <c r="G6" s="26">
        <f t="array" ref="G6">_xlfn.XLOOKUP($AC6,'Set Point Shedule'!$A$6:$A$15,_xlfn.XLOOKUP($G$3,'Set Point Shedule'!$B$5:$Y$5,'Set Point Shedule'!$B$6:$Y$15))</f>
        <v>1</v>
      </c>
      <c r="H6" s="26">
        <f t="array" ref="H6">_xlfn.XLOOKUP($AC6,'Set Point Shedule'!$A$6:$A$15,_xlfn.XLOOKUP($H$3,'Set Point Shedule'!$B$5:$Y$5,'Set Point Shedule'!$B$6:$Y$15))</f>
        <v>1</v>
      </c>
      <c r="I6" s="26">
        <f t="array" ref="I6">_xlfn.XLOOKUP($AC6,'Set Point Shedule'!$A$6:$A$15,_xlfn.XLOOKUP($I$3,'Set Point Shedule'!$B$5:$Y$5,'Set Point Shedule'!$B$6:$Y$15))</f>
        <v>1</v>
      </c>
      <c r="J6" s="26">
        <f t="array" ref="J6">_xlfn.XLOOKUP($AC6,'Set Point Shedule'!$A$6:$A$15,_xlfn.XLOOKUP($J$3,'Set Point Shedule'!$B$5:$Y$5,'Set Point Shedule'!$B$6:$Y$15))</f>
        <v>1</v>
      </c>
      <c r="K6" s="26">
        <f t="array" ref="K6">_xlfn.XLOOKUP($AC6,'Set Point Shedule'!$A$6:$A$15,_xlfn.XLOOKUP($K$3,'Set Point Shedule'!$B$5:$Y$5,'Set Point Shedule'!$B$6:$Y$15))</f>
        <v>1</v>
      </c>
      <c r="L6" s="26">
        <f t="array" ref="L6">_xlfn.XLOOKUP($AC6,'Set Point Shedule'!$A$6:$A$15,_xlfn.XLOOKUP($L$3,'Set Point Shedule'!$B$5:$Y$5,'Set Point Shedule'!$B$6:$Y$15))</f>
        <v>1</v>
      </c>
      <c r="M6" s="26">
        <f t="array" ref="M6">_xlfn.XLOOKUP($AC6,'Set Point Shedule'!$A$6:$A$15,_xlfn.XLOOKUP($M$3,'Set Point Shedule'!$B$5:$Y$5,'Set Point Shedule'!$B$6:$Y$15))</f>
        <v>1</v>
      </c>
      <c r="N6" s="26">
        <f t="array" ref="N6">_xlfn.XLOOKUP($AC6,'Set Point Shedule'!$A$6:$A$15,_xlfn.XLOOKUP($N$3,'Set Point Shedule'!$B$5:$Y$5,'Set Point Shedule'!$B$6:$Y$15))</f>
        <v>1</v>
      </c>
      <c r="O6" s="26">
        <f t="array" ref="O6">_xlfn.XLOOKUP($AC6,'Set Point Shedule'!$A$6:$A$15,_xlfn.XLOOKUP($O$3,'Set Point Shedule'!$B$5:$Y$5,'Set Point Shedule'!$B$6:$Y$15))</f>
        <v>1</v>
      </c>
      <c r="P6" s="26">
        <f t="array" ref="P6">_xlfn.XLOOKUP($AC6,'Set Point Shedule'!$A$6:$A$15,_xlfn.XLOOKUP($P$3,'Set Point Shedule'!$B$5:$Y$5,'Set Point Shedule'!$B$6:$Y$15))</f>
        <v>1</v>
      </c>
      <c r="Q6" s="26">
        <f t="array" ref="Q6">_xlfn.XLOOKUP($AC6,'Set Point Shedule'!$A$6:$A$15,_xlfn.XLOOKUP($Q$3,'Set Point Shedule'!$B$5:$Y$5,'Set Point Shedule'!$B$6:$Y$15))</f>
        <v>1</v>
      </c>
      <c r="R6" s="26">
        <f t="array" ref="R6">_xlfn.XLOOKUP($AC6,'Set Point Shedule'!$A$6:$A$15,_xlfn.XLOOKUP($R$3,'Set Point Shedule'!$B$5:$Y$5,'Set Point Shedule'!$B$6:$Y$15))</f>
        <v>1</v>
      </c>
      <c r="S6" s="26">
        <f t="array" ref="S6">_xlfn.XLOOKUP($AC6,'Set Point Shedule'!$A$6:$A$15,_xlfn.XLOOKUP($S$3,'Set Point Shedule'!$B$5:$Y$5,'Set Point Shedule'!$B$6:$Y$15))</f>
        <v>1</v>
      </c>
      <c r="T6" s="26">
        <f t="array" ref="T6">_xlfn.XLOOKUP($AC6,'Set Point Shedule'!$A$6:$A$15,_xlfn.XLOOKUP($T$3,'Set Point Shedule'!$B$5:$Y$5,'Set Point Shedule'!$B$6:$Y$15))</f>
        <v>1</v>
      </c>
      <c r="U6" s="26">
        <f t="array" ref="U6">_xlfn.XLOOKUP($AC6,'Set Point Shedule'!$A$6:$A$15,_xlfn.XLOOKUP($U$3,'Set Point Shedule'!$B$5:$Y$5,'Set Point Shedule'!$B$6:$Y$15))</f>
        <v>1</v>
      </c>
      <c r="V6" s="26">
        <f t="array" ref="V6">_xlfn.XLOOKUP($AC6,'Set Point Shedule'!$A$6:$A$15,_xlfn.XLOOKUP($V$3,'Set Point Shedule'!$B$5:$Y$5,'Set Point Shedule'!$B$6:$Y$15))</f>
        <v>1</v>
      </c>
      <c r="W6" s="26">
        <f t="array" ref="W6">_xlfn.XLOOKUP($AC6,'Set Point Shedule'!$A$6:$A$15,_xlfn.XLOOKUP($W$3,'Set Point Shedule'!$B$5:$Y$5,'Set Point Shedule'!$B$6:$Y$15))</f>
        <v>1</v>
      </c>
      <c r="X6" s="26">
        <f t="array" ref="X6">_xlfn.XLOOKUP($AC6,'Set Point Shedule'!$A$6:$A$15,_xlfn.XLOOKUP($X$3,'Set Point Shedule'!$B$5:$Y$5,'Set Point Shedule'!$B$6:$Y$15))</f>
        <v>1</v>
      </c>
      <c r="Y6" s="26">
        <f t="array" ref="Y6">_xlfn.XLOOKUP($AC6,'Set Point Shedule'!$A$6:$A$15,_xlfn.XLOOKUP($Y$3,'Set Point Shedule'!$B$5:$Y$5,'Set Point Shedule'!$B$6:$Y$15))</f>
        <v>1</v>
      </c>
      <c r="Z6" s="30">
        <f t="shared" si="0"/>
        <v>2</v>
      </c>
      <c r="AA6" s="30">
        <f t="shared" si="1"/>
        <v>7</v>
      </c>
      <c r="AB6" s="30" t="str">
        <f>_xlfn.XLOOKUP(Z6,'Set Point Shedule'!$A$34:$A$86,'Set Point Shedule'!$D$34:$D$86)</f>
        <v>Typical Week 02</v>
      </c>
      <c r="AC6" s="31" t="str">
        <f t="array" ref="AC6">_xlfn.XLOOKUP(AB6,'Set Point Shedule'!$A$20:$A$29,_xlfn.XLOOKUP(AA6,'Set Point Shedule'!B$19:N$19,'Set Point Shedule'!$B$20:$N$29))</f>
        <v>Setpoint Day 01</v>
      </c>
    </row>
    <row r="7" spans="1:29" x14ac:dyDescent="0.25">
      <c r="A7" s="2">
        <v>44200</v>
      </c>
      <c r="B7" s="26">
        <f t="array" ref="B7">_xlfn.XLOOKUP($AC7,'Set Point Shedule'!$A$6:$A$15,_xlfn.XLOOKUP($B$3,'Set Point Shedule'!$B$5:$Y$5,'Set Point Shedule'!$B$6:$Y$15))</f>
        <v>1</v>
      </c>
      <c r="C7" s="26">
        <f t="array" ref="C7">_xlfn.XLOOKUP($AC7,'Set Point Shedule'!$A$6:$A$15,_xlfn.XLOOKUP($C$3,'Set Point Shedule'!$B$5:$Y$5,'Set Point Shedule'!$B$6:$Y$15))</f>
        <v>1</v>
      </c>
      <c r="D7" s="26">
        <f t="array" ref="D7">_xlfn.XLOOKUP($AC7,'Set Point Shedule'!$A$6:$A$15,_xlfn.XLOOKUP($D$3,'Set Point Shedule'!$B$5:$Y$5,'Set Point Shedule'!$B$6:$Y$15))</f>
        <v>1</v>
      </c>
      <c r="E7" s="26">
        <f t="array" ref="E7">_xlfn.XLOOKUP($AC7,'Set Point Shedule'!$A$6:$A$15,_xlfn.XLOOKUP($E$3,'Set Point Shedule'!$B$5:$Y$5,'Set Point Shedule'!$B$6:$Y$15))</f>
        <v>1</v>
      </c>
      <c r="F7" s="26">
        <f t="array" ref="F7">_xlfn.XLOOKUP($AC7,'Set Point Shedule'!$A$6:$A$15,_xlfn.XLOOKUP($F$3,'Set Point Shedule'!$B$5:$Y$5,'Set Point Shedule'!$B$6:$Y$15))</f>
        <v>1</v>
      </c>
      <c r="G7" s="26">
        <f t="array" ref="G7">_xlfn.XLOOKUP($AC7,'Set Point Shedule'!$A$6:$A$15,_xlfn.XLOOKUP($G$3,'Set Point Shedule'!$B$5:$Y$5,'Set Point Shedule'!$B$6:$Y$15))</f>
        <v>1</v>
      </c>
      <c r="H7" s="26">
        <f t="array" ref="H7">_xlfn.XLOOKUP($AC7,'Set Point Shedule'!$A$6:$A$15,_xlfn.XLOOKUP($H$3,'Set Point Shedule'!$B$5:$Y$5,'Set Point Shedule'!$B$6:$Y$15))</f>
        <v>1</v>
      </c>
      <c r="I7" s="26">
        <f t="array" ref="I7">_xlfn.XLOOKUP($AC7,'Set Point Shedule'!$A$6:$A$15,_xlfn.XLOOKUP($I$3,'Set Point Shedule'!$B$5:$Y$5,'Set Point Shedule'!$B$6:$Y$15))</f>
        <v>1</v>
      </c>
      <c r="J7" s="26">
        <f t="array" ref="J7">_xlfn.XLOOKUP($AC7,'Set Point Shedule'!$A$6:$A$15,_xlfn.XLOOKUP($J$3,'Set Point Shedule'!$B$5:$Y$5,'Set Point Shedule'!$B$6:$Y$15))</f>
        <v>1</v>
      </c>
      <c r="K7" s="26">
        <f t="array" ref="K7">_xlfn.XLOOKUP($AC7,'Set Point Shedule'!$A$6:$A$15,_xlfn.XLOOKUP($K$3,'Set Point Shedule'!$B$5:$Y$5,'Set Point Shedule'!$B$6:$Y$15))</f>
        <v>1</v>
      </c>
      <c r="L7" s="26">
        <f t="array" ref="L7">_xlfn.XLOOKUP($AC7,'Set Point Shedule'!$A$6:$A$15,_xlfn.XLOOKUP($L$3,'Set Point Shedule'!$B$5:$Y$5,'Set Point Shedule'!$B$6:$Y$15))</f>
        <v>1</v>
      </c>
      <c r="M7" s="26">
        <f t="array" ref="M7">_xlfn.XLOOKUP($AC7,'Set Point Shedule'!$A$6:$A$15,_xlfn.XLOOKUP($M$3,'Set Point Shedule'!$B$5:$Y$5,'Set Point Shedule'!$B$6:$Y$15))</f>
        <v>1</v>
      </c>
      <c r="N7" s="26">
        <f t="array" ref="N7">_xlfn.XLOOKUP($AC7,'Set Point Shedule'!$A$6:$A$15,_xlfn.XLOOKUP($N$3,'Set Point Shedule'!$B$5:$Y$5,'Set Point Shedule'!$B$6:$Y$15))</f>
        <v>1</v>
      </c>
      <c r="O7" s="26">
        <f t="array" ref="O7">_xlfn.XLOOKUP($AC7,'Set Point Shedule'!$A$6:$A$15,_xlfn.XLOOKUP($O$3,'Set Point Shedule'!$B$5:$Y$5,'Set Point Shedule'!$B$6:$Y$15))</f>
        <v>1</v>
      </c>
      <c r="P7" s="26">
        <f t="array" ref="P7">_xlfn.XLOOKUP($AC7,'Set Point Shedule'!$A$6:$A$15,_xlfn.XLOOKUP($P$3,'Set Point Shedule'!$B$5:$Y$5,'Set Point Shedule'!$B$6:$Y$15))</f>
        <v>1</v>
      </c>
      <c r="Q7" s="26">
        <f t="array" ref="Q7">_xlfn.XLOOKUP($AC7,'Set Point Shedule'!$A$6:$A$15,_xlfn.XLOOKUP($Q$3,'Set Point Shedule'!$B$5:$Y$5,'Set Point Shedule'!$B$6:$Y$15))</f>
        <v>1</v>
      </c>
      <c r="R7" s="26">
        <f t="array" ref="R7">_xlfn.XLOOKUP($AC7,'Set Point Shedule'!$A$6:$A$15,_xlfn.XLOOKUP($R$3,'Set Point Shedule'!$B$5:$Y$5,'Set Point Shedule'!$B$6:$Y$15))</f>
        <v>1</v>
      </c>
      <c r="S7" s="26">
        <f t="array" ref="S7">_xlfn.XLOOKUP($AC7,'Set Point Shedule'!$A$6:$A$15,_xlfn.XLOOKUP($S$3,'Set Point Shedule'!$B$5:$Y$5,'Set Point Shedule'!$B$6:$Y$15))</f>
        <v>1</v>
      </c>
      <c r="T7" s="26">
        <f t="array" ref="T7">_xlfn.XLOOKUP($AC7,'Set Point Shedule'!$A$6:$A$15,_xlfn.XLOOKUP($T$3,'Set Point Shedule'!$B$5:$Y$5,'Set Point Shedule'!$B$6:$Y$15))</f>
        <v>1</v>
      </c>
      <c r="U7" s="26">
        <f t="array" ref="U7">_xlfn.XLOOKUP($AC7,'Set Point Shedule'!$A$6:$A$15,_xlfn.XLOOKUP($U$3,'Set Point Shedule'!$B$5:$Y$5,'Set Point Shedule'!$B$6:$Y$15))</f>
        <v>1</v>
      </c>
      <c r="V7" s="26">
        <f t="array" ref="V7">_xlfn.XLOOKUP($AC7,'Set Point Shedule'!$A$6:$A$15,_xlfn.XLOOKUP($V$3,'Set Point Shedule'!$B$5:$Y$5,'Set Point Shedule'!$B$6:$Y$15))</f>
        <v>1</v>
      </c>
      <c r="W7" s="26">
        <f t="array" ref="W7">_xlfn.XLOOKUP($AC7,'Set Point Shedule'!$A$6:$A$15,_xlfn.XLOOKUP($W$3,'Set Point Shedule'!$B$5:$Y$5,'Set Point Shedule'!$B$6:$Y$15))</f>
        <v>1</v>
      </c>
      <c r="X7" s="26">
        <f t="array" ref="X7">_xlfn.XLOOKUP($AC7,'Set Point Shedule'!$A$6:$A$15,_xlfn.XLOOKUP($X$3,'Set Point Shedule'!$B$5:$Y$5,'Set Point Shedule'!$B$6:$Y$15))</f>
        <v>1</v>
      </c>
      <c r="Y7" s="26">
        <f t="array" ref="Y7">_xlfn.XLOOKUP($AC7,'Set Point Shedule'!$A$6:$A$15,_xlfn.XLOOKUP($Y$3,'Set Point Shedule'!$B$5:$Y$5,'Set Point Shedule'!$B$6:$Y$15))</f>
        <v>1</v>
      </c>
      <c r="Z7" s="30">
        <f t="shared" si="0"/>
        <v>2</v>
      </c>
      <c r="AA7" s="30">
        <f t="shared" si="1"/>
        <v>1</v>
      </c>
      <c r="AB7" s="30" t="str">
        <f>_xlfn.XLOOKUP(Z7,'Set Point Shedule'!$A$34:$A$86,'Set Point Shedule'!$D$34:$D$86)</f>
        <v>Typical Week 02</v>
      </c>
      <c r="AC7" s="31" t="str">
        <f t="array" ref="AC7">_xlfn.XLOOKUP(AB7,'Set Point Shedule'!$A$20:$A$29,_xlfn.XLOOKUP(AA7,'Set Point Shedule'!B$19:N$19,'Set Point Shedule'!$B$20:$N$29))</f>
        <v>Setpoint Day 01</v>
      </c>
    </row>
    <row r="8" spans="1:29" x14ac:dyDescent="0.25">
      <c r="A8" s="2">
        <v>44201</v>
      </c>
      <c r="B8" s="26">
        <f t="array" ref="B8">_xlfn.XLOOKUP($AC8,'Set Point Shedule'!$A$6:$A$15,_xlfn.XLOOKUP($B$3,'Set Point Shedule'!$B$5:$Y$5,'Set Point Shedule'!$B$6:$Y$15))</f>
        <v>1</v>
      </c>
      <c r="C8" s="26">
        <f t="array" ref="C8">_xlfn.XLOOKUP($AC8,'Set Point Shedule'!$A$6:$A$15,_xlfn.XLOOKUP($C$3,'Set Point Shedule'!$B$5:$Y$5,'Set Point Shedule'!$B$6:$Y$15))</f>
        <v>1</v>
      </c>
      <c r="D8" s="26">
        <f t="array" ref="D8">_xlfn.XLOOKUP($AC8,'Set Point Shedule'!$A$6:$A$15,_xlfn.XLOOKUP($D$3,'Set Point Shedule'!$B$5:$Y$5,'Set Point Shedule'!$B$6:$Y$15))</f>
        <v>1</v>
      </c>
      <c r="E8" s="26">
        <f t="array" ref="E8">_xlfn.XLOOKUP($AC8,'Set Point Shedule'!$A$6:$A$15,_xlfn.XLOOKUP($E$3,'Set Point Shedule'!$B$5:$Y$5,'Set Point Shedule'!$B$6:$Y$15))</f>
        <v>1</v>
      </c>
      <c r="F8" s="26">
        <f t="array" ref="F8">_xlfn.XLOOKUP($AC8,'Set Point Shedule'!$A$6:$A$15,_xlfn.XLOOKUP($F$3,'Set Point Shedule'!$B$5:$Y$5,'Set Point Shedule'!$B$6:$Y$15))</f>
        <v>1</v>
      </c>
      <c r="G8" s="26">
        <f t="array" ref="G8">_xlfn.XLOOKUP($AC8,'Set Point Shedule'!$A$6:$A$15,_xlfn.XLOOKUP($G$3,'Set Point Shedule'!$B$5:$Y$5,'Set Point Shedule'!$B$6:$Y$15))</f>
        <v>1</v>
      </c>
      <c r="H8" s="26">
        <f t="array" ref="H8">_xlfn.XLOOKUP($AC8,'Set Point Shedule'!$A$6:$A$15,_xlfn.XLOOKUP($H$3,'Set Point Shedule'!$B$5:$Y$5,'Set Point Shedule'!$B$6:$Y$15))</f>
        <v>1</v>
      </c>
      <c r="I8" s="26">
        <f t="array" ref="I8">_xlfn.XLOOKUP($AC8,'Set Point Shedule'!$A$6:$A$15,_xlfn.XLOOKUP($I$3,'Set Point Shedule'!$B$5:$Y$5,'Set Point Shedule'!$B$6:$Y$15))</f>
        <v>1</v>
      </c>
      <c r="J8" s="26">
        <f t="array" ref="J8">_xlfn.XLOOKUP($AC8,'Set Point Shedule'!$A$6:$A$15,_xlfn.XLOOKUP($J$3,'Set Point Shedule'!$B$5:$Y$5,'Set Point Shedule'!$B$6:$Y$15))</f>
        <v>1</v>
      </c>
      <c r="K8" s="26">
        <f t="array" ref="K8">_xlfn.XLOOKUP($AC8,'Set Point Shedule'!$A$6:$A$15,_xlfn.XLOOKUP($K$3,'Set Point Shedule'!$B$5:$Y$5,'Set Point Shedule'!$B$6:$Y$15))</f>
        <v>1</v>
      </c>
      <c r="L8" s="26">
        <f t="array" ref="L8">_xlfn.XLOOKUP($AC8,'Set Point Shedule'!$A$6:$A$15,_xlfn.XLOOKUP($L$3,'Set Point Shedule'!$B$5:$Y$5,'Set Point Shedule'!$B$6:$Y$15))</f>
        <v>1</v>
      </c>
      <c r="M8" s="26">
        <f t="array" ref="M8">_xlfn.XLOOKUP($AC8,'Set Point Shedule'!$A$6:$A$15,_xlfn.XLOOKUP($M$3,'Set Point Shedule'!$B$5:$Y$5,'Set Point Shedule'!$B$6:$Y$15))</f>
        <v>1</v>
      </c>
      <c r="N8" s="26">
        <f t="array" ref="N8">_xlfn.XLOOKUP($AC8,'Set Point Shedule'!$A$6:$A$15,_xlfn.XLOOKUP($N$3,'Set Point Shedule'!$B$5:$Y$5,'Set Point Shedule'!$B$6:$Y$15))</f>
        <v>1</v>
      </c>
      <c r="O8" s="26">
        <f t="array" ref="O8">_xlfn.XLOOKUP($AC8,'Set Point Shedule'!$A$6:$A$15,_xlfn.XLOOKUP($O$3,'Set Point Shedule'!$B$5:$Y$5,'Set Point Shedule'!$B$6:$Y$15))</f>
        <v>1</v>
      </c>
      <c r="P8" s="26">
        <f t="array" ref="P8">_xlfn.XLOOKUP($AC8,'Set Point Shedule'!$A$6:$A$15,_xlfn.XLOOKUP($P$3,'Set Point Shedule'!$B$5:$Y$5,'Set Point Shedule'!$B$6:$Y$15))</f>
        <v>1</v>
      </c>
      <c r="Q8" s="26">
        <f t="array" ref="Q8">_xlfn.XLOOKUP($AC8,'Set Point Shedule'!$A$6:$A$15,_xlfn.XLOOKUP($Q$3,'Set Point Shedule'!$B$5:$Y$5,'Set Point Shedule'!$B$6:$Y$15))</f>
        <v>1</v>
      </c>
      <c r="R8" s="26">
        <f t="array" ref="R8">_xlfn.XLOOKUP($AC8,'Set Point Shedule'!$A$6:$A$15,_xlfn.XLOOKUP($R$3,'Set Point Shedule'!$B$5:$Y$5,'Set Point Shedule'!$B$6:$Y$15))</f>
        <v>1</v>
      </c>
      <c r="S8" s="26">
        <f t="array" ref="S8">_xlfn.XLOOKUP($AC8,'Set Point Shedule'!$A$6:$A$15,_xlfn.XLOOKUP($S$3,'Set Point Shedule'!$B$5:$Y$5,'Set Point Shedule'!$B$6:$Y$15))</f>
        <v>1</v>
      </c>
      <c r="T8" s="26">
        <f t="array" ref="T8">_xlfn.XLOOKUP($AC8,'Set Point Shedule'!$A$6:$A$15,_xlfn.XLOOKUP($T$3,'Set Point Shedule'!$B$5:$Y$5,'Set Point Shedule'!$B$6:$Y$15))</f>
        <v>1</v>
      </c>
      <c r="U8" s="26">
        <f t="array" ref="U8">_xlfn.XLOOKUP($AC8,'Set Point Shedule'!$A$6:$A$15,_xlfn.XLOOKUP($U$3,'Set Point Shedule'!$B$5:$Y$5,'Set Point Shedule'!$B$6:$Y$15))</f>
        <v>1</v>
      </c>
      <c r="V8" s="26">
        <f t="array" ref="V8">_xlfn.XLOOKUP($AC8,'Set Point Shedule'!$A$6:$A$15,_xlfn.XLOOKUP($V$3,'Set Point Shedule'!$B$5:$Y$5,'Set Point Shedule'!$B$6:$Y$15))</f>
        <v>1</v>
      </c>
      <c r="W8" s="26">
        <f t="array" ref="W8">_xlfn.XLOOKUP($AC8,'Set Point Shedule'!$A$6:$A$15,_xlfn.XLOOKUP($W$3,'Set Point Shedule'!$B$5:$Y$5,'Set Point Shedule'!$B$6:$Y$15))</f>
        <v>1</v>
      </c>
      <c r="X8" s="26">
        <f t="array" ref="X8">_xlfn.XLOOKUP($AC8,'Set Point Shedule'!$A$6:$A$15,_xlfn.XLOOKUP($X$3,'Set Point Shedule'!$B$5:$Y$5,'Set Point Shedule'!$B$6:$Y$15))</f>
        <v>1</v>
      </c>
      <c r="Y8" s="26">
        <f t="array" ref="Y8">_xlfn.XLOOKUP($AC8,'Set Point Shedule'!$A$6:$A$15,_xlfn.XLOOKUP($Y$3,'Set Point Shedule'!$B$5:$Y$5,'Set Point Shedule'!$B$6:$Y$15))</f>
        <v>1</v>
      </c>
      <c r="Z8" s="30">
        <f t="shared" si="0"/>
        <v>2</v>
      </c>
      <c r="AA8" s="30">
        <f t="shared" si="1"/>
        <v>2</v>
      </c>
      <c r="AB8" s="30" t="str">
        <f>_xlfn.XLOOKUP(Z8,'Set Point Shedule'!$A$34:$A$86,'Set Point Shedule'!$D$34:$D$86)</f>
        <v>Typical Week 02</v>
      </c>
      <c r="AC8" s="31" t="str">
        <f t="array" ref="AC8">_xlfn.XLOOKUP(AB8,'Set Point Shedule'!$A$20:$A$29,_xlfn.XLOOKUP(AA8,'Set Point Shedule'!B$19:N$19,'Set Point Shedule'!$B$20:$N$29))</f>
        <v>Setpoint Day 01</v>
      </c>
    </row>
    <row r="9" spans="1:29" x14ac:dyDescent="0.25">
      <c r="A9" s="2">
        <v>44202</v>
      </c>
      <c r="B9" s="26">
        <f t="array" ref="B9">_xlfn.XLOOKUP($AC9,'Set Point Shedule'!$A$6:$A$15,_xlfn.XLOOKUP($B$3,'Set Point Shedule'!$B$5:$Y$5,'Set Point Shedule'!$B$6:$Y$15))</f>
        <v>1</v>
      </c>
      <c r="C9" s="26">
        <f t="array" ref="C9">_xlfn.XLOOKUP($AC9,'Set Point Shedule'!$A$6:$A$15,_xlfn.XLOOKUP($C$3,'Set Point Shedule'!$B$5:$Y$5,'Set Point Shedule'!$B$6:$Y$15))</f>
        <v>1</v>
      </c>
      <c r="D9" s="26">
        <f t="array" ref="D9">_xlfn.XLOOKUP($AC9,'Set Point Shedule'!$A$6:$A$15,_xlfn.XLOOKUP($D$3,'Set Point Shedule'!$B$5:$Y$5,'Set Point Shedule'!$B$6:$Y$15))</f>
        <v>1</v>
      </c>
      <c r="E9" s="26">
        <f t="array" ref="E9">_xlfn.XLOOKUP($AC9,'Set Point Shedule'!$A$6:$A$15,_xlfn.XLOOKUP($E$3,'Set Point Shedule'!$B$5:$Y$5,'Set Point Shedule'!$B$6:$Y$15))</f>
        <v>1</v>
      </c>
      <c r="F9" s="26">
        <f t="array" ref="F9">_xlfn.XLOOKUP($AC9,'Set Point Shedule'!$A$6:$A$15,_xlfn.XLOOKUP($F$3,'Set Point Shedule'!$B$5:$Y$5,'Set Point Shedule'!$B$6:$Y$15))</f>
        <v>1</v>
      </c>
      <c r="G9" s="26">
        <f t="array" ref="G9">_xlfn.XLOOKUP($AC9,'Set Point Shedule'!$A$6:$A$15,_xlfn.XLOOKUP($G$3,'Set Point Shedule'!$B$5:$Y$5,'Set Point Shedule'!$B$6:$Y$15))</f>
        <v>1</v>
      </c>
      <c r="H9" s="26">
        <f t="array" ref="H9">_xlfn.XLOOKUP($AC9,'Set Point Shedule'!$A$6:$A$15,_xlfn.XLOOKUP($H$3,'Set Point Shedule'!$B$5:$Y$5,'Set Point Shedule'!$B$6:$Y$15))</f>
        <v>1</v>
      </c>
      <c r="I9" s="26">
        <f t="array" ref="I9">_xlfn.XLOOKUP($AC9,'Set Point Shedule'!$A$6:$A$15,_xlfn.XLOOKUP($I$3,'Set Point Shedule'!$B$5:$Y$5,'Set Point Shedule'!$B$6:$Y$15))</f>
        <v>1</v>
      </c>
      <c r="J9" s="26">
        <f t="array" ref="J9">_xlfn.XLOOKUP($AC9,'Set Point Shedule'!$A$6:$A$15,_xlfn.XLOOKUP($J$3,'Set Point Shedule'!$B$5:$Y$5,'Set Point Shedule'!$B$6:$Y$15))</f>
        <v>1</v>
      </c>
      <c r="K9" s="26">
        <f t="array" ref="K9">_xlfn.XLOOKUP($AC9,'Set Point Shedule'!$A$6:$A$15,_xlfn.XLOOKUP($K$3,'Set Point Shedule'!$B$5:$Y$5,'Set Point Shedule'!$B$6:$Y$15))</f>
        <v>1</v>
      </c>
      <c r="L9" s="26">
        <f t="array" ref="L9">_xlfn.XLOOKUP($AC9,'Set Point Shedule'!$A$6:$A$15,_xlfn.XLOOKUP($L$3,'Set Point Shedule'!$B$5:$Y$5,'Set Point Shedule'!$B$6:$Y$15))</f>
        <v>1</v>
      </c>
      <c r="M9" s="26">
        <f t="array" ref="M9">_xlfn.XLOOKUP($AC9,'Set Point Shedule'!$A$6:$A$15,_xlfn.XLOOKUP($M$3,'Set Point Shedule'!$B$5:$Y$5,'Set Point Shedule'!$B$6:$Y$15))</f>
        <v>1</v>
      </c>
      <c r="N9" s="26">
        <f t="array" ref="N9">_xlfn.XLOOKUP($AC9,'Set Point Shedule'!$A$6:$A$15,_xlfn.XLOOKUP($N$3,'Set Point Shedule'!$B$5:$Y$5,'Set Point Shedule'!$B$6:$Y$15))</f>
        <v>1</v>
      </c>
      <c r="O9" s="26">
        <f t="array" ref="O9">_xlfn.XLOOKUP($AC9,'Set Point Shedule'!$A$6:$A$15,_xlfn.XLOOKUP($O$3,'Set Point Shedule'!$B$5:$Y$5,'Set Point Shedule'!$B$6:$Y$15))</f>
        <v>1</v>
      </c>
      <c r="P9" s="26">
        <f t="array" ref="P9">_xlfn.XLOOKUP($AC9,'Set Point Shedule'!$A$6:$A$15,_xlfn.XLOOKUP($P$3,'Set Point Shedule'!$B$5:$Y$5,'Set Point Shedule'!$B$6:$Y$15))</f>
        <v>1</v>
      </c>
      <c r="Q9" s="26">
        <f t="array" ref="Q9">_xlfn.XLOOKUP($AC9,'Set Point Shedule'!$A$6:$A$15,_xlfn.XLOOKUP($Q$3,'Set Point Shedule'!$B$5:$Y$5,'Set Point Shedule'!$B$6:$Y$15))</f>
        <v>1</v>
      </c>
      <c r="R9" s="26">
        <f t="array" ref="R9">_xlfn.XLOOKUP($AC9,'Set Point Shedule'!$A$6:$A$15,_xlfn.XLOOKUP($R$3,'Set Point Shedule'!$B$5:$Y$5,'Set Point Shedule'!$B$6:$Y$15))</f>
        <v>1</v>
      </c>
      <c r="S9" s="26">
        <f t="array" ref="S9">_xlfn.XLOOKUP($AC9,'Set Point Shedule'!$A$6:$A$15,_xlfn.XLOOKUP($S$3,'Set Point Shedule'!$B$5:$Y$5,'Set Point Shedule'!$B$6:$Y$15))</f>
        <v>1</v>
      </c>
      <c r="T9" s="26">
        <f t="array" ref="T9">_xlfn.XLOOKUP($AC9,'Set Point Shedule'!$A$6:$A$15,_xlfn.XLOOKUP($T$3,'Set Point Shedule'!$B$5:$Y$5,'Set Point Shedule'!$B$6:$Y$15))</f>
        <v>1</v>
      </c>
      <c r="U9" s="26">
        <f t="array" ref="U9">_xlfn.XLOOKUP($AC9,'Set Point Shedule'!$A$6:$A$15,_xlfn.XLOOKUP($U$3,'Set Point Shedule'!$B$5:$Y$5,'Set Point Shedule'!$B$6:$Y$15))</f>
        <v>1</v>
      </c>
      <c r="V9" s="26">
        <f t="array" ref="V9">_xlfn.XLOOKUP($AC9,'Set Point Shedule'!$A$6:$A$15,_xlfn.XLOOKUP($V$3,'Set Point Shedule'!$B$5:$Y$5,'Set Point Shedule'!$B$6:$Y$15))</f>
        <v>1</v>
      </c>
      <c r="W9" s="26">
        <f t="array" ref="W9">_xlfn.XLOOKUP($AC9,'Set Point Shedule'!$A$6:$A$15,_xlfn.XLOOKUP($W$3,'Set Point Shedule'!$B$5:$Y$5,'Set Point Shedule'!$B$6:$Y$15))</f>
        <v>1</v>
      </c>
      <c r="X9" s="26">
        <f t="array" ref="X9">_xlfn.XLOOKUP($AC9,'Set Point Shedule'!$A$6:$A$15,_xlfn.XLOOKUP($X$3,'Set Point Shedule'!$B$5:$Y$5,'Set Point Shedule'!$B$6:$Y$15))</f>
        <v>1</v>
      </c>
      <c r="Y9" s="26">
        <f t="array" ref="Y9">_xlfn.XLOOKUP($AC9,'Set Point Shedule'!$A$6:$A$15,_xlfn.XLOOKUP($Y$3,'Set Point Shedule'!$B$5:$Y$5,'Set Point Shedule'!$B$6:$Y$15))</f>
        <v>1</v>
      </c>
      <c r="Z9" s="30">
        <f t="shared" si="0"/>
        <v>2</v>
      </c>
      <c r="AA9" s="30">
        <f t="shared" si="1"/>
        <v>3</v>
      </c>
      <c r="AB9" s="30" t="str">
        <f>_xlfn.XLOOKUP(Z9,'Set Point Shedule'!$A$34:$A$86,'Set Point Shedule'!$D$34:$D$86)</f>
        <v>Typical Week 02</v>
      </c>
      <c r="AC9" s="31" t="str">
        <f t="array" ref="AC9">_xlfn.XLOOKUP(AB9,'Set Point Shedule'!$A$20:$A$29,_xlfn.XLOOKUP(AA9,'Set Point Shedule'!B$19:N$19,'Set Point Shedule'!$B$20:$N$29))</f>
        <v>Setpoint Day 01</v>
      </c>
    </row>
    <row r="10" spans="1:29" x14ac:dyDescent="0.25">
      <c r="A10" s="2">
        <v>44203</v>
      </c>
      <c r="B10" s="26">
        <f t="array" ref="B10">_xlfn.XLOOKUP($AC10,'Set Point Shedule'!$A$6:$A$15,_xlfn.XLOOKUP($B$3,'Set Point Shedule'!$B$5:$Y$5,'Set Point Shedule'!$B$6:$Y$15))</f>
        <v>1</v>
      </c>
      <c r="C10" s="26">
        <f t="array" ref="C10">_xlfn.XLOOKUP($AC10,'Set Point Shedule'!$A$6:$A$15,_xlfn.XLOOKUP($C$3,'Set Point Shedule'!$B$5:$Y$5,'Set Point Shedule'!$B$6:$Y$15))</f>
        <v>1</v>
      </c>
      <c r="D10" s="26">
        <f t="array" ref="D10">_xlfn.XLOOKUP($AC10,'Set Point Shedule'!$A$6:$A$15,_xlfn.XLOOKUP($D$3,'Set Point Shedule'!$B$5:$Y$5,'Set Point Shedule'!$B$6:$Y$15))</f>
        <v>1</v>
      </c>
      <c r="E10" s="26">
        <f t="array" ref="E10">_xlfn.XLOOKUP($AC10,'Set Point Shedule'!$A$6:$A$15,_xlfn.XLOOKUP($E$3,'Set Point Shedule'!$B$5:$Y$5,'Set Point Shedule'!$B$6:$Y$15))</f>
        <v>1</v>
      </c>
      <c r="F10" s="26">
        <f t="array" ref="F10">_xlfn.XLOOKUP($AC10,'Set Point Shedule'!$A$6:$A$15,_xlfn.XLOOKUP($F$3,'Set Point Shedule'!$B$5:$Y$5,'Set Point Shedule'!$B$6:$Y$15))</f>
        <v>1</v>
      </c>
      <c r="G10" s="26">
        <f t="array" ref="G10">_xlfn.XLOOKUP($AC10,'Set Point Shedule'!$A$6:$A$15,_xlfn.XLOOKUP($G$3,'Set Point Shedule'!$B$5:$Y$5,'Set Point Shedule'!$B$6:$Y$15))</f>
        <v>1</v>
      </c>
      <c r="H10" s="26">
        <f t="array" ref="H10">_xlfn.XLOOKUP($AC10,'Set Point Shedule'!$A$6:$A$15,_xlfn.XLOOKUP($H$3,'Set Point Shedule'!$B$5:$Y$5,'Set Point Shedule'!$B$6:$Y$15))</f>
        <v>1</v>
      </c>
      <c r="I10" s="26">
        <f t="array" ref="I10">_xlfn.XLOOKUP($AC10,'Set Point Shedule'!$A$6:$A$15,_xlfn.XLOOKUP($I$3,'Set Point Shedule'!$B$5:$Y$5,'Set Point Shedule'!$B$6:$Y$15))</f>
        <v>1</v>
      </c>
      <c r="J10" s="26">
        <f t="array" ref="J10">_xlfn.XLOOKUP($AC10,'Set Point Shedule'!$A$6:$A$15,_xlfn.XLOOKUP($J$3,'Set Point Shedule'!$B$5:$Y$5,'Set Point Shedule'!$B$6:$Y$15))</f>
        <v>1</v>
      </c>
      <c r="K10" s="26">
        <f t="array" ref="K10">_xlfn.XLOOKUP($AC10,'Set Point Shedule'!$A$6:$A$15,_xlfn.XLOOKUP($K$3,'Set Point Shedule'!$B$5:$Y$5,'Set Point Shedule'!$B$6:$Y$15))</f>
        <v>1</v>
      </c>
      <c r="L10" s="26">
        <f t="array" ref="L10">_xlfn.XLOOKUP($AC10,'Set Point Shedule'!$A$6:$A$15,_xlfn.XLOOKUP($L$3,'Set Point Shedule'!$B$5:$Y$5,'Set Point Shedule'!$B$6:$Y$15))</f>
        <v>1</v>
      </c>
      <c r="M10" s="26">
        <f t="array" ref="M10">_xlfn.XLOOKUP($AC10,'Set Point Shedule'!$A$6:$A$15,_xlfn.XLOOKUP($M$3,'Set Point Shedule'!$B$5:$Y$5,'Set Point Shedule'!$B$6:$Y$15))</f>
        <v>1</v>
      </c>
      <c r="N10" s="26">
        <f t="array" ref="N10">_xlfn.XLOOKUP($AC10,'Set Point Shedule'!$A$6:$A$15,_xlfn.XLOOKUP($N$3,'Set Point Shedule'!$B$5:$Y$5,'Set Point Shedule'!$B$6:$Y$15))</f>
        <v>1</v>
      </c>
      <c r="O10" s="26">
        <f t="array" ref="O10">_xlfn.XLOOKUP($AC10,'Set Point Shedule'!$A$6:$A$15,_xlfn.XLOOKUP($O$3,'Set Point Shedule'!$B$5:$Y$5,'Set Point Shedule'!$B$6:$Y$15))</f>
        <v>1</v>
      </c>
      <c r="P10" s="26">
        <f t="array" ref="P10">_xlfn.XLOOKUP($AC10,'Set Point Shedule'!$A$6:$A$15,_xlfn.XLOOKUP($P$3,'Set Point Shedule'!$B$5:$Y$5,'Set Point Shedule'!$B$6:$Y$15))</f>
        <v>1</v>
      </c>
      <c r="Q10" s="26">
        <f t="array" ref="Q10">_xlfn.XLOOKUP($AC10,'Set Point Shedule'!$A$6:$A$15,_xlfn.XLOOKUP($Q$3,'Set Point Shedule'!$B$5:$Y$5,'Set Point Shedule'!$B$6:$Y$15))</f>
        <v>1</v>
      </c>
      <c r="R10" s="26">
        <f t="array" ref="R10">_xlfn.XLOOKUP($AC10,'Set Point Shedule'!$A$6:$A$15,_xlfn.XLOOKUP($R$3,'Set Point Shedule'!$B$5:$Y$5,'Set Point Shedule'!$B$6:$Y$15))</f>
        <v>1</v>
      </c>
      <c r="S10" s="26">
        <f t="array" ref="S10">_xlfn.XLOOKUP($AC10,'Set Point Shedule'!$A$6:$A$15,_xlfn.XLOOKUP($S$3,'Set Point Shedule'!$B$5:$Y$5,'Set Point Shedule'!$B$6:$Y$15))</f>
        <v>1</v>
      </c>
      <c r="T10" s="26">
        <f t="array" ref="T10">_xlfn.XLOOKUP($AC10,'Set Point Shedule'!$A$6:$A$15,_xlfn.XLOOKUP($T$3,'Set Point Shedule'!$B$5:$Y$5,'Set Point Shedule'!$B$6:$Y$15))</f>
        <v>1</v>
      </c>
      <c r="U10" s="26">
        <f t="array" ref="U10">_xlfn.XLOOKUP($AC10,'Set Point Shedule'!$A$6:$A$15,_xlfn.XLOOKUP($U$3,'Set Point Shedule'!$B$5:$Y$5,'Set Point Shedule'!$B$6:$Y$15))</f>
        <v>1</v>
      </c>
      <c r="V10" s="26">
        <f t="array" ref="V10">_xlfn.XLOOKUP($AC10,'Set Point Shedule'!$A$6:$A$15,_xlfn.XLOOKUP($V$3,'Set Point Shedule'!$B$5:$Y$5,'Set Point Shedule'!$B$6:$Y$15))</f>
        <v>1</v>
      </c>
      <c r="W10" s="26">
        <f t="array" ref="W10">_xlfn.XLOOKUP($AC10,'Set Point Shedule'!$A$6:$A$15,_xlfn.XLOOKUP($W$3,'Set Point Shedule'!$B$5:$Y$5,'Set Point Shedule'!$B$6:$Y$15))</f>
        <v>1</v>
      </c>
      <c r="X10" s="26">
        <f t="array" ref="X10">_xlfn.XLOOKUP($AC10,'Set Point Shedule'!$A$6:$A$15,_xlfn.XLOOKUP($X$3,'Set Point Shedule'!$B$5:$Y$5,'Set Point Shedule'!$B$6:$Y$15))</f>
        <v>1</v>
      </c>
      <c r="Y10" s="26">
        <f t="array" ref="Y10">_xlfn.XLOOKUP($AC10,'Set Point Shedule'!$A$6:$A$15,_xlfn.XLOOKUP($Y$3,'Set Point Shedule'!$B$5:$Y$5,'Set Point Shedule'!$B$6:$Y$15))</f>
        <v>1</v>
      </c>
      <c r="Z10" s="30">
        <f t="shared" si="0"/>
        <v>2</v>
      </c>
      <c r="AA10" s="30">
        <f t="shared" si="1"/>
        <v>4</v>
      </c>
      <c r="AB10" s="30" t="str">
        <f>_xlfn.XLOOKUP(Z10,'Set Point Shedule'!$A$34:$A$86,'Set Point Shedule'!$D$34:$D$86)</f>
        <v>Typical Week 02</v>
      </c>
      <c r="AC10" s="31" t="str">
        <f t="array" ref="AC10">_xlfn.XLOOKUP(AB10,'Set Point Shedule'!$A$20:$A$29,_xlfn.XLOOKUP(AA10,'Set Point Shedule'!B$19:N$19,'Set Point Shedule'!$B$20:$N$29))</f>
        <v>Setpoint Day 01</v>
      </c>
    </row>
    <row r="11" spans="1:29" x14ac:dyDescent="0.25">
      <c r="A11" s="2">
        <v>44204</v>
      </c>
      <c r="B11" s="26">
        <f t="array" ref="B11">_xlfn.XLOOKUP($AC11,'Set Point Shedule'!$A$6:$A$15,_xlfn.XLOOKUP($B$3,'Set Point Shedule'!$B$5:$Y$5,'Set Point Shedule'!$B$6:$Y$15))</f>
        <v>1</v>
      </c>
      <c r="C11" s="26">
        <f t="array" ref="C11">_xlfn.XLOOKUP($AC11,'Set Point Shedule'!$A$6:$A$15,_xlfn.XLOOKUP($C$3,'Set Point Shedule'!$B$5:$Y$5,'Set Point Shedule'!$B$6:$Y$15))</f>
        <v>1</v>
      </c>
      <c r="D11" s="26">
        <f t="array" ref="D11">_xlfn.XLOOKUP($AC11,'Set Point Shedule'!$A$6:$A$15,_xlfn.XLOOKUP($D$3,'Set Point Shedule'!$B$5:$Y$5,'Set Point Shedule'!$B$6:$Y$15))</f>
        <v>1</v>
      </c>
      <c r="E11" s="26">
        <f t="array" ref="E11">_xlfn.XLOOKUP($AC11,'Set Point Shedule'!$A$6:$A$15,_xlfn.XLOOKUP($E$3,'Set Point Shedule'!$B$5:$Y$5,'Set Point Shedule'!$B$6:$Y$15))</f>
        <v>1</v>
      </c>
      <c r="F11" s="26">
        <f t="array" ref="F11">_xlfn.XLOOKUP($AC11,'Set Point Shedule'!$A$6:$A$15,_xlfn.XLOOKUP($F$3,'Set Point Shedule'!$B$5:$Y$5,'Set Point Shedule'!$B$6:$Y$15))</f>
        <v>1</v>
      </c>
      <c r="G11" s="26">
        <f t="array" ref="G11">_xlfn.XLOOKUP($AC11,'Set Point Shedule'!$A$6:$A$15,_xlfn.XLOOKUP($G$3,'Set Point Shedule'!$B$5:$Y$5,'Set Point Shedule'!$B$6:$Y$15))</f>
        <v>1</v>
      </c>
      <c r="H11" s="26">
        <f t="array" ref="H11">_xlfn.XLOOKUP($AC11,'Set Point Shedule'!$A$6:$A$15,_xlfn.XLOOKUP($H$3,'Set Point Shedule'!$B$5:$Y$5,'Set Point Shedule'!$B$6:$Y$15))</f>
        <v>1</v>
      </c>
      <c r="I11" s="26">
        <f t="array" ref="I11">_xlfn.XLOOKUP($AC11,'Set Point Shedule'!$A$6:$A$15,_xlfn.XLOOKUP($I$3,'Set Point Shedule'!$B$5:$Y$5,'Set Point Shedule'!$B$6:$Y$15))</f>
        <v>1</v>
      </c>
      <c r="J11" s="26">
        <f t="array" ref="J11">_xlfn.XLOOKUP($AC11,'Set Point Shedule'!$A$6:$A$15,_xlfn.XLOOKUP($J$3,'Set Point Shedule'!$B$5:$Y$5,'Set Point Shedule'!$B$6:$Y$15))</f>
        <v>1</v>
      </c>
      <c r="K11" s="26">
        <f t="array" ref="K11">_xlfn.XLOOKUP($AC11,'Set Point Shedule'!$A$6:$A$15,_xlfn.XLOOKUP($K$3,'Set Point Shedule'!$B$5:$Y$5,'Set Point Shedule'!$B$6:$Y$15))</f>
        <v>1</v>
      </c>
      <c r="L11" s="26">
        <f t="array" ref="L11">_xlfn.XLOOKUP($AC11,'Set Point Shedule'!$A$6:$A$15,_xlfn.XLOOKUP($L$3,'Set Point Shedule'!$B$5:$Y$5,'Set Point Shedule'!$B$6:$Y$15))</f>
        <v>1</v>
      </c>
      <c r="M11" s="26">
        <f t="array" ref="M11">_xlfn.XLOOKUP($AC11,'Set Point Shedule'!$A$6:$A$15,_xlfn.XLOOKUP($M$3,'Set Point Shedule'!$B$5:$Y$5,'Set Point Shedule'!$B$6:$Y$15))</f>
        <v>1</v>
      </c>
      <c r="N11" s="26">
        <f t="array" ref="N11">_xlfn.XLOOKUP($AC11,'Set Point Shedule'!$A$6:$A$15,_xlfn.XLOOKUP($N$3,'Set Point Shedule'!$B$5:$Y$5,'Set Point Shedule'!$B$6:$Y$15))</f>
        <v>1</v>
      </c>
      <c r="O11" s="26">
        <f t="array" ref="O11">_xlfn.XLOOKUP($AC11,'Set Point Shedule'!$A$6:$A$15,_xlfn.XLOOKUP($O$3,'Set Point Shedule'!$B$5:$Y$5,'Set Point Shedule'!$B$6:$Y$15))</f>
        <v>1</v>
      </c>
      <c r="P11" s="26">
        <f t="array" ref="P11">_xlfn.XLOOKUP($AC11,'Set Point Shedule'!$A$6:$A$15,_xlfn.XLOOKUP($P$3,'Set Point Shedule'!$B$5:$Y$5,'Set Point Shedule'!$B$6:$Y$15))</f>
        <v>1</v>
      </c>
      <c r="Q11" s="26">
        <f t="array" ref="Q11">_xlfn.XLOOKUP($AC11,'Set Point Shedule'!$A$6:$A$15,_xlfn.XLOOKUP($Q$3,'Set Point Shedule'!$B$5:$Y$5,'Set Point Shedule'!$B$6:$Y$15))</f>
        <v>1</v>
      </c>
      <c r="R11" s="26">
        <f t="array" ref="R11">_xlfn.XLOOKUP($AC11,'Set Point Shedule'!$A$6:$A$15,_xlfn.XLOOKUP($R$3,'Set Point Shedule'!$B$5:$Y$5,'Set Point Shedule'!$B$6:$Y$15))</f>
        <v>1</v>
      </c>
      <c r="S11" s="26">
        <f t="array" ref="S11">_xlfn.XLOOKUP($AC11,'Set Point Shedule'!$A$6:$A$15,_xlfn.XLOOKUP($S$3,'Set Point Shedule'!$B$5:$Y$5,'Set Point Shedule'!$B$6:$Y$15))</f>
        <v>1</v>
      </c>
      <c r="T11" s="26">
        <f t="array" ref="T11">_xlfn.XLOOKUP($AC11,'Set Point Shedule'!$A$6:$A$15,_xlfn.XLOOKUP($T$3,'Set Point Shedule'!$B$5:$Y$5,'Set Point Shedule'!$B$6:$Y$15))</f>
        <v>1</v>
      </c>
      <c r="U11" s="26">
        <f t="array" ref="U11">_xlfn.XLOOKUP($AC11,'Set Point Shedule'!$A$6:$A$15,_xlfn.XLOOKUP($U$3,'Set Point Shedule'!$B$5:$Y$5,'Set Point Shedule'!$B$6:$Y$15))</f>
        <v>1</v>
      </c>
      <c r="V11" s="26">
        <f t="array" ref="V11">_xlfn.XLOOKUP($AC11,'Set Point Shedule'!$A$6:$A$15,_xlfn.XLOOKUP($V$3,'Set Point Shedule'!$B$5:$Y$5,'Set Point Shedule'!$B$6:$Y$15))</f>
        <v>1</v>
      </c>
      <c r="W11" s="26">
        <f t="array" ref="W11">_xlfn.XLOOKUP($AC11,'Set Point Shedule'!$A$6:$A$15,_xlfn.XLOOKUP($W$3,'Set Point Shedule'!$B$5:$Y$5,'Set Point Shedule'!$B$6:$Y$15))</f>
        <v>1</v>
      </c>
      <c r="X11" s="26">
        <f t="array" ref="X11">_xlfn.XLOOKUP($AC11,'Set Point Shedule'!$A$6:$A$15,_xlfn.XLOOKUP($X$3,'Set Point Shedule'!$B$5:$Y$5,'Set Point Shedule'!$B$6:$Y$15))</f>
        <v>1</v>
      </c>
      <c r="Y11" s="26">
        <f t="array" ref="Y11">_xlfn.XLOOKUP($AC11,'Set Point Shedule'!$A$6:$A$15,_xlfn.XLOOKUP($Y$3,'Set Point Shedule'!$B$5:$Y$5,'Set Point Shedule'!$B$6:$Y$15))</f>
        <v>1</v>
      </c>
      <c r="Z11" s="30">
        <f t="shared" si="0"/>
        <v>2</v>
      </c>
      <c r="AA11" s="30">
        <f t="shared" si="1"/>
        <v>5</v>
      </c>
      <c r="AB11" s="30" t="str">
        <f>_xlfn.XLOOKUP(Z11,'Set Point Shedule'!$A$34:$A$86,'Set Point Shedule'!$D$34:$D$86)</f>
        <v>Typical Week 02</v>
      </c>
      <c r="AC11" s="31" t="str">
        <f t="array" ref="AC11">_xlfn.XLOOKUP(AB11,'Set Point Shedule'!$A$20:$A$29,_xlfn.XLOOKUP(AA11,'Set Point Shedule'!B$19:N$19,'Set Point Shedule'!$B$20:$N$29))</f>
        <v>Setpoint Day 01</v>
      </c>
    </row>
    <row r="12" spans="1:29" x14ac:dyDescent="0.25">
      <c r="A12" s="2">
        <v>44205</v>
      </c>
      <c r="B12" s="26">
        <f t="array" ref="B12">_xlfn.XLOOKUP($AC12,'Set Point Shedule'!$A$6:$A$15,_xlfn.XLOOKUP($B$3,'Set Point Shedule'!$B$5:$Y$5,'Set Point Shedule'!$B$6:$Y$15))</f>
        <v>1</v>
      </c>
      <c r="C12" s="26">
        <f t="array" ref="C12">_xlfn.XLOOKUP($AC12,'Set Point Shedule'!$A$6:$A$15,_xlfn.XLOOKUP($C$3,'Set Point Shedule'!$B$5:$Y$5,'Set Point Shedule'!$B$6:$Y$15))</f>
        <v>1</v>
      </c>
      <c r="D12" s="26">
        <f t="array" ref="D12">_xlfn.XLOOKUP($AC12,'Set Point Shedule'!$A$6:$A$15,_xlfn.XLOOKUP($D$3,'Set Point Shedule'!$B$5:$Y$5,'Set Point Shedule'!$B$6:$Y$15))</f>
        <v>1</v>
      </c>
      <c r="E12" s="26">
        <f t="array" ref="E12">_xlfn.XLOOKUP($AC12,'Set Point Shedule'!$A$6:$A$15,_xlfn.XLOOKUP($E$3,'Set Point Shedule'!$B$5:$Y$5,'Set Point Shedule'!$B$6:$Y$15))</f>
        <v>1</v>
      </c>
      <c r="F12" s="26">
        <f t="array" ref="F12">_xlfn.XLOOKUP($AC12,'Set Point Shedule'!$A$6:$A$15,_xlfn.XLOOKUP($F$3,'Set Point Shedule'!$B$5:$Y$5,'Set Point Shedule'!$B$6:$Y$15))</f>
        <v>1</v>
      </c>
      <c r="G12" s="26">
        <f t="array" ref="G12">_xlfn.XLOOKUP($AC12,'Set Point Shedule'!$A$6:$A$15,_xlfn.XLOOKUP($G$3,'Set Point Shedule'!$B$5:$Y$5,'Set Point Shedule'!$B$6:$Y$15))</f>
        <v>1</v>
      </c>
      <c r="H12" s="26">
        <f t="array" ref="H12">_xlfn.XLOOKUP($AC12,'Set Point Shedule'!$A$6:$A$15,_xlfn.XLOOKUP($H$3,'Set Point Shedule'!$B$5:$Y$5,'Set Point Shedule'!$B$6:$Y$15))</f>
        <v>1</v>
      </c>
      <c r="I12" s="26">
        <f t="array" ref="I12">_xlfn.XLOOKUP($AC12,'Set Point Shedule'!$A$6:$A$15,_xlfn.XLOOKUP($I$3,'Set Point Shedule'!$B$5:$Y$5,'Set Point Shedule'!$B$6:$Y$15))</f>
        <v>1</v>
      </c>
      <c r="J12" s="26">
        <f t="array" ref="J12">_xlfn.XLOOKUP($AC12,'Set Point Shedule'!$A$6:$A$15,_xlfn.XLOOKUP($J$3,'Set Point Shedule'!$B$5:$Y$5,'Set Point Shedule'!$B$6:$Y$15))</f>
        <v>1</v>
      </c>
      <c r="K12" s="26">
        <f t="array" ref="K12">_xlfn.XLOOKUP($AC12,'Set Point Shedule'!$A$6:$A$15,_xlfn.XLOOKUP($K$3,'Set Point Shedule'!$B$5:$Y$5,'Set Point Shedule'!$B$6:$Y$15))</f>
        <v>1</v>
      </c>
      <c r="L12" s="26">
        <f t="array" ref="L12">_xlfn.XLOOKUP($AC12,'Set Point Shedule'!$A$6:$A$15,_xlfn.XLOOKUP($L$3,'Set Point Shedule'!$B$5:$Y$5,'Set Point Shedule'!$B$6:$Y$15))</f>
        <v>1</v>
      </c>
      <c r="M12" s="26">
        <f t="array" ref="M12">_xlfn.XLOOKUP($AC12,'Set Point Shedule'!$A$6:$A$15,_xlfn.XLOOKUP($M$3,'Set Point Shedule'!$B$5:$Y$5,'Set Point Shedule'!$B$6:$Y$15))</f>
        <v>1</v>
      </c>
      <c r="N12" s="26">
        <f t="array" ref="N12">_xlfn.XLOOKUP($AC12,'Set Point Shedule'!$A$6:$A$15,_xlfn.XLOOKUP($N$3,'Set Point Shedule'!$B$5:$Y$5,'Set Point Shedule'!$B$6:$Y$15))</f>
        <v>1</v>
      </c>
      <c r="O12" s="26">
        <f t="array" ref="O12">_xlfn.XLOOKUP($AC12,'Set Point Shedule'!$A$6:$A$15,_xlfn.XLOOKUP($O$3,'Set Point Shedule'!$B$5:$Y$5,'Set Point Shedule'!$B$6:$Y$15))</f>
        <v>1</v>
      </c>
      <c r="P12" s="26">
        <f t="array" ref="P12">_xlfn.XLOOKUP($AC12,'Set Point Shedule'!$A$6:$A$15,_xlfn.XLOOKUP($P$3,'Set Point Shedule'!$B$5:$Y$5,'Set Point Shedule'!$B$6:$Y$15))</f>
        <v>1</v>
      </c>
      <c r="Q12" s="26">
        <f t="array" ref="Q12">_xlfn.XLOOKUP($AC12,'Set Point Shedule'!$A$6:$A$15,_xlfn.XLOOKUP($Q$3,'Set Point Shedule'!$B$5:$Y$5,'Set Point Shedule'!$B$6:$Y$15))</f>
        <v>1</v>
      </c>
      <c r="R12" s="26">
        <f t="array" ref="R12">_xlfn.XLOOKUP($AC12,'Set Point Shedule'!$A$6:$A$15,_xlfn.XLOOKUP($R$3,'Set Point Shedule'!$B$5:$Y$5,'Set Point Shedule'!$B$6:$Y$15))</f>
        <v>1</v>
      </c>
      <c r="S12" s="26">
        <f t="array" ref="S12">_xlfn.XLOOKUP($AC12,'Set Point Shedule'!$A$6:$A$15,_xlfn.XLOOKUP($S$3,'Set Point Shedule'!$B$5:$Y$5,'Set Point Shedule'!$B$6:$Y$15))</f>
        <v>1</v>
      </c>
      <c r="T12" s="26">
        <f t="array" ref="T12">_xlfn.XLOOKUP($AC12,'Set Point Shedule'!$A$6:$A$15,_xlfn.XLOOKUP($T$3,'Set Point Shedule'!$B$5:$Y$5,'Set Point Shedule'!$B$6:$Y$15))</f>
        <v>1</v>
      </c>
      <c r="U12" s="26">
        <f t="array" ref="U12">_xlfn.XLOOKUP($AC12,'Set Point Shedule'!$A$6:$A$15,_xlfn.XLOOKUP($U$3,'Set Point Shedule'!$B$5:$Y$5,'Set Point Shedule'!$B$6:$Y$15))</f>
        <v>1</v>
      </c>
      <c r="V12" s="26">
        <f t="array" ref="V12">_xlfn.XLOOKUP($AC12,'Set Point Shedule'!$A$6:$A$15,_xlfn.XLOOKUP($V$3,'Set Point Shedule'!$B$5:$Y$5,'Set Point Shedule'!$B$6:$Y$15))</f>
        <v>1</v>
      </c>
      <c r="W12" s="26">
        <f t="array" ref="W12">_xlfn.XLOOKUP($AC12,'Set Point Shedule'!$A$6:$A$15,_xlfn.XLOOKUP($W$3,'Set Point Shedule'!$B$5:$Y$5,'Set Point Shedule'!$B$6:$Y$15))</f>
        <v>1</v>
      </c>
      <c r="X12" s="26">
        <f t="array" ref="X12">_xlfn.XLOOKUP($AC12,'Set Point Shedule'!$A$6:$A$15,_xlfn.XLOOKUP($X$3,'Set Point Shedule'!$B$5:$Y$5,'Set Point Shedule'!$B$6:$Y$15))</f>
        <v>1</v>
      </c>
      <c r="Y12" s="26">
        <f t="array" ref="Y12">_xlfn.XLOOKUP($AC12,'Set Point Shedule'!$A$6:$A$15,_xlfn.XLOOKUP($Y$3,'Set Point Shedule'!$B$5:$Y$5,'Set Point Shedule'!$B$6:$Y$15))</f>
        <v>1</v>
      </c>
      <c r="Z12" s="30">
        <f t="shared" si="0"/>
        <v>2</v>
      </c>
      <c r="AA12" s="30">
        <f t="shared" si="1"/>
        <v>6</v>
      </c>
      <c r="AB12" s="30" t="str">
        <f>_xlfn.XLOOKUP(Z12,'Set Point Shedule'!$A$34:$A$86,'Set Point Shedule'!$D$34:$D$86)</f>
        <v>Typical Week 02</v>
      </c>
      <c r="AC12" s="31" t="str">
        <f t="array" ref="AC12">_xlfn.XLOOKUP(AB12,'Set Point Shedule'!$A$20:$A$29,_xlfn.XLOOKUP(AA12,'Set Point Shedule'!B$19:N$19,'Set Point Shedule'!$B$20:$N$29))</f>
        <v>Setpoint Day 01</v>
      </c>
    </row>
    <row r="13" spans="1:29" x14ac:dyDescent="0.25">
      <c r="A13" s="2">
        <v>44206</v>
      </c>
      <c r="B13" s="26">
        <f t="array" ref="B13">_xlfn.XLOOKUP($AC13,'Set Point Shedule'!$A$6:$A$15,_xlfn.XLOOKUP($B$3,'Set Point Shedule'!$B$5:$Y$5,'Set Point Shedule'!$B$6:$Y$15))</f>
        <v>1</v>
      </c>
      <c r="C13" s="26">
        <f t="array" ref="C13">_xlfn.XLOOKUP($AC13,'Set Point Shedule'!$A$6:$A$15,_xlfn.XLOOKUP($C$3,'Set Point Shedule'!$B$5:$Y$5,'Set Point Shedule'!$B$6:$Y$15))</f>
        <v>1</v>
      </c>
      <c r="D13" s="26">
        <f t="array" ref="D13">_xlfn.XLOOKUP($AC13,'Set Point Shedule'!$A$6:$A$15,_xlfn.XLOOKUP($D$3,'Set Point Shedule'!$B$5:$Y$5,'Set Point Shedule'!$B$6:$Y$15))</f>
        <v>1</v>
      </c>
      <c r="E13" s="26">
        <f t="array" ref="E13">_xlfn.XLOOKUP($AC13,'Set Point Shedule'!$A$6:$A$15,_xlfn.XLOOKUP($E$3,'Set Point Shedule'!$B$5:$Y$5,'Set Point Shedule'!$B$6:$Y$15))</f>
        <v>1</v>
      </c>
      <c r="F13" s="26">
        <f t="array" ref="F13">_xlfn.XLOOKUP($AC13,'Set Point Shedule'!$A$6:$A$15,_xlfn.XLOOKUP($F$3,'Set Point Shedule'!$B$5:$Y$5,'Set Point Shedule'!$B$6:$Y$15))</f>
        <v>1</v>
      </c>
      <c r="G13" s="26">
        <f t="array" ref="G13">_xlfn.XLOOKUP($AC13,'Set Point Shedule'!$A$6:$A$15,_xlfn.XLOOKUP($G$3,'Set Point Shedule'!$B$5:$Y$5,'Set Point Shedule'!$B$6:$Y$15))</f>
        <v>1</v>
      </c>
      <c r="H13" s="26">
        <f t="array" ref="H13">_xlfn.XLOOKUP($AC13,'Set Point Shedule'!$A$6:$A$15,_xlfn.XLOOKUP($H$3,'Set Point Shedule'!$B$5:$Y$5,'Set Point Shedule'!$B$6:$Y$15))</f>
        <v>1</v>
      </c>
      <c r="I13" s="26">
        <f t="array" ref="I13">_xlfn.XLOOKUP($AC13,'Set Point Shedule'!$A$6:$A$15,_xlfn.XLOOKUP($I$3,'Set Point Shedule'!$B$5:$Y$5,'Set Point Shedule'!$B$6:$Y$15))</f>
        <v>1</v>
      </c>
      <c r="J13" s="26">
        <f t="array" ref="J13">_xlfn.XLOOKUP($AC13,'Set Point Shedule'!$A$6:$A$15,_xlfn.XLOOKUP($J$3,'Set Point Shedule'!$B$5:$Y$5,'Set Point Shedule'!$B$6:$Y$15))</f>
        <v>1</v>
      </c>
      <c r="K13" s="26">
        <f t="array" ref="K13">_xlfn.XLOOKUP($AC13,'Set Point Shedule'!$A$6:$A$15,_xlfn.XLOOKUP($K$3,'Set Point Shedule'!$B$5:$Y$5,'Set Point Shedule'!$B$6:$Y$15))</f>
        <v>1</v>
      </c>
      <c r="L13" s="26">
        <f t="array" ref="L13">_xlfn.XLOOKUP($AC13,'Set Point Shedule'!$A$6:$A$15,_xlfn.XLOOKUP($L$3,'Set Point Shedule'!$B$5:$Y$5,'Set Point Shedule'!$B$6:$Y$15))</f>
        <v>1</v>
      </c>
      <c r="M13" s="26">
        <f t="array" ref="M13">_xlfn.XLOOKUP($AC13,'Set Point Shedule'!$A$6:$A$15,_xlfn.XLOOKUP($M$3,'Set Point Shedule'!$B$5:$Y$5,'Set Point Shedule'!$B$6:$Y$15))</f>
        <v>1</v>
      </c>
      <c r="N13" s="26">
        <f t="array" ref="N13">_xlfn.XLOOKUP($AC13,'Set Point Shedule'!$A$6:$A$15,_xlfn.XLOOKUP($N$3,'Set Point Shedule'!$B$5:$Y$5,'Set Point Shedule'!$B$6:$Y$15))</f>
        <v>1</v>
      </c>
      <c r="O13" s="26">
        <f t="array" ref="O13">_xlfn.XLOOKUP($AC13,'Set Point Shedule'!$A$6:$A$15,_xlfn.XLOOKUP($O$3,'Set Point Shedule'!$B$5:$Y$5,'Set Point Shedule'!$B$6:$Y$15))</f>
        <v>1</v>
      </c>
      <c r="P13" s="26">
        <f t="array" ref="P13">_xlfn.XLOOKUP($AC13,'Set Point Shedule'!$A$6:$A$15,_xlfn.XLOOKUP($P$3,'Set Point Shedule'!$B$5:$Y$5,'Set Point Shedule'!$B$6:$Y$15))</f>
        <v>1</v>
      </c>
      <c r="Q13" s="26">
        <f t="array" ref="Q13">_xlfn.XLOOKUP($AC13,'Set Point Shedule'!$A$6:$A$15,_xlfn.XLOOKUP($Q$3,'Set Point Shedule'!$B$5:$Y$5,'Set Point Shedule'!$B$6:$Y$15))</f>
        <v>1</v>
      </c>
      <c r="R13" s="26">
        <f t="array" ref="R13">_xlfn.XLOOKUP($AC13,'Set Point Shedule'!$A$6:$A$15,_xlfn.XLOOKUP($R$3,'Set Point Shedule'!$B$5:$Y$5,'Set Point Shedule'!$B$6:$Y$15))</f>
        <v>1</v>
      </c>
      <c r="S13" s="26">
        <f t="array" ref="S13">_xlfn.XLOOKUP($AC13,'Set Point Shedule'!$A$6:$A$15,_xlfn.XLOOKUP($S$3,'Set Point Shedule'!$B$5:$Y$5,'Set Point Shedule'!$B$6:$Y$15))</f>
        <v>1</v>
      </c>
      <c r="T13" s="26">
        <f t="array" ref="T13">_xlfn.XLOOKUP($AC13,'Set Point Shedule'!$A$6:$A$15,_xlfn.XLOOKUP($T$3,'Set Point Shedule'!$B$5:$Y$5,'Set Point Shedule'!$B$6:$Y$15))</f>
        <v>1</v>
      </c>
      <c r="U13" s="26">
        <f t="array" ref="U13">_xlfn.XLOOKUP($AC13,'Set Point Shedule'!$A$6:$A$15,_xlfn.XLOOKUP($U$3,'Set Point Shedule'!$B$5:$Y$5,'Set Point Shedule'!$B$6:$Y$15))</f>
        <v>1</v>
      </c>
      <c r="V13" s="26">
        <f t="array" ref="V13">_xlfn.XLOOKUP($AC13,'Set Point Shedule'!$A$6:$A$15,_xlfn.XLOOKUP($V$3,'Set Point Shedule'!$B$5:$Y$5,'Set Point Shedule'!$B$6:$Y$15))</f>
        <v>1</v>
      </c>
      <c r="W13" s="26">
        <f t="array" ref="W13">_xlfn.XLOOKUP($AC13,'Set Point Shedule'!$A$6:$A$15,_xlfn.XLOOKUP($W$3,'Set Point Shedule'!$B$5:$Y$5,'Set Point Shedule'!$B$6:$Y$15))</f>
        <v>1</v>
      </c>
      <c r="X13" s="26">
        <f t="array" ref="X13">_xlfn.XLOOKUP($AC13,'Set Point Shedule'!$A$6:$A$15,_xlfn.XLOOKUP($X$3,'Set Point Shedule'!$B$5:$Y$5,'Set Point Shedule'!$B$6:$Y$15))</f>
        <v>1</v>
      </c>
      <c r="Y13" s="26">
        <f t="array" ref="Y13">_xlfn.XLOOKUP($AC13,'Set Point Shedule'!$A$6:$A$15,_xlfn.XLOOKUP($Y$3,'Set Point Shedule'!$B$5:$Y$5,'Set Point Shedule'!$B$6:$Y$15))</f>
        <v>1</v>
      </c>
      <c r="Z13" s="30">
        <f t="shared" si="0"/>
        <v>3</v>
      </c>
      <c r="AA13" s="30">
        <f t="shared" si="1"/>
        <v>7</v>
      </c>
      <c r="AB13" s="30" t="str">
        <f>_xlfn.XLOOKUP(Z13,'Set Point Shedule'!$A$34:$A$86,'Set Point Shedule'!$D$34:$D$86)</f>
        <v>Typical Week 03</v>
      </c>
      <c r="AC13" s="31" t="str">
        <f t="array" ref="AC13">_xlfn.XLOOKUP(AB13,'Set Point Shedule'!$A$20:$A$29,_xlfn.XLOOKUP(AA13,'Set Point Shedule'!B$19:N$19,'Set Point Shedule'!$B$20:$N$29))</f>
        <v>Setpoint Day 01</v>
      </c>
    </row>
    <row r="14" spans="1:29" x14ac:dyDescent="0.25">
      <c r="A14" s="2">
        <v>44207</v>
      </c>
      <c r="B14" s="26">
        <f t="array" ref="B14">_xlfn.XLOOKUP($AC14,'Set Point Shedule'!$A$6:$A$15,_xlfn.XLOOKUP($B$3,'Set Point Shedule'!$B$5:$Y$5,'Set Point Shedule'!$B$6:$Y$15))</f>
        <v>1</v>
      </c>
      <c r="C14" s="26">
        <f t="array" ref="C14">_xlfn.XLOOKUP($AC14,'Set Point Shedule'!$A$6:$A$15,_xlfn.XLOOKUP($C$3,'Set Point Shedule'!$B$5:$Y$5,'Set Point Shedule'!$B$6:$Y$15))</f>
        <v>1</v>
      </c>
      <c r="D14" s="26">
        <f t="array" ref="D14">_xlfn.XLOOKUP($AC14,'Set Point Shedule'!$A$6:$A$15,_xlfn.XLOOKUP($D$3,'Set Point Shedule'!$B$5:$Y$5,'Set Point Shedule'!$B$6:$Y$15))</f>
        <v>1</v>
      </c>
      <c r="E14" s="26">
        <f t="array" ref="E14">_xlfn.XLOOKUP($AC14,'Set Point Shedule'!$A$6:$A$15,_xlfn.XLOOKUP($E$3,'Set Point Shedule'!$B$5:$Y$5,'Set Point Shedule'!$B$6:$Y$15))</f>
        <v>1</v>
      </c>
      <c r="F14" s="26">
        <f t="array" ref="F14">_xlfn.XLOOKUP($AC14,'Set Point Shedule'!$A$6:$A$15,_xlfn.XLOOKUP($F$3,'Set Point Shedule'!$B$5:$Y$5,'Set Point Shedule'!$B$6:$Y$15))</f>
        <v>1</v>
      </c>
      <c r="G14" s="26">
        <f t="array" ref="G14">_xlfn.XLOOKUP($AC14,'Set Point Shedule'!$A$6:$A$15,_xlfn.XLOOKUP($G$3,'Set Point Shedule'!$B$5:$Y$5,'Set Point Shedule'!$B$6:$Y$15))</f>
        <v>1</v>
      </c>
      <c r="H14" s="26">
        <f t="array" ref="H14">_xlfn.XLOOKUP($AC14,'Set Point Shedule'!$A$6:$A$15,_xlfn.XLOOKUP($H$3,'Set Point Shedule'!$B$5:$Y$5,'Set Point Shedule'!$B$6:$Y$15))</f>
        <v>1</v>
      </c>
      <c r="I14" s="26">
        <f t="array" ref="I14">_xlfn.XLOOKUP($AC14,'Set Point Shedule'!$A$6:$A$15,_xlfn.XLOOKUP($I$3,'Set Point Shedule'!$B$5:$Y$5,'Set Point Shedule'!$B$6:$Y$15))</f>
        <v>1</v>
      </c>
      <c r="J14" s="26">
        <f t="array" ref="J14">_xlfn.XLOOKUP($AC14,'Set Point Shedule'!$A$6:$A$15,_xlfn.XLOOKUP($J$3,'Set Point Shedule'!$B$5:$Y$5,'Set Point Shedule'!$B$6:$Y$15))</f>
        <v>1</v>
      </c>
      <c r="K14" s="26">
        <f t="array" ref="K14">_xlfn.XLOOKUP($AC14,'Set Point Shedule'!$A$6:$A$15,_xlfn.XLOOKUP($K$3,'Set Point Shedule'!$B$5:$Y$5,'Set Point Shedule'!$B$6:$Y$15))</f>
        <v>1</v>
      </c>
      <c r="L14" s="26">
        <f t="array" ref="L14">_xlfn.XLOOKUP($AC14,'Set Point Shedule'!$A$6:$A$15,_xlfn.XLOOKUP($L$3,'Set Point Shedule'!$B$5:$Y$5,'Set Point Shedule'!$B$6:$Y$15))</f>
        <v>1</v>
      </c>
      <c r="M14" s="26">
        <f t="array" ref="M14">_xlfn.XLOOKUP($AC14,'Set Point Shedule'!$A$6:$A$15,_xlfn.XLOOKUP($M$3,'Set Point Shedule'!$B$5:$Y$5,'Set Point Shedule'!$B$6:$Y$15))</f>
        <v>1</v>
      </c>
      <c r="N14" s="26">
        <f t="array" ref="N14">_xlfn.XLOOKUP($AC14,'Set Point Shedule'!$A$6:$A$15,_xlfn.XLOOKUP($N$3,'Set Point Shedule'!$B$5:$Y$5,'Set Point Shedule'!$B$6:$Y$15))</f>
        <v>1</v>
      </c>
      <c r="O14" s="26">
        <f t="array" ref="O14">_xlfn.XLOOKUP($AC14,'Set Point Shedule'!$A$6:$A$15,_xlfn.XLOOKUP($O$3,'Set Point Shedule'!$B$5:$Y$5,'Set Point Shedule'!$B$6:$Y$15))</f>
        <v>1</v>
      </c>
      <c r="P14" s="26">
        <f t="array" ref="P14">_xlfn.XLOOKUP($AC14,'Set Point Shedule'!$A$6:$A$15,_xlfn.XLOOKUP($P$3,'Set Point Shedule'!$B$5:$Y$5,'Set Point Shedule'!$B$6:$Y$15))</f>
        <v>1</v>
      </c>
      <c r="Q14" s="26">
        <f t="array" ref="Q14">_xlfn.XLOOKUP($AC14,'Set Point Shedule'!$A$6:$A$15,_xlfn.XLOOKUP($Q$3,'Set Point Shedule'!$B$5:$Y$5,'Set Point Shedule'!$B$6:$Y$15))</f>
        <v>1</v>
      </c>
      <c r="R14" s="26">
        <f t="array" ref="R14">_xlfn.XLOOKUP($AC14,'Set Point Shedule'!$A$6:$A$15,_xlfn.XLOOKUP($R$3,'Set Point Shedule'!$B$5:$Y$5,'Set Point Shedule'!$B$6:$Y$15))</f>
        <v>1</v>
      </c>
      <c r="S14" s="26">
        <f t="array" ref="S14">_xlfn.XLOOKUP($AC14,'Set Point Shedule'!$A$6:$A$15,_xlfn.XLOOKUP($S$3,'Set Point Shedule'!$B$5:$Y$5,'Set Point Shedule'!$B$6:$Y$15))</f>
        <v>1</v>
      </c>
      <c r="T14" s="26">
        <f t="array" ref="T14">_xlfn.XLOOKUP($AC14,'Set Point Shedule'!$A$6:$A$15,_xlfn.XLOOKUP($T$3,'Set Point Shedule'!$B$5:$Y$5,'Set Point Shedule'!$B$6:$Y$15))</f>
        <v>1</v>
      </c>
      <c r="U14" s="26">
        <f t="array" ref="U14">_xlfn.XLOOKUP($AC14,'Set Point Shedule'!$A$6:$A$15,_xlfn.XLOOKUP($U$3,'Set Point Shedule'!$B$5:$Y$5,'Set Point Shedule'!$B$6:$Y$15))</f>
        <v>1</v>
      </c>
      <c r="V14" s="26">
        <f t="array" ref="V14">_xlfn.XLOOKUP($AC14,'Set Point Shedule'!$A$6:$A$15,_xlfn.XLOOKUP($V$3,'Set Point Shedule'!$B$5:$Y$5,'Set Point Shedule'!$B$6:$Y$15))</f>
        <v>1</v>
      </c>
      <c r="W14" s="26">
        <f t="array" ref="W14">_xlfn.XLOOKUP($AC14,'Set Point Shedule'!$A$6:$A$15,_xlfn.XLOOKUP($W$3,'Set Point Shedule'!$B$5:$Y$5,'Set Point Shedule'!$B$6:$Y$15))</f>
        <v>1</v>
      </c>
      <c r="X14" s="26">
        <f t="array" ref="X14">_xlfn.XLOOKUP($AC14,'Set Point Shedule'!$A$6:$A$15,_xlfn.XLOOKUP($X$3,'Set Point Shedule'!$B$5:$Y$5,'Set Point Shedule'!$B$6:$Y$15))</f>
        <v>1</v>
      </c>
      <c r="Y14" s="26">
        <f t="array" ref="Y14">_xlfn.XLOOKUP($AC14,'Set Point Shedule'!$A$6:$A$15,_xlfn.XLOOKUP($Y$3,'Set Point Shedule'!$B$5:$Y$5,'Set Point Shedule'!$B$6:$Y$15))</f>
        <v>1</v>
      </c>
      <c r="Z14" s="30">
        <f t="shared" si="0"/>
        <v>3</v>
      </c>
      <c r="AA14" s="30">
        <f t="shared" si="1"/>
        <v>1</v>
      </c>
      <c r="AB14" s="30" t="str">
        <f>_xlfn.XLOOKUP(Z14,'Set Point Shedule'!$A$34:$A$86,'Set Point Shedule'!$D$34:$D$86)</f>
        <v>Typical Week 03</v>
      </c>
      <c r="AC14" s="31" t="str">
        <f t="array" ref="AC14">_xlfn.XLOOKUP(AB14,'Set Point Shedule'!$A$20:$A$29,_xlfn.XLOOKUP(AA14,'Set Point Shedule'!B$19:N$19,'Set Point Shedule'!$B$20:$N$29))</f>
        <v>Setpoint Day 01</v>
      </c>
    </row>
    <row r="15" spans="1:29" x14ac:dyDescent="0.25">
      <c r="A15" s="2">
        <v>44208</v>
      </c>
      <c r="B15" s="26">
        <f t="array" ref="B15">_xlfn.XLOOKUP($AC15,'Set Point Shedule'!$A$6:$A$15,_xlfn.XLOOKUP($B$3,'Set Point Shedule'!$B$5:$Y$5,'Set Point Shedule'!$B$6:$Y$15))</f>
        <v>1</v>
      </c>
      <c r="C15" s="26">
        <f t="array" ref="C15">_xlfn.XLOOKUP($AC15,'Set Point Shedule'!$A$6:$A$15,_xlfn.XLOOKUP($C$3,'Set Point Shedule'!$B$5:$Y$5,'Set Point Shedule'!$B$6:$Y$15))</f>
        <v>1</v>
      </c>
      <c r="D15" s="26">
        <f t="array" ref="D15">_xlfn.XLOOKUP($AC15,'Set Point Shedule'!$A$6:$A$15,_xlfn.XLOOKUP($D$3,'Set Point Shedule'!$B$5:$Y$5,'Set Point Shedule'!$B$6:$Y$15))</f>
        <v>1</v>
      </c>
      <c r="E15" s="26">
        <f t="array" ref="E15">_xlfn.XLOOKUP($AC15,'Set Point Shedule'!$A$6:$A$15,_xlfn.XLOOKUP($E$3,'Set Point Shedule'!$B$5:$Y$5,'Set Point Shedule'!$B$6:$Y$15))</f>
        <v>1</v>
      </c>
      <c r="F15" s="26">
        <f t="array" ref="F15">_xlfn.XLOOKUP($AC15,'Set Point Shedule'!$A$6:$A$15,_xlfn.XLOOKUP($F$3,'Set Point Shedule'!$B$5:$Y$5,'Set Point Shedule'!$B$6:$Y$15))</f>
        <v>1</v>
      </c>
      <c r="G15" s="26">
        <f t="array" ref="G15">_xlfn.XLOOKUP($AC15,'Set Point Shedule'!$A$6:$A$15,_xlfn.XLOOKUP($G$3,'Set Point Shedule'!$B$5:$Y$5,'Set Point Shedule'!$B$6:$Y$15))</f>
        <v>1</v>
      </c>
      <c r="H15" s="26">
        <f t="array" ref="H15">_xlfn.XLOOKUP($AC15,'Set Point Shedule'!$A$6:$A$15,_xlfn.XLOOKUP($H$3,'Set Point Shedule'!$B$5:$Y$5,'Set Point Shedule'!$B$6:$Y$15))</f>
        <v>1</v>
      </c>
      <c r="I15" s="26">
        <f t="array" ref="I15">_xlfn.XLOOKUP($AC15,'Set Point Shedule'!$A$6:$A$15,_xlfn.XLOOKUP($I$3,'Set Point Shedule'!$B$5:$Y$5,'Set Point Shedule'!$B$6:$Y$15))</f>
        <v>1</v>
      </c>
      <c r="J15" s="26">
        <f t="array" ref="J15">_xlfn.XLOOKUP($AC15,'Set Point Shedule'!$A$6:$A$15,_xlfn.XLOOKUP($J$3,'Set Point Shedule'!$B$5:$Y$5,'Set Point Shedule'!$B$6:$Y$15))</f>
        <v>1</v>
      </c>
      <c r="K15" s="26">
        <f t="array" ref="K15">_xlfn.XLOOKUP($AC15,'Set Point Shedule'!$A$6:$A$15,_xlfn.XLOOKUP($K$3,'Set Point Shedule'!$B$5:$Y$5,'Set Point Shedule'!$B$6:$Y$15))</f>
        <v>1</v>
      </c>
      <c r="L15" s="26">
        <f t="array" ref="L15">_xlfn.XLOOKUP($AC15,'Set Point Shedule'!$A$6:$A$15,_xlfn.XLOOKUP($L$3,'Set Point Shedule'!$B$5:$Y$5,'Set Point Shedule'!$B$6:$Y$15))</f>
        <v>1</v>
      </c>
      <c r="M15" s="26">
        <f t="array" ref="M15">_xlfn.XLOOKUP($AC15,'Set Point Shedule'!$A$6:$A$15,_xlfn.XLOOKUP($M$3,'Set Point Shedule'!$B$5:$Y$5,'Set Point Shedule'!$B$6:$Y$15))</f>
        <v>1</v>
      </c>
      <c r="N15" s="26">
        <f t="array" ref="N15">_xlfn.XLOOKUP($AC15,'Set Point Shedule'!$A$6:$A$15,_xlfn.XLOOKUP($N$3,'Set Point Shedule'!$B$5:$Y$5,'Set Point Shedule'!$B$6:$Y$15))</f>
        <v>1</v>
      </c>
      <c r="O15" s="26">
        <f t="array" ref="O15">_xlfn.XLOOKUP($AC15,'Set Point Shedule'!$A$6:$A$15,_xlfn.XLOOKUP($O$3,'Set Point Shedule'!$B$5:$Y$5,'Set Point Shedule'!$B$6:$Y$15))</f>
        <v>1</v>
      </c>
      <c r="P15" s="26">
        <f t="array" ref="P15">_xlfn.XLOOKUP($AC15,'Set Point Shedule'!$A$6:$A$15,_xlfn.XLOOKUP($P$3,'Set Point Shedule'!$B$5:$Y$5,'Set Point Shedule'!$B$6:$Y$15))</f>
        <v>1</v>
      </c>
      <c r="Q15" s="26">
        <f t="array" ref="Q15">_xlfn.XLOOKUP($AC15,'Set Point Shedule'!$A$6:$A$15,_xlfn.XLOOKUP($Q$3,'Set Point Shedule'!$B$5:$Y$5,'Set Point Shedule'!$B$6:$Y$15))</f>
        <v>1</v>
      </c>
      <c r="R15" s="26">
        <f t="array" ref="R15">_xlfn.XLOOKUP($AC15,'Set Point Shedule'!$A$6:$A$15,_xlfn.XLOOKUP($R$3,'Set Point Shedule'!$B$5:$Y$5,'Set Point Shedule'!$B$6:$Y$15))</f>
        <v>1</v>
      </c>
      <c r="S15" s="26">
        <f t="array" ref="S15">_xlfn.XLOOKUP($AC15,'Set Point Shedule'!$A$6:$A$15,_xlfn.XLOOKUP($S$3,'Set Point Shedule'!$B$5:$Y$5,'Set Point Shedule'!$B$6:$Y$15))</f>
        <v>1</v>
      </c>
      <c r="T15" s="26">
        <f t="array" ref="T15">_xlfn.XLOOKUP($AC15,'Set Point Shedule'!$A$6:$A$15,_xlfn.XLOOKUP($T$3,'Set Point Shedule'!$B$5:$Y$5,'Set Point Shedule'!$B$6:$Y$15))</f>
        <v>1</v>
      </c>
      <c r="U15" s="26">
        <f t="array" ref="U15">_xlfn.XLOOKUP($AC15,'Set Point Shedule'!$A$6:$A$15,_xlfn.XLOOKUP($U$3,'Set Point Shedule'!$B$5:$Y$5,'Set Point Shedule'!$B$6:$Y$15))</f>
        <v>1</v>
      </c>
      <c r="V15" s="26">
        <f t="array" ref="V15">_xlfn.XLOOKUP($AC15,'Set Point Shedule'!$A$6:$A$15,_xlfn.XLOOKUP($V$3,'Set Point Shedule'!$B$5:$Y$5,'Set Point Shedule'!$B$6:$Y$15))</f>
        <v>1</v>
      </c>
      <c r="W15" s="26">
        <f t="array" ref="W15">_xlfn.XLOOKUP($AC15,'Set Point Shedule'!$A$6:$A$15,_xlfn.XLOOKUP($W$3,'Set Point Shedule'!$B$5:$Y$5,'Set Point Shedule'!$B$6:$Y$15))</f>
        <v>1</v>
      </c>
      <c r="X15" s="26">
        <f t="array" ref="X15">_xlfn.XLOOKUP($AC15,'Set Point Shedule'!$A$6:$A$15,_xlfn.XLOOKUP($X$3,'Set Point Shedule'!$B$5:$Y$5,'Set Point Shedule'!$B$6:$Y$15))</f>
        <v>1</v>
      </c>
      <c r="Y15" s="26">
        <f t="array" ref="Y15">_xlfn.XLOOKUP($AC15,'Set Point Shedule'!$A$6:$A$15,_xlfn.XLOOKUP($Y$3,'Set Point Shedule'!$B$5:$Y$5,'Set Point Shedule'!$B$6:$Y$15))</f>
        <v>1</v>
      </c>
      <c r="Z15" s="30">
        <f t="shared" si="0"/>
        <v>3</v>
      </c>
      <c r="AA15" s="30">
        <f t="shared" si="1"/>
        <v>2</v>
      </c>
      <c r="AB15" s="30" t="str">
        <f>_xlfn.XLOOKUP(Z15,'Set Point Shedule'!$A$34:$A$86,'Set Point Shedule'!$D$34:$D$86)</f>
        <v>Typical Week 03</v>
      </c>
      <c r="AC15" s="31" t="str">
        <f t="array" ref="AC15">_xlfn.XLOOKUP(AB15,'Set Point Shedule'!$A$20:$A$29,_xlfn.XLOOKUP(AA15,'Set Point Shedule'!B$19:N$19,'Set Point Shedule'!$B$20:$N$29))</f>
        <v>Setpoint Day 01</v>
      </c>
    </row>
    <row r="16" spans="1:29" x14ac:dyDescent="0.25">
      <c r="A16" s="2">
        <v>44209</v>
      </c>
      <c r="B16" s="26">
        <f t="array" ref="B16">_xlfn.XLOOKUP($AC16,'Set Point Shedule'!$A$6:$A$15,_xlfn.XLOOKUP($B$3,'Set Point Shedule'!$B$5:$Y$5,'Set Point Shedule'!$B$6:$Y$15))</f>
        <v>1</v>
      </c>
      <c r="C16" s="26">
        <f t="array" ref="C16">_xlfn.XLOOKUP($AC16,'Set Point Shedule'!$A$6:$A$15,_xlfn.XLOOKUP($C$3,'Set Point Shedule'!$B$5:$Y$5,'Set Point Shedule'!$B$6:$Y$15))</f>
        <v>1</v>
      </c>
      <c r="D16" s="26">
        <f t="array" ref="D16">_xlfn.XLOOKUP($AC16,'Set Point Shedule'!$A$6:$A$15,_xlfn.XLOOKUP($D$3,'Set Point Shedule'!$B$5:$Y$5,'Set Point Shedule'!$B$6:$Y$15))</f>
        <v>1</v>
      </c>
      <c r="E16" s="26">
        <f t="array" ref="E16">_xlfn.XLOOKUP($AC16,'Set Point Shedule'!$A$6:$A$15,_xlfn.XLOOKUP($E$3,'Set Point Shedule'!$B$5:$Y$5,'Set Point Shedule'!$B$6:$Y$15))</f>
        <v>1</v>
      </c>
      <c r="F16" s="26">
        <f t="array" ref="F16">_xlfn.XLOOKUP($AC16,'Set Point Shedule'!$A$6:$A$15,_xlfn.XLOOKUP($F$3,'Set Point Shedule'!$B$5:$Y$5,'Set Point Shedule'!$B$6:$Y$15))</f>
        <v>1</v>
      </c>
      <c r="G16" s="26">
        <f t="array" ref="G16">_xlfn.XLOOKUP($AC16,'Set Point Shedule'!$A$6:$A$15,_xlfn.XLOOKUP($G$3,'Set Point Shedule'!$B$5:$Y$5,'Set Point Shedule'!$B$6:$Y$15))</f>
        <v>1</v>
      </c>
      <c r="H16" s="26">
        <f t="array" ref="H16">_xlfn.XLOOKUP($AC16,'Set Point Shedule'!$A$6:$A$15,_xlfn.XLOOKUP($H$3,'Set Point Shedule'!$B$5:$Y$5,'Set Point Shedule'!$B$6:$Y$15))</f>
        <v>1</v>
      </c>
      <c r="I16" s="26">
        <f t="array" ref="I16">_xlfn.XLOOKUP($AC16,'Set Point Shedule'!$A$6:$A$15,_xlfn.XLOOKUP($I$3,'Set Point Shedule'!$B$5:$Y$5,'Set Point Shedule'!$B$6:$Y$15))</f>
        <v>1</v>
      </c>
      <c r="J16" s="26">
        <f t="array" ref="J16">_xlfn.XLOOKUP($AC16,'Set Point Shedule'!$A$6:$A$15,_xlfn.XLOOKUP($J$3,'Set Point Shedule'!$B$5:$Y$5,'Set Point Shedule'!$B$6:$Y$15))</f>
        <v>1</v>
      </c>
      <c r="K16" s="26">
        <f t="array" ref="K16">_xlfn.XLOOKUP($AC16,'Set Point Shedule'!$A$6:$A$15,_xlfn.XLOOKUP($K$3,'Set Point Shedule'!$B$5:$Y$5,'Set Point Shedule'!$B$6:$Y$15))</f>
        <v>1</v>
      </c>
      <c r="L16" s="26">
        <f t="array" ref="L16">_xlfn.XLOOKUP($AC16,'Set Point Shedule'!$A$6:$A$15,_xlfn.XLOOKUP($L$3,'Set Point Shedule'!$B$5:$Y$5,'Set Point Shedule'!$B$6:$Y$15))</f>
        <v>1</v>
      </c>
      <c r="M16" s="26">
        <f t="array" ref="M16">_xlfn.XLOOKUP($AC16,'Set Point Shedule'!$A$6:$A$15,_xlfn.XLOOKUP($M$3,'Set Point Shedule'!$B$5:$Y$5,'Set Point Shedule'!$B$6:$Y$15))</f>
        <v>1</v>
      </c>
      <c r="N16" s="26">
        <f t="array" ref="N16">_xlfn.XLOOKUP($AC16,'Set Point Shedule'!$A$6:$A$15,_xlfn.XLOOKUP($N$3,'Set Point Shedule'!$B$5:$Y$5,'Set Point Shedule'!$B$6:$Y$15))</f>
        <v>1</v>
      </c>
      <c r="O16" s="26">
        <f t="array" ref="O16">_xlfn.XLOOKUP($AC16,'Set Point Shedule'!$A$6:$A$15,_xlfn.XLOOKUP($O$3,'Set Point Shedule'!$B$5:$Y$5,'Set Point Shedule'!$B$6:$Y$15))</f>
        <v>1</v>
      </c>
      <c r="P16" s="26">
        <f t="array" ref="P16">_xlfn.XLOOKUP($AC16,'Set Point Shedule'!$A$6:$A$15,_xlfn.XLOOKUP($P$3,'Set Point Shedule'!$B$5:$Y$5,'Set Point Shedule'!$B$6:$Y$15))</f>
        <v>1</v>
      </c>
      <c r="Q16" s="26">
        <f t="array" ref="Q16">_xlfn.XLOOKUP($AC16,'Set Point Shedule'!$A$6:$A$15,_xlfn.XLOOKUP($Q$3,'Set Point Shedule'!$B$5:$Y$5,'Set Point Shedule'!$B$6:$Y$15))</f>
        <v>1</v>
      </c>
      <c r="R16" s="26">
        <f t="array" ref="R16">_xlfn.XLOOKUP($AC16,'Set Point Shedule'!$A$6:$A$15,_xlfn.XLOOKUP($R$3,'Set Point Shedule'!$B$5:$Y$5,'Set Point Shedule'!$B$6:$Y$15))</f>
        <v>1</v>
      </c>
      <c r="S16" s="26">
        <f t="array" ref="S16">_xlfn.XLOOKUP($AC16,'Set Point Shedule'!$A$6:$A$15,_xlfn.XLOOKUP($S$3,'Set Point Shedule'!$B$5:$Y$5,'Set Point Shedule'!$B$6:$Y$15))</f>
        <v>1</v>
      </c>
      <c r="T16" s="26">
        <f t="array" ref="T16">_xlfn.XLOOKUP($AC16,'Set Point Shedule'!$A$6:$A$15,_xlfn.XLOOKUP($T$3,'Set Point Shedule'!$B$5:$Y$5,'Set Point Shedule'!$B$6:$Y$15))</f>
        <v>1</v>
      </c>
      <c r="U16" s="26">
        <f t="array" ref="U16">_xlfn.XLOOKUP($AC16,'Set Point Shedule'!$A$6:$A$15,_xlfn.XLOOKUP($U$3,'Set Point Shedule'!$B$5:$Y$5,'Set Point Shedule'!$B$6:$Y$15))</f>
        <v>1</v>
      </c>
      <c r="V16" s="26">
        <f t="array" ref="V16">_xlfn.XLOOKUP($AC16,'Set Point Shedule'!$A$6:$A$15,_xlfn.XLOOKUP($V$3,'Set Point Shedule'!$B$5:$Y$5,'Set Point Shedule'!$B$6:$Y$15))</f>
        <v>1</v>
      </c>
      <c r="W16" s="26">
        <f t="array" ref="W16">_xlfn.XLOOKUP($AC16,'Set Point Shedule'!$A$6:$A$15,_xlfn.XLOOKUP($W$3,'Set Point Shedule'!$B$5:$Y$5,'Set Point Shedule'!$B$6:$Y$15))</f>
        <v>1</v>
      </c>
      <c r="X16" s="26">
        <f t="array" ref="X16">_xlfn.XLOOKUP($AC16,'Set Point Shedule'!$A$6:$A$15,_xlfn.XLOOKUP($X$3,'Set Point Shedule'!$B$5:$Y$5,'Set Point Shedule'!$B$6:$Y$15))</f>
        <v>1</v>
      </c>
      <c r="Y16" s="26">
        <f t="array" ref="Y16">_xlfn.XLOOKUP($AC16,'Set Point Shedule'!$A$6:$A$15,_xlfn.XLOOKUP($Y$3,'Set Point Shedule'!$B$5:$Y$5,'Set Point Shedule'!$B$6:$Y$15))</f>
        <v>1</v>
      </c>
      <c r="Z16" s="30">
        <f t="shared" si="0"/>
        <v>3</v>
      </c>
      <c r="AA16" s="30">
        <f t="shared" si="1"/>
        <v>3</v>
      </c>
      <c r="AB16" s="30" t="str">
        <f>_xlfn.XLOOKUP(Z16,'Set Point Shedule'!$A$34:$A$86,'Set Point Shedule'!$D$34:$D$86)</f>
        <v>Typical Week 03</v>
      </c>
      <c r="AC16" s="31" t="str">
        <f t="array" ref="AC16">_xlfn.XLOOKUP(AB16,'Set Point Shedule'!$A$20:$A$29,_xlfn.XLOOKUP(AA16,'Set Point Shedule'!B$19:N$19,'Set Point Shedule'!$B$20:$N$29))</f>
        <v>Setpoint Day 01</v>
      </c>
    </row>
    <row r="17" spans="1:29" x14ac:dyDescent="0.25">
      <c r="A17" s="2">
        <v>44210</v>
      </c>
      <c r="B17" s="26">
        <f t="array" ref="B17">_xlfn.XLOOKUP($AC17,'Set Point Shedule'!$A$6:$A$15,_xlfn.XLOOKUP($B$3,'Set Point Shedule'!$B$5:$Y$5,'Set Point Shedule'!$B$6:$Y$15))</f>
        <v>1</v>
      </c>
      <c r="C17" s="26">
        <f t="array" ref="C17">_xlfn.XLOOKUP($AC17,'Set Point Shedule'!$A$6:$A$15,_xlfn.XLOOKUP($C$3,'Set Point Shedule'!$B$5:$Y$5,'Set Point Shedule'!$B$6:$Y$15))</f>
        <v>1</v>
      </c>
      <c r="D17" s="26">
        <f t="array" ref="D17">_xlfn.XLOOKUP($AC17,'Set Point Shedule'!$A$6:$A$15,_xlfn.XLOOKUP($D$3,'Set Point Shedule'!$B$5:$Y$5,'Set Point Shedule'!$B$6:$Y$15))</f>
        <v>1</v>
      </c>
      <c r="E17" s="26">
        <f t="array" ref="E17">_xlfn.XLOOKUP($AC17,'Set Point Shedule'!$A$6:$A$15,_xlfn.XLOOKUP($E$3,'Set Point Shedule'!$B$5:$Y$5,'Set Point Shedule'!$B$6:$Y$15))</f>
        <v>1</v>
      </c>
      <c r="F17" s="26">
        <f t="array" ref="F17">_xlfn.XLOOKUP($AC17,'Set Point Shedule'!$A$6:$A$15,_xlfn.XLOOKUP($F$3,'Set Point Shedule'!$B$5:$Y$5,'Set Point Shedule'!$B$6:$Y$15))</f>
        <v>1</v>
      </c>
      <c r="G17" s="26">
        <f t="array" ref="G17">_xlfn.XLOOKUP($AC17,'Set Point Shedule'!$A$6:$A$15,_xlfn.XLOOKUP($G$3,'Set Point Shedule'!$B$5:$Y$5,'Set Point Shedule'!$B$6:$Y$15))</f>
        <v>1</v>
      </c>
      <c r="H17" s="26">
        <f t="array" ref="H17">_xlfn.XLOOKUP($AC17,'Set Point Shedule'!$A$6:$A$15,_xlfn.XLOOKUP($H$3,'Set Point Shedule'!$B$5:$Y$5,'Set Point Shedule'!$B$6:$Y$15))</f>
        <v>1</v>
      </c>
      <c r="I17" s="26">
        <f t="array" ref="I17">_xlfn.XLOOKUP($AC17,'Set Point Shedule'!$A$6:$A$15,_xlfn.XLOOKUP($I$3,'Set Point Shedule'!$B$5:$Y$5,'Set Point Shedule'!$B$6:$Y$15))</f>
        <v>1</v>
      </c>
      <c r="J17" s="26">
        <f t="array" ref="J17">_xlfn.XLOOKUP($AC17,'Set Point Shedule'!$A$6:$A$15,_xlfn.XLOOKUP($J$3,'Set Point Shedule'!$B$5:$Y$5,'Set Point Shedule'!$B$6:$Y$15))</f>
        <v>1</v>
      </c>
      <c r="K17" s="26">
        <f t="array" ref="K17">_xlfn.XLOOKUP($AC17,'Set Point Shedule'!$A$6:$A$15,_xlfn.XLOOKUP($K$3,'Set Point Shedule'!$B$5:$Y$5,'Set Point Shedule'!$B$6:$Y$15))</f>
        <v>1</v>
      </c>
      <c r="L17" s="26">
        <f t="array" ref="L17">_xlfn.XLOOKUP($AC17,'Set Point Shedule'!$A$6:$A$15,_xlfn.XLOOKUP($L$3,'Set Point Shedule'!$B$5:$Y$5,'Set Point Shedule'!$B$6:$Y$15))</f>
        <v>1</v>
      </c>
      <c r="M17" s="26">
        <f t="array" ref="M17">_xlfn.XLOOKUP($AC17,'Set Point Shedule'!$A$6:$A$15,_xlfn.XLOOKUP($M$3,'Set Point Shedule'!$B$5:$Y$5,'Set Point Shedule'!$B$6:$Y$15))</f>
        <v>1</v>
      </c>
      <c r="N17" s="26">
        <f t="array" ref="N17">_xlfn.XLOOKUP($AC17,'Set Point Shedule'!$A$6:$A$15,_xlfn.XLOOKUP($N$3,'Set Point Shedule'!$B$5:$Y$5,'Set Point Shedule'!$B$6:$Y$15))</f>
        <v>1</v>
      </c>
      <c r="O17" s="26">
        <f t="array" ref="O17">_xlfn.XLOOKUP($AC17,'Set Point Shedule'!$A$6:$A$15,_xlfn.XLOOKUP($O$3,'Set Point Shedule'!$B$5:$Y$5,'Set Point Shedule'!$B$6:$Y$15))</f>
        <v>1</v>
      </c>
      <c r="P17" s="26">
        <f t="array" ref="P17">_xlfn.XLOOKUP($AC17,'Set Point Shedule'!$A$6:$A$15,_xlfn.XLOOKUP($P$3,'Set Point Shedule'!$B$5:$Y$5,'Set Point Shedule'!$B$6:$Y$15))</f>
        <v>1</v>
      </c>
      <c r="Q17" s="26">
        <f t="array" ref="Q17">_xlfn.XLOOKUP($AC17,'Set Point Shedule'!$A$6:$A$15,_xlfn.XLOOKUP($Q$3,'Set Point Shedule'!$B$5:$Y$5,'Set Point Shedule'!$B$6:$Y$15))</f>
        <v>1</v>
      </c>
      <c r="R17" s="26">
        <f t="array" ref="R17">_xlfn.XLOOKUP($AC17,'Set Point Shedule'!$A$6:$A$15,_xlfn.XLOOKUP($R$3,'Set Point Shedule'!$B$5:$Y$5,'Set Point Shedule'!$B$6:$Y$15))</f>
        <v>1</v>
      </c>
      <c r="S17" s="26">
        <f t="array" ref="S17">_xlfn.XLOOKUP($AC17,'Set Point Shedule'!$A$6:$A$15,_xlfn.XLOOKUP($S$3,'Set Point Shedule'!$B$5:$Y$5,'Set Point Shedule'!$B$6:$Y$15))</f>
        <v>1</v>
      </c>
      <c r="T17" s="26">
        <f t="array" ref="T17">_xlfn.XLOOKUP($AC17,'Set Point Shedule'!$A$6:$A$15,_xlfn.XLOOKUP($T$3,'Set Point Shedule'!$B$5:$Y$5,'Set Point Shedule'!$B$6:$Y$15))</f>
        <v>1</v>
      </c>
      <c r="U17" s="26">
        <f t="array" ref="U17">_xlfn.XLOOKUP($AC17,'Set Point Shedule'!$A$6:$A$15,_xlfn.XLOOKUP($U$3,'Set Point Shedule'!$B$5:$Y$5,'Set Point Shedule'!$B$6:$Y$15))</f>
        <v>1</v>
      </c>
      <c r="V17" s="26">
        <f t="array" ref="V17">_xlfn.XLOOKUP($AC17,'Set Point Shedule'!$A$6:$A$15,_xlfn.XLOOKUP($V$3,'Set Point Shedule'!$B$5:$Y$5,'Set Point Shedule'!$B$6:$Y$15))</f>
        <v>1</v>
      </c>
      <c r="W17" s="26">
        <f t="array" ref="W17">_xlfn.XLOOKUP($AC17,'Set Point Shedule'!$A$6:$A$15,_xlfn.XLOOKUP($W$3,'Set Point Shedule'!$B$5:$Y$5,'Set Point Shedule'!$B$6:$Y$15))</f>
        <v>1</v>
      </c>
      <c r="X17" s="26">
        <f t="array" ref="X17">_xlfn.XLOOKUP($AC17,'Set Point Shedule'!$A$6:$A$15,_xlfn.XLOOKUP($X$3,'Set Point Shedule'!$B$5:$Y$5,'Set Point Shedule'!$B$6:$Y$15))</f>
        <v>1</v>
      </c>
      <c r="Y17" s="26">
        <f t="array" ref="Y17">_xlfn.XLOOKUP($AC17,'Set Point Shedule'!$A$6:$A$15,_xlfn.XLOOKUP($Y$3,'Set Point Shedule'!$B$5:$Y$5,'Set Point Shedule'!$B$6:$Y$15))</f>
        <v>1</v>
      </c>
      <c r="Z17" s="30">
        <f t="shared" si="0"/>
        <v>3</v>
      </c>
      <c r="AA17" s="30">
        <f t="shared" si="1"/>
        <v>4</v>
      </c>
      <c r="AB17" s="30" t="str">
        <f>_xlfn.XLOOKUP(Z17,'Set Point Shedule'!$A$34:$A$86,'Set Point Shedule'!$D$34:$D$86)</f>
        <v>Typical Week 03</v>
      </c>
      <c r="AC17" s="31" t="str">
        <f t="array" ref="AC17">_xlfn.XLOOKUP(AB17,'Set Point Shedule'!$A$20:$A$29,_xlfn.XLOOKUP(AA17,'Set Point Shedule'!B$19:N$19,'Set Point Shedule'!$B$20:$N$29))</f>
        <v>Setpoint Day 01</v>
      </c>
    </row>
    <row r="18" spans="1:29" x14ac:dyDescent="0.25">
      <c r="A18" s="2">
        <v>44211</v>
      </c>
      <c r="B18" s="26">
        <f t="array" ref="B18">_xlfn.XLOOKUP($AC18,'Set Point Shedule'!$A$6:$A$15,_xlfn.XLOOKUP($B$3,'Set Point Shedule'!$B$5:$Y$5,'Set Point Shedule'!$B$6:$Y$15))</f>
        <v>1</v>
      </c>
      <c r="C18" s="26">
        <f t="array" ref="C18">_xlfn.XLOOKUP($AC18,'Set Point Shedule'!$A$6:$A$15,_xlfn.XLOOKUP($C$3,'Set Point Shedule'!$B$5:$Y$5,'Set Point Shedule'!$B$6:$Y$15))</f>
        <v>1</v>
      </c>
      <c r="D18" s="26">
        <f t="array" ref="D18">_xlfn.XLOOKUP($AC18,'Set Point Shedule'!$A$6:$A$15,_xlfn.XLOOKUP($D$3,'Set Point Shedule'!$B$5:$Y$5,'Set Point Shedule'!$B$6:$Y$15))</f>
        <v>1</v>
      </c>
      <c r="E18" s="26">
        <f t="array" ref="E18">_xlfn.XLOOKUP($AC18,'Set Point Shedule'!$A$6:$A$15,_xlfn.XLOOKUP($E$3,'Set Point Shedule'!$B$5:$Y$5,'Set Point Shedule'!$B$6:$Y$15))</f>
        <v>1</v>
      </c>
      <c r="F18" s="26">
        <f t="array" ref="F18">_xlfn.XLOOKUP($AC18,'Set Point Shedule'!$A$6:$A$15,_xlfn.XLOOKUP($F$3,'Set Point Shedule'!$B$5:$Y$5,'Set Point Shedule'!$B$6:$Y$15))</f>
        <v>1</v>
      </c>
      <c r="G18" s="26">
        <f t="array" ref="G18">_xlfn.XLOOKUP($AC18,'Set Point Shedule'!$A$6:$A$15,_xlfn.XLOOKUP($G$3,'Set Point Shedule'!$B$5:$Y$5,'Set Point Shedule'!$B$6:$Y$15))</f>
        <v>1</v>
      </c>
      <c r="H18" s="26">
        <f t="array" ref="H18">_xlfn.XLOOKUP($AC18,'Set Point Shedule'!$A$6:$A$15,_xlfn.XLOOKUP($H$3,'Set Point Shedule'!$B$5:$Y$5,'Set Point Shedule'!$B$6:$Y$15))</f>
        <v>1</v>
      </c>
      <c r="I18" s="26">
        <f t="array" ref="I18">_xlfn.XLOOKUP($AC18,'Set Point Shedule'!$A$6:$A$15,_xlfn.XLOOKUP($I$3,'Set Point Shedule'!$B$5:$Y$5,'Set Point Shedule'!$B$6:$Y$15))</f>
        <v>1</v>
      </c>
      <c r="J18" s="26">
        <f t="array" ref="J18">_xlfn.XLOOKUP($AC18,'Set Point Shedule'!$A$6:$A$15,_xlfn.XLOOKUP($J$3,'Set Point Shedule'!$B$5:$Y$5,'Set Point Shedule'!$B$6:$Y$15))</f>
        <v>1</v>
      </c>
      <c r="K18" s="26">
        <f t="array" ref="K18">_xlfn.XLOOKUP($AC18,'Set Point Shedule'!$A$6:$A$15,_xlfn.XLOOKUP($K$3,'Set Point Shedule'!$B$5:$Y$5,'Set Point Shedule'!$B$6:$Y$15))</f>
        <v>1</v>
      </c>
      <c r="L18" s="26">
        <f t="array" ref="L18">_xlfn.XLOOKUP($AC18,'Set Point Shedule'!$A$6:$A$15,_xlfn.XLOOKUP($L$3,'Set Point Shedule'!$B$5:$Y$5,'Set Point Shedule'!$B$6:$Y$15))</f>
        <v>1</v>
      </c>
      <c r="M18" s="26">
        <f t="array" ref="M18">_xlfn.XLOOKUP($AC18,'Set Point Shedule'!$A$6:$A$15,_xlfn.XLOOKUP($M$3,'Set Point Shedule'!$B$5:$Y$5,'Set Point Shedule'!$B$6:$Y$15))</f>
        <v>1</v>
      </c>
      <c r="N18" s="26">
        <f t="array" ref="N18">_xlfn.XLOOKUP($AC18,'Set Point Shedule'!$A$6:$A$15,_xlfn.XLOOKUP($N$3,'Set Point Shedule'!$B$5:$Y$5,'Set Point Shedule'!$B$6:$Y$15))</f>
        <v>1</v>
      </c>
      <c r="O18" s="26">
        <f t="array" ref="O18">_xlfn.XLOOKUP($AC18,'Set Point Shedule'!$A$6:$A$15,_xlfn.XLOOKUP($O$3,'Set Point Shedule'!$B$5:$Y$5,'Set Point Shedule'!$B$6:$Y$15))</f>
        <v>1</v>
      </c>
      <c r="P18" s="26">
        <f t="array" ref="P18">_xlfn.XLOOKUP($AC18,'Set Point Shedule'!$A$6:$A$15,_xlfn.XLOOKUP($P$3,'Set Point Shedule'!$B$5:$Y$5,'Set Point Shedule'!$B$6:$Y$15))</f>
        <v>1</v>
      </c>
      <c r="Q18" s="26">
        <f t="array" ref="Q18">_xlfn.XLOOKUP($AC18,'Set Point Shedule'!$A$6:$A$15,_xlfn.XLOOKUP($Q$3,'Set Point Shedule'!$B$5:$Y$5,'Set Point Shedule'!$B$6:$Y$15))</f>
        <v>1</v>
      </c>
      <c r="R18" s="26">
        <f t="array" ref="R18">_xlfn.XLOOKUP($AC18,'Set Point Shedule'!$A$6:$A$15,_xlfn.XLOOKUP($R$3,'Set Point Shedule'!$B$5:$Y$5,'Set Point Shedule'!$B$6:$Y$15))</f>
        <v>1</v>
      </c>
      <c r="S18" s="26">
        <f t="array" ref="S18">_xlfn.XLOOKUP($AC18,'Set Point Shedule'!$A$6:$A$15,_xlfn.XLOOKUP($S$3,'Set Point Shedule'!$B$5:$Y$5,'Set Point Shedule'!$B$6:$Y$15))</f>
        <v>1</v>
      </c>
      <c r="T18" s="26">
        <f t="array" ref="T18">_xlfn.XLOOKUP($AC18,'Set Point Shedule'!$A$6:$A$15,_xlfn.XLOOKUP($T$3,'Set Point Shedule'!$B$5:$Y$5,'Set Point Shedule'!$B$6:$Y$15))</f>
        <v>1</v>
      </c>
      <c r="U18" s="26">
        <f t="array" ref="U18">_xlfn.XLOOKUP($AC18,'Set Point Shedule'!$A$6:$A$15,_xlfn.XLOOKUP($U$3,'Set Point Shedule'!$B$5:$Y$5,'Set Point Shedule'!$B$6:$Y$15))</f>
        <v>1</v>
      </c>
      <c r="V18" s="26">
        <f t="array" ref="V18">_xlfn.XLOOKUP($AC18,'Set Point Shedule'!$A$6:$A$15,_xlfn.XLOOKUP($V$3,'Set Point Shedule'!$B$5:$Y$5,'Set Point Shedule'!$B$6:$Y$15))</f>
        <v>1</v>
      </c>
      <c r="W18" s="26">
        <f t="array" ref="W18">_xlfn.XLOOKUP($AC18,'Set Point Shedule'!$A$6:$A$15,_xlfn.XLOOKUP($W$3,'Set Point Shedule'!$B$5:$Y$5,'Set Point Shedule'!$B$6:$Y$15))</f>
        <v>1</v>
      </c>
      <c r="X18" s="26">
        <f t="array" ref="X18">_xlfn.XLOOKUP($AC18,'Set Point Shedule'!$A$6:$A$15,_xlfn.XLOOKUP($X$3,'Set Point Shedule'!$B$5:$Y$5,'Set Point Shedule'!$B$6:$Y$15))</f>
        <v>1</v>
      </c>
      <c r="Y18" s="26">
        <f t="array" ref="Y18">_xlfn.XLOOKUP($AC18,'Set Point Shedule'!$A$6:$A$15,_xlfn.XLOOKUP($Y$3,'Set Point Shedule'!$B$5:$Y$5,'Set Point Shedule'!$B$6:$Y$15))</f>
        <v>1</v>
      </c>
      <c r="Z18" s="30">
        <f t="shared" si="0"/>
        <v>3</v>
      </c>
      <c r="AA18" s="30">
        <f t="shared" si="1"/>
        <v>5</v>
      </c>
      <c r="AB18" s="30" t="str">
        <f>_xlfn.XLOOKUP(Z18,'Set Point Shedule'!$A$34:$A$86,'Set Point Shedule'!$D$34:$D$86)</f>
        <v>Typical Week 03</v>
      </c>
      <c r="AC18" s="31" t="str">
        <f t="array" ref="AC18">_xlfn.XLOOKUP(AB18,'Set Point Shedule'!$A$20:$A$29,_xlfn.XLOOKUP(AA18,'Set Point Shedule'!B$19:N$19,'Set Point Shedule'!$B$20:$N$29))</f>
        <v>Setpoint Day 01</v>
      </c>
    </row>
    <row r="19" spans="1:29" x14ac:dyDescent="0.25">
      <c r="A19" s="2">
        <v>44212</v>
      </c>
      <c r="B19" s="26">
        <f t="array" ref="B19">_xlfn.XLOOKUP($AC19,'Set Point Shedule'!$A$6:$A$15,_xlfn.XLOOKUP($B$3,'Set Point Shedule'!$B$5:$Y$5,'Set Point Shedule'!$B$6:$Y$15))</f>
        <v>1</v>
      </c>
      <c r="C19" s="26">
        <f t="array" ref="C19">_xlfn.XLOOKUP($AC19,'Set Point Shedule'!$A$6:$A$15,_xlfn.XLOOKUP($C$3,'Set Point Shedule'!$B$5:$Y$5,'Set Point Shedule'!$B$6:$Y$15))</f>
        <v>1</v>
      </c>
      <c r="D19" s="26">
        <f t="array" ref="D19">_xlfn.XLOOKUP($AC19,'Set Point Shedule'!$A$6:$A$15,_xlfn.XLOOKUP($D$3,'Set Point Shedule'!$B$5:$Y$5,'Set Point Shedule'!$B$6:$Y$15))</f>
        <v>1</v>
      </c>
      <c r="E19" s="26">
        <f t="array" ref="E19">_xlfn.XLOOKUP($AC19,'Set Point Shedule'!$A$6:$A$15,_xlfn.XLOOKUP($E$3,'Set Point Shedule'!$B$5:$Y$5,'Set Point Shedule'!$B$6:$Y$15))</f>
        <v>1</v>
      </c>
      <c r="F19" s="26">
        <f t="array" ref="F19">_xlfn.XLOOKUP($AC19,'Set Point Shedule'!$A$6:$A$15,_xlfn.XLOOKUP($F$3,'Set Point Shedule'!$B$5:$Y$5,'Set Point Shedule'!$B$6:$Y$15))</f>
        <v>1</v>
      </c>
      <c r="G19" s="26">
        <f t="array" ref="G19">_xlfn.XLOOKUP($AC19,'Set Point Shedule'!$A$6:$A$15,_xlfn.XLOOKUP($G$3,'Set Point Shedule'!$B$5:$Y$5,'Set Point Shedule'!$B$6:$Y$15))</f>
        <v>1</v>
      </c>
      <c r="H19" s="26">
        <f t="array" ref="H19">_xlfn.XLOOKUP($AC19,'Set Point Shedule'!$A$6:$A$15,_xlfn.XLOOKUP($H$3,'Set Point Shedule'!$B$5:$Y$5,'Set Point Shedule'!$B$6:$Y$15))</f>
        <v>1</v>
      </c>
      <c r="I19" s="26">
        <f t="array" ref="I19">_xlfn.XLOOKUP($AC19,'Set Point Shedule'!$A$6:$A$15,_xlfn.XLOOKUP($I$3,'Set Point Shedule'!$B$5:$Y$5,'Set Point Shedule'!$B$6:$Y$15))</f>
        <v>1</v>
      </c>
      <c r="J19" s="26">
        <f t="array" ref="J19">_xlfn.XLOOKUP($AC19,'Set Point Shedule'!$A$6:$A$15,_xlfn.XLOOKUP($J$3,'Set Point Shedule'!$B$5:$Y$5,'Set Point Shedule'!$B$6:$Y$15))</f>
        <v>1</v>
      </c>
      <c r="K19" s="26">
        <f t="array" ref="K19">_xlfn.XLOOKUP($AC19,'Set Point Shedule'!$A$6:$A$15,_xlfn.XLOOKUP($K$3,'Set Point Shedule'!$B$5:$Y$5,'Set Point Shedule'!$B$6:$Y$15))</f>
        <v>1</v>
      </c>
      <c r="L19" s="26">
        <f t="array" ref="L19">_xlfn.XLOOKUP($AC19,'Set Point Shedule'!$A$6:$A$15,_xlfn.XLOOKUP($L$3,'Set Point Shedule'!$B$5:$Y$5,'Set Point Shedule'!$B$6:$Y$15))</f>
        <v>1</v>
      </c>
      <c r="M19" s="26">
        <f t="array" ref="M19">_xlfn.XLOOKUP($AC19,'Set Point Shedule'!$A$6:$A$15,_xlfn.XLOOKUP($M$3,'Set Point Shedule'!$B$5:$Y$5,'Set Point Shedule'!$B$6:$Y$15))</f>
        <v>1</v>
      </c>
      <c r="N19" s="26">
        <f t="array" ref="N19">_xlfn.XLOOKUP($AC19,'Set Point Shedule'!$A$6:$A$15,_xlfn.XLOOKUP($N$3,'Set Point Shedule'!$B$5:$Y$5,'Set Point Shedule'!$B$6:$Y$15))</f>
        <v>1</v>
      </c>
      <c r="O19" s="26">
        <f t="array" ref="O19">_xlfn.XLOOKUP($AC19,'Set Point Shedule'!$A$6:$A$15,_xlfn.XLOOKUP($O$3,'Set Point Shedule'!$B$5:$Y$5,'Set Point Shedule'!$B$6:$Y$15))</f>
        <v>1</v>
      </c>
      <c r="P19" s="26">
        <f t="array" ref="P19">_xlfn.XLOOKUP($AC19,'Set Point Shedule'!$A$6:$A$15,_xlfn.XLOOKUP($P$3,'Set Point Shedule'!$B$5:$Y$5,'Set Point Shedule'!$B$6:$Y$15))</f>
        <v>1</v>
      </c>
      <c r="Q19" s="26">
        <f t="array" ref="Q19">_xlfn.XLOOKUP($AC19,'Set Point Shedule'!$A$6:$A$15,_xlfn.XLOOKUP($Q$3,'Set Point Shedule'!$B$5:$Y$5,'Set Point Shedule'!$B$6:$Y$15))</f>
        <v>1</v>
      </c>
      <c r="R19" s="26">
        <f t="array" ref="R19">_xlfn.XLOOKUP($AC19,'Set Point Shedule'!$A$6:$A$15,_xlfn.XLOOKUP($R$3,'Set Point Shedule'!$B$5:$Y$5,'Set Point Shedule'!$B$6:$Y$15))</f>
        <v>1</v>
      </c>
      <c r="S19" s="26">
        <f t="array" ref="S19">_xlfn.XLOOKUP($AC19,'Set Point Shedule'!$A$6:$A$15,_xlfn.XLOOKUP($S$3,'Set Point Shedule'!$B$5:$Y$5,'Set Point Shedule'!$B$6:$Y$15))</f>
        <v>1</v>
      </c>
      <c r="T19" s="26">
        <f t="array" ref="T19">_xlfn.XLOOKUP($AC19,'Set Point Shedule'!$A$6:$A$15,_xlfn.XLOOKUP($T$3,'Set Point Shedule'!$B$5:$Y$5,'Set Point Shedule'!$B$6:$Y$15))</f>
        <v>1</v>
      </c>
      <c r="U19" s="26">
        <f t="array" ref="U19">_xlfn.XLOOKUP($AC19,'Set Point Shedule'!$A$6:$A$15,_xlfn.XLOOKUP($U$3,'Set Point Shedule'!$B$5:$Y$5,'Set Point Shedule'!$B$6:$Y$15))</f>
        <v>1</v>
      </c>
      <c r="V19" s="26">
        <f t="array" ref="V19">_xlfn.XLOOKUP($AC19,'Set Point Shedule'!$A$6:$A$15,_xlfn.XLOOKUP($V$3,'Set Point Shedule'!$B$5:$Y$5,'Set Point Shedule'!$B$6:$Y$15))</f>
        <v>1</v>
      </c>
      <c r="W19" s="26">
        <f t="array" ref="W19">_xlfn.XLOOKUP($AC19,'Set Point Shedule'!$A$6:$A$15,_xlfn.XLOOKUP($W$3,'Set Point Shedule'!$B$5:$Y$5,'Set Point Shedule'!$B$6:$Y$15))</f>
        <v>1</v>
      </c>
      <c r="X19" s="26">
        <f t="array" ref="X19">_xlfn.XLOOKUP($AC19,'Set Point Shedule'!$A$6:$A$15,_xlfn.XLOOKUP($X$3,'Set Point Shedule'!$B$5:$Y$5,'Set Point Shedule'!$B$6:$Y$15))</f>
        <v>1</v>
      </c>
      <c r="Y19" s="26">
        <f t="array" ref="Y19">_xlfn.XLOOKUP($AC19,'Set Point Shedule'!$A$6:$A$15,_xlfn.XLOOKUP($Y$3,'Set Point Shedule'!$B$5:$Y$5,'Set Point Shedule'!$B$6:$Y$15))</f>
        <v>1</v>
      </c>
      <c r="Z19" s="30">
        <f t="shared" si="0"/>
        <v>3</v>
      </c>
      <c r="AA19" s="30">
        <f t="shared" si="1"/>
        <v>6</v>
      </c>
      <c r="AB19" s="30" t="str">
        <f>_xlfn.XLOOKUP(Z19,'Set Point Shedule'!$A$34:$A$86,'Set Point Shedule'!$D$34:$D$86)</f>
        <v>Typical Week 03</v>
      </c>
      <c r="AC19" s="31" t="str">
        <f t="array" ref="AC19">_xlfn.XLOOKUP(AB19,'Set Point Shedule'!$A$20:$A$29,_xlfn.XLOOKUP(AA19,'Set Point Shedule'!B$19:N$19,'Set Point Shedule'!$B$20:$N$29))</f>
        <v>Setpoint Day 01</v>
      </c>
    </row>
    <row r="20" spans="1:29" x14ac:dyDescent="0.25">
      <c r="A20" s="2">
        <v>44213</v>
      </c>
      <c r="B20" s="26">
        <f t="array" ref="B20">_xlfn.XLOOKUP($AC20,'Set Point Shedule'!$A$6:$A$15,_xlfn.XLOOKUP($B$3,'Set Point Shedule'!$B$5:$Y$5,'Set Point Shedule'!$B$6:$Y$15))</f>
        <v>1</v>
      </c>
      <c r="C20" s="26">
        <f t="array" ref="C20">_xlfn.XLOOKUP($AC20,'Set Point Shedule'!$A$6:$A$15,_xlfn.XLOOKUP($C$3,'Set Point Shedule'!$B$5:$Y$5,'Set Point Shedule'!$B$6:$Y$15))</f>
        <v>1</v>
      </c>
      <c r="D20" s="26">
        <f t="array" ref="D20">_xlfn.XLOOKUP($AC20,'Set Point Shedule'!$A$6:$A$15,_xlfn.XLOOKUP($D$3,'Set Point Shedule'!$B$5:$Y$5,'Set Point Shedule'!$B$6:$Y$15))</f>
        <v>1</v>
      </c>
      <c r="E20" s="26">
        <f t="array" ref="E20">_xlfn.XLOOKUP($AC20,'Set Point Shedule'!$A$6:$A$15,_xlfn.XLOOKUP($E$3,'Set Point Shedule'!$B$5:$Y$5,'Set Point Shedule'!$B$6:$Y$15))</f>
        <v>1</v>
      </c>
      <c r="F20" s="26">
        <f t="array" ref="F20">_xlfn.XLOOKUP($AC20,'Set Point Shedule'!$A$6:$A$15,_xlfn.XLOOKUP($F$3,'Set Point Shedule'!$B$5:$Y$5,'Set Point Shedule'!$B$6:$Y$15))</f>
        <v>1</v>
      </c>
      <c r="G20" s="26">
        <f t="array" ref="G20">_xlfn.XLOOKUP($AC20,'Set Point Shedule'!$A$6:$A$15,_xlfn.XLOOKUP($G$3,'Set Point Shedule'!$B$5:$Y$5,'Set Point Shedule'!$B$6:$Y$15))</f>
        <v>1</v>
      </c>
      <c r="H20" s="26">
        <f t="array" ref="H20">_xlfn.XLOOKUP($AC20,'Set Point Shedule'!$A$6:$A$15,_xlfn.XLOOKUP($H$3,'Set Point Shedule'!$B$5:$Y$5,'Set Point Shedule'!$B$6:$Y$15))</f>
        <v>1</v>
      </c>
      <c r="I20" s="26">
        <f t="array" ref="I20">_xlfn.XLOOKUP($AC20,'Set Point Shedule'!$A$6:$A$15,_xlfn.XLOOKUP($I$3,'Set Point Shedule'!$B$5:$Y$5,'Set Point Shedule'!$B$6:$Y$15))</f>
        <v>1</v>
      </c>
      <c r="J20" s="26">
        <f t="array" ref="J20">_xlfn.XLOOKUP($AC20,'Set Point Shedule'!$A$6:$A$15,_xlfn.XLOOKUP($J$3,'Set Point Shedule'!$B$5:$Y$5,'Set Point Shedule'!$B$6:$Y$15))</f>
        <v>1</v>
      </c>
      <c r="K20" s="26">
        <f t="array" ref="K20">_xlfn.XLOOKUP($AC20,'Set Point Shedule'!$A$6:$A$15,_xlfn.XLOOKUP($K$3,'Set Point Shedule'!$B$5:$Y$5,'Set Point Shedule'!$B$6:$Y$15))</f>
        <v>1</v>
      </c>
      <c r="L20" s="26">
        <f t="array" ref="L20">_xlfn.XLOOKUP($AC20,'Set Point Shedule'!$A$6:$A$15,_xlfn.XLOOKUP($L$3,'Set Point Shedule'!$B$5:$Y$5,'Set Point Shedule'!$B$6:$Y$15))</f>
        <v>1</v>
      </c>
      <c r="M20" s="26">
        <f t="array" ref="M20">_xlfn.XLOOKUP($AC20,'Set Point Shedule'!$A$6:$A$15,_xlfn.XLOOKUP($M$3,'Set Point Shedule'!$B$5:$Y$5,'Set Point Shedule'!$B$6:$Y$15))</f>
        <v>1</v>
      </c>
      <c r="N20" s="26">
        <f t="array" ref="N20">_xlfn.XLOOKUP($AC20,'Set Point Shedule'!$A$6:$A$15,_xlfn.XLOOKUP($N$3,'Set Point Shedule'!$B$5:$Y$5,'Set Point Shedule'!$B$6:$Y$15))</f>
        <v>1</v>
      </c>
      <c r="O20" s="26">
        <f t="array" ref="O20">_xlfn.XLOOKUP($AC20,'Set Point Shedule'!$A$6:$A$15,_xlfn.XLOOKUP($O$3,'Set Point Shedule'!$B$5:$Y$5,'Set Point Shedule'!$B$6:$Y$15))</f>
        <v>1</v>
      </c>
      <c r="P20" s="26">
        <f t="array" ref="P20">_xlfn.XLOOKUP($AC20,'Set Point Shedule'!$A$6:$A$15,_xlfn.XLOOKUP($P$3,'Set Point Shedule'!$B$5:$Y$5,'Set Point Shedule'!$B$6:$Y$15))</f>
        <v>1</v>
      </c>
      <c r="Q20" s="26">
        <f t="array" ref="Q20">_xlfn.XLOOKUP($AC20,'Set Point Shedule'!$A$6:$A$15,_xlfn.XLOOKUP($Q$3,'Set Point Shedule'!$B$5:$Y$5,'Set Point Shedule'!$B$6:$Y$15))</f>
        <v>1</v>
      </c>
      <c r="R20" s="26">
        <f t="array" ref="R20">_xlfn.XLOOKUP($AC20,'Set Point Shedule'!$A$6:$A$15,_xlfn.XLOOKUP($R$3,'Set Point Shedule'!$B$5:$Y$5,'Set Point Shedule'!$B$6:$Y$15))</f>
        <v>1</v>
      </c>
      <c r="S20" s="26">
        <f t="array" ref="S20">_xlfn.XLOOKUP($AC20,'Set Point Shedule'!$A$6:$A$15,_xlfn.XLOOKUP($S$3,'Set Point Shedule'!$B$5:$Y$5,'Set Point Shedule'!$B$6:$Y$15))</f>
        <v>1</v>
      </c>
      <c r="T20" s="26">
        <f t="array" ref="T20">_xlfn.XLOOKUP($AC20,'Set Point Shedule'!$A$6:$A$15,_xlfn.XLOOKUP($T$3,'Set Point Shedule'!$B$5:$Y$5,'Set Point Shedule'!$B$6:$Y$15))</f>
        <v>1</v>
      </c>
      <c r="U20" s="26">
        <f t="array" ref="U20">_xlfn.XLOOKUP($AC20,'Set Point Shedule'!$A$6:$A$15,_xlfn.XLOOKUP($U$3,'Set Point Shedule'!$B$5:$Y$5,'Set Point Shedule'!$B$6:$Y$15))</f>
        <v>1</v>
      </c>
      <c r="V20" s="26">
        <f t="array" ref="V20">_xlfn.XLOOKUP($AC20,'Set Point Shedule'!$A$6:$A$15,_xlfn.XLOOKUP($V$3,'Set Point Shedule'!$B$5:$Y$5,'Set Point Shedule'!$B$6:$Y$15))</f>
        <v>1</v>
      </c>
      <c r="W20" s="26">
        <f t="array" ref="W20">_xlfn.XLOOKUP($AC20,'Set Point Shedule'!$A$6:$A$15,_xlfn.XLOOKUP($W$3,'Set Point Shedule'!$B$5:$Y$5,'Set Point Shedule'!$B$6:$Y$15))</f>
        <v>1</v>
      </c>
      <c r="X20" s="26">
        <f t="array" ref="X20">_xlfn.XLOOKUP($AC20,'Set Point Shedule'!$A$6:$A$15,_xlfn.XLOOKUP($X$3,'Set Point Shedule'!$B$5:$Y$5,'Set Point Shedule'!$B$6:$Y$15))</f>
        <v>1</v>
      </c>
      <c r="Y20" s="26">
        <f t="array" ref="Y20">_xlfn.XLOOKUP($AC20,'Set Point Shedule'!$A$6:$A$15,_xlfn.XLOOKUP($Y$3,'Set Point Shedule'!$B$5:$Y$5,'Set Point Shedule'!$B$6:$Y$15))</f>
        <v>1</v>
      </c>
      <c r="Z20" s="30">
        <f t="shared" si="0"/>
        <v>4</v>
      </c>
      <c r="AA20" s="30">
        <f t="shared" si="1"/>
        <v>7</v>
      </c>
      <c r="AB20" s="30" t="str">
        <f>_xlfn.XLOOKUP(Z20,'Set Point Shedule'!$A$34:$A$86,'Set Point Shedule'!$D$34:$D$86)</f>
        <v>Typical Week 04</v>
      </c>
      <c r="AC20" s="31" t="str">
        <f t="array" ref="AC20">_xlfn.XLOOKUP(AB20,'Set Point Shedule'!$A$20:$A$29,_xlfn.XLOOKUP(AA20,'Set Point Shedule'!B$19:N$19,'Set Point Shedule'!$B$20:$N$29))</f>
        <v>Setpoint Day 01</v>
      </c>
    </row>
    <row r="21" spans="1:29" x14ac:dyDescent="0.25">
      <c r="A21" s="2">
        <v>44214</v>
      </c>
      <c r="B21" s="26">
        <f t="array" ref="B21">_xlfn.XLOOKUP($AC21,'Set Point Shedule'!$A$6:$A$15,_xlfn.XLOOKUP($B$3,'Set Point Shedule'!$B$5:$Y$5,'Set Point Shedule'!$B$6:$Y$15))</f>
        <v>1</v>
      </c>
      <c r="C21" s="26">
        <f t="array" ref="C21">_xlfn.XLOOKUP($AC21,'Set Point Shedule'!$A$6:$A$15,_xlfn.XLOOKUP($C$3,'Set Point Shedule'!$B$5:$Y$5,'Set Point Shedule'!$B$6:$Y$15))</f>
        <v>1</v>
      </c>
      <c r="D21" s="26">
        <f t="array" ref="D21">_xlfn.XLOOKUP($AC21,'Set Point Shedule'!$A$6:$A$15,_xlfn.XLOOKUP($D$3,'Set Point Shedule'!$B$5:$Y$5,'Set Point Shedule'!$B$6:$Y$15))</f>
        <v>1</v>
      </c>
      <c r="E21" s="26">
        <f t="array" ref="E21">_xlfn.XLOOKUP($AC21,'Set Point Shedule'!$A$6:$A$15,_xlfn.XLOOKUP($E$3,'Set Point Shedule'!$B$5:$Y$5,'Set Point Shedule'!$B$6:$Y$15))</f>
        <v>1</v>
      </c>
      <c r="F21" s="26">
        <f t="array" ref="F21">_xlfn.XLOOKUP($AC21,'Set Point Shedule'!$A$6:$A$15,_xlfn.XLOOKUP($F$3,'Set Point Shedule'!$B$5:$Y$5,'Set Point Shedule'!$B$6:$Y$15))</f>
        <v>1</v>
      </c>
      <c r="G21" s="26">
        <f t="array" ref="G21">_xlfn.XLOOKUP($AC21,'Set Point Shedule'!$A$6:$A$15,_xlfn.XLOOKUP($G$3,'Set Point Shedule'!$B$5:$Y$5,'Set Point Shedule'!$B$6:$Y$15))</f>
        <v>1</v>
      </c>
      <c r="H21" s="26">
        <f t="array" ref="H21">_xlfn.XLOOKUP($AC21,'Set Point Shedule'!$A$6:$A$15,_xlfn.XLOOKUP($H$3,'Set Point Shedule'!$B$5:$Y$5,'Set Point Shedule'!$B$6:$Y$15))</f>
        <v>1</v>
      </c>
      <c r="I21" s="26">
        <f t="array" ref="I21">_xlfn.XLOOKUP($AC21,'Set Point Shedule'!$A$6:$A$15,_xlfn.XLOOKUP($I$3,'Set Point Shedule'!$B$5:$Y$5,'Set Point Shedule'!$B$6:$Y$15))</f>
        <v>1</v>
      </c>
      <c r="J21" s="26">
        <f t="array" ref="J21">_xlfn.XLOOKUP($AC21,'Set Point Shedule'!$A$6:$A$15,_xlfn.XLOOKUP($J$3,'Set Point Shedule'!$B$5:$Y$5,'Set Point Shedule'!$B$6:$Y$15))</f>
        <v>1</v>
      </c>
      <c r="K21" s="26">
        <f t="array" ref="K21">_xlfn.XLOOKUP($AC21,'Set Point Shedule'!$A$6:$A$15,_xlfn.XLOOKUP($K$3,'Set Point Shedule'!$B$5:$Y$5,'Set Point Shedule'!$B$6:$Y$15))</f>
        <v>1</v>
      </c>
      <c r="L21" s="26">
        <f t="array" ref="L21">_xlfn.XLOOKUP($AC21,'Set Point Shedule'!$A$6:$A$15,_xlfn.XLOOKUP($L$3,'Set Point Shedule'!$B$5:$Y$5,'Set Point Shedule'!$B$6:$Y$15))</f>
        <v>1</v>
      </c>
      <c r="M21" s="26">
        <f t="array" ref="M21">_xlfn.XLOOKUP($AC21,'Set Point Shedule'!$A$6:$A$15,_xlfn.XLOOKUP($M$3,'Set Point Shedule'!$B$5:$Y$5,'Set Point Shedule'!$B$6:$Y$15))</f>
        <v>1</v>
      </c>
      <c r="N21" s="26">
        <f t="array" ref="N21">_xlfn.XLOOKUP($AC21,'Set Point Shedule'!$A$6:$A$15,_xlfn.XLOOKUP($N$3,'Set Point Shedule'!$B$5:$Y$5,'Set Point Shedule'!$B$6:$Y$15))</f>
        <v>1</v>
      </c>
      <c r="O21" s="26">
        <f t="array" ref="O21">_xlfn.XLOOKUP($AC21,'Set Point Shedule'!$A$6:$A$15,_xlfn.XLOOKUP($O$3,'Set Point Shedule'!$B$5:$Y$5,'Set Point Shedule'!$B$6:$Y$15))</f>
        <v>1</v>
      </c>
      <c r="P21" s="26">
        <f t="array" ref="P21">_xlfn.XLOOKUP($AC21,'Set Point Shedule'!$A$6:$A$15,_xlfn.XLOOKUP($P$3,'Set Point Shedule'!$B$5:$Y$5,'Set Point Shedule'!$B$6:$Y$15))</f>
        <v>1</v>
      </c>
      <c r="Q21" s="26">
        <f t="array" ref="Q21">_xlfn.XLOOKUP($AC21,'Set Point Shedule'!$A$6:$A$15,_xlfn.XLOOKUP($Q$3,'Set Point Shedule'!$B$5:$Y$5,'Set Point Shedule'!$B$6:$Y$15))</f>
        <v>1</v>
      </c>
      <c r="R21" s="26">
        <f t="array" ref="R21">_xlfn.XLOOKUP($AC21,'Set Point Shedule'!$A$6:$A$15,_xlfn.XLOOKUP($R$3,'Set Point Shedule'!$B$5:$Y$5,'Set Point Shedule'!$B$6:$Y$15))</f>
        <v>1</v>
      </c>
      <c r="S21" s="26">
        <f t="array" ref="S21">_xlfn.XLOOKUP($AC21,'Set Point Shedule'!$A$6:$A$15,_xlfn.XLOOKUP($S$3,'Set Point Shedule'!$B$5:$Y$5,'Set Point Shedule'!$B$6:$Y$15))</f>
        <v>1</v>
      </c>
      <c r="T21" s="26">
        <f t="array" ref="T21">_xlfn.XLOOKUP($AC21,'Set Point Shedule'!$A$6:$A$15,_xlfn.XLOOKUP($T$3,'Set Point Shedule'!$B$5:$Y$5,'Set Point Shedule'!$B$6:$Y$15))</f>
        <v>1</v>
      </c>
      <c r="U21" s="26">
        <f t="array" ref="U21">_xlfn.XLOOKUP($AC21,'Set Point Shedule'!$A$6:$A$15,_xlfn.XLOOKUP($U$3,'Set Point Shedule'!$B$5:$Y$5,'Set Point Shedule'!$B$6:$Y$15))</f>
        <v>1</v>
      </c>
      <c r="V21" s="26">
        <f t="array" ref="V21">_xlfn.XLOOKUP($AC21,'Set Point Shedule'!$A$6:$A$15,_xlfn.XLOOKUP($V$3,'Set Point Shedule'!$B$5:$Y$5,'Set Point Shedule'!$B$6:$Y$15))</f>
        <v>1</v>
      </c>
      <c r="W21" s="26">
        <f t="array" ref="W21">_xlfn.XLOOKUP($AC21,'Set Point Shedule'!$A$6:$A$15,_xlfn.XLOOKUP($W$3,'Set Point Shedule'!$B$5:$Y$5,'Set Point Shedule'!$B$6:$Y$15))</f>
        <v>1</v>
      </c>
      <c r="X21" s="26">
        <f t="array" ref="X21">_xlfn.XLOOKUP($AC21,'Set Point Shedule'!$A$6:$A$15,_xlfn.XLOOKUP($X$3,'Set Point Shedule'!$B$5:$Y$5,'Set Point Shedule'!$B$6:$Y$15))</f>
        <v>1</v>
      </c>
      <c r="Y21" s="26">
        <f t="array" ref="Y21">_xlfn.XLOOKUP($AC21,'Set Point Shedule'!$A$6:$A$15,_xlfn.XLOOKUP($Y$3,'Set Point Shedule'!$B$5:$Y$5,'Set Point Shedule'!$B$6:$Y$15))</f>
        <v>1</v>
      </c>
      <c r="Z21" s="30">
        <f t="shared" si="0"/>
        <v>4</v>
      </c>
      <c r="AA21" s="30">
        <f t="shared" si="1"/>
        <v>1</v>
      </c>
      <c r="AB21" s="30" t="str">
        <f>_xlfn.XLOOKUP(Z21,'Set Point Shedule'!$A$34:$A$86,'Set Point Shedule'!$D$34:$D$86)</f>
        <v>Typical Week 04</v>
      </c>
      <c r="AC21" s="31" t="str">
        <f t="array" ref="AC21">_xlfn.XLOOKUP(AB21,'Set Point Shedule'!$A$20:$A$29,_xlfn.XLOOKUP(AA21,'Set Point Shedule'!B$19:N$19,'Set Point Shedule'!$B$20:$N$29))</f>
        <v>Setpoint Day 01</v>
      </c>
    </row>
    <row r="22" spans="1:29" x14ac:dyDescent="0.25">
      <c r="A22" s="2">
        <v>44215</v>
      </c>
      <c r="B22" s="26">
        <f t="array" ref="B22">_xlfn.XLOOKUP($AC22,'Set Point Shedule'!$A$6:$A$15,_xlfn.XLOOKUP($B$3,'Set Point Shedule'!$B$5:$Y$5,'Set Point Shedule'!$B$6:$Y$15))</f>
        <v>1</v>
      </c>
      <c r="C22" s="26">
        <f t="array" ref="C22">_xlfn.XLOOKUP($AC22,'Set Point Shedule'!$A$6:$A$15,_xlfn.XLOOKUP($C$3,'Set Point Shedule'!$B$5:$Y$5,'Set Point Shedule'!$B$6:$Y$15))</f>
        <v>1</v>
      </c>
      <c r="D22" s="26">
        <f t="array" ref="D22">_xlfn.XLOOKUP($AC22,'Set Point Shedule'!$A$6:$A$15,_xlfn.XLOOKUP($D$3,'Set Point Shedule'!$B$5:$Y$5,'Set Point Shedule'!$B$6:$Y$15))</f>
        <v>1</v>
      </c>
      <c r="E22" s="26">
        <f t="array" ref="E22">_xlfn.XLOOKUP($AC22,'Set Point Shedule'!$A$6:$A$15,_xlfn.XLOOKUP($E$3,'Set Point Shedule'!$B$5:$Y$5,'Set Point Shedule'!$B$6:$Y$15))</f>
        <v>1</v>
      </c>
      <c r="F22" s="26">
        <f t="array" ref="F22">_xlfn.XLOOKUP($AC22,'Set Point Shedule'!$A$6:$A$15,_xlfn.XLOOKUP($F$3,'Set Point Shedule'!$B$5:$Y$5,'Set Point Shedule'!$B$6:$Y$15))</f>
        <v>1</v>
      </c>
      <c r="G22" s="26">
        <f t="array" ref="G22">_xlfn.XLOOKUP($AC22,'Set Point Shedule'!$A$6:$A$15,_xlfn.XLOOKUP($G$3,'Set Point Shedule'!$B$5:$Y$5,'Set Point Shedule'!$B$6:$Y$15))</f>
        <v>1</v>
      </c>
      <c r="H22" s="26">
        <f t="array" ref="H22">_xlfn.XLOOKUP($AC22,'Set Point Shedule'!$A$6:$A$15,_xlfn.XLOOKUP($H$3,'Set Point Shedule'!$B$5:$Y$5,'Set Point Shedule'!$B$6:$Y$15))</f>
        <v>1</v>
      </c>
      <c r="I22" s="26">
        <f t="array" ref="I22">_xlfn.XLOOKUP($AC22,'Set Point Shedule'!$A$6:$A$15,_xlfn.XLOOKUP($I$3,'Set Point Shedule'!$B$5:$Y$5,'Set Point Shedule'!$B$6:$Y$15))</f>
        <v>1</v>
      </c>
      <c r="J22" s="26">
        <f t="array" ref="J22">_xlfn.XLOOKUP($AC22,'Set Point Shedule'!$A$6:$A$15,_xlfn.XLOOKUP($J$3,'Set Point Shedule'!$B$5:$Y$5,'Set Point Shedule'!$B$6:$Y$15))</f>
        <v>1</v>
      </c>
      <c r="K22" s="26">
        <f t="array" ref="K22">_xlfn.XLOOKUP($AC22,'Set Point Shedule'!$A$6:$A$15,_xlfn.XLOOKUP($K$3,'Set Point Shedule'!$B$5:$Y$5,'Set Point Shedule'!$B$6:$Y$15))</f>
        <v>1</v>
      </c>
      <c r="L22" s="26">
        <f t="array" ref="L22">_xlfn.XLOOKUP($AC22,'Set Point Shedule'!$A$6:$A$15,_xlfn.XLOOKUP($L$3,'Set Point Shedule'!$B$5:$Y$5,'Set Point Shedule'!$B$6:$Y$15))</f>
        <v>1</v>
      </c>
      <c r="M22" s="26">
        <f t="array" ref="M22">_xlfn.XLOOKUP($AC22,'Set Point Shedule'!$A$6:$A$15,_xlfn.XLOOKUP($M$3,'Set Point Shedule'!$B$5:$Y$5,'Set Point Shedule'!$B$6:$Y$15))</f>
        <v>1</v>
      </c>
      <c r="N22" s="26">
        <f t="array" ref="N22">_xlfn.XLOOKUP($AC22,'Set Point Shedule'!$A$6:$A$15,_xlfn.XLOOKUP($N$3,'Set Point Shedule'!$B$5:$Y$5,'Set Point Shedule'!$B$6:$Y$15))</f>
        <v>1</v>
      </c>
      <c r="O22" s="26">
        <f t="array" ref="O22">_xlfn.XLOOKUP($AC22,'Set Point Shedule'!$A$6:$A$15,_xlfn.XLOOKUP($O$3,'Set Point Shedule'!$B$5:$Y$5,'Set Point Shedule'!$B$6:$Y$15))</f>
        <v>1</v>
      </c>
      <c r="P22" s="26">
        <f t="array" ref="P22">_xlfn.XLOOKUP($AC22,'Set Point Shedule'!$A$6:$A$15,_xlfn.XLOOKUP($P$3,'Set Point Shedule'!$B$5:$Y$5,'Set Point Shedule'!$B$6:$Y$15))</f>
        <v>1</v>
      </c>
      <c r="Q22" s="26">
        <f t="array" ref="Q22">_xlfn.XLOOKUP($AC22,'Set Point Shedule'!$A$6:$A$15,_xlfn.XLOOKUP($Q$3,'Set Point Shedule'!$B$5:$Y$5,'Set Point Shedule'!$B$6:$Y$15))</f>
        <v>1</v>
      </c>
      <c r="R22" s="26">
        <f t="array" ref="R22">_xlfn.XLOOKUP($AC22,'Set Point Shedule'!$A$6:$A$15,_xlfn.XLOOKUP($R$3,'Set Point Shedule'!$B$5:$Y$5,'Set Point Shedule'!$B$6:$Y$15))</f>
        <v>1</v>
      </c>
      <c r="S22" s="26">
        <f t="array" ref="S22">_xlfn.XLOOKUP($AC22,'Set Point Shedule'!$A$6:$A$15,_xlfn.XLOOKUP($S$3,'Set Point Shedule'!$B$5:$Y$5,'Set Point Shedule'!$B$6:$Y$15))</f>
        <v>1</v>
      </c>
      <c r="T22" s="26">
        <f t="array" ref="T22">_xlfn.XLOOKUP($AC22,'Set Point Shedule'!$A$6:$A$15,_xlfn.XLOOKUP($T$3,'Set Point Shedule'!$B$5:$Y$5,'Set Point Shedule'!$B$6:$Y$15))</f>
        <v>1</v>
      </c>
      <c r="U22" s="26">
        <f t="array" ref="U22">_xlfn.XLOOKUP($AC22,'Set Point Shedule'!$A$6:$A$15,_xlfn.XLOOKUP($U$3,'Set Point Shedule'!$B$5:$Y$5,'Set Point Shedule'!$B$6:$Y$15))</f>
        <v>1</v>
      </c>
      <c r="V22" s="26">
        <f t="array" ref="V22">_xlfn.XLOOKUP($AC22,'Set Point Shedule'!$A$6:$A$15,_xlfn.XLOOKUP($V$3,'Set Point Shedule'!$B$5:$Y$5,'Set Point Shedule'!$B$6:$Y$15))</f>
        <v>1</v>
      </c>
      <c r="W22" s="26">
        <f t="array" ref="W22">_xlfn.XLOOKUP($AC22,'Set Point Shedule'!$A$6:$A$15,_xlfn.XLOOKUP($W$3,'Set Point Shedule'!$B$5:$Y$5,'Set Point Shedule'!$B$6:$Y$15))</f>
        <v>1</v>
      </c>
      <c r="X22" s="26">
        <f t="array" ref="X22">_xlfn.XLOOKUP($AC22,'Set Point Shedule'!$A$6:$A$15,_xlfn.XLOOKUP($X$3,'Set Point Shedule'!$B$5:$Y$5,'Set Point Shedule'!$B$6:$Y$15))</f>
        <v>1</v>
      </c>
      <c r="Y22" s="26">
        <f t="array" ref="Y22">_xlfn.XLOOKUP($AC22,'Set Point Shedule'!$A$6:$A$15,_xlfn.XLOOKUP($Y$3,'Set Point Shedule'!$B$5:$Y$5,'Set Point Shedule'!$B$6:$Y$15))</f>
        <v>1</v>
      </c>
      <c r="Z22" s="30">
        <f t="shared" si="0"/>
        <v>4</v>
      </c>
      <c r="AA22" s="30">
        <f t="shared" si="1"/>
        <v>2</v>
      </c>
      <c r="AB22" s="30" t="str">
        <f>_xlfn.XLOOKUP(Z22,'Set Point Shedule'!$A$34:$A$86,'Set Point Shedule'!$D$34:$D$86)</f>
        <v>Typical Week 04</v>
      </c>
      <c r="AC22" s="31" t="str">
        <f t="array" ref="AC22">_xlfn.XLOOKUP(AB22,'Set Point Shedule'!$A$20:$A$29,_xlfn.XLOOKUP(AA22,'Set Point Shedule'!B$19:N$19,'Set Point Shedule'!$B$20:$N$29))</f>
        <v>Setpoint Day 01</v>
      </c>
    </row>
    <row r="23" spans="1:29" x14ac:dyDescent="0.25">
      <c r="A23" s="2">
        <v>44216</v>
      </c>
      <c r="B23" s="26">
        <f t="array" ref="B23">_xlfn.XLOOKUP($AC23,'Set Point Shedule'!$A$6:$A$15,_xlfn.XLOOKUP($B$3,'Set Point Shedule'!$B$5:$Y$5,'Set Point Shedule'!$B$6:$Y$15))</f>
        <v>1</v>
      </c>
      <c r="C23" s="26">
        <f t="array" ref="C23">_xlfn.XLOOKUP($AC23,'Set Point Shedule'!$A$6:$A$15,_xlfn.XLOOKUP($C$3,'Set Point Shedule'!$B$5:$Y$5,'Set Point Shedule'!$B$6:$Y$15))</f>
        <v>1</v>
      </c>
      <c r="D23" s="26">
        <f t="array" ref="D23">_xlfn.XLOOKUP($AC23,'Set Point Shedule'!$A$6:$A$15,_xlfn.XLOOKUP($D$3,'Set Point Shedule'!$B$5:$Y$5,'Set Point Shedule'!$B$6:$Y$15))</f>
        <v>1</v>
      </c>
      <c r="E23" s="26">
        <f t="array" ref="E23">_xlfn.XLOOKUP($AC23,'Set Point Shedule'!$A$6:$A$15,_xlfn.XLOOKUP($E$3,'Set Point Shedule'!$B$5:$Y$5,'Set Point Shedule'!$B$6:$Y$15))</f>
        <v>1</v>
      </c>
      <c r="F23" s="26">
        <f t="array" ref="F23">_xlfn.XLOOKUP($AC23,'Set Point Shedule'!$A$6:$A$15,_xlfn.XLOOKUP($F$3,'Set Point Shedule'!$B$5:$Y$5,'Set Point Shedule'!$B$6:$Y$15))</f>
        <v>1</v>
      </c>
      <c r="G23" s="26">
        <f t="array" ref="G23">_xlfn.XLOOKUP($AC23,'Set Point Shedule'!$A$6:$A$15,_xlfn.XLOOKUP($G$3,'Set Point Shedule'!$B$5:$Y$5,'Set Point Shedule'!$B$6:$Y$15))</f>
        <v>1</v>
      </c>
      <c r="H23" s="26">
        <f t="array" ref="H23">_xlfn.XLOOKUP($AC23,'Set Point Shedule'!$A$6:$A$15,_xlfn.XLOOKUP($H$3,'Set Point Shedule'!$B$5:$Y$5,'Set Point Shedule'!$B$6:$Y$15))</f>
        <v>1</v>
      </c>
      <c r="I23" s="26">
        <f t="array" ref="I23">_xlfn.XLOOKUP($AC23,'Set Point Shedule'!$A$6:$A$15,_xlfn.XLOOKUP($I$3,'Set Point Shedule'!$B$5:$Y$5,'Set Point Shedule'!$B$6:$Y$15))</f>
        <v>1</v>
      </c>
      <c r="J23" s="26">
        <f t="array" ref="J23">_xlfn.XLOOKUP($AC23,'Set Point Shedule'!$A$6:$A$15,_xlfn.XLOOKUP($J$3,'Set Point Shedule'!$B$5:$Y$5,'Set Point Shedule'!$B$6:$Y$15))</f>
        <v>1</v>
      </c>
      <c r="K23" s="26">
        <f t="array" ref="K23">_xlfn.XLOOKUP($AC23,'Set Point Shedule'!$A$6:$A$15,_xlfn.XLOOKUP($K$3,'Set Point Shedule'!$B$5:$Y$5,'Set Point Shedule'!$B$6:$Y$15))</f>
        <v>1</v>
      </c>
      <c r="L23" s="26">
        <f t="array" ref="L23">_xlfn.XLOOKUP($AC23,'Set Point Shedule'!$A$6:$A$15,_xlfn.XLOOKUP($L$3,'Set Point Shedule'!$B$5:$Y$5,'Set Point Shedule'!$B$6:$Y$15))</f>
        <v>1</v>
      </c>
      <c r="M23" s="26">
        <f t="array" ref="M23">_xlfn.XLOOKUP($AC23,'Set Point Shedule'!$A$6:$A$15,_xlfn.XLOOKUP($M$3,'Set Point Shedule'!$B$5:$Y$5,'Set Point Shedule'!$B$6:$Y$15))</f>
        <v>1</v>
      </c>
      <c r="N23" s="26">
        <f t="array" ref="N23">_xlfn.XLOOKUP($AC23,'Set Point Shedule'!$A$6:$A$15,_xlfn.XLOOKUP($N$3,'Set Point Shedule'!$B$5:$Y$5,'Set Point Shedule'!$B$6:$Y$15))</f>
        <v>1</v>
      </c>
      <c r="O23" s="26">
        <f t="array" ref="O23">_xlfn.XLOOKUP($AC23,'Set Point Shedule'!$A$6:$A$15,_xlfn.XLOOKUP($O$3,'Set Point Shedule'!$B$5:$Y$5,'Set Point Shedule'!$B$6:$Y$15))</f>
        <v>1</v>
      </c>
      <c r="P23" s="26">
        <f t="array" ref="P23">_xlfn.XLOOKUP($AC23,'Set Point Shedule'!$A$6:$A$15,_xlfn.XLOOKUP($P$3,'Set Point Shedule'!$B$5:$Y$5,'Set Point Shedule'!$B$6:$Y$15))</f>
        <v>1</v>
      </c>
      <c r="Q23" s="26">
        <f t="array" ref="Q23">_xlfn.XLOOKUP($AC23,'Set Point Shedule'!$A$6:$A$15,_xlfn.XLOOKUP($Q$3,'Set Point Shedule'!$B$5:$Y$5,'Set Point Shedule'!$B$6:$Y$15))</f>
        <v>1</v>
      </c>
      <c r="R23" s="26">
        <f t="array" ref="R23">_xlfn.XLOOKUP($AC23,'Set Point Shedule'!$A$6:$A$15,_xlfn.XLOOKUP($R$3,'Set Point Shedule'!$B$5:$Y$5,'Set Point Shedule'!$B$6:$Y$15))</f>
        <v>1</v>
      </c>
      <c r="S23" s="26">
        <f t="array" ref="S23">_xlfn.XLOOKUP($AC23,'Set Point Shedule'!$A$6:$A$15,_xlfn.XLOOKUP($S$3,'Set Point Shedule'!$B$5:$Y$5,'Set Point Shedule'!$B$6:$Y$15))</f>
        <v>1</v>
      </c>
      <c r="T23" s="26">
        <f t="array" ref="T23">_xlfn.XLOOKUP($AC23,'Set Point Shedule'!$A$6:$A$15,_xlfn.XLOOKUP($T$3,'Set Point Shedule'!$B$5:$Y$5,'Set Point Shedule'!$B$6:$Y$15))</f>
        <v>1</v>
      </c>
      <c r="U23" s="26">
        <f t="array" ref="U23">_xlfn.XLOOKUP($AC23,'Set Point Shedule'!$A$6:$A$15,_xlfn.XLOOKUP($U$3,'Set Point Shedule'!$B$5:$Y$5,'Set Point Shedule'!$B$6:$Y$15))</f>
        <v>1</v>
      </c>
      <c r="V23" s="26">
        <f t="array" ref="V23">_xlfn.XLOOKUP($AC23,'Set Point Shedule'!$A$6:$A$15,_xlfn.XLOOKUP($V$3,'Set Point Shedule'!$B$5:$Y$5,'Set Point Shedule'!$B$6:$Y$15))</f>
        <v>1</v>
      </c>
      <c r="W23" s="26">
        <f t="array" ref="W23">_xlfn.XLOOKUP($AC23,'Set Point Shedule'!$A$6:$A$15,_xlfn.XLOOKUP($W$3,'Set Point Shedule'!$B$5:$Y$5,'Set Point Shedule'!$B$6:$Y$15))</f>
        <v>1</v>
      </c>
      <c r="X23" s="26">
        <f t="array" ref="X23">_xlfn.XLOOKUP($AC23,'Set Point Shedule'!$A$6:$A$15,_xlfn.XLOOKUP($X$3,'Set Point Shedule'!$B$5:$Y$5,'Set Point Shedule'!$B$6:$Y$15))</f>
        <v>1</v>
      </c>
      <c r="Y23" s="26">
        <f t="array" ref="Y23">_xlfn.XLOOKUP($AC23,'Set Point Shedule'!$A$6:$A$15,_xlfn.XLOOKUP($Y$3,'Set Point Shedule'!$B$5:$Y$5,'Set Point Shedule'!$B$6:$Y$15))</f>
        <v>1</v>
      </c>
      <c r="Z23" s="30">
        <f t="shared" si="0"/>
        <v>4</v>
      </c>
      <c r="AA23" s="30">
        <f t="shared" si="1"/>
        <v>3</v>
      </c>
      <c r="AB23" s="30" t="str">
        <f>_xlfn.XLOOKUP(Z23,'Set Point Shedule'!$A$34:$A$86,'Set Point Shedule'!$D$34:$D$86)</f>
        <v>Typical Week 04</v>
      </c>
      <c r="AC23" s="31" t="str">
        <f t="array" ref="AC23">_xlfn.XLOOKUP(AB23,'Set Point Shedule'!$A$20:$A$29,_xlfn.XLOOKUP(AA23,'Set Point Shedule'!B$19:N$19,'Set Point Shedule'!$B$20:$N$29))</f>
        <v>Setpoint Day 01</v>
      </c>
    </row>
    <row r="24" spans="1:29" x14ac:dyDescent="0.25">
      <c r="A24" s="2">
        <v>44217</v>
      </c>
      <c r="B24" s="26">
        <f t="array" ref="B24">_xlfn.XLOOKUP($AC24,'Set Point Shedule'!$A$6:$A$15,_xlfn.XLOOKUP($B$3,'Set Point Shedule'!$B$5:$Y$5,'Set Point Shedule'!$B$6:$Y$15))</f>
        <v>1</v>
      </c>
      <c r="C24" s="26">
        <f t="array" ref="C24">_xlfn.XLOOKUP($AC24,'Set Point Shedule'!$A$6:$A$15,_xlfn.XLOOKUP($C$3,'Set Point Shedule'!$B$5:$Y$5,'Set Point Shedule'!$B$6:$Y$15))</f>
        <v>1</v>
      </c>
      <c r="D24" s="26">
        <f t="array" ref="D24">_xlfn.XLOOKUP($AC24,'Set Point Shedule'!$A$6:$A$15,_xlfn.XLOOKUP($D$3,'Set Point Shedule'!$B$5:$Y$5,'Set Point Shedule'!$B$6:$Y$15))</f>
        <v>1</v>
      </c>
      <c r="E24" s="26">
        <f t="array" ref="E24">_xlfn.XLOOKUP($AC24,'Set Point Shedule'!$A$6:$A$15,_xlfn.XLOOKUP($E$3,'Set Point Shedule'!$B$5:$Y$5,'Set Point Shedule'!$B$6:$Y$15))</f>
        <v>1</v>
      </c>
      <c r="F24" s="26">
        <f t="array" ref="F24">_xlfn.XLOOKUP($AC24,'Set Point Shedule'!$A$6:$A$15,_xlfn.XLOOKUP($F$3,'Set Point Shedule'!$B$5:$Y$5,'Set Point Shedule'!$B$6:$Y$15))</f>
        <v>1</v>
      </c>
      <c r="G24" s="26">
        <f t="array" ref="G24">_xlfn.XLOOKUP($AC24,'Set Point Shedule'!$A$6:$A$15,_xlfn.XLOOKUP($G$3,'Set Point Shedule'!$B$5:$Y$5,'Set Point Shedule'!$B$6:$Y$15))</f>
        <v>1</v>
      </c>
      <c r="H24" s="26">
        <f t="array" ref="H24">_xlfn.XLOOKUP($AC24,'Set Point Shedule'!$A$6:$A$15,_xlfn.XLOOKUP($H$3,'Set Point Shedule'!$B$5:$Y$5,'Set Point Shedule'!$B$6:$Y$15))</f>
        <v>1</v>
      </c>
      <c r="I24" s="26">
        <f t="array" ref="I24">_xlfn.XLOOKUP($AC24,'Set Point Shedule'!$A$6:$A$15,_xlfn.XLOOKUP($I$3,'Set Point Shedule'!$B$5:$Y$5,'Set Point Shedule'!$B$6:$Y$15))</f>
        <v>1</v>
      </c>
      <c r="J24" s="26">
        <f t="array" ref="J24">_xlfn.XLOOKUP($AC24,'Set Point Shedule'!$A$6:$A$15,_xlfn.XLOOKUP($J$3,'Set Point Shedule'!$B$5:$Y$5,'Set Point Shedule'!$B$6:$Y$15))</f>
        <v>1</v>
      </c>
      <c r="K24" s="26">
        <f t="array" ref="K24">_xlfn.XLOOKUP($AC24,'Set Point Shedule'!$A$6:$A$15,_xlfn.XLOOKUP($K$3,'Set Point Shedule'!$B$5:$Y$5,'Set Point Shedule'!$B$6:$Y$15))</f>
        <v>1</v>
      </c>
      <c r="L24" s="26">
        <f t="array" ref="L24">_xlfn.XLOOKUP($AC24,'Set Point Shedule'!$A$6:$A$15,_xlfn.XLOOKUP($L$3,'Set Point Shedule'!$B$5:$Y$5,'Set Point Shedule'!$B$6:$Y$15))</f>
        <v>1</v>
      </c>
      <c r="M24" s="26">
        <f t="array" ref="M24">_xlfn.XLOOKUP($AC24,'Set Point Shedule'!$A$6:$A$15,_xlfn.XLOOKUP($M$3,'Set Point Shedule'!$B$5:$Y$5,'Set Point Shedule'!$B$6:$Y$15))</f>
        <v>1</v>
      </c>
      <c r="N24" s="26">
        <f t="array" ref="N24">_xlfn.XLOOKUP($AC24,'Set Point Shedule'!$A$6:$A$15,_xlfn.XLOOKUP($N$3,'Set Point Shedule'!$B$5:$Y$5,'Set Point Shedule'!$B$6:$Y$15))</f>
        <v>1</v>
      </c>
      <c r="O24" s="26">
        <f t="array" ref="O24">_xlfn.XLOOKUP($AC24,'Set Point Shedule'!$A$6:$A$15,_xlfn.XLOOKUP($O$3,'Set Point Shedule'!$B$5:$Y$5,'Set Point Shedule'!$B$6:$Y$15))</f>
        <v>1</v>
      </c>
      <c r="P24" s="26">
        <f t="array" ref="P24">_xlfn.XLOOKUP($AC24,'Set Point Shedule'!$A$6:$A$15,_xlfn.XLOOKUP($P$3,'Set Point Shedule'!$B$5:$Y$5,'Set Point Shedule'!$B$6:$Y$15))</f>
        <v>1</v>
      </c>
      <c r="Q24" s="26">
        <f t="array" ref="Q24">_xlfn.XLOOKUP($AC24,'Set Point Shedule'!$A$6:$A$15,_xlfn.XLOOKUP($Q$3,'Set Point Shedule'!$B$5:$Y$5,'Set Point Shedule'!$B$6:$Y$15))</f>
        <v>1</v>
      </c>
      <c r="R24" s="26">
        <f t="array" ref="R24">_xlfn.XLOOKUP($AC24,'Set Point Shedule'!$A$6:$A$15,_xlfn.XLOOKUP($R$3,'Set Point Shedule'!$B$5:$Y$5,'Set Point Shedule'!$B$6:$Y$15))</f>
        <v>1</v>
      </c>
      <c r="S24" s="26">
        <f t="array" ref="S24">_xlfn.XLOOKUP($AC24,'Set Point Shedule'!$A$6:$A$15,_xlfn.XLOOKUP($S$3,'Set Point Shedule'!$B$5:$Y$5,'Set Point Shedule'!$B$6:$Y$15))</f>
        <v>1</v>
      </c>
      <c r="T24" s="26">
        <f t="array" ref="T24">_xlfn.XLOOKUP($AC24,'Set Point Shedule'!$A$6:$A$15,_xlfn.XLOOKUP($T$3,'Set Point Shedule'!$B$5:$Y$5,'Set Point Shedule'!$B$6:$Y$15))</f>
        <v>1</v>
      </c>
      <c r="U24" s="26">
        <f t="array" ref="U24">_xlfn.XLOOKUP($AC24,'Set Point Shedule'!$A$6:$A$15,_xlfn.XLOOKUP($U$3,'Set Point Shedule'!$B$5:$Y$5,'Set Point Shedule'!$B$6:$Y$15))</f>
        <v>1</v>
      </c>
      <c r="V24" s="26">
        <f t="array" ref="V24">_xlfn.XLOOKUP($AC24,'Set Point Shedule'!$A$6:$A$15,_xlfn.XLOOKUP($V$3,'Set Point Shedule'!$B$5:$Y$5,'Set Point Shedule'!$B$6:$Y$15))</f>
        <v>1</v>
      </c>
      <c r="W24" s="26">
        <f t="array" ref="W24">_xlfn.XLOOKUP($AC24,'Set Point Shedule'!$A$6:$A$15,_xlfn.XLOOKUP($W$3,'Set Point Shedule'!$B$5:$Y$5,'Set Point Shedule'!$B$6:$Y$15))</f>
        <v>1</v>
      </c>
      <c r="X24" s="26">
        <f t="array" ref="X24">_xlfn.XLOOKUP($AC24,'Set Point Shedule'!$A$6:$A$15,_xlfn.XLOOKUP($X$3,'Set Point Shedule'!$B$5:$Y$5,'Set Point Shedule'!$B$6:$Y$15))</f>
        <v>1</v>
      </c>
      <c r="Y24" s="26">
        <f t="array" ref="Y24">_xlfn.XLOOKUP($AC24,'Set Point Shedule'!$A$6:$A$15,_xlfn.XLOOKUP($Y$3,'Set Point Shedule'!$B$5:$Y$5,'Set Point Shedule'!$B$6:$Y$15))</f>
        <v>1</v>
      </c>
      <c r="Z24" s="30">
        <f t="shared" si="0"/>
        <v>4</v>
      </c>
      <c r="AA24" s="30">
        <f t="shared" si="1"/>
        <v>4</v>
      </c>
      <c r="AB24" s="30" t="str">
        <f>_xlfn.XLOOKUP(Z24,'Set Point Shedule'!$A$34:$A$86,'Set Point Shedule'!$D$34:$D$86)</f>
        <v>Typical Week 04</v>
      </c>
      <c r="AC24" s="31" t="str">
        <f t="array" ref="AC24">_xlfn.XLOOKUP(AB24,'Set Point Shedule'!$A$20:$A$29,_xlfn.XLOOKUP(AA24,'Set Point Shedule'!B$19:N$19,'Set Point Shedule'!$B$20:$N$29))</f>
        <v>Setpoint Day 01</v>
      </c>
    </row>
    <row r="25" spans="1:29" x14ac:dyDescent="0.25">
      <c r="A25" s="2">
        <v>44218</v>
      </c>
      <c r="B25" s="26">
        <f t="array" ref="B25">_xlfn.XLOOKUP($AC25,'Set Point Shedule'!$A$6:$A$15,_xlfn.XLOOKUP($B$3,'Set Point Shedule'!$B$5:$Y$5,'Set Point Shedule'!$B$6:$Y$15))</f>
        <v>1</v>
      </c>
      <c r="C25" s="26">
        <f t="array" ref="C25">_xlfn.XLOOKUP($AC25,'Set Point Shedule'!$A$6:$A$15,_xlfn.XLOOKUP($C$3,'Set Point Shedule'!$B$5:$Y$5,'Set Point Shedule'!$B$6:$Y$15))</f>
        <v>1</v>
      </c>
      <c r="D25" s="26">
        <f t="array" ref="D25">_xlfn.XLOOKUP($AC25,'Set Point Shedule'!$A$6:$A$15,_xlfn.XLOOKUP($D$3,'Set Point Shedule'!$B$5:$Y$5,'Set Point Shedule'!$B$6:$Y$15))</f>
        <v>1</v>
      </c>
      <c r="E25" s="26">
        <f t="array" ref="E25">_xlfn.XLOOKUP($AC25,'Set Point Shedule'!$A$6:$A$15,_xlfn.XLOOKUP($E$3,'Set Point Shedule'!$B$5:$Y$5,'Set Point Shedule'!$B$6:$Y$15))</f>
        <v>1</v>
      </c>
      <c r="F25" s="26">
        <f t="array" ref="F25">_xlfn.XLOOKUP($AC25,'Set Point Shedule'!$A$6:$A$15,_xlfn.XLOOKUP($F$3,'Set Point Shedule'!$B$5:$Y$5,'Set Point Shedule'!$B$6:$Y$15))</f>
        <v>1</v>
      </c>
      <c r="G25" s="26">
        <f t="array" ref="G25">_xlfn.XLOOKUP($AC25,'Set Point Shedule'!$A$6:$A$15,_xlfn.XLOOKUP($G$3,'Set Point Shedule'!$B$5:$Y$5,'Set Point Shedule'!$B$6:$Y$15))</f>
        <v>1</v>
      </c>
      <c r="H25" s="26">
        <f t="array" ref="H25">_xlfn.XLOOKUP($AC25,'Set Point Shedule'!$A$6:$A$15,_xlfn.XLOOKUP($H$3,'Set Point Shedule'!$B$5:$Y$5,'Set Point Shedule'!$B$6:$Y$15))</f>
        <v>1</v>
      </c>
      <c r="I25" s="26">
        <f t="array" ref="I25">_xlfn.XLOOKUP($AC25,'Set Point Shedule'!$A$6:$A$15,_xlfn.XLOOKUP($I$3,'Set Point Shedule'!$B$5:$Y$5,'Set Point Shedule'!$B$6:$Y$15))</f>
        <v>1</v>
      </c>
      <c r="J25" s="26">
        <f t="array" ref="J25">_xlfn.XLOOKUP($AC25,'Set Point Shedule'!$A$6:$A$15,_xlfn.XLOOKUP($J$3,'Set Point Shedule'!$B$5:$Y$5,'Set Point Shedule'!$B$6:$Y$15))</f>
        <v>1</v>
      </c>
      <c r="K25" s="26">
        <f t="array" ref="K25">_xlfn.XLOOKUP($AC25,'Set Point Shedule'!$A$6:$A$15,_xlfn.XLOOKUP($K$3,'Set Point Shedule'!$B$5:$Y$5,'Set Point Shedule'!$B$6:$Y$15))</f>
        <v>1</v>
      </c>
      <c r="L25" s="26">
        <f t="array" ref="L25">_xlfn.XLOOKUP($AC25,'Set Point Shedule'!$A$6:$A$15,_xlfn.XLOOKUP($L$3,'Set Point Shedule'!$B$5:$Y$5,'Set Point Shedule'!$B$6:$Y$15))</f>
        <v>1</v>
      </c>
      <c r="M25" s="26">
        <f t="array" ref="M25">_xlfn.XLOOKUP($AC25,'Set Point Shedule'!$A$6:$A$15,_xlfn.XLOOKUP($M$3,'Set Point Shedule'!$B$5:$Y$5,'Set Point Shedule'!$B$6:$Y$15))</f>
        <v>1</v>
      </c>
      <c r="N25" s="26">
        <f t="array" ref="N25">_xlfn.XLOOKUP($AC25,'Set Point Shedule'!$A$6:$A$15,_xlfn.XLOOKUP($N$3,'Set Point Shedule'!$B$5:$Y$5,'Set Point Shedule'!$B$6:$Y$15))</f>
        <v>1</v>
      </c>
      <c r="O25" s="26">
        <f t="array" ref="O25">_xlfn.XLOOKUP($AC25,'Set Point Shedule'!$A$6:$A$15,_xlfn.XLOOKUP($O$3,'Set Point Shedule'!$B$5:$Y$5,'Set Point Shedule'!$B$6:$Y$15))</f>
        <v>1</v>
      </c>
      <c r="P25" s="26">
        <f t="array" ref="P25">_xlfn.XLOOKUP($AC25,'Set Point Shedule'!$A$6:$A$15,_xlfn.XLOOKUP($P$3,'Set Point Shedule'!$B$5:$Y$5,'Set Point Shedule'!$B$6:$Y$15))</f>
        <v>1</v>
      </c>
      <c r="Q25" s="26">
        <f t="array" ref="Q25">_xlfn.XLOOKUP($AC25,'Set Point Shedule'!$A$6:$A$15,_xlfn.XLOOKUP($Q$3,'Set Point Shedule'!$B$5:$Y$5,'Set Point Shedule'!$B$6:$Y$15))</f>
        <v>1</v>
      </c>
      <c r="R25" s="26">
        <f t="array" ref="R25">_xlfn.XLOOKUP($AC25,'Set Point Shedule'!$A$6:$A$15,_xlfn.XLOOKUP($R$3,'Set Point Shedule'!$B$5:$Y$5,'Set Point Shedule'!$B$6:$Y$15))</f>
        <v>1</v>
      </c>
      <c r="S25" s="26">
        <f t="array" ref="S25">_xlfn.XLOOKUP($AC25,'Set Point Shedule'!$A$6:$A$15,_xlfn.XLOOKUP($S$3,'Set Point Shedule'!$B$5:$Y$5,'Set Point Shedule'!$B$6:$Y$15))</f>
        <v>1</v>
      </c>
      <c r="T25" s="26">
        <f t="array" ref="T25">_xlfn.XLOOKUP($AC25,'Set Point Shedule'!$A$6:$A$15,_xlfn.XLOOKUP($T$3,'Set Point Shedule'!$B$5:$Y$5,'Set Point Shedule'!$B$6:$Y$15))</f>
        <v>1</v>
      </c>
      <c r="U25" s="26">
        <f t="array" ref="U25">_xlfn.XLOOKUP($AC25,'Set Point Shedule'!$A$6:$A$15,_xlfn.XLOOKUP($U$3,'Set Point Shedule'!$B$5:$Y$5,'Set Point Shedule'!$B$6:$Y$15))</f>
        <v>1</v>
      </c>
      <c r="V25" s="26">
        <f t="array" ref="V25">_xlfn.XLOOKUP($AC25,'Set Point Shedule'!$A$6:$A$15,_xlfn.XLOOKUP($V$3,'Set Point Shedule'!$B$5:$Y$5,'Set Point Shedule'!$B$6:$Y$15))</f>
        <v>1</v>
      </c>
      <c r="W25" s="26">
        <f t="array" ref="W25">_xlfn.XLOOKUP($AC25,'Set Point Shedule'!$A$6:$A$15,_xlfn.XLOOKUP($W$3,'Set Point Shedule'!$B$5:$Y$5,'Set Point Shedule'!$B$6:$Y$15))</f>
        <v>1</v>
      </c>
      <c r="X25" s="26">
        <f t="array" ref="X25">_xlfn.XLOOKUP($AC25,'Set Point Shedule'!$A$6:$A$15,_xlfn.XLOOKUP($X$3,'Set Point Shedule'!$B$5:$Y$5,'Set Point Shedule'!$B$6:$Y$15))</f>
        <v>1</v>
      </c>
      <c r="Y25" s="26">
        <f t="array" ref="Y25">_xlfn.XLOOKUP($AC25,'Set Point Shedule'!$A$6:$A$15,_xlfn.XLOOKUP($Y$3,'Set Point Shedule'!$B$5:$Y$5,'Set Point Shedule'!$B$6:$Y$15))</f>
        <v>1</v>
      </c>
      <c r="Z25" s="30">
        <f t="shared" si="0"/>
        <v>4</v>
      </c>
      <c r="AA25" s="30">
        <f t="shared" si="1"/>
        <v>5</v>
      </c>
      <c r="AB25" s="30" t="str">
        <f>_xlfn.XLOOKUP(Z25,'Set Point Shedule'!$A$34:$A$86,'Set Point Shedule'!$D$34:$D$86)</f>
        <v>Typical Week 04</v>
      </c>
      <c r="AC25" s="31" t="str">
        <f t="array" ref="AC25">_xlfn.XLOOKUP(AB25,'Set Point Shedule'!$A$20:$A$29,_xlfn.XLOOKUP(AA25,'Set Point Shedule'!B$19:N$19,'Set Point Shedule'!$B$20:$N$29))</f>
        <v>Setpoint Day 01</v>
      </c>
    </row>
    <row r="26" spans="1:29" x14ac:dyDescent="0.25">
      <c r="A26" s="2">
        <v>44219</v>
      </c>
      <c r="B26" s="26">
        <f t="array" ref="B26">_xlfn.XLOOKUP($AC26,'Set Point Shedule'!$A$6:$A$15,_xlfn.XLOOKUP($B$3,'Set Point Shedule'!$B$5:$Y$5,'Set Point Shedule'!$B$6:$Y$15))</f>
        <v>1</v>
      </c>
      <c r="C26" s="26">
        <f t="array" ref="C26">_xlfn.XLOOKUP($AC26,'Set Point Shedule'!$A$6:$A$15,_xlfn.XLOOKUP($C$3,'Set Point Shedule'!$B$5:$Y$5,'Set Point Shedule'!$B$6:$Y$15))</f>
        <v>1</v>
      </c>
      <c r="D26" s="26">
        <f t="array" ref="D26">_xlfn.XLOOKUP($AC26,'Set Point Shedule'!$A$6:$A$15,_xlfn.XLOOKUP($D$3,'Set Point Shedule'!$B$5:$Y$5,'Set Point Shedule'!$B$6:$Y$15))</f>
        <v>1</v>
      </c>
      <c r="E26" s="26">
        <f t="array" ref="E26">_xlfn.XLOOKUP($AC26,'Set Point Shedule'!$A$6:$A$15,_xlfn.XLOOKUP($E$3,'Set Point Shedule'!$B$5:$Y$5,'Set Point Shedule'!$B$6:$Y$15))</f>
        <v>1</v>
      </c>
      <c r="F26" s="26">
        <f t="array" ref="F26">_xlfn.XLOOKUP($AC26,'Set Point Shedule'!$A$6:$A$15,_xlfn.XLOOKUP($F$3,'Set Point Shedule'!$B$5:$Y$5,'Set Point Shedule'!$B$6:$Y$15))</f>
        <v>1</v>
      </c>
      <c r="G26" s="26">
        <f t="array" ref="G26">_xlfn.XLOOKUP($AC26,'Set Point Shedule'!$A$6:$A$15,_xlfn.XLOOKUP($G$3,'Set Point Shedule'!$B$5:$Y$5,'Set Point Shedule'!$B$6:$Y$15))</f>
        <v>1</v>
      </c>
      <c r="H26" s="26">
        <f t="array" ref="H26">_xlfn.XLOOKUP($AC26,'Set Point Shedule'!$A$6:$A$15,_xlfn.XLOOKUP($H$3,'Set Point Shedule'!$B$5:$Y$5,'Set Point Shedule'!$B$6:$Y$15))</f>
        <v>1</v>
      </c>
      <c r="I26" s="26">
        <f t="array" ref="I26">_xlfn.XLOOKUP($AC26,'Set Point Shedule'!$A$6:$A$15,_xlfn.XLOOKUP($I$3,'Set Point Shedule'!$B$5:$Y$5,'Set Point Shedule'!$B$6:$Y$15))</f>
        <v>1</v>
      </c>
      <c r="J26" s="26">
        <f t="array" ref="J26">_xlfn.XLOOKUP($AC26,'Set Point Shedule'!$A$6:$A$15,_xlfn.XLOOKUP($J$3,'Set Point Shedule'!$B$5:$Y$5,'Set Point Shedule'!$B$6:$Y$15))</f>
        <v>1</v>
      </c>
      <c r="K26" s="26">
        <f t="array" ref="K26">_xlfn.XLOOKUP($AC26,'Set Point Shedule'!$A$6:$A$15,_xlfn.XLOOKUP($K$3,'Set Point Shedule'!$B$5:$Y$5,'Set Point Shedule'!$B$6:$Y$15))</f>
        <v>1</v>
      </c>
      <c r="L26" s="26">
        <f t="array" ref="L26">_xlfn.XLOOKUP($AC26,'Set Point Shedule'!$A$6:$A$15,_xlfn.XLOOKUP($L$3,'Set Point Shedule'!$B$5:$Y$5,'Set Point Shedule'!$B$6:$Y$15))</f>
        <v>1</v>
      </c>
      <c r="M26" s="26">
        <f t="array" ref="M26">_xlfn.XLOOKUP($AC26,'Set Point Shedule'!$A$6:$A$15,_xlfn.XLOOKUP($M$3,'Set Point Shedule'!$B$5:$Y$5,'Set Point Shedule'!$B$6:$Y$15))</f>
        <v>1</v>
      </c>
      <c r="N26" s="26">
        <f t="array" ref="N26">_xlfn.XLOOKUP($AC26,'Set Point Shedule'!$A$6:$A$15,_xlfn.XLOOKUP($N$3,'Set Point Shedule'!$B$5:$Y$5,'Set Point Shedule'!$B$6:$Y$15))</f>
        <v>1</v>
      </c>
      <c r="O26" s="26">
        <f t="array" ref="O26">_xlfn.XLOOKUP($AC26,'Set Point Shedule'!$A$6:$A$15,_xlfn.XLOOKUP($O$3,'Set Point Shedule'!$B$5:$Y$5,'Set Point Shedule'!$B$6:$Y$15))</f>
        <v>1</v>
      </c>
      <c r="P26" s="26">
        <f t="array" ref="P26">_xlfn.XLOOKUP($AC26,'Set Point Shedule'!$A$6:$A$15,_xlfn.XLOOKUP($P$3,'Set Point Shedule'!$B$5:$Y$5,'Set Point Shedule'!$B$6:$Y$15))</f>
        <v>1</v>
      </c>
      <c r="Q26" s="26">
        <f t="array" ref="Q26">_xlfn.XLOOKUP($AC26,'Set Point Shedule'!$A$6:$A$15,_xlfn.XLOOKUP($Q$3,'Set Point Shedule'!$B$5:$Y$5,'Set Point Shedule'!$B$6:$Y$15))</f>
        <v>1</v>
      </c>
      <c r="R26" s="26">
        <f t="array" ref="R26">_xlfn.XLOOKUP($AC26,'Set Point Shedule'!$A$6:$A$15,_xlfn.XLOOKUP($R$3,'Set Point Shedule'!$B$5:$Y$5,'Set Point Shedule'!$B$6:$Y$15))</f>
        <v>1</v>
      </c>
      <c r="S26" s="26">
        <f t="array" ref="S26">_xlfn.XLOOKUP($AC26,'Set Point Shedule'!$A$6:$A$15,_xlfn.XLOOKUP($S$3,'Set Point Shedule'!$B$5:$Y$5,'Set Point Shedule'!$B$6:$Y$15))</f>
        <v>1</v>
      </c>
      <c r="T26" s="26">
        <f t="array" ref="T26">_xlfn.XLOOKUP($AC26,'Set Point Shedule'!$A$6:$A$15,_xlfn.XLOOKUP($T$3,'Set Point Shedule'!$B$5:$Y$5,'Set Point Shedule'!$B$6:$Y$15))</f>
        <v>1</v>
      </c>
      <c r="U26" s="26">
        <f t="array" ref="U26">_xlfn.XLOOKUP($AC26,'Set Point Shedule'!$A$6:$A$15,_xlfn.XLOOKUP($U$3,'Set Point Shedule'!$B$5:$Y$5,'Set Point Shedule'!$B$6:$Y$15))</f>
        <v>1</v>
      </c>
      <c r="V26" s="26">
        <f t="array" ref="V26">_xlfn.XLOOKUP($AC26,'Set Point Shedule'!$A$6:$A$15,_xlfn.XLOOKUP($V$3,'Set Point Shedule'!$B$5:$Y$5,'Set Point Shedule'!$B$6:$Y$15))</f>
        <v>1</v>
      </c>
      <c r="W26" s="26">
        <f t="array" ref="W26">_xlfn.XLOOKUP($AC26,'Set Point Shedule'!$A$6:$A$15,_xlfn.XLOOKUP($W$3,'Set Point Shedule'!$B$5:$Y$5,'Set Point Shedule'!$B$6:$Y$15))</f>
        <v>1</v>
      </c>
      <c r="X26" s="26">
        <f t="array" ref="X26">_xlfn.XLOOKUP($AC26,'Set Point Shedule'!$A$6:$A$15,_xlfn.XLOOKUP($X$3,'Set Point Shedule'!$B$5:$Y$5,'Set Point Shedule'!$B$6:$Y$15))</f>
        <v>1</v>
      </c>
      <c r="Y26" s="26">
        <f t="array" ref="Y26">_xlfn.XLOOKUP($AC26,'Set Point Shedule'!$A$6:$A$15,_xlfn.XLOOKUP($Y$3,'Set Point Shedule'!$B$5:$Y$5,'Set Point Shedule'!$B$6:$Y$15))</f>
        <v>1</v>
      </c>
      <c r="Z26" s="30">
        <f t="shared" si="0"/>
        <v>4</v>
      </c>
      <c r="AA26" s="30">
        <f t="shared" si="1"/>
        <v>6</v>
      </c>
      <c r="AB26" s="30" t="str">
        <f>_xlfn.XLOOKUP(Z26,'Set Point Shedule'!$A$34:$A$86,'Set Point Shedule'!$D$34:$D$86)</f>
        <v>Typical Week 04</v>
      </c>
      <c r="AC26" s="31" t="str">
        <f t="array" ref="AC26">_xlfn.XLOOKUP(AB26,'Set Point Shedule'!$A$20:$A$29,_xlfn.XLOOKUP(AA26,'Set Point Shedule'!B$19:N$19,'Set Point Shedule'!$B$20:$N$29))</f>
        <v>Setpoint Day 01</v>
      </c>
    </row>
    <row r="27" spans="1:29" x14ac:dyDescent="0.25">
      <c r="A27" s="2">
        <v>44220</v>
      </c>
      <c r="B27" s="26">
        <f t="array" ref="B27">_xlfn.XLOOKUP($AC27,'Set Point Shedule'!$A$6:$A$15,_xlfn.XLOOKUP($B$3,'Set Point Shedule'!$B$5:$Y$5,'Set Point Shedule'!$B$6:$Y$15))</f>
        <v>1</v>
      </c>
      <c r="C27" s="26">
        <f t="array" ref="C27">_xlfn.XLOOKUP($AC27,'Set Point Shedule'!$A$6:$A$15,_xlfn.XLOOKUP($C$3,'Set Point Shedule'!$B$5:$Y$5,'Set Point Shedule'!$B$6:$Y$15))</f>
        <v>1</v>
      </c>
      <c r="D27" s="26">
        <f t="array" ref="D27">_xlfn.XLOOKUP($AC27,'Set Point Shedule'!$A$6:$A$15,_xlfn.XLOOKUP($D$3,'Set Point Shedule'!$B$5:$Y$5,'Set Point Shedule'!$B$6:$Y$15))</f>
        <v>1</v>
      </c>
      <c r="E27" s="26">
        <f t="array" ref="E27">_xlfn.XLOOKUP($AC27,'Set Point Shedule'!$A$6:$A$15,_xlfn.XLOOKUP($E$3,'Set Point Shedule'!$B$5:$Y$5,'Set Point Shedule'!$B$6:$Y$15))</f>
        <v>1</v>
      </c>
      <c r="F27" s="26">
        <f t="array" ref="F27">_xlfn.XLOOKUP($AC27,'Set Point Shedule'!$A$6:$A$15,_xlfn.XLOOKUP($F$3,'Set Point Shedule'!$B$5:$Y$5,'Set Point Shedule'!$B$6:$Y$15))</f>
        <v>1</v>
      </c>
      <c r="G27" s="26">
        <f t="array" ref="G27">_xlfn.XLOOKUP($AC27,'Set Point Shedule'!$A$6:$A$15,_xlfn.XLOOKUP($G$3,'Set Point Shedule'!$B$5:$Y$5,'Set Point Shedule'!$B$6:$Y$15))</f>
        <v>1</v>
      </c>
      <c r="H27" s="26">
        <f t="array" ref="H27">_xlfn.XLOOKUP($AC27,'Set Point Shedule'!$A$6:$A$15,_xlfn.XLOOKUP($H$3,'Set Point Shedule'!$B$5:$Y$5,'Set Point Shedule'!$B$6:$Y$15))</f>
        <v>1</v>
      </c>
      <c r="I27" s="26">
        <f t="array" ref="I27">_xlfn.XLOOKUP($AC27,'Set Point Shedule'!$A$6:$A$15,_xlfn.XLOOKUP($I$3,'Set Point Shedule'!$B$5:$Y$5,'Set Point Shedule'!$B$6:$Y$15))</f>
        <v>1</v>
      </c>
      <c r="J27" s="26">
        <f t="array" ref="J27">_xlfn.XLOOKUP($AC27,'Set Point Shedule'!$A$6:$A$15,_xlfn.XLOOKUP($J$3,'Set Point Shedule'!$B$5:$Y$5,'Set Point Shedule'!$B$6:$Y$15))</f>
        <v>1</v>
      </c>
      <c r="K27" s="26">
        <f t="array" ref="K27">_xlfn.XLOOKUP($AC27,'Set Point Shedule'!$A$6:$A$15,_xlfn.XLOOKUP($K$3,'Set Point Shedule'!$B$5:$Y$5,'Set Point Shedule'!$B$6:$Y$15))</f>
        <v>1</v>
      </c>
      <c r="L27" s="26">
        <f t="array" ref="L27">_xlfn.XLOOKUP($AC27,'Set Point Shedule'!$A$6:$A$15,_xlfn.XLOOKUP($L$3,'Set Point Shedule'!$B$5:$Y$5,'Set Point Shedule'!$B$6:$Y$15))</f>
        <v>1</v>
      </c>
      <c r="M27" s="26">
        <f t="array" ref="M27">_xlfn.XLOOKUP($AC27,'Set Point Shedule'!$A$6:$A$15,_xlfn.XLOOKUP($M$3,'Set Point Shedule'!$B$5:$Y$5,'Set Point Shedule'!$B$6:$Y$15))</f>
        <v>1</v>
      </c>
      <c r="N27" s="26">
        <f t="array" ref="N27">_xlfn.XLOOKUP($AC27,'Set Point Shedule'!$A$6:$A$15,_xlfn.XLOOKUP($N$3,'Set Point Shedule'!$B$5:$Y$5,'Set Point Shedule'!$B$6:$Y$15))</f>
        <v>1</v>
      </c>
      <c r="O27" s="26">
        <f t="array" ref="O27">_xlfn.XLOOKUP($AC27,'Set Point Shedule'!$A$6:$A$15,_xlfn.XLOOKUP($O$3,'Set Point Shedule'!$B$5:$Y$5,'Set Point Shedule'!$B$6:$Y$15))</f>
        <v>1</v>
      </c>
      <c r="P27" s="26">
        <f t="array" ref="P27">_xlfn.XLOOKUP($AC27,'Set Point Shedule'!$A$6:$A$15,_xlfn.XLOOKUP($P$3,'Set Point Shedule'!$B$5:$Y$5,'Set Point Shedule'!$B$6:$Y$15))</f>
        <v>1</v>
      </c>
      <c r="Q27" s="26">
        <f t="array" ref="Q27">_xlfn.XLOOKUP($AC27,'Set Point Shedule'!$A$6:$A$15,_xlfn.XLOOKUP($Q$3,'Set Point Shedule'!$B$5:$Y$5,'Set Point Shedule'!$B$6:$Y$15))</f>
        <v>1</v>
      </c>
      <c r="R27" s="26">
        <f t="array" ref="R27">_xlfn.XLOOKUP($AC27,'Set Point Shedule'!$A$6:$A$15,_xlfn.XLOOKUP($R$3,'Set Point Shedule'!$B$5:$Y$5,'Set Point Shedule'!$B$6:$Y$15))</f>
        <v>1</v>
      </c>
      <c r="S27" s="26">
        <f t="array" ref="S27">_xlfn.XLOOKUP($AC27,'Set Point Shedule'!$A$6:$A$15,_xlfn.XLOOKUP($S$3,'Set Point Shedule'!$B$5:$Y$5,'Set Point Shedule'!$B$6:$Y$15))</f>
        <v>1</v>
      </c>
      <c r="T27" s="26">
        <f t="array" ref="T27">_xlfn.XLOOKUP($AC27,'Set Point Shedule'!$A$6:$A$15,_xlfn.XLOOKUP($T$3,'Set Point Shedule'!$B$5:$Y$5,'Set Point Shedule'!$B$6:$Y$15))</f>
        <v>1</v>
      </c>
      <c r="U27" s="26">
        <f t="array" ref="U27">_xlfn.XLOOKUP($AC27,'Set Point Shedule'!$A$6:$A$15,_xlfn.XLOOKUP($U$3,'Set Point Shedule'!$B$5:$Y$5,'Set Point Shedule'!$B$6:$Y$15))</f>
        <v>1</v>
      </c>
      <c r="V27" s="26">
        <f t="array" ref="V27">_xlfn.XLOOKUP($AC27,'Set Point Shedule'!$A$6:$A$15,_xlfn.XLOOKUP($V$3,'Set Point Shedule'!$B$5:$Y$5,'Set Point Shedule'!$B$6:$Y$15))</f>
        <v>1</v>
      </c>
      <c r="W27" s="26">
        <f t="array" ref="W27">_xlfn.XLOOKUP($AC27,'Set Point Shedule'!$A$6:$A$15,_xlfn.XLOOKUP($W$3,'Set Point Shedule'!$B$5:$Y$5,'Set Point Shedule'!$B$6:$Y$15))</f>
        <v>1</v>
      </c>
      <c r="X27" s="26">
        <f t="array" ref="X27">_xlfn.XLOOKUP($AC27,'Set Point Shedule'!$A$6:$A$15,_xlfn.XLOOKUP($X$3,'Set Point Shedule'!$B$5:$Y$5,'Set Point Shedule'!$B$6:$Y$15))</f>
        <v>1</v>
      </c>
      <c r="Y27" s="26">
        <f t="array" ref="Y27">_xlfn.XLOOKUP($AC27,'Set Point Shedule'!$A$6:$A$15,_xlfn.XLOOKUP($Y$3,'Set Point Shedule'!$B$5:$Y$5,'Set Point Shedule'!$B$6:$Y$15))</f>
        <v>1</v>
      </c>
      <c r="Z27" s="30">
        <f t="shared" si="0"/>
        <v>5</v>
      </c>
      <c r="AA27" s="30">
        <f t="shared" si="1"/>
        <v>7</v>
      </c>
      <c r="AB27" s="30" t="str">
        <f>_xlfn.XLOOKUP(Z27,'Set Point Shedule'!$A$34:$A$86,'Set Point Shedule'!$D$34:$D$86)</f>
        <v>Typical Week 05</v>
      </c>
      <c r="AC27" s="31" t="str">
        <f t="array" ref="AC27">_xlfn.XLOOKUP(AB27,'Set Point Shedule'!$A$20:$A$29,_xlfn.XLOOKUP(AA27,'Set Point Shedule'!B$19:N$19,'Set Point Shedule'!$B$20:$N$29))</f>
        <v>Setpoint Day 01</v>
      </c>
    </row>
    <row r="28" spans="1:29" x14ac:dyDescent="0.25">
      <c r="A28" s="2">
        <v>44221</v>
      </c>
      <c r="B28" s="26">
        <f t="array" ref="B28">_xlfn.XLOOKUP($AC28,'Set Point Shedule'!$A$6:$A$15,_xlfn.XLOOKUP($B$3,'Set Point Shedule'!$B$5:$Y$5,'Set Point Shedule'!$B$6:$Y$15))</f>
        <v>1</v>
      </c>
      <c r="C28" s="26">
        <f t="array" ref="C28">_xlfn.XLOOKUP($AC28,'Set Point Shedule'!$A$6:$A$15,_xlfn.XLOOKUP($C$3,'Set Point Shedule'!$B$5:$Y$5,'Set Point Shedule'!$B$6:$Y$15))</f>
        <v>1</v>
      </c>
      <c r="D28" s="26">
        <f t="array" ref="D28">_xlfn.XLOOKUP($AC28,'Set Point Shedule'!$A$6:$A$15,_xlfn.XLOOKUP($D$3,'Set Point Shedule'!$B$5:$Y$5,'Set Point Shedule'!$B$6:$Y$15))</f>
        <v>1</v>
      </c>
      <c r="E28" s="26">
        <f t="array" ref="E28">_xlfn.XLOOKUP($AC28,'Set Point Shedule'!$A$6:$A$15,_xlfn.XLOOKUP($E$3,'Set Point Shedule'!$B$5:$Y$5,'Set Point Shedule'!$B$6:$Y$15))</f>
        <v>1</v>
      </c>
      <c r="F28" s="26">
        <f t="array" ref="F28">_xlfn.XLOOKUP($AC28,'Set Point Shedule'!$A$6:$A$15,_xlfn.XLOOKUP($F$3,'Set Point Shedule'!$B$5:$Y$5,'Set Point Shedule'!$B$6:$Y$15))</f>
        <v>1</v>
      </c>
      <c r="G28" s="26">
        <f t="array" ref="G28">_xlfn.XLOOKUP($AC28,'Set Point Shedule'!$A$6:$A$15,_xlfn.XLOOKUP($G$3,'Set Point Shedule'!$B$5:$Y$5,'Set Point Shedule'!$B$6:$Y$15))</f>
        <v>1</v>
      </c>
      <c r="H28" s="26">
        <f t="array" ref="H28">_xlfn.XLOOKUP($AC28,'Set Point Shedule'!$A$6:$A$15,_xlfn.XLOOKUP($H$3,'Set Point Shedule'!$B$5:$Y$5,'Set Point Shedule'!$B$6:$Y$15))</f>
        <v>1</v>
      </c>
      <c r="I28" s="26">
        <f t="array" ref="I28">_xlfn.XLOOKUP($AC28,'Set Point Shedule'!$A$6:$A$15,_xlfn.XLOOKUP($I$3,'Set Point Shedule'!$B$5:$Y$5,'Set Point Shedule'!$B$6:$Y$15))</f>
        <v>1</v>
      </c>
      <c r="J28" s="26">
        <f t="array" ref="J28">_xlfn.XLOOKUP($AC28,'Set Point Shedule'!$A$6:$A$15,_xlfn.XLOOKUP($J$3,'Set Point Shedule'!$B$5:$Y$5,'Set Point Shedule'!$B$6:$Y$15))</f>
        <v>1</v>
      </c>
      <c r="K28" s="26">
        <f t="array" ref="K28">_xlfn.XLOOKUP($AC28,'Set Point Shedule'!$A$6:$A$15,_xlfn.XLOOKUP($K$3,'Set Point Shedule'!$B$5:$Y$5,'Set Point Shedule'!$B$6:$Y$15))</f>
        <v>1</v>
      </c>
      <c r="L28" s="26">
        <f t="array" ref="L28">_xlfn.XLOOKUP($AC28,'Set Point Shedule'!$A$6:$A$15,_xlfn.XLOOKUP($L$3,'Set Point Shedule'!$B$5:$Y$5,'Set Point Shedule'!$B$6:$Y$15))</f>
        <v>1</v>
      </c>
      <c r="M28" s="26">
        <f t="array" ref="M28">_xlfn.XLOOKUP($AC28,'Set Point Shedule'!$A$6:$A$15,_xlfn.XLOOKUP($M$3,'Set Point Shedule'!$B$5:$Y$5,'Set Point Shedule'!$B$6:$Y$15))</f>
        <v>1</v>
      </c>
      <c r="N28" s="26">
        <f t="array" ref="N28">_xlfn.XLOOKUP($AC28,'Set Point Shedule'!$A$6:$A$15,_xlfn.XLOOKUP($N$3,'Set Point Shedule'!$B$5:$Y$5,'Set Point Shedule'!$B$6:$Y$15))</f>
        <v>1</v>
      </c>
      <c r="O28" s="26">
        <f t="array" ref="O28">_xlfn.XLOOKUP($AC28,'Set Point Shedule'!$A$6:$A$15,_xlfn.XLOOKUP($O$3,'Set Point Shedule'!$B$5:$Y$5,'Set Point Shedule'!$B$6:$Y$15))</f>
        <v>1</v>
      </c>
      <c r="P28" s="26">
        <f t="array" ref="P28">_xlfn.XLOOKUP($AC28,'Set Point Shedule'!$A$6:$A$15,_xlfn.XLOOKUP($P$3,'Set Point Shedule'!$B$5:$Y$5,'Set Point Shedule'!$B$6:$Y$15))</f>
        <v>1</v>
      </c>
      <c r="Q28" s="26">
        <f t="array" ref="Q28">_xlfn.XLOOKUP($AC28,'Set Point Shedule'!$A$6:$A$15,_xlfn.XLOOKUP($Q$3,'Set Point Shedule'!$B$5:$Y$5,'Set Point Shedule'!$B$6:$Y$15))</f>
        <v>1</v>
      </c>
      <c r="R28" s="26">
        <f t="array" ref="R28">_xlfn.XLOOKUP($AC28,'Set Point Shedule'!$A$6:$A$15,_xlfn.XLOOKUP($R$3,'Set Point Shedule'!$B$5:$Y$5,'Set Point Shedule'!$B$6:$Y$15))</f>
        <v>1</v>
      </c>
      <c r="S28" s="26">
        <f t="array" ref="S28">_xlfn.XLOOKUP($AC28,'Set Point Shedule'!$A$6:$A$15,_xlfn.XLOOKUP($S$3,'Set Point Shedule'!$B$5:$Y$5,'Set Point Shedule'!$B$6:$Y$15))</f>
        <v>1</v>
      </c>
      <c r="T28" s="26">
        <f t="array" ref="T28">_xlfn.XLOOKUP($AC28,'Set Point Shedule'!$A$6:$A$15,_xlfn.XLOOKUP($T$3,'Set Point Shedule'!$B$5:$Y$5,'Set Point Shedule'!$B$6:$Y$15))</f>
        <v>1</v>
      </c>
      <c r="U28" s="26">
        <f t="array" ref="U28">_xlfn.XLOOKUP($AC28,'Set Point Shedule'!$A$6:$A$15,_xlfn.XLOOKUP($U$3,'Set Point Shedule'!$B$5:$Y$5,'Set Point Shedule'!$B$6:$Y$15))</f>
        <v>1</v>
      </c>
      <c r="V28" s="26">
        <f t="array" ref="V28">_xlfn.XLOOKUP($AC28,'Set Point Shedule'!$A$6:$A$15,_xlfn.XLOOKUP($V$3,'Set Point Shedule'!$B$5:$Y$5,'Set Point Shedule'!$B$6:$Y$15))</f>
        <v>1</v>
      </c>
      <c r="W28" s="26">
        <f t="array" ref="W28">_xlfn.XLOOKUP($AC28,'Set Point Shedule'!$A$6:$A$15,_xlfn.XLOOKUP($W$3,'Set Point Shedule'!$B$5:$Y$5,'Set Point Shedule'!$B$6:$Y$15))</f>
        <v>1</v>
      </c>
      <c r="X28" s="26">
        <f t="array" ref="X28">_xlfn.XLOOKUP($AC28,'Set Point Shedule'!$A$6:$A$15,_xlfn.XLOOKUP($X$3,'Set Point Shedule'!$B$5:$Y$5,'Set Point Shedule'!$B$6:$Y$15))</f>
        <v>1</v>
      </c>
      <c r="Y28" s="26">
        <f t="array" ref="Y28">_xlfn.XLOOKUP($AC28,'Set Point Shedule'!$A$6:$A$15,_xlfn.XLOOKUP($Y$3,'Set Point Shedule'!$B$5:$Y$5,'Set Point Shedule'!$B$6:$Y$15))</f>
        <v>1</v>
      </c>
      <c r="Z28" s="30">
        <f t="shared" si="0"/>
        <v>5</v>
      </c>
      <c r="AA28" s="30">
        <f t="shared" si="1"/>
        <v>1</v>
      </c>
      <c r="AB28" s="30" t="str">
        <f>_xlfn.XLOOKUP(Z28,'Set Point Shedule'!$A$34:$A$86,'Set Point Shedule'!$D$34:$D$86)</f>
        <v>Typical Week 05</v>
      </c>
      <c r="AC28" s="31" t="str">
        <f t="array" ref="AC28">_xlfn.XLOOKUP(AB28,'Set Point Shedule'!$A$20:$A$29,_xlfn.XLOOKUP(AA28,'Set Point Shedule'!B$19:N$19,'Set Point Shedule'!$B$20:$N$29))</f>
        <v>Setpoint Day 01</v>
      </c>
    </row>
    <row r="29" spans="1:29" x14ac:dyDescent="0.25">
      <c r="A29" s="2">
        <v>44222</v>
      </c>
      <c r="B29" s="26">
        <f t="array" ref="B29">_xlfn.XLOOKUP($AC29,'Set Point Shedule'!$A$6:$A$15,_xlfn.XLOOKUP($B$3,'Set Point Shedule'!$B$5:$Y$5,'Set Point Shedule'!$B$6:$Y$15))</f>
        <v>1</v>
      </c>
      <c r="C29" s="26">
        <f t="array" ref="C29">_xlfn.XLOOKUP($AC29,'Set Point Shedule'!$A$6:$A$15,_xlfn.XLOOKUP($C$3,'Set Point Shedule'!$B$5:$Y$5,'Set Point Shedule'!$B$6:$Y$15))</f>
        <v>1</v>
      </c>
      <c r="D29" s="26">
        <f t="array" ref="D29">_xlfn.XLOOKUP($AC29,'Set Point Shedule'!$A$6:$A$15,_xlfn.XLOOKUP($D$3,'Set Point Shedule'!$B$5:$Y$5,'Set Point Shedule'!$B$6:$Y$15))</f>
        <v>1</v>
      </c>
      <c r="E29" s="26">
        <f t="array" ref="E29">_xlfn.XLOOKUP($AC29,'Set Point Shedule'!$A$6:$A$15,_xlfn.XLOOKUP($E$3,'Set Point Shedule'!$B$5:$Y$5,'Set Point Shedule'!$B$6:$Y$15))</f>
        <v>1</v>
      </c>
      <c r="F29" s="26">
        <f t="array" ref="F29">_xlfn.XLOOKUP($AC29,'Set Point Shedule'!$A$6:$A$15,_xlfn.XLOOKUP($F$3,'Set Point Shedule'!$B$5:$Y$5,'Set Point Shedule'!$B$6:$Y$15))</f>
        <v>1</v>
      </c>
      <c r="G29" s="26">
        <f t="array" ref="G29">_xlfn.XLOOKUP($AC29,'Set Point Shedule'!$A$6:$A$15,_xlfn.XLOOKUP($G$3,'Set Point Shedule'!$B$5:$Y$5,'Set Point Shedule'!$B$6:$Y$15))</f>
        <v>1</v>
      </c>
      <c r="H29" s="26">
        <f t="array" ref="H29">_xlfn.XLOOKUP($AC29,'Set Point Shedule'!$A$6:$A$15,_xlfn.XLOOKUP($H$3,'Set Point Shedule'!$B$5:$Y$5,'Set Point Shedule'!$B$6:$Y$15))</f>
        <v>1</v>
      </c>
      <c r="I29" s="26">
        <f t="array" ref="I29">_xlfn.XLOOKUP($AC29,'Set Point Shedule'!$A$6:$A$15,_xlfn.XLOOKUP($I$3,'Set Point Shedule'!$B$5:$Y$5,'Set Point Shedule'!$B$6:$Y$15))</f>
        <v>1</v>
      </c>
      <c r="J29" s="26">
        <f t="array" ref="J29">_xlfn.XLOOKUP($AC29,'Set Point Shedule'!$A$6:$A$15,_xlfn.XLOOKUP($J$3,'Set Point Shedule'!$B$5:$Y$5,'Set Point Shedule'!$B$6:$Y$15))</f>
        <v>1</v>
      </c>
      <c r="K29" s="26">
        <f t="array" ref="K29">_xlfn.XLOOKUP($AC29,'Set Point Shedule'!$A$6:$A$15,_xlfn.XLOOKUP($K$3,'Set Point Shedule'!$B$5:$Y$5,'Set Point Shedule'!$B$6:$Y$15))</f>
        <v>1</v>
      </c>
      <c r="L29" s="26">
        <f t="array" ref="L29">_xlfn.XLOOKUP($AC29,'Set Point Shedule'!$A$6:$A$15,_xlfn.XLOOKUP($L$3,'Set Point Shedule'!$B$5:$Y$5,'Set Point Shedule'!$B$6:$Y$15))</f>
        <v>1</v>
      </c>
      <c r="M29" s="26">
        <f t="array" ref="M29">_xlfn.XLOOKUP($AC29,'Set Point Shedule'!$A$6:$A$15,_xlfn.XLOOKUP($M$3,'Set Point Shedule'!$B$5:$Y$5,'Set Point Shedule'!$B$6:$Y$15))</f>
        <v>1</v>
      </c>
      <c r="N29" s="26">
        <f t="array" ref="N29">_xlfn.XLOOKUP($AC29,'Set Point Shedule'!$A$6:$A$15,_xlfn.XLOOKUP($N$3,'Set Point Shedule'!$B$5:$Y$5,'Set Point Shedule'!$B$6:$Y$15))</f>
        <v>1</v>
      </c>
      <c r="O29" s="26">
        <f t="array" ref="O29">_xlfn.XLOOKUP($AC29,'Set Point Shedule'!$A$6:$A$15,_xlfn.XLOOKUP($O$3,'Set Point Shedule'!$B$5:$Y$5,'Set Point Shedule'!$B$6:$Y$15))</f>
        <v>1</v>
      </c>
      <c r="P29" s="26">
        <f t="array" ref="P29">_xlfn.XLOOKUP($AC29,'Set Point Shedule'!$A$6:$A$15,_xlfn.XLOOKUP($P$3,'Set Point Shedule'!$B$5:$Y$5,'Set Point Shedule'!$B$6:$Y$15))</f>
        <v>1</v>
      </c>
      <c r="Q29" s="26">
        <f t="array" ref="Q29">_xlfn.XLOOKUP($AC29,'Set Point Shedule'!$A$6:$A$15,_xlfn.XLOOKUP($Q$3,'Set Point Shedule'!$B$5:$Y$5,'Set Point Shedule'!$B$6:$Y$15))</f>
        <v>1</v>
      </c>
      <c r="R29" s="26">
        <f t="array" ref="R29">_xlfn.XLOOKUP($AC29,'Set Point Shedule'!$A$6:$A$15,_xlfn.XLOOKUP($R$3,'Set Point Shedule'!$B$5:$Y$5,'Set Point Shedule'!$B$6:$Y$15))</f>
        <v>1</v>
      </c>
      <c r="S29" s="26">
        <f t="array" ref="S29">_xlfn.XLOOKUP($AC29,'Set Point Shedule'!$A$6:$A$15,_xlfn.XLOOKUP($S$3,'Set Point Shedule'!$B$5:$Y$5,'Set Point Shedule'!$B$6:$Y$15))</f>
        <v>1</v>
      </c>
      <c r="T29" s="26">
        <f t="array" ref="T29">_xlfn.XLOOKUP($AC29,'Set Point Shedule'!$A$6:$A$15,_xlfn.XLOOKUP($T$3,'Set Point Shedule'!$B$5:$Y$5,'Set Point Shedule'!$B$6:$Y$15))</f>
        <v>1</v>
      </c>
      <c r="U29" s="26">
        <f t="array" ref="U29">_xlfn.XLOOKUP($AC29,'Set Point Shedule'!$A$6:$A$15,_xlfn.XLOOKUP($U$3,'Set Point Shedule'!$B$5:$Y$5,'Set Point Shedule'!$B$6:$Y$15))</f>
        <v>1</v>
      </c>
      <c r="V29" s="26">
        <f t="array" ref="V29">_xlfn.XLOOKUP($AC29,'Set Point Shedule'!$A$6:$A$15,_xlfn.XLOOKUP($V$3,'Set Point Shedule'!$B$5:$Y$5,'Set Point Shedule'!$B$6:$Y$15))</f>
        <v>1</v>
      </c>
      <c r="W29" s="26">
        <f t="array" ref="W29">_xlfn.XLOOKUP($AC29,'Set Point Shedule'!$A$6:$A$15,_xlfn.XLOOKUP($W$3,'Set Point Shedule'!$B$5:$Y$5,'Set Point Shedule'!$B$6:$Y$15))</f>
        <v>1</v>
      </c>
      <c r="X29" s="26">
        <f t="array" ref="X29">_xlfn.XLOOKUP($AC29,'Set Point Shedule'!$A$6:$A$15,_xlfn.XLOOKUP($X$3,'Set Point Shedule'!$B$5:$Y$5,'Set Point Shedule'!$B$6:$Y$15))</f>
        <v>1</v>
      </c>
      <c r="Y29" s="26">
        <f t="array" ref="Y29">_xlfn.XLOOKUP($AC29,'Set Point Shedule'!$A$6:$A$15,_xlfn.XLOOKUP($Y$3,'Set Point Shedule'!$B$5:$Y$5,'Set Point Shedule'!$B$6:$Y$15))</f>
        <v>1</v>
      </c>
      <c r="Z29" s="30">
        <f t="shared" si="0"/>
        <v>5</v>
      </c>
      <c r="AA29" s="30">
        <f t="shared" si="1"/>
        <v>2</v>
      </c>
      <c r="AB29" s="30" t="str">
        <f>_xlfn.XLOOKUP(Z29,'Set Point Shedule'!$A$34:$A$86,'Set Point Shedule'!$D$34:$D$86)</f>
        <v>Typical Week 05</v>
      </c>
      <c r="AC29" s="31" t="str">
        <f t="array" ref="AC29">_xlfn.XLOOKUP(AB29,'Set Point Shedule'!$A$20:$A$29,_xlfn.XLOOKUP(AA29,'Set Point Shedule'!B$19:N$19,'Set Point Shedule'!$B$20:$N$29))</f>
        <v>Setpoint Day 01</v>
      </c>
    </row>
    <row r="30" spans="1:29" x14ac:dyDescent="0.25">
      <c r="A30" s="2">
        <v>44223</v>
      </c>
      <c r="B30" s="26">
        <f t="array" ref="B30">_xlfn.XLOOKUP($AC30,'Set Point Shedule'!$A$6:$A$15,_xlfn.XLOOKUP($B$3,'Set Point Shedule'!$B$5:$Y$5,'Set Point Shedule'!$B$6:$Y$15))</f>
        <v>1</v>
      </c>
      <c r="C30" s="26">
        <f t="array" ref="C30">_xlfn.XLOOKUP($AC30,'Set Point Shedule'!$A$6:$A$15,_xlfn.XLOOKUP($C$3,'Set Point Shedule'!$B$5:$Y$5,'Set Point Shedule'!$B$6:$Y$15))</f>
        <v>1</v>
      </c>
      <c r="D30" s="26">
        <f t="array" ref="D30">_xlfn.XLOOKUP($AC30,'Set Point Shedule'!$A$6:$A$15,_xlfn.XLOOKUP($D$3,'Set Point Shedule'!$B$5:$Y$5,'Set Point Shedule'!$B$6:$Y$15))</f>
        <v>1</v>
      </c>
      <c r="E30" s="26">
        <f t="array" ref="E30">_xlfn.XLOOKUP($AC30,'Set Point Shedule'!$A$6:$A$15,_xlfn.XLOOKUP($E$3,'Set Point Shedule'!$B$5:$Y$5,'Set Point Shedule'!$B$6:$Y$15))</f>
        <v>1</v>
      </c>
      <c r="F30" s="26">
        <f t="array" ref="F30">_xlfn.XLOOKUP($AC30,'Set Point Shedule'!$A$6:$A$15,_xlfn.XLOOKUP($F$3,'Set Point Shedule'!$B$5:$Y$5,'Set Point Shedule'!$B$6:$Y$15))</f>
        <v>1</v>
      </c>
      <c r="G30" s="26">
        <f t="array" ref="G30">_xlfn.XLOOKUP($AC30,'Set Point Shedule'!$A$6:$A$15,_xlfn.XLOOKUP($G$3,'Set Point Shedule'!$B$5:$Y$5,'Set Point Shedule'!$B$6:$Y$15))</f>
        <v>1</v>
      </c>
      <c r="H30" s="26">
        <f t="array" ref="H30">_xlfn.XLOOKUP($AC30,'Set Point Shedule'!$A$6:$A$15,_xlfn.XLOOKUP($H$3,'Set Point Shedule'!$B$5:$Y$5,'Set Point Shedule'!$B$6:$Y$15))</f>
        <v>1</v>
      </c>
      <c r="I30" s="26">
        <f t="array" ref="I30">_xlfn.XLOOKUP($AC30,'Set Point Shedule'!$A$6:$A$15,_xlfn.XLOOKUP($I$3,'Set Point Shedule'!$B$5:$Y$5,'Set Point Shedule'!$B$6:$Y$15))</f>
        <v>1</v>
      </c>
      <c r="J30" s="26">
        <f t="array" ref="J30">_xlfn.XLOOKUP($AC30,'Set Point Shedule'!$A$6:$A$15,_xlfn.XLOOKUP($J$3,'Set Point Shedule'!$B$5:$Y$5,'Set Point Shedule'!$B$6:$Y$15))</f>
        <v>1</v>
      </c>
      <c r="K30" s="26">
        <f t="array" ref="K30">_xlfn.XLOOKUP($AC30,'Set Point Shedule'!$A$6:$A$15,_xlfn.XLOOKUP($K$3,'Set Point Shedule'!$B$5:$Y$5,'Set Point Shedule'!$B$6:$Y$15))</f>
        <v>1</v>
      </c>
      <c r="L30" s="26">
        <f t="array" ref="L30">_xlfn.XLOOKUP($AC30,'Set Point Shedule'!$A$6:$A$15,_xlfn.XLOOKUP($L$3,'Set Point Shedule'!$B$5:$Y$5,'Set Point Shedule'!$B$6:$Y$15))</f>
        <v>1</v>
      </c>
      <c r="M30" s="26">
        <f t="array" ref="M30">_xlfn.XLOOKUP($AC30,'Set Point Shedule'!$A$6:$A$15,_xlfn.XLOOKUP($M$3,'Set Point Shedule'!$B$5:$Y$5,'Set Point Shedule'!$B$6:$Y$15))</f>
        <v>1</v>
      </c>
      <c r="N30" s="26">
        <f t="array" ref="N30">_xlfn.XLOOKUP($AC30,'Set Point Shedule'!$A$6:$A$15,_xlfn.XLOOKUP($N$3,'Set Point Shedule'!$B$5:$Y$5,'Set Point Shedule'!$B$6:$Y$15))</f>
        <v>1</v>
      </c>
      <c r="O30" s="26">
        <f t="array" ref="O30">_xlfn.XLOOKUP($AC30,'Set Point Shedule'!$A$6:$A$15,_xlfn.XLOOKUP($O$3,'Set Point Shedule'!$B$5:$Y$5,'Set Point Shedule'!$B$6:$Y$15))</f>
        <v>1</v>
      </c>
      <c r="P30" s="26">
        <f t="array" ref="P30">_xlfn.XLOOKUP($AC30,'Set Point Shedule'!$A$6:$A$15,_xlfn.XLOOKUP($P$3,'Set Point Shedule'!$B$5:$Y$5,'Set Point Shedule'!$B$6:$Y$15))</f>
        <v>1</v>
      </c>
      <c r="Q30" s="26">
        <f t="array" ref="Q30">_xlfn.XLOOKUP($AC30,'Set Point Shedule'!$A$6:$A$15,_xlfn.XLOOKUP($Q$3,'Set Point Shedule'!$B$5:$Y$5,'Set Point Shedule'!$B$6:$Y$15))</f>
        <v>1</v>
      </c>
      <c r="R30" s="26">
        <f t="array" ref="R30">_xlfn.XLOOKUP($AC30,'Set Point Shedule'!$A$6:$A$15,_xlfn.XLOOKUP($R$3,'Set Point Shedule'!$B$5:$Y$5,'Set Point Shedule'!$B$6:$Y$15))</f>
        <v>1</v>
      </c>
      <c r="S30" s="26">
        <f t="array" ref="S30">_xlfn.XLOOKUP($AC30,'Set Point Shedule'!$A$6:$A$15,_xlfn.XLOOKUP($S$3,'Set Point Shedule'!$B$5:$Y$5,'Set Point Shedule'!$B$6:$Y$15))</f>
        <v>1</v>
      </c>
      <c r="T30" s="26">
        <f t="array" ref="T30">_xlfn.XLOOKUP($AC30,'Set Point Shedule'!$A$6:$A$15,_xlfn.XLOOKUP($T$3,'Set Point Shedule'!$B$5:$Y$5,'Set Point Shedule'!$B$6:$Y$15))</f>
        <v>1</v>
      </c>
      <c r="U30" s="26">
        <f t="array" ref="U30">_xlfn.XLOOKUP($AC30,'Set Point Shedule'!$A$6:$A$15,_xlfn.XLOOKUP($U$3,'Set Point Shedule'!$B$5:$Y$5,'Set Point Shedule'!$B$6:$Y$15))</f>
        <v>1</v>
      </c>
      <c r="V30" s="26">
        <f t="array" ref="V30">_xlfn.XLOOKUP($AC30,'Set Point Shedule'!$A$6:$A$15,_xlfn.XLOOKUP($V$3,'Set Point Shedule'!$B$5:$Y$5,'Set Point Shedule'!$B$6:$Y$15))</f>
        <v>1</v>
      </c>
      <c r="W30" s="26">
        <f t="array" ref="W30">_xlfn.XLOOKUP($AC30,'Set Point Shedule'!$A$6:$A$15,_xlfn.XLOOKUP($W$3,'Set Point Shedule'!$B$5:$Y$5,'Set Point Shedule'!$B$6:$Y$15))</f>
        <v>1</v>
      </c>
      <c r="X30" s="26">
        <f t="array" ref="X30">_xlfn.XLOOKUP($AC30,'Set Point Shedule'!$A$6:$A$15,_xlfn.XLOOKUP($X$3,'Set Point Shedule'!$B$5:$Y$5,'Set Point Shedule'!$B$6:$Y$15))</f>
        <v>1</v>
      </c>
      <c r="Y30" s="26">
        <f t="array" ref="Y30">_xlfn.XLOOKUP($AC30,'Set Point Shedule'!$A$6:$A$15,_xlfn.XLOOKUP($Y$3,'Set Point Shedule'!$B$5:$Y$5,'Set Point Shedule'!$B$6:$Y$15))</f>
        <v>1</v>
      </c>
      <c r="Z30" s="30">
        <f t="shared" si="0"/>
        <v>5</v>
      </c>
      <c r="AA30" s="30">
        <f t="shared" si="1"/>
        <v>3</v>
      </c>
      <c r="AB30" s="30" t="str">
        <f>_xlfn.XLOOKUP(Z30,'Set Point Shedule'!$A$34:$A$86,'Set Point Shedule'!$D$34:$D$86)</f>
        <v>Typical Week 05</v>
      </c>
      <c r="AC30" s="31" t="str">
        <f t="array" ref="AC30">_xlfn.XLOOKUP(AB30,'Set Point Shedule'!$A$20:$A$29,_xlfn.XLOOKUP(AA30,'Set Point Shedule'!B$19:N$19,'Set Point Shedule'!$B$20:$N$29))</f>
        <v>Setpoint Day 01</v>
      </c>
    </row>
    <row r="31" spans="1:29" x14ac:dyDescent="0.25">
      <c r="A31" s="2">
        <v>44224</v>
      </c>
      <c r="B31" s="26">
        <f t="array" ref="B31">_xlfn.XLOOKUP($AC31,'Set Point Shedule'!$A$6:$A$15,_xlfn.XLOOKUP($B$3,'Set Point Shedule'!$B$5:$Y$5,'Set Point Shedule'!$B$6:$Y$15))</f>
        <v>1</v>
      </c>
      <c r="C31" s="26">
        <f t="array" ref="C31">_xlfn.XLOOKUP($AC31,'Set Point Shedule'!$A$6:$A$15,_xlfn.XLOOKUP($C$3,'Set Point Shedule'!$B$5:$Y$5,'Set Point Shedule'!$B$6:$Y$15))</f>
        <v>1</v>
      </c>
      <c r="D31" s="26">
        <f t="array" ref="D31">_xlfn.XLOOKUP($AC31,'Set Point Shedule'!$A$6:$A$15,_xlfn.XLOOKUP($D$3,'Set Point Shedule'!$B$5:$Y$5,'Set Point Shedule'!$B$6:$Y$15))</f>
        <v>1</v>
      </c>
      <c r="E31" s="26">
        <f t="array" ref="E31">_xlfn.XLOOKUP($AC31,'Set Point Shedule'!$A$6:$A$15,_xlfn.XLOOKUP($E$3,'Set Point Shedule'!$B$5:$Y$5,'Set Point Shedule'!$B$6:$Y$15))</f>
        <v>1</v>
      </c>
      <c r="F31" s="26">
        <f t="array" ref="F31">_xlfn.XLOOKUP($AC31,'Set Point Shedule'!$A$6:$A$15,_xlfn.XLOOKUP($F$3,'Set Point Shedule'!$B$5:$Y$5,'Set Point Shedule'!$B$6:$Y$15))</f>
        <v>1</v>
      </c>
      <c r="G31" s="26">
        <f t="array" ref="G31">_xlfn.XLOOKUP($AC31,'Set Point Shedule'!$A$6:$A$15,_xlfn.XLOOKUP($G$3,'Set Point Shedule'!$B$5:$Y$5,'Set Point Shedule'!$B$6:$Y$15))</f>
        <v>1</v>
      </c>
      <c r="H31" s="26">
        <f t="array" ref="H31">_xlfn.XLOOKUP($AC31,'Set Point Shedule'!$A$6:$A$15,_xlfn.XLOOKUP($H$3,'Set Point Shedule'!$B$5:$Y$5,'Set Point Shedule'!$B$6:$Y$15))</f>
        <v>1</v>
      </c>
      <c r="I31" s="26">
        <f t="array" ref="I31">_xlfn.XLOOKUP($AC31,'Set Point Shedule'!$A$6:$A$15,_xlfn.XLOOKUP($I$3,'Set Point Shedule'!$B$5:$Y$5,'Set Point Shedule'!$B$6:$Y$15))</f>
        <v>1</v>
      </c>
      <c r="J31" s="26">
        <f t="array" ref="J31">_xlfn.XLOOKUP($AC31,'Set Point Shedule'!$A$6:$A$15,_xlfn.XLOOKUP($J$3,'Set Point Shedule'!$B$5:$Y$5,'Set Point Shedule'!$B$6:$Y$15))</f>
        <v>1</v>
      </c>
      <c r="K31" s="26">
        <f t="array" ref="K31">_xlfn.XLOOKUP($AC31,'Set Point Shedule'!$A$6:$A$15,_xlfn.XLOOKUP($K$3,'Set Point Shedule'!$B$5:$Y$5,'Set Point Shedule'!$B$6:$Y$15))</f>
        <v>1</v>
      </c>
      <c r="L31" s="26">
        <f t="array" ref="L31">_xlfn.XLOOKUP($AC31,'Set Point Shedule'!$A$6:$A$15,_xlfn.XLOOKUP($L$3,'Set Point Shedule'!$B$5:$Y$5,'Set Point Shedule'!$B$6:$Y$15))</f>
        <v>1</v>
      </c>
      <c r="M31" s="26">
        <f t="array" ref="M31">_xlfn.XLOOKUP($AC31,'Set Point Shedule'!$A$6:$A$15,_xlfn.XLOOKUP($M$3,'Set Point Shedule'!$B$5:$Y$5,'Set Point Shedule'!$B$6:$Y$15))</f>
        <v>1</v>
      </c>
      <c r="N31" s="26">
        <f t="array" ref="N31">_xlfn.XLOOKUP($AC31,'Set Point Shedule'!$A$6:$A$15,_xlfn.XLOOKUP($N$3,'Set Point Shedule'!$B$5:$Y$5,'Set Point Shedule'!$B$6:$Y$15))</f>
        <v>1</v>
      </c>
      <c r="O31" s="26">
        <f t="array" ref="O31">_xlfn.XLOOKUP($AC31,'Set Point Shedule'!$A$6:$A$15,_xlfn.XLOOKUP($O$3,'Set Point Shedule'!$B$5:$Y$5,'Set Point Shedule'!$B$6:$Y$15))</f>
        <v>1</v>
      </c>
      <c r="P31" s="26">
        <f t="array" ref="P31">_xlfn.XLOOKUP($AC31,'Set Point Shedule'!$A$6:$A$15,_xlfn.XLOOKUP($P$3,'Set Point Shedule'!$B$5:$Y$5,'Set Point Shedule'!$B$6:$Y$15))</f>
        <v>1</v>
      </c>
      <c r="Q31" s="26">
        <f t="array" ref="Q31">_xlfn.XLOOKUP($AC31,'Set Point Shedule'!$A$6:$A$15,_xlfn.XLOOKUP($Q$3,'Set Point Shedule'!$B$5:$Y$5,'Set Point Shedule'!$B$6:$Y$15))</f>
        <v>1</v>
      </c>
      <c r="R31" s="26">
        <f t="array" ref="R31">_xlfn.XLOOKUP($AC31,'Set Point Shedule'!$A$6:$A$15,_xlfn.XLOOKUP($R$3,'Set Point Shedule'!$B$5:$Y$5,'Set Point Shedule'!$B$6:$Y$15))</f>
        <v>1</v>
      </c>
      <c r="S31" s="26">
        <f t="array" ref="S31">_xlfn.XLOOKUP($AC31,'Set Point Shedule'!$A$6:$A$15,_xlfn.XLOOKUP($S$3,'Set Point Shedule'!$B$5:$Y$5,'Set Point Shedule'!$B$6:$Y$15))</f>
        <v>1</v>
      </c>
      <c r="T31" s="26">
        <f t="array" ref="T31">_xlfn.XLOOKUP($AC31,'Set Point Shedule'!$A$6:$A$15,_xlfn.XLOOKUP($T$3,'Set Point Shedule'!$B$5:$Y$5,'Set Point Shedule'!$B$6:$Y$15))</f>
        <v>1</v>
      </c>
      <c r="U31" s="26">
        <f t="array" ref="U31">_xlfn.XLOOKUP($AC31,'Set Point Shedule'!$A$6:$A$15,_xlfn.XLOOKUP($U$3,'Set Point Shedule'!$B$5:$Y$5,'Set Point Shedule'!$B$6:$Y$15))</f>
        <v>1</v>
      </c>
      <c r="V31" s="26">
        <f t="array" ref="V31">_xlfn.XLOOKUP($AC31,'Set Point Shedule'!$A$6:$A$15,_xlfn.XLOOKUP($V$3,'Set Point Shedule'!$B$5:$Y$5,'Set Point Shedule'!$B$6:$Y$15))</f>
        <v>1</v>
      </c>
      <c r="W31" s="26">
        <f t="array" ref="W31">_xlfn.XLOOKUP($AC31,'Set Point Shedule'!$A$6:$A$15,_xlfn.XLOOKUP($W$3,'Set Point Shedule'!$B$5:$Y$5,'Set Point Shedule'!$B$6:$Y$15))</f>
        <v>1</v>
      </c>
      <c r="X31" s="26">
        <f t="array" ref="X31">_xlfn.XLOOKUP($AC31,'Set Point Shedule'!$A$6:$A$15,_xlfn.XLOOKUP($X$3,'Set Point Shedule'!$B$5:$Y$5,'Set Point Shedule'!$B$6:$Y$15))</f>
        <v>1</v>
      </c>
      <c r="Y31" s="26">
        <f t="array" ref="Y31">_xlfn.XLOOKUP($AC31,'Set Point Shedule'!$A$6:$A$15,_xlfn.XLOOKUP($Y$3,'Set Point Shedule'!$B$5:$Y$5,'Set Point Shedule'!$B$6:$Y$15))</f>
        <v>1</v>
      </c>
      <c r="Z31" s="30">
        <f t="shared" si="0"/>
        <v>5</v>
      </c>
      <c r="AA31" s="30">
        <f t="shared" si="1"/>
        <v>4</v>
      </c>
      <c r="AB31" s="30" t="str">
        <f>_xlfn.XLOOKUP(Z31,'Set Point Shedule'!$A$34:$A$86,'Set Point Shedule'!$D$34:$D$86)</f>
        <v>Typical Week 05</v>
      </c>
      <c r="AC31" s="31" t="str">
        <f t="array" ref="AC31">_xlfn.XLOOKUP(AB31,'Set Point Shedule'!$A$20:$A$29,_xlfn.XLOOKUP(AA31,'Set Point Shedule'!B$19:N$19,'Set Point Shedule'!$B$20:$N$29))</f>
        <v>Setpoint Day 01</v>
      </c>
    </row>
    <row r="32" spans="1:29" x14ac:dyDescent="0.25">
      <c r="A32" s="2">
        <v>44225</v>
      </c>
      <c r="B32" s="26">
        <f t="array" ref="B32">_xlfn.XLOOKUP($AC32,'Set Point Shedule'!$A$6:$A$15,_xlfn.XLOOKUP($B$3,'Set Point Shedule'!$B$5:$Y$5,'Set Point Shedule'!$B$6:$Y$15))</f>
        <v>1</v>
      </c>
      <c r="C32" s="26">
        <f t="array" ref="C32">_xlfn.XLOOKUP($AC32,'Set Point Shedule'!$A$6:$A$15,_xlfn.XLOOKUP($C$3,'Set Point Shedule'!$B$5:$Y$5,'Set Point Shedule'!$B$6:$Y$15))</f>
        <v>1</v>
      </c>
      <c r="D32" s="26">
        <f t="array" ref="D32">_xlfn.XLOOKUP($AC32,'Set Point Shedule'!$A$6:$A$15,_xlfn.XLOOKUP($D$3,'Set Point Shedule'!$B$5:$Y$5,'Set Point Shedule'!$B$6:$Y$15))</f>
        <v>1</v>
      </c>
      <c r="E32" s="26">
        <f t="array" ref="E32">_xlfn.XLOOKUP($AC32,'Set Point Shedule'!$A$6:$A$15,_xlfn.XLOOKUP($E$3,'Set Point Shedule'!$B$5:$Y$5,'Set Point Shedule'!$B$6:$Y$15))</f>
        <v>1</v>
      </c>
      <c r="F32" s="26">
        <f t="array" ref="F32">_xlfn.XLOOKUP($AC32,'Set Point Shedule'!$A$6:$A$15,_xlfn.XLOOKUP($F$3,'Set Point Shedule'!$B$5:$Y$5,'Set Point Shedule'!$B$6:$Y$15))</f>
        <v>1</v>
      </c>
      <c r="G32" s="26">
        <f t="array" ref="G32">_xlfn.XLOOKUP($AC32,'Set Point Shedule'!$A$6:$A$15,_xlfn.XLOOKUP($G$3,'Set Point Shedule'!$B$5:$Y$5,'Set Point Shedule'!$B$6:$Y$15))</f>
        <v>1</v>
      </c>
      <c r="H32" s="26">
        <f t="array" ref="H32">_xlfn.XLOOKUP($AC32,'Set Point Shedule'!$A$6:$A$15,_xlfn.XLOOKUP($H$3,'Set Point Shedule'!$B$5:$Y$5,'Set Point Shedule'!$B$6:$Y$15))</f>
        <v>1</v>
      </c>
      <c r="I32" s="26">
        <f t="array" ref="I32">_xlfn.XLOOKUP($AC32,'Set Point Shedule'!$A$6:$A$15,_xlfn.XLOOKUP($I$3,'Set Point Shedule'!$B$5:$Y$5,'Set Point Shedule'!$B$6:$Y$15))</f>
        <v>1</v>
      </c>
      <c r="J32" s="26">
        <f t="array" ref="J32">_xlfn.XLOOKUP($AC32,'Set Point Shedule'!$A$6:$A$15,_xlfn.XLOOKUP($J$3,'Set Point Shedule'!$B$5:$Y$5,'Set Point Shedule'!$B$6:$Y$15))</f>
        <v>1</v>
      </c>
      <c r="K32" s="26">
        <f t="array" ref="K32">_xlfn.XLOOKUP($AC32,'Set Point Shedule'!$A$6:$A$15,_xlfn.XLOOKUP($K$3,'Set Point Shedule'!$B$5:$Y$5,'Set Point Shedule'!$B$6:$Y$15))</f>
        <v>1</v>
      </c>
      <c r="L32" s="26">
        <f t="array" ref="L32">_xlfn.XLOOKUP($AC32,'Set Point Shedule'!$A$6:$A$15,_xlfn.XLOOKUP($L$3,'Set Point Shedule'!$B$5:$Y$5,'Set Point Shedule'!$B$6:$Y$15))</f>
        <v>1</v>
      </c>
      <c r="M32" s="26">
        <f t="array" ref="M32">_xlfn.XLOOKUP($AC32,'Set Point Shedule'!$A$6:$A$15,_xlfn.XLOOKUP($M$3,'Set Point Shedule'!$B$5:$Y$5,'Set Point Shedule'!$B$6:$Y$15))</f>
        <v>1</v>
      </c>
      <c r="N32" s="26">
        <f t="array" ref="N32">_xlfn.XLOOKUP($AC32,'Set Point Shedule'!$A$6:$A$15,_xlfn.XLOOKUP($N$3,'Set Point Shedule'!$B$5:$Y$5,'Set Point Shedule'!$B$6:$Y$15))</f>
        <v>1</v>
      </c>
      <c r="O32" s="26">
        <f t="array" ref="O32">_xlfn.XLOOKUP($AC32,'Set Point Shedule'!$A$6:$A$15,_xlfn.XLOOKUP($O$3,'Set Point Shedule'!$B$5:$Y$5,'Set Point Shedule'!$B$6:$Y$15))</f>
        <v>1</v>
      </c>
      <c r="P32" s="26">
        <f t="array" ref="P32">_xlfn.XLOOKUP($AC32,'Set Point Shedule'!$A$6:$A$15,_xlfn.XLOOKUP($P$3,'Set Point Shedule'!$B$5:$Y$5,'Set Point Shedule'!$B$6:$Y$15))</f>
        <v>1</v>
      </c>
      <c r="Q32" s="26">
        <f t="array" ref="Q32">_xlfn.XLOOKUP($AC32,'Set Point Shedule'!$A$6:$A$15,_xlfn.XLOOKUP($Q$3,'Set Point Shedule'!$B$5:$Y$5,'Set Point Shedule'!$B$6:$Y$15))</f>
        <v>1</v>
      </c>
      <c r="R32" s="26">
        <f t="array" ref="R32">_xlfn.XLOOKUP($AC32,'Set Point Shedule'!$A$6:$A$15,_xlfn.XLOOKUP($R$3,'Set Point Shedule'!$B$5:$Y$5,'Set Point Shedule'!$B$6:$Y$15))</f>
        <v>1</v>
      </c>
      <c r="S32" s="26">
        <f t="array" ref="S32">_xlfn.XLOOKUP($AC32,'Set Point Shedule'!$A$6:$A$15,_xlfn.XLOOKUP($S$3,'Set Point Shedule'!$B$5:$Y$5,'Set Point Shedule'!$B$6:$Y$15))</f>
        <v>1</v>
      </c>
      <c r="T32" s="26">
        <f t="array" ref="T32">_xlfn.XLOOKUP($AC32,'Set Point Shedule'!$A$6:$A$15,_xlfn.XLOOKUP($T$3,'Set Point Shedule'!$B$5:$Y$5,'Set Point Shedule'!$B$6:$Y$15))</f>
        <v>1</v>
      </c>
      <c r="U32" s="26">
        <f t="array" ref="U32">_xlfn.XLOOKUP($AC32,'Set Point Shedule'!$A$6:$A$15,_xlfn.XLOOKUP($U$3,'Set Point Shedule'!$B$5:$Y$5,'Set Point Shedule'!$B$6:$Y$15))</f>
        <v>1</v>
      </c>
      <c r="V32" s="26">
        <f t="array" ref="V32">_xlfn.XLOOKUP($AC32,'Set Point Shedule'!$A$6:$A$15,_xlfn.XLOOKUP($V$3,'Set Point Shedule'!$B$5:$Y$5,'Set Point Shedule'!$B$6:$Y$15))</f>
        <v>1</v>
      </c>
      <c r="W32" s="26">
        <f t="array" ref="W32">_xlfn.XLOOKUP($AC32,'Set Point Shedule'!$A$6:$A$15,_xlfn.XLOOKUP($W$3,'Set Point Shedule'!$B$5:$Y$5,'Set Point Shedule'!$B$6:$Y$15))</f>
        <v>1</v>
      </c>
      <c r="X32" s="26">
        <f t="array" ref="X32">_xlfn.XLOOKUP($AC32,'Set Point Shedule'!$A$6:$A$15,_xlfn.XLOOKUP($X$3,'Set Point Shedule'!$B$5:$Y$5,'Set Point Shedule'!$B$6:$Y$15))</f>
        <v>1</v>
      </c>
      <c r="Y32" s="26">
        <f t="array" ref="Y32">_xlfn.XLOOKUP($AC32,'Set Point Shedule'!$A$6:$A$15,_xlfn.XLOOKUP($Y$3,'Set Point Shedule'!$B$5:$Y$5,'Set Point Shedule'!$B$6:$Y$15))</f>
        <v>1</v>
      </c>
      <c r="Z32" s="30">
        <f t="shared" si="0"/>
        <v>5</v>
      </c>
      <c r="AA32" s="30">
        <f t="shared" si="1"/>
        <v>5</v>
      </c>
      <c r="AB32" s="30" t="str">
        <f>_xlfn.XLOOKUP(Z32,'Set Point Shedule'!$A$34:$A$86,'Set Point Shedule'!$D$34:$D$86)</f>
        <v>Typical Week 05</v>
      </c>
      <c r="AC32" s="31" t="str">
        <f t="array" ref="AC32">_xlfn.XLOOKUP(AB32,'Set Point Shedule'!$A$20:$A$29,_xlfn.XLOOKUP(AA32,'Set Point Shedule'!B$19:N$19,'Set Point Shedule'!$B$20:$N$29))</f>
        <v>Setpoint Day 01</v>
      </c>
    </row>
    <row r="33" spans="1:29" x14ac:dyDescent="0.25">
      <c r="A33" s="2">
        <v>44226</v>
      </c>
      <c r="B33" s="26">
        <f t="array" ref="B33">_xlfn.XLOOKUP($AC33,'Set Point Shedule'!$A$6:$A$15,_xlfn.XLOOKUP($B$3,'Set Point Shedule'!$B$5:$Y$5,'Set Point Shedule'!$B$6:$Y$15))</f>
        <v>1</v>
      </c>
      <c r="C33" s="26">
        <f t="array" ref="C33">_xlfn.XLOOKUP($AC33,'Set Point Shedule'!$A$6:$A$15,_xlfn.XLOOKUP($C$3,'Set Point Shedule'!$B$5:$Y$5,'Set Point Shedule'!$B$6:$Y$15))</f>
        <v>1</v>
      </c>
      <c r="D33" s="26">
        <f t="array" ref="D33">_xlfn.XLOOKUP($AC33,'Set Point Shedule'!$A$6:$A$15,_xlfn.XLOOKUP($D$3,'Set Point Shedule'!$B$5:$Y$5,'Set Point Shedule'!$B$6:$Y$15))</f>
        <v>1</v>
      </c>
      <c r="E33" s="26">
        <f t="array" ref="E33">_xlfn.XLOOKUP($AC33,'Set Point Shedule'!$A$6:$A$15,_xlfn.XLOOKUP($E$3,'Set Point Shedule'!$B$5:$Y$5,'Set Point Shedule'!$B$6:$Y$15))</f>
        <v>1</v>
      </c>
      <c r="F33" s="26">
        <f t="array" ref="F33">_xlfn.XLOOKUP($AC33,'Set Point Shedule'!$A$6:$A$15,_xlfn.XLOOKUP($F$3,'Set Point Shedule'!$B$5:$Y$5,'Set Point Shedule'!$B$6:$Y$15))</f>
        <v>1</v>
      </c>
      <c r="G33" s="26">
        <f t="array" ref="G33">_xlfn.XLOOKUP($AC33,'Set Point Shedule'!$A$6:$A$15,_xlfn.XLOOKUP($G$3,'Set Point Shedule'!$B$5:$Y$5,'Set Point Shedule'!$B$6:$Y$15))</f>
        <v>1</v>
      </c>
      <c r="H33" s="26">
        <f t="array" ref="H33">_xlfn.XLOOKUP($AC33,'Set Point Shedule'!$A$6:$A$15,_xlfn.XLOOKUP($H$3,'Set Point Shedule'!$B$5:$Y$5,'Set Point Shedule'!$B$6:$Y$15))</f>
        <v>1</v>
      </c>
      <c r="I33" s="26">
        <f t="array" ref="I33">_xlfn.XLOOKUP($AC33,'Set Point Shedule'!$A$6:$A$15,_xlfn.XLOOKUP($I$3,'Set Point Shedule'!$B$5:$Y$5,'Set Point Shedule'!$B$6:$Y$15))</f>
        <v>1</v>
      </c>
      <c r="J33" s="26">
        <f t="array" ref="J33">_xlfn.XLOOKUP($AC33,'Set Point Shedule'!$A$6:$A$15,_xlfn.XLOOKUP($J$3,'Set Point Shedule'!$B$5:$Y$5,'Set Point Shedule'!$B$6:$Y$15))</f>
        <v>1</v>
      </c>
      <c r="K33" s="26">
        <f t="array" ref="K33">_xlfn.XLOOKUP($AC33,'Set Point Shedule'!$A$6:$A$15,_xlfn.XLOOKUP($K$3,'Set Point Shedule'!$B$5:$Y$5,'Set Point Shedule'!$B$6:$Y$15))</f>
        <v>1</v>
      </c>
      <c r="L33" s="26">
        <f t="array" ref="L33">_xlfn.XLOOKUP($AC33,'Set Point Shedule'!$A$6:$A$15,_xlfn.XLOOKUP($L$3,'Set Point Shedule'!$B$5:$Y$5,'Set Point Shedule'!$B$6:$Y$15))</f>
        <v>1</v>
      </c>
      <c r="M33" s="26">
        <f t="array" ref="M33">_xlfn.XLOOKUP($AC33,'Set Point Shedule'!$A$6:$A$15,_xlfn.XLOOKUP($M$3,'Set Point Shedule'!$B$5:$Y$5,'Set Point Shedule'!$B$6:$Y$15))</f>
        <v>1</v>
      </c>
      <c r="N33" s="26">
        <f t="array" ref="N33">_xlfn.XLOOKUP($AC33,'Set Point Shedule'!$A$6:$A$15,_xlfn.XLOOKUP($N$3,'Set Point Shedule'!$B$5:$Y$5,'Set Point Shedule'!$B$6:$Y$15))</f>
        <v>1</v>
      </c>
      <c r="O33" s="26">
        <f t="array" ref="O33">_xlfn.XLOOKUP($AC33,'Set Point Shedule'!$A$6:$A$15,_xlfn.XLOOKUP($O$3,'Set Point Shedule'!$B$5:$Y$5,'Set Point Shedule'!$B$6:$Y$15))</f>
        <v>1</v>
      </c>
      <c r="P33" s="26">
        <f t="array" ref="P33">_xlfn.XLOOKUP($AC33,'Set Point Shedule'!$A$6:$A$15,_xlfn.XLOOKUP($P$3,'Set Point Shedule'!$B$5:$Y$5,'Set Point Shedule'!$B$6:$Y$15))</f>
        <v>1</v>
      </c>
      <c r="Q33" s="26">
        <f t="array" ref="Q33">_xlfn.XLOOKUP($AC33,'Set Point Shedule'!$A$6:$A$15,_xlfn.XLOOKUP($Q$3,'Set Point Shedule'!$B$5:$Y$5,'Set Point Shedule'!$B$6:$Y$15))</f>
        <v>1</v>
      </c>
      <c r="R33" s="26">
        <f t="array" ref="R33">_xlfn.XLOOKUP($AC33,'Set Point Shedule'!$A$6:$A$15,_xlfn.XLOOKUP($R$3,'Set Point Shedule'!$B$5:$Y$5,'Set Point Shedule'!$B$6:$Y$15))</f>
        <v>1</v>
      </c>
      <c r="S33" s="26">
        <f t="array" ref="S33">_xlfn.XLOOKUP($AC33,'Set Point Shedule'!$A$6:$A$15,_xlfn.XLOOKUP($S$3,'Set Point Shedule'!$B$5:$Y$5,'Set Point Shedule'!$B$6:$Y$15))</f>
        <v>1</v>
      </c>
      <c r="T33" s="26">
        <f t="array" ref="T33">_xlfn.XLOOKUP($AC33,'Set Point Shedule'!$A$6:$A$15,_xlfn.XLOOKUP($T$3,'Set Point Shedule'!$B$5:$Y$5,'Set Point Shedule'!$B$6:$Y$15))</f>
        <v>1</v>
      </c>
      <c r="U33" s="26">
        <f t="array" ref="U33">_xlfn.XLOOKUP($AC33,'Set Point Shedule'!$A$6:$A$15,_xlfn.XLOOKUP($U$3,'Set Point Shedule'!$B$5:$Y$5,'Set Point Shedule'!$B$6:$Y$15))</f>
        <v>1</v>
      </c>
      <c r="V33" s="26">
        <f t="array" ref="V33">_xlfn.XLOOKUP($AC33,'Set Point Shedule'!$A$6:$A$15,_xlfn.XLOOKUP($V$3,'Set Point Shedule'!$B$5:$Y$5,'Set Point Shedule'!$B$6:$Y$15))</f>
        <v>1</v>
      </c>
      <c r="W33" s="26">
        <f t="array" ref="W33">_xlfn.XLOOKUP($AC33,'Set Point Shedule'!$A$6:$A$15,_xlfn.XLOOKUP($W$3,'Set Point Shedule'!$B$5:$Y$5,'Set Point Shedule'!$B$6:$Y$15))</f>
        <v>1</v>
      </c>
      <c r="X33" s="26">
        <f t="array" ref="X33">_xlfn.XLOOKUP($AC33,'Set Point Shedule'!$A$6:$A$15,_xlfn.XLOOKUP($X$3,'Set Point Shedule'!$B$5:$Y$5,'Set Point Shedule'!$B$6:$Y$15))</f>
        <v>1</v>
      </c>
      <c r="Y33" s="26">
        <f t="array" ref="Y33">_xlfn.XLOOKUP($AC33,'Set Point Shedule'!$A$6:$A$15,_xlfn.XLOOKUP($Y$3,'Set Point Shedule'!$B$5:$Y$5,'Set Point Shedule'!$B$6:$Y$15))</f>
        <v>1</v>
      </c>
      <c r="Z33" s="30">
        <f t="shared" si="0"/>
        <v>5</v>
      </c>
      <c r="AA33" s="30">
        <f t="shared" si="1"/>
        <v>6</v>
      </c>
      <c r="AB33" s="30" t="str">
        <f>_xlfn.XLOOKUP(Z33,'Set Point Shedule'!$A$34:$A$86,'Set Point Shedule'!$D$34:$D$86)</f>
        <v>Typical Week 05</v>
      </c>
      <c r="AC33" s="31" t="str">
        <f t="array" ref="AC33">_xlfn.XLOOKUP(AB33,'Set Point Shedule'!$A$20:$A$29,_xlfn.XLOOKUP(AA33,'Set Point Shedule'!B$19:N$19,'Set Point Shedule'!$B$20:$N$29))</f>
        <v>Setpoint Day 01</v>
      </c>
    </row>
    <row r="34" spans="1:29" x14ac:dyDescent="0.25">
      <c r="A34" s="2">
        <v>44227</v>
      </c>
      <c r="B34" s="26">
        <f t="array" ref="B34">_xlfn.XLOOKUP($AC34,'Set Point Shedule'!$A$6:$A$15,_xlfn.XLOOKUP($B$3,'Set Point Shedule'!$B$5:$Y$5,'Set Point Shedule'!$B$6:$Y$15))</f>
        <v>1</v>
      </c>
      <c r="C34" s="26">
        <f t="array" ref="C34">_xlfn.XLOOKUP($AC34,'Set Point Shedule'!$A$6:$A$15,_xlfn.XLOOKUP($C$3,'Set Point Shedule'!$B$5:$Y$5,'Set Point Shedule'!$B$6:$Y$15))</f>
        <v>1</v>
      </c>
      <c r="D34" s="26">
        <f t="array" ref="D34">_xlfn.XLOOKUP($AC34,'Set Point Shedule'!$A$6:$A$15,_xlfn.XLOOKUP($D$3,'Set Point Shedule'!$B$5:$Y$5,'Set Point Shedule'!$B$6:$Y$15))</f>
        <v>1</v>
      </c>
      <c r="E34" s="26">
        <f t="array" ref="E34">_xlfn.XLOOKUP($AC34,'Set Point Shedule'!$A$6:$A$15,_xlfn.XLOOKUP($E$3,'Set Point Shedule'!$B$5:$Y$5,'Set Point Shedule'!$B$6:$Y$15))</f>
        <v>1</v>
      </c>
      <c r="F34" s="26">
        <f t="array" ref="F34">_xlfn.XLOOKUP($AC34,'Set Point Shedule'!$A$6:$A$15,_xlfn.XLOOKUP($F$3,'Set Point Shedule'!$B$5:$Y$5,'Set Point Shedule'!$B$6:$Y$15))</f>
        <v>1</v>
      </c>
      <c r="G34" s="26">
        <f t="array" ref="G34">_xlfn.XLOOKUP($AC34,'Set Point Shedule'!$A$6:$A$15,_xlfn.XLOOKUP($G$3,'Set Point Shedule'!$B$5:$Y$5,'Set Point Shedule'!$B$6:$Y$15))</f>
        <v>1</v>
      </c>
      <c r="H34" s="26">
        <f t="array" ref="H34">_xlfn.XLOOKUP($AC34,'Set Point Shedule'!$A$6:$A$15,_xlfn.XLOOKUP($H$3,'Set Point Shedule'!$B$5:$Y$5,'Set Point Shedule'!$B$6:$Y$15))</f>
        <v>1</v>
      </c>
      <c r="I34" s="26">
        <f t="array" ref="I34">_xlfn.XLOOKUP($AC34,'Set Point Shedule'!$A$6:$A$15,_xlfn.XLOOKUP($I$3,'Set Point Shedule'!$B$5:$Y$5,'Set Point Shedule'!$B$6:$Y$15))</f>
        <v>1</v>
      </c>
      <c r="J34" s="26">
        <f t="array" ref="J34">_xlfn.XLOOKUP($AC34,'Set Point Shedule'!$A$6:$A$15,_xlfn.XLOOKUP($J$3,'Set Point Shedule'!$B$5:$Y$5,'Set Point Shedule'!$B$6:$Y$15))</f>
        <v>1</v>
      </c>
      <c r="K34" s="26">
        <f t="array" ref="K34">_xlfn.XLOOKUP($AC34,'Set Point Shedule'!$A$6:$A$15,_xlfn.XLOOKUP($K$3,'Set Point Shedule'!$B$5:$Y$5,'Set Point Shedule'!$B$6:$Y$15))</f>
        <v>1</v>
      </c>
      <c r="L34" s="26">
        <f t="array" ref="L34">_xlfn.XLOOKUP($AC34,'Set Point Shedule'!$A$6:$A$15,_xlfn.XLOOKUP($L$3,'Set Point Shedule'!$B$5:$Y$5,'Set Point Shedule'!$B$6:$Y$15))</f>
        <v>1</v>
      </c>
      <c r="M34" s="26">
        <f t="array" ref="M34">_xlfn.XLOOKUP($AC34,'Set Point Shedule'!$A$6:$A$15,_xlfn.XLOOKUP($M$3,'Set Point Shedule'!$B$5:$Y$5,'Set Point Shedule'!$B$6:$Y$15))</f>
        <v>1</v>
      </c>
      <c r="N34" s="26">
        <f t="array" ref="N34">_xlfn.XLOOKUP($AC34,'Set Point Shedule'!$A$6:$A$15,_xlfn.XLOOKUP($N$3,'Set Point Shedule'!$B$5:$Y$5,'Set Point Shedule'!$B$6:$Y$15))</f>
        <v>1</v>
      </c>
      <c r="O34" s="26">
        <f t="array" ref="O34">_xlfn.XLOOKUP($AC34,'Set Point Shedule'!$A$6:$A$15,_xlfn.XLOOKUP($O$3,'Set Point Shedule'!$B$5:$Y$5,'Set Point Shedule'!$B$6:$Y$15))</f>
        <v>1</v>
      </c>
      <c r="P34" s="26">
        <f t="array" ref="P34">_xlfn.XLOOKUP($AC34,'Set Point Shedule'!$A$6:$A$15,_xlfn.XLOOKUP($P$3,'Set Point Shedule'!$B$5:$Y$5,'Set Point Shedule'!$B$6:$Y$15))</f>
        <v>1</v>
      </c>
      <c r="Q34" s="26">
        <f t="array" ref="Q34">_xlfn.XLOOKUP($AC34,'Set Point Shedule'!$A$6:$A$15,_xlfn.XLOOKUP($Q$3,'Set Point Shedule'!$B$5:$Y$5,'Set Point Shedule'!$B$6:$Y$15))</f>
        <v>1</v>
      </c>
      <c r="R34" s="26">
        <f t="array" ref="R34">_xlfn.XLOOKUP($AC34,'Set Point Shedule'!$A$6:$A$15,_xlfn.XLOOKUP($R$3,'Set Point Shedule'!$B$5:$Y$5,'Set Point Shedule'!$B$6:$Y$15))</f>
        <v>1</v>
      </c>
      <c r="S34" s="26">
        <f t="array" ref="S34">_xlfn.XLOOKUP($AC34,'Set Point Shedule'!$A$6:$A$15,_xlfn.XLOOKUP($S$3,'Set Point Shedule'!$B$5:$Y$5,'Set Point Shedule'!$B$6:$Y$15))</f>
        <v>1</v>
      </c>
      <c r="T34" s="26">
        <f t="array" ref="T34">_xlfn.XLOOKUP($AC34,'Set Point Shedule'!$A$6:$A$15,_xlfn.XLOOKUP($T$3,'Set Point Shedule'!$B$5:$Y$5,'Set Point Shedule'!$B$6:$Y$15))</f>
        <v>1</v>
      </c>
      <c r="U34" s="26">
        <f t="array" ref="U34">_xlfn.XLOOKUP($AC34,'Set Point Shedule'!$A$6:$A$15,_xlfn.XLOOKUP($U$3,'Set Point Shedule'!$B$5:$Y$5,'Set Point Shedule'!$B$6:$Y$15))</f>
        <v>1</v>
      </c>
      <c r="V34" s="26">
        <f t="array" ref="V34">_xlfn.XLOOKUP($AC34,'Set Point Shedule'!$A$6:$A$15,_xlfn.XLOOKUP($V$3,'Set Point Shedule'!$B$5:$Y$5,'Set Point Shedule'!$B$6:$Y$15))</f>
        <v>1</v>
      </c>
      <c r="W34" s="26">
        <f t="array" ref="W34">_xlfn.XLOOKUP($AC34,'Set Point Shedule'!$A$6:$A$15,_xlfn.XLOOKUP($W$3,'Set Point Shedule'!$B$5:$Y$5,'Set Point Shedule'!$B$6:$Y$15))</f>
        <v>1</v>
      </c>
      <c r="X34" s="26">
        <f t="array" ref="X34">_xlfn.XLOOKUP($AC34,'Set Point Shedule'!$A$6:$A$15,_xlfn.XLOOKUP($X$3,'Set Point Shedule'!$B$5:$Y$5,'Set Point Shedule'!$B$6:$Y$15))</f>
        <v>1</v>
      </c>
      <c r="Y34" s="26">
        <f t="array" ref="Y34">_xlfn.XLOOKUP($AC34,'Set Point Shedule'!$A$6:$A$15,_xlfn.XLOOKUP($Y$3,'Set Point Shedule'!$B$5:$Y$5,'Set Point Shedule'!$B$6:$Y$15))</f>
        <v>1</v>
      </c>
      <c r="Z34" s="30">
        <f t="shared" si="0"/>
        <v>6</v>
      </c>
      <c r="AA34" s="30">
        <f t="shared" si="1"/>
        <v>7</v>
      </c>
      <c r="AB34" s="30" t="str">
        <f>_xlfn.XLOOKUP(Z34,'Set Point Shedule'!$A$34:$A$86,'Set Point Shedule'!$D$34:$D$86)</f>
        <v>Typical Week 06</v>
      </c>
      <c r="AC34" s="31" t="str">
        <f t="array" ref="AC34">_xlfn.XLOOKUP(AB34,'Set Point Shedule'!$A$20:$A$29,_xlfn.XLOOKUP(AA34,'Set Point Shedule'!B$19:N$19,'Set Point Shedule'!$B$20:$N$29))</f>
        <v>Setpoint Day 01</v>
      </c>
    </row>
    <row r="35" spans="1:29" x14ac:dyDescent="0.25">
      <c r="A35" s="2">
        <v>44228</v>
      </c>
      <c r="B35" s="26">
        <f t="array" ref="B35">_xlfn.XLOOKUP($AC35,'Set Point Shedule'!$A$6:$A$15,_xlfn.XLOOKUP($B$3,'Set Point Shedule'!$B$5:$Y$5,'Set Point Shedule'!$B$6:$Y$15))</f>
        <v>1</v>
      </c>
      <c r="C35" s="26">
        <f t="array" ref="C35">_xlfn.XLOOKUP($AC35,'Set Point Shedule'!$A$6:$A$15,_xlfn.XLOOKUP($C$3,'Set Point Shedule'!$B$5:$Y$5,'Set Point Shedule'!$B$6:$Y$15))</f>
        <v>1</v>
      </c>
      <c r="D35" s="26">
        <f t="array" ref="D35">_xlfn.XLOOKUP($AC35,'Set Point Shedule'!$A$6:$A$15,_xlfn.XLOOKUP($D$3,'Set Point Shedule'!$B$5:$Y$5,'Set Point Shedule'!$B$6:$Y$15))</f>
        <v>1</v>
      </c>
      <c r="E35" s="26">
        <f t="array" ref="E35">_xlfn.XLOOKUP($AC35,'Set Point Shedule'!$A$6:$A$15,_xlfn.XLOOKUP($E$3,'Set Point Shedule'!$B$5:$Y$5,'Set Point Shedule'!$B$6:$Y$15))</f>
        <v>1</v>
      </c>
      <c r="F35" s="26">
        <f t="array" ref="F35">_xlfn.XLOOKUP($AC35,'Set Point Shedule'!$A$6:$A$15,_xlfn.XLOOKUP($F$3,'Set Point Shedule'!$B$5:$Y$5,'Set Point Shedule'!$B$6:$Y$15))</f>
        <v>1</v>
      </c>
      <c r="G35" s="26">
        <f t="array" ref="G35">_xlfn.XLOOKUP($AC35,'Set Point Shedule'!$A$6:$A$15,_xlfn.XLOOKUP($G$3,'Set Point Shedule'!$B$5:$Y$5,'Set Point Shedule'!$B$6:$Y$15))</f>
        <v>1</v>
      </c>
      <c r="H35" s="26">
        <f t="array" ref="H35">_xlfn.XLOOKUP($AC35,'Set Point Shedule'!$A$6:$A$15,_xlfn.XLOOKUP($H$3,'Set Point Shedule'!$B$5:$Y$5,'Set Point Shedule'!$B$6:$Y$15))</f>
        <v>1</v>
      </c>
      <c r="I35" s="26">
        <f t="array" ref="I35">_xlfn.XLOOKUP($AC35,'Set Point Shedule'!$A$6:$A$15,_xlfn.XLOOKUP($I$3,'Set Point Shedule'!$B$5:$Y$5,'Set Point Shedule'!$B$6:$Y$15))</f>
        <v>1</v>
      </c>
      <c r="J35" s="26">
        <f t="array" ref="J35">_xlfn.XLOOKUP($AC35,'Set Point Shedule'!$A$6:$A$15,_xlfn.XLOOKUP($J$3,'Set Point Shedule'!$B$5:$Y$5,'Set Point Shedule'!$B$6:$Y$15))</f>
        <v>1</v>
      </c>
      <c r="K35" s="26">
        <f t="array" ref="K35">_xlfn.XLOOKUP($AC35,'Set Point Shedule'!$A$6:$A$15,_xlfn.XLOOKUP($K$3,'Set Point Shedule'!$B$5:$Y$5,'Set Point Shedule'!$B$6:$Y$15))</f>
        <v>1</v>
      </c>
      <c r="L35" s="26">
        <f t="array" ref="L35">_xlfn.XLOOKUP($AC35,'Set Point Shedule'!$A$6:$A$15,_xlfn.XLOOKUP($L$3,'Set Point Shedule'!$B$5:$Y$5,'Set Point Shedule'!$B$6:$Y$15))</f>
        <v>1</v>
      </c>
      <c r="M35" s="26">
        <f t="array" ref="M35">_xlfn.XLOOKUP($AC35,'Set Point Shedule'!$A$6:$A$15,_xlfn.XLOOKUP($M$3,'Set Point Shedule'!$B$5:$Y$5,'Set Point Shedule'!$B$6:$Y$15))</f>
        <v>1</v>
      </c>
      <c r="N35" s="26">
        <f t="array" ref="N35">_xlfn.XLOOKUP($AC35,'Set Point Shedule'!$A$6:$A$15,_xlfn.XLOOKUP($N$3,'Set Point Shedule'!$B$5:$Y$5,'Set Point Shedule'!$B$6:$Y$15))</f>
        <v>1</v>
      </c>
      <c r="O35" s="26">
        <f t="array" ref="O35">_xlfn.XLOOKUP($AC35,'Set Point Shedule'!$A$6:$A$15,_xlfn.XLOOKUP($O$3,'Set Point Shedule'!$B$5:$Y$5,'Set Point Shedule'!$B$6:$Y$15))</f>
        <v>1</v>
      </c>
      <c r="P35" s="26">
        <f t="array" ref="P35">_xlfn.XLOOKUP($AC35,'Set Point Shedule'!$A$6:$A$15,_xlfn.XLOOKUP($P$3,'Set Point Shedule'!$B$5:$Y$5,'Set Point Shedule'!$B$6:$Y$15))</f>
        <v>1</v>
      </c>
      <c r="Q35" s="26">
        <f t="array" ref="Q35">_xlfn.XLOOKUP($AC35,'Set Point Shedule'!$A$6:$A$15,_xlfn.XLOOKUP($Q$3,'Set Point Shedule'!$B$5:$Y$5,'Set Point Shedule'!$B$6:$Y$15))</f>
        <v>1</v>
      </c>
      <c r="R35" s="26">
        <f t="array" ref="R35">_xlfn.XLOOKUP($AC35,'Set Point Shedule'!$A$6:$A$15,_xlfn.XLOOKUP($R$3,'Set Point Shedule'!$B$5:$Y$5,'Set Point Shedule'!$B$6:$Y$15))</f>
        <v>1</v>
      </c>
      <c r="S35" s="26">
        <f t="array" ref="S35">_xlfn.XLOOKUP($AC35,'Set Point Shedule'!$A$6:$A$15,_xlfn.XLOOKUP($S$3,'Set Point Shedule'!$B$5:$Y$5,'Set Point Shedule'!$B$6:$Y$15))</f>
        <v>1</v>
      </c>
      <c r="T35" s="26">
        <f t="array" ref="T35">_xlfn.XLOOKUP($AC35,'Set Point Shedule'!$A$6:$A$15,_xlfn.XLOOKUP($T$3,'Set Point Shedule'!$B$5:$Y$5,'Set Point Shedule'!$B$6:$Y$15))</f>
        <v>1</v>
      </c>
      <c r="U35" s="26">
        <f t="array" ref="U35">_xlfn.XLOOKUP($AC35,'Set Point Shedule'!$A$6:$A$15,_xlfn.XLOOKUP($U$3,'Set Point Shedule'!$B$5:$Y$5,'Set Point Shedule'!$B$6:$Y$15))</f>
        <v>1</v>
      </c>
      <c r="V35" s="26">
        <f t="array" ref="V35">_xlfn.XLOOKUP($AC35,'Set Point Shedule'!$A$6:$A$15,_xlfn.XLOOKUP($V$3,'Set Point Shedule'!$B$5:$Y$5,'Set Point Shedule'!$B$6:$Y$15))</f>
        <v>1</v>
      </c>
      <c r="W35" s="26">
        <f t="array" ref="W35">_xlfn.XLOOKUP($AC35,'Set Point Shedule'!$A$6:$A$15,_xlfn.XLOOKUP($W$3,'Set Point Shedule'!$B$5:$Y$5,'Set Point Shedule'!$B$6:$Y$15))</f>
        <v>1</v>
      </c>
      <c r="X35" s="26">
        <f t="array" ref="X35">_xlfn.XLOOKUP($AC35,'Set Point Shedule'!$A$6:$A$15,_xlfn.XLOOKUP($X$3,'Set Point Shedule'!$B$5:$Y$5,'Set Point Shedule'!$B$6:$Y$15))</f>
        <v>1</v>
      </c>
      <c r="Y35" s="26">
        <f t="array" ref="Y35">_xlfn.XLOOKUP($AC35,'Set Point Shedule'!$A$6:$A$15,_xlfn.XLOOKUP($Y$3,'Set Point Shedule'!$B$5:$Y$5,'Set Point Shedule'!$B$6:$Y$15))</f>
        <v>1</v>
      </c>
      <c r="Z35" s="30">
        <f t="shared" si="0"/>
        <v>6</v>
      </c>
      <c r="AA35" s="30">
        <f t="shared" si="1"/>
        <v>1</v>
      </c>
      <c r="AB35" s="30" t="str">
        <f>_xlfn.XLOOKUP(Z35,'Set Point Shedule'!$A$34:$A$86,'Set Point Shedule'!$D$34:$D$86)</f>
        <v>Typical Week 06</v>
      </c>
      <c r="AC35" s="31" t="str">
        <f t="array" ref="AC35">_xlfn.XLOOKUP(AB35,'Set Point Shedule'!$A$20:$A$29,_xlfn.XLOOKUP(AA35,'Set Point Shedule'!B$19:N$19,'Set Point Shedule'!$B$20:$N$29))</f>
        <v>Setpoint Day 01</v>
      </c>
    </row>
    <row r="36" spans="1:29" x14ac:dyDescent="0.25">
      <c r="A36" s="2">
        <v>44229</v>
      </c>
      <c r="B36" s="26">
        <f t="array" ref="B36">_xlfn.XLOOKUP($AC36,'Set Point Shedule'!$A$6:$A$15,_xlfn.XLOOKUP($B$3,'Set Point Shedule'!$B$5:$Y$5,'Set Point Shedule'!$B$6:$Y$15))</f>
        <v>1</v>
      </c>
      <c r="C36" s="26">
        <f t="array" ref="C36">_xlfn.XLOOKUP($AC36,'Set Point Shedule'!$A$6:$A$15,_xlfn.XLOOKUP($C$3,'Set Point Shedule'!$B$5:$Y$5,'Set Point Shedule'!$B$6:$Y$15))</f>
        <v>1</v>
      </c>
      <c r="D36" s="26">
        <f t="array" ref="D36">_xlfn.XLOOKUP($AC36,'Set Point Shedule'!$A$6:$A$15,_xlfn.XLOOKUP($D$3,'Set Point Shedule'!$B$5:$Y$5,'Set Point Shedule'!$B$6:$Y$15))</f>
        <v>1</v>
      </c>
      <c r="E36" s="26">
        <f t="array" ref="E36">_xlfn.XLOOKUP($AC36,'Set Point Shedule'!$A$6:$A$15,_xlfn.XLOOKUP($E$3,'Set Point Shedule'!$B$5:$Y$5,'Set Point Shedule'!$B$6:$Y$15))</f>
        <v>1</v>
      </c>
      <c r="F36" s="26">
        <f t="array" ref="F36">_xlfn.XLOOKUP($AC36,'Set Point Shedule'!$A$6:$A$15,_xlfn.XLOOKUP($F$3,'Set Point Shedule'!$B$5:$Y$5,'Set Point Shedule'!$B$6:$Y$15))</f>
        <v>1</v>
      </c>
      <c r="G36" s="26">
        <f t="array" ref="G36">_xlfn.XLOOKUP($AC36,'Set Point Shedule'!$A$6:$A$15,_xlfn.XLOOKUP($G$3,'Set Point Shedule'!$B$5:$Y$5,'Set Point Shedule'!$B$6:$Y$15))</f>
        <v>1</v>
      </c>
      <c r="H36" s="26">
        <f t="array" ref="H36">_xlfn.XLOOKUP($AC36,'Set Point Shedule'!$A$6:$A$15,_xlfn.XLOOKUP($H$3,'Set Point Shedule'!$B$5:$Y$5,'Set Point Shedule'!$B$6:$Y$15))</f>
        <v>1</v>
      </c>
      <c r="I36" s="26">
        <f t="array" ref="I36">_xlfn.XLOOKUP($AC36,'Set Point Shedule'!$A$6:$A$15,_xlfn.XLOOKUP($I$3,'Set Point Shedule'!$B$5:$Y$5,'Set Point Shedule'!$B$6:$Y$15))</f>
        <v>1</v>
      </c>
      <c r="J36" s="26">
        <f t="array" ref="J36">_xlfn.XLOOKUP($AC36,'Set Point Shedule'!$A$6:$A$15,_xlfn.XLOOKUP($J$3,'Set Point Shedule'!$B$5:$Y$5,'Set Point Shedule'!$B$6:$Y$15))</f>
        <v>1</v>
      </c>
      <c r="K36" s="26">
        <f t="array" ref="K36">_xlfn.XLOOKUP($AC36,'Set Point Shedule'!$A$6:$A$15,_xlfn.XLOOKUP($K$3,'Set Point Shedule'!$B$5:$Y$5,'Set Point Shedule'!$B$6:$Y$15))</f>
        <v>1</v>
      </c>
      <c r="L36" s="26">
        <f t="array" ref="L36">_xlfn.XLOOKUP($AC36,'Set Point Shedule'!$A$6:$A$15,_xlfn.XLOOKUP($L$3,'Set Point Shedule'!$B$5:$Y$5,'Set Point Shedule'!$B$6:$Y$15))</f>
        <v>1</v>
      </c>
      <c r="M36" s="26">
        <f t="array" ref="M36">_xlfn.XLOOKUP($AC36,'Set Point Shedule'!$A$6:$A$15,_xlfn.XLOOKUP($M$3,'Set Point Shedule'!$B$5:$Y$5,'Set Point Shedule'!$B$6:$Y$15))</f>
        <v>1</v>
      </c>
      <c r="N36" s="26">
        <f t="array" ref="N36">_xlfn.XLOOKUP($AC36,'Set Point Shedule'!$A$6:$A$15,_xlfn.XLOOKUP($N$3,'Set Point Shedule'!$B$5:$Y$5,'Set Point Shedule'!$B$6:$Y$15))</f>
        <v>1</v>
      </c>
      <c r="O36" s="26">
        <f t="array" ref="O36">_xlfn.XLOOKUP($AC36,'Set Point Shedule'!$A$6:$A$15,_xlfn.XLOOKUP($O$3,'Set Point Shedule'!$B$5:$Y$5,'Set Point Shedule'!$B$6:$Y$15))</f>
        <v>1</v>
      </c>
      <c r="P36" s="26">
        <f t="array" ref="P36">_xlfn.XLOOKUP($AC36,'Set Point Shedule'!$A$6:$A$15,_xlfn.XLOOKUP($P$3,'Set Point Shedule'!$B$5:$Y$5,'Set Point Shedule'!$B$6:$Y$15))</f>
        <v>1</v>
      </c>
      <c r="Q36" s="26">
        <f t="array" ref="Q36">_xlfn.XLOOKUP($AC36,'Set Point Shedule'!$A$6:$A$15,_xlfn.XLOOKUP($Q$3,'Set Point Shedule'!$B$5:$Y$5,'Set Point Shedule'!$B$6:$Y$15))</f>
        <v>1</v>
      </c>
      <c r="R36" s="26">
        <f t="array" ref="R36">_xlfn.XLOOKUP($AC36,'Set Point Shedule'!$A$6:$A$15,_xlfn.XLOOKUP($R$3,'Set Point Shedule'!$B$5:$Y$5,'Set Point Shedule'!$B$6:$Y$15))</f>
        <v>1</v>
      </c>
      <c r="S36" s="26">
        <f t="array" ref="S36">_xlfn.XLOOKUP($AC36,'Set Point Shedule'!$A$6:$A$15,_xlfn.XLOOKUP($S$3,'Set Point Shedule'!$B$5:$Y$5,'Set Point Shedule'!$B$6:$Y$15))</f>
        <v>1</v>
      </c>
      <c r="T36" s="26">
        <f t="array" ref="T36">_xlfn.XLOOKUP($AC36,'Set Point Shedule'!$A$6:$A$15,_xlfn.XLOOKUP($T$3,'Set Point Shedule'!$B$5:$Y$5,'Set Point Shedule'!$B$6:$Y$15))</f>
        <v>1</v>
      </c>
      <c r="U36" s="26">
        <f t="array" ref="U36">_xlfn.XLOOKUP($AC36,'Set Point Shedule'!$A$6:$A$15,_xlfn.XLOOKUP($U$3,'Set Point Shedule'!$B$5:$Y$5,'Set Point Shedule'!$B$6:$Y$15))</f>
        <v>1</v>
      </c>
      <c r="V36" s="26">
        <f t="array" ref="V36">_xlfn.XLOOKUP($AC36,'Set Point Shedule'!$A$6:$A$15,_xlfn.XLOOKUP($V$3,'Set Point Shedule'!$B$5:$Y$5,'Set Point Shedule'!$B$6:$Y$15))</f>
        <v>1</v>
      </c>
      <c r="W36" s="26">
        <f t="array" ref="W36">_xlfn.XLOOKUP($AC36,'Set Point Shedule'!$A$6:$A$15,_xlfn.XLOOKUP($W$3,'Set Point Shedule'!$B$5:$Y$5,'Set Point Shedule'!$B$6:$Y$15))</f>
        <v>1</v>
      </c>
      <c r="X36" s="26">
        <f t="array" ref="X36">_xlfn.XLOOKUP($AC36,'Set Point Shedule'!$A$6:$A$15,_xlfn.XLOOKUP($X$3,'Set Point Shedule'!$B$5:$Y$5,'Set Point Shedule'!$B$6:$Y$15))</f>
        <v>1</v>
      </c>
      <c r="Y36" s="26">
        <f t="array" ref="Y36">_xlfn.XLOOKUP($AC36,'Set Point Shedule'!$A$6:$A$15,_xlfn.XLOOKUP($Y$3,'Set Point Shedule'!$B$5:$Y$5,'Set Point Shedule'!$B$6:$Y$15))</f>
        <v>1</v>
      </c>
      <c r="Z36" s="30">
        <f t="shared" si="0"/>
        <v>6</v>
      </c>
      <c r="AA36" s="30">
        <f t="shared" si="1"/>
        <v>2</v>
      </c>
      <c r="AB36" s="30" t="str">
        <f>_xlfn.XLOOKUP(Z36,'Set Point Shedule'!$A$34:$A$86,'Set Point Shedule'!$D$34:$D$86)</f>
        <v>Typical Week 06</v>
      </c>
      <c r="AC36" s="31" t="str">
        <f t="array" ref="AC36">_xlfn.XLOOKUP(AB36,'Set Point Shedule'!$A$20:$A$29,_xlfn.XLOOKUP(AA36,'Set Point Shedule'!B$19:N$19,'Set Point Shedule'!$B$20:$N$29))</f>
        <v>Setpoint Day 01</v>
      </c>
    </row>
    <row r="37" spans="1:29" x14ac:dyDescent="0.25">
      <c r="A37" s="2">
        <v>44230</v>
      </c>
      <c r="B37" s="26">
        <f t="array" ref="B37">_xlfn.XLOOKUP($AC37,'Set Point Shedule'!$A$6:$A$15,_xlfn.XLOOKUP($B$3,'Set Point Shedule'!$B$5:$Y$5,'Set Point Shedule'!$B$6:$Y$15))</f>
        <v>1</v>
      </c>
      <c r="C37" s="26">
        <f t="array" ref="C37">_xlfn.XLOOKUP($AC37,'Set Point Shedule'!$A$6:$A$15,_xlfn.XLOOKUP($C$3,'Set Point Shedule'!$B$5:$Y$5,'Set Point Shedule'!$B$6:$Y$15))</f>
        <v>1</v>
      </c>
      <c r="D37" s="26">
        <f t="array" ref="D37">_xlfn.XLOOKUP($AC37,'Set Point Shedule'!$A$6:$A$15,_xlfn.XLOOKUP($D$3,'Set Point Shedule'!$B$5:$Y$5,'Set Point Shedule'!$B$6:$Y$15))</f>
        <v>1</v>
      </c>
      <c r="E37" s="26">
        <f t="array" ref="E37">_xlfn.XLOOKUP($AC37,'Set Point Shedule'!$A$6:$A$15,_xlfn.XLOOKUP($E$3,'Set Point Shedule'!$B$5:$Y$5,'Set Point Shedule'!$B$6:$Y$15))</f>
        <v>1</v>
      </c>
      <c r="F37" s="26">
        <f t="array" ref="F37">_xlfn.XLOOKUP($AC37,'Set Point Shedule'!$A$6:$A$15,_xlfn.XLOOKUP($F$3,'Set Point Shedule'!$B$5:$Y$5,'Set Point Shedule'!$B$6:$Y$15))</f>
        <v>1</v>
      </c>
      <c r="G37" s="26">
        <f t="array" ref="G37">_xlfn.XLOOKUP($AC37,'Set Point Shedule'!$A$6:$A$15,_xlfn.XLOOKUP($G$3,'Set Point Shedule'!$B$5:$Y$5,'Set Point Shedule'!$B$6:$Y$15))</f>
        <v>1</v>
      </c>
      <c r="H37" s="26">
        <f t="array" ref="H37">_xlfn.XLOOKUP($AC37,'Set Point Shedule'!$A$6:$A$15,_xlfn.XLOOKUP($H$3,'Set Point Shedule'!$B$5:$Y$5,'Set Point Shedule'!$B$6:$Y$15))</f>
        <v>1</v>
      </c>
      <c r="I37" s="26">
        <f t="array" ref="I37">_xlfn.XLOOKUP($AC37,'Set Point Shedule'!$A$6:$A$15,_xlfn.XLOOKUP($I$3,'Set Point Shedule'!$B$5:$Y$5,'Set Point Shedule'!$B$6:$Y$15))</f>
        <v>1</v>
      </c>
      <c r="J37" s="26">
        <f t="array" ref="J37">_xlfn.XLOOKUP($AC37,'Set Point Shedule'!$A$6:$A$15,_xlfn.XLOOKUP($J$3,'Set Point Shedule'!$B$5:$Y$5,'Set Point Shedule'!$B$6:$Y$15))</f>
        <v>1</v>
      </c>
      <c r="K37" s="26">
        <f t="array" ref="K37">_xlfn.XLOOKUP($AC37,'Set Point Shedule'!$A$6:$A$15,_xlfn.XLOOKUP($K$3,'Set Point Shedule'!$B$5:$Y$5,'Set Point Shedule'!$B$6:$Y$15))</f>
        <v>1</v>
      </c>
      <c r="L37" s="26">
        <f t="array" ref="L37">_xlfn.XLOOKUP($AC37,'Set Point Shedule'!$A$6:$A$15,_xlfn.XLOOKUP($L$3,'Set Point Shedule'!$B$5:$Y$5,'Set Point Shedule'!$B$6:$Y$15))</f>
        <v>1</v>
      </c>
      <c r="M37" s="26">
        <f t="array" ref="M37">_xlfn.XLOOKUP($AC37,'Set Point Shedule'!$A$6:$A$15,_xlfn.XLOOKUP($M$3,'Set Point Shedule'!$B$5:$Y$5,'Set Point Shedule'!$B$6:$Y$15))</f>
        <v>1</v>
      </c>
      <c r="N37" s="26">
        <f t="array" ref="N37">_xlfn.XLOOKUP($AC37,'Set Point Shedule'!$A$6:$A$15,_xlfn.XLOOKUP($N$3,'Set Point Shedule'!$B$5:$Y$5,'Set Point Shedule'!$B$6:$Y$15))</f>
        <v>1</v>
      </c>
      <c r="O37" s="26">
        <f t="array" ref="O37">_xlfn.XLOOKUP($AC37,'Set Point Shedule'!$A$6:$A$15,_xlfn.XLOOKUP($O$3,'Set Point Shedule'!$B$5:$Y$5,'Set Point Shedule'!$B$6:$Y$15))</f>
        <v>1</v>
      </c>
      <c r="P37" s="26">
        <f t="array" ref="P37">_xlfn.XLOOKUP($AC37,'Set Point Shedule'!$A$6:$A$15,_xlfn.XLOOKUP($P$3,'Set Point Shedule'!$B$5:$Y$5,'Set Point Shedule'!$B$6:$Y$15))</f>
        <v>1</v>
      </c>
      <c r="Q37" s="26">
        <f t="array" ref="Q37">_xlfn.XLOOKUP($AC37,'Set Point Shedule'!$A$6:$A$15,_xlfn.XLOOKUP($Q$3,'Set Point Shedule'!$B$5:$Y$5,'Set Point Shedule'!$B$6:$Y$15))</f>
        <v>1</v>
      </c>
      <c r="R37" s="26">
        <f t="array" ref="R37">_xlfn.XLOOKUP($AC37,'Set Point Shedule'!$A$6:$A$15,_xlfn.XLOOKUP($R$3,'Set Point Shedule'!$B$5:$Y$5,'Set Point Shedule'!$B$6:$Y$15))</f>
        <v>1</v>
      </c>
      <c r="S37" s="26">
        <f t="array" ref="S37">_xlfn.XLOOKUP($AC37,'Set Point Shedule'!$A$6:$A$15,_xlfn.XLOOKUP($S$3,'Set Point Shedule'!$B$5:$Y$5,'Set Point Shedule'!$B$6:$Y$15))</f>
        <v>1</v>
      </c>
      <c r="T37" s="26">
        <f t="array" ref="T37">_xlfn.XLOOKUP($AC37,'Set Point Shedule'!$A$6:$A$15,_xlfn.XLOOKUP($T$3,'Set Point Shedule'!$B$5:$Y$5,'Set Point Shedule'!$B$6:$Y$15))</f>
        <v>1</v>
      </c>
      <c r="U37" s="26">
        <f t="array" ref="U37">_xlfn.XLOOKUP($AC37,'Set Point Shedule'!$A$6:$A$15,_xlfn.XLOOKUP($U$3,'Set Point Shedule'!$B$5:$Y$5,'Set Point Shedule'!$B$6:$Y$15))</f>
        <v>1</v>
      </c>
      <c r="V37" s="26">
        <f t="array" ref="V37">_xlfn.XLOOKUP($AC37,'Set Point Shedule'!$A$6:$A$15,_xlfn.XLOOKUP($V$3,'Set Point Shedule'!$B$5:$Y$5,'Set Point Shedule'!$B$6:$Y$15))</f>
        <v>1</v>
      </c>
      <c r="W37" s="26">
        <f t="array" ref="W37">_xlfn.XLOOKUP($AC37,'Set Point Shedule'!$A$6:$A$15,_xlfn.XLOOKUP($W$3,'Set Point Shedule'!$B$5:$Y$5,'Set Point Shedule'!$B$6:$Y$15))</f>
        <v>1</v>
      </c>
      <c r="X37" s="26">
        <f t="array" ref="X37">_xlfn.XLOOKUP($AC37,'Set Point Shedule'!$A$6:$A$15,_xlfn.XLOOKUP($X$3,'Set Point Shedule'!$B$5:$Y$5,'Set Point Shedule'!$B$6:$Y$15))</f>
        <v>1</v>
      </c>
      <c r="Y37" s="26">
        <f t="array" ref="Y37">_xlfn.XLOOKUP($AC37,'Set Point Shedule'!$A$6:$A$15,_xlfn.XLOOKUP($Y$3,'Set Point Shedule'!$B$5:$Y$5,'Set Point Shedule'!$B$6:$Y$15))</f>
        <v>1</v>
      </c>
      <c r="Z37" s="30">
        <f t="shared" si="0"/>
        <v>6</v>
      </c>
      <c r="AA37" s="30">
        <f t="shared" si="1"/>
        <v>3</v>
      </c>
      <c r="AB37" s="30" t="str">
        <f>_xlfn.XLOOKUP(Z37,'Set Point Shedule'!$A$34:$A$86,'Set Point Shedule'!$D$34:$D$86)</f>
        <v>Typical Week 06</v>
      </c>
      <c r="AC37" s="31" t="str">
        <f t="array" ref="AC37">_xlfn.XLOOKUP(AB37,'Set Point Shedule'!$A$20:$A$29,_xlfn.XLOOKUP(AA37,'Set Point Shedule'!B$19:N$19,'Set Point Shedule'!$B$20:$N$29))</f>
        <v>Setpoint Day 01</v>
      </c>
    </row>
    <row r="38" spans="1:29" x14ac:dyDescent="0.25">
      <c r="A38" s="2">
        <v>44231</v>
      </c>
      <c r="B38" s="26">
        <f t="array" ref="B38">_xlfn.XLOOKUP($AC38,'Set Point Shedule'!$A$6:$A$15,_xlfn.XLOOKUP($B$3,'Set Point Shedule'!$B$5:$Y$5,'Set Point Shedule'!$B$6:$Y$15))</f>
        <v>1</v>
      </c>
      <c r="C38" s="26">
        <f t="array" ref="C38">_xlfn.XLOOKUP($AC38,'Set Point Shedule'!$A$6:$A$15,_xlfn.XLOOKUP($C$3,'Set Point Shedule'!$B$5:$Y$5,'Set Point Shedule'!$B$6:$Y$15))</f>
        <v>1</v>
      </c>
      <c r="D38" s="26">
        <f t="array" ref="D38">_xlfn.XLOOKUP($AC38,'Set Point Shedule'!$A$6:$A$15,_xlfn.XLOOKUP($D$3,'Set Point Shedule'!$B$5:$Y$5,'Set Point Shedule'!$B$6:$Y$15))</f>
        <v>1</v>
      </c>
      <c r="E38" s="26">
        <f t="array" ref="E38">_xlfn.XLOOKUP($AC38,'Set Point Shedule'!$A$6:$A$15,_xlfn.XLOOKUP($E$3,'Set Point Shedule'!$B$5:$Y$5,'Set Point Shedule'!$B$6:$Y$15))</f>
        <v>1</v>
      </c>
      <c r="F38" s="26">
        <f t="array" ref="F38">_xlfn.XLOOKUP($AC38,'Set Point Shedule'!$A$6:$A$15,_xlfn.XLOOKUP($F$3,'Set Point Shedule'!$B$5:$Y$5,'Set Point Shedule'!$B$6:$Y$15))</f>
        <v>1</v>
      </c>
      <c r="G38" s="26">
        <f t="array" ref="G38">_xlfn.XLOOKUP($AC38,'Set Point Shedule'!$A$6:$A$15,_xlfn.XLOOKUP($G$3,'Set Point Shedule'!$B$5:$Y$5,'Set Point Shedule'!$B$6:$Y$15))</f>
        <v>1</v>
      </c>
      <c r="H38" s="26">
        <f t="array" ref="H38">_xlfn.XLOOKUP($AC38,'Set Point Shedule'!$A$6:$A$15,_xlfn.XLOOKUP($H$3,'Set Point Shedule'!$B$5:$Y$5,'Set Point Shedule'!$B$6:$Y$15))</f>
        <v>1</v>
      </c>
      <c r="I38" s="26">
        <f t="array" ref="I38">_xlfn.XLOOKUP($AC38,'Set Point Shedule'!$A$6:$A$15,_xlfn.XLOOKUP($I$3,'Set Point Shedule'!$B$5:$Y$5,'Set Point Shedule'!$B$6:$Y$15))</f>
        <v>1</v>
      </c>
      <c r="J38" s="26">
        <f t="array" ref="J38">_xlfn.XLOOKUP($AC38,'Set Point Shedule'!$A$6:$A$15,_xlfn.XLOOKUP($J$3,'Set Point Shedule'!$B$5:$Y$5,'Set Point Shedule'!$B$6:$Y$15))</f>
        <v>1</v>
      </c>
      <c r="K38" s="26">
        <f t="array" ref="K38">_xlfn.XLOOKUP($AC38,'Set Point Shedule'!$A$6:$A$15,_xlfn.XLOOKUP($K$3,'Set Point Shedule'!$B$5:$Y$5,'Set Point Shedule'!$B$6:$Y$15))</f>
        <v>1</v>
      </c>
      <c r="L38" s="26">
        <f t="array" ref="L38">_xlfn.XLOOKUP($AC38,'Set Point Shedule'!$A$6:$A$15,_xlfn.XLOOKUP($L$3,'Set Point Shedule'!$B$5:$Y$5,'Set Point Shedule'!$B$6:$Y$15))</f>
        <v>1</v>
      </c>
      <c r="M38" s="26">
        <f t="array" ref="M38">_xlfn.XLOOKUP($AC38,'Set Point Shedule'!$A$6:$A$15,_xlfn.XLOOKUP($M$3,'Set Point Shedule'!$B$5:$Y$5,'Set Point Shedule'!$B$6:$Y$15))</f>
        <v>1</v>
      </c>
      <c r="N38" s="26">
        <f t="array" ref="N38">_xlfn.XLOOKUP($AC38,'Set Point Shedule'!$A$6:$A$15,_xlfn.XLOOKUP($N$3,'Set Point Shedule'!$B$5:$Y$5,'Set Point Shedule'!$B$6:$Y$15))</f>
        <v>1</v>
      </c>
      <c r="O38" s="26">
        <f t="array" ref="O38">_xlfn.XLOOKUP($AC38,'Set Point Shedule'!$A$6:$A$15,_xlfn.XLOOKUP($O$3,'Set Point Shedule'!$B$5:$Y$5,'Set Point Shedule'!$B$6:$Y$15))</f>
        <v>1</v>
      </c>
      <c r="P38" s="26">
        <f t="array" ref="P38">_xlfn.XLOOKUP($AC38,'Set Point Shedule'!$A$6:$A$15,_xlfn.XLOOKUP($P$3,'Set Point Shedule'!$B$5:$Y$5,'Set Point Shedule'!$B$6:$Y$15))</f>
        <v>1</v>
      </c>
      <c r="Q38" s="26">
        <f t="array" ref="Q38">_xlfn.XLOOKUP($AC38,'Set Point Shedule'!$A$6:$A$15,_xlfn.XLOOKUP($Q$3,'Set Point Shedule'!$B$5:$Y$5,'Set Point Shedule'!$B$6:$Y$15))</f>
        <v>1</v>
      </c>
      <c r="R38" s="26">
        <f t="array" ref="R38">_xlfn.XLOOKUP($AC38,'Set Point Shedule'!$A$6:$A$15,_xlfn.XLOOKUP($R$3,'Set Point Shedule'!$B$5:$Y$5,'Set Point Shedule'!$B$6:$Y$15))</f>
        <v>1</v>
      </c>
      <c r="S38" s="26">
        <f t="array" ref="S38">_xlfn.XLOOKUP($AC38,'Set Point Shedule'!$A$6:$A$15,_xlfn.XLOOKUP($S$3,'Set Point Shedule'!$B$5:$Y$5,'Set Point Shedule'!$B$6:$Y$15))</f>
        <v>1</v>
      </c>
      <c r="T38" s="26">
        <f t="array" ref="T38">_xlfn.XLOOKUP($AC38,'Set Point Shedule'!$A$6:$A$15,_xlfn.XLOOKUP($T$3,'Set Point Shedule'!$B$5:$Y$5,'Set Point Shedule'!$B$6:$Y$15))</f>
        <v>1</v>
      </c>
      <c r="U38" s="26">
        <f t="array" ref="U38">_xlfn.XLOOKUP($AC38,'Set Point Shedule'!$A$6:$A$15,_xlfn.XLOOKUP($U$3,'Set Point Shedule'!$B$5:$Y$5,'Set Point Shedule'!$B$6:$Y$15))</f>
        <v>1</v>
      </c>
      <c r="V38" s="26">
        <f t="array" ref="V38">_xlfn.XLOOKUP($AC38,'Set Point Shedule'!$A$6:$A$15,_xlfn.XLOOKUP($V$3,'Set Point Shedule'!$B$5:$Y$5,'Set Point Shedule'!$B$6:$Y$15))</f>
        <v>1</v>
      </c>
      <c r="W38" s="26">
        <f t="array" ref="W38">_xlfn.XLOOKUP($AC38,'Set Point Shedule'!$A$6:$A$15,_xlfn.XLOOKUP($W$3,'Set Point Shedule'!$B$5:$Y$5,'Set Point Shedule'!$B$6:$Y$15))</f>
        <v>1</v>
      </c>
      <c r="X38" s="26">
        <f t="array" ref="X38">_xlfn.XLOOKUP($AC38,'Set Point Shedule'!$A$6:$A$15,_xlfn.XLOOKUP($X$3,'Set Point Shedule'!$B$5:$Y$5,'Set Point Shedule'!$B$6:$Y$15))</f>
        <v>1</v>
      </c>
      <c r="Y38" s="26">
        <f t="array" ref="Y38">_xlfn.XLOOKUP($AC38,'Set Point Shedule'!$A$6:$A$15,_xlfn.XLOOKUP($Y$3,'Set Point Shedule'!$B$5:$Y$5,'Set Point Shedule'!$B$6:$Y$15))</f>
        <v>1</v>
      </c>
      <c r="Z38" s="30">
        <f t="shared" si="0"/>
        <v>6</v>
      </c>
      <c r="AA38" s="30">
        <f t="shared" si="1"/>
        <v>4</v>
      </c>
      <c r="AB38" s="30" t="str">
        <f>_xlfn.XLOOKUP(Z38,'Set Point Shedule'!$A$34:$A$86,'Set Point Shedule'!$D$34:$D$86)</f>
        <v>Typical Week 06</v>
      </c>
      <c r="AC38" s="31" t="str">
        <f t="array" ref="AC38">_xlfn.XLOOKUP(AB38,'Set Point Shedule'!$A$20:$A$29,_xlfn.XLOOKUP(AA38,'Set Point Shedule'!B$19:N$19,'Set Point Shedule'!$B$20:$N$29))</f>
        <v>Setpoint Day 01</v>
      </c>
    </row>
    <row r="39" spans="1:29" x14ac:dyDescent="0.25">
      <c r="A39" s="2">
        <v>44232</v>
      </c>
      <c r="B39" s="26">
        <f t="array" ref="B39">_xlfn.XLOOKUP($AC39,'Set Point Shedule'!$A$6:$A$15,_xlfn.XLOOKUP($B$3,'Set Point Shedule'!$B$5:$Y$5,'Set Point Shedule'!$B$6:$Y$15))</f>
        <v>1</v>
      </c>
      <c r="C39" s="26">
        <f t="array" ref="C39">_xlfn.XLOOKUP($AC39,'Set Point Shedule'!$A$6:$A$15,_xlfn.XLOOKUP($C$3,'Set Point Shedule'!$B$5:$Y$5,'Set Point Shedule'!$B$6:$Y$15))</f>
        <v>1</v>
      </c>
      <c r="D39" s="26">
        <f t="array" ref="D39">_xlfn.XLOOKUP($AC39,'Set Point Shedule'!$A$6:$A$15,_xlfn.XLOOKUP($D$3,'Set Point Shedule'!$B$5:$Y$5,'Set Point Shedule'!$B$6:$Y$15))</f>
        <v>1</v>
      </c>
      <c r="E39" s="26">
        <f t="array" ref="E39">_xlfn.XLOOKUP($AC39,'Set Point Shedule'!$A$6:$A$15,_xlfn.XLOOKUP($E$3,'Set Point Shedule'!$B$5:$Y$5,'Set Point Shedule'!$B$6:$Y$15))</f>
        <v>1</v>
      </c>
      <c r="F39" s="26">
        <f t="array" ref="F39">_xlfn.XLOOKUP($AC39,'Set Point Shedule'!$A$6:$A$15,_xlfn.XLOOKUP($F$3,'Set Point Shedule'!$B$5:$Y$5,'Set Point Shedule'!$B$6:$Y$15))</f>
        <v>1</v>
      </c>
      <c r="G39" s="26">
        <f t="array" ref="G39">_xlfn.XLOOKUP($AC39,'Set Point Shedule'!$A$6:$A$15,_xlfn.XLOOKUP($G$3,'Set Point Shedule'!$B$5:$Y$5,'Set Point Shedule'!$B$6:$Y$15))</f>
        <v>1</v>
      </c>
      <c r="H39" s="26">
        <f t="array" ref="H39">_xlfn.XLOOKUP($AC39,'Set Point Shedule'!$A$6:$A$15,_xlfn.XLOOKUP($H$3,'Set Point Shedule'!$B$5:$Y$5,'Set Point Shedule'!$B$6:$Y$15))</f>
        <v>1</v>
      </c>
      <c r="I39" s="26">
        <f t="array" ref="I39">_xlfn.XLOOKUP($AC39,'Set Point Shedule'!$A$6:$A$15,_xlfn.XLOOKUP($I$3,'Set Point Shedule'!$B$5:$Y$5,'Set Point Shedule'!$B$6:$Y$15))</f>
        <v>1</v>
      </c>
      <c r="J39" s="26">
        <f t="array" ref="J39">_xlfn.XLOOKUP($AC39,'Set Point Shedule'!$A$6:$A$15,_xlfn.XLOOKUP($J$3,'Set Point Shedule'!$B$5:$Y$5,'Set Point Shedule'!$B$6:$Y$15))</f>
        <v>1</v>
      </c>
      <c r="K39" s="26">
        <f t="array" ref="K39">_xlfn.XLOOKUP($AC39,'Set Point Shedule'!$A$6:$A$15,_xlfn.XLOOKUP($K$3,'Set Point Shedule'!$B$5:$Y$5,'Set Point Shedule'!$B$6:$Y$15))</f>
        <v>1</v>
      </c>
      <c r="L39" s="26">
        <f t="array" ref="L39">_xlfn.XLOOKUP($AC39,'Set Point Shedule'!$A$6:$A$15,_xlfn.XLOOKUP($L$3,'Set Point Shedule'!$B$5:$Y$5,'Set Point Shedule'!$B$6:$Y$15))</f>
        <v>1</v>
      </c>
      <c r="M39" s="26">
        <f t="array" ref="M39">_xlfn.XLOOKUP($AC39,'Set Point Shedule'!$A$6:$A$15,_xlfn.XLOOKUP($M$3,'Set Point Shedule'!$B$5:$Y$5,'Set Point Shedule'!$B$6:$Y$15))</f>
        <v>1</v>
      </c>
      <c r="N39" s="26">
        <f t="array" ref="N39">_xlfn.XLOOKUP($AC39,'Set Point Shedule'!$A$6:$A$15,_xlfn.XLOOKUP($N$3,'Set Point Shedule'!$B$5:$Y$5,'Set Point Shedule'!$B$6:$Y$15))</f>
        <v>1</v>
      </c>
      <c r="O39" s="26">
        <f t="array" ref="O39">_xlfn.XLOOKUP($AC39,'Set Point Shedule'!$A$6:$A$15,_xlfn.XLOOKUP($O$3,'Set Point Shedule'!$B$5:$Y$5,'Set Point Shedule'!$B$6:$Y$15))</f>
        <v>1</v>
      </c>
      <c r="P39" s="26">
        <f t="array" ref="P39">_xlfn.XLOOKUP($AC39,'Set Point Shedule'!$A$6:$A$15,_xlfn.XLOOKUP($P$3,'Set Point Shedule'!$B$5:$Y$5,'Set Point Shedule'!$B$6:$Y$15))</f>
        <v>1</v>
      </c>
      <c r="Q39" s="26">
        <f t="array" ref="Q39">_xlfn.XLOOKUP($AC39,'Set Point Shedule'!$A$6:$A$15,_xlfn.XLOOKUP($Q$3,'Set Point Shedule'!$B$5:$Y$5,'Set Point Shedule'!$B$6:$Y$15))</f>
        <v>1</v>
      </c>
      <c r="R39" s="26">
        <f t="array" ref="R39">_xlfn.XLOOKUP($AC39,'Set Point Shedule'!$A$6:$A$15,_xlfn.XLOOKUP($R$3,'Set Point Shedule'!$B$5:$Y$5,'Set Point Shedule'!$B$6:$Y$15))</f>
        <v>1</v>
      </c>
      <c r="S39" s="26">
        <f t="array" ref="S39">_xlfn.XLOOKUP($AC39,'Set Point Shedule'!$A$6:$A$15,_xlfn.XLOOKUP($S$3,'Set Point Shedule'!$B$5:$Y$5,'Set Point Shedule'!$B$6:$Y$15))</f>
        <v>1</v>
      </c>
      <c r="T39" s="26">
        <f t="array" ref="T39">_xlfn.XLOOKUP($AC39,'Set Point Shedule'!$A$6:$A$15,_xlfn.XLOOKUP($T$3,'Set Point Shedule'!$B$5:$Y$5,'Set Point Shedule'!$B$6:$Y$15))</f>
        <v>1</v>
      </c>
      <c r="U39" s="26">
        <f t="array" ref="U39">_xlfn.XLOOKUP($AC39,'Set Point Shedule'!$A$6:$A$15,_xlfn.XLOOKUP($U$3,'Set Point Shedule'!$B$5:$Y$5,'Set Point Shedule'!$B$6:$Y$15))</f>
        <v>1</v>
      </c>
      <c r="V39" s="26">
        <f t="array" ref="V39">_xlfn.XLOOKUP($AC39,'Set Point Shedule'!$A$6:$A$15,_xlfn.XLOOKUP($V$3,'Set Point Shedule'!$B$5:$Y$5,'Set Point Shedule'!$B$6:$Y$15))</f>
        <v>1</v>
      </c>
      <c r="W39" s="26">
        <f t="array" ref="W39">_xlfn.XLOOKUP($AC39,'Set Point Shedule'!$A$6:$A$15,_xlfn.XLOOKUP($W$3,'Set Point Shedule'!$B$5:$Y$5,'Set Point Shedule'!$B$6:$Y$15))</f>
        <v>1</v>
      </c>
      <c r="X39" s="26">
        <f t="array" ref="X39">_xlfn.XLOOKUP($AC39,'Set Point Shedule'!$A$6:$A$15,_xlfn.XLOOKUP($X$3,'Set Point Shedule'!$B$5:$Y$5,'Set Point Shedule'!$B$6:$Y$15))</f>
        <v>1</v>
      </c>
      <c r="Y39" s="26">
        <f t="array" ref="Y39">_xlfn.XLOOKUP($AC39,'Set Point Shedule'!$A$6:$A$15,_xlfn.XLOOKUP($Y$3,'Set Point Shedule'!$B$5:$Y$5,'Set Point Shedule'!$B$6:$Y$15))</f>
        <v>1</v>
      </c>
      <c r="Z39" s="30">
        <f t="shared" si="0"/>
        <v>6</v>
      </c>
      <c r="AA39" s="30">
        <f t="shared" si="1"/>
        <v>5</v>
      </c>
      <c r="AB39" s="30" t="str">
        <f>_xlfn.XLOOKUP(Z39,'Set Point Shedule'!$A$34:$A$86,'Set Point Shedule'!$D$34:$D$86)</f>
        <v>Typical Week 06</v>
      </c>
      <c r="AC39" s="31" t="str">
        <f t="array" ref="AC39">_xlfn.XLOOKUP(AB39,'Set Point Shedule'!$A$20:$A$29,_xlfn.XLOOKUP(AA39,'Set Point Shedule'!B$19:N$19,'Set Point Shedule'!$B$20:$N$29))</f>
        <v>Setpoint Day 01</v>
      </c>
    </row>
    <row r="40" spans="1:29" x14ac:dyDescent="0.25">
      <c r="A40" s="2">
        <v>44233</v>
      </c>
      <c r="B40" s="26">
        <f t="array" ref="B40">_xlfn.XLOOKUP($AC40,'Set Point Shedule'!$A$6:$A$15,_xlfn.XLOOKUP($B$3,'Set Point Shedule'!$B$5:$Y$5,'Set Point Shedule'!$B$6:$Y$15))</f>
        <v>1</v>
      </c>
      <c r="C40" s="26">
        <f t="array" ref="C40">_xlfn.XLOOKUP($AC40,'Set Point Shedule'!$A$6:$A$15,_xlfn.XLOOKUP($C$3,'Set Point Shedule'!$B$5:$Y$5,'Set Point Shedule'!$B$6:$Y$15))</f>
        <v>1</v>
      </c>
      <c r="D40" s="26">
        <f t="array" ref="D40">_xlfn.XLOOKUP($AC40,'Set Point Shedule'!$A$6:$A$15,_xlfn.XLOOKUP($D$3,'Set Point Shedule'!$B$5:$Y$5,'Set Point Shedule'!$B$6:$Y$15))</f>
        <v>1</v>
      </c>
      <c r="E40" s="26">
        <f t="array" ref="E40">_xlfn.XLOOKUP($AC40,'Set Point Shedule'!$A$6:$A$15,_xlfn.XLOOKUP($E$3,'Set Point Shedule'!$B$5:$Y$5,'Set Point Shedule'!$B$6:$Y$15))</f>
        <v>1</v>
      </c>
      <c r="F40" s="26">
        <f t="array" ref="F40">_xlfn.XLOOKUP($AC40,'Set Point Shedule'!$A$6:$A$15,_xlfn.XLOOKUP($F$3,'Set Point Shedule'!$B$5:$Y$5,'Set Point Shedule'!$B$6:$Y$15))</f>
        <v>1</v>
      </c>
      <c r="G40" s="26">
        <f t="array" ref="G40">_xlfn.XLOOKUP($AC40,'Set Point Shedule'!$A$6:$A$15,_xlfn.XLOOKUP($G$3,'Set Point Shedule'!$B$5:$Y$5,'Set Point Shedule'!$B$6:$Y$15))</f>
        <v>1</v>
      </c>
      <c r="H40" s="26">
        <f t="array" ref="H40">_xlfn.XLOOKUP($AC40,'Set Point Shedule'!$A$6:$A$15,_xlfn.XLOOKUP($H$3,'Set Point Shedule'!$B$5:$Y$5,'Set Point Shedule'!$B$6:$Y$15))</f>
        <v>1</v>
      </c>
      <c r="I40" s="26">
        <f t="array" ref="I40">_xlfn.XLOOKUP($AC40,'Set Point Shedule'!$A$6:$A$15,_xlfn.XLOOKUP($I$3,'Set Point Shedule'!$B$5:$Y$5,'Set Point Shedule'!$B$6:$Y$15))</f>
        <v>1</v>
      </c>
      <c r="J40" s="26">
        <f t="array" ref="J40">_xlfn.XLOOKUP($AC40,'Set Point Shedule'!$A$6:$A$15,_xlfn.XLOOKUP($J$3,'Set Point Shedule'!$B$5:$Y$5,'Set Point Shedule'!$B$6:$Y$15))</f>
        <v>1</v>
      </c>
      <c r="K40" s="26">
        <f t="array" ref="K40">_xlfn.XLOOKUP($AC40,'Set Point Shedule'!$A$6:$A$15,_xlfn.XLOOKUP($K$3,'Set Point Shedule'!$B$5:$Y$5,'Set Point Shedule'!$B$6:$Y$15))</f>
        <v>1</v>
      </c>
      <c r="L40" s="26">
        <f t="array" ref="L40">_xlfn.XLOOKUP($AC40,'Set Point Shedule'!$A$6:$A$15,_xlfn.XLOOKUP($L$3,'Set Point Shedule'!$B$5:$Y$5,'Set Point Shedule'!$B$6:$Y$15))</f>
        <v>1</v>
      </c>
      <c r="M40" s="26">
        <f t="array" ref="M40">_xlfn.XLOOKUP($AC40,'Set Point Shedule'!$A$6:$A$15,_xlfn.XLOOKUP($M$3,'Set Point Shedule'!$B$5:$Y$5,'Set Point Shedule'!$B$6:$Y$15))</f>
        <v>1</v>
      </c>
      <c r="N40" s="26">
        <f t="array" ref="N40">_xlfn.XLOOKUP($AC40,'Set Point Shedule'!$A$6:$A$15,_xlfn.XLOOKUP($N$3,'Set Point Shedule'!$B$5:$Y$5,'Set Point Shedule'!$B$6:$Y$15))</f>
        <v>1</v>
      </c>
      <c r="O40" s="26">
        <f t="array" ref="O40">_xlfn.XLOOKUP($AC40,'Set Point Shedule'!$A$6:$A$15,_xlfn.XLOOKUP($O$3,'Set Point Shedule'!$B$5:$Y$5,'Set Point Shedule'!$B$6:$Y$15))</f>
        <v>1</v>
      </c>
      <c r="P40" s="26">
        <f t="array" ref="P40">_xlfn.XLOOKUP($AC40,'Set Point Shedule'!$A$6:$A$15,_xlfn.XLOOKUP($P$3,'Set Point Shedule'!$B$5:$Y$5,'Set Point Shedule'!$B$6:$Y$15))</f>
        <v>1</v>
      </c>
      <c r="Q40" s="26">
        <f t="array" ref="Q40">_xlfn.XLOOKUP($AC40,'Set Point Shedule'!$A$6:$A$15,_xlfn.XLOOKUP($Q$3,'Set Point Shedule'!$B$5:$Y$5,'Set Point Shedule'!$B$6:$Y$15))</f>
        <v>1</v>
      </c>
      <c r="R40" s="26">
        <f t="array" ref="R40">_xlfn.XLOOKUP($AC40,'Set Point Shedule'!$A$6:$A$15,_xlfn.XLOOKUP($R$3,'Set Point Shedule'!$B$5:$Y$5,'Set Point Shedule'!$B$6:$Y$15))</f>
        <v>1</v>
      </c>
      <c r="S40" s="26">
        <f t="array" ref="S40">_xlfn.XLOOKUP($AC40,'Set Point Shedule'!$A$6:$A$15,_xlfn.XLOOKUP($S$3,'Set Point Shedule'!$B$5:$Y$5,'Set Point Shedule'!$B$6:$Y$15))</f>
        <v>1</v>
      </c>
      <c r="T40" s="26">
        <f t="array" ref="T40">_xlfn.XLOOKUP($AC40,'Set Point Shedule'!$A$6:$A$15,_xlfn.XLOOKUP($T$3,'Set Point Shedule'!$B$5:$Y$5,'Set Point Shedule'!$B$6:$Y$15))</f>
        <v>1</v>
      </c>
      <c r="U40" s="26">
        <f t="array" ref="U40">_xlfn.XLOOKUP($AC40,'Set Point Shedule'!$A$6:$A$15,_xlfn.XLOOKUP($U$3,'Set Point Shedule'!$B$5:$Y$5,'Set Point Shedule'!$B$6:$Y$15))</f>
        <v>1</v>
      </c>
      <c r="V40" s="26">
        <f t="array" ref="V40">_xlfn.XLOOKUP($AC40,'Set Point Shedule'!$A$6:$A$15,_xlfn.XLOOKUP($V$3,'Set Point Shedule'!$B$5:$Y$5,'Set Point Shedule'!$B$6:$Y$15))</f>
        <v>1</v>
      </c>
      <c r="W40" s="26">
        <f t="array" ref="W40">_xlfn.XLOOKUP($AC40,'Set Point Shedule'!$A$6:$A$15,_xlfn.XLOOKUP($W$3,'Set Point Shedule'!$B$5:$Y$5,'Set Point Shedule'!$B$6:$Y$15))</f>
        <v>1</v>
      </c>
      <c r="X40" s="26">
        <f t="array" ref="X40">_xlfn.XLOOKUP($AC40,'Set Point Shedule'!$A$6:$A$15,_xlfn.XLOOKUP($X$3,'Set Point Shedule'!$B$5:$Y$5,'Set Point Shedule'!$B$6:$Y$15))</f>
        <v>1</v>
      </c>
      <c r="Y40" s="26">
        <f t="array" ref="Y40">_xlfn.XLOOKUP($AC40,'Set Point Shedule'!$A$6:$A$15,_xlfn.XLOOKUP($Y$3,'Set Point Shedule'!$B$5:$Y$5,'Set Point Shedule'!$B$6:$Y$15))</f>
        <v>1</v>
      </c>
      <c r="Z40" s="30">
        <f t="shared" si="0"/>
        <v>6</v>
      </c>
      <c r="AA40" s="30">
        <f t="shared" si="1"/>
        <v>6</v>
      </c>
      <c r="AB40" s="30" t="str">
        <f>_xlfn.XLOOKUP(Z40,'Set Point Shedule'!$A$34:$A$86,'Set Point Shedule'!$D$34:$D$86)</f>
        <v>Typical Week 06</v>
      </c>
      <c r="AC40" s="31" t="str">
        <f t="array" ref="AC40">_xlfn.XLOOKUP(AB40,'Set Point Shedule'!$A$20:$A$29,_xlfn.XLOOKUP(AA40,'Set Point Shedule'!B$19:N$19,'Set Point Shedule'!$B$20:$N$29))</f>
        <v>Setpoint Day 01</v>
      </c>
    </row>
    <row r="41" spans="1:29" x14ac:dyDescent="0.25">
      <c r="A41" s="2">
        <v>44234</v>
      </c>
      <c r="B41" s="26">
        <f t="array" ref="B41">_xlfn.XLOOKUP($AC41,'Set Point Shedule'!$A$6:$A$15,_xlfn.XLOOKUP($B$3,'Set Point Shedule'!$B$5:$Y$5,'Set Point Shedule'!$B$6:$Y$15))</f>
        <v>1</v>
      </c>
      <c r="C41" s="26">
        <f t="array" ref="C41">_xlfn.XLOOKUP($AC41,'Set Point Shedule'!$A$6:$A$15,_xlfn.XLOOKUP($C$3,'Set Point Shedule'!$B$5:$Y$5,'Set Point Shedule'!$B$6:$Y$15))</f>
        <v>1</v>
      </c>
      <c r="D41" s="26">
        <f t="array" ref="D41">_xlfn.XLOOKUP($AC41,'Set Point Shedule'!$A$6:$A$15,_xlfn.XLOOKUP($D$3,'Set Point Shedule'!$B$5:$Y$5,'Set Point Shedule'!$B$6:$Y$15))</f>
        <v>1</v>
      </c>
      <c r="E41" s="26">
        <f t="array" ref="E41">_xlfn.XLOOKUP($AC41,'Set Point Shedule'!$A$6:$A$15,_xlfn.XLOOKUP($E$3,'Set Point Shedule'!$B$5:$Y$5,'Set Point Shedule'!$B$6:$Y$15))</f>
        <v>1</v>
      </c>
      <c r="F41" s="26">
        <f t="array" ref="F41">_xlfn.XLOOKUP($AC41,'Set Point Shedule'!$A$6:$A$15,_xlfn.XLOOKUP($F$3,'Set Point Shedule'!$B$5:$Y$5,'Set Point Shedule'!$B$6:$Y$15))</f>
        <v>1</v>
      </c>
      <c r="G41" s="26">
        <f t="array" ref="G41">_xlfn.XLOOKUP($AC41,'Set Point Shedule'!$A$6:$A$15,_xlfn.XLOOKUP($G$3,'Set Point Shedule'!$B$5:$Y$5,'Set Point Shedule'!$B$6:$Y$15))</f>
        <v>1</v>
      </c>
      <c r="H41" s="26">
        <f t="array" ref="H41">_xlfn.XLOOKUP($AC41,'Set Point Shedule'!$A$6:$A$15,_xlfn.XLOOKUP($H$3,'Set Point Shedule'!$B$5:$Y$5,'Set Point Shedule'!$B$6:$Y$15))</f>
        <v>1</v>
      </c>
      <c r="I41" s="26">
        <f t="array" ref="I41">_xlfn.XLOOKUP($AC41,'Set Point Shedule'!$A$6:$A$15,_xlfn.XLOOKUP($I$3,'Set Point Shedule'!$B$5:$Y$5,'Set Point Shedule'!$B$6:$Y$15))</f>
        <v>1</v>
      </c>
      <c r="J41" s="26">
        <f t="array" ref="J41">_xlfn.XLOOKUP($AC41,'Set Point Shedule'!$A$6:$A$15,_xlfn.XLOOKUP($J$3,'Set Point Shedule'!$B$5:$Y$5,'Set Point Shedule'!$B$6:$Y$15))</f>
        <v>1</v>
      </c>
      <c r="K41" s="26">
        <f t="array" ref="K41">_xlfn.XLOOKUP($AC41,'Set Point Shedule'!$A$6:$A$15,_xlfn.XLOOKUP($K$3,'Set Point Shedule'!$B$5:$Y$5,'Set Point Shedule'!$B$6:$Y$15))</f>
        <v>1</v>
      </c>
      <c r="L41" s="26">
        <f t="array" ref="L41">_xlfn.XLOOKUP($AC41,'Set Point Shedule'!$A$6:$A$15,_xlfn.XLOOKUP($L$3,'Set Point Shedule'!$B$5:$Y$5,'Set Point Shedule'!$B$6:$Y$15))</f>
        <v>1</v>
      </c>
      <c r="M41" s="26">
        <f t="array" ref="M41">_xlfn.XLOOKUP($AC41,'Set Point Shedule'!$A$6:$A$15,_xlfn.XLOOKUP($M$3,'Set Point Shedule'!$B$5:$Y$5,'Set Point Shedule'!$B$6:$Y$15))</f>
        <v>1</v>
      </c>
      <c r="N41" s="26">
        <f t="array" ref="N41">_xlfn.XLOOKUP($AC41,'Set Point Shedule'!$A$6:$A$15,_xlfn.XLOOKUP($N$3,'Set Point Shedule'!$B$5:$Y$5,'Set Point Shedule'!$B$6:$Y$15))</f>
        <v>1</v>
      </c>
      <c r="O41" s="26">
        <f t="array" ref="O41">_xlfn.XLOOKUP($AC41,'Set Point Shedule'!$A$6:$A$15,_xlfn.XLOOKUP($O$3,'Set Point Shedule'!$B$5:$Y$5,'Set Point Shedule'!$B$6:$Y$15))</f>
        <v>1</v>
      </c>
      <c r="P41" s="26">
        <f t="array" ref="P41">_xlfn.XLOOKUP($AC41,'Set Point Shedule'!$A$6:$A$15,_xlfn.XLOOKUP($P$3,'Set Point Shedule'!$B$5:$Y$5,'Set Point Shedule'!$B$6:$Y$15))</f>
        <v>1</v>
      </c>
      <c r="Q41" s="26">
        <f t="array" ref="Q41">_xlfn.XLOOKUP($AC41,'Set Point Shedule'!$A$6:$A$15,_xlfn.XLOOKUP($Q$3,'Set Point Shedule'!$B$5:$Y$5,'Set Point Shedule'!$B$6:$Y$15))</f>
        <v>1</v>
      </c>
      <c r="R41" s="26">
        <f t="array" ref="R41">_xlfn.XLOOKUP($AC41,'Set Point Shedule'!$A$6:$A$15,_xlfn.XLOOKUP($R$3,'Set Point Shedule'!$B$5:$Y$5,'Set Point Shedule'!$B$6:$Y$15))</f>
        <v>1</v>
      </c>
      <c r="S41" s="26">
        <f t="array" ref="S41">_xlfn.XLOOKUP($AC41,'Set Point Shedule'!$A$6:$A$15,_xlfn.XLOOKUP($S$3,'Set Point Shedule'!$B$5:$Y$5,'Set Point Shedule'!$B$6:$Y$15))</f>
        <v>1</v>
      </c>
      <c r="T41" s="26">
        <f t="array" ref="T41">_xlfn.XLOOKUP($AC41,'Set Point Shedule'!$A$6:$A$15,_xlfn.XLOOKUP($T$3,'Set Point Shedule'!$B$5:$Y$5,'Set Point Shedule'!$B$6:$Y$15))</f>
        <v>1</v>
      </c>
      <c r="U41" s="26">
        <f t="array" ref="U41">_xlfn.XLOOKUP($AC41,'Set Point Shedule'!$A$6:$A$15,_xlfn.XLOOKUP($U$3,'Set Point Shedule'!$B$5:$Y$5,'Set Point Shedule'!$B$6:$Y$15))</f>
        <v>1</v>
      </c>
      <c r="V41" s="26">
        <f t="array" ref="V41">_xlfn.XLOOKUP($AC41,'Set Point Shedule'!$A$6:$A$15,_xlfn.XLOOKUP($V$3,'Set Point Shedule'!$B$5:$Y$5,'Set Point Shedule'!$B$6:$Y$15))</f>
        <v>1</v>
      </c>
      <c r="W41" s="26">
        <f t="array" ref="W41">_xlfn.XLOOKUP($AC41,'Set Point Shedule'!$A$6:$A$15,_xlfn.XLOOKUP($W$3,'Set Point Shedule'!$B$5:$Y$5,'Set Point Shedule'!$B$6:$Y$15))</f>
        <v>1</v>
      </c>
      <c r="X41" s="26">
        <f t="array" ref="X41">_xlfn.XLOOKUP($AC41,'Set Point Shedule'!$A$6:$A$15,_xlfn.XLOOKUP($X$3,'Set Point Shedule'!$B$5:$Y$5,'Set Point Shedule'!$B$6:$Y$15))</f>
        <v>1</v>
      </c>
      <c r="Y41" s="26">
        <f t="array" ref="Y41">_xlfn.XLOOKUP($AC41,'Set Point Shedule'!$A$6:$A$15,_xlfn.XLOOKUP($Y$3,'Set Point Shedule'!$B$5:$Y$5,'Set Point Shedule'!$B$6:$Y$15))</f>
        <v>1</v>
      </c>
      <c r="Z41" s="30">
        <f t="shared" si="0"/>
        <v>7</v>
      </c>
      <c r="AA41" s="30">
        <f t="shared" si="1"/>
        <v>7</v>
      </c>
      <c r="AB41" s="30" t="str">
        <f>_xlfn.XLOOKUP(Z41,'Set Point Shedule'!$A$34:$A$86,'Set Point Shedule'!$D$34:$D$86)</f>
        <v>Typical Week 07</v>
      </c>
      <c r="AC41" s="31" t="str">
        <f t="array" ref="AC41">_xlfn.XLOOKUP(AB41,'Set Point Shedule'!$A$20:$A$29,_xlfn.XLOOKUP(AA41,'Set Point Shedule'!B$19:N$19,'Set Point Shedule'!$B$20:$N$29))</f>
        <v>Setpoint Day 01</v>
      </c>
    </row>
    <row r="42" spans="1:29" x14ac:dyDescent="0.25">
      <c r="A42" s="2">
        <v>44235</v>
      </c>
      <c r="B42" s="26">
        <f t="array" ref="B42">_xlfn.XLOOKUP($AC42,'Set Point Shedule'!$A$6:$A$15,_xlfn.XLOOKUP($B$3,'Set Point Shedule'!$B$5:$Y$5,'Set Point Shedule'!$B$6:$Y$15))</f>
        <v>1</v>
      </c>
      <c r="C42" s="26">
        <f t="array" ref="C42">_xlfn.XLOOKUP($AC42,'Set Point Shedule'!$A$6:$A$15,_xlfn.XLOOKUP($C$3,'Set Point Shedule'!$B$5:$Y$5,'Set Point Shedule'!$B$6:$Y$15))</f>
        <v>1</v>
      </c>
      <c r="D42" s="26">
        <f t="array" ref="D42">_xlfn.XLOOKUP($AC42,'Set Point Shedule'!$A$6:$A$15,_xlfn.XLOOKUP($D$3,'Set Point Shedule'!$B$5:$Y$5,'Set Point Shedule'!$B$6:$Y$15))</f>
        <v>1</v>
      </c>
      <c r="E42" s="26">
        <f t="array" ref="E42">_xlfn.XLOOKUP($AC42,'Set Point Shedule'!$A$6:$A$15,_xlfn.XLOOKUP($E$3,'Set Point Shedule'!$B$5:$Y$5,'Set Point Shedule'!$B$6:$Y$15))</f>
        <v>1</v>
      </c>
      <c r="F42" s="26">
        <f t="array" ref="F42">_xlfn.XLOOKUP($AC42,'Set Point Shedule'!$A$6:$A$15,_xlfn.XLOOKUP($F$3,'Set Point Shedule'!$B$5:$Y$5,'Set Point Shedule'!$B$6:$Y$15))</f>
        <v>1</v>
      </c>
      <c r="G42" s="26">
        <f t="array" ref="G42">_xlfn.XLOOKUP($AC42,'Set Point Shedule'!$A$6:$A$15,_xlfn.XLOOKUP($G$3,'Set Point Shedule'!$B$5:$Y$5,'Set Point Shedule'!$B$6:$Y$15))</f>
        <v>1</v>
      </c>
      <c r="H42" s="26">
        <f t="array" ref="H42">_xlfn.XLOOKUP($AC42,'Set Point Shedule'!$A$6:$A$15,_xlfn.XLOOKUP($H$3,'Set Point Shedule'!$B$5:$Y$5,'Set Point Shedule'!$B$6:$Y$15))</f>
        <v>1</v>
      </c>
      <c r="I42" s="26">
        <f t="array" ref="I42">_xlfn.XLOOKUP($AC42,'Set Point Shedule'!$A$6:$A$15,_xlfn.XLOOKUP($I$3,'Set Point Shedule'!$B$5:$Y$5,'Set Point Shedule'!$B$6:$Y$15))</f>
        <v>1</v>
      </c>
      <c r="J42" s="26">
        <f t="array" ref="J42">_xlfn.XLOOKUP($AC42,'Set Point Shedule'!$A$6:$A$15,_xlfn.XLOOKUP($J$3,'Set Point Shedule'!$B$5:$Y$5,'Set Point Shedule'!$B$6:$Y$15))</f>
        <v>1</v>
      </c>
      <c r="K42" s="26">
        <f t="array" ref="K42">_xlfn.XLOOKUP($AC42,'Set Point Shedule'!$A$6:$A$15,_xlfn.XLOOKUP($K$3,'Set Point Shedule'!$B$5:$Y$5,'Set Point Shedule'!$B$6:$Y$15))</f>
        <v>1</v>
      </c>
      <c r="L42" s="26">
        <f t="array" ref="L42">_xlfn.XLOOKUP($AC42,'Set Point Shedule'!$A$6:$A$15,_xlfn.XLOOKUP($L$3,'Set Point Shedule'!$B$5:$Y$5,'Set Point Shedule'!$B$6:$Y$15))</f>
        <v>1</v>
      </c>
      <c r="M42" s="26">
        <f t="array" ref="M42">_xlfn.XLOOKUP($AC42,'Set Point Shedule'!$A$6:$A$15,_xlfn.XLOOKUP($M$3,'Set Point Shedule'!$B$5:$Y$5,'Set Point Shedule'!$B$6:$Y$15))</f>
        <v>1</v>
      </c>
      <c r="N42" s="26">
        <f t="array" ref="N42">_xlfn.XLOOKUP($AC42,'Set Point Shedule'!$A$6:$A$15,_xlfn.XLOOKUP($N$3,'Set Point Shedule'!$B$5:$Y$5,'Set Point Shedule'!$B$6:$Y$15))</f>
        <v>1</v>
      </c>
      <c r="O42" s="26">
        <f t="array" ref="O42">_xlfn.XLOOKUP($AC42,'Set Point Shedule'!$A$6:$A$15,_xlfn.XLOOKUP($O$3,'Set Point Shedule'!$B$5:$Y$5,'Set Point Shedule'!$B$6:$Y$15))</f>
        <v>1</v>
      </c>
      <c r="P42" s="26">
        <f t="array" ref="P42">_xlfn.XLOOKUP($AC42,'Set Point Shedule'!$A$6:$A$15,_xlfn.XLOOKUP($P$3,'Set Point Shedule'!$B$5:$Y$5,'Set Point Shedule'!$B$6:$Y$15))</f>
        <v>1</v>
      </c>
      <c r="Q42" s="26">
        <f t="array" ref="Q42">_xlfn.XLOOKUP($AC42,'Set Point Shedule'!$A$6:$A$15,_xlfn.XLOOKUP($Q$3,'Set Point Shedule'!$B$5:$Y$5,'Set Point Shedule'!$B$6:$Y$15))</f>
        <v>1</v>
      </c>
      <c r="R42" s="26">
        <f t="array" ref="R42">_xlfn.XLOOKUP($AC42,'Set Point Shedule'!$A$6:$A$15,_xlfn.XLOOKUP($R$3,'Set Point Shedule'!$B$5:$Y$5,'Set Point Shedule'!$B$6:$Y$15))</f>
        <v>1</v>
      </c>
      <c r="S42" s="26">
        <f t="array" ref="S42">_xlfn.XLOOKUP($AC42,'Set Point Shedule'!$A$6:$A$15,_xlfn.XLOOKUP($S$3,'Set Point Shedule'!$B$5:$Y$5,'Set Point Shedule'!$B$6:$Y$15))</f>
        <v>1</v>
      </c>
      <c r="T42" s="26">
        <f t="array" ref="T42">_xlfn.XLOOKUP($AC42,'Set Point Shedule'!$A$6:$A$15,_xlfn.XLOOKUP($T$3,'Set Point Shedule'!$B$5:$Y$5,'Set Point Shedule'!$B$6:$Y$15))</f>
        <v>1</v>
      </c>
      <c r="U42" s="26">
        <f t="array" ref="U42">_xlfn.XLOOKUP($AC42,'Set Point Shedule'!$A$6:$A$15,_xlfn.XLOOKUP($U$3,'Set Point Shedule'!$B$5:$Y$5,'Set Point Shedule'!$B$6:$Y$15))</f>
        <v>1</v>
      </c>
      <c r="V42" s="26">
        <f t="array" ref="V42">_xlfn.XLOOKUP($AC42,'Set Point Shedule'!$A$6:$A$15,_xlfn.XLOOKUP($V$3,'Set Point Shedule'!$B$5:$Y$5,'Set Point Shedule'!$B$6:$Y$15))</f>
        <v>1</v>
      </c>
      <c r="W42" s="26">
        <f t="array" ref="W42">_xlfn.XLOOKUP($AC42,'Set Point Shedule'!$A$6:$A$15,_xlfn.XLOOKUP($W$3,'Set Point Shedule'!$B$5:$Y$5,'Set Point Shedule'!$B$6:$Y$15))</f>
        <v>1</v>
      </c>
      <c r="X42" s="26">
        <f t="array" ref="X42">_xlfn.XLOOKUP($AC42,'Set Point Shedule'!$A$6:$A$15,_xlfn.XLOOKUP($X$3,'Set Point Shedule'!$B$5:$Y$5,'Set Point Shedule'!$B$6:$Y$15))</f>
        <v>1</v>
      </c>
      <c r="Y42" s="26">
        <f t="array" ref="Y42">_xlfn.XLOOKUP($AC42,'Set Point Shedule'!$A$6:$A$15,_xlfn.XLOOKUP($Y$3,'Set Point Shedule'!$B$5:$Y$5,'Set Point Shedule'!$B$6:$Y$15))</f>
        <v>1</v>
      </c>
      <c r="Z42" s="30">
        <f t="shared" si="0"/>
        <v>7</v>
      </c>
      <c r="AA42" s="30">
        <f t="shared" si="1"/>
        <v>1</v>
      </c>
      <c r="AB42" s="30" t="str">
        <f>_xlfn.XLOOKUP(Z42,'Set Point Shedule'!$A$34:$A$86,'Set Point Shedule'!$D$34:$D$86)</f>
        <v>Typical Week 07</v>
      </c>
      <c r="AC42" s="31" t="str">
        <f t="array" ref="AC42">_xlfn.XLOOKUP(AB42,'Set Point Shedule'!$A$20:$A$29,_xlfn.XLOOKUP(AA42,'Set Point Shedule'!B$19:N$19,'Set Point Shedule'!$B$20:$N$29))</f>
        <v>Setpoint Day 01</v>
      </c>
    </row>
    <row r="43" spans="1:29" x14ac:dyDescent="0.25">
      <c r="A43" s="2">
        <v>44236</v>
      </c>
      <c r="B43" s="26">
        <f t="array" ref="B43">_xlfn.XLOOKUP($AC43,'Set Point Shedule'!$A$6:$A$15,_xlfn.XLOOKUP($B$3,'Set Point Shedule'!$B$5:$Y$5,'Set Point Shedule'!$B$6:$Y$15))</f>
        <v>1</v>
      </c>
      <c r="C43" s="26">
        <f t="array" ref="C43">_xlfn.XLOOKUP($AC43,'Set Point Shedule'!$A$6:$A$15,_xlfn.XLOOKUP($C$3,'Set Point Shedule'!$B$5:$Y$5,'Set Point Shedule'!$B$6:$Y$15))</f>
        <v>1</v>
      </c>
      <c r="D43" s="26">
        <f t="array" ref="D43">_xlfn.XLOOKUP($AC43,'Set Point Shedule'!$A$6:$A$15,_xlfn.XLOOKUP($D$3,'Set Point Shedule'!$B$5:$Y$5,'Set Point Shedule'!$B$6:$Y$15))</f>
        <v>1</v>
      </c>
      <c r="E43" s="26">
        <f t="array" ref="E43">_xlfn.XLOOKUP($AC43,'Set Point Shedule'!$A$6:$A$15,_xlfn.XLOOKUP($E$3,'Set Point Shedule'!$B$5:$Y$5,'Set Point Shedule'!$B$6:$Y$15))</f>
        <v>1</v>
      </c>
      <c r="F43" s="26">
        <f t="array" ref="F43">_xlfn.XLOOKUP($AC43,'Set Point Shedule'!$A$6:$A$15,_xlfn.XLOOKUP($F$3,'Set Point Shedule'!$B$5:$Y$5,'Set Point Shedule'!$B$6:$Y$15))</f>
        <v>1</v>
      </c>
      <c r="G43" s="26">
        <f t="array" ref="G43">_xlfn.XLOOKUP($AC43,'Set Point Shedule'!$A$6:$A$15,_xlfn.XLOOKUP($G$3,'Set Point Shedule'!$B$5:$Y$5,'Set Point Shedule'!$B$6:$Y$15))</f>
        <v>1</v>
      </c>
      <c r="H43" s="26">
        <f t="array" ref="H43">_xlfn.XLOOKUP($AC43,'Set Point Shedule'!$A$6:$A$15,_xlfn.XLOOKUP($H$3,'Set Point Shedule'!$B$5:$Y$5,'Set Point Shedule'!$B$6:$Y$15))</f>
        <v>1</v>
      </c>
      <c r="I43" s="26">
        <f t="array" ref="I43">_xlfn.XLOOKUP($AC43,'Set Point Shedule'!$A$6:$A$15,_xlfn.XLOOKUP($I$3,'Set Point Shedule'!$B$5:$Y$5,'Set Point Shedule'!$B$6:$Y$15))</f>
        <v>1</v>
      </c>
      <c r="J43" s="26">
        <f t="array" ref="J43">_xlfn.XLOOKUP($AC43,'Set Point Shedule'!$A$6:$A$15,_xlfn.XLOOKUP($J$3,'Set Point Shedule'!$B$5:$Y$5,'Set Point Shedule'!$B$6:$Y$15))</f>
        <v>1</v>
      </c>
      <c r="K43" s="26">
        <f t="array" ref="K43">_xlfn.XLOOKUP($AC43,'Set Point Shedule'!$A$6:$A$15,_xlfn.XLOOKUP($K$3,'Set Point Shedule'!$B$5:$Y$5,'Set Point Shedule'!$B$6:$Y$15))</f>
        <v>1</v>
      </c>
      <c r="L43" s="26">
        <f t="array" ref="L43">_xlfn.XLOOKUP($AC43,'Set Point Shedule'!$A$6:$A$15,_xlfn.XLOOKUP($L$3,'Set Point Shedule'!$B$5:$Y$5,'Set Point Shedule'!$B$6:$Y$15))</f>
        <v>1</v>
      </c>
      <c r="M43" s="26">
        <f t="array" ref="M43">_xlfn.XLOOKUP($AC43,'Set Point Shedule'!$A$6:$A$15,_xlfn.XLOOKUP($M$3,'Set Point Shedule'!$B$5:$Y$5,'Set Point Shedule'!$B$6:$Y$15))</f>
        <v>1</v>
      </c>
      <c r="N43" s="26">
        <f t="array" ref="N43">_xlfn.XLOOKUP($AC43,'Set Point Shedule'!$A$6:$A$15,_xlfn.XLOOKUP($N$3,'Set Point Shedule'!$B$5:$Y$5,'Set Point Shedule'!$B$6:$Y$15))</f>
        <v>1</v>
      </c>
      <c r="O43" s="26">
        <f t="array" ref="O43">_xlfn.XLOOKUP($AC43,'Set Point Shedule'!$A$6:$A$15,_xlfn.XLOOKUP($O$3,'Set Point Shedule'!$B$5:$Y$5,'Set Point Shedule'!$B$6:$Y$15))</f>
        <v>1</v>
      </c>
      <c r="P43" s="26">
        <f t="array" ref="P43">_xlfn.XLOOKUP($AC43,'Set Point Shedule'!$A$6:$A$15,_xlfn.XLOOKUP($P$3,'Set Point Shedule'!$B$5:$Y$5,'Set Point Shedule'!$B$6:$Y$15))</f>
        <v>1</v>
      </c>
      <c r="Q43" s="26">
        <f t="array" ref="Q43">_xlfn.XLOOKUP($AC43,'Set Point Shedule'!$A$6:$A$15,_xlfn.XLOOKUP($Q$3,'Set Point Shedule'!$B$5:$Y$5,'Set Point Shedule'!$B$6:$Y$15))</f>
        <v>1</v>
      </c>
      <c r="R43" s="26">
        <f t="array" ref="R43">_xlfn.XLOOKUP($AC43,'Set Point Shedule'!$A$6:$A$15,_xlfn.XLOOKUP($R$3,'Set Point Shedule'!$B$5:$Y$5,'Set Point Shedule'!$B$6:$Y$15))</f>
        <v>1</v>
      </c>
      <c r="S43" s="26">
        <f t="array" ref="S43">_xlfn.XLOOKUP($AC43,'Set Point Shedule'!$A$6:$A$15,_xlfn.XLOOKUP($S$3,'Set Point Shedule'!$B$5:$Y$5,'Set Point Shedule'!$B$6:$Y$15))</f>
        <v>1</v>
      </c>
      <c r="T43" s="26">
        <f t="array" ref="T43">_xlfn.XLOOKUP($AC43,'Set Point Shedule'!$A$6:$A$15,_xlfn.XLOOKUP($T$3,'Set Point Shedule'!$B$5:$Y$5,'Set Point Shedule'!$B$6:$Y$15))</f>
        <v>1</v>
      </c>
      <c r="U43" s="26">
        <f t="array" ref="U43">_xlfn.XLOOKUP($AC43,'Set Point Shedule'!$A$6:$A$15,_xlfn.XLOOKUP($U$3,'Set Point Shedule'!$B$5:$Y$5,'Set Point Shedule'!$B$6:$Y$15))</f>
        <v>1</v>
      </c>
      <c r="V43" s="26">
        <f t="array" ref="V43">_xlfn.XLOOKUP($AC43,'Set Point Shedule'!$A$6:$A$15,_xlfn.XLOOKUP($V$3,'Set Point Shedule'!$B$5:$Y$5,'Set Point Shedule'!$B$6:$Y$15))</f>
        <v>1</v>
      </c>
      <c r="W43" s="26">
        <f t="array" ref="W43">_xlfn.XLOOKUP($AC43,'Set Point Shedule'!$A$6:$A$15,_xlfn.XLOOKUP($W$3,'Set Point Shedule'!$B$5:$Y$5,'Set Point Shedule'!$B$6:$Y$15))</f>
        <v>1</v>
      </c>
      <c r="X43" s="26">
        <f t="array" ref="X43">_xlfn.XLOOKUP($AC43,'Set Point Shedule'!$A$6:$A$15,_xlfn.XLOOKUP($X$3,'Set Point Shedule'!$B$5:$Y$5,'Set Point Shedule'!$B$6:$Y$15))</f>
        <v>1</v>
      </c>
      <c r="Y43" s="26">
        <f t="array" ref="Y43">_xlfn.XLOOKUP($AC43,'Set Point Shedule'!$A$6:$A$15,_xlfn.XLOOKUP($Y$3,'Set Point Shedule'!$B$5:$Y$5,'Set Point Shedule'!$B$6:$Y$15))</f>
        <v>1</v>
      </c>
      <c r="Z43" s="30">
        <f t="shared" si="0"/>
        <v>7</v>
      </c>
      <c r="AA43" s="30">
        <f t="shared" si="1"/>
        <v>2</v>
      </c>
      <c r="AB43" s="30" t="str">
        <f>_xlfn.XLOOKUP(Z43,'Set Point Shedule'!$A$34:$A$86,'Set Point Shedule'!$D$34:$D$86)</f>
        <v>Typical Week 07</v>
      </c>
      <c r="AC43" s="31" t="str">
        <f t="array" ref="AC43">_xlfn.XLOOKUP(AB43,'Set Point Shedule'!$A$20:$A$29,_xlfn.XLOOKUP(AA43,'Set Point Shedule'!B$19:N$19,'Set Point Shedule'!$B$20:$N$29))</f>
        <v>Setpoint Day 01</v>
      </c>
    </row>
    <row r="44" spans="1:29" x14ac:dyDescent="0.25">
      <c r="A44" s="2">
        <v>44237</v>
      </c>
      <c r="B44" s="26">
        <f t="array" ref="B44">_xlfn.XLOOKUP($AC44,'Set Point Shedule'!$A$6:$A$15,_xlfn.XLOOKUP($B$3,'Set Point Shedule'!$B$5:$Y$5,'Set Point Shedule'!$B$6:$Y$15))</f>
        <v>1</v>
      </c>
      <c r="C44" s="26">
        <f t="array" ref="C44">_xlfn.XLOOKUP($AC44,'Set Point Shedule'!$A$6:$A$15,_xlfn.XLOOKUP($C$3,'Set Point Shedule'!$B$5:$Y$5,'Set Point Shedule'!$B$6:$Y$15))</f>
        <v>1</v>
      </c>
      <c r="D44" s="26">
        <f t="array" ref="D44">_xlfn.XLOOKUP($AC44,'Set Point Shedule'!$A$6:$A$15,_xlfn.XLOOKUP($D$3,'Set Point Shedule'!$B$5:$Y$5,'Set Point Shedule'!$B$6:$Y$15))</f>
        <v>1</v>
      </c>
      <c r="E44" s="26">
        <f t="array" ref="E44">_xlfn.XLOOKUP($AC44,'Set Point Shedule'!$A$6:$A$15,_xlfn.XLOOKUP($E$3,'Set Point Shedule'!$B$5:$Y$5,'Set Point Shedule'!$B$6:$Y$15))</f>
        <v>1</v>
      </c>
      <c r="F44" s="26">
        <f t="array" ref="F44">_xlfn.XLOOKUP($AC44,'Set Point Shedule'!$A$6:$A$15,_xlfn.XLOOKUP($F$3,'Set Point Shedule'!$B$5:$Y$5,'Set Point Shedule'!$B$6:$Y$15))</f>
        <v>1</v>
      </c>
      <c r="G44" s="26">
        <f t="array" ref="G44">_xlfn.XLOOKUP($AC44,'Set Point Shedule'!$A$6:$A$15,_xlfn.XLOOKUP($G$3,'Set Point Shedule'!$B$5:$Y$5,'Set Point Shedule'!$B$6:$Y$15))</f>
        <v>1</v>
      </c>
      <c r="H44" s="26">
        <f t="array" ref="H44">_xlfn.XLOOKUP($AC44,'Set Point Shedule'!$A$6:$A$15,_xlfn.XLOOKUP($H$3,'Set Point Shedule'!$B$5:$Y$5,'Set Point Shedule'!$B$6:$Y$15))</f>
        <v>1</v>
      </c>
      <c r="I44" s="26">
        <f t="array" ref="I44">_xlfn.XLOOKUP($AC44,'Set Point Shedule'!$A$6:$A$15,_xlfn.XLOOKUP($I$3,'Set Point Shedule'!$B$5:$Y$5,'Set Point Shedule'!$B$6:$Y$15))</f>
        <v>1</v>
      </c>
      <c r="J44" s="26">
        <f t="array" ref="J44">_xlfn.XLOOKUP($AC44,'Set Point Shedule'!$A$6:$A$15,_xlfn.XLOOKUP($J$3,'Set Point Shedule'!$B$5:$Y$5,'Set Point Shedule'!$B$6:$Y$15))</f>
        <v>1</v>
      </c>
      <c r="K44" s="26">
        <f t="array" ref="K44">_xlfn.XLOOKUP($AC44,'Set Point Shedule'!$A$6:$A$15,_xlfn.XLOOKUP($K$3,'Set Point Shedule'!$B$5:$Y$5,'Set Point Shedule'!$B$6:$Y$15))</f>
        <v>1</v>
      </c>
      <c r="L44" s="26">
        <f t="array" ref="L44">_xlfn.XLOOKUP($AC44,'Set Point Shedule'!$A$6:$A$15,_xlfn.XLOOKUP($L$3,'Set Point Shedule'!$B$5:$Y$5,'Set Point Shedule'!$B$6:$Y$15))</f>
        <v>1</v>
      </c>
      <c r="M44" s="26">
        <f t="array" ref="M44">_xlfn.XLOOKUP($AC44,'Set Point Shedule'!$A$6:$A$15,_xlfn.XLOOKUP($M$3,'Set Point Shedule'!$B$5:$Y$5,'Set Point Shedule'!$B$6:$Y$15))</f>
        <v>1</v>
      </c>
      <c r="N44" s="26">
        <f t="array" ref="N44">_xlfn.XLOOKUP($AC44,'Set Point Shedule'!$A$6:$A$15,_xlfn.XLOOKUP($N$3,'Set Point Shedule'!$B$5:$Y$5,'Set Point Shedule'!$B$6:$Y$15))</f>
        <v>1</v>
      </c>
      <c r="O44" s="26">
        <f t="array" ref="O44">_xlfn.XLOOKUP($AC44,'Set Point Shedule'!$A$6:$A$15,_xlfn.XLOOKUP($O$3,'Set Point Shedule'!$B$5:$Y$5,'Set Point Shedule'!$B$6:$Y$15))</f>
        <v>1</v>
      </c>
      <c r="P44" s="26">
        <f t="array" ref="P44">_xlfn.XLOOKUP($AC44,'Set Point Shedule'!$A$6:$A$15,_xlfn.XLOOKUP($P$3,'Set Point Shedule'!$B$5:$Y$5,'Set Point Shedule'!$B$6:$Y$15))</f>
        <v>1</v>
      </c>
      <c r="Q44" s="26">
        <f t="array" ref="Q44">_xlfn.XLOOKUP($AC44,'Set Point Shedule'!$A$6:$A$15,_xlfn.XLOOKUP($Q$3,'Set Point Shedule'!$B$5:$Y$5,'Set Point Shedule'!$B$6:$Y$15))</f>
        <v>1</v>
      </c>
      <c r="R44" s="26">
        <f t="array" ref="R44">_xlfn.XLOOKUP($AC44,'Set Point Shedule'!$A$6:$A$15,_xlfn.XLOOKUP($R$3,'Set Point Shedule'!$B$5:$Y$5,'Set Point Shedule'!$B$6:$Y$15))</f>
        <v>1</v>
      </c>
      <c r="S44" s="26">
        <f t="array" ref="S44">_xlfn.XLOOKUP($AC44,'Set Point Shedule'!$A$6:$A$15,_xlfn.XLOOKUP($S$3,'Set Point Shedule'!$B$5:$Y$5,'Set Point Shedule'!$B$6:$Y$15))</f>
        <v>1</v>
      </c>
      <c r="T44" s="26">
        <f t="array" ref="T44">_xlfn.XLOOKUP($AC44,'Set Point Shedule'!$A$6:$A$15,_xlfn.XLOOKUP($T$3,'Set Point Shedule'!$B$5:$Y$5,'Set Point Shedule'!$B$6:$Y$15))</f>
        <v>1</v>
      </c>
      <c r="U44" s="26">
        <f t="array" ref="U44">_xlfn.XLOOKUP($AC44,'Set Point Shedule'!$A$6:$A$15,_xlfn.XLOOKUP($U$3,'Set Point Shedule'!$B$5:$Y$5,'Set Point Shedule'!$B$6:$Y$15))</f>
        <v>1</v>
      </c>
      <c r="V44" s="26">
        <f t="array" ref="V44">_xlfn.XLOOKUP($AC44,'Set Point Shedule'!$A$6:$A$15,_xlfn.XLOOKUP($V$3,'Set Point Shedule'!$B$5:$Y$5,'Set Point Shedule'!$B$6:$Y$15))</f>
        <v>1</v>
      </c>
      <c r="W44" s="26">
        <f t="array" ref="W44">_xlfn.XLOOKUP($AC44,'Set Point Shedule'!$A$6:$A$15,_xlfn.XLOOKUP($W$3,'Set Point Shedule'!$B$5:$Y$5,'Set Point Shedule'!$B$6:$Y$15))</f>
        <v>1</v>
      </c>
      <c r="X44" s="26">
        <f t="array" ref="X44">_xlfn.XLOOKUP($AC44,'Set Point Shedule'!$A$6:$A$15,_xlfn.XLOOKUP($X$3,'Set Point Shedule'!$B$5:$Y$5,'Set Point Shedule'!$B$6:$Y$15))</f>
        <v>1</v>
      </c>
      <c r="Y44" s="26">
        <f t="array" ref="Y44">_xlfn.XLOOKUP($AC44,'Set Point Shedule'!$A$6:$A$15,_xlfn.XLOOKUP($Y$3,'Set Point Shedule'!$B$5:$Y$5,'Set Point Shedule'!$B$6:$Y$15))</f>
        <v>1</v>
      </c>
      <c r="Z44" s="30">
        <f t="shared" si="0"/>
        <v>7</v>
      </c>
      <c r="AA44" s="30">
        <f t="shared" si="1"/>
        <v>3</v>
      </c>
      <c r="AB44" s="30" t="str">
        <f>_xlfn.XLOOKUP(Z44,'Set Point Shedule'!$A$34:$A$86,'Set Point Shedule'!$D$34:$D$86)</f>
        <v>Typical Week 07</v>
      </c>
      <c r="AC44" s="31" t="str">
        <f t="array" ref="AC44">_xlfn.XLOOKUP(AB44,'Set Point Shedule'!$A$20:$A$29,_xlfn.XLOOKUP(AA44,'Set Point Shedule'!B$19:N$19,'Set Point Shedule'!$B$20:$N$29))</f>
        <v>Setpoint Day 01</v>
      </c>
    </row>
    <row r="45" spans="1:29" x14ac:dyDescent="0.25">
      <c r="A45" s="2">
        <v>44238</v>
      </c>
      <c r="B45" s="26">
        <f t="array" ref="B45">_xlfn.XLOOKUP($AC45,'Set Point Shedule'!$A$6:$A$15,_xlfn.XLOOKUP($B$3,'Set Point Shedule'!$B$5:$Y$5,'Set Point Shedule'!$B$6:$Y$15))</f>
        <v>1</v>
      </c>
      <c r="C45" s="26">
        <f t="array" ref="C45">_xlfn.XLOOKUP($AC45,'Set Point Shedule'!$A$6:$A$15,_xlfn.XLOOKUP($C$3,'Set Point Shedule'!$B$5:$Y$5,'Set Point Shedule'!$B$6:$Y$15))</f>
        <v>1</v>
      </c>
      <c r="D45" s="26">
        <f t="array" ref="D45">_xlfn.XLOOKUP($AC45,'Set Point Shedule'!$A$6:$A$15,_xlfn.XLOOKUP($D$3,'Set Point Shedule'!$B$5:$Y$5,'Set Point Shedule'!$B$6:$Y$15))</f>
        <v>1</v>
      </c>
      <c r="E45" s="26">
        <f t="array" ref="E45">_xlfn.XLOOKUP($AC45,'Set Point Shedule'!$A$6:$A$15,_xlfn.XLOOKUP($E$3,'Set Point Shedule'!$B$5:$Y$5,'Set Point Shedule'!$B$6:$Y$15))</f>
        <v>1</v>
      </c>
      <c r="F45" s="26">
        <f t="array" ref="F45">_xlfn.XLOOKUP($AC45,'Set Point Shedule'!$A$6:$A$15,_xlfn.XLOOKUP($F$3,'Set Point Shedule'!$B$5:$Y$5,'Set Point Shedule'!$B$6:$Y$15))</f>
        <v>1</v>
      </c>
      <c r="G45" s="26">
        <f t="array" ref="G45">_xlfn.XLOOKUP($AC45,'Set Point Shedule'!$A$6:$A$15,_xlfn.XLOOKUP($G$3,'Set Point Shedule'!$B$5:$Y$5,'Set Point Shedule'!$B$6:$Y$15))</f>
        <v>1</v>
      </c>
      <c r="H45" s="26">
        <f t="array" ref="H45">_xlfn.XLOOKUP($AC45,'Set Point Shedule'!$A$6:$A$15,_xlfn.XLOOKUP($H$3,'Set Point Shedule'!$B$5:$Y$5,'Set Point Shedule'!$B$6:$Y$15))</f>
        <v>1</v>
      </c>
      <c r="I45" s="26">
        <f t="array" ref="I45">_xlfn.XLOOKUP($AC45,'Set Point Shedule'!$A$6:$A$15,_xlfn.XLOOKUP($I$3,'Set Point Shedule'!$B$5:$Y$5,'Set Point Shedule'!$B$6:$Y$15))</f>
        <v>1</v>
      </c>
      <c r="J45" s="26">
        <f t="array" ref="J45">_xlfn.XLOOKUP($AC45,'Set Point Shedule'!$A$6:$A$15,_xlfn.XLOOKUP($J$3,'Set Point Shedule'!$B$5:$Y$5,'Set Point Shedule'!$B$6:$Y$15))</f>
        <v>1</v>
      </c>
      <c r="K45" s="26">
        <f t="array" ref="K45">_xlfn.XLOOKUP($AC45,'Set Point Shedule'!$A$6:$A$15,_xlfn.XLOOKUP($K$3,'Set Point Shedule'!$B$5:$Y$5,'Set Point Shedule'!$B$6:$Y$15))</f>
        <v>1</v>
      </c>
      <c r="L45" s="26">
        <f t="array" ref="L45">_xlfn.XLOOKUP($AC45,'Set Point Shedule'!$A$6:$A$15,_xlfn.XLOOKUP($L$3,'Set Point Shedule'!$B$5:$Y$5,'Set Point Shedule'!$B$6:$Y$15))</f>
        <v>1</v>
      </c>
      <c r="M45" s="26">
        <f t="array" ref="M45">_xlfn.XLOOKUP($AC45,'Set Point Shedule'!$A$6:$A$15,_xlfn.XLOOKUP($M$3,'Set Point Shedule'!$B$5:$Y$5,'Set Point Shedule'!$B$6:$Y$15))</f>
        <v>1</v>
      </c>
      <c r="N45" s="26">
        <f t="array" ref="N45">_xlfn.XLOOKUP($AC45,'Set Point Shedule'!$A$6:$A$15,_xlfn.XLOOKUP($N$3,'Set Point Shedule'!$B$5:$Y$5,'Set Point Shedule'!$B$6:$Y$15))</f>
        <v>1</v>
      </c>
      <c r="O45" s="26">
        <f t="array" ref="O45">_xlfn.XLOOKUP($AC45,'Set Point Shedule'!$A$6:$A$15,_xlfn.XLOOKUP($O$3,'Set Point Shedule'!$B$5:$Y$5,'Set Point Shedule'!$B$6:$Y$15))</f>
        <v>1</v>
      </c>
      <c r="P45" s="26">
        <f t="array" ref="P45">_xlfn.XLOOKUP($AC45,'Set Point Shedule'!$A$6:$A$15,_xlfn.XLOOKUP($P$3,'Set Point Shedule'!$B$5:$Y$5,'Set Point Shedule'!$B$6:$Y$15))</f>
        <v>1</v>
      </c>
      <c r="Q45" s="26">
        <f t="array" ref="Q45">_xlfn.XLOOKUP($AC45,'Set Point Shedule'!$A$6:$A$15,_xlfn.XLOOKUP($Q$3,'Set Point Shedule'!$B$5:$Y$5,'Set Point Shedule'!$B$6:$Y$15))</f>
        <v>1</v>
      </c>
      <c r="R45" s="26">
        <f t="array" ref="R45">_xlfn.XLOOKUP($AC45,'Set Point Shedule'!$A$6:$A$15,_xlfn.XLOOKUP($R$3,'Set Point Shedule'!$B$5:$Y$5,'Set Point Shedule'!$B$6:$Y$15))</f>
        <v>1</v>
      </c>
      <c r="S45" s="26">
        <f t="array" ref="S45">_xlfn.XLOOKUP($AC45,'Set Point Shedule'!$A$6:$A$15,_xlfn.XLOOKUP($S$3,'Set Point Shedule'!$B$5:$Y$5,'Set Point Shedule'!$B$6:$Y$15))</f>
        <v>1</v>
      </c>
      <c r="T45" s="26">
        <f t="array" ref="T45">_xlfn.XLOOKUP($AC45,'Set Point Shedule'!$A$6:$A$15,_xlfn.XLOOKUP($T$3,'Set Point Shedule'!$B$5:$Y$5,'Set Point Shedule'!$B$6:$Y$15))</f>
        <v>1</v>
      </c>
      <c r="U45" s="26">
        <f t="array" ref="U45">_xlfn.XLOOKUP($AC45,'Set Point Shedule'!$A$6:$A$15,_xlfn.XLOOKUP($U$3,'Set Point Shedule'!$B$5:$Y$5,'Set Point Shedule'!$B$6:$Y$15))</f>
        <v>1</v>
      </c>
      <c r="V45" s="26">
        <f t="array" ref="V45">_xlfn.XLOOKUP($AC45,'Set Point Shedule'!$A$6:$A$15,_xlfn.XLOOKUP($V$3,'Set Point Shedule'!$B$5:$Y$5,'Set Point Shedule'!$B$6:$Y$15))</f>
        <v>1</v>
      </c>
      <c r="W45" s="26">
        <f t="array" ref="W45">_xlfn.XLOOKUP($AC45,'Set Point Shedule'!$A$6:$A$15,_xlfn.XLOOKUP($W$3,'Set Point Shedule'!$B$5:$Y$5,'Set Point Shedule'!$B$6:$Y$15))</f>
        <v>1</v>
      </c>
      <c r="X45" s="26">
        <f t="array" ref="X45">_xlfn.XLOOKUP($AC45,'Set Point Shedule'!$A$6:$A$15,_xlfn.XLOOKUP($X$3,'Set Point Shedule'!$B$5:$Y$5,'Set Point Shedule'!$B$6:$Y$15))</f>
        <v>1</v>
      </c>
      <c r="Y45" s="26">
        <f t="array" ref="Y45">_xlfn.XLOOKUP($AC45,'Set Point Shedule'!$A$6:$A$15,_xlfn.XLOOKUP($Y$3,'Set Point Shedule'!$B$5:$Y$5,'Set Point Shedule'!$B$6:$Y$15))</f>
        <v>1</v>
      </c>
      <c r="Z45" s="30">
        <f t="shared" si="0"/>
        <v>7</v>
      </c>
      <c r="AA45" s="30">
        <f t="shared" si="1"/>
        <v>4</v>
      </c>
      <c r="AB45" s="30" t="str">
        <f>_xlfn.XLOOKUP(Z45,'Set Point Shedule'!$A$34:$A$86,'Set Point Shedule'!$D$34:$D$86)</f>
        <v>Typical Week 07</v>
      </c>
      <c r="AC45" s="31" t="str">
        <f t="array" ref="AC45">_xlfn.XLOOKUP(AB45,'Set Point Shedule'!$A$20:$A$29,_xlfn.XLOOKUP(AA45,'Set Point Shedule'!B$19:N$19,'Set Point Shedule'!$B$20:$N$29))</f>
        <v>Setpoint Day 01</v>
      </c>
    </row>
    <row r="46" spans="1:29" x14ac:dyDescent="0.25">
      <c r="A46" s="2">
        <v>44239</v>
      </c>
      <c r="B46" s="26">
        <f t="array" ref="B46">_xlfn.XLOOKUP($AC46,'Set Point Shedule'!$A$6:$A$15,_xlfn.XLOOKUP($B$3,'Set Point Shedule'!$B$5:$Y$5,'Set Point Shedule'!$B$6:$Y$15))</f>
        <v>1</v>
      </c>
      <c r="C46" s="26">
        <f t="array" ref="C46">_xlfn.XLOOKUP($AC46,'Set Point Shedule'!$A$6:$A$15,_xlfn.XLOOKUP($C$3,'Set Point Shedule'!$B$5:$Y$5,'Set Point Shedule'!$B$6:$Y$15))</f>
        <v>1</v>
      </c>
      <c r="D46" s="26">
        <f t="array" ref="D46">_xlfn.XLOOKUP($AC46,'Set Point Shedule'!$A$6:$A$15,_xlfn.XLOOKUP($D$3,'Set Point Shedule'!$B$5:$Y$5,'Set Point Shedule'!$B$6:$Y$15))</f>
        <v>1</v>
      </c>
      <c r="E46" s="26">
        <f t="array" ref="E46">_xlfn.XLOOKUP($AC46,'Set Point Shedule'!$A$6:$A$15,_xlfn.XLOOKUP($E$3,'Set Point Shedule'!$B$5:$Y$5,'Set Point Shedule'!$B$6:$Y$15))</f>
        <v>1</v>
      </c>
      <c r="F46" s="26">
        <f t="array" ref="F46">_xlfn.XLOOKUP($AC46,'Set Point Shedule'!$A$6:$A$15,_xlfn.XLOOKUP($F$3,'Set Point Shedule'!$B$5:$Y$5,'Set Point Shedule'!$B$6:$Y$15))</f>
        <v>1</v>
      </c>
      <c r="G46" s="26">
        <f t="array" ref="G46">_xlfn.XLOOKUP($AC46,'Set Point Shedule'!$A$6:$A$15,_xlfn.XLOOKUP($G$3,'Set Point Shedule'!$B$5:$Y$5,'Set Point Shedule'!$B$6:$Y$15))</f>
        <v>1</v>
      </c>
      <c r="H46" s="26">
        <f t="array" ref="H46">_xlfn.XLOOKUP($AC46,'Set Point Shedule'!$A$6:$A$15,_xlfn.XLOOKUP($H$3,'Set Point Shedule'!$B$5:$Y$5,'Set Point Shedule'!$B$6:$Y$15))</f>
        <v>1</v>
      </c>
      <c r="I46" s="26">
        <f t="array" ref="I46">_xlfn.XLOOKUP($AC46,'Set Point Shedule'!$A$6:$A$15,_xlfn.XLOOKUP($I$3,'Set Point Shedule'!$B$5:$Y$5,'Set Point Shedule'!$B$6:$Y$15))</f>
        <v>1</v>
      </c>
      <c r="J46" s="26">
        <f t="array" ref="J46">_xlfn.XLOOKUP($AC46,'Set Point Shedule'!$A$6:$A$15,_xlfn.XLOOKUP($J$3,'Set Point Shedule'!$B$5:$Y$5,'Set Point Shedule'!$B$6:$Y$15))</f>
        <v>1</v>
      </c>
      <c r="K46" s="26">
        <f t="array" ref="K46">_xlfn.XLOOKUP($AC46,'Set Point Shedule'!$A$6:$A$15,_xlfn.XLOOKUP($K$3,'Set Point Shedule'!$B$5:$Y$5,'Set Point Shedule'!$B$6:$Y$15))</f>
        <v>1</v>
      </c>
      <c r="L46" s="26">
        <f t="array" ref="L46">_xlfn.XLOOKUP($AC46,'Set Point Shedule'!$A$6:$A$15,_xlfn.XLOOKUP($L$3,'Set Point Shedule'!$B$5:$Y$5,'Set Point Shedule'!$B$6:$Y$15))</f>
        <v>1</v>
      </c>
      <c r="M46" s="26">
        <f t="array" ref="M46">_xlfn.XLOOKUP($AC46,'Set Point Shedule'!$A$6:$A$15,_xlfn.XLOOKUP($M$3,'Set Point Shedule'!$B$5:$Y$5,'Set Point Shedule'!$B$6:$Y$15))</f>
        <v>1</v>
      </c>
      <c r="N46" s="26">
        <f t="array" ref="N46">_xlfn.XLOOKUP($AC46,'Set Point Shedule'!$A$6:$A$15,_xlfn.XLOOKUP($N$3,'Set Point Shedule'!$B$5:$Y$5,'Set Point Shedule'!$B$6:$Y$15))</f>
        <v>1</v>
      </c>
      <c r="O46" s="26">
        <f t="array" ref="O46">_xlfn.XLOOKUP($AC46,'Set Point Shedule'!$A$6:$A$15,_xlfn.XLOOKUP($O$3,'Set Point Shedule'!$B$5:$Y$5,'Set Point Shedule'!$B$6:$Y$15))</f>
        <v>1</v>
      </c>
      <c r="P46" s="26">
        <f t="array" ref="P46">_xlfn.XLOOKUP($AC46,'Set Point Shedule'!$A$6:$A$15,_xlfn.XLOOKUP($P$3,'Set Point Shedule'!$B$5:$Y$5,'Set Point Shedule'!$B$6:$Y$15))</f>
        <v>1</v>
      </c>
      <c r="Q46" s="26">
        <f t="array" ref="Q46">_xlfn.XLOOKUP($AC46,'Set Point Shedule'!$A$6:$A$15,_xlfn.XLOOKUP($Q$3,'Set Point Shedule'!$B$5:$Y$5,'Set Point Shedule'!$B$6:$Y$15))</f>
        <v>1</v>
      </c>
      <c r="R46" s="26">
        <f t="array" ref="R46">_xlfn.XLOOKUP($AC46,'Set Point Shedule'!$A$6:$A$15,_xlfn.XLOOKUP($R$3,'Set Point Shedule'!$B$5:$Y$5,'Set Point Shedule'!$B$6:$Y$15))</f>
        <v>1</v>
      </c>
      <c r="S46" s="26">
        <f t="array" ref="S46">_xlfn.XLOOKUP($AC46,'Set Point Shedule'!$A$6:$A$15,_xlfn.XLOOKUP($S$3,'Set Point Shedule'!$B$5:$Y$5,'Set Point Shedule'!$B$6:$Y$15))</f>
        <v>1</v>
      </c>
      <c r="T46" s="26">
        <f t="array" ref="T46">_xlfn.XLOOKUP($AC46,'Set Point Shedule'!$A$6:$A$15,_xlfn.XLOOKUP($T$3,'Set Point Shedule'!$B$5:$Y$5,'Set Point Shedule'!$B$6:$Y$15))</f>
        <v>1</v>
      </c>
      <c r="U46" s="26">
        <f t="array" ref="U46">_xlfn.XLOOKUP($AC46,'Set Point Shedule'!$A$6:$A$15,_xlfn.XLOOKUP($U$3,'Set Point Shedule'!$B$5:$Y$5,'Set Point Shedule'!$B$6:$Y$15))</f>
        <v>1</v>
      </c>
      <c r="V46" s="26">
        <f t="array" ref="V46">_xlfn.XLOOKUP($AC46,'Set Point Shedule'!$A$6:$A$15,_xlfn.XLOOKUP($V$3,'Set Point Shedule'!$B$5:$Y$5,'Set Point Shedule'!$B$6:$Y$15))</f>
        <v>1</v>
      </c>
      <c r="W46" s="26">
        <f t="array" ref="W46">_xlfn.XLOOKUP($AC46,'Set Point Shedule'!$A$6:$A$15,_xlfn.XLOOKUP($W$3,'Set Point Shedule'!$B$5:$Y$5,'Set Point Shedule'!$B$6:$Y$15))</f>
        <v>1</v>
      </c>
      <c r="X46" s="26">
        <f t="array" ref="X46">_xlfn.XLOOKUP($AC46,'Set Point Shedule'!$A$6:$A$15,_xlfn.XLOOKUP($X$3,'Set Point Shedule'!$B$5:$Y$5,'Set Point Shedule'!$B$6:$Y$15))</f>
        <v>1</v>
      </c>
      <c r="Y46" s="26">
        <f t="array" ref="Y46">_xlfn.XLOOKUP($AC46,'Set Point Shedule'!$A$6:$A$15,_xlfn.XLOOKUP($Y$3,'Set Point Shedule'!$B$5:$Y$5,'Set Point Shedule'!$B$6:$Y$15))</f>
        <v>1</v>
      </c>
      <c r="Z46" s="30">
        <f t="shared" si="0"/>
        <v>7</v>
      </c>
      <c r="AA46" s="30">
        <f t="shared" si="1"/>
        <v>5</v>
      </c>
      <c r="AB46" s="30" t="str">
        <f>_xlfn.XLOOKUP(Z46,'Set Point Shedule'!$A$34:$A$86,'Set Point Shedule'!$D$34:$D$86)</f>
        <v>Typical Week 07</v>
      </c>
      <c r="AC46" s="31" t="str">
        <f t="array" ref="AC46">_xlfn.XLOOKUP(AB46,'Set Point Shedule'!$A$20:$A$29,_xlfn.XLOOKUP(AA46,'Set Point Shedule'!B$19:N$19,'Set Point Shedule'!$B$20:$N$29))</f>
        <v>Setpoint Day 01</v>
      </c>
    </row>
    <row r="47" spans="1:29" x14ac:dyDescent="0.25">
      <c r="A47" s="2">
        <v>44240</v>
      </c>
      <c r="B47" s="26">
        <f t="array" ref="B47">_xlfn.XLOOKUP($AC47,'Set Point Shedule'!$A$6:$A$15,_xlfn.XLOOKUP($B$3,'Set Point Shedule'!$B$5:$Y$5,'Set Point Shedule'!$B$6:$Y$15))</f>
        <v>1</v>
      </c>
      <c r="C47" s="26">
        <f t="array" ref="C47">_xlfn.XLOOKUP($AC47,'Set Point Shedule'!$A$6:$A$15,_xlfn.XLOOKUP($C$3,'Set Point Shedule'!$B$5:$Y$5,'Set Point Shedule'!$B$6:$Y$15))</f>
        <v>1</v>
      </c>
      <c r="D47" s="26">
        <f t="array" ref="D47">_xlfn.XLOOKUP($AC47,'Set Point Shedule'!$A$6:$A$15,_xlfn.XLOOKUP($D$3,'Set Point Shedule'!$B$5:$Y$5,'Set Point Shedule'!$B$6:$Y$15))</f>
        <v>1</v>
      </c>
      <c r="E47" s="26">
        <f t="array" ref="E47">_xlfn.XLOOKUP($AC47,'Set Point Shedule'!$A$6:$A$15,_xlfn.XLOOKUP($E$3,'Set Point Shedule'!$B$5:$Y$5,'Set Point Shedule'!$B$6:$Y$15))</f>
        <v>1</v>
      </c>
      <c r="F47" s="26">
        <f t="array" ref="F47">_xlfn.XLOOKUP($AC47,'Set Point Shedule'!$A$6:$A$15,_xlfn.XLOOKUP($F$3,'Set Point Shedule'!$B$5:$Y$5,'Set Point Shedule'!$B$6:$Y$15))</f>
        <v>1</v>
      </c>
      <c r="G47" s="26">
        <f t="array" ref="G47">_xlfn.XLOOKUP($AC47,'Set Point Shedule'!$A$6:$A$15,_xlfn.XLOOKUP($G$3,'Set Point Shedule'!$B$5:$Y$5,'Set Point Shedule'!$B$6:$Y$15))</f>
        <v>1</v>
      </c>
      <c r="H47" s="26">
        <f t="array" ref="H47">_xlfn.XLOOKUP($AC47,'Set Point Shedule'!$A$6:$A$15,_xlfn.XLOOKUP($H$3,'Set Point Shedule'!$B$5:$Y$5,'Set Point Shedule'!$B$6:$Y$15))</f>
        <v>1</v>
      </c>
      <c r="I47" s="26">
        <f t="array" ref="I47">_xlfn.XLOOKUP($AC47,'Set Point Shedule'!$A$6:$A$15,_xlfn.XLOOKUP($I$3,'Set Point Shedule'!$B$5:$Y$5,'Set Point Shedule'!$B$6:$Y$15))</f>
        <v>1</v>
      </c>
      <c r="J47" s="26">
        <f t="array" ref="J47">_xlfn.XLOOKUP($AC47,'Set Point Shedule'!$A$6:$A$15,_xlfn.XLOOKUP($J$3,'Set Point Shedule'!$B$5:$Y$5,'Set Point Shedule'!$B$6:$Y$15))</f>
        <v>1</v>
      </c>
      <c r="K47" s="26">
        <f t="array" ref="K47">_xlfn.XLOOKUP($AC47,'Set Point Shedule'!$A$6:$A$15,_xlfn.XLOOKUP($K$3,'Set Point Shedule'!$B$5:$Y$5,'Set Point Shedule'!$B$6:$Y$15))</f>
        <v>1</v>
      </c>
      <c r="L47" s="26">
        <f t="array" ref="L47">_xlfn.XLOOKUP($AC47,'Set Point Shedule'!$A$6:$A$15,_xlfn.XLOOKUP($L$3,'Set Point Shedule'!$B$5:$Y$5,'Set Point Shedule'!$B$6:$Y$15))</f>
        <v>1</v>
      </c>
      <c r="M47" s="26">
        <f t="array" ref="M47">_xlfn.XLOOKUP($AC47,'Set Point Shedule'!$A$6:$A$15,_xlfn.XLOOKUP($M$3,'Set Point Shedule'!$B$5:$Y$5,'Set Point Shedule'!$B$6:$Y$15))</f>
        <v>1</v>
      </c>
      <c r="N47" s="26">
        <f t="array" ref="N47">_xlfn.XLOOKUP($AC47,'Set Point Shedule'!$A$6:$A$15,_xlfn.XLOOKUP($N$3,'Set Point Shedule'!$B$5:$Y$5,'Set Point Shedule'!$B$6:$Y$15))</f>
        <v>1</v>
      </c>
      <c r="O47" s="26">
        <f t="array" ref="O47">_xlfn.XLOOKUP($AC47,'Set Point Shedule'!$A$6:$A$15,_xlfn.XLOOKUP($O$3,'Set Point Shedule'!$B$5:$Y$5,'Set Point Shedule'!$B$6:$Y$15))</f>
        <v>1</v>
      </c>
      <c r="P47" s="26">
        <f t="array" ref="P47">_xlfn.XLOOKUP($AC47,'Set Point Shedule'!$A$6:$A$15,_xlfn.XLOOKUP($P$3,'Set Point Shedule'!$B$5:$Y$5,'Set Point Shedule'!$B$6:$Y$15))</f>
        <v>1</v>
      </c>
      <c r="Q47" s="26">
        <f t="array" ref="Q47">_xlfn.XLOOKUP($AC47,'Set Point Shedule'!$A$6:$A$15,_xlfn.XLOOKUP($Q$3,'Set Point Shedule'!$B$5:$Y$5,'Set Point Shedule'!$B$6:$Y$15))</f>
        <v>1</v>
      </c>
      <c r="R47" s="26">
        <f t="array" ref="R47">_xlfn.XLOOKUP($AC47,'Set Point Shedule'!$A$6:$A$15,_xlfn.XLOOKUP($R$3,'Set Point Shedule'!$B$5:$Y$5,'Set Point Shedule'!$B$6:$Y$15))</f>
        <v>1</v>
      </c>
      <c r="S47" s="26">
        <f t="array" ref="S47">_xlfn.XLOOKUP($AC47,'Set Point Shedule'!$A$6:$A$15,_xlfn.XLOOKUP($S$3,'Set Point Shedule'!$B$5:$Y$5,'Set Point Shedule'!$B$6:$Y$15))</f>
        <v>1</v>
      </c>
      <c r="T47" s="26">
        <f t="array" ref="T47">_xlfn.XLOOKUP($AC47,'Set Point Shedule'!$A$6:$A$15,_xlfn.XLOOKUP($T$3,'Set Point Shedule'!$B$5:$Y$5,'Set Point Shedule'!$B$6:$Y$15))</f>
        <v>1</v>
      </c>
      <c r="U47" s="26">
        <f t="array" ref="U47">_xlfn.XLOOKUP($AC47,'Set Point Shedule'!$A$6:$A$15,_xlfn.XLOOKUP($U$3,'Set Point Shedule'!$B$5:$Y$5,'Set Point Shedule'!$B$6:$Y$15))</f>
        <v>1</v>
      </c>
      <c r="V47" s="26">
        <f t="array" ref="V47">_xlfn.XLOOKUP($AC47,'Set Point Shedule'!$A$6:$A$15,_xlfn.XLOOKUP($V$3,'Set Point Shedule'!$B$5:$Y$5,'Set Point Shedule'!$B$6:$Y$15))</f>
        <v>1</v>
      </c>
      <c r="W47" s="26">
        <f t="array" ref="W47">_xlfn.XLOOKUP($AC47,'Set Point Shedule'!$A$6:$A$15,_xlfn.XLOOKUP($W$3,'Set Point Shedule'!$B$5:$Y$5,'Set Point Shedule'!$B$6:$Y$15))</f>
        <v>1</v>
      </c>
      <c r="X47" s="26">
        <f t="array" ref="X47">_xlfn.XLOOKUP($AC47,'Set Point Shedule'!$A$6:$A$15,_xlfn.XLOOKUP($X$3,'Set Point Shedule'!$B$5:$Y$5,'Set Point Shedule'!$B$6:$Y$15))</f>
        <v>1</v>
      </c>
      <c r="Y47" s="26">
        <f t="array" ref="Y47">_xlfn.XLOOKUP($AC47,'Set Point Shedule'!$A$6:$A$15,_xlfn.XLOOKUP($Y$3,'Set Point Shedule'!$B$5:$Y$5,'Set Point Shedule'!$B$6:$Y$15))</f>
        <v>1</v>
      </c>
      <c r="Z47" s="30">
        <f t="shared" si="0"/>
        <v>7</v>
      </c>
      <c r="AA47" s="30">
        <f t="shared" si="1"/>
        <v>6</v>
      </c>
      <c r="AB47" s="30" t="str">
        <f>_xlfn.XLOOKUP(Z47,'Set Point Shedule'!$A$34:$A$86,'Set Point Shedule'!$D$34:$D$86)</f>
        <v>Typical Week 07</v>
      </c>
      <c r="AC47" s="31" t="str">
        <f t="array" ref="AC47">_xlfn.XLOOKUP(AB47,'Set Point Shedule'!$A$20:$A$29,_xlfn.XLOOKUP(AA47,'Set Point Shedule'!B$19:N$19,'Set Point Shedule'!$B$20:$N$29))</f>
        <v>Setpoint Day 01</v>
      </c>
    </row>
    <row r="48" spans="1:29" x14ac:dyDescent="0.25">
      <c r="A48" s="2">
        <v>44241</v>
      </c>
      <c r="B48" s="26">
        <f t="array" ref="B48">_xlfn.XLOOKUP($AC48,'Set Point Shedule'!$A$6:$A$15,_xlfn.XLOOKUP($B$3,'Set Point Shedule'!$B$5:$Y$5,'Set Point Shedule'!$B$6:$Y$15))</f>
        <v>1</v>
      </c>
      <c r="C48" s="26">
        <f t="array" ref="C48">_xlfn.XLOOKUP($AC48,'Set Point Shedule'!$A$6:$A$15,_xlfn.XLOOKUP($C$3,'Set Point Shedule'!$B$5:$Y$5,'Set Point Shedule'!$B$6:$Y$15))</f>
        <v>1</v>
      </c>
      <c r="D48" s="26">
        <f t="array" ref="D48">_xlfn.XLOOKUP($AC48,'Set Point Shedule'!$A$6:$A$15,_xlfn.XLOOKUP($D$3,'Set Point Shedule'!$B$5:$Y$5,'Set Point Shedule'!$B$6:$Y$15))</f>
        <v>1</v>
      </c>
      <c r="E48" s="26">
        <f t="array" ref="E48">_xlfn.XLOOKUP($AC48,'Set Point Shedule'!$A$6:$A$15,_xlfn.XLOOKUP($E$3,'Set Point Shedule'!$B$5:$Y$5,'Set Point Shedule'!$B$6:$Y$15))</f>
        <v>1</v>
      </c>
      <c r="F48" s="26">
        <f t="array" ref="F48">_xlfn.XLOOKUP($AC48,'Set Point Shedule'!$A$6:$A$15,_xlfn.XLOOKUP($F$3,'Set Point Shedule'!$B$5:$Y$5,'Set Point Shedule'!$B$6:$Y$15))</f>
        <v>1</v>
      </c>
      <c r="G48" s="26">
        <f t="array" ref="G48">_xlfn.XLOOKUP($AC48,'Set Point Shedule'!$A$6:$A$15,_xlfn.XLOOKUP($G$3,'Set Point Shedule'!$B$5:$Y$5,'Set Point Shedule'!$B$6:$Y$15))</f>
        <v>1</v>
      </c>
      <c r="H48" s="26">
        <f t="array" ref="H48">_xlfn.XLOOKUP($AC48,'Set Point Shedule'!$A$6:$A$15,_xlfn.XLOOKUP($H$3,'Set Point Shedule'!$B$5:$Y$5,'Set Point Shedule'!$B$6:$Y$15))</f>
        <v>1</v>
      </c>
      <c r="I48" s="26">
        <f t="array" ref="I48">_xlfn.XLOOKUP($AC48,'Set Point Shedule'!$A$6:$A$15,_xlfn.XLOOKUP($I$3,'Set Point Shedule'!$B$5:$Y$5,'Set Point Shedule'!$B$6:$Y$15))</f>
        <v>1</v>
      </c>
      <c r="J48" s="26">
        <f t="array" ref="J48">_xlfn.XLOOKUP($AC48,'Set Point Shedule'!$A$6:$A$15,_xlfn.XLOOKUP($J$3,'Set Point Shedule'!$B$5:$Y$5,'Set Point Shedule'!$B$6:$Y$15))</f>
        <v>1</v>
      </c>
      <c r="K48" s="26">
        <f t="array" ref="K48">_xlfn.XLOOKUP($AC48,'Set Point Shedule'!$A$6:$A$15,_xlfn.XLOOKUP($K$3,'Set Point Shedule'!$B$5:$Y$5,'Set Point Shedule'!$B$6:$Y$15))</f>
        <v>1</v>
      </c>
      <c r="L48" s="26">
        <f t="array" ref="L48">_xlfn.XLOOKUP($AC48,'Set Point Shedule'!$A$6:$A$15,_xlfn.XLOOKUP($L$3,'Set Point Shedule'!$B$5:$Y$5,'Set Point Shedule'!$B$6:$Y$15))</f>
        <v>1</v>
      </c>
      <c r="M48" s="26">
        <f t="array" ref="M48">_xlfn.XLOOKUP($AC48,'Set Point Shedule'!$A$6:$A$15,_xlfn.XLOOKUP($M$3,'Set Point Shedule'!$B$5:$Y$5,'Set Point Shedule'!$B$6:$Y$15))</f>
        <v>1</v>
      </c>
      <c r="N48" s="26">
        <f t="array" ref="N48">_xlfn.XLOOKUP($AC48,'Set Point Shedule'!$A$6:$A$15,_xlfn.XLOOKUP($N$3,'Set Point Shedule'!$B$5:$Y$5,'Set Point Shedule'!$B$6:$Y$15))</f>
        <v>1</v>
      </c>
      <c r="O48" s="26">
        <f t="array" ref="O48">_xlfn.XLOOKUP($AC48,'Set Point Shedule'!$A$6:$A$15,_xlfn.XLOOKUP($O$3,'Set Point Shedule'!$B$5:$Y$5,'Set Point Shedule'!$B$6:$Y$15))</f>
        <v>1</v>
      </c>
      <c r="P48" s="26">
        <f t="array" ref="P48">_xlfn.XLOOKUP($AC48,'Set Point Shedule'!$A$6:$A$15,_xlfn.XLOOKUP($P$3,'Set Point Shedule'!$B$5:$Y$5,'Set Point Shedule'!$B$6:$Y$15))</f>
        <v>1</v>
      </c>
      <c r="Q48" s="26">
        <f t="array" ref="Q48">_xlfn.XLOOKUP($AC48,'Set Point Shedule'!$A$6:$A$15,_xlfn.XLOOKUP($Q$3,'Set Point Shedule'!$B$5:$Y$5,'Set Point Shedule'!$B$6:$Y$15))</f>
        <v>1</v>
      </c>
      <c r="R48" s="26">
        <f t="array" ref="R48">_xlfn.XLOOKUP($AC48,'Set Point Shedule'!$A$6:$A$15,_xlfn.XLOOKUP($R$3,'Set Point Shedule'!$B$5:$Y$5,'Set Point Shedule'!$B$6:$Y$15))</f>
        <v>1</v>
      </c>
      <c r="S48" s="26">
        <f t="array" ref="S48">_xlfn.XLOOKUP($AC48,'Set Point Shedule'!$A$6:$A$15,_xlfn.XLOOKUP($S$3,'Set Point Shedule'!$B$5:$Y$5,'Set Point Shedule'!$B$6:$Y$15))</f>
        <v>1</v>
      </c>
      <c r="T48" s="26">
        <f t="array" ref="T48">_xlfn.XLOOKUP($AC48,'Set Point Shedule'!$A$6:$A$15,_xlfn.XLOOKUP($T$3,'Set Point Shedule'!$B$5:$Y$5,'Set Point Shedule'!$B$6:$Y$15))</f>
        <v>1</v>
      </c>
      <c r="U48" s="26">
        <f t="array" ref="U48">_xlfn.XLOOKUP($AC48,'Set Point Shedule'!$A$6:$A$15,_xlfn.XLOOKUP($U$3,'Set Point Shedule'!$B$5:$Y$5,'Set Point Shedule'!$B$6:$Y$15))</f>
        <v>1</v>
      </c>
      <c r="V48" s="26">
        <f t="array" ref="V48">_xlfn.XLOOKUP($AC48,'Set Point Shedule'!$A$6:$A$15,_xlfn.XLOOKUP($V$3,'Set Point Shedule'!$B$5:$Y$5,'Set Point Shedule'!$B$6:$Y$15))</f>
        <v>1</v>
      </c>
      <c r="W48" s="26">
        <f t="array" ref="W48">_xlfn.XLOOKUP($AC48,'Set Point Shedule'!$A$6:$A$15,_xlfn.XLOOKUP($W$3,'Set Point Shedule'!$B$5:$Y$5,'Set Point Shedule'!$B$6:$Y$15))</f>
        <v>1</v>
      </c>
      <c r="X48" s="26">
        <f t="array" ref="X48">_xlfn.XLOOKUP($AC48,'Set Point Shedule'!$A$6:$A$15,_xlfn.XLOOKUP($X$3,'Set Point Shedule'!$B$5:$Y$5,'Set Point Shedule'!$B$6:$Y$15))</f>
        <v>1</v>
      </c>
      <c r="Y48" s="26">
        <f t="array" ref="Y48">_xlfn.XLOOKUP($AC48,'Set Point Shedule'!$A$6:$A$15,_xlfn.XLOOKUP($Y$3,'Set Point Shedule'!$B$5:$Y$5,'Set Point Shedule'!$B$6:$Y$15))</f>
        <v>1</v>
      </c>
      <c r="Z48" s="30">
        <f t="shared" si="0"/>
        <v>8</v>
      </c>
      <c r="AA48" s="30">
        <f t="shared" si="1"/>
        <v>7</v>
      </c>
      <c r="AB48" s="30" t="str">
        <f>_xlfn.XLOOKUP(Z48,'Set Point Shedule'!$A$34:$A$86,'Set Point Shedule'!$D$34:$D$86)</f>
        <v>Typical Week 08</v>
      </c>
      <c r="AC48" s="31" t="str">
        <f t="array" ref="AC48">_xlfn.XLOOKUP(AB48,'Set Point Shedule'!$A$20:$A$29,_xlfn.XLOOKUP(AA48,'Set Point Shedule'!B$19:N$19,'Set Point Shedule'!$B$20:$N$29))</f>
        <v>Setpoint Day 01</v>
      </c>
    </row>
    <row r="49" spans="1:29" x14ac:dyDescent="0.25">
      <c r="A49" s="2">
        <v>44242</v>
      </c>
      <c r="B49" s="26">
        <f t="array" ref="B49">_xlfn.XLOOKUP($AC49,'Set Point Shedule'!$A$6:$A$15,_xlfn.XLOOKUP($B$3,'Set Point Shedule'!$B$5:$Y$5,'Set Point Shedule'!$B$6:$Y$15))</f>
        <v>1</v>
      </c>
      <c r="C49" s="26">
        <f t="array" ref="C49">_xlfn.XLOOKUP($AC49,'Set Point Shedule'!$A$6:$A$15,_xlfn.XLOOKUP($C$3,'Set Point Shedule'!$B$5:$Y$5,'Set Point Shedule'!$B$6:$Y$15))</f>
        <v>1</v>
      </c>
      <c r="D49" s="26">
        <f t="array" ref="D49">_xlfn.XLOOKUP($AC49,'Set Point Shedule'!$A$6:$A$15,_xlfn.XLOOKUP($D$3,'Set Point Shedule'!$B$5:$Y$5,'Set Point Shedule'!$B$6:$Y$15))</f>
        <v>1</v>
      </c>
      <c r="E49" s="26">
        <f t="array" ref="E49">_xlfn.XLOOKUP($AC49,'Set Point Shedule'!$A$6:$A$15,_xlfn.XLOOKUP($E$3,'Set Point Shedule'!$B$5:$Y$5,'Set Point Shedule'!$B$6:$Y$15))</f>
        <v>1</v>
      </c>
      <c r="F49" s="26">
        <f t="array" ref="F49">_xlfn.XLOOKUP($AC49,'Set Point Shedule'!$A$6:$A$15,_xlfn.XLOOKUP($F$3,'Set Point Shedule'!$B$5:$Y$5,'Set Point Shedule'!$B$6:$Y$15))</f>
        <v>1</v>
      </c>
      <c r="G49" s="26">
        <f t="array" ref="G49">_xlfn.XLOOKUP($AC49,'Set Point Shedule'!$A$6:$A$15,_xlfn.XLOOKUP($G$3,'Set Point Shedule'!$B$5:$Y$5,'Set Point Shedule'!$B$6:$Y$15))</f>
        <v>1</v>
      </c>
      <c r="H49" s="26">
        <f t="array" ref="H49">_xlfn.XLOOKUP($AC49,'Set Point Shedule'!$A$6:$A$15,_xlfn.XLOOKUP($H$3,'Set Point Shedule'!$B$5:$Y$5,'Set Point Shedule'!$B$6:$Y$15))</f>
        <v>1</v>
      </c>
      <c r="I49" s="26">
        <f t="array" ref="I49">_xlfn.XLOOKUP($AC49,'Set Point Shedule'!$A$6:$A$15,_xlfn.XLOOKUP($I$3,'Set Point Shedule'!$B$5:$Y$5,'Set Point Shedule'!$B$6:$Y$15))</f>
        <v>1</v>
      </c>
      <c r="J49" s="26">
        <f t="array" ref="J49">_xlfn.XLOOKUP($AC49,'Set Point Shedule'!$A$6:$A$15,_xlfn.XLOOKUP($J$3,'Set Point Shedule'!$B$5:$Y$5,'Set Point Shedule'!$B$6:$Y$15))</f>
        <v>1</v>
      </c>
      <c r="K49" s="26">
        <f t="array" ref="K49">_xlfn.XLOOKUP($AC49,'Set Point Shedule'!$A$6:$A$15,_xlfn.XLOOKUP($K$3,'Set Point Shedule'!$B$5:$Y$5,'Set Point Shedule'!$B$6:$Y$15))</f>
        <v>1</v>
      </c>
      <c r="L49" s="26">
        <f t="array" ref="L49">_xlfn.XLOOKUP($AC49,'Set Point Shedule'!$A$6:$A$15,_xlfn.XLOOKUP($L$3,'Set Point Shedule'!$B$5:$Y$5,'Set Point Shedule'!$B$6:$Y$15))</f>
        <v>1</v>
      </c>
      <c r="M49" s="26">
        <f t="array" ref="M49">_xlfn.XLOOKUP($AC49,'Set Point Shedule'!$A$6:$A$15,_xlfn.XLOOKUP($M$3,'Set Point Shedule'!$B$5:$Y$5,'Set Point Shedule'!$B$6:$Y$15))</f>
        <v>1</v>
      </c>
      <c r="N49" s="26">
        <f t="array" ref="N49">_xlfn.XLOOKUP($AC49,'Set Point Shedule'!$A$6:$A$15,_xlfn.XLOOKUP($N$3,'Set Point Shedule'!$B$5:$Y$5,'Set Point Shedule'!$B$6:$Y$15))</f>
        <v>1</v>
      </c>
      <c r="O49" s="26">
        <f t="array" ref="O49">_xlfn.XLOOKUP($AC49,'Set Point Shedule'!$A$6:$A$15,_xlfn.XLOOKUP($O$3,'Set Point Shedule'!$B$5:$Y$5,'Set Point Shedule'!$B$6:$Y$15))</f>
        <v>1</v>
      </c>
      <c r="P49" s="26">
        <f t="array" ref="P49">_xlfn.XLOOKUP($AC49,'Set Point Shedule'!$A$6:$A$15,_xlfn.XLOOKUP($P$3,'Set Point Shedule'!$B$5:$Y$5,'Set Point Shedule'!$B$6:$Y$15))</f>
        <v>1</v>
      </c>
      <c r="Q49" s="26">
        <f t="array" ref="Q49">_xlfn.XLOOKUP($AC49,'Set Point Shedule'!$A$6:$A$15,_xlfn.XLOOKUP($Q$3,'Set Point Shedule'!$B$5:$Y$5,'Set Point Shedule'!$B$6:$Y$15))</f>
        <v>1</v>
      </c>
      <c r="R49" s="26">
        <f t="array" ref="R49">_xlfn.XLOOKUP($AC49,'Set Point Shedule'!$A$6:$A$15,_xlfn.XLOOKUP($R$3,'Set Point Shedule'!$B$5:$Y$5,'Set Point Shedule'!$B$6:$Y$15))</f>
        <v>1</v>
      </c>
      <c r="S49" s="26">
        <f t="array" ref="S49">_xlfn.XLOOKUP($AC49,'Set Point Shedule'!$A$6:$A$15,_xlfn.XLOOKUP($S$3,'Set Point Shedule'!$B$5:$Y$5,'Set Point Shedule'!$B$6:$Y$15))</f>
        <v>1</v>
      </c>
      <c r="T49" s="26">
        <f t="array" ref="T49">_xlfn.XLOOKUP($AC49,'Set Point Shedule'!$A$6:$A$15,_xlfn.XLOOKUP($T$3,'Set Point Shedule'!$B$5:$Y$5,'Set Point Shedule'!$B$6:$Y$15))</f>
        <v>1</v>
      </c>
      <c r="U49" s="26">
        <f t="array" ref="U49">_xlfn.XLOOKUP($AC49,'Set Point Shedule'!$A$6:$A$15,_xlfn.XLOOKUP($U$3,'Set Point Shedule'!$B$5:$Y$5,'Set Point Shedule'!$B$6:$Y$15))</f>
        <v>1</v>
      </c>
      <c r="V49" s="26">
        <f t="array" ref="V49">_xlfn.XLOOKUP($AC49,'Set Point Shedule'!$A$6:$A$15,_xlfn.XLOOKUP($V$3,'Set Point Shedule'!$B$5:$Y$5,'Set Point Shedule'!$B$6:$Y$15))</f>
        <v>1</v>
      </c>
      <c r="W49" s="26">
        <f t="array" ref="W49">_xlfn.XLOOKUP($AC49,'Set Point Shedule'!$A$6:$A$15,_xlfn.XLOOKUP($W$3,'Set Point Shedule'!$B$5:$Y$5,'Set Point Shedule'!$B$6:$Y$15))</f>
        <v>1</v>
      </c>
      <c r="X49" s="26">
        <f t="array" ref="X49">_xlfn.XLOOKUP($AC49,'Set Point Shedule'!$A$6:$A$15,_xlfn.XLOOKUP($X$3,'Set Point Shedule'!$B$5:$Y$5,'Set Point Shedule'!$B$6:$Y$15))</f>
        <v>1</v>
      </c>
      <c r="Y49" s="26">
        <f t="array" ref="Y49">_xlfn.XLOOKUP($AC49,'Set Point Shedule'!$A$6:$A$15,_xlfn.XLOOKUP($Y$3,'Set Point Shedule'!$B$5:$Y$5,'Set Point Shedule'!$B$6:$Y$15))</f>
        <v>1</v>
      </c>
      <c r="Z49" s="30">
        <f t="shared" si="0"/>
        <v>8</v>
      </c>
      <c r="AA49" s="30">
        <f t="shared" si="1"/>
        <v>1</v>
      </c>
      <c r="AB49" s="30" t="str">
        <f>_xlfn.XLOOKUP(Z49,'Set Point Shedule'!$A$34:$A$86,'Set Point Shedule'!$D$34:$D$86)</f>
        <v>Typical Week 08</v>
      </c>
      <c r="AC49" s="31" t="str">
        <f t="array" ref="AC49">_xlfn.XLOOKUP(AB49,'Set Point Shedule'!$A$20:$A$29,_xlfn.XLOOKUP(AA49,'Set Point Shedule'!B$19:N$19,'Set Point Shedule'!$B$20:$N$29))</f>
        <v>Setpoint Day 01</v>
      </c>
    </row>
    <row r="50" spans="1:29" x14ac:dyDescent="0.25">
      <c r="A50" s="2">
        <v>44243</v>
      </c>
      <c r="B50" s="26">
        <f t="array" ref="B50">_xlfn.XLOOKUP($AC50,'Set Point Shedule'!$A$6:$A$15,_xlfn.XLOOKUP($B$3,'Set Point Shedule'!$B$5:$Y$5,'Set Point Shedule'!$B$6:$Y$15))</f>
        <v>1</v>
      </c>
      <c r="C50" s="26">
        <f t="array" ref="C50">_xlfn.XLOOKUP($AC50,'Set Point Shedule'!$A$6:$A$15,_xlfn.XLOOKUP($C$3,'Set Point Shedule'!$B$5:$Y$5,'Set Point Shedule'!$B$6:$Y$15))</f>
        <v>1</v>
      </c>
      <c r="D50" s="26">
        <f t="array" ref="D50">_xlfn.XLOOKUP($AC50,'Set Point Shedule'!$A$6:$A$15,_xlfn.XLOOKUP($D$3,'Set Point Shedule'!$B$5:$Y$5,'Set Point Shedule'!$B$6:$Y$15))</f>
        <v>1</v>
      </c>
      <c r="E50" s="26">
        <f t="array" ref="E50">_xlfn.XLOOKUP($AC50,'Set Point Shedule'!$A$6:$A$15,_xlfn.XLOOKUP($E$3,'Set Point Shedule'!$B$5:$Y$5,'Set Point Shedule'!$B$6:$Y$15))</f>
        <v>1</v>
      </c>
      <c r="F50" s="26">
        <f t="array" ref="F50">_xlfn.XLOOKUP($AC50,'Set Point Shedule'!$A$6:$A$15,_xlfn.XLOOKUP($F$3,'Set Point Shedule'!$B$5:$Y$5,'Set Point Shedule'!$B$6:$Y$15))</f>
        <v>1</v>
      </c>
      <c r="G50" s="26">
        <f t="array" ref="G50">_xlfn.XLOOKUP($AC50,'Set Point Shedule'!$A$6:$A$15,_xlfn.XLOOKUP($G$3,'Set Point Shedule'!$B$5:$Y$5,'Set Point Shedule'!$B$6:$Y$15))</f>
        <v>1</v>
      </c>
      <c r="H50" s="26">
        <f t="array" ref="H50">_xlfn.XLOOKUP($AC50,'Set Point Shedule'!$A$6:$A$15,_xlfn.XLOOKUP($H$3,'Set Point Shedule'!$B$5:$Y$5,'Set Point Shedule'!$B$6:$Y$15))</f>
        <v>1</v>
      </c>
      <c r="I50" s="26">
        <f t="array" ref="I50">_xlfn.XLOOKUP($AC50,'Set Point Shedule'!$A$6:$A$15,_xlfn.XLOOKUP($I$3,'Set Point Shedule'!$B$5:$Y$5,'Set Point Shedule'!$B$6:$Y$15))</f>
        <v>1</v>
      </c>
      <c r="J50" s="26">
        <f t="array" ref="J50">_xlfn.XLOOKUP($AC50,'Set Point Shedule'!$A$6:$A$15,_xlfn.XLOOKUP($J$3,'Set Point Shedule'!$B$5:$Y$5,'Set Point Shedule'!$B$6:$Y$15))</f>
        <v>1</v>
      </c>
      <c r="K50" s="26">
        <f t="array" ref="K50">_xlfn.XLOOKUP($AC50,'Set Point Shedule'!$A$6:$A$15,_xlfn.XLOOKUP($K$3,'Set Point Shedule'!$B$5:$Y$5,'Set Point Shedule'!$B$6:$Y$15))</f>
        <v>1</v>
      </c>
      <c r="L50" s="26">
        <f t="array" ref="L50">_xlfn.XLOOKUP($AC50,'Set Point Shedule'!$A$6:$A$15,_xlfn.XLOOKUP($L$3,'Set Point Shedule'!$B$5:$Y$5,'Set Point Shedule'!$B$6:$Y$15))</f>
        <v>1</v>
      </c>
      <c r="M50" s="26">
        <f t="array" ref="M50">_xlfn.XLOOKUP($AC50,'Set Point Shedule'!$A$6:$A$15,_xlfn.XLOOKUP($M$3,'Set Point Shedule'!$B$5:$Y$5,'Set Point Shedule'!$B$6:$Y$15))</f>
        <v>1</v>
      </c>
      <c r="N50" s="26">
        <f t="array" ref="N50">_xlfn.XLOOKUP($AC50,'Set Point Shedule'!$A$6:$A$15,_xlfn.XLOOKUP($N$3,'Set Point Shedule'!$B$5:$Y$5,'Set Point Shedule'!$B$6:$Y$15))</f>
        <v>1</v>
      </c>
      <c r="O50" s="26">
        <f t="array" ref="O50">_xlfn.XLOOKUP($AC50,'Set Point Shedule'!$A$6:$A$15,_xlfn.XLOOKUP($O$3,'Set Point Shedule'!$B$5:$Y$5,'Set Point Shedule'!$B$6:$Y$15))</f>
        <v>1</v>
      </c>
      <c r="P50" s="26">
        <f t="array" ref="P50">_xlfn.XLOOKUP($AC50,'Set Point Shedule'!$A$6:$A$15,_xlfn.XLOOKUP($P$3,'Set Point Shedule'!$B$5:$Y$5,'Set Point Shedule'!$B$6:$Y$15))</f>
        <v>1</v>
      </c>
      <c r="Q50" s="26">
        <f t="array" ref="Q50">_xlfn.XLOOKUP($AC50,'Set Point Shedule'!$A$6:$A$15,_xlfn.XLOOKUP($Q$3,'Set Point Shedule'!$B$5:$Y$5,'Set Point Shedule'!$B$6:$Y$15))</f>
        <v>1</v>
      </c>
      <c r="R50" s="26">
        <f t="array" ref="R50">_xlfn.XLOOKUP($AC50,'Set Point Shedule'!$A$6:$A$15,_xlfn.XLOOKUP($R$3,'Set Point Shedule'!$B$5:$Y$5,'Set Point Shedule'!$B$6:$Y$15))</f>
        <v>1</v>
      </c>
      <c r="S50" s="26">
        <f t="array" ref="S50">_xlfn.XLOOKUP($AC50,'Set Point Shedule'!$A$6:$A$15,_xlfn.XLOOKUP($S$3,'Set Point Shedule'!$B$5:$Y$5,'Set Point Shedule'!$B$6:$Y$15))</f>
        <v>1</v>
      </c>
      <c r="T50" s="26">
        <f t="array" ref="T50">_xlfn.XLOOKUP($AC50,'Set Point Shedule'!$A$6:$A$15,_xlfn.XLOOKUP($T$3,'Set Point Shedule'!$B$5:$Y$5,'Set Point Shedule'!$B$6:$Y$15))</f>
        <v>1</v>
      </c>
      <c r="U50" s="26">
        <f t="array" ref="U50">_xlfn.XLOOKUP($AC50,'Set Point Shedule'!$A$6:$A$15,_xlfn.XLOOKUP($U$3,'Set Point Shedule'!$B$5:$Y$5,'Set Point Shedule'!$B$6:$Y$15))</f>
        <v>1</v>
      </c>
      <c r="V50" s="26">
        <f t="array" ref="V50">_xlfn.XLOOKUP($AC50,'Set Point Shedule'!$A$6:$A$15,_xlfn.XLOOKUP($V$3,'Set Point Shedule'!$B$5:$Y$5,'Set Point Shedule'!$B$6:$Y$15))</f>
        <v>1</v>
      </c>
      <c r="W50" s="26">
        <f t="array" ref="W50">_xlfn.XLOOKUP($AC50,'Set Point Shedule'!$A$6:$A$15,_xlfn.XLOOKUP($W$3,'Set Point Shedule'!$B$5:$Y$5,'Set Point Shedule'!$B$6:$Y$15))</f>
        <v>1</v>
      </c>
      <c r="X50" s="26">
        <f t="array" ref="X50">_xlfn.XLOOKUP($AC50,'Set Point Shedule'!$A$6:$A$15,_xlfn.XLOOKUP($X$3,'Set Point Shedule'!$B$5:$Y$5,'Set Point Shedule'!$B$6:$Y$15))</f>
        <v>1</v>
      </c>
      <c r="Y50" s="26">
        <f t="array" ref="Y50">_xlfn.XLOOKUP($AC50,'Set Point Shedule'!$A$6:$A$15,_xlfn.XLOOKUP($Y$3,'Set Point Shedule'!$B$5:$Y$5,'Set Point Shedule'!$B$6:$Y$15))</f>
        <v>1</v>
      </c>
      <c r="Z50" s="30">
        <f t="shared" si="0"/>
        <v>8</v>
      </c>
      <c r="AA50" s="30">
        <f t="shared" si="1"/>
        <v>2</v>
      </c>
      <c r="AB50" s="30" t="str">
        <f>_xlfn.XLOOKUP(Z50,'Set Point Shedule'!$A$34:$A$86,'Set Point Shedule'!$D$34:$D$86)</f>
        <v>Typical Week 08</v>
      </c>
      <c r="AC50" s="31" t="str">
        <f t="array" ref="AC50">_xlfn.XLOOKUP(AB50,'Set Point Shedule'!$A$20:$A$29,_xlfn.XLOOKUP(AA50,'Set Point Shedule'!B$19:N$19,'Set Point Shedule'!$B$20:$N$29))</f>
        <v>Setpoint Day 01</v>
      </c>
    </row>
    <row r="51" spans="1:29" x14ac:dyDescent="0.25">
      <c r="A51" s="2">
        <v>44244</v>
      </c>
      <c r="B51" s="26">
        <f t="array" ref="B51">_xlfn.XLOOKUP($AC51,'Set Point Shedule'!$A$6:$A$15,_xlfn.XLOOKUP($B$3,'Set Point Shedule'!$B$5:$Y$5,'Set Point Shedule'!$B$6:$Y$15))</f>
        <v>1</v>
      </c>
      <c r="C51" s="26">
        <f t="array" ref="C51">_xlfn.XLOOKUP($AC51,'Set Point Shedule'!$A$6:$A$15,_xlfn.XLOOKUP($C$3,'Set Point Shedule'!$B$5:$Y$5,'Set Point Shedule'!$B$6:$Y$15))</f>
        <v>1</v>
      </c>
      <c r="D51" s="26">
        <f t="array" ref="D51">_xlfn.XLOOKUP($AC51,'Set Point Shedule'!$A$6:$A$15,_xlfn.XLOOKUP($D$3,'Set Point Shedule'!$B$5:$Y$5,'Set Point Shedule'!$B$6:$Y$15))</f>
        <v>1</v>
      </c>
      <c r="E51" s="26">
        <f t="array" ref="E51">_xlfn.XLOOKUP($AC51,'Set Point Shedule'!$A$6:$A$15,_xlfn.XLOOKUP($E$3,'Set Point Shedule'!$B$5:$Y$5,'Set Point Shedule'!$B$6:$Y$15))</f>
        <v>1</v>
      </c>
      <c r="F51" s="26">
        <f t="array" ref="F51">_xlfn.XLOOKUP($AC51,'Set Point Shedule'!$A$6:$A$15,_xlfn.XLOOKUP($F$3,'Set Point Shedule'!$B$5:$Y$5,'Set Point Shedule'!$B$6:$Y$15))</f>
        <v>1</v>
      </c>
      <c r="G51" s="26">
        <f t="array" ref="G51">_xlfn.XLOOKUP($AC51,'Set Point Shedule'!$A$6:$A$15,_xlfn.XLOOKUP($G$3,'Set Point Shedule'!$B$5:$Y$5,'Set Point Shedule'!$B$6:$Y$15))</f>
        <v>1</v>
      </c>
      <c r="H51" s="26">
        <f t="array" ref="H51">_xlfn.XLOOKUP($AC51,'Set Point Shedule'!$A$6:$A$15,_xlfn.XLOOKUP($H$3,'Set Point Shedule'!$B$5:$Y$5,'Set Point Shedule'!$B$6:$Y$15))</f>
        <v>1</v>
      </c>
      <c r="I51" s="26">
        <f t="array" ref="I51">_xlfn.XLOOKUP($AC51,'Set Point Shedule'!$A$6:$A$15,_xlfn.XLOOKUP($I$3,'Set Point Shedule'!$B$5:$Y$5,'Set Point Shedule'!$B$6:$Y$15))</f>
        <v>1</v>
      </c>
      <c r="J51" s="26">
        <f t="array" ref="J51">_xlfn.XLOOKUP($AC51,'Set Point Shedule'!$A$6:$A$15,_xlfn.XLOOKUP($J$3,'Set Point Shedule'!$B$5:$Y$5,'Set Point Shedule'!$B$6:$Y$15))</f>
        <v>1</v>
      </c>
      <c r="K51" s="26">
        <f t="array" ref="K51">_xlfn.XLOOKUP($AC51,'Set Point Shedule'!$A$6:$A$15,_xlfn.XLOOKUP($K$3,'Set Point Shedule'!$B$5:$Y$5,'Set Point Shedule'!$B$6:$Y$15))</f>
        <v>1</v>
      </c>
      <c r="L51" s="26">
        <f t="array" ref="L51">_xlfn.XLOOKUP($AC51,'Set Point Shedule'!$A$6:$A$15,_xlfn.XLOOKUP($L$3,'Set Point Shedule'!$B$5:$Y$5,'Set Point Shedule'!$B$6:$Y$15))</f>
        <v>1</v>
      </c>
      <c r="M51" s="26">
        <f t="array" ref="M51">_xlfn.XLOOKUP($AC51,'Set Point Shedule'!$A$6:$A$15,_xlfn.XLOOKUP($M$3,'Set Point Shedule'!$B$5:$Y$5,'Set Point Shedule'!$B$6:$Y$15))</f>
        <v>1</v>
      </c>
      <c r="N51" s="26">
        <f t="array" ref="N51">_xlfn.XLOOKUP($AC51,'Set Point Shedule'!$A$6:$A$15,_xlfn.XLOOKUP($N$3,'Set Point Shedule'!$B$5:$Y$5,'Set Point Shedule'!$B$6:$Y$15))</f>
        <v>1</v>
      </c>
      <c r="O51" s="26">
        <f t="array" ref="O51">_xlfn.XLOOKUP($AC51,'Set Point Shedule'!$A$6:$A$15,_xlfn.XLOOKUP($O$3,'Set Point Shedule'!$B$5:$Y$5,'Set Point Shedule'!$B$6:$Y$15))</f>
        <v>1</v>
      </c>
      <c r="P51" s="26">
        <f t="array" ref="P51">_xlfn.XLOOKUP($AC51,'Set Point Shedule'!$A$6:$A$15,_xlfn.XLOOKUP($P$3,'Set Point Shedule'!$B$5:$Y$5,'Set Point Shedule'!$B$6:$Y$15))</f>
        <v>1</v>
      </c>
      <c r="Q51" s="26">
        <f t="array" ref="Q51">_xlfn.XLOOKUP($AC51,'Set Point Shedule'!$A$6:$A$15,_xlfn.XLOOKUP($Q$3,'Set Point Shedule'!$B$5:$Y$5,'Set Point Shedule'!$B$6:$Y$15))</f>
        <v>1</v>
      </c>
      <c r="R51" s="26">
        <f t="array" ref="R51">_xlfn.XLOOKUP($AC51,'Set Point Shedule'!$A$6:$A$15,_xlfn.XLOOKUP($R$3,'Set Point Shedule'!$B$5:$Y$5,'Set Point Shedule'!$B$6:$Y$15))</f>
        <v>1</v>
      </c>
      <c r="S51" s="26">
        <f t="array" ref="S51">_xlfn.XLOOKUP($AC51,'Set Point Shedule'!$A$6:$A$15,_xlfn.XLOOKUP($S$3,'Set Point Shedule'!$B$5:$Y$5,'Set Point Shedule'!$B$6:$Y$15))</f>
        <v>1</v>
      </c>
      <c r="T51" s="26">
        <f t="array" ref="T51">_xlfn.XLOOKUP($AC51,'Set Point Shedule'!$A$6:$A$15,_xlfn.XLOOKUP($T$3,'Set Point Shedule'!$B$5:$Y$5,'Set Point Shedule'!$B$6:$Y$15))</f>
        <v>1</v>
      </c>
      <c r="U51" s="26">
        <f t="array" ref="U51">_xlfn.XLOOKUP($AC51,'Set Point Shedule'!$A$6:$A$15,_xlfn.XLOOKUP($U$3,'Set Point Shedule'!$B$5:$Y$5,'Set Point Shedule'!$B$6:$Y$15))</f>
        <v>1</v>
      </c>
      <c r="V51" s="26">
        <f t="array" ref="V51">_xlfn.XLOOKUP($AC51,'Set Point Shedule'!$A$6:$A$15,_xlfn.XLOOKUP($V$3,'Set Point Shedule'!$B$5:$Y$5,'Set Point Shedule'!$B$6:$Y$15))</f>
        <v>1</v>
      </c>
      <c r="W51" s="26">
        <f t="array" ref="W51">_xlfn.XLOOKUP($AC51,'Set Point Shedule'!$A$6:$A$15,_xlfn.XLOOKUP($W$3,'Set Point Shedule'!$B$5:$Y$5,'Set Point Shedule'!$B$6:$Y$15))</f>
        <v>1</v>
      </c>
      <c r="X51" s="26">
        <f t="array" ref="X51">_xlfn.XLOOKUP($AC51,'Set Point Shedule'!$A$6:$A$15,_xlfn.XLOOKUP($X$3,'Set Point Shedule'!$B$5:$Y$5,'Set Point Shedule'!$B$6:$Y$15))</f>
        <v>1</v>
      </c>
      <c r="Y51" s="26">
        <f t="array" ref="Y51">_xlfn.XLOOKUP($AC51,'Set Point Shedule'!$A$6:$A$15,_xlfn.XLOOKUP($Y$3,'Set Point Shedule'!$B$5:$Y$5,'Set Point Shedule'!$B$6:$Y$15))</f>
        <v>1</v>
      </c>
      <c r="Z51" s="30">
        <f t="shared" si="0"/>
        <v>8</v>
      </c>
      <c r="AA51" s="30">
        <f t="shared" si="1"/>
        <v>3</v>
      </c>
      <c r="AB51" s="30" t="str">
        <f>_xlfn.XLOOKUP(Z51,'Set Point Shedule'!$A$34:$A$86,'Set Point Shedule'!$D$34:$D$86)</f>
        <v>Typical Week 08</v>
      </c>
      <c r="AC51" s="31" t="str">
        <f t="array" ref="AC51">_xlfn.XLOOKUP(AB51,'Set Point Shedule'!$A$20:$A$29,_xlfn.XLOOKUP(AA51,'Set Point Shedule'!B$19:N$19,'Set Point Shedule'!$B$20:$N$29))</f>
        <v>Setpoint Day 01</v>
      </c>
    </row>
    <row r="52" spans="1:29" x14ac:dyDescent="0.25">
      <c r="A52" s="2">
        <v>44245</v>
      </c>
      <c r="B52" s="26">
        <f t="array" ref="B52">_xlfn.XLOOKUP($AC52,'Set Point Shedule'!$A$6:$A$15,_xlfn.XLOOKUP($B$3,'Set Point Shedule'!$B$5:$Y$5,'Set Point Shedule'!$B$6:$Y$15))</f>
        <v>1</v>
      </c>
      <c r="C52" s="26">
        <f t="array" ref="C52">_xlfn.XLOOKUP($AC52,'Set Point Shedule'!$A$6:$A$15,_xlfn.XLOOKUP($C$3,'Set Point Shedule'!$B$5:$Y$5,'Set Point Shedule'!$B$6:$Y$15))</f>
        <v>1</v>
      </c>
      <c r="D52" s="26">
        <f t="array" ref="D52">_xlfn.XLOOKUP($AC52,'Set Point Shedule'!$A$6:$A$15,_xlfn.XLOOKUP($D$3,'Set Point Shedule'!$B$5:$Y$5,'Set Point Shedule'!$B$6:$Y$15))</f>
        <v>1</v>
      </c>
      <c r="E52" s="26">
        <f t="array" ref="E52">_xlfn.XLOOKUP($AC52,'Set Point Shedule'!$A$6:$A$15,_xlfn.XLOOKUP($E$3,'Set Point Shedule'!$B$5:$Y$5,'Set Point Shedule'!$B$6:$Y$15))</f>
        <v>1</v>
      </c>
      <c r="F52" s="26">
        <f t="array" ref="F52">_xlfn.XLOOKUP($AC52,'Set Point Shedule'!$A$6:$A$15,_xlfn.XLOOKUP($F$3,'Set Point Shedule'!$B$5:$Y$5,'Set Point Shedule'!$B$6:$Y$15))</f>
        <v>1</v>
      </c>
      <c r="G52" s="26">
        <f t="array" ref="G52">_xlfn.XLOOKUP($AC52,'Set Point Shedule'!$A$6:$A$15,_xlfn.XLOOKUP($G$3,'Set Point Shedule'!$B$5:$Y$5,'Set Point Shedule'!$B$6:$Y$15))</f>
        <v>1</v>
      </c>
      <c r="H52" s="26">
        <f t="array" ref="H52">_xlfn.XLOOKUP($AC52,'Set Point Shedule'!$A$6:$A$15,_xlfn.XLOOKUP($H$3,'Set Point Shedule'!$B$5:$Y$5,'Set Point Shedule'!$B$6:$Y$15))</f>
        <v>1</v>
      </c>
      <c r="I52" s="26">
        <f t="array" ref="I52">_xlfn.XLOOKUP($AC52,'Set Point Shedule'!$A$6:$A$15,_xlfn.XLOOKUP($I$3,'Set Point Shedule'!$B$5:$Y$5,'Set Point Shedule'!$B$6:$Y$15))</f>
        <v>1</v>
      </c>
      <c r="J52" s="26">
        <f t="array" ref="J52">_xlfn.XLOOKUP($AC52,'Set Point Shedule'!$A$6:$A$15,_xlfn.XLOOKUP($J$3,'Set Point Shedule'!$B$5:$Y$5,'Set Point Shedule'!$B$6:$Y$15))</f>
        <v>1</v>
      </c>
      <c r="K52" s="26">
        <f t="array" ref="K52">_xlfn.XLOOKUP($AC52,'Set Point Shedule'!$A$6:$A$15,_xlfn.XLOOKUP($K$3,'Set Point Shedule'!$B$5:$Y$5,'Set Point Shedule'!$B$6:$Y$15))</f>
        <v>1</v>
      </c>
      <c r="L52" s="26">
        <f t="array" ref="L52">_xlfn.XLOOKUP($AC52,'Set Point Shedule'!$A$6:$A$15,_xlfn.XLOOKUP($L$3,'Set Point Shedule'!$B$5:$Y$5,'Set Point Shedule'!$B$6:$Y$15))</f>
        <v>1</v>
      </c>
      <c r="M52" s="26">
        <f t="array" ref="M52">_xlfn.XLOOKUP($AC52,'Set Point Shedule'!$A$6:$A$15,_xlfn.XLOOKUP($M$3,'Set Point Shedule'!$B$5:$Y$5,'Set Point Shedule'!$B$6:$Y$15))</f>
        <v>1</v>
      </c>
      <c r="N52" s="26">
        <f t="array" ref="N52">_xlfn.XLOOKUP($AC52,'Set Point Shedule'!$A$6:$A$15,_xlfn.XLOOKUP($N$3,'Set Point Shedule'!$B$5:$Y$5,'Set Point Shedule'!$B$6:$Y$15))</f>
        <v>1</v>
      </c>
      <c r="O52" s="26">
        <f t="array" ref="O52">_xlfn.XLOOKUP($AC52,'Set Point Shedule'!$A$6:$A$15,_xlfn.XLOOKUP($O$3,'Set Point Shedule'!$B$5:$Y$5,'Set Point Shedule'!$B$6:$Y$15))</f>
        <v>1</v>
      </c>
      <c r="P52" s="26">
        <f t="array" ref="P52">_xlfn.XLOOKUP($AC52,'Set Point Shedule'!$A$6:$A$15,_xlfn.XLOOKUP($P$3,'Set Point Shedule'!$B$5:$Y$5,'Set Point Shedule'!$B$6:$Y$15))</f>
        <v>1</v>
      </c>
      <c r="Q52" s="26">
        <f t="array" ref="Q52">_xlfn.XLOOKUP($AC52,'Set Point Shedule'!$A$6:$A$15,_xlfn.XLOOKUP($Q$3,'Set Point Shedule'!$B$5:$Y$5,'Set Point Shedule'!$B$6:$Y$15))</f>
        <v>1</v>
      </c>
      <c r="R52" s="26">
        <f t="array" ref="R52">_xlfn.XLOOKUP($AC52,'Set Point Shedule'!$A$6:$A$15,_xlfn.XLOOKUP($R$3,'Set Point Shedule'!$B$5:$Y$5,'Set Point Shedule'!$B$6:$Y$15))</f>
        <v>1</v>
      </c>
      <c r="S52" s="26">
        <f t="array" ref="S52">_xlfn.XLOOKUP($AC52,'Set Point Shedule'!$A$6:$A$15,_xlfn.XLOOKUP($S$3,'Set Point Shedule'!$B$5:$Y$5,'Set Point Shedule'!$B$6:$Y$15))</f>
        <v>1</v>
      </c>
      <c r="T52" s="26">
        <f t="array" ref="T52">_xlfn.XLOOKUP($AC52,'Set Point Shedule'!$A$6:$A$15,_xlfn.XLOOKUP($T$3,'Set Point Shedule'!$B$5:$Y$5,'Set Point Shedule'!$B$6:$Y$15))</f>
        <v>1</v>
      </c>
      <c r="U52" s="26">
        <f t="array" ref="U52">_xlfn.XLOOKUP($AC52,'Set Point Shedule'!$A$6:$A$15,_xlfn.XLOOKUP($U$3,'Set Point Shedule'!$B$5:$Y$5,'Set Point Shedule'!$B$6:$Y$15))</f>
        <v>1</v>
      </c>
      <c r="V52" s="26">
        <f t="array" ref="V52">_xlfn.XLOOKUP($AC52,'Set Point Shedule'!$A$6:$A$15,_xlfn.XLOOKUP($V$3,'Set Point Shedule'!$B$5:$Y$5,'Set Point Shedule'!$B$6:$Y$15))</f>
        <v>1</v>
      </c>
      <c r="W52" s="26">
        <f t="array" ref="W52">_xlfn.XLOOKUP($AC52,'Set Point Shedule'!$A$6:$A$15,_xlfn.XLOOKUP($W$3,'Set Point Shedule'!$B$5:$Y$5,'Set Point Shedule'!$B$6:$Y$15))</f>
        <v>1</v>
      </c>
      <c r="X52" s="26">
        <f t="array" ref="X52">_xlfn.XLOOKUP($AC52,'Set Point Shedule'!$A$6:$A$15,_xlfn.XLOOKUP($X$3,'Set Point Shedule'!$B$5:$Y$5,'Set Point Shedule'!$B$6:$Y$15))</f>
        <v>1</v>
      </c>
      <c r="Y52" s="26">
        <f t="array" ref="Y52">_xlfn.XLOOKUP($AC52,'Set Point Shedule'!$A$6:$A$15,_xlfn.XLOOKUP($Y$3,'Set Point Shedule'!$B$5:$Y$5,'Set Point Shedule'!$B$6:$Y$15))</f>
        <v>1</v>
      </c>
      <c r="Z52" s="30">
        <f t="shared" si="0"/>
        <v>8</v>
      </c>
      <c r="AA52" s="30">
        <f t="shared" si="1"/>
        <v>4</v>
      </c>
      <c r="AB52" s="30" t="str">
        <f>_xlfn.XLOOKUP(Z52,'Set Point Shedule'!$A$34:$A$86,'Set Point Shedule'!$D$34:$D$86)</f>
        <v>Typical Week 08</v>
      </c>
      <c r="AC52" s="31" t="str">
        <f t="array" ref="AC52">_xlfn.XLOOKUP(AB52,'Set Point Shedule'!$A$20:$A$29,_xlfn.XLOOKUP(AA52,'Set Point Shedule'!B$19:N$19,'Set Point Shedule'!$B$20:$N$29))</f>
        <v>Setpoint Day 01</v>
      </c>
    </row>
    <row r="53" spans="1:29" x14ac:dyDescent="0.25">
      <c r="A53" s="2">
        <v>44246</v>
      </c>
      <c r="B53" s="26">
        <f t="array" ref="B53">_xlfn.XLOOKUP($AC53,'Set Point Shedule'!$A$6:$A$15,_xlfn.XLOOKUP($B$3,'Set Point Shedule'!$B$5:$Y$5,'Set Point Shedule'!$B$6:$Y$15))</f>
        <v>1</v>
      </c>
      <c r="C53" s="26">
        <f t="array" ref="C53">_xlfn.XLOOKUP($AC53,'Set Point Shedule'!$A$6:$A$15,_xlfn.XLOOKUP($C$3,'Set Point Shedule'!$B$5:$Y$5,'Set Point Shedule'!$B$6:$Y$15))</f>
        <v>1</v>
      </c>
      <c r="D53" s="26">
        <f t="array" ref="D53">_xlfn.XLOOKUP($AC53,'Set Point Shedule'!$A$6:$A$15,_xlfn.XLOOKUP($D$3,'Set Point Shedule'!$B$5:$Y$5,'Set Point Shedule'!$B$6:$Y$15))</f>
        <v>1</v>
      </c>
      <c r="E53" s="26">
        <f t="array" ref="E53">_xlfn.XLOOKUP($AC53,'Set Point Shedule'!$A$6:$A$15,_xlfn.XLOOKUP($E$3,'Set Point Shedule'!$B$5:$Y$5,'Set Point Shedule'!$B$6:$Y$15))</f>
        <v>1</v>
      </c>
      <c r="F53" s="26">
        <f t="array" ref="F53">_xlfn.XLOOKUP($AC53,'Set Point Shedule'!$A$6:$A$15,_xlfn.XLOOKUP($F$3,'Set Point Shedule'!$B$5:$Y$5,'Set Point Shedule'!$B$6:$Y$15))</f>
        <v>1</v>
      </c>
      <c r="G53" s="26">
        <f t="array" ref="G53">_xlfn.XLOOKUP($AC53,'Set Point Shedule'!$A$6:$A$15,_xlfn.XLOOKUP($G$3,'Set Point Shedule'!$B$5:$Y$5,'Set Point Shedule'!$B$6:$Y$15))</f>
        <v>1</v>
      </c>
      <c r="H53" s="26">
        <f t="array" ref="H53">_xlfn.XLOOKUP($AC53,'Set Point Shedule'!$A$6:$A$15,_xlfn.XLOOKUP($H$3,'Set Point Shedule'!$B$5:$Y$5,'Set Point Shedule'!$B$6:$Y$15))</f>
        <v>1</v>
      </c>
      <c r="I53" s="26">
        <f t="array" ref="I53">_xlfn.XLOOKUP($AC53,'Set Point Shedule'!$A$6:$A$15,_xlfn.XLOOKUP($I$3,'Set Point Shedule'!$B$5:$Y$5,'Set Point Shedule'!$B$6:$Y$15))</f>
        <v>1</v>
      </c>
      <c r="J53" s="26">
        <f t="array" ref="J53">_xlfn.XLOOKUP($AC53,'Set Point Shedule'!$A$6:$A$15,_xlfn.XLOOKUP($J$3,'Set Point Shedule'!$B$5:$Y$5,'Set Point Shedule'!$B$6:$Y$15))</f>
        <v>1</v>
      </c>
      <c r="K53" s="26">
        <f t="array" ref="K53">_xlfn.XLOOKUP($AC53,'Set Point Shedule'!$A$6:$A$15,_xlfn.XLOOKUP($K$3,'Set Point Shedule'!$B$5:$Y$5,'Set Point Shedule'!$B$6:$Y$15))</f>
        <v>1</v>
      </c>
      <c r="L53" s="26">
        <f t="array" ref="L53">_xlfn.XLOOKUP($AC53,'Set Point Shedule'!$A$6:$A$15,_xlfn.XLOOKUP($L$3,'Set Point Shedule'!$B$5:$Y$5,'Set Point Shedule'!$B$6:$Y$15))</f>
        <v>1</v>
      </c>
      <c r="M53" s="26">
        <f t="array" ref="M53">_xlfn.XLOOKUP($AC53,'Set Point Shedule'!$A$6:$A$15,_xlfn.XLOOKUP($M$3,'Set Point Shedule'!$B$5:$Y$5,'Set Point Shedule'!$B$6:$Y$15))</f>
        <v>1</v>
      </c>
      <c r="N53" s="26">
        <f t="array" ref="N53">_xlfn.XLOOKUP($AC53,'Set Point Shedule'!$A$6:$A$15,_xlfn.XLOOKUP($N$3,'Set Point Shedule'!$B$5:$Y$5,'Set Point Shedule'!$B$6:$Y$15))</f>
        <v>1</v>
      </c>
      <c r="O53" s="26">
        <f t="array" ref="O53">_xlfn.XLOOKUP($AC53,'Set Point Shedule'!$A$6:$A$15,_xlfn.XLOOKUP($O$3,'Set Point Shedule'!$B$5:$Y$5,'Set Point Shedule'!$B$6:$Y$15))</f>
        <v>1</v>
      </c>
      <c r="P53" s="26">
        <f t="array" ref="P53">_xlfn.XLOOKUP($AC53,'Set Point Shedule'!$A$6:$A$15,_xlfn.XLOOKUP($P$3,'Set Point Shedule'!$B$5:$Y$5,'Set Point Shedule'!$B$6:$Y$15))</f>
        <v>1</v>
      </c>
      <c r="Q53" s="26">
        <f t="array" ref="Q53">_xlfn.XLOOKUP($AC53,'Set Point Shedule'!$A$6:$A$15,_xlfn.XLOOKUP($Q$3,'Set Point Shedule'!$B$5:$Y$5,'Set Point Shedule'!$B$6:$Y$15))</f>
        <v>1</v>
      </c>
      <c r="R53" s="26">
        <f t="array" ref="R53">_xlfn.XLOOKUP($AC53,'Set Point Shedule'!$A$6:$A$15,_xlfn.XLOOKUP($R$3,'Set Point Shedule'!$B$5:$Y$5,'Set Point Shedule'!$B$6:$Y$15))</f>
        <v>1</v>
      </c>
      <c r="S53" s="26">
        <f t="array" ref="S53">_xlfn.XLOOKUP($AC53,'Set Point Shedule'!$A$6:$A$15,_xlfn.XLOOKUP($S$3,'Set Point Shedule'!$B$5:$Y$5,'Set Point Shedule'!$B$6:$Y$15))</f>
        <v>1</v>
      </c>
      <c r="T53" s="26">
        <f t="array" ref="T53">_xlfn.XLOOKUP($AC53,'Set Point Shedule'!$A$6:$A$15,_xlfn.XLOOKUP($T$3,'Set Point Shedule'!$B$5:$Y$5,'Set Point Shedule'!$B$6:$Y$15))</f>
        <v>1</v>
      </c>
      <c r="U53" s="26">
        <f t="array" ref="U53">_xlfn.XLOOKUP($AC53,'Set Point Shedule'!$A$6:$A$15,_xlfn.XLOOKUP($U$3,'Set Point Shedule'!$B$5:$Y$5,'Set Point Shedule'!$B$6:$Y$15))</f>
        <v>1</v>
      </c>
      <c r="V53" s="26">
        <f t="array" ref="V53">_xlfn.XLOOKUP($AC53,'Set Point Shedule'!$A$6:$A$15,_xlfn.XLOOKUP($V$3,'Set Point Shedule'!$B$5:$Y$5,'Set Point Shedule'!$B$6:$Y$15))</f>
        <v>1</v>
      </c>
      <c r="W53" s="26">
        <f t="array" ref="W53">_xlfn.XLOOKUP($AC53,'Set Point Shedule'!$A$6:$A$15,_xlfn.XLOOKUP($W$3,'Set Point Shedule'!$B$5:$Y$5,'Set Point Shedule'!$B$6:$Y$15))</f>
        <v>1</v>
      </c>
      <c r="X53" s="26">
        <f t="array" ref="X53">_xlfn.XLOOKUP($AC53,'Set Point Shedule'!$A$6:$A$15,_xlfn.XLOOKUP($X$3,'Set Point Shedule'!$B$5:$Y$5,'Set Point Shedule'!$B$6:$Y$15))</f>
        <v>1</v>
      </c>
      <c r="Y53" s="26">
        <f t="array" ref="Y53">_xlfn.XLOOKUP($AC53,'Set Point Shedule'!$A$6:$A$15,_xlfn.XLOOKUP($Y$3,'Set Point Shedule'!$B$5:$Y$5,'Set Point Shedule'!$B$6:$Y$15))</f>
        <v>1</v>
      </c>
      <c r="Z53" s="30">
        <f t="shared" si="0"/>
        <v>8</v>
      </c>
      <c r="AA53" s="30">
        <f t="shared" si="1"/>
        <v>5</v>
      </c>
      <c r="AB53" s="30" t="str">
        <f>_xlfn.XLOOKUP(Z53,'Set Point Shedule'!$A$34:$A$86,'Set Point Shedule'!$D$34:$D$86)</f>
        <v>Typical Week 08</v>
      </c>
      <c r="AC53" s="31" t="str">
        <f t="array" ref="AC53">_xlfn.XLOOKUP(AB53,'Set Point Shedule'!$A$20:$A$29,_xlfn.XLOOKUP(AA53,'Set Point Shedule'!B$19:N$19,'Set Point Shedule'!$B$20:$N$29))</f>
        <v>Setpoint Day 01</v>
      </c>
    </row>
    <row r="54" spans="1:29" x14ac:dyDescent="0.25">
      <c r="A54" s="2">
        <v>44247</v>
      </c>
      <c r="B54" s="26">
        <f t="array" ref="B54">_xlfn.XLOOKUP($AC54,'Set Point Shedule'!$A$6:$A$15,_xlfn.XLOOKUP($B$3,'Set Point Shedule'!$B$5:$Y$5,'Set Point Shedule'!$B$6:$Y$15))</f>
        <v>1</v>
      </c>
      <c r="C54" s="26">
        <f t="array" ref="C54">_xlfn.XLOOKUP($AC54,'Set Point Shedule'!$A$6:$A$15,_xlfn.XLOOKUP($C$3,'Set Point Shedule'!$B$5:$Y$5,'Set Point Shedule'!$B$6:$Y$15))</f>
        <v>1</v>
      </c>
      <c r="D54" s="26">
        <f t="array" ref="D54">_xlfn.XLOOKUP($AC54,'Set Point Shedule'!$A$6:$A$15,_xlfn.XLOOKUP($D$3,'Set Point Shedule'!$B$5:$Y$5,'Set Point Shedule'!$B$6:$Y$15))</f>
        <v>1</v>
      </c>
      <c r="E54" s="26">
        <f t="array" ref="E54">_xlfn.XLOOKUP($AC54,'Set Point Shedule'!$A$6:$A$15,_xlfn.XLOOKUP($E$3,'Set Point Shedule'!$B$5:$Y$5,'Set Point Shedule'!$B$6:$Y$15))</f>
        <v>1</v>
      </c>
      <c r="F54" s="26">
        <f t="array" ref="F54">_xlfn.XLOOKUP($AC54,'Set Point Shedule'!$A$6:$A$15,_xlfn.XLOOKUP($F$3,'Set Point Shedule'!$B$5:$Y$5,'Set Point Shedule'!$B$6:$Y$15))</f>
        <v>1</v>
      </c>
      <c r="G54" s="26">
        <f t="array" ref="G54">_xlfn.XLOOKUP($AC54,'Set Point Shedule'!$A$6:$A$15,_xlfn.XLOOKUP($G$3,'Set Point Shedule'!$B$5:$Y$5,'Set Point Shedule'!$B$6:$Y$15))</f>
        <v>1</v>
      </c>
      <c r="H54" s="26">
        <f t="array" ref="H54">_xlfn.XLOOKUP($AC54,'Set Point Shedule'!$A$6:$A$15,_xlfn.XLOOKUP($H$3,'Set Point Shedule'!$B$5:$Y$5,'Set Point Shedule'!$B$6:$Y$15))</f>
        <v>1</v>
      </c>
      <c r="I54" s="26">
        <f t="array" ref="I54">_xlfn.XLOOKUP($AC54,'Set Point Shedule'!$A$6:$A$15,_xlfn.XLOOKUP($I$3,'Set Point Shedule'!$B$5:$Y$5,'Set Point Shedule'!$B$6:$Y$15))</f>
        <v>1</v>
      </c>
      <c r="J54" s="26">
        <f t="array" ref="J54">_xlfn.XLOOKUP($AC54,'Set Point Shedule'!$A$6:$A$15,_xlfn.XLOOKUP($J$3,'Set Point Shedule'!$B$5:$Y$5,'Set Point Shedule'!$B$6:$Y$15))</f>
        <v>1</v>
      </c>
      <c r="K54" s="26">
        <f t="array" ref="K54">_xlfn.XLOOKUP($AC54,'Set Point Shedule'!$A$6:$A$15,_xlfn.XLOOKUP($K$3,'Set Point Shedule'!$B$5:$Y$5,'Set Point Shedule'!$B$6:$Y$15))</f>
        <v>1</v>
      </c>
      <c r="L54" s="26">
        <f t="array" ref="L54">_xlfn.XLOOKUP($AC54,'Set Point Shedule'!$A$6:$A$15,_xlfn.XLOOKUP($L$3,'Set Point Shedule'!$B$5:$Y$5,'Set Point Shedule'!$B$6:$Y$15))</f>
        <v>1</v>
      </c>
      <c r="M54" s="26">
        <f t="array" ref="M54">_xlfn.XLOOKUP($AC54,'Set Point Shedule'!$A$6:$A$15,_xlfn.XLOOKUP($M$3,'Set Point Shedule'!$B$5:$Y$5,'Set Point Shedule'!$B$6:$Y$15))</f>
        <v>1</v>
      </c>
      <c r="N54" s="26">
        <f t="array" ref="N54">_xlfn.XLOOKUP($AC54,'Set Point Shedule'!$A$6:$A$15,_xlfn.XLOOKUP($N$3,'Set Point Shedule'!$B$5:$Y$5,'Set Point Shedule'!$B$6:$Y$15))</f>
        <v>1</v>
      </c>
      <c r="O54" s="26">
        <f t="array" ref="O54">_xlfn.XLOOKUP($AC54,'Set Point Shedule'!$A$6:$A$15,_xlfn.XLOOKUP($O$3,'Set Point Shedule'!$B$5:$Y$5,'Set Point Shedule'!$B$6:$Y$15))</f>
        <v>1</v>
      </c>
      <c r="P54" s="26">
        <f t="array" ref="P54">_xlfn.XLOOKUP($AC54,'Set Point Shedule'!$A$6:$A$15,_xlfn.XLOOKUP($P$3,'Set Point Shedule'!$B$5:$Y$5,'Set Point Shedule'!$B$6:$Y$15))</f>
        <v>1</v>
      </c>
      <c r="Q54" s="26">
        <f t="array" ref="Q54">_xlfn.XLOOKUP($AC54,'Set Point Shedule'!$A$6:$A$15,_xlfn.XLOOKUP($Q$3,'Set Point Shedule'!$B$5:$Y$5,'Set Point Shedule'!$B$6:$Y$15))</f>
        <v>1</v>
      </c>
      <c r="R54" s="26">
        <f t="array" ref="R54">_xlfn.XLOOKUP($AC54,'Set Point Shedule'!$A$6:$A$15,_xlfn.XLOOKUP($R$3,'Set Point Shedule'!$B$5:$Y$5,'Set Point Shedule'!$B$6:$Y$15))</f>
        <v>1</v>
      </c>
      <c r="S54" s="26">
        <f t="array" ref="S54">_xlfn.XLOOKUP($AC54,'Set Point Shedule'!$A$6:$A$15,_xlfn.XLOOKUP($S$3,'Set Point Shedule'!$B$5:$Y$5,'Set Point Shedule'!$B$6:$Y$15))</f>
        <v>1</v>
      </c>
      <c r="T54" s="26">
        <f t="array" ref="T54">_xlfn.XLOOKUP($AC54,'Set Point Shedule'!$A$6:$A$15,_xlfn.XLOOKUP($T$3,'Set Point Shedule'!$B$5:$Y$5,'Set Point Shedule'!$B$6:$Y$15))</f>
        <v>1</v>
      </c>
      <c r="U54" s="26">
        <f t="array" ref="U54">_xlfn.XLOOKUP($AC54,'Set Point Shedule'!$A$6:$A$15,_xlfn.XLOOKUP($U$3,'Set Point Shedule'!$B$5:$Y$5,'Set Point Shedule'!$B$6:$Y$15))</f>
        <v>1</v>
      </c>
      <c r="V54" s="26">
        <f t="array" ref="V54">_xlfn.XLOOKUP($AC54,'Set Point Shedule'!$A$6:$A$15,_xlfn.XLOOKUP($V$3,'Set Point Shedule'!$B$5:$Y$5,'Set Point Shedule'!$B$6:$Y$15))</f>
        <v>1</v>
      </c>
      <c r="W54" s="26">
        <f t="array" ref="W54">_xlfn.XLOOKUP($AC54,'Set Point Shedule'!$A$6:$A$15,_xlfn.XLOOKUP($W$3,'Set Point Shedule'!$B$5:$Y$5,'Set Point Shedule'!$B$6:$Y$15))</f>
        <v>1</v>
      </c>
      <c r="X54" s="26">
        <f t="array" ref="X54">_xlfn.XLOOKUP($AC54,'Set Point Shedule'!$A$6:$A$15,_xlfn.XLOOKUP($X$3,'Set Point Shedule'!$B$5:$Y$5,'Set Point Shedule'!$B$6:$Y$15))</f>
        <v>1</v>
      </c>
      <c r="Y54" s="26">
        <f t="array" ref="Y54">_xlfn.XLOOKUP($AC54,'Set Point Shedule'!$A$6:$A$15,_xlfn.XLOOKUP($Y$3,'Set Point Shedule'!$B$5:$Y$5,'Set Point Shedule'!$B$6:$Y$15))</f>
        <v>1</v>
      </c>
      <c r="Z54" s="30">
        <f t="shared" si="0"/>
        <v>8</v>
      </c>
      <c r="AA54" s="30">
        <f t="shared" si="1"/>
        <v>6</v>
      </c>
      <c r="AB54" s="30" t="str">
        <f>_xlfn.XLOOKUP(Z54,'Set Point Shedule'!$A$34:$A$86,'Set Point Shedule'!$D$34:$D$86)</f>
        <v>Typical Week 08</v>
      </c>
      <c r="AC54" s="31" t="str">
        <f t="array" ref="AC54">_xlfn.XLOOKUP(AB54,'Set Point Shedule'!$A$20:$A$29,_xlfn.XLOOKUP(AA54,'Set Point Shedule'!B$19:N$19,'Set Point Shedule'!$B$20:$N$29))</f>
        <v>Setpoint Day 01</v>
      </c>
    </row>
    <row r="55" spans="1:29" x14ac:dyDescent="0.25">
      <c r="A55" s="2">
        <v>44248</v>
      </c>
      <c r="B55" s="26">
        <f t="array" ref="B55">_xlfn.XLOOKUP($AC55,'Set Point Shedule'!$A$6:$A$15,_xlfn.XLOOKUP($B$3,'Set Point Shedule'!$B$5:$Y$5,'Set Point Shedule'!$B$6:$Y$15))</f>
        <v>1</v>
      </c>
      <c r="C55" s="26">
        <f t="array" ref="C55">_xlfn.XLOOKUP($AC55,'Set Point Shedule'!$A$6:$A$15,_xlfn.XLOOKUP($C$3,'Set Point Shedule'!$B$5:$Y$5,'Set Point Shedule'!$B$6:$Y$15))</f>
        <v>1</v>
      </c>
      <c r="D55" s="26">
        <f t="array" ref="D55">_xlfn.XLOOKUP($AC55,'Set Point Shedule'!$A$6:$A$15,_xlfn.XLOOKUP($D$3,'Set Point Shedule'!$B$5:$Y$5,'Set Point Shedule'!$B$6:$Y$15))</f>
        <v>1</v>
      </c>
      <c r="E55" s="26">
        <f t="array" ref="E55">_xlfn.XLOOKUP($AC55,'Set Point Shedule'!$A$6:$A$15,_xlfn.XLOOKUP($E$3,'Set Point Shedule'!$B$5:$Y$5,'Set Point Shedule'!$B$6:$Y$15))</f>
        <v>1</v>
      </c>
      <c r="F55" s="26">
        <f t="array" ref="F55">_xlfn.XLOOKUP($AC55,'Set Point Shedule'!$A$6:$A$15,_xlfn.XLOOKUP($F$3,'Set Point Shedule'!$B$5:$Y$5,'Set Point Shedule'!$B$6:$Y$15))</f>
        <v>1</v>
      </c>
      <c r="G55" s="26">
        <f t="array" ref="G55">_xlfn.XLOOKUP($AC55,'Set Point Shedule'!$A$6:$A$15,_xlfn.XLOOKUP($G$3,'Set Point Shedule'!$B$5:$Y$5,'Set Point Shedule'!$B$6:$Y$15))</f>
        <v>1</v>
      </c>
      <c r="H55" s="26">
        <f t="array" ref="H55">_xlfn.XLOOKUP($AC55,'Set Point Shedule'!$A$6:$A$15,_xlfn.XLOOKUP($H$3,'Set Point Shedule'!$B$5:$Y$5,'Set Point Shedule'!$B$6:$Y$15))</f>
        <v>1</v>
      </c>
      <c r="I55" s="26">
        <f t="array" ref="I55">_xlfn.XLOOKUP($AC55,'Set Point Shedule'!$A$6:$A$15,_xlfn.XLOOKUP($I$3,'Set Point Shedule'!$B$5:$Y$5,'Set Point Shedule'!$B$6:$Y$15))</f>
        <v>1</v>
      </c>
      <c r="J55" s="26">
        <f t="array" ref="J55">_xlfn.XLOOKUP($AC55,'Set Point Shedule'!$A$6:$A$15,_xlfn.XLOOKUP($J$3,'Set Point Shedule'!$B$5:$Y$5,'Set Point Shedule'!$B$6:$Y$15))</f>
        <v>1</v>
      </c>
      <c r="K55" s="26">
        <f t="array" ref="K55">_xlfn.XLOOKUP($AC55,'Set Point Shedule'!$A$6:$A$15,_xlfn.XLOOKUP($K$3,'Set Point Shedule'!$B$5:$Y$5,'Set Point Shedule'!$B$6:$Y$15))</f>
        <v>1</v>
      </c>
      <c r="L55" s="26">
        <f t="array" ref="L55">_xlfn.XLOOKUP($AC55,'Set Point Shedule'!$A$6:$A$15,_xlfn.XLOOKUP($L$3,'Set Point Shedule'!$B$5:$Y$5,'Set Point Shedule'!$B$6:$Y$15))</f>
        <v>1</v>
      </c>
      <c r="M55" s="26">
        <f t="array" ref="M55">_xlfn.XLOOKUP($AC55,'Set Point Shedule'!$A$6:$A$15,_xlfn.XLOOKUP($M$3,'Set Point Shedule'!$B$5:$Y$5,'Set Point Shedule'!$B$6:$Y$15))</f>
        <v>1</v>
      </c>
      <c r="N55" s="26">
        <f t="array" ref="N55">_xlfn.XLOOKUP($AC55,'Set Point Shedule'!$A$6:$A$15,_xlfn.XLOOKUP($N$3,'Set Point Shedule'!$B$5:$Y$5,'Set Point Shedule'!$B$6:$Y$15))</f>
        <v>1</v>
      </c>
      <c r="O55" s="26">
        <f t="array" ref="O55">_xlfn.XLOOKUP($AC55,'Set Point Shedule'!$A$6:$A$15,_xlfn.XLOOKUP($O$3,'Set Point Shedule'!$B$5:$Y$5,'Set Point Shedule'!$B$6:$Y$15))</f>
        <v>1</v>
      </c>
      <c r="P55" s="26">
        <f t="array" ref="P55">_xlfn.XLOOKUP($AC55,'Set Point Shedule'!$A$6:$A$15,_xlfn.XLOOKUP($P$3,'Set Point Shedule'!$B$5:$Y$5,'Set Point Shedule'!$B$6:$Y$15))</f>
        <v>1</v>
      </c>
      <c r="Q55" s="26">
        <f t="array" ref="Q55">_xlfn.XLOOKUP($AC55,'Set Point Shedule'!$A$6:$A$15,_xlfn.XLOOKUP($Q$3,'Set Point Shedule'!$B$5:$Y$5,'Set Point Shedule'!$B$6:$Y$15))</f>
        <v>1</v>
      </c>
      <c r="R55" s="26">
        <f t="array" ref="R55">_xlfn.XLOOKUP($AC55,'Set Point Shedule'!$A$6:$A$15,_xlfn.XLOOKUP($R$3,'Set Point Shedule'!$B$5:$Y$5,'Set Point Shedule'!$B$6:$Y$15))</f>
        <v>1</v>
      </c>
      <c r="S55" s="26">
        <f t="array" ref="S55">_xlfn.XLOOKUP($AC55,'Set Point Shedule'!$A$6:$A$15,_xlfn.XLOOKUP($S$3,'Set Point Shedule'!$B$5:$Y$5,'Set Point Shedule'!$B$6:$Y$15))</f>
        <v>1</v>
      </c>
      <c r="T55" s="26">
        <f t="array" ref="T55">_xlfn.XLOOKUP($AC55,'Set Point Shedule'!$A$6:$A$15,_xlfn.XLOOKUP($T$3,'Set Point Shedule'!$B$5:$Y$5,'Set Point Shedule'!$B$6:$Y$15))</f>
        <v>1</v>
      </c>
      <c r="U55" s="26">
        <f t="array" ref="U55">_xlfn.XLOOKUP($AC55,'Set Point Shedule'!$A$6:$A$15,_xlfn.XLOOKUP($U$3,'Set Point Shedule'!$B$5:$Y$5,'Set Point Shedule'!$B$6:$Y$15))</f>
        <v>1</v>
      </c>
      <c r="V55" s="26">
        <f t="array" ref="V55">_xlfn.XLOOKUP($AC55,'Set Point Shedule'!$A$6:$A$15,_xlfn.XLOOKUP($V$3,'Set Point Shedule'!$B$5:$Y$5,'Set Point Shedule'!$B$6:$Y$15))</f>
        <v>1</v>
      </c>
      <c r="W55" s="26">
        <f t="array" ref="W55">_xlfn.XLOOKUP($AC55,'Set Point Shedule'!$A$6:$A$15,_xlfn.XLOOKUP($W$3,'Set Point Shedule'!$B$5:$Y$5,'Set Point Shedule'!$B$6:$Y$15))</f>
        <v>1</v>
      </c>
      <c r="X55" s="26">
        <f t="array" ref="X55">_xlfn.XLOOKUP($AC55,'Set Point Shedule'!$A$6:$A$15,_xlfn.XLOOKUP($X$3,'Set Point Shedule'!$B$5:$Y$5,'Set Point Shedule'!$B$6:$Y$15))</f>
        <v>1</v>
      </c>
      <c r="Y55" s="26">
        <f t="array" ref="Y55">_xlfn.XLOOKUP($AC55,'Set Point Shedule'!$A$6:$A$15,_xlfn.XLOOKUP($Y$3,'Set Point Shedule'!$B$5:$Y$5,'Set Point Shedule'!$B$6:$Y$15))</f>
        <v>1</v>
      </c>
      <c r="Z55" s="30">
        <f t="shared" si="0"/>
        <v>9</v>
      </c>
      <c r="AA55" s="30">
        <f t="shared" si="1"/>
        <v>7</v>
      </c>
      <c r="AB55" s="30" t="str">
        <f>_xlfn.XLOOKUP(Z55,'Set Point Shedule'!$A$34:$A$86,'Set Point Shedule'!$D$34:$D$86)</f>
        <v>Typical Week 09</v>
      </c>
      <c r="AC55" s="31" t="str">
        <f t="array" ref="AC55">_xlfn.XLOOKUP(AB55,'Set Point Shedule'!$A$20:$A$29,_xlfn.XLOOKUP(AA55,'Set Point Shedule'!B$19:N$19,'Set Point Shedule'!$B$20:$N$29))</f>
        <v>Setpoint Day 01</v>
      </c>
    </row>
    <row r="56" spans="1:29" x14ac:dyDescent="0.25">
      <c r="A56" s="2">
        <v>44249</v>
      </c>
      <c r="B56" s="26">
        <f t="array" ref="B56">_xlfn.XLOOKUP($AC56,'Set Point Shedule'!$A$6:$A$15,_xlfn.XLOOKUP($B$3,'Set Point Shedule'!$B$5:$Y$5,'Set Point Shedule'!$B$6:$Y$15))</f>
        <v>1</v>
      </c>
      <c r="C56" s="26">
        <f t="array" ref="C56">_xlfn.XLOOKUP($AC56,'Set Point Shedule'!$A$6:$A$15,_xlfn.XLOOKUP($C$3,'Set Point Shedule'!$B$5:$Y$5,'Set Point Shedule'!$B$6:$Y$15))</f>
        <v>1</v>
      </c>
      <c r="D56" s="26">
        <f t="array" ref="D56">_xlfn.XLOOKUP($AC56,'Set Point Shedule'!$A$6:$A$15,_xlfn.XLOOKUP($D$3,'Set Point Shedule'!$B$5:$Y$5,'Set Point Shedule'!$B$6:$Y$15))</f>
        <v>1</v>
      </c>
      <c r="E56" s="26">
        <f t="array" ref="E56">_xlfn.XLOOKUP($AC56,'Set Point Shedule'!$A$6:$A$15,_xlfn.XLOOKUP($E$3,'Set Point Shedule'!$B$5:$Y$5,'Set Point Shedule'!$B$6:$Y$15))</f>
        <v>1</v>
      </c>
      <c r="F56" s="26">
        <f t="array" ref="F56">_xlfn.XLOOKUP($AC56,'Set Point Shedule'!$A$6:$A$15,_xlfn.XLOOKUP($F$3,'Set Point Shedule'!$B$5:$Y$5,'Set Point Shedule'!$B$6:$Y$15))</f>
        <v>1</v>
      </c>
      <c r="G56" s="26">
        <f t="array" ref="G56">_xlfn.XLOOKUP($AC56,'Set Point Shedule'!$A$6:$A$15,_xlfn.XLOOKUP($G$3,'Set Point Shedule'!$B$5:$Y$5,'Set Point Shedule'!$B$6:$Y$15))</f>
        <v>1</v>
      </c>
      <c r="H56" s="26">
        <f t="array" ref="H56">_xlfn.XLOOKUP($AC56,'Set Point Shedule'!$A$6:$A$15,_xlfn.XLOOKUP($H$3,'Set Point Shedule'!$B$5:$Y$5,'Set Point Shedule'!$B$6:$Y$15))</f>
        <v>1</v>
      </c>
      <c r="I56" s="26">
        <f t="array" ref="I56">_xlfn.XLOOKUP($AC56,'Set Point Shedule'!$A$6:$A$15,_xlfn.XLOOKUP($I$3,'Set Point Shedule'!$B$5:$Y$5,'Set Point Shedule'!$B$6:$Y$15))</f>
        <v>1</v>
      </c>
      <c r="J56" s="26">
        <f t="array" ref="J56">_xlfn.XLOOKUP($AC56,'Set Point Shedule'!$A$6:$A$15,_xlfn.XLOOKUP($J$3,'Set Point Shedule'!$B$5:$Y$5,'Set Point Shedule'!$B$6:$Y$15))</f>
        <v>1</v>
      </c>
      <c r="K56" s="26">
        <f t="array" ref="K56">_xlfn.XLOOKUP($AC56,'Set Point Shedule'!$A$6:$A$15,_xlfn.XLOOKUP($K$3,'Set Point Shedule'!$B$5:$Y$5,'Set Point Shedule'!$B$6:$Y$15))</f>
        <v>1</v>
      </c>
      <c r="L56" s="26">
        <f t="array" ref="L56">_xlfn.XLOOKUP($AC56,'Set Point Shedule'!$A$6:$A$15,_xlfn.XLOOKUP($L$3,'Set Point Shedule'!$B$5:$Y$5,'Set Point Shedule'!$B$6:$Y$15))</f>
        <v>1</v>
      </c>
      <c r="M56" s="26">
        <f t="array" ref="M56">_xlfn.XLOOKUP($AC56,'Set Point Shedule'!$A$6:$A$15,_xlfn.XLOOKUP($M$3,'Set Point Shedule'!$B$5:$Y$5,'Set Point Shedule'!$B$6:$Y$15))</f>
        <v>1</v>
      </c>
      <c r="N56" s="26">
        <f t="array" ref="N56">_xlfn.XLOOKUP($AC56,'Set Point Shedule'!$A$6:$A$15,_xlfn.XLOOKUP($N$3,'Set Point Shedule'!$B$5:$Y$5,'Set Point Shedule'!$B$6:$Y$15))</f>
        <v>1</v>
      </c>
      <c r="O56" s="26">
        <f t="array" ref="O56">_xlfn.XLOOKUP($AC56,'Set Point Shedule'!$A$6:$A$15,_xlfn.XLOOKUP($O$3,'Set Point Shedule'!$B$5:$Y$5,'Set Point Shedule'!$B$6:$Y$15))</f>
        <v>1</v>
      </c>
      <c r="P56" s="26">
        <f t="array" ref="P56">_xlfn.XLOOKUP($AC56,'Set Point Shedule'!$A$6:$A$15,_xlfn.XLOOKUP($P$3,'Set Point Shedule'!$B$5:$Y$5,'Set Point Shedule'!$B$6:$Y$15))</f>
        <v>1</v>
      </c>
      <c r="Q56" s="26">
        <f t="array" ref="Q56">_xlfn.XLOOKUP($AC56,'Set Point Shedule'!$A$6:$A$15,_xlfn.XLOOKUP($Q$3,'Set Point Shedule'!$B$5:$Y$5,'Set Point Shedule'!$B$6:$Y$15))</f>
        <v>1</v>
      </c>
      <c r="R56" s="26">
        <f t="array" ref="R56">_xlfn.XLOOKUP($AC56,'Set Point Shedule'!$A$6:$A$15,_xlfn.XLOOKUP($R$3,'Set Point Shedule'!$B$5:$Y$5,'Set Point Shedule'!$B$6:$Y$15))</f>
        <v>1</v>
      </c>
      <c r="S56" s="26">
        <f t="array" ref="S56">_xlfn.XLOOKUP($AC56,'Set Point Shedule'!$A$6:$A$15,_xlfn.XLOOKUP($S$3,'Set Point Shedule'!$B$5:$Y$5,'Set Point Shedule'!$B$6:$Y$15))</f>
        <v>1</v>
      </c>
      <c r="T56" s="26">
        <f t="array" ref="T56">_xlfn.XLOOKUP($AC56,'Set Point Shedule'!$A$6:$A$15,_xlfn.XLOOKUP($T$3,'Set Point Shedule'!$B$5:$Y$5,'Set Point Shedule'!$B$6:$Y$15))</f>
        <v>1</v>
      </c>
      <c r="U56" s="26">
        <f t="array" ref="U56">_xlfn.XLOOKUP($AC56,'Set Point Shedule'!$A$6:$A$15,_xlfn.XLOOKUP($U$3,'Set Point Shedule'!$B$5:$Y$5,'Set Point Shedule'!$B$6:$Y$15))</f>
        <v>1</v>
      </c>
      <c r="V56" s="26">
        <f t="array" ref="V56">_xlfn.XLOOKUP($AC56,'Set Point Shedule'!$A$6:$A$15,_xlfn.XLOOKUP($V$3,'Set Point Shedule'!$B$5:$Y$5,'Set Point Shedule'!$B$6:$Y$15))</f>
        <v>1</v>
      </c>
      <c r="W56" s="26">
        <f t="array" ref="W56">_xlfn.XLOOKUP($AC56,'Set Point Shedule'!$A$6:$A$15,_xlfn.XLOOKUP($W$3,'Set Point Shedule'!$B$5:$Y$5,'Set Point Shedule'!$B$6:$Y$15))</f>
        <v>1</v>
      </c>
      <c r="X56" s="26">
        <f t="array" ref="X56">_xlfn.XLOOKUP($AC56,'Set Point Shedule'!$A$6:$A$15,_xlfn.XLOOKUP($X$3,'Set Point Shedule'!$B$5:$Y$5,'Set Point Shedule'!$B$6:$Y$15))</f>
        <v>1</v>
      </c>
      <c r="Y56" s="26">
        <f t="array" ref="Y56">_xlfn.XLOOKUP($AC56,'Set Point Shedule'!$A$6:$A$15,_xlfn.XLOOKUP($Y$3,'Set Point Shedule'!$B$5:$Y$5,'Set Point Shedule'!$B$6:$Y$15))</f>
        <v>1</v>
      </c>
      <c r="Z56" s="30">
        <f t="shared" si="0"/>
        <v>9</v>
      </c>
      <c r="AA56" s="30">
        <f t="shared" si="1"/>
        <v>1</v>
      </c>
      <c r="AB56" s="30" t="str">
        <f>_xlfn.XLOOKUP(Z56,'Set Point Shedule'!$A$34:$A$86,'Set Point Shedule'!$D$34:$D$86)</f>
        <v>Typical Week 09</v>
      </c>
      <c r="AC56" s="31" t="str">
        <f t="array" ref="AC56">_xlfn.XLOOKUP(AB56,'Set Point Shedule'!$A$20:$A$29,_xlfn.XLOOKUP(AA56,'Set Point Shedule'!B$19:N$19,'Set Point Shedule'!$B$20:$N$29))</f>
        <v>Setpoint Day 01</v>
      </c>
    </row>
    <row r="57" spans="1:29" x14ac:dyDescent="0.25">
      <c r="A57" s="2">
        <v>44250</v>
      </c>
      <c r="B57" s="26">
        <f t="array" ref="B57">_xlfn.XLOOKUP($AC57,'Set Point Shedule'!$A$6:$A$15,_xlfn.XLOOKUP($B$3,'Set Point Shedule'!$B$5:$Y$5,'Set Point Shedule'!$B$6:$Y$15))</f>
        <v>1</v>
      </c>
      <c r="C57" s="26">
        <f t="array" ref="C57">_xlfn.XLOOKUP($AC57,'Set Point Shedule'!$A$6:$A$15,_xlfn.XLOOKUP($C$3,'Set Point Shedule'!$B$5:$Y$5,'Set Point Shedule'!$B$6:$Y$15))</f>
        <v>1</v>
      </c>
      <c r="D57" s="26">
        <f t="array" ref="D57">_xlfn.XLOOKUP($AC57,'Set Point Shedule'!$A$6:$A$15,_xlfn.XLOOKUP($D$3,'Set Point Shedule'!$B$5:$Y$5,'Set Point Shedule'!$B$6:$Y$15))</f>
        <v>1</v>
      </c>
      <c r="E57" s="26">
        <f t="array" ref="E57">_xlfn.XLOOKUP($AC57,'Set Point Shedule'!$A$6:$A$15,_xlfn.XLOOKUP($E$3,'Set Point Shedule'!$B$5:$Y$5,'Set Point Shedule'!$B$6:$Y$15))</f>
        <v>1</v>
      </c>
      <c r="F57" s="26">
        <f t="array" ref="F57">_xlfn.XLOOKUP($AC57,'Set Point Shedule'!$A$6:$A$15,_xlfn.XLOOKUP($F$3,'Set Point Shedule'!$B$5:$Y$5,'Set Point Shedule'!$B$6:$Y$15))</f>
        <v>1</v>
      </c>
      <c r="G57" s="26">
        <f t="array" ref="G57">_xlfn.XLOOKUP($AC57,'Set Point Shedule'!$A$6:$A$15,_xlfn.XLOOKUP($G$3,'Set Point Shedule'!$B$5:$Y$5,'Set Point Shedule'!$B$6:$Y$15))</f>
        <v>1</v>
      </c>
      <c r="H57" s="26">
        <f t="array" ref="H57">_xlfn.XLOOKUP($AC57,'Set Point Shedule'!$A$6:$A$15,_xlfn.XLOOKUP($H$3,'Set Point Shedule'!$B$5:$Y$5,'Set Point Shedule'!$B$6:$Y$15))</f>
        <v>1</v>
      </c>
      <c r="I57" s="26">
        <f t="array" ref="I57">_xlfn.XLOOKUP($AC57,'Set Point Shedule'!$A$6:$A$15,_xlfn.XLOOKUP($I$3,'Set Point Shedule'!$B$5:$Y$5,'Set Point Shedule'!$B$6:$Y$15))</f>
        <v>1</v>
      </c>
      <c r="J57" s="26">
        <f t="array" ref="J57">_xlfn.XLOOKUP($AC57,'Set Point Shedule'!$A$6:$A$15,_xlfn.XLOOKUP($J$3,'Set Point Shedule'!$B$5:$Y$5,'Set Point Shedule'!$B$6:$Y$15))</f>
        <v>1</v>
      </c>
      <c r="K57" s="26">
        <f t="array" ref="K57">_xlfn.XLOOKUP($AC57,'Set Point Shedule'!$A$6:$A$15,_xlfn.XLOOKUP($K$3,'Set Point Shedule'!$B$5:$Y$5,'Set Point Shedule'!$B$6:$Y$15))</f>
        <v>1</v>
      </c>
      <c r="L57" s="26">
        <f t="array" ref="L57">_xlfn.XLOOKUP($AC57,'Set Point Shedule'!$A$6:$A$15,_xlfn.XLOOKUP($L$3,'Set Point Shedule'!$B$5:$Y$5,'Set Point Shedule'!$B$6:$Y$15))</f>
        <v>1</v>
      </c>
      <c r="M57" s="26">
        <f t="array" ref="M57">_xlfn.XLOOKUP($AC57,'Set Point Shedule'!$A$6:$A$15,_xlfn.XLOOKUP($M$3,'Set Point Shedule'!$B$5:$Y$5,'Set Point Shedule'!$B$6:$Y$15))</f>
        <v>1</v>
      </c>
      <c r="N57" s="26">
        <f t="array" ref="N57">_xlfn.XLOOKUP($AC57,'Set Point Shedule'!$A$6:$A$15,_xlfn.XLOOKUP($N$3,'Set Point Shedule'!$B$5:$Y$5,'Set Point Shedule'!$B$6:$Y$15))</f>
        <v>1</v>
      </c>
      <c r="O57" s="26">
        <f t="array" ref="O57">_xlfn.XLOOKUP($AC57,'Set Point Shedule'!$A$6:$A$15,_xlfn.XLOOKUP($O$3,'Set Point Shedule'!$B$5:$Y$5,'Set Point Shedule'!$B$6:$Y$15))</f>
        <v>1</v>
      </c>
      <c r="P57" s="26">
        <f t="array" ref="P57">_xlfn.XLOOKUP($AC57,'Set Point Shedule'!$A$6:$A$15,_xlfn.XLOOKUP($P$3,'Set Point Shedule'!$B$5:$Y$5,'Set Point Shedule'!$B$6:$Y$15))</f>
        <v>1</v>
      </c>
      <c r="Q57" s="26">
        <f t="array" ref="Q57">_xlfn.XLOOKUP($AC57,'Set Point Shedule'!$A$6:$A$15,_xlfn.XLOOKUP($Q$3,'Set Point Shedule'!$B$5:$Y$5,'Set Point Shedule'!$B$6:$Y$15))</f>
        <v>1</v>
      </c>
      <c r="R57" s="26">
        <f t="array" ref="R57">_xlfn.XLOOKUP($AC57,'Set Point Shedule'!$A$6:$A$15,_xlfn.XLOOKUP($R$3,'Set Point Shedule'!$B$5:$Y$5,'Set Point Shedule'!$B$6:$Y$15))</f>
        <v>1</v>
      </c>
      <c r="S57" s="26">
        <f t="array" ref="S57">_xlfn.XLOOKUP($AC57,'Set Point Shedule'!$A$6:$A$15,_xlfn.XLOOKUP($S$3,'Set Point Shedule'!$B$5:$Y$5,'Set Point Shedule'!$B$6:$Y$15))</f>
        <v>1</v>
      </c>
      <c r="T57" s="26">
        <f t="array" ref="T57">_xlfn.XLOOKUP($AC57,'Set Point Shedule'!$A$6:$A$15,_xlfn.XLOOKUP($T$3,'Set Point Shedule'!$B$5:$Y$5,'Set Point Shedule'!$B$6:$Y$15))</f>
        <v>1</v>
      </c>
      <c r="U57" s="26">
        <f t="array" ref="U57">_xlfn.XLOOKUP($AC57,'Set Point Shedule'!$A$6:$A$15,_xlfn.XLOOKUP($U$3,'Set Point Shedule'!$B$5:$Y$5,'Set Point Shedule'!$B$6:$Y$15))</f>
        <v>1</v>
      </c>
      <c r="V57" s="26">
        <f t="array" ref="V57">_xlfn.XLOOKUP($AC57,'Set Point Shedule'!$A$6:$A$15,_xlfn.XLOOKUP($V$3,'Set Point Shedule'!$B$5:$Y$5,'Set Point Shedule'!$B$6:$Y$15))</f>
        <v>1</v>
      </c>
      <c r="W57" s="26">
        <f t="array" ref="W57">_xlfn.XLOOKUP($AC57,'Set Point Shedule'!$A$6:$A$15,_xlfn.XLOOKUP($W$3,'Set Point Shedule'!$B$5:$Y$5,'Set Point Shedule'!$B$6:$Y$15))</f>
        <v>1</v>
      </c>
      <c r="X57" s="26">
        <f t="array" ref="X57">_xlfn.XLOOKUP($AC57,'Set Point Shedule'!$A$6:$A$15,_xlfn.XLOOKUP($X$3,'Set Point Shedule'!$B$5:$Y$5,'Set Point Shedule'!$B$6:$Y$15))</f>
        <v>1</v>
      </c>
      <c r="Y57" s="26">
        <f t="array" ref="Y57">_xlfn.XLOOKUP($AC57,'Set Point Shedule'!$A$6:$A$15,_xlfn.XLOOKUP($Y$3,'Set Point Shedule'!$B$5:$Y$5,'Set Point Shedule'!$B$6:$Y$15))</f>
        <v>1</v>
      </c>
      <c r="Z57" s="30">
        <f t="shared" si="0"/>
        <v>9</v>
      </c>
      <c r="AA57" s="30">
        <f t="shared" si="1"/>
        <v>2</v>
      </c>
      <c r="AB57" s="30" t="str">
        <f>_xlfn.XLOOKUP(Z57,'Set Point Shedule'!$A$34:$A$86,'Set Point Shedule'!$D$34:$D$86)</f>
        <v>Typical Week 09</v>
      </c>
      <c r="AC57" s="31" t="str">
        <f t="array" ref="AC57">_xlfn.XLOOKUP(AB57,'Set Point Shedule'!$A$20:$A$29,_xlfn.XLOOKUP(AA57,'Set Point Shedule'!B$19:N$19,'Set Point Shedule'!$B$20:$N$29))</f>
        <v>Setpoint Day 01</v>
      </c>
    </row>
    <row r="58" spans="1:29" x14ac:dyDescent="0.25">
      <c r="A58" s="2">
        <v>44251</v>
      </c>
      <c r="B58" s="26">
        <f t="array" ref="B58">_xlfn.XLOOKUP($AC58,'Set Point Shedule'!$A$6:$A$15,_xlfn.XLOOKUP($B$3,'Set Point Shedule'!$B$5:$Y$5,'Set Point Shedule'!$B$6:$Y$15))</f>
        <v>1</v>
      </c>
      <c r="C58" s="26">
        <f t="array" ref="C58">_xlfn.XLOOKUP($AC58,'Set Point Shedule'!$A$6:$A$15,_xlfn.XLOOKUP($C$3,'Set Point Shedule'!$B$5:$Y$5,'Set Point Shedule'!$B$6:$Y$15))</f>
        <v>1</v>
      </c>
      <c r="D58" s="26">
        <f t="array" ref="D58">_xlfn.XLOOKUP($AC58,'Set Point Shedule'!$A$6:$A$15,_xlfn.XLOOKUP($D$3,'Set Point Shedule'!$B$5:$Y$5,'Set Point Shedule'!$B$6:$Y$15))</f>
        <v>1</v>
      </c>
      <c r="E58" s="26">
        <f t="array" ref="E58">_xlfn.XLOOKUP($AC58,'Set Point Shedule'!$A$6:$A$15,_xlfn.XLOOKUP($E$3,'Set Point Shedule'!$B$5:$Y$5,'Set Point Shedule'!$B$6:$Y$15))</f>
        <v>1</v>
      </c>
      <c r="F58" s="26">
        <f t="array" ref="F58">_xlfn.XLOOKUP($AC58,'Set Point Shedule'!$A$6:$A$15,_xlfn.XLOOKUP($F$3,'Set Point Shedule'!$B$5:$Y$5,'Set Point Shedule'!$B$6:$Y$15))</f>
        <v>1</v>
      </c>
      <c r="G58" s="26">
        <f t="array" ref="G58">_xlfn.XLOOKUP($AC58,'Set Point Shedule'!$A$6:$A$15,_xlfn.XLOOKUP($G$3,'Set Point Shedule'!$B$5:$Y$5,'Set Point Shedule'!$B$6:$Y$15))</f>
        <v>1</v>
      </c>
      <c r="H58" s="26">
        <f t="array" ref="H58">_xlfn.XLOOKUP($AC58,'Set Point Shedule'!$A$6:$A$15,_xlfn.XLOOKUP($H$3,'Set Point Shedule'!$B$5:$Y$5,'Set Point Shedule'!$B$6:$Y$15))</f>
        <v>1</v>
      </c>
      <c r="I58" s="26">
        <f t="array" ref="I58">_xlfn.XLOOKUP($AC58,'Set Point Shedule'!$A$6:$A$15,_xlfn.XLOOKUP($I$3,'Set Point Shedule'!$B$5:$Y$5,'Set Point Shedule'!$B$6:$Y$15))</f>
        <v>1</v>
      </c>
      <c r="J58" s="26">
        <f t="array" ref="J58">_xlfn.XLOOKUP($AC58,'Set Point Shedule'!$A$6:$A$15,_xlfn.XLOOKUP($J$3,'Set Point Shedule'!$B$5:$Y$5,'Set Point Shedule'!$B$6:$Y$15))</f>
        <v>1</v>
      </c>
      <c r="K58" s="26">
        <f t="array" ref="K58">_xlfn.XLOOKUP($AC58,'Set Point Shedule'!$A$6:$A$15,_xlfn.XLOOKUP($K$3,'Set Point Shedule'!$B$5:$Y$5,'Set Point Shedule'!$B$6:$Y$15))</f>
        <v>1</v>
      </c>
      <c r="L58" s="26">
        <f t="array" ref="L58">_xlfn.XLOOKUP($AC58,'Set Point Shedule'!$A$6:$A$15,_xlfn.XLOOKUP($L$3,'Set Point Shedule'!$B$5:$Y$5,'Set Point Shedule'!$B$6:$Y$15))</f>
        <v>1</v>
      </c>
      <c r="M58" s="26">
        <f t="array" ref="M58">_xlfn.XLOOKUP($AC58,'Set Point Shedule'!$A$6:$A$15,_xlfn.XLOOKUP($M$3,'Set Point Shedule'!$B$5:$Y$5,'Set Point Shedule'!$B$6:$Y$15))</f>
        <v>1</v>
      </c>
      <c r="N58" s="26">
        <f t="array" ref="N58">_xlfn.XLOOKUP($AC58,'Set Point Shedule'!$A$6:$A$15,_xlfn.XLOOKUP($N$3,'Set Point Shedule'!$B$5:$Y$5,'Set Point Shedule'!$B$6:$Y$15))</f>
        <v>1</v>
      </c>
      <c r="O58" s="26">
        <f t="array" ref="O58">_xlfn.XLOOKUP($AC58,'Set Point Shedule'!$A$6:$A$15,_xlfn.XLOOKUP($O$3,'Set Point Shedule'!$B$5:$Y$5,'Set Point Shedule'!$B$6:$Y$15))</f>
        <v>1</v>
      </c>
      <c r="P58" s="26">
        <f t="array" ref="P58">_xlfn.XLOOKUP($AC58,'Set Point Shedule'!$A$6:$A$15,_xlfn.XLOOKUP($P$3,'Set Point Shedule'!$B$5:$Y$5,'Set Point Shedule'!$B$6:$Y$15))</f>
        <v>1</v>
      </c>
      <c r="Q58" s="26">
        <f t="array" ref="Q58">_xlfn.XLOOKUP($AC58,'Set Point Shedule'!$A$6:$A$15,_xlfn.XLOOKUP($Q$3,'Set Point Shedule'!$B$5:$Y$5,'Set Point Shedule'!$B$6:$Y$15))</f>
        <v>1</v>
      </c>
      <c r="R58" s="26">
        <f t="array" ref="R58">_xlfn.XLOOKUP($AC58,'Set Point Shedule'!$A$6:$A$15,_xlfn.XLOOKUP($R$3,'Set Point Shedule'!$B$5:$Y$5,'Set Point Shedule'!$B$6:$Y$15))</f>
        <v>1</v>
      </c>
      <c r="S58" s="26">
        <f t="array" ref="S58">_xlfn.XLOOKUP($AC58,'Set Point Shedule'!$A$6:$A$15,_xlfn.XLOOKUP($S$3,'Set Point Shedule'!$B$5:$Y$5,'Set Point Shedule'!$B$6:$Y$15))</f>
        <v>1</v>
      </c>
      <c r="T58" s="26">
        <f t="array" ref="T58">_xlfn.XLOOKUP($AC58,'Set Point Shedule'!$A$6:$A$15,_xlfn.XLOOKUP($T$3,'Set Point Shedule'!$B$5:$Y$5,'Set Point Shedule'!$B$6:$Y$15))</f>
        <v>1</v>
      </c>
      <c r="U58" s="26">
        <f t="array" ref="U58">_xlfn.XLOOKUP($AC58,'Set Point Shedule'!$A$6:$A$15,_xlfn.XLOOKUP($U$3,'Set Point Shedule'!$B$5:$Y$5,'Set Point Shedule'!$B$6:$Y$15))</f>
        <v>1</v>
      </c>
      <c r="V58" s="26">
        <f t="array" ref="V58">_xlfn.XLOOKUP($AC58,'Set Point Shedule'!$A$6:$A$15,_xlfn.XLOOKUP($V$3,'Set Point Shedule'!$B$5:$Y$5,'Set Point Shedule'!$B$6:$Y$15))</f>
        <v>1</v>
      </c>
      <c r="W58" s="26">
        <f t="array" ref="W58">_xlfn.XLOOKUP($AC58,'Set Point Shedule'!$A$6:$A$15,_xlfn.XLOOKUP($W$3,'Set Point Shedule'!$B$5:$Y$5,'Set Point Shedule'!$B$6:$Y$15))</f>
        <v>1</v>
      </c>
      <c r="X58" s="26">
        <f t="array" ref="X58">_xlfn.XLOOKUP($AC58,'Set Point Shedule'!$A$6:$A$15,_xlfn.XLOOKUP($X$3,'Set Point Shedule'!$B$5:$Y$5,'Set Point Shedule'!$B$6:$Y$15))</f>
        <v>1</v>
      </c>
      <c r="Y58" s="26">
        <f t="array" ref="Y58">_xlfn.XLOOKUP($AC58,'Set Point Shedule'!$A$6:$A$15,_xlfn.XLOOKUP($Y$3,'Set Point Shedule'!$B$5:$Y$5,'Set Point Shedule'!$B$6:$Y$15))</f>
        <v>1</v>
      </c>
      <c r="Z58" s="30">
        <f t="shared" si="0"/>
        <v>9</v>
      </c>
      <c r="AA58" s="30">
        <f t="shared" si="1"/>
        <v>3</v>
      </c>
      <c r="AB58" s="30" t="str">
        <f>_xlfn.XLOOKUP(Z58,'Set Point Shedule'!$A$34:$A$86,'Set Point Shedule'!$D$34:$D$86)</f>
        <v>Typical Week 09</v>
      </c>
      <c r="AC58" s="31" t="str">
        <f t="array" ref="AC58">_xlfn.XLOOKUP(AB58,'Set Point Shedule'!$A$20:$A$29,_xlfn.XLOOKUP(AA58,'Set Point Shedule'!B$19:N$19,'Set Point Shedule'!$B$20:$N$29))</f>
        <v>Setpoint Day 01</v>
      </c>
    </row>
    <row r="59" spans="1:29" x14ac:dyDescent="0.25">
      <c r="A59" s="2">
        <v>44252</v>
      </c>
      <c r="B59" s="26">
        <f t="array" ref="B59">_xlfn.XLOOKUP($AC59,'Set Point Shedule'!$A$6:$A$15,_xlfn.XLOOKUP($B$3,'Set Point Shedule'!$B$5:$Y$5,'Set Point Shedule'!$B$6:$Y$15))</f>
        <v>1</v>
      </c>
      <c r="C59" s="26">
        <f t="array" ref="C59">_xlfn.XLOOKUP($AC59,'Set Point Shedule'!$A$6:$A$15,_xlfn.XLOOKUP($C$3,'Set Point Shedule'!$B$5:$Y$5,'Set Point Shedule'!$B$6:$Y$15))</f>
        <v>1</v>
      </c>
      <c r="D59" s="26">
        <f t="array" ref="D59">_xlfn.XLOOKUP($AC59,'Set Point Shedule'!$A$6:$A$15,_xlfn.XLOOKUP($D$3,'Set Point Shedule'!$B$5:$Y$5,'Set Point Shedule'!$B$6:$Y$15))</f>
        <v>1</v>
      </c>
      <c r="E59" s="26">
        <f t="array" ref="E59">_xlfn.XLOOKUP($AC59,'Set Point Shedule'!$A$6:$A$15,_xlfn.XLOOKUP($E$3,'Set Point Shedule'!$B$5:$Y$5,'Set Point Shedule'!$B$6:$Y$15))</f>
        <v>1</v>
      </c>
      <c r="F59" s="26">
        <f t="array" ref="F59">_xlfn.XLOOKUP($AC59,'Set Point Shedule'!$A$6:$A$15,_xlfn.XLOOKUP($F$3,'Set Point Shedule'!$B$5:$Y$5,'Set Point Shedule'!$B$6:$Y$15))</f>
        <v>1</v>
      </c>
      <c r="G59" s="26">
        <f t="array" ref="G59">_xlfn.XLOOKUP($AC59,'Set Point Shedule'!$A$6:$A$15,_xlfn.XLOOKUP($G$3,'Set Point Shedule'!$B$5:$Y$5,'Set Point Shedule'!$B$6:$Y$15))</f>
        <v>1</v>
      </c>
      <c r="H59" s="26">
        <f t="array" ref="H59">_xlfn.XLOOKUP($AC59,'Set Point Shedule'!$A$6:$A$15,_xlfn.XLOOKUP($H$3,'Set Point Shedule'!$B$5:$Y$5,'Set Point Shedule'!$B$6:$Y$15))</f>
        <v>1</v>
      </c>
      <c r="I59" s="26">
        <f t="array" ref="I59">_xlfn.XLOOKUP($AC59,'Set Point Shedule'!$A$6:$A$15,_xlfn.XLOOKUP($I$3,'Set Point Shedule'!$B$5:$Y$5,'Set Point Shedule'!$B$6:$Y$15))</f>
        <v>1</v>
      </c>
      <c r="J59" s="26">
        <f t="array" ref="J59">_xlfn.XLOOKUP($AC59,'Set Point Shedule'!$A$6:$A$15,_xlfn.XLOOKUP($J$3,'Set Point Shedule'!$B$5:$Y$5,'Set Point Shedule'!$B$6:$Y$15))</f>
        <v>1</v>
      </c>
      <c r="K59" s="26">
        <f t="array" ref="K59">_xlfn.XLOOKUP($AC59,'Set Point Shedule'!$A$6:$A$15,_xlfn.XLOOKUP($K$3,'Set Point Shedule'!$B$5:$Y$5,'Set Point Shedule'!$B$6:$Y$15))</f>
        <v>1</v>
      </c>
      <c r="L59" s="26">
        <f t="array" ref="L59">_xlfn.XLOOKUP($AC59,'Set Point Shedule'!$A$6:$A$15,_xlfn.XLOOKUP($L$3,'Set Point Shedule'!$B$5:$Y$5,'Set Point Shedule'!$B$6:$Y$15))</f>
        <v>1</v>
      </c>
      <c r="M59" s="26">
        <f t="array" ref="M59">_xlfn.XLOOKUP($AC59,'Set Point Shedule'!$A$6:$A$15,_xlfn.XLOOKUP($M$3,'Set Point Shedule'!$B$5:$Y$5,'Set Point Shedule'!$B$6:$Y$15))</f>
        <v>1</v>
      </c>
      <c r="N59" s="26">
        <f t="array" ref="N59">_xlfn.XLOOKUP($AC59,'Set Point Shedule'!$A$6:$A$15,_xlfn.XLOOKUP($N$3,'Set Point Shedule'!$B$5:$Y$5,'Set Point Shedule'!$B$6:$Y$15))</f>
        <v>1</v>
      </c>
      <c r="O59" s="26">
        <f t="array" ref="O59">_xlfn.XLOOKUP($AC59,'Set Point Shedule'!$A$6:$A$15,_xlfn.XLOOKUP($O$3,'Set Point Shedule'!$B$5:$Y$5,'Set Point Shedule'!$B$6:$Y$15))</f>
        <v>1</v>
      </c>
      <c r="P59" s="26">
        <f t="array" ref="P59">_xlfn.XLOOKUP($AC59,'Set Point Shedule'!$A$6:$A$15,_xlfn.XLOOKUP($P$3,'Set Point Shedule'!$B$5:$Y$5,'Set Point Shedule'!$B$6:$Y$15))</f>
        <v>1</v>
      </c>
      <c r="Q59" s="26">
        <f t="array" ref="Q59">_xlfn.XLOOKUP($AC59,'Set Point Shedule'!$A$6:$A$15,_xlfn.XLOOKUP($Q$3,'Set Point Shedule'!$B$5:$Y$5,'Set Point Shedule'!$B$6:$Y$15))</f>
        <v>1</v>
      </c>
      <c r="R59" s="26">
        <f t="array" ref="R59">_xlfn.XLOOKUP($AC59,'Set Point Shedule'!$A$6:$A$15,_xlfn.XLOOKUP($R$3,'Set Point Shedule'!$B$5:$Y$5,'Set Point Shedule'!$B$6:$Y$15))</f>
        <v>1</v>
      </c>
      <c r="S59" s="26">
        <f t="array" ref="S59">_xlfn.XLOOKUP($AC59,'Set Point Shedule'!$A$6:$A$15,_xlfn.XLOOKUP($S$3,'Set Point Shedule'!$B$5:$Y$5,'Set Point Shedule'!$B$6:$Y$15))</f>
        <v>1</v>
      </c>
      <c r="T59" s="26">
        <f t="array" ref="T59">_xlfn.XLOOKUP($AC59,'Set Point Shedule'!$A$6:$A$15,_xlfn.XLOOKUP($T$3,'Set Point Shedule'!$B$5:$Y$5,'Set Point Shedule'!$B$6:$Y$15))</f>
        <v>1</v>
      </c>
      <c r="U59" s="26">
        <f t="array" ref="U59">_xlfn.XLOOKUP($AC59,'Set Point Shedule'!$A$6:$A$15,_xlfn.XLOOKUP($U$3,'Set Point Shedule'!$B$5:$Y$5,'Set Point Shedule'!$B$6:$Y$15))</f>
        <v>1</v>
      </c>
      <c r="V59" s="26">
        <f t="array" ref="V59">_xlfn.XLOOKUP($AC59,'Set Point Shedule'!$A$6:$A$15,_xlfn.XLOOKUP($V$3,'Set Point Shedule'!$B$5:$Y$5,'Set Point Shedule'!$B$6:$Y$15))</f>
        <v>1</v>
      </c>
      <c r="W59" s="26">
        <f t="array" ref="W59">_xlfn.XLOOKUP($AC59,'Set Point Shedule'!$A$6:$A$15,_xlfn.XLOOKUP($W$3,'Set Point Shedule'!$B$5:$Y$5,'Set Point Shedule'!$B$6:$Y$15))</f>
        <v>1</v>
      </c>
      <c r="X59" s="26">
        <f t="array" ref="X59">_xlfn.XLOOKUP($AC59,'Set Point Shedule'!$A$6:$A$15,_xlfn.XLOOKUP($X$3,'Set Point Shedule'!$B$5:$Y$5,'Set Point Shedule'!$B$6:$Y$15))</f>
        <v>1</v>
      </c>
      <c r="Y59" s="26">
        <f t="array" ref="Y59">_xlfn.XLOOKUP($AC59,'Set Point Shedule'!$A$6:$A$15,_xlfn.XLOOKUP($Y$3,'Set Point Shedule'!$B$5:$Y$5,'Set Point Shedule'!$B$6:$Y$15))</f>
        <v>1</v>
      </c>
      <c r="Z59" s="30">
        <f t="shared" si="0"/>
        <v>9</v>
      </c>
      <c r="AA59" s="30">
        <f t="shared" si="1"/>
        <v>4</v>
      </c>
      <c r="AB59" s="30" t="str">
        <f>_xlfn.XLOOKUP(Z59,'Set Point Shedule'!$A$34:$A$86,'Set Point Shedule'!$D$34:$D$86)</f>
        <v>Typical Week 09</v>
      </c>
      <c r="AC59" s="31" t="str">
        <f t="array" ref="AC59">_xlfn.XLOOKUP(AB59,'Set Point Shedule'!$A$20:$A$29,_xlfn.XLOOKUP(AA59,'Set Point Shedule'!B$19:N$19,'Set Point Shedule'!$B$20:$N$29))</f>
        <v>Setpoint Day 01</v>
      </c>
    </row>
    <row r="60" spans="1:29" x14ac:dyDescent="0.25">
      <c r="A60" s="2">
        <v>44253</v>
      </c>
      <c r="B60" s="26">
        <f t="array" ref="B60">_xlfn.XLOOKUP($AC60,'Set Point Shedule'!$A$6:$A$15,_xlfn.XLOOKUP($B$3,'Set Point Shedule'!$B$5:$Y$5,'Set Point Shedule'!$B$6:$Y$15))</f>
        <v>1</v>
      </c>
      <c r="C60" s="26">
        <f t="array" ref="C60">_xlfn.XLOOKUP($AC60,'Set Point Shedule'!$A$6:$A$15,_xlfn.XLOOKUP($C$3,'Set Point Shedule'!$B$5:$Y$5,'Set Point Shedule'!$B$6:$Y$15))</f>
        <v>1</v>
      </c>
      <c r="D60" s="26">
        <f t="array" ref="D60">_xlfn.XLOOKUP($AC60,'Set Point Shedule'!$A$6:$A$15,_xlfn.XLOOKUP($D$3,'Set Point Shedule'!$B$5:$Y$5,'Set Point Shedule'!$B$6:$Y$15))</f>
        <v>1</v>
      </c>
      <c r="E60" s="26">
        <f t="array" ref="E60">_xlfn.XLOOKUP($AC60,'Set Point Shedule'!$A$6:$A$15,_xlfn.XLOOKUP($E$3,'Set Point Shedule'!$B$5:$Y$5,'Set Point Shedule'!$B$6:$Y$15))</f>
        <v>1</v>
      </c>
      <c r="F60" s="26">
        <f t="array" ref="F60">_xlfn.XLOOKUP($AC60,'Set Point Shedule'!$A$6:$A$15,_xlfn.XLOOKUP($F$3,'Set Point Shedule'!$B$5:$Y$5,'Set Point Shedule'!$B$6:$Y$15))</f>
        <v>1</v>
      </c>
      <c r="G60" s="26">
        <f t="array" ref="G60">_xlfn.XLOOKUP($AC60,'Set Point Shedule'!$A$6:$A$15,_xlfn.XLOOKUP($G$3,'Set Point Shedule'!$B$5:$Y$5,'Set Point Shedule'!$B$6:$Y$15))</f>
        <v>1</v>
      </c>
      <c r="H60" s="26">
        <f t="array" ref="H60">_xlfn.XLOOKUP($AC60,'Set Point Shedule'!$A$6:$A$15,_xlfn.XLOOKUP($H$3,'Set Point Shedule'!$B$5:$Y$5,'Set Point Shedule'!$B$6:$Y$15))</f>
        <v>1</v>
      </c>
      <c r="I60" s="26">
        <f t="array" ref="I60">_xlfn.XLOOKUP($AC60,'Set Point Shedule'!$A$6:$A$15,_xlfn.XLOOKUP($I$3,'Set Point Shedule'!$B$5:$Y$5,'Set Point Shedule'!$B$6:$Y$15))</f>
        <v>1</v>
      </c>
      <c r="J60" s="26">
        <f t="array" ref="J60">_xlfn.XLOOKUP($AC60,'Set Point Shedule'!$A$6:$A$15,_xlfn.XLOOKUP($J$3,'Set Point Shedule'!$B$5:$Y$5,'Set Point Shedule'!$B$6:$Y$15))</f>
        <v>1</v>
      </c>
      <c r="K60" s="26">
        <f t="array" ref="K60">_xlfn.XLOOKUP($AC60,'Set Point Shedule'!$A$6:$A$15,_xlfn.XLOOKUP($K$3,'Set Point Shedule'!$B$5:$Y$5,'Set Point Shedule'!$B$6:$Y$15))</f>
        <v>1</v>
      </c>
      <c r="L60" s="26">
        <f t="array" ref="L60">_xlfn.XLOOKUP($AC60,'Set Point Shedule'!$A$6:$A$15,_xlfn.XLOOKUP($L$3,'Set Point Shedule'!$B$5:$Y$5,'Set Point Shedule'!$B$6:$Y$15))</f>
        <v>1</v>
      </c>
      <c r="M60" s="26">
        <f t="array" ref="M60">_xlfn.XLOOKUP($AC60,'Set Point Shedule'!$A$6:$A$15,_xlfn.XLOOKUP($M$3,'Set Point Shedule'!$B$5:$Y$5,'Set Point Shedule'!$B$6:$Y$15))</f>
        <v>1</v>
      </c>
      <c r="N60" s="26">
        <f t="array" ref="N60">_xlfn.XLOOKUP($AC60,'Set Point Shedule'!$A$6:$A$15,_xlfn.XLOOKUP($N$3,'Set Point Shedule'!$B$5:$Y$5,'Set Point Shedule'!$B$6:$Y$15))</f>
        <v>1</v>
      </c>
      <c r="O60" s="26">
        <f t="array" ref="O60">_xlfn.XLOOKUP($AC60,'Set Point Shedule'!$A$6:$A$15,_xlfn.XLOOKUP($O$3,'Set Point Shedule'!$B$5:$Y$5,'Set Point Shedule'!$B$6:$Y$15))</f>
        <v>1</v>
      </c>
      <c r="P60" s="26">
        <f t="array" ref="P60">_xlfn.XLOOKUP($AC60,'Set Point Shedule'!$A$6:$A$15,_xlfn.XLOOKUP($P$3,'Set Point Shedule'!$B$5:$Y$5,'Set Point Shedule'!$B$6:$Y$15))</f>
        <v>1</v>
      </c>
      <c r="Q60" s="26">
        <f t="array" ref="Q60">_xlfn.XLOOKUP($AC60,'Set Point Shedule'!$A$6:$A$15,_xlfn.XLOOKUP($Q$3,'Set Point Shedule'!$B$5:$Y$5,'Set Point Shedule'!$B$6:$Y$15))</f>
        <v>1</v>
      </c>
      <c r="R60" s="26">
        <f t="array" ref="R60">_xlfn.XLOOKUP($AC60,'Set Point Shedule'!$A$6:$A$15,_xlfn.XLOOKUP($R$3,'Set Point Shedule'!$B$5:$Y$5,'Set Point Shedule'!$B$6:$Y$15))</f>
        <v>1</v>
      </c>
      <c r="S60" s="26">
        <f t="array" ref="S60">_xlfn.XLOOKUP($AC60,'Set Point Shedule'!$A$6:$A$15,_xlfn.XLOOKUP($S$3,'Set Point Shedule'!$B$5:$Y$5,'Set Point Shedule'!$B$6:$Y$15))</f>
        <v>1</v>
      </c>
      <c r="T60" s="26">
        <f t="array" ref="T60">_xlfn.XLOOKUP($AC60,'Set Point Shedule'!$A$6:$A$15,_xlfn.XLOOKUP($T$3,'Set Point Shedule'!$B$5:$Y$5,'Set Point Shedule'!$B$6:$Y$15))</f>
        <v>1</v>
      </c>
      <c r="U60" s="26">
        <f t="array" ref="U60">_xlfn.XLOOKUP($AC60,'Set Point Shedule'!$A$6:$A$15,_xlfn.XLOOKUP($U$3,'Set Point Shedule'!$B$5:$Y$5,'Set Point Shedule'!$B$6:$Y$15))</f>
        <v>1</v>
      </c>
      <c r="V60" s="26">
        <f t="array" ref="V60">_xlfn.XLOOKUP($AC60,'Set Point Shedule'!$A$6:$A$15,_xlfn.XLOOKUP($V$3,'Set Point Shedule'!$B$5:$Y$5,'Set Point Shedule'!$B$6:$Y$15))</f>
        <v>1</v>
      </c>
      <c r="W60" s="26">
        <f t="array" ref="W60">_xlfn.XLOOKUP($AC60,'Set Point Shedule'!$A$6:$A$15,_xlfn.XLOOKUP($W$3,'Set Point Shedule'!$B$5:$Y$5,'Set Point Shedule'!$B$6:$Y$15))</f>
        <v>1</v>
      </c>
      <c r="X60" s="26">
        <f t="array" ref="X60">_xlfn.XLOOKUP($AC60,'Set Point Shedule'!$A$6:$A$15,_xlfn.XLOOKUP($X$3,'Set Point Shedule'!$B$5:$Y$5,'Set Point Shedule'!$B$6:$Y$15))</f>
        <v>1</v>
      </c>
      <c r="Y60" s="26">
        <f t="array" ref="Y60">_xlfn.XLOOKUP($AC60,'Set Point Shedule'!$A$6:$A$15,_xlfn.XLOOKUP($Y$3,'Set Point Shedule'!$B$5:$Y$5,'Set Point Shedule'!$B$6:$Y$15))</f>
        <v>1</v>
      </c>
      <c r="Z60" s="30">
        <f t="shared" si="0"/>
        <v>9</v>
      </c>
      <c r="AA60" s="30">
        <f t="shared" si="1"/>
        <v>5</v>
      </c>
      <c r="AB60" s="30" t="str">
        <f>_xlfn.XLOOKUP(Z60,'Set Point Shedule'!$A$34:$A$86,'Set Point Shedule'!$D$34:$D$86)</f>
        <v>Typical Week 09</v>
      </c>
      <c r="AC60" s="31" t="str">
        <f t="array" ref="AC60">_xlfn.XLOOKUP(AB60,'Set Point Shedule'!$A$20:$A$29,_xlfn.XLOOKUP(AA60,'Set Point Shedule'!B$19:N$19,'Set Point Shedule'!$B$20:$N$29))</f>
        <v>Setpoint Day 01</v>
      </c>
    </row>
    <row r="61" spans="1:29" x14ac:dyDescent="0.25">
      <c r="A61" s="2">
        <v>44254</v>
      </c>
      <c r="B61" s="26">
        <f t="array" ref="B61">_xlfn.XLOOKUP($AC61,'Set Point Shedule'!$A$6:$A$15,_xlfn.XLOOKUP($B$3,'Set Point Shedule'!$B$5:$Y$5,'Set Point Shedule'!$B$6:$Y$15))</f>
        <v>1</v>
      </c>
      <c r="C61" s="26">
        <f t="array" ref="C61">_xlfn.XLOOKUP($AC61,'Set Point Shedule'!$A$6:$A$15,_xlfn.XLOOKUP($C$3,'Set Point Shedule'!$B$5:$Y$5,'Set Point Shedule'!$B$6:$Y$15))</f>
        <v>1</v>
      </c>
      <c r="D61" s="26">
        <f t="array" ref="D61">_xlfn.XLOOKUP($AC61,'Set Point Shedule'!$A$6:$A$15,_xlfn.XLOOKUP($D$3,'Set Point Shedule'!$B$5:$Y$5,'Set Point Shedule'!$B$6:$Y$15))</f>
        <v>1</v>
      </c>
      <c r="E61" s="26">
        <f t="array" ref="E61">_xlfn.XLOOKUP($AC61,'Set Point Shedule'!$A$6:$A$15,_xlfn.XLOOKUP($E$3,'Set Point Shedule'!$B$5:$Y$5,'Set Point Shedule'!$B$6:$Y$15))</f>
        <v>1</v>
      </c>
      <c r="F61" s="26">
        <f t="array" ref="F61">_xlfn.XLOOKUP($AC61,'Set Point Shedule'!$A$6:$A$15,_xlfn.XLOOKUP($F$3,'Set Point Shedule'!$B$5:$Y$5,'Set Point Shedule'!$B$6:$Y$15))</f>
        <v>1</v>
      </c>
      <c r="G61" s="26">
        <f t="array" ref="G61">_xlfn.XLOOKUP($AC61,'Set Point Shedule'!$A$6:$A$15,_xlfn.XLOOKUP($G$3,'Set Point Shedule'!$B$5:$Y$5,'Set Point Shedule'!$B$6:$Y$15))</f>
        <v>1</v>
      </c>
      <c r="H61" s="26">
        <f t="array" ref="H61">_xlfn.XLOOKUP($AC61,'Set Point Shedule'!$A$6:$A$15,_xlfn.XLOOKUP($H$3,'Set Point Shedule'!$B$5:$Y$5,'Set Point Shedule'!$B$6:$Y$15))</f>
        <v>1</v>
      </c>
      <c r="I61" s="26">
        <f t="array" ref="I61">_xlfn.XLOOKUP($AC61,'Set Point Shedule'!$A$6:$A$15,_xlfn.XLOOKUP($I$3,'Set Point Shedule'!$B$5:$Y$5,'Set Point Shedule'!$B$6:$Y$15))</f>
        <v>1</v>
      </c>
      <c r="J61" s="26">
        <f t="array" ref="J61">_xlfn.XLOOKUP($AC61,'Set Point Shedule'!$A$6:$A$15,_xlfn.XLOOKUP($J$3,'Set Point Shedule'!$B$5:$Y$5,'Set Point Shedule'!$B$6:$Y$15))</f>
        <v>1</v>
      </c>
      <c r="K61" s="26">
        <f t="array" ref="K61">_xlfn.XLOOKUP($AC61,'Set Point Shedule'!$A$6:$A$15,_xlfn.XLOOKUP($K$3,'Set Point Shedule'!$B$5:$Y$5,'Set Point Shedule'!$B$6:$Y$15))</f>
        <v>1</v>
      </c>
      <c r="L61" s="26">
        <f t="array" ref="L61">_xlfn.XLOOKUP($AC61,'Set Point Shedule'!$A$6:$A$15,_xlfn.XLOOKUP($L$3,'Set Point Shedule'!$B$5:$Y$5,'Set Point Shedule'!$B$6:$Y$15))</f>
        <v>1</v>
      </c>
      <c r="M61" s="26">
        <f t="array" ref="M61">_xlfn.XLOOKUP($AC61,'Set Point Shedule'!$A$6:$A$15,_xlfn.XLOOKUP($M$3,'Set Point Shedule'!$B$5:$Y$5,'Set Point Shedule'!$B$6:$Y$15))</f>
        <v>1</v>
      </c>
      <c r="N61" s="26">
        <f t="array" ref="N61">_xlfn.XLOOKUP($AC61,'Set Point Shedule'!$A$6:$A$15,_xlfn.XLOOKUP($N$3,'Set Point Shedule'!$B$5:$Y$5,'Set Point Shedule'!$B$6:$Y$15))</f>
        <v>1</v>
      </c>
      <c r="O61" s="26">
        <f t="array" ref="O61">_xlfn.XLOOKUP($AC61,'Set Point Shedule'!$A$6:$A$15,_xlfn.XLOOKUP($O$3,'Set Point Shedule'!$B$5:$Y$5,'Set Point Shedule'!$B$6:$Y$15))</f>
        <v>1</v>
      </c>
      <c r="P61" s="26">
        <f t="array" ref="P61">_xlfn.XLOOKUP($AC61,'Set Point Shedule'!$A$6:$A$15,_xlfn.XLOOKUP($P$3,'Set Point Shedule'!$B$5:$Y$5,'Set Point Shedule'!$B$6:$Y$15))</f>
        <v>1</v>
      </c>
      <c r="Q61" s="26">
        <f t="array" ref="Q61">_xlfn.XLOOKUP($AC61,'Set Point Shedule'!$A$6:$A$15,_xlfn.XLOOKUP($Q$3,'Set Point Shedule'!$B$5:$Y$5,'Set Point Shedule'!$B$6:$Y$15))</f>
        <v>1</v>
      </c>
      <c r="R61" s="26">
        <f t="array" ref="R61">_xlfn.XLOOKUP($AC61,'Set Point Shedule'!$A$6:$A$15,_xlfn.XLOOKUP($R$3,'Set Point Shedule'!$B$5:$Y$5,'Set Point Shedule'!$B$6:$Y$15))</f>
        <v>1</v>
      </c>
      <c r="S61" s="26">
        <f t="array" ref="S61">_xlfn.XLOOKUP($AC61,'Set Point Shedule'!$A$6:$A$15,_xlfn.XLOOKUP($S$3,'Set Point Shedule'!$B$5:$Y$5,'Set Point Shedule'!$B$6:$Y$15))</f>
        <v>1</v>
      </c>
      <c r="T61" s="26">
        <f t="array" ref="T61">_xlfn.XLOOKUP($AC61,'Set Point Shedule'!$A$6:$A$15,_xlfn.XLOOKUP($T$3,'Set Point Shedule'!$B$5:$Y$5,'Set Point Shedule'!$B$6:$Y$15))</f>
        <v>1</v>
      </c>
      <c r="U61" s="26">
        <f t="array" ref="U61">_xlfn.XLOOKUP($AC61,'Set Point Shedule'!$A$6:$A$15,_xlfn.XLOOKUP($U$3,'Set Point Shedule'!$B$5:$Y$5,'Set Point Shedule'!$B$6:$Y$15))</f>
        <v>1</v>
      </c>
      <c r="V61" s="26">
        <f t="array" ref="V61">_xlfn.XLOOKUP($AC61,'Set Point Shedule'!$A$6:$A$15,_xlfn.XLOOKUP($V$3,'Set Point Shedule'!$B$5:$Y$5,'Set Point Shedule'!$B$6:$Y$15))</f>
        <v>1</v>
      </c>
      <c r="W61" s="26">
        <f t="array" ref="W61">_xlfn.XLOOKUP($AC61,'Set Point Shedule'!$A$6:$A$15,_xlfn.XLOOKUP($W$3,'Set Point Shedule'!$B$5:$Y$5,'Set Point Shedule'!$B$6:$Y$15))</f>
        <v>1</v>
      </c>
      <c r="X61" s="26">
        <f t="array" ref="X61">_xlfn.XLOOKUP($AC61,'Set Point Shedule'!$A$6:$A$15,_xlfn.XLOOKUP($X$3,'Set Point Shedule'!$B$5:$Y$5,'Set Point Shedule'!$B$6:$Y$15))</f>
        <v>1</v>
      </c>
      <c r="Y61" s="26">
        <f t="array" ref="Y61">_xlfn.XLOOKUP($AC61,'Set Point Shedule'!$A$6:$A$15,_xlfn.XLOOKUP($Y$3,'Set Point Shedule'!$B$5:$Y$5,'Set Point Shedule'!$B$6:$Y$15))</f>
        <v>1</v>
      </c>
      <c r="Z61" s="30">
        <f t="shared" si="0"/>
        <v>9</v>
      </c>
      <c r="AA61" s="30">
        <f t="shared" si="1"/>
        <v>6</v>
      </c>
      <c r="AB61" s="30" t="str">
        <f>_xlfn.XLOOKUP(Z61,'Set Point Shedule'!$A$34:$A$86,'Set Point Shedule'!$D$34:$D$86)</f>
        <v>Typical Week 09</v>
      </c>
      <c r="AC61" s="31" t="str">
        <f t="array" ref="AC61">_xlfn.XLOOKUP(AB61,'Set Point Shedule'!$A$20:$A$29,_xlfn.XLOOKUP(AA61,'Set Point Shedule'!B$19:N$19,'Set Point Shedule'!$B$20:$N$29))</f>
        <v>Setpoint Day 01</v>
      </c>
    </row>
    <row r="62" spans="1:29" x14ac:dyDescent="0.25">
      <c r="A62" s="2">
        <v>44255</v>
      </c>
      <c r="B62" s="26">
        <f t="array" ref="B62">_xlfn.XLOOKUP($AC62,'Set Point Shedule'!$A$6:$A$15,_xlfn.XLOOKUP($B$3,'Set Point Shedule'!$B$5:$Y$5,'Set Point Shedule'!$B$6:$Y$15))</f>
        <v>1</v>
      </c>
      <c r="C62" s="26">
        <f t="array" ref="C62">_xlfn.XLOOKUP($AC62,'Set Point Shedule'!$A$6:$A$15,_xlfn.XLOOKUP($C$3,'Set Point Shedule'!$B$5:$Y$5,'Set Point Shedule'!$B$6:$Y$15))</f>
        <v>1</v>
      </c>
      <c r="D62" s="26">
        <f t="array" ref="D62">_xlfn.XLOOKUP($AC62,'Set Point Shedule'!$A$6:$A$15,_xlfn.XLOOKUP($D$3,'Set Point Shedule'!$B$5:$Y$5,'Set Point Shedule'!$B$6:$Y$15))</f>
        <v>1</v>
      </c>
      <c r="E62" s="26">
        <f t="array" ref="E62">_xlfn.XLOOKUP($AC62,'Set Point Shedule'!$A$6:$A$15,_xlfn.XLOOKUP($E$3,'Set Point Shedule'!$B$5:$Y$5,'Set Point Shedule'!$B$6:$Y$15))</f>
        <v>1</v>
      </c>
      <c r="F62" s="26">
        <f t="array" ref="F62">_xlfn.XLOOKUP($AC62,'Set Point Shedule'!$A$6:$A$15,_xlfn.XLOOKUP($F$3,'Set Point Shedule'!$B$5:$Y$5,'Set Point Shedule'!$B$6:$Y$15))</f>
        <v>1</v>
      </c>
      <c r="G62" s="26">
        <f t="array" ref="G62">_xlfn.XLOOKUP($AC62,'Set Point Shedule'!$A$6:$A$15,_xlfn.XLOOKUP($G$3,'Set Point Shedule'!$B$5:$Y$5,'Set Point Shedule'!$B$6:$Y$15))</f>
        <v>1</v>
      </c>
      <c r="H62" s="26">
        <f t="array" ref="H62">_xlfn.XLOOKUP($AC62,'Set Point Shedule'!$A$6:$A$15,_xlfn.XLOOKUP($H$3,'Set Point Shedule'!$B$5:$Y$5,'Set Point Shedule'!$B$6:$Y$15))</f>
        <v>1</v>
      </c>
      <c r="I62" s="26">
        <f t="array" ref="I62">_xlfn.XLOOKUP($AC62,'Set Point Shedule'!$A$6:$A$15,_xlfn.XLOOKUP($I$3,'Set Point Shedule'!$B$5:$Y$5,'Set Point Shedule'!$B$6:$Y$15))</f>
        <v>1</v>
      </c>
      <c r="J62" s="26">
        <f t="array" ref="J62">_xlfn.XLOOKUP($AC62,'Set Point Shedule'!$A$6:$A$15,_xlfn.XLOOKUP($J$3,'Set Point Shedule'!$B$5:$Y$5,'Set Point Shedule'!$B$6:$Y$15))</f>
        <v>1</v>
      </c>
      <c r="K62" s="26">
        <f t="array" ref="K62">_xlfn.XLOOKUP($AC62,'Set Point Shedule'!$A$6:$A$15,_xlfn.XLOOKUP($K$3,'Set Point Shedule'!$B$5:$Y$5,'Set Point Shedule'!$B$6:$Y$15))</f>
        <v>1</v>
      </c>
      <c r="L62" s="26">
        <f t="array" ref="L62">_xlfn.XLOOKUP($AC62,'Set Point Shedule'!$A$6:$A$15,_xlfn.XLOOKUP($L$3,'Set Point Shedule'!$B$5:$Y$5,'Set Point Shedule'!$B$6:$Y$15))</f>
        <v>1</v>
      </c>
      <c r="M62" s="26">
        <f t="array" ref="M62">_xlfn.XLOOKUP($AC62,'Set Point Shedule'!$A$6:$A$15,_xlfn.XLOOKUP($M$3,'Set Point Shedule'!$B$5:$Y$5,'Set Point Shedule'!$B$6:$Y$15))</f>
        <v>1</v>
      </c>
      <c r="N62" s="26">
        <f t="array" ref="N62">_xlfn.XLOOKUP($AC62,'Set Point Shedule'!$A$6:$A$15,_xlfn.XLOOKUP($N$3,'Set Point Shedule'!$B$5:$Y$5,'Set Point Shedule'!$B$6:$Y$15))</f>
        <v>1</v>
      </c>
      <c r="O62" s="26">
        <f t="array" ref="O62">_xlfn.XLOOKUP($AC62,'Set Point Shedule'!$A$6:$A$15,_xlfn.XLOOKUP($O$3,'Set Point Shedule'!$B$5:$Y$5,'Set Point Shedule'!$B$6:$Y$15))</f>
        <v>1</v>
      </c>
      <c r="P62" s="26">
        <f t="array" ref="P62">_xlfn.XLOOKUP($AC62,'Set Point Shedule'!$A$6:$A$15,_xlfn.XLOOKUP($P$3,'Set Point Shedule'!$B$5:$Y$5,'Set Point Shedule'!$B$6:$Y$15))</f>
        <v>1</v>
      </c>
      <c r="Q62" s="26">
        <f t="array" ref="Q62">_xlfn.XLOOKUP($AC62,'Set Point Shedule'!$A$6:$A$15,_xlfn.XLOOKUP($Q$3,'Set Point Shedule'!$B$5:$Y$5,'Set Point Shedule'!$B$6:$Y$15))</f>
        <v>1</v>
      </c>
      <c r="R62" s="26">
        <f t="array" ref="R62">_xlfn.XLOOKUP($AC62,'Set Point Shedule'!$A$6:$A$15,_xlfn.XLOOKUP($R$3,'Set Point Shedule'!$B$5:$Y$5,'Set Point Shedule'!$B$6:$Y$15))</f>
        <v>1</v>
      </c>
      <c r="S62" s="26">
        <f t="array" ref="S62">_xlfn.XLOOKUP($AC62,'Set Point Shedule'!$A$6:$A$15,_xlfn.XLOOKUP($S$3,'Set Point Shedule'!$B$5:$Y$5,'Set Point Shedule'!$B$6:$Y$15))</f>
        <v>1</v>
      </c>
      <c r="T62" s="26">
        <f t="array" ref="T62">_xlfn.XLOOKUP($AC62,'Set Point Shedule'!$A$6:$A$15,_xlfn.XLOOKUP($T$3,'Set Point Shedule'!$B$5:$Y$5,'Set Point Shedule'!$B$6:$Y$15))</f>
        <v>1</v>
      </c>
      <c r="U62" s="26">
        <f t="array" ref="U62">_xlfn.XLOOKUP($AC62,'Set Point Shedule'!$A$6:$A$15,_xlfn.XLOOKUP($U$3,'Set Point Shedule'!$B$5:$Y$5,'Set Point Shedule'!$B$6:$Y$15))</f>
        <v>1</v>
      </c>
      <c r="V62" s="26">
        <f t="array" ref="V62">_xlfn.XLOOKUP($AC62,'Set Point Shedule'!$A$6:$A$15,_xlfn.XLOOKUP($V$3,'Set Point Shedule'!$B$5:$Y$5,'Set Point Shedule'!$B$6:$Y$15))</f>
        <v>1</v>
      </c>
      <c r="W62" s="26">
        <f t="array" ref="W62">_xlfn.XLOOKUP($AC62,'Set Point Shedule'!$A$6:$A$15,_xlfn.XLOOKUP($W$3,'Set Point Shedule'!$B$5:$Y$5,'Set Point Shedule'!$B$6:$Y$15))</f>
        <v>1</v>
      </c>
      <c r="X62" s="26">
        <f t="array" ref="X62">_xlfn.XLOOKUP($AC62,'Set Point Shedule'!$A$6:$A$15,_xlfn.XLOOKUP($X$3,'Set Point Shedule'!$B$5:$Y$5,'Set Point Shedule'!$B$6:$Y$15))</f>
        <v>1</v>
      </c>
      <c r="Y62" s="26">
        <f t="array" ref="Y62">_xlfn.XLOOKUP($AC62,'Set Point Shedule'!$A$6:$A$15,_xlfn.XLOOKUP($Y$3,'Set Point Shedule'!$B$5:$Y$5,'Set Point Shedule'!$B$6:$Y$15))</f>
        <v>1</v>
      </c>
      <c r="Z62" s="30">
        <f t="shared" si="0"/>
        <v>10</v>
      </c>
      <c r="AA62" s="30">
        <f t="shared" si="1"/>
        <v>7</v>
      </c>
      <c r="AB62" s="30" t="str">
        <f>_xlfn.XLOOKUP(Z62,'Set Point Shedule'!$A$34:$A$86,'Set Point Shedule'!$D$34:$D$86)</f>
        <v>Typical Week 10</v>
      </c>
      <c r="AC62" s="31" t="str">
        <f t="array" ref="AC62">_xlfn.XLOOKUP(AB62,'Set Point Shedule'!$A$20:$A$29,_xlfn.XLOOKUP(AA62,'Set Point Shedule'!B$19:N$19,'Set Point Shedule'!$B$20:$N$29))</f>
        <v>Setpoint Day 01</v>
      </c>
    </row>
    <row r="63" spans="1:29" x14ac:dyDescent="0.25">
      <c r="A63" s="2">
        <v>44256</v>
      </c>
      <c r="B63" s="26">
        <f t="array" ref="B63">_xlfn.XLOOKUP($AC63,'Set Point Shedule'!$A$6:$A$15,_xlfn.XLOOKUP($B$3,'Set Point Shedule'!$B$5:$Y$5,'Set Point Shedule'!$B$6:$Y$15))</f>
        <v>1</v>
      </c>
      <c r="C63" s="26">
        <f t="array" ref="C63">_xlfn.XLOOKUP($AC63,'Set Point Shedule'!$A$6:$A$15,_xlfn.XLOOKUP($C$3,'Set Point Shedule'!$B$5:$Y$5,'Set Point Shedule'!$B$6:$Y$15))</f>
        <v>1</v>
      </c>
      <c r="D63" s="26">
        <f t="array" ref="D63">_xlfn.XLOOKUP($AC63,'Set Point Shedule'!$A$6:$A$15,_xlfn.XLOOKUP($D$3,'Set Point Shedule'!$B$5:$Y$5,'Set Point Shedule'!$B$6:$Y$15))</f>
        <v>1</v>
      </c>
      <c r="E63" s="26">
        <f t="array" ref="E63">_xlfn.XLOOKUP($AC63,'Set Point Shedule'!$A$6:$A$15,_xlfn.XLOOKUP($E$3,'Set Point Shedule'!$B$5:$Y$5,'Set Point Shedule'!$B$6:$Y$15))</f>
        <v>1</v>
      </c>
      <c r="F63" s="26">
        <f t="array" ref="F63">_xlfn.XLOOKUP($AC63,'Set Point Shedule'!$A$6:$A$15,_xlfn.XLOOKUP($F$3,'Set Point Shedule'!$B$5:$Y$5,'Set Point Shedule'!$B$6:$Y$15))</f>
        <v>1</v>
      </c>
      <c r="G63" s="26">
        <f t="array" ref="G63">_xlfn.XLOOKUP($AC63,'Set Point Shedule'!$A$6:$A$15,_xlfn.XLOOKUP($G$3,'Set Point Shedule'!$B$5:$Y$5,'Set Point Shedule'!$B$6:$Y$15))</f>
        <v>1</v>
      </c>
      <c r="H63" s="26">
        <f t="array" ref="H63">_xlfn.XLOOKUP($AC63,'Set Point Shedule'!$A$6:$A$15,_xlfn.XLOOKUP($H$3,'Set Point Shedule'!$B$5:$Y$5,'Set Point Shedule'!$B$6:$Y$15))</f>
        <v>1</v>
      </c>
      <c r="I63" s="26">
        <f t="array" ref="I63">_xlfn.XLOOKUP($AC63,'Set Point Shedule'!$A$6:$A$15,_xlfn.XLOOKUP($I$3,'Set Point Shedule'!$B$5:$Y$5,'Set Point Shedule'!$B$6:$Y$15))</f>
        <v>1</v>
      </c>
      <c r="J63" s="26">
        <f t="array" ref="J63">_xlfn.XLOOKUP($AC63,'Set Point Shedule'!$A$6:$A$15,_xlfn.XLOOKUP($J$3,'Set Point Shedule'!$B$5:$Y$5,'Set Point Shedule'!$B$6:$Y$15))</f>
        <v>1</v>
      </c>
      <c r="K63" s="26">
        <f t="array" ref="K63">_xlfn.XLOOKUP($AC63,'Set Point Shedule'!$A$6:$A$15,_xlfn.XLOOKUP($K$3,'Set Point Shedule'!$B$5:$Y$5,'Set Point Shedule'!$B$6:$Y$15))</f>
        <v>1</v>
      </c>
      <c r="L63" s="26">
        <f t="array" ref="L63">_xlfn.XLOOKUP($AC63,'Set Point Shedule'!$A$6:$A$15,_xlfn.XLOOKUP($L$3,'Set Point Shedule'!$B$5:$Y$5,'Set Point Shedule'!$B$6:$Y$15))</f>
        <v>1</v>
      </c>
      <c r="M63" s="26">
        <f t="array" ref="M63">_xlfn.XLOOKUP($AC63,'Set Point Shedule'!$A$6:$A$15,_xlfn.XLOOKUP($M$3,'Set Point Shedule'!$B$5:$Y$5,'Set Point Shedule'!$B$6:$Y$15))</f>
        <v>1</v>
      </c>
      <c r="N63" s="26">
        <f t="array" ref="N63">_xlfn.XLOOKUP($AC63,'Set Point Shedule'!$A$6:$A$15,_xlfn.XLOOKUP($N$3,'Set Point Shedule'!$B$5:$Y$5,'Set Point Shedule'!$B$6:$Y$15))</f>
        <v>1</v>
      </c>
      <c r="O63" s="26">
        <f t="array" ref="O63">_xlfn.XLOOKUP($AC63,'Set Point Shedule'!$A$6:$A$15,_xlfn.XLOOKUP($O$3,'Set Point Shedule'!$B$5:$Y$5,'Set Point Shedule'!$B$6:$Y$15))</f>
        <v>1</v>
      </c>
      <c r="P63" s="26">
        <f t="array" ref="P63">_xlfn.XLOOKUP($AC63,'Set Point Shedule'!$A$6:$A$15,_xlfn.XLOOKUP($P$3,'Set Point Shedule'!$B$5:$Y$5,'Set Point Shedule'!$B$6:$Y$15))</f>
        <v>1</v>
      </c>
      <c r="Q63" s="26">
        <f t="array" ref="Q63">_xlfn.XLOOKUP($AC63,'Set Point Shedule'!$A$6:$A$15,_xlfn.XLOOKUP($Q$3,'Set Point Shedule'!$B$5:$Y$5,'Set Point Shedule'!$B$6:$Y$15))</f>
        <v>1</v>
      </c>
      <c r="R63" s="26">
        <f t="array" ref="R63">_xlfn.XLOOKUP($AC63,'Set Point Shedule'!$A$6:$A$15,_xlfn.XLOOKUP($R$3,'Set Point Shedule'!$B$5:$Y$5,'Set Point Shedule'!$B$6:$Y$15))</f>
        <v>1</v>
      </c>
      <c r="S63" s="26">
        <f t="array" ref="S63">_xlfn.XLOOKUP($AC63,'Set Point Shedule'!$A$6:$A$15,_xlfn.XLOOKUP($S$3,'Set Point Shedule'!$B$5:$Y$5,'Set Point Shedule'!$B$6:$Y$15))</f>
        <v>1</v>
      </c>
      <c r="T63" s="26">
        <f t="array" ref="T63">_xlfn.XLOOKUP($AC63,'Set Point Shedule'!$A$6:$A$15,_xlfn.XLOOKUP($T$3,'Set Point Shedule'!$B$5:$Y$5,'Set Point Shedule'!$B$6:$Y$15))</f>
        <v>1</v>
      </c>
      <c r="U63" s="26">
        <f t="array" ref="U63">_xlfn.XLOOKUP($AC63,'Set Point Shedule'!$A$6:$A$15,_xlfn.XLOOKUP($U$3,'Set Point Shedule'!$B$5:$Y$5,'Set Point Shedule'!$B$6:$Y$15))</f>
        <v>1</v>
      </c>
      <c r="V63" s="26">
        <f t="array" ref="V63">_xlfn.XLOOKUP($AC63,'Set Point Shedule'!$A$6:$A$15,_xlfn.XLOOKUP($V$3,'Set Point Shedule'!$B$5:$Y$5,'Set Point Shedule'!$B$6:$Y$15))</f>
        <v>1</v>
      </c>
      <c r="W63" s="26">
        <f t="array" ref="W63">_xlfn.XLOOKUP($AC63,'Set Point Shedule'!$A$6:$A$15,_xlfn.XLOOKUP($W$3,'Set Point Shedule'!$B$5:$Y$5,'Set Point Shedule'!$B$6:$Y$15))</f>
        <v>1</v>
      </c>
      <c r="X63" s="26">
        <f t="array" ref="X63">_xlfn.XLOOKUP($AC63,'Set Point Shedule'!$A$6:$A$15,_xlfn.XLOOKUP($X$3,'Set Point Shedule'!$B$5:$Y$5,'Set Point Shedule'!$B$6:$Y$15))</f>
        <v>1</v>
      </c>
      <c r="Y63" s="26">
        <f t="array" ref="Y63">_xlfn.XLOOKUP($AC63,'Set Point Shedule'!$A$6:$A$15,_xlfn.XLOOKUP($Y$3,'Set Point Shedule'!$B$5:$Y$5,'Set Point Shedule'!$B$6:$Y$15))</f>
        <v>1</v>
      </c>
      <c r="Z63" s="30">
        <f t="shared" si="0"/>
        <v>10</v>
      </c>
      <c r="AA63" s="30">
        <f t="shared" si="1"/>
        <v>1</v>
      </c>
      <c r="AB63" s="30" t="str">
        <f>_xlfn.XLOOKUP(Z63,'Set Point Shedule'!$A$34:$A$86,'Set Point Shedule'!$D$34:$D$86)</f>
        <v>Typical Week 10</v>
      </c>
      <c r="AC63" s="31" t="str">
        <f t="array" ref="AC63">_xlfn.XLOOKUP(AB63,'Set Point Shedule'!$A$20:$A$29,_xlfn.XLOOKUP(AA63,'Set Point Shedule'!B$19:N$19,'Set Point Shedule'!$B$20:$N$29))</f>
        <v>Setpoint Day 01</v>
      </c>
    </row>
    <row r="64" spans="1:29" x14ac:dyDescent="0.25">
      <c r="A64" s="2">
        <v>44257</v>
      </c>
      <c r="B64" s="26">
        <f t="array" ref="B64">_xlfn.XLOOKUP($AC64,'Set Point Shedule'!$A$6:$A$15,_xlfn.XLOOKUP($B$3,'Set Point Shedule'!$B$5:$Y$5,'Set Point Shedule'!$B$6:$Y$15))</f>
        <v>1</v>
      </c>
      <c r="C64" s="26">
        <f t="array" ref="C64">_xlfn.XLOOKUP($AC64,'Set Point Shedule'!$A$6:$A$15,_xlfn.XLOOKUP($C$3,'Set Point Shedule'!$B$5:$Y$5,'Set Point Shedule'!$B$6:$Y$15))</f>
        <v>1</v>
      </c>
      <c r="D64" s="26">
        <f t="array" ref="D64">_xlfn.XLOOKUP($AC64,'Set Point Shedule'!$A$6:$A$15,_xlfn.XLOOKUP($D$3,'Set Point Shedule'!$B$5:$Y$5,'Set Point Shedule'!$B$6:$Y$15))</f>
        <v>1</v>
      </c>
      <c r="E64" s="26">
        <f t="array" ref="E64">_xlfn.XLOOKUP($AC64,'Set Point Shedule'!$A$6:$A$15,_xlfn.XLOOKUP($E$3,'Set Point Shedule'!$B$5:$Y$5,'Set Point Shedule'!$B$6:$Y$15))</f>
        <v>1</v>
      </c>
      <c r="F64" s="26">
        <f t="array" ref="F64">_xlfn.XLOOKUP($AC64,'Set Point Shedule'!$A$6:$A$15,_xlfn.XLOOKUP($F$3,'Set Point Shedule'!$B$5:$Y$5,'Set Point Shedule'!$B$6:$Y$15))</f>
        <v>1</v>
      </c>
      <c r="G64" s="26">
        <f t="array" ref="G64">_xlfn.XLOOKUP($AC64,'Set Point Shedule'!$A$6:$A$15,_xlfn.XLOOKUP($G$3,'Set Point Shedule'!$B$5:$Y$5,'Set Point Shedule'!$B$6:$Y$15))</f>
        <v>1</v>
      </c>
      <c r="H64" s="26">
        <f t="array" ref="H64">_xlfn.XLOOKUP($AC64,'Set Point Shedule'!$A$6:$A$15,_xlfn.XLOOKUP($H$3,'Set Point Shedule'!$B$5:$Y$5,'Set Point Shedule'!$B$6:$Y$15))</f>
        <v>1</v>
      </c>
      <c r="I64" s="26">
        <f t="array" ref="I64">_xlfn.XLOOKUP($AC64,'Set Point Shedule'!$A$6:$A$15,_xlfn.XLOOKUP($I$3,'Set Point Shedule'!$B$5:$Y$5,'Set Point Shedule'!$B$6:$Y$15))</f>
        <v>1</v>
      </c>
      <c r="J64" s="26">
        <f t="array" ref="J64">_xlfn.XLOOKUP($AC64,'Set Point Shedule'!$A$6:$A$15,_xlfn.XLOOKUP($J$3,'Set Point Shedule'!$B$5:$Y$5,'Set Point Shedule'!$B$6:$Y$15))</f>
        <v>1</v>
      </c>
      <c r="K64" s="26">
        <f t="array" ref="K64">_xlfn.XLOOKUP($AC64,'Set Point Shedule'!$A$6:$A$15,_xlfn.XLOOKUP($K$3,'Set Point Shedule'!$B$5:$Y$5,'Set Point Shedule'!$B$6:$Y$15))</f>
        <v>1</v>
      </c>
      <c r="L64" s="26">
        <f t="array" ref="L64">_xlfn.XLOOKUP($AC64,'Set Point Shedule'!$A$6:$A$15,_xlfn.XLOOKUP($L$3,'Set Point Shedule'!$B$5:$Y$5,'Set Point Shedule'!$B$6:$Y$15))</f>
        <v>1</v>
      </c>
      <c r="M64" s="26">
        <f t="array" ref="M64">_xlfn.XLOOKUP($AC64,'Set Point Shedule'!$A$6:$A$15,_xlfn.XLOOKUP($M$3,'Set Point Shedule'!$B$5:$Y$5,'Set Point Shedule'!$B$6:$Y$15))</f>
        <v>1</v>
      </c>
      <c r="N64" s="26">
        <f t="array" ref="N64">_xlfn.XLOOKUP($AC64,'Set Point Shedule'!$A$6:$A$15,_xlfn.XLOOKUP($N$3,'Set Point Shedule'!$B$5:$Y$5,'Set Point Shedule'!$B$6:$Y$15))</f>
        <v>1</v>
      </c>
      <c r="O64" s="26">
        <f t="array" ref="O64">_xlfn.XLOOKUP($AC64,'Set Point Shedule'!$A$6:$A$15,_xlfn.XLOOKUP($O$3,'Set Point Shedule'!$B$5:$Y$5,'Set Point Shedule'!$B$6:$Y$15))</f>
        <v>1</v>
      </c>
      <c r="P64" s="26">
        <f t="array" ref="P64">_xlfn.XLOOKUP($AC64,'Set Point Shedule'!$A$6:$A$15,_xlfn.XLOOKUP($P$3,'Set Point Shedule'!$B$5:$Y$5,'Set Point Shedule'!$B$6:$Y$15))</f>
        <v>1</v>
      </c>
      <c r="Q64" s="26">
        <f t="array" ref="Q64">_xlfn.XLOOKUP($AC64,'Set Point Shedule'!$A$6:$A$15,_xlfn.XLOOKUP($Q$3,'Set Point Shedule'!$B$5:$Y$5,'Set Point Shedule'!$B$6:$Y$15))</f>
        <v>1</v>
      </c>
      <c r="R64" s="26">
        <f t="array" ref="R64">_xlfn.XLOOKUP($AC64,'Set Point Shedule'!$A$6:$A$15,_xlfn.XLOOKUP($R$3,'Set Point Shedule'!$B$5:$Y$5,'Set Point Shedule'!$B$6:$Y$15))</f>
        <v>1</v>
      </c>
      <c r="S64" s="26">
        <f t="array" ref="S64">_xlfn.XLOOKUP($AC64,'Set Point Shedule'!$A$6:$A$15,_xlfn.XLOOKUP($S$3,'Set Point Shedule'!$B$5:$Y$5,'Set Point Shedule'!$B$6:$Y$15))</f>
        <v>1</v>
      </c>
      <c r="T64" s="26">
        <f t="array" ref="T64">_xlfn.XLOOKUP($AC64,'Set Point Shedule'!$A$6:$A$15,_xlfn.XLOOKUP($T$3,'Set Point Shedule'!$B$5:$Y$5,'Set Point Shedule'!$B$6:$Y$15))</f>
        <v>1</v>
      </c>
      <c r="U64" s="26">
        <f t="array" ref="U64">_xlfn.XLOOKUP($AC64,'Set Point Shedule'!$A$6:$A$15,_xlfn.XLOOKUP($U$3,'Set Point Shedule'!$B$5:$Y$5,'Set Point Shedule'!$B$6:$Y$15))</f>
        <v>1</v>
      </c>
      <c r="V64" s="26">
        <f t="array" ref="V64">_xlfn.XLOOKUP($AC64,'Set Point Shedule'!$A$6:$A$15,_xlfn.XLOOKUP($V$3,'Set Point Shedule'!$B$5:$Y$5,'Set Point Shedule'!$B$6:$Y$15))</f>
        <v>1</v>
      </c>
      <c r="W64" s="26">
        <f t="array" ref="W64">_xlfn.XLOOKUP($AC64,'Set Point Shedule'!$A$6:$A$15,_xlfn.XLOOKUP($W$3,'Set Point Shedule'!$B$5:$Y$5,'Set Point Shedule'!$B$6:$Y$15))</f>
        <v>1</v>
      </c>
      <c r="X64" s="26">
        <f t="array" ref="X64">_xlfn.XLOOKUP($AC64,'Set Point Shedule'!$A$6:$A$15,_xlfn.XLOOKUP($X$3,'Set Point Shedule'!$B$5:$Y$5,'Set Point Shedule'!$B$6:$Y$15))</f>
        <v>1</v>
      </c>
      <c r="Y64" s="26">
        <f t="array" ref="Y64">_xlfn.XLOOKUP($AC64,'Set Point Shedule'!$A$6:$A$15,_xlfn.XLOOKUP($Y$3,'Set Point Shedule'!$B$5:$Y$5,'Set Point Shedule'!$B$6:$Y$15))</f>
        <v>1</v>
      </c>
      <c r="Z64" s="30">
        <f t="shared" si="0"/>
        <v>10</v>
      </c>
      <c r="AA64" s="30">
        <f t="shared" si="1"/>
        <v>2</v>
      </c>
      <c r="AB64" s="30" t="str">
        <f>_xlfn.XLOOKUP(Z64,'Set Point Shedule'!$A$34:$A$86,'Set Point Shedule'!$D$34:$D$86)</f>
        <v>Typical Week 10</v>
      </c>
      <c r="AC64" s="31" t="str">
        <f t="array" ref="AC64">_xlfn.XLOOKUP(AB64,'Set Point Shedule'!$A$20:$A$29,_xlfn.XLOOKUP(AA64,'Set Point Shedule'!B$19:N$19,'Set Point Shedule'!$B$20:$N$29))</f>
        <v>Setpoint Day 01</v>
      </c>
    </row>
    <row r="65" spans="1:29" x14ac:dyDescent="0.25">
      <c r="A65" s="2">
        <v>44258</v>
      </c>
      <c r="B65" s="26">
        <f t="array" ref="B65">_xlfn.XLOOKUP($AC65,'Set Point Shedule'!$A$6:$A$15,_xlfn.XLOOKUP($B$3,'Set Point Shedule'!$B$5:$Y$5,'Set Point Shedule'!$B$6:$Y$15))</f>
        <v>1</v>
      </c>
      <c r="C65" s="26">
        <f t="array" ref="C65">_xlfn.XLOOKUP($AC65,'Set Point Shedule'!$A$6:$A$15,_xlfn.XLOOKUP($C$3,'Set Point Shedule'!$B$5:$Y$5,'Set Point Shedule'!$B$6:$Y$15))</f>
        <v>1</v>
      </c>
      <c r="D65" s="26">
        <f t="array" ref="D65">_xlfn.XLOOKUP($AC65,'Set Point Shedule'!$A$6:$A$15,_xlfn.XLOOKUP($D$3,'Set Point Shedule'!$B$5:$Y$5,'Set Point Shedule'!$B$6:$Y$15))</f>
        <v>1</v>
      </c>
      <c r="E65" s="26">
        <f t="array" ref="E65">_xlfn.XLOOKUP($AC65,'Set Point Shedule'!$A$6:$A$15,_xlfn.XLOOKUP($E$3,'Set Point Shedule'!$B$5:$Y$5,'Set Point Shedule'!$B$6:$Y$15))</f>
        <v>1</v>
      </c>
      <c r="F65" s="26">
        <f t="array" ref="F65">_xlfn.XLOOKUP($AC65,'Set Point Shedule'!$A$6:$A$15,_xlfn.XLOOKUP($F$3,'Set Point Shedule'!$B$5:$Y$5,'Set Point Shedule'!$B$6:$Y$15))</f>
        <v>1</v>
      </c>
      <c r="G65" s="26">
        <f t="array" ref="G65">_xlfn.XLOOKUP($AC65,'Set Point Shedule'!$A$6:$A$15,_xlfn.XLOOKUP($G$3,'Set Point Shedule'!$B$5:$Y$5,'Set Point Shedule'!$B$6:$Y$15))</f>
        <v>1</v>
      </c>
      <c r="H65" s="26">
        <f t="array" ref="H65">_xlfn.XLOOKUP($AC65,'Set Point Shedule'!$A$6:$A$15,_xlfn.XLOOKUP($H$3,'Set Point Shedule'!$B$5:$Y$5,'Set Point Shedule'!$B$6:$Y$15))</f>
        <v>1</v>
      </c>
      <c r="I65" s="26">
        <f t="array" ref="I65">_xlfn.XLOOKUP($AC65,'Set Point Shedule'!$A$6:$A$15,_xlfn.XLOOKUP($I$3,'Set Point Shedule'!$B$5:$Y$5,'Set Point Shedule'!$B$6:$Y$15))</f>
        <v>1</v>
      </c>
      <c r="J65" s="26">
        <f t="array" ref="J65">_xlfn.XLOOKUP($AC65,'Set Point Shedule'!$A$6:$A$15,_xlfn.XLOOKUP($J$3,'Set Point Shedule'!$B$5:$Y$5,'Set Point Shedule'!$B$6:$Y$15))</f>
        <v>1</v>
      </c>
      <c r="K65" s="26">
        <f t="array" ref="K65">_xlfn.XLOOKUP($AC65,'Set Point Shedule'!$A$6:$A$15,_xlfn.XLOOKUP($K$3,'Set Point Shedule'!$B$5:$Y$5,'Set Point Shedule'!$B$6:$Y$15))</f>
        <v>1</v>
      </c>
      <c r="L65" s="26">
        <f t="array" ref="L65">_xlfn.XLOOKUP($AC65,'Set Point Shedule'!$A$6:$A$15,_xlfn.XLOOKUP($L$3,'Set Point Shedule'!$B$5:$Y$5,'Set Point Shedule'!$B$6:$Y$15))</f>
        <v>1</v>
      </c>
      <c r="M65" s="26">
        <f t="array" ref="M65">_xlfn.XLOOKUP($AC65,'Set Point Shedule'!$A$6:$A$15,_xlfn.XLOOKUP($M$3,'Set Point Shedule'!$B$5:$Y$5,'Set Point Shedule'!$B$6:$Y$15))</f>
        <v>1</v>
      </c>
      <c r="N65" s="26">
        <f t="array" ref="N65">_xlfn.XLOOKUP($AC65,'Set Point Shedule'!$A$6:$A$15,_xlfn.XLOOKUP($N$3,'Set Point Shedule'!$B$5:$Y$5,'Set Point Shedule'!$B$6:$Y$15))</f>
        <v>1</v>
      </c>
      <c r="O65" s="26">
        <f t="array" ref="O65">_xlfn.XLOOKUP($AC65,'Set Point Shedule'!$A$6:$A$15,_xlfn.XLOOKUP($O$3,'Set Point Shedule'!$B$5:$Y$5,'Set Point Shedule'!$B$6:$Y$15))</f>
        <v>1</v>
      </c>
      <c r="P65" s="26">
        <f t="array" ref="P65">_xlfn.XLOOKUP($AC65,'Set Point Shedule'!$A$6:$A$15,_xlfn.XLOOKUP($P$3,'Set Point Shedule'!$B$5:$Y$5,'Set Point Shedule'!$B$6:$Y$15))</f>
        <v>1</v>
      </c>
      <c r="Q65" s="26">
        <f t="array" ref="Q65">_xlfn.XLOOKUP($AC65,'Set Point Shedule'!$A$6:$A$15,_xlfn.XLOOKUP($Q$3,'Set Point Shedule'!$B$5:$Y$5,'Set Point Shedule'!$B$6:$Y$15))</f>
        <v>1</v>
      </c>
      <c r="R65" s="26">
        <f t="array" ref="R65">_xlfn.XLOOKUP($AC65,'Set Point Shedule'!$A$6:$A$15,_xlfn.XLOOKUP($R$3,'Set Point Shedule'!$B$5:$Y$5,'Set Point Shedule'!$B$6:$Y$15))</f>
        <v>1</v>
      </c>
      <c r="S65" s="26">
        <f t="array" ref="S65">_xlfn.XLOOKUP($AC65,'Set Point Shedule'!$A$6:$A$15,_xlfn.XLOOKUP($S$3,'Set Point Shedule'!$B$5:$Y$5,'Set Point Shedule'!$B$6:$Y$15))</f>
        <v>1</v>
      </c>
      <c r="T65" s="26">
        <f t="array" ref="T65">_xlfn.XLOOKUP($AC65,'Set Point Shedule'!$A$6:$A$15,_xlfn.XLOOKUP($T$3,'Set Point Shedule'!$B$5:$Y$5,'Set Point Shedule'!$B$6:$Y$15))</f>
        <v>1</v>
      </c>
      <c r="U65" s="26">
        <f t="array" ref="U65">_xlfn.XLOOKUP($AC65,'Set Point Shedule'!$A$6:$A$15,_xlfn.XLOOKUP($U$3,'Set Point Shedule'!$B$5:$Y$5,'Set Point Shedule'!$B$6:$Y$15))</f>
        <v>1</v>
      </c>
      <c r="V65" s="26">
        <f t="array" ref="V65">_xlfn.XLOOKUP($AC65,'Set Point Shedule'!$A$6:$A$15,_xlfn.XLOOKUP($V$3,'Set Point Shedule'!$B$5:$Y$5,'Set Point Shedule'!$B$6:$Y$15))</f>
        <v>1</v>
      </c>
      <c r="W65" s="26">
        <f t="array" ref="W65">_xlfn.XLOOKUP($AC65,'Set Point Shedule'!$A$6:$A$15,_xlfn.XLOOKUP($W$3,'Set Point Shedule'!$B$5:$Y$5,'Set Point Shedule'!$B$6:$Y$15))</f>
        <v>1</v>
      </c>
      <c r="X65" s="26">
        <f t="array" ref="X65">_xlfn.XLOOKUP($AC65,'Set Point Shedule'!$A$6:$A$15,_xlfn.XLOOKUP($X$3,'Set Point Shedule'!$B$5:$Y$5,'Set Point Shedule'!$B$6:$Y$15))</f>
        <v>1</v>
      </c>
      <c r="Y65" s="26">
        <f t="array" ref="Y65">_xlfn.XLOOKUP($AC65,'Set Point Shedule'!$A$6:$A$15,_xlfn.XLOOKUP($Y$3,'Set Point Shedule'!$B$5:$Y$5,'Set Point Shedule'!$B$6:$Y$15))</f>
        <v>1</v>
      </c>
      <c r="Z65" s="30">
        <f t="shared" si="0"/>
        <v>10</v>
      </c>
      <c r="AA65" s="30">
        <f t="shared" si="1"/>
        <v>3</v>
      </c>
      <c r="AB65" s="30" t="str">
        <f>_xlfn.XLOOKUP(Z65,'Set Point Shedule'!$A$34:$A$86,'Set Point Shedule'!$D$34:$D$86)</f>
        <v>Typical Week 10</v>
      </c>
      <c r="AC65" s="31" t="str">
        <f t="array" ref="AC65">_xlfn.XLOOKUP(AB65,'Set Point Shedule'!$A$20:$A$29,_xlfn.XLOOKUP(AA65,'Set Point Shedule'!B$19:N$19,'Set Point Shedule'!$B$20:$N$29))</f>
        <v>Setpoint Day 01</v>
      </c>
    </row>
    <row r="66" spans="1:29" x14ac:dyDescent="0.25">
      <c r="A66" s="2">
        <v>44259</v>
      </c>
      <c r="B66" s="26">
        <f t="array" ref="B66">_xlfn.XLOOKUP($AC66,'Set Point Shedule'!$A$6:$A$15,_xlfn.XLOOKUP($B$3,'Set Point Shedule'!$B$5:$Y$5,'Set Point Shedule'!$B$6:$Y$15))</f>
        <v>1</v>
      </c>
      <c r="C66" s="26">
        <f t="array" ref="C66">_xlfn.XLOOKUP($AC66,'Set Point Shedule'!$A$6:$A$15,_xlfn.XLOOKUP($C$3,'Set Point Shedule'!$B$5:$Y$5,'Set Point Shedule'!$B$6:$Y$15))</f>
        <v>1</v>
      </c>
      <c r="D66" s="26">
        <f t="array" ref="D66">_xlfn.XLOOKUP($AC66,'Set Point Shedule'!$A$6:$A$15,_xlfn.XLOOKUP($D$3,'Set Point Shedule'!$B$5:$Y$5,'Set Point Shedule'!$B$6:$Y$15))</f>
        <v>1</v>
      </c>
      <c r="E66" s="26">
        <f t="array" ref="E66">_xlfn.XLOOKUP($AC66,'Set Point Shedule'!$A$6:$A$15,_xlfn.XLOOKUP($E$3,'Set Point Shedule'!$B$5:$Y$5,'Set Point Shedule'!$B$6:$Y$15))</f>
        <v>1</v>
      </c>
      <c r="F66" s="26">
        <f t="array" ref="F66">_xlfn.XLOOKUP($AC66,'Set Point Shedule'!$A$6:$A$15,_xlfn.XLOOKUP($F$3,'Set Point Shedule'!$B$5:$Y$5,'Set Point Shedule'!$B$6:$Y$15))</f>
        <v>1</v>
      </c>
      <c r="G66" s="26">
        <f t="array" ref="G66">_xlfn.XLOOKUP($AC66,'Set Point Shedule'!$A$6:$A$15,_xlfn.XLOOKUP($G$3,'Set Point Shedule'!$B$5:$Y$5,'Set Point Shedule'!$B$6:$Y$15))</f>
        <v>1</v>
      </c>
      <c r="H66" s="26">
        <f t="array" ref="H66">_xlfn.XLOOKUP($AC66,'Set Point Shedule'!$A$6:$A$15,_xlfn.XLOOKUP($H$3,'Set Point Shedule'!$B$5:$Y$5,'Set Point Shedule'!$B$6:$Y$15))</f>
        <v>1</v>
      </c>
      <c r="I66" s="26">
        <f t="array" ref="I66">_xlfn.XLOOKUP($AC66,'Set Point Shedule'!$A$6:$A$15,_xlfn.XLOOKUP($I$3,'Set Point Shedule'!$B$5:$Y$5,'Set Point Shedule'!$B$6:$Y$15))</f>
        <v>1</v>
      </c>
      <c r="J66" s="26">
        <f t="array" ref="J66">_xlfn.XLOOKUP($AC66,'Set Point Shedule'!$A$6:$A$15,_xlfn.XLOOKUP($J$3,'Set Point Shedule'!$B$5:$Y$5,'Set Point Shedule'!$B$6:$Y$15))</f>
        <v>1</v>
      </c>
      <c r="K66" s="26">
        <f t="array" ref="K66">_xlfn.XLOOKUP($AC66,'Set Point Shedule'!$A$6:$A$15,_xlfn.XLOOKUP($K$3,'Set Point Shedule'!$B$5:$Y$5,'Set Point Shedule'!$B$6:$Y$15))</f>
        <v>1</v>
      </c>
      <c r="L66" s="26">
        <f t="array" ref="L66">_xlfn.XLOOKUP($AC66,'Set Point Shedule'!$A$6:$A$15,_xlfn.XLOOKUP($L$3,'Set Point Shedule'!$B$5:$Y$5,'Set Point Shedule'!$B$6:$Y$15))</f>
        <v>1</v>
      </c>
      <c r="M66" s="26">
        <f t="array" ref="M66">_xlfn.XLOOKUP($AC66,'Set Point Shedule'!$A$6:$A$15,_xlfn.XLOOKUP($M$3,'Set Point Shedule'!$B$5:$Y$5,'Set Point Shedule'!$B$6:$Y$15))</f>
        <v>1</v>
      </c>
      <c r="N66" s="26">
        <f t="array" ref="N66">_xlfn.XLOOKUP($AC66,'Set Point Shedule'!$A$6:$A$15,_xlfn.XLOOKUP($N$3,'Set Point Shedule'!$B$5:$Y$5,'Set Point Shedule'!$B$6:$Y$15))</f>
        <v>1</v>
      </c>
      <c r="O66" s="26">
        <f t="array" ref="O66">_xlfn.XLOOKUP($AC66,'Set Point Shedule'!$A$6:$A$15,_xlfn.XLOOKUP($O$3,'Set Point Shedule'!$B$5:$Y$5,'Set Point Shedule'!$B$6:$Y$15))</f>
        <v>1</v>
      </c>
      <c r="P66" s="26">
        <f t="array" ref="P66">_xlfn.XLOOKUP($AC66,'Set Point Shedule'!$A$6:$A$15,_xlfn.XLOOKUP($P$3,'Set Point Shedule'!$B$5:$Y$5,'Set Point Shedule'!$B$6:$Y$15))</f>
        <v>1</v>
      </c>
      <c r="Q66" s="26">
        <f t="array" ref="Q66">_xlfn.XLOOKUP($AC66,'Set Point Shedule'!$A$6:$A$15,_xlfn.XLOOKUP($Q$3,'Set Point Shedule'!$B$5:$Y$5,'Set Point Shedule'!$B$6:$Y$15))</f>
        <v>1</v>
      </c>
      <c r="R66" s="26">
        <f t="array" ref="R66">_xlfn.XLOOKUP($AC66,'Set Point Shedule'!$A$6:$A$15,_xlfn.XLOOKUP($R$3,'Set Point Shedule'!$B$5:$Y$5,'Set Point Shedule'!$B$6:$Y$15))</f>
        <v>1</v>
      </c>
      <c r="S66" s="26">
        <f t="array" ref="S66">_xlfn.XLOOKUP($AC66,'Set Point Shedule'!$A$6:$A$15,_xlfn.XLOOKUP($S$3,'Set Point Shedule'!$B$5:$Y$5,'Set Point Shedule'!$B$6:$Y$15))</f>
        <v>1</v>
      </c>
      <c r="T66" s="26">
        <f t="array" ref="T66">_xlfn.XLOOKUP($AC66,'Set Point Shedule'!$A$6:$A$15,_xlfn.XLOOKUP($T$3,'Set Point Shedule'!$B$5:$Y$5,'Set Point Shedule'!$B$6:$Y$15))</f>
        <v>1</v>
      </c>
      <c r="U66" s="26">
        <f t="array" ref="U66">_xlfn.XLOOKUP($AC66,'Set Point Shedule'!$A$6:$A$15,_xlfn.XLOOKUP($U$3,'Set Point Shedule'!$B$5:$Y$5,'Set Point Shedule'!$B$6:$Y$15))</f>
        <v>1</v>
      </c>
      <c r="V66" s="26">
        <f t="array" ref="V66">_xlfn.XLOOKUP($AC66,'Set Point Shedule'!$A$6:$A$15,_xlfn.XLOOKUP($V$3,'Set Point Shedule'!$B$5:$Y$5,'Set Point Shedule'!$B$6:$Y$15))</f>
        <v>1</v>
      </c>
      <c r="W66" s="26">
        <f t="array" ref="W66">_xlfn.XLOOKUP($AC66,'Set Point Shedule'!$A$6:$A$15,_xlfn.XLOOKUP($W$3,'Set Point Shedule'!$B$5:$Y$5,'Set Point Shedule'!$B$6:$Y$15))</f>
        <v>1</v>
      </c>
      <c r="X66" s="26">
        <f t="array" ref="X66">_xlfn.XLOOKUP($AC66,'Set Point Shedule'!$A$6:$A$15,_xlfn.XLOOKUP($X$3,'Set Point Shedule'!$B$5:$Y$5,'Set Point Shedule'!$B$6:$Y$15))</f>
        <v>1</v>
      </c>
      <c r="Y66" s="26">
        <f t="array" ref="Y66">_xlfn.XLOOKUP($AC66,'Set Point Shedule'!$A$6:$A$15,_xlfn.XLOOKUP($Y$3,'Set Point Shedule'!$B$5:$Y$5,'Set Point Shedule'!$B$6:$Y$15))</f>
        <v>1</v>
      </c>
      <c r="Z66" s="30">
        <f t="shared" si="0"/>
        <v>10</v>
      </c>
      <c r="AA66" s="30">
        <f t="shared" si="1"/>
        <v>4</v>
      </c>
      <c r="AB66" s="30" t="str">
        <f>_xlfn.XLOOKUP(Z66,'Set Point Shedule'!$A$34:$A$86,'Set Point Shedule'!$D$34:$D$86)</f>
        <v>Typical Week 10</v>
      </c>
      <c r="AC66" s="31" t="str">
        <f t="array" ref="AC66">_xlfn.XLOOKUP(AB66,'Set Point Shedule'!$A$20:$A$29,_xlfn.XLOOKUP(AA66,'Set Point Shedule'!B$19:N$19,'Set Point Shedule'!$B$20:$N$29))</f>
        <v>Setpoint Day 01</v>
      </c>
    </row>
    <row r="67" spans="1:29" x14ac:dyDescent="0.25">
      <c r="A67" s="2">
        <v>44260</v>
      </c>
      <c r="B67" s="26">
        <f t="array" ref="B67">_xlfn.XLOOKUP($AC67,'Set Point Shedule'!$A$6:$A$15,_xlfn.XLOOKUP($B$3,'Set Point Shedule'!$B$5:$Y$5,'Set Point Shedule'!$B$6:$Y$15))</f>
        <v>1</v>
      </c>
      <c r="C67" s="26">
        <f t="array" ref="C67">_xlfn.XLOOKUP($AC67,'Set Point Shedule'!$A$6:$A$15,_xlfn.XLOOKUP($C$3,'Set Point Shedule'!$B$5:$Y$5,'Set Point Shedule'!$B$6:$Y$15))</f>
        <v>1</v>
      </c>
      <c r="D67" s="26">
        <f t="array" ref="D67">_xlfn.XLOOKUP($AC67,'Set Point Shedule'!$A$6:$A$15,_xlfn.XLOOKUP($D$3,'Set Point Shedule'!$B$5:$Y$5,'Set Point Shedule'!$B$6:$Y$15))</f>
        <v>1</v>
      </c>
      <c r="E67" s="26">
        <f t="array" ref="E67">_xlfn.XLOOKUP($AC67,'Set Point Shedule'!$A$6:$A$15,_xlfn.XLOOKUP($E$3,'Set Point Shedule'!$B$5:$Y$5,'Set Point Shedule'!$B$6:$Y$15))</f>
        <v>1</v>
      </c>
      <c r="F67" s="26">
        <f t="array" ref="F67">_xlfn.XLOOKUP($AC67,'Set Point Shedule'!$A$6:$A$15,_xlfn.XLOOKUP($F$3,'Set Point Shedule'!$B$5:$Y$5,'Set Point Shedule'!$B$6:$Y$15))</f>
        <v>1</v>
      </c>
      <c r="G67" s="26">
        <f t="array" ref="G67">_xlfn.XLOOKUP($AC67,'Set Point Shedule'!$A$6:$A$15,_xlfn.XLOOKUP($G$3,'Set Point Shedule'!$B$5:$Y$5,'Set Point Shedule'!$B$6:$Y$15))</f>
        <v>1</v>
      </c>
      <c r="H67" s="26">
        <f t="array" ref="H67">_xlfn.XLOOKUP($AC67,'Set Point Shedule'!$A$6:$A$15,_xlfn.XLOOKUP($H$3,'Set Point Shedule'!$B$5:$Y$5,'Set Point Shedule'!$B$6:$Y$15))</f>
        <v>1</v>
      </c>
      <c r="I67" s="26">
        <f t="array" ref="I67">_xlfn.XLOOKUP($AC67,'Set Point Shedule'!$A$6:$A$15,_xlfn.XLOOKUP($I$3,'Set Point Shedule'!$B$5:$Y$5,'Set Point Shedule'!$B$6:$Y$15))</f>
        <v>1</v>
      </c>
      <c r="J67" s="26">
        <f t="array" ref="J67">_xlfn.XLOOKUP($AC67,'Set Point Shedule'!$A$6:$A$15,_xlfn.XLOOKUP($J$3,'Set Point Shedule'!$B$5:$Y$5,'Set Point Shedule'!$B$6:$Y$15))</f>
        <v>1</v>
      </c>
      <c r="K67" s="26">
        <f t="array" ref="K67">_xlfn.XLOOKUP($AC67,'Set Point Shedule'!$A$6:$A$15,_xlfn.XLOOKUP($K$3,'Set Point Shedule'!$B$5:$Y$5,'Set Point Shedule'!$B$6:$Y$15))</f>
        <v>1</v>
      </c>
      <c r="L67" s="26">
        <f t="array" ref="L67">_xlfn.XLOOKUP($AC67,'Set Point Shedule'!$A$6:$A$15,_xlfn.XLOOKUP($L$3,'Set Point Shedule'!$B$5:$Y$5,'Set Point Shedule'!$B$6:$Y$15))</f>
        <v>1</v>
      </c>
      <c r="M67" s="26">
        <f t="array" ref="M67">_xlfn.XLOOKUP($AC67,'Set Point Shedule'!$A$6:$A$15,_xlfn.XLOOKUP($M$3,'Set Point Shedule'!$B$5:$Y$5,'Set Point Shedule'!$B$6:$Y$15))</f>
        <v>1</v>
      </c>
      <c r="N67" s="26">
        <f t="array" ref="N67">_xlfn.XLOOKUP($AC67,'Set Point Shedule'!$A$6:$A$15,_xlfn.XLOOKUP($N$3,'Set Point Shedule'!$B$5:$Y$5,'Set Point Shedule'!$B$6:$Y$15))</f>
        <v>1</v>
      </c>
      <c r="O67" s="26">
        <f t="array" ref="O67">_xlfn.XLOOKUP($AC67,'Set Point Shedule'!$A$6:$A$15,_xlfn.XLOOKUP($O$3,'Set Point Shedule'!$B$5:$Y$5,'Set Point Shedule'!$B$6:$Y$15))</f>
        <v>1</v>
      </c>
      <c r="P67" s="26">
        <f t="array" ref="P67">_xlfn.XLOOKUP($AC67,'Set Point Shedule'!$A$6:$A$15,_xlfn.XLOOKUP($P$3,'Set Point Shedule'!$B$5:$Y$5,'Set Point Shedule'!$B$6:$Y$15))</f>
        <v>1</v>
      </c>
      <c r="Q67" s="26">
        <f t="array" ref="Q67">_xlfn.XLOOKUP($AC67,'Set Point Shedule'!$A$6:$A$15,_xlfn.XLOOKUP($Q$3,'Set Point Shedule'!$B$5:$Y$5,'Set Point Shedule'!$B$6:$Y$15))</f>
        <v>1</v>
      </c>
      <c r="R67" s="26">
        <f t="array" ref="R67">_xlfn.XLOOKUP($AC67,'Set Point Shedule'!$A$6:$A$15,_xlfn.XLOOKUP($R$3,'Set Point Shedule'!$B$5:$Y$5,'Set Point Shedule'!$B$6:$Y$15))</f>
        <v>1</v>
      </c>
      <c r="S67" s="26">
        <f t="array" ref="S67">_xlfn.XLOOKUP($AC67,'Set Point Shedule'!$A$6:$A$15,_xlfn.XLOOKUP($S$3,'Set Point Shedule'!$B$5:$Y$5,'Set Point Shedule'!$B$6:$Y$15))</f>
        <v>1</v>
      </c>
      <c r="T67" s="26">
        <f t="array" ref="T67">_xlfn.XLOOKUP($AC67,'Set Point Shedule'!$A$6:$A$15,_xlfn.XLOOKUP($T$3,'Set Point Shedule'!$B$5:$Y$5,'Set Point Shedule'!$B$6:$Y$15))</f>
        <v>1</v>
      </c>
      <c r="U67" s="26">
        <f t="array" ref="U67">_xlfn.XLOOKUP($AC67,'Set Point Shedule'!$A$6:$A$15,_xlfn.XLOOKUP($U$3,'Set Point Shedule'!$B$5:$Y$5,'Set Point Shedule'!$B$6:$Y$15))</f>
        <v>1</v>
      </c>
      <c r="V67" s="26">
        <f t="array" ref="V67">_xlfn.XLOOKUP($AC67,'Set Point Shedule'!$A$6:$A$15,_xlfn.XLOOKUP($V$3,'Set Point Shedule'!$B$5:$Y$5,'Set Point Shedule'!$B$6:$Y$15))</f>
        <v>1</v>
      </c>
      <c r="W67" s="26">
        <f t="array" ref="W67">_xlfn.XLOOKUP($AC67,'Set Point Shedule'!$A$6:$A$15,_xlfn.XLOOKUP($W$3,'Set Point Shedule'!$B$5:$Y$5,'Set Point Shedule'!$B$6:$Y$15))</f>
        <v>1</v>
      </c>
      <c r="X67" s="26">
        <f t="array" ref="X67">_xlfn.XLOOKUP($AC67,'Set Point Shedule'!$A$6:$A$15,_xlfn.XLOOKUP($X$3,'Set Point Shedule'!$B$5:$Y$5,'Set Point Shedule'!$B$6:$Y$15))</f>
        <v>1</v>
      </c>
      <c r="Y67" s="26">
        <f t="array" ref="Y67">_xlfn.XLOOKUP($AC67,'Set Point Shedule'!$A$6:$A$15,_xlfn.XLOOKUP($Y$3,'Set Point Shedule'!$B$5:$Y$5,'Set Point Shedule'!$B$6:$Y$15))</f>
        <v>1</v>
      </c>
      <c r="Z67" s="30">
        <f t="shared" si="0"/>
        <v>10</v>
      </c>
      <c r="AA67" s="30">
        <f t="shared" si="1"/>
        <v>5</v>
      </c>
      <c r="AB67" s="30" t="str">
        <f>_xlfn.XLOOKUP(Z67,'Set Point Shedule'!$A$34:$A$86,'Set Point Shedule'!$D$34:$D$86)</f>
        <v>Typical Week 10</v>
      </c>
      <c r="AC67" s="31" t="str">
        <f t="array" ref="AC67">_xlfn.XLOOKUP(AB67,'Set Point Shedule'!$A$20:$A$29,_xlfn.XLOOKUP(AA67,'Set Point Shedule'!B$19:N$19,'Set Point Shedule'!$B$20:$N$29))</f>
        <v>Setpoint Day 01</v>
      </c>
    </row>
    <row r="68" spans="1:29" x14ac:dyDescent="0.25">
      <c r="A68" s="2">
        <v>44261</v>
      </c>
      <c r="B68" s="26">
        <f t="array" ref="B68">_xlfn.XLOOKUP($AC68,'Set Point Shedule'!$A$6:$A$15,_xlfn.XLOOKUP($B$3,'Set Point Shedule'!$B$5:$Y$5,'Set Point Shedule'!$B$6:$Y$15))</f>
        <v>1</v>
      </c>
      <c r="C68" s="26">
        <f t="array" ref="C68">_xlfn.XLOOKUP($AC68,'Set Point Shedule'!$A$6:$A$15,_xlfn.XLOOKUP($C$3,'Set Point Shedule'!$B$5:$Y$5,'Set Point Shedule'!$B$6:$Y$15))</f>
        <v>1</v>
      </c>
      <c r="D68" s="26">
        <f t="array" ref="D68">_xlfn.XLOOKUP($AC68,'Set Point Shedule'!$A$6:$A$15,_xlfn.XLOOKUP($D$3,'Set Point Shedule'!$B$5:$Y$5,'Set Point Shedule'!$B$6:$Y$15))</f>
        <v>1</v>
      </c>
      <c r="E68" s="26">
        <f t="array" ref="E68">_xlfn.XLOOKUP($AC68,'Set Point Shedule'!$A$6:$A$15,_xlfn.XLOOKUP($E$3,'Set Point Shedule'!$B$5:$Y$5,'Set Point Shedule'!$B$6:$Y$15))</f>
        <v>1</v>
      </c>
      <c r="F68" s="26">
        <f t="array" ref="F68">_xlfn.XLOOKUP($AC68,'Set Point Shedule'!$A$6:$A$15,_xlfn.XLOOKUP($F$3,'Set Point Shedule'!$B$5:$Y$5,'Set Point Shedule'!$B$6:$Y$15))</f>
        <v>1</v>
      </c>
      <c r="G68" s="26">
        <f t="array" ref="G68">_xlfn.XLOOKUP($AC68,'Set Point Shedule'!$A$6:$A$15,_xlfn.XLOOKUP($G$3,'Set Point Shedule'!$B$5:$Y$5,'Set Point Shedule'!$B$6:$Y$15))</f>
        <v>1</v>
      </c>
      <c r="H68" s="26">
        <f t="array" ref="H68">_xlfn.XLOOKUP($AC68,'Set Point Shedule'!$A$6:$A$15,_xlfn.XLOOKUP($H$3,'Set Point Shedule'!$B$5:$Y$5,'Set Point Shedule'!$B$6:$Y$15))</f>
        <v>1</v>
      </c>
      <c r="I68" s="26">
        <f t="array" ref="I68">_xlfn.XLOOKUP($AC68,'Set Point Shedule'!$A$6:$A$15,_xlfn.XLOOKUP($I$3,'Set Point Shedule'!$B$5:$Y$5,'Set Point Shedule'!$B$6:$Y$15))</f>
        <v>1</v>
      </c>
      <c r="J68" s="26">
        <f t="array" ref="J68">_xlfn.XLOOKUP($AC68,'Set Point Shedule'!$A$6:$A$15,_xlfn.XLOOKUP($J$3,'Set Point Shedule'!$B$5:$Y$5,'Set Point Shedule'!$B$6:$Y$15))</f>
        <v>1</v>
      </c>
      <c r="K68" s="26">
        <f t="array" ref="K68">_xlfn.XLOOKUP($AC68,'Set Point Shedule'!$A$6:$A$15,_xlfn.XLOOKUP($K$3,'Set Point Shedule'!$B$5:$Y$5,'Set Point Shedule'!$B$6:$Y$15))</f>
        <v>1</v>
      </c>
      <c r="L68" s="26">
        <f t="array" ref="L68">_xlfn.XLOOKUP($AC68,'Set Point Shedule'!$A$6:$A$15,_xlfn.XLOOKUP($L$3,'Set Point Shedule'!$B$5:$Y$5,'Set Point Shedule'!$B$6:$Y$15))</f>
        <v>1</v>
      </c>
      <c r="M68" s="26">
        <f t="array" ref="M68">_xlfn.XLOOKUP($AC68,'Set Point Shedule'!$A$6:$A$15,_xlfn.XLOOKUP($M$3,'Set Point Shedule'!$B$5:$Y$5,'Set Point Shedule'!$B$6:$Y$15))</f>
        <v>1</v>
      </c>
      <c r="N68" s="26">
        <f t="array" ref="N68">_xlfn.XLOOKUP($AC68,'Set Point Shedule'!$A$6:$A$15,_xlfn.XLOOKUP($N$3,'Set Point Shedule'!$B$5:$Y$5,'Set Point Shedule'!$B$6:$Y$15))</f>
        <v>1</v>
      </c>
      <c r="O68" s="26">
        <f t="array" ref="O68">_xlfn.XLOOKUP($AC68,'Set Point Shedule'!$A$6:$A$15,_xlfn.XLOOKUP($O$3,'Set Point Shedule'!$B$5:$Y$5,'Set Point Shedule'!$B$6:$Y$15))</f>
        <v>1</v>
      </c>
      <c r="P68" s="26">
        <f t="array" ref="P68">_xlfn.XLOOKUP($AC68,'Set Point Shedule'!$A$6:$A$15,_xlfn.XLOOKUP($P$3,'Set Point Shedule'!$B$5:$Y$5,'Set Point Shedule'!$B$6:$Y$15))</f>
        <v>1</v>
      </c>
      <c r="Q68" s="26">
        <f t="array" ref="Q68">_xlfn.XLOOKUP($AC68,'Set Point Shedule'!$A$6:$A$15,_xlfn.XLOOKUP($Q$3,'Set Point Shedule'!$B$5:$Y$5,'Set Point Shedule'!$B$6:$Y$15))</f>
        <v>1</v>
      </c>
      <c r="R68" s="26">
        <f t="array" ref="R68">_xlfn.XLOOKUP($AC68,'Set Point Shedule'!$A$6:$A$15,_xlfn.XLOOKUP($R$3,'Set Point Shedule'!$B$5:$Y$5,'Set Point Shedule'!$B$6:$Y$15))</f>
        <v>1</v>
      </c>
      <c r="S68" s="26">
        <f t="array" ref="S68">_xlfn.XLOOKUP($AC68,'Set Point Shedule'!$A$6:$A$15,_xlfn.XLOOKUP($S$3,'Set Point Shedule'!$B$5:$Y$5,'Set Point Shedule'!$B$6:$Y$15))</f>
        <v>1</v>
      </c>
      <c r="T68" s="26">
        <f t="array" ref="T68">_xlfn.XLOOKUP($AC68,'Set Point Shedule'!$A$6:$A$15,_xlfn.XLOOKUP($T$3,'Set Point Shedule'!$B$5:$Y$5,'Set Point Shedule'!$B$6:$Y$15))</f>
        <v>1</v>
      </c>
      <c r="U68" s="26">
        <f t="array" ref="U68">_xlfn.XLOOKUP($AC68,'Set Point Shedule'!$A$6:$A$15,_xlfn.XLOOKUP($U$3,'Set Point Shedule'!$B$5:$Y$5,'Set Point Shedule'!$B$6:$Y$15))</f>
        <v>1</v>
      </c>
      <c r="V68" s="26">
        <f t="array" ref="V68">_xlfn.XLOOKUP($AC68,'Set Point Shedule'!$A$6:$A$15,_xlfn.XLOOKUP($V$3,'Set Point Shedule'!$B$5:$Y$5,'Set Point Shedule'!$B$6:$Y$15))</f>
        <v>1</v>
      </c>
      <c r="W68" s="26">
        <f t="array" ref="W68">_xlfn.XLOOKUP($AC68,'Set Point Shedule'!$A$6:$A$15,_xlfn.XLOOKUP($W$3,'Set Point Shedule'!$B$5:$Y$5,'Set Point Shedule'!$B$6:$Y$15))</f>
        <v>1</v>
      </c>
      <c r="X68" s="26">
        <f t="array" ref="X68">_xlfn.XLOOKUP($AC68,'Set Point Shedule'!$A$6:$A$15,_xlfn.XLOOKUP($X$3,'Set Point Shedule'!$B$5:$Y$5,'Set Point Shedule'!$B$6:$Y$15))</f>
        <v>1</v>
      </c>
      <c r="Y68" s="26">
        <f t="array" ref="Y68">_xlfn.XLOOKUP($AC68,'Set Point Shedule'!$A$6:$A$15,_xlfn.XLOOKUP($Y$3,'Set Point Shedule'!$B$5:$Y$5,'Set Point Shedule'!$B$6:$Y$15))</f>
        <v>1</v>
      </c>
      <c r="Z68" s="30">
        <f t="shared" ref="Z68:Z131" si="2">WEEKNUM(A68)</f>
        <v>10</v>
      </c>
      <c r="AA68" s="30">
        <f t="shared" ref="AA68:AA131" si="3">WEEKDAY(A68,2)</f>
        <v>6</v>
      </c>
      <c r="AB68" s="30" t="str">
        <f>_xlfn.XLOOKUP(Z68,'Set Point Shedule'!$A$34:$A$86,'Set Point Shedule'!$D$34:$D$86)</f>
        <v>Typical Week 10</v>
      </c>
      <c r="AC68" s="31" t="str">
        <f t="array" ref="AC68">_xlfn.XLOOKUP(AB68,'Set Point Shedule'!$A$20:$A$29,_xlfn.XLOOKUP(AA68,'Set Point Shedule'!B$19:N$19,'Set Point Shedule'!$B$20:$N$29))</f>
        <v>Setpoint Day 01</v>
      </c>
    </row>
    <row r="69" spans="1:29" x14ac:dyDescent="0.25">
      <c r="A69" s="2">
        <v>44262</v>
      </c>
      <c r="B69" s="26">
        <f t="array" ref="B69">_xlfn.XLOOKUP($AC69,'Set Point Shedule'!$A$6:$A$15,_xlfn.XLOOKUP($B$3,'Set Point Shedule'!$B$5:$Y$5,'Set Point Shedule'!$B$6:$Y$15))</f>
        <v>1</v>
      </c>
      <c r="C69" s="26">
        <f t="array" ref="C69">_xlfn.XLOOKUP($AC69,'Set Point Shedule'!$A$6:$A$15,_xlfn.XLOOKUP($C$3,'Set Point Shedule'!$B$5:$Y$5,'Set Point Shedule'!$B$6:$Y$15))</f>
        <v>1</v>
      </c>
      <c r="D69" s="26">
        <f t="array" ref="D69">_xlfn.XLOOKUP($AC69,'Set Point Shedule'!$A$6:$A$15,_xlfn.XLOOKUP($D$3,'Set Point Shedule'!$B$5:$Y$5,'Set Point Shedule'!$B$6:$Y$15))</f>
        <v>1</v>
      </c>
      <c r="E69" s="26">
        <f t="array" ref="E69">_xlfn.XLOOKUP($AC69,'Set Point Shedule'!$A$6:$A$15,_xlfn.XLOOKUP($E$3,'Set Point Shedule'!$B$5:$Y$5,'Set Point Shedule'!$B$6:$Y$15))</f>
        <v>1</v>
      </c>
      <c r="F69" s="26">
        <f t="array" ref="F69">_xlfn.XLOOKUP($AC69,'Set Point Shedule'!$A$6:$A$15,_xlfn.XLOOKUP($F$3,'Set Point Shedule'!$B$5:$Y$5,'Set Point Shedule'!$B$6:$Y$15))</f>
        <v>1</v>
      </c>
      <c r="G69" s="26">
        <f t="array" ref="G69">_xlfn.XLOOKUP($AC69,'Set Point Shedule'!$A$6:$A$15,_xlfn.XLOOKUP($G$3,'Set Point Shedule'!$B$5:$Y$5,'Set Point Shedule'!$B$6:$Y$15))</f>
        <v>1</v>
      </c>
      <c r="H69" s="26">
        <f t="array" ref="H69">_xlfn.XLOOKUP($AC69,'Set Point Shedule'!$A$6:$A$15,_xlfn.XLOOKUP($H$3,'Set Point Shedule'!$B$5:$Y$5,'Set Point Shedule'!$B$6:$Y$15))</f>
        <v>1</v>
      </c>
      <c r="I69" s="26">
        <f t="array" ref="I69">_xlfn.XLOOKUP($AC69,'Set Point Shedule'!$A$6:$A$15,_xlfn.XLOOKUP($I$3,'Set Point Shedule'!$B$5:$Y$5,'Set Point Shedule'!$B$6:$Y$15))</f>
        <v>1</v>
      </c>
      <c r="J69" s="26">
        <f t="array" ref="J69">_xlfn.XLOOKUP($AC69,'Set Point Shedule'!$A$6:$A$15,_xlfn.XLOOKUP($J$3,'Set Point Shedule'!$B$5:$Y$5,'Set Point Shedule'!$B$6:$Y$15))</f>
        <v>1</v>
      </c>
      <c r="K69" s="26">
        <f t="array" ref="K69">_xlfn.XLOOKUP($AC69,'Set Point Shedule'!$A$6:$A$15,_xlfn.XLOOKUP($K$3,'Set Point Shedule'!$B$5:$Y$5,'Set Point Shedule'!$B$6:$Y$15))</f>
        <v>1</v>
      </c>
      <c r="L69" s="26">
        <f t="array" ref="L69">_xlfn.XLOOKUP($AC69,'Set Point Shedule'!$A$6:$A$15,_xlfn.XLOOKUP($L$3,'Set Point Shedule'!$B$5:$Y$5,'Set Point Shedule'!$B$6:$Y$15))</f>
        <v>1</v>
      </c>
      <c r="M69" s="26">
        <f t="array" ref="M69">_xlfn.XLOOKUP($AC69,'Set Point Shedule'!$A$6:$A$15,_xlfn.XLOOKUP($M$3,'Set Point Shedule'!$B$5:$Y$5,'Set Point Shedule'!$B$6:$Y$15))</f>
        <v>1</v>
      </c>
      <c r="N69" s="26">
        <f t="array" ref="N69">_xlfn.XLOOKUP($AC69,'Set Point Shedule'!$A$6:$A$15,_xlfn.XLOOKUP($N$3,'Set Point Shedule'!$B$5:$Y$5,'Set Point Shedule'!$B$6:$Y$15))</f>
        <v>1</v>
      </c>
      <c r="O69" s="26">
        <f t="array" ref="O69">_xlfn.XLOOKUP($AC69,'Set Point Shedule'!$A$6:$A$15,_xlfn.XLOOKUP($O$3,'Set Point Shedule'!$B$5:$Y$5,'Set Point Shedule'!$B$6:$Y$15))</f>
        <v>1</v>
      </c>
      <c r="P69" s="26">
        <f t="array" ref="P69">_xlfn.XLOOKUP($AC69,'Set Point Shedule'!$A$6:$A$15,_xlfn.XLOOKUP($P$3,'Set Point Shedule'!$B$5:$Y$5,'Set Point Shedule'!$B$6:$Y$15))</f>
        <v>1</v>
      </c>
      <c r="Q69" s="26">
        <f t="array" ref="Q69">_xlfn.XLOOKUP($AC69,'Set Point Shedule'!$A$6:$A$15,_xlfn.XLOOKUP($Q$3,'Set Point Shedule'!$B$5:$Y$5,'Set Point Shedule'!$B$6:$Y$15))</f>
        <v>1</v>
      </c>
      <c r="R69" s="26">
        <f t="array" ref="R69">_xlfn.XLOOKUP($AC69,'Set Point Shedule'!$A$6:$A$15,_xlfn.XLOOKUP($R$3,'Set Point Shedule'!$B$5:$Y$5,'Set Point Shedule'!$B$6:$Y$15))</f>
        <v>1</v>
      </c>
      <c r="S69" s="26">
        <f t="array" ref="S69">_xlfn.XLOOKUP($AC69,'Set Point Shedule'!$A$6:$A$15,_xlfn.XLOOKUP($S$3,'Set Point Shedule'!$B$5:$Y$5,'Set Point Shedule'!$B$6:$Y$15))</f>
        <v>1</v>
      </c>
      <c r="T69" s="26">
        <f t="array" ref="T69">_xlfn.XLOOKUP($AC69,'Set Point Shedule'!$A$6:$A$15,_xlfn.XLOOKUP($T$3,'Set Point Shedule'!$B$5:$Y$5,'Set Point Shedule'!$B$6:$Y$15))</f>
        <v>1</v>
      </c>
      <c r="U69" s="26">
        <f t="array" ref="U69">_xlfn.XLOOKUP($AC69,'Set Point Shedule'!$A$6:$A$15,_xlfn.XLOOKUP($U$3,'Set Point Shedule'!$B$5:$Y$5,'Set Point Shedule'!$B$6:$Y$15))</f>
        <v>1</v>
      </c>
      <c r="V69" s="26">
        <f t="array" ref="V69">_xlfn.XLOOKUP($AC69,'Set Point Shedule'!$A$6:$A$15,_xlfn.XLOOKUP($V$3,'Set Point Shedule'!$B$5:$Y$5,'Set Point Shedule'!$B$6:$Y$15))</f>
        <v>1</v>
      </c>
      <c r="W69" s="26">
        <f t="array" ref="W69">_xlfn.XLOOKUP($AC69,'Set Point Shedule'!$A$6:$A$15,_xlfn.XLOOKUP($W$3,'Set Point Shedule'!$B$5:$Y$5,'Set Point Shedule'!$B$6:$Y$15))</f>
        <v>1</v>
      </c>
      <c r="X69" s="26">
        <f t="array" ref="X69">_xlfn.XLOOKUP($AC69,'Set Point Shedule'!$A$6:$A$15,_xlfn.XLOOKUP($X$3,'Set Point Shedule'!$B$5:$Y$5,'Set Point Shedule'!$B$6:$Y$15))</f>
        <v>1</v>
      </c>
      <c r="Y69" s="26">
        <f t="array" ref="Y69">_xlfn.XLOOKUP($AC69,'Set Point Shedule'!$A$6:$A$15,_xlfn.XLOOKUP($Y$3,'Set Point Shedule'!$B$5:$Y$5,'Set Point Shedule'!$B$6:$Y$15))</f>
        <v>1</v>
      </c>
      <c r="Z69" s="30">
        <f t="shared" si="2"/>
        <v>11</v>
      </c>
      <c r="AA69" s="30">
        <f t="shared" si="3"/>
        <v>7</v>
      </c>
      <c r="AB69" s="30" t="str">
        <f>_xlfn.XLOOKUP(Z69,'Set Point Shedule'!$A$34:$A$86,'Set Point Shedule'!$D$34:$D$86)</f>
        <v>Typical Week 01</v>
      </c>
      <c r="AC69" s="31" t="str">
        <f t="array" ref="AC69">_xlfn.XLOOKUP(AB69,'Set Point Shedule'!$A$20:$A$29,_xlfn.XLOOKUP(AA69,'Set Point Shedule'!B$19:N$19,'Set Point Shedule'!$B$20:$N$29))</f>
        <v>Setpoint Day 01</v>
      </c>
    </row>
    <row r="70" spans="1:29" x14ac:dyDescent="0.25">
      <c r="A70" s="2">
        <v>44263</v>
      </c>
      <c r="B70" s="26">
        <f t="array" ref="B70">_xlfn.XLOOKUP($AC70,'Set Point Shedule'!$A$6:$A$15,_xlfn.XLOOKUP($B$3,'Set Point Shedule'!$B$5:$Y$5,'Set Point Shedule'!$B$6:$Y$15))</f>
        <v>1</v>
      </c>
      <c r="C70" s="26">
        <f t="array" ref="C70">_xlfn.XLOOKUP($AC70,'Set Point Shedule'!$A$6:$A$15,_xlfn.XLOOKUP($C$3,'Set Point Shedule'!$B$5:$Y$5,'Set Point Shedule'!$B$6:$Y$15))</f>
        <v>1</v>
      </c>
      <c r="D70" s="26">
        <f t="array" ref="D70">_xlfn.XLOOKUP($AC70,'Set Point Shedule'!$A$6:$A$15,_xlfn.XLOOKUP($D$3,'Set Point Shedule'!$B$5:$Y$5,'Set Point Shedule'!$B$6:$Y$15))</f>
        <v>1</v>
      </c>
      <c r="E70" s="26">
        <f t="array" ref="E70">_xlfn.XLOOKUP($AC70,'Set Point Shedule'!$A$6:$A$15,_xlfn.XLOOKUP($E$3,'Set Point Shedule'!$B$5:$Y$5,'Set Point Shedule'!$B$6:$Y$15))</f>
        <v>1</v>
      </c>
      <c r="F70" s="26">
        <f t="array" ref="F70">_xlfn.XLOOKUP($AC70,'Set Point Shedule'!$A$6:$A$15,_xlfn.XLOOKUP($F$3,'Set Point Shedule'!$B$5:$Y$5,'Set Point Shedule'!$B$6:$Y$15))</f>
        <v>1</v>
      </c>
      <c r="G70" s="26">
        <f t="array" ref="G70">_xlfn.XLOOKUP($AC70,'Set Point Shedule'!$A$6:$A$15,_xlfn.XLOOKUP($G$3,'Set Point Shedule'!$B$5:$Y$5,'Set Point Shedule'!$B$6:$Y$15))</f>
        <v>1</v>
      </c>
      <c r="H70" s="26">
        <f t="array" ref="H70">_xlfn.XLOOKUP($AC70,'Set Point Shedule'!$A$6:$A$15,_xlfn.XLOOKUP($H$3,'Set Point Shedule'!$B$5:$Y$5,'Set Point Shedule'!$B$6:$Y$15))</f>
        <v>1</v>
      </c>
      <c r="I70" s="26">
        <f t="array" ref="I70">_xlfn.XLOOKUP($AC70,'Set Point Shedule'!$A$6:$A$15,_xlfn.XLOOKUP($I$3,'Set Point Shedule'!$B$5:$Y$5,'Set Point Shedule'!$B$6:$Y$15))</f>
        <v>1</v>
      </c>
      <c r="J70" s="26">
        <f t="array" ref="J70">_xlfn.XLOOKUP($AC70,'Set Point Shedule'!$A$6:$A$15,_xlfn.XLOOKUP($J$3,'Set Point Shedule'!$B$5:$Y$5,'Set Point Shedule'!$B$6:$Y$15))</f>
        <v>1</v>
      </c>
      <c r="K70" s="26">
        <f t="array" ref="K70">_xlfn.XLOOKUP($AC70,'Set Point Shedule'!$A$6:$A$15,_xlfn.XLOOKUP($K$3,'Set Point Shedule'!$B$5:$Y$5,'Set Point Shedule'!$B$6:$Y$15))</f>
        <v>1</v>
      </c>
      <c r="L70" s="26">
        <f t="array" ref="L70">_xlfn.XLOOKUP($AC70,'Set Point Shedule'!$A$6:$A$15,_xlfn.XLOOKUP($L$3,'Set Point Shedule'!$B$5:$Y$5,'Set Point Shedule'!$B$6:$Y$15))</f>
        <v>1</v>
      </c>
      <c r="M70" s="26">
        <f t="array" ref="M70">_xlfn.XLOOKUP($AC70,'Set Point Shedule'!$A$6:$A$15,_xlfn.XLOOKUP($M$3,'Set Point Shedule'!$B$5:$Y$5,'Set Point Shedule'!$B$6:$Y$15))</f>
        <v>1</v>
      </c>
      <c r="N70" s="26">
        <f t="array" ref="N70">_xlfn.XLOOKUP($AC70,'Set Point Shedule'!$A$6:$A$15,_xlfn.XLOOKUP($N$3,'Set Point Shedule'!$B$5:$Y$5,'Set Point Shedule'!$B$6:$Y$15))</f>
        <v>1</v>
      </c>
      <c r="O70" s="26">
        <f t="array" ref="O70">_xlfn.XLOOKUP($AC70,'Set Point Shedule'!$A$6:$A$15,_xlfn.XLOOKUP($O$3,'Set Point Shedule'!$B$5:$Y$5,'Set Point Shedule'!$B$6:$Y$15))</f>
        <v>1</v>
      </c>
      <c r="P70" s="26">
        <f t="array" ref="P70">_xlfn.XLOOKUP($AC70,'Set Point Shedule'!$A$6:$A$15,_xlfn.XLOOKUP($P$3,'Set Point Shedule'!$B$5:$Y$5,'Set Point Shedule'!$B$6:$Y$15))</f>
        <v>1</v>
      </c>
      <c r="Q70" s="26">
        <f t="array" ref="Q70">_xlfn.XLOOKUP($AC70,'Set Point Shedule'!$A$6:$A$15,_xlfn.XLOOKUP($Q$3,'Set Point Shedule'!$B$5:$Y$5,'Set Point Shedule'!$B$6:$Y$15))</f>
        <v>1</v>
      </c>
      <c r="R70" s="26">
        <f t="array" ref="R70">_xlfn.XLOOKUP($AC70,'Set Point Shedule'!$A$6:$A$15,_xlfn.XLOOKUP($R$3,'Set Point Shedule'!$B$5:$Y$5,'Set Point Shedule'!$B$6:$Y$15))</f>
        <v>1</v>
      </c>
      <c r="S70" s="26">
        <f t="array" ref="S70">_xlfn.XLOOKUP($AC70,'Set Point Shedule'!$A$6:$A$15,_xlfn.XLOOKUP($S$3,'Set Point Shedule'!$B$5:$Y$5,'Set Point Shedule'!$B$6:$Y$15))</f>
        <v>1</v>
      </c>
      <c r="T70" s="26">
        <f t="array" ref="T70">_xlfn.XLOOKUP($AC70,'Set Point Shedule'!$A$6:$A$15,_xlfn.XLOOKUP($T$3,'Set Point Shedule'!$B$5:$Y$5,'Set Point Shedule'!$B$6:$Y$15))</f>
        <v>1</v>
      </c>
      <c r="U70" s="26">
        <f t="array" ref="U70">_xlfn.XLOOKUP($AC70,'Set Point Shedule'!$A$6:$A$15,_xlfn.XLOOKUP($U$3,'Set Point Shedule'!$B$5:$Y$5,'Set Point Shedule'!$B$6:$Y$15))</f>
        <v>1</v>
      </c>
      <c r="V70" s="26">
        <f t="array" ref="V70">_xlfn.XLOOKUP($AC70,'Set Point Shedule'!$A$6:$A$15,_xlfn.XLOOKUP($V$3,'Set Point Shedule'!$B$5:$Y$5,'Set Point Shedule'!$B$6:$Y$15))</f>
        <v>1</v>
      </c>
      <c r="W70" s="26">
        <f t="array" ref="W70">_xlfn.XLOOKUP($AC70,'Set Point Shedule'!$A$6:$A$15,_xlfn.XLOOKUP($W$3,'Set Point Shedule'!$B$5:$Y$5,'Set Point Shedule'!$B$6:$Y$15))</f>
        <v>1</v>
      </c>
      <c r="X70" s="26">
        <f t="array" ref="X70">_xlfn.XLOOKUP($AC70,'Set Point Shedule'!$A$6:$A$15,_xlfn.XLOOKUP($X$3,'Set Point Shedule'!$B$5:$Y$5,'Set Point Shedule'!$B$6:$Y$15))</f>
        <v>1</v>
      </c>
      <c r="Y70" s="26">
        <f t="array" ref="Y70">_xlfn.XLOOKUP($AC70,'Set Point Shedule'!$A$6:$A$15,_xlfn.XLOOKUP($Y$3,'Set Point Shedule'!$B$5:$Y$5,'Set Point Shedule'!$B$6:$Y$15))</f>
        <v>1</v>
      </c>
      <c r="Z70" s="30">
        <f t="shared" si="2"/>
        <v>11</v>
      </c>
      <c r="AA70" s="30">
        <f t="shared" si="3"/>
        <v>1</v>
      </c>
      <c r="AB70" s="30" t="str">
        <f>_xlfn.XLOOKUP(Z70,'Set Point Shedule'!$A$34:$A$86,'Set Point Shedule'!$D$34:$D$86)</f>
        <v>Typical Week 01</v>
      </c>
      <c r="AC70" s="31" t="str">
        <f t="array" ref="AC70">_xlfn.XLOOKUP(AB70,'Set Point Shedule'!$A$20:$A$29,_xlfn.XLOOKUP(AA70,'Set Point Shedule'!B$19:N$19,'Set Point Shedule'!$B$20:$N$29))</f>
        <v>Setpoint Day 01</v>
      </c>
    </row>
    <row r="71" spans="1:29" x14ac:dyDescent="0.25">
      <c r="A71" s="2">
        <v>44264</v>
      </c>
      <c r="B71" s="26">
        <f t="array" ref="B71">_xlfn.XLOOKUP($AC71,'Set Point Shedule'!$A$6:$A$15,_xlfn.XLOOKUP($B$3,'Set Point Shedule'!$B$5:$Y$5,'Set Point Shedule'!$B$6:$Y$15))</f>
        <v>1</v>
      </c>
      <c r="C71" s="26">
        <f t="array" ref="C71">_xlfn.XLOOKUP($AC71,'Set Point Shedule'!$A$6:$A$15,_xlfn.XLOOKUP($C$3,'Set Point Shedule'!$B$5:$Y$5,'Set Point Shedule'!$B$6:$Y$15))</f>
        <v>1</v>
      </c>
      <c r="D71" s="26">
        <f t="array" ref="D71">_xlfn.XLOOKUP($AC71,'Set Point Shedule'!$A$6:$A$15,_xlfn.XLOOKUP($D$3,'Set Point Shedule'!$B$5:$Y$5,'Set Point Shedule'!$B$6:$Y$15))</f>
        <v>1</v>
      </c>
      <c r="E71" s="26">
        <f t="array" ref="E71">_xlfn.XLOOKUP($AC71,'Set Point Shedule'!$A$6:$A$15,_xlfn.XLOOKUP($E$3,'Set Point Shedule'!$B$5:$Y$5,'Set Point Shedule'!$B$6:$Y$15))</f>
        <v>1</v>
      </c>
      <c r="F71" s="26">
        <f t="array" ref="F71">_xlfn.XLOOKUP($AC71,'Set Point Shedule'!$A$6:$A$15,_xlfn.XLOOKUP($F$3,'Set Point Shedule'!$B$5:$Y$5,'Set Point Shedule'!$B$6:$Y$15))</f>
        <v>1</v>
      </c>
      <c r="G71" s="26">
        <f t="array" ref="G71">_xlfn.XLOOKUP($AC71,'Set Point Shedule'!$A$6:$A$15,_xlfn.XLOOKUP($G$3,'Set Point Shedule'!$B$5:$Y$5,'Set Point Shedule'!$B$6:$Y$15))</f>
        <v>1</v>
      </c>
      <c r="H71" s="26">
        <f t="array" ref="H71">_xlfn.XLOOKUP($AC71,'Set Point Shedule'!$A$6:$A$15,_xlfn.XLOOKUP($H$3,'Set Point Shedule'!$B$5:$Y$5,'Set Point Shedule'!$B$6:$Y$15))</f>
        <v>1</v>
      </c>
      <c r="I71" s="26">
        <f t="array" ref="I71">_xlfn.XLOOKUP($AC71,'Set Point Shedule'!$A$6:$A$15,_xlfn.XLOOKUP($I$3,'Set Point Shedule'!$B$5:$Y$5,'Set Point Shedule'!$B$6:$Y$15))</f>
        <v>1</v>
      </c>
      <c r="J71" s="26">
        <f t="array" ref="J71">_xlfn.XLOOKUP($AC71,'Set Point Shedule'!$A$6:$A$15,_xlfn.XLOOKUP($J$3,'Set Point Shedule'!$B$5:$Y$5,'Set Point Shedule'!$B$6:$Y$15))</f>
        <v>1</v>
      </c>
      <c r="K71" s="26">
        <f t="array" ref="K71">_xlfn.XLOOKUP($AC71,'Set Point Shedule'!$A$6:$A$15,_xlfn.XLOOKUP($K$3,'Set Point Shedule'!$B$5:$Y$5,'Set Point Shedule'!$B$6:$Y$15))</f>
        <v>1</v>
      </c>
      <c r="L71" s="26">
        <f t="array" ref="L71">_xlfn.XLOOKUP($AC71,'Set Point Shedule'!$A$6:$A$15,_xlfn.XLOOKUP($L$3,'Set Point Shedule'!$B$5:$Y$5,'Set Point Shedule'!$B$6:$Y$15))</f>
        <v>1</v>
      </c>
      <c r="M71" s="26">
        <f t="array" ref="M71">_xlfn.XLOOKUP($AC71,'Set Point Shedule'!$A$6:$A$15,_xlfn.XLOOKUP($M$3,'Set Point Shedule'!$B$5:$Y$5,'Set Point Shedule'!$B$6:$Y$15))</f>
        <v>1</v>
      </c>
      <c r="N71" s="26">
        <f t="array" ref="N71">_xlfn.XLOOKUP($AC71,'Set Point Shedule'!$A$6:$A$15,_xlfn.XLOOKUP($N$3,'Set Point Shedule'!$B$5:$Y$5,'Set Point Shedule'!$B$6:$Y$15))</f>
        <v>1</v>
      </c>
      <c r="O71" s="26">
        <f t="array" ref="O71">_xlfn.XLOOKUP($AC71,'Set Point Shedule'!$A$6:$A$15,_xlfn.XLOOKUP($O$3,'Set Point Shedule'!$B$5:$Y$5,'Set Point Shedule'!$B$6:$Y$15))</f>
        <v>1</v>
      </c>
      <c r="P71" s="26">
        <f t="array" ref="P71">_xlfn.XLOOKUP($AC71,'Set Point Shedule'!$A$6:$A$15,_xlfn.XLOOKUP($P$3,'Set Point Shedule'!$B$5:$Y$5,'Set Point Shedule'!$B$6:$Y$15))</f>
        <v>1</v>
      </c>
      <c r="Q71" s="26">
        <f t="array" ref="Q71">_xlfn.XLOOKUP($AC71,'Set Point Shedule'!$A$6:$A$15,_xlfn.XLOOKUP($Q$3,'Set Point Shedule'!$B$5:$Y$5,'Set Point Shedule'!$B$6:$Y$15))</f>
        <v>1</v>
      </c>
      <c r="R71" s="26">
        <f t="array" ref="R71">_xlfn.XLOOKUP($AC71,'Set Point Shedule'!$A$6:$A$15,_xlfn.XLOOKUP($R$3,'Set Point Shedule'!$B$5:$Y$5,'Set Point Shedule'!$B$6:$Y$15))</f>
        <v>1</v>
      </c>
      <c r="S71" s="26">
        <f t="array" ref="S71">_xlfn.XLOOKUP($AC71,'Set Point Shedule'!$A$6:$A$15,_xlfn.XLOOKUP($S$3,'Set Point Shedule'!$B$5:$Y$5,'Set Point Shedule'!$B$6:$Y$15))</f>
        <v>1</v>
      </c>
      <c r="T71" s="26">
        <f t="array" ref="T71">_xlfn.XLOOKUP($AC71,'Set Point Shedule'!$A$6:$A$15,_xlfn.XLOOKUP($T$3,'Set Point Shedule'!$B$5:$Y$5,'Set Point Shedule'!$B$6:$Y$15))</f>
        <v>1</v>
      </c>
      <c r="U71" s="26">
        <f t="array" ref="U71">_xlfn.XLOOKUP($AC71,'Set Point Shedule'!$A$6:$A$15,_xlfn.XLOOKUP($U$3,'Set Point Shedule'!$B$5:$Y$5,'Set Point Shedule'!$B$6:$Y$15))</f>
        <v>1</v>
      </c>
      <c r="V71" s="26">
        <f t="array" ref="V71">_xlfn.XLOOKUP($AC71,'Set Point Shedule'!$A$6:$A$15,_xlfn.XLOOKUP($V$3,'Set Point Shedule'!$B$5:$Y$5,'Set Point Shedule'!$B$6:$Y$15))</f>
        <v>1</v>
      </c>
      <c r="W71" s="26">
        <f t="array" ref="W71">_xlfn.XLOOKUP($AC71,'Set Point Shedule'!$A$6:$A$15,_xlfn.XLOOKUP($W$3,'Set Point Shedule'!$B$5:$Y$5,'Set Point Shedule'!$B$6:$Y$15))</f>
        <v>1</v>
      </c>
      <c r="X71" s="26">
        <f t="array" ref="X71">_xlfn.XLOOKUP($AC71,'Set Point Shedule'!$A$6:$A$15,_xlfn.XLOOKUP($X$3,'Set Point Shedule'!$B$5:$Y$5,'Set Point Shedule'!$B$6:$Y$15))</f>
        <v>1</v>
      </c>
      <c r="Y71" s="26">
        <f t="array" ref="Y71">_xlfn.XLOOKUP($AC71,'Set Point Shedule'!$A$6:$A$15,_xlfn.XLOOKUP($Y$3,'Set Point Shedule'!$B$5:$Y$5,'Set Point Shedule'!$B$6:$Y$15))</f>
        <v>1</v>
      </c>
      <c r="Z71" s="30">
        <f t="shared" si="2"/>
        <v>11</v>
      </c>
      <c r="AA71" s="30">
        <f t="shared" si="3"/>
        <v>2</v>
      </c>
      <c r="AB71" s="30" t="str">
        <f>_xlfn.XLOOKUP(Z71,'Set Point Shedule'!$A$34:$A$86,'Set Point Shedule'!$D$34:$D$86)</f>
        <v>Typical Week 01</v>
      </c>
      <c r="AC71" s="31" t="str">
        <f t="array" ref="AC71">_xlfn.XLOOKUP(AB71,'Set Point Shedule'!$A$20:$A$29,_xlfn.XLOOKUP(AA71,'Set Point Shedule'!B$19:N$19,'Set Point Shedule'!$B$20:$N$29))</f>
        <v>Setpoint Day 01</v>
      </c>
    </row>
    <row r="72" spans="1:29" x14ac:dyDescent="0.25">
      <c r="A72" s="2">
        <v>44265</v>
      </c>
      <c r="B72" s="26">
        <f t="array" ref="B72">_xlfn.XLOOKUP($AC72,'Set Point Shedule'!$A$6:$A$15,_xlfn.XLOOKUP($B$3,'Set Point Shedule'!$B$5:$Y$5,'Set Point Shedule'!$B$6:$Y$15))</f>
        <v>1</v>
      </c>
      <c r="C72" s="26">
        <f t="array" ref="C72">_xlfn.XLOOKUP($AC72,'Set Point Shedule'!$A$6:$A$15,_xlfn.XLOOKUP($C$3,'Set Point Shedule'!$B$5:$Y$5,'Set Point Shedule'!$B$6:$Y$15))</f>
        <v>1</v>
      </c>
      <c r="D72" s="26">
        <f t="array" ref="D72">_xlfn.XLOOKUP($AC72,'Set Point Shedule'!$A$6:$A$15,_xlfn.XLOOKUP($D$3,'Set Point Shedule'!$B$5:$Y$5,'Set Point Shedule'!$B$6:$Y$15))</f>
        <v>1</v>
      </c>
      <c r="E72" s="26">
        <f t="array" ref="E72">_xlfn.XLOOKUP($AC72,'Set Point Shedule'!$A$6:$A$15,_xlfn.XLOOKUP($E$3,'Set Point Shedule'!$B$5:$Y$5,'Set Point Shedule'!$B$6:$Y$15))</f>
        <v>1</v>
      </c>
      <c r="F72" s="26">
        <f t="array" ref="F72">_xlfn.XLOOKUP($AC72,'Set Point Shedule'!$A$6:$A$15,_xlfn.XLOOKUP($F$3,'Set Point Shedule'!$B$5:$Y$5,'Set Point Shedule'!$B$6:$Y$15))</f>
        <v>1</v>
      </c>
      <c r="G72" s="26">
        <f t="array" ref="G72">_xlfn.XLOOKUP($AC72,'Set Point Shedule'!$A$6:$A$15,_xlfn.XLOOKUP($G$3,'Set Point Shedule'!$B$5:$Y$5,'Set Point Shedule'!$B$6:$Y$15))</f>
        <v>1</v>
      </c>
      <c r="H72" s="26">
        <f t="array" ref="H72">_xlfn.XLOOKUP($AC72,'Set Point Shedule'!$A$6:$A$15,_xlfn.XLOOKUP($H$3,'Set Point Shedule'!$B$5:$Y$5,'Set Point Shedule'!$B$6:$Y$15))</f>
        <v>1</v>
      </c>
      <c r="I72" s="26">
        <f t="array" ref="I72">_xlfn.XLOOKUP($AC72,'Set Point Shedule'!$A$6:$A$15,_xlfn.XLOOKUP($I$3,'Set Point Shedule'!$B$5:$Y$5,'Set Point Shedule'!$B$6:$Y$15))</f>
        <v>1</v>
      </c>
      <c r="J72" s="26">
        <f t="array" ref="J72">_xlfn.XLOOKUP($AC72,'Set Point Shedule'!$A$6:$A$15,_xlfn.XLOOKUP($J$3,'Set Point Shedule'!$B$5:$Y$5,'Set Point Shedule'!$B$6:$Y$15))</f>
        <v>1</v>
      </c>
      <c r="K72" s="26">
        <f t="array" ref="K72">_xlfn.XLOOKUP($AC72,'Set Point Shedule'!$A$6:$A$15,_xlfn.XLOOKUP($K$3,'Set Point Shedule'!$B$5:$Y$5,'Set Point Shedule'!$B$6:$Y$15))</f>
        <v>1</v>
      </c>
      <c r="L72" s="26">
        <f t="array" ref="L72">_xlfn.XLOOKUP($AC72,'Set Point Shedule'!$A$6:$A$15,_xlfn.XLOOKUP($L$3,'Set Point Shedule'!$B$5:$Y$5,'Set Point Shedule'!$B$6:$Y$15))</f>
        <v>1</v>
      </c>
      <c r="M72" s="26">
        <f t="array" ref="M72">_xlfn.XLOOKUP($AC72,'Set Point Shedule'!$A$6:$A$15,_xlfn.XLOOKUP($M$3,'Set Point Shedule'!$B$5:$Y$5,'Set Point Shedule'!$B$6:$Y$15))</f>
        <v>1</v>
      </c>
      <c r="N72" s="26">
        <f t="array" ref="N72">_xlfn.XLOOKUP($AC72,'Set Point Shedule'!$A$6:$A$15,_xlfn.XLOOKUP($N$3,'Set Point Shedule'!$B$5:$Y$5,'Set Point Shedule'!$B$6:$Y$15))</f>
        <v>1</v>
      </c>
      <c r="O72" s="26">
        <f t="array" ref="O72">_xlfn.XLOOKUP($AC72,'Set Point Shedule'!$A$6:$A$15,_xlfn.XLOOKUP($O$3,'Set Point Shedule'!$B$5:$Y$5,'Set Point Shedule'!$B$6:$Y$15))</f>
        <v>1</v>
      </c>
      <c r="P72" s="26">
        <f t="array" ref="P72">_xlfn.XLOOKUP($AC72,'Set Point Shedule'!$A$6:$A$15,_xlfn.XLOOKUP($P$3,'Set Point Shedule'!$B$5:$Y$5,'Set Point Shedule'!$B$6:$Y$15))</f>
        <v>1</v>
      </c>
      <c r="Q72" s="26">
        <f t="array" ref="Q72">_xlfn.XLOOKUP($AC72,'Set Point Shedule'!$A$6:$A$15,_xlfn.XLOOKUP($Q$3,'Set Point Shedule'!$B$5:$Y$5,'Set Point Shedule'!$B$6:$Y$15))</f>
        <v>1</v>
      </c>
      <c r="R72" s="26">
        <f t="array" ref="R72">_xlfn.XLOOKUP($AC72,'Set Point Shedule'!$A$6:$A$15,_xlfn.XLOOKUP($R$3,'Set Point Shedule'!$B$5:$Y$5,'Set Point Shedule'!$B$6:$Y$15))</f>
        <v>1</v>
      </c>
      <c r="S72" s="26">
        <f t="array" ref="S72">_xlfn.XLOOKUP($AC72,'Set Point Shedule'!$A$6:$A$15,_xlfn.XLOOKUP($S$3,'Set Point Shedule'!$B$5:$Y$5,'Set Point Shedule'!$B$6:$Y$15))</f>
        <v>1</v>
      </c>
      <c r="T72" s="26">
        <f t="array" ref="T72">_xlfn.XLOOKUP($AC72,'Set Point Shedule'!$A$6:$A$15,_xlfn.XLOOKUP($T$3,'Set Point Shedule'!$B$5:$Y$5,'Set Point Shedule'!$B$6:$Y$15))</f>
        <v>1</v>
      </c>
      <c r="U72" s="26">
        <f t="array" ref="U72">_xlfn.XLOOKUP($AC72,'Set Point Shedule'!$A$6:$A$15,_xlfn.XLOOKUP($U$3,'Set Point Shedule'!$B$5:$Y$5,'Set Point Shedule'!$B$6:$Y$15))</f>
        <v>1</v>
      </c>
      <c r="V72" s="26">
        <f t="array" ref="V72">_xlfn.XLOOKUP($AC72,'Set Point Shedule'!$A$6:$A$15,_xlfn.XLOOKUP($V$3,'Set Point Shedule'!$B$5:$Y$5,'Set Point Shedule'!$B$6:$Y$15))</f>
        <v>1</v>
      </c>
      <c r="W72" s="26">
        <f t="array" ref="W72">_xlfn.XLOOKUP($AC72,'Set Point Shedule'!$A$6:$A$15,_xlfn.XLOOKUP($W$3,'Set Point Shedule'!$B$5:$Y$5,'Set Point Shedule'!$B$6:$Y$15))</f>
        <v>1</v>
      </c>
      <c r="X72" s="26">
        <f t="array" ref="X72">_xlfn.XLOOKUP($AC72,'Set Point Shedule'!$A$6:$A$15,_xlfn.XLOOKUP($X$3,'Set Point Shedule'!$B$5:$Y$5,'Set Point Shedule'!$B$6:$Y$15))</f>
        <v>1</v>
      </c>
      <c r="Y72" s="26">
        <f t="array" ref="Y72">_xlfn.XLOOKUP($AC72,'Set Point Shedule'!$A$6:$A$15,_xlfn.XLOOKUP($Y$3,'Set Point Shedule'!$B$5:$Y$5,'Set Point Shedule'!$B$6:$Y$15))</f>
        <v>1</v>
      </c>
      <c r="Z72" s="30">
        <f t="shared" si="2"/>
        <v>11</v>
      </c>
      <c r="AA72" s="30">
        <f t="shared" si="3"/>
        <v>3</v>
      </c>
      <c r="AB72" s="30" t="str">
        <f>_xlfn.XLOOKUP(Z72,'Set Point Shedule'!$A$34:$A$86,'Set Point Shedule'!$D$34:$D$86)</f>
        <v>Typical Week 01</v>
      </c>
      <c r="AC72" s="31" t="str">
        <f t="array" ref="AC72">_xlfn.XLOOKUP(AB72,'Set Point Shedule'!$A$20:$A$29,_xlfn.XLOOKUP(AA72,'Set Point Shedule'!B$19:N$19,'Set Point Shedule'!$B$20:$N$29))</f>
        <v>Setpoint Day 01</v>
      </c>
    </row>
    <row r="73" spans="1:29" x14ac:dyDescent="0.25">
      <c r="A73" s="2">
        <v>44266</v>
      </c>
      <c r="B73" s="26">
        <f t="array" ref="B73">_xlfn.XLOOKUP($AC73,'Set Point Shedule'!$A$6:$A$15,_xlfn.XLOOKUP($B$3,'Set Point Shedule'!$B$5:$Y$5,'Set Point Shedule'!$B$6:$Y$15))</f>
        <v>1</v>
      </c>
      <c r="C73" s="26">
        <f t="array" ref="C73">_xlfn.XLOOKUP($AC73,'Set Point Shedule'!$A$6:$A$15,_xlfn.XLOOKUP($C$3,'Set Point Shedule'!$B$5:$Y$5,'Set Point Shedule'!$B$6:$Y$15))</f>
        <v>1</v>
      </c>
      <c r="D73" s="26">
        <f t="array" ref="D73">_xlfn.XLOOKUP($AC73,'Set Point Shedule'!$A$6:$A$15,_xlfn.XLOOKUP($D$3,'Set Point Shedule'!$B$5:$Y$5,'Set Point Shedule'!$B$6:$Y$15))</f>
        <v>1</v>
      </c>
      <c r="E73" s="26">
        <f t="array" ref="E73">_xlfn.XLOOKUP($AC73,'Set Point Shedule'!$A$6:$A$15,_xlfn.XLOOKUP($E$3,'Set Point Shedule'!$B$5:$Y$5,'Set Point Shedule'!$B$6:$Y$15))</f>
        <v>1</v>
      </c>
      <c r="F73" s="26">
        <f t="array" ref="F73">_xlfn.XLOOKUP($AC73,'Set Point Shedule'!$A$6:$A$15,_xlfn.XLOOKUP($F$3,'Set Point Shedule'!$B$5:$Y$5,'Set Point Shedule'!$B$6:$Y$15))</f>
        <v>1</v>
      </c>
      <c r="G73" s="26">
        <f t="array" ref="G73">_xlfn.XLOOKUP($AC73,'Set Point Shedule'!$A$6:$A$15,_xlfn.XLOOKUP($G$3,'Set Point Shedule'!$B$5:$Y$5,'Set Point Shedule'!$B$6:$Y$15))</f>
        <v>1</v>
      </c>
      <c r="H73" s="26">
        <f t="array" ref="H73">_xlfn.XLOOKUP($AC73,'Set Point Shedule'!$A$6:$A$15,_xlfn.XLOOKUP($H$3,'Set Point Shedule'!$B$5:$Y$5,'Set Point Shedule'!$B$6:$Y$15))</f>
        <v>1</v>
      </c>
      <c r="I73" s="26">
        <f t="array" ref="I73">_xlfn.XLOOKUP($AC73,'Set Point Shedule'!$A$6:$A$15,_xlfn.XLOOKUP($I$3,'Set Point Shedule'!$B$5:$Y$5,'Set Point Shedule'!$B$6:$Y$15))</f>
        <v>1</v>
      </c>
      <c r="J73" s="26">
        <f t="array" ref="J73">_xlfn.XLOOKUP($AC73,'Set Point Shedule'!$A$6:$A$15,_xlfn.XLOOKUP($J$3,'Set Point Shedule'!$B$5:$Y$5,'Set Point Shedule'!$B$6:$Y$15))</f>
        <v>1</v>
      </c>
      <c r="K73" s="26">
        <f t="array" ref="K73">_xlfn.XLOOKUP($AC73,'Set Point Shedule'!$A$6:$A$15,_xlfn.XLOOKUP($K$3,'Set Point Shedule'!$B$5:$Y$5,'Set Point Shedule'!$B$6:$Y$15))</f>
        <v>1</v>
      </c>
      <c r="L73" s="26">
        <f t="array" ref="L73">_xlfn.XLOOKUP($AC73,'Set Point Shedule'!$A$6:$A$15,_xlfn.XLOOKUP($L$3,'Set Point Shedule'!$B$5:$Y$5,'Set Point Shedule'!$B$6:$Y$15))</f>
        <v>1</v>
      </c>
      <c r="M73" s="26">
        <f t="array" ref="M73">_xlfn.XLOOKUP($AC73,'Set Point Shedule'!$A$6:$A$15,_xlfn.XLOOKUP($M$3,'Set Point Shedule'!$B$5:$Y$5,'Set Point Shedule'!$B$6:$Y$15))</f>
        <v>1</v>
      </c>
      <c r="N73" s="26">
        <f t="array" ref="N73">_xlfn.XLOOKUP($AC73,'Set Point Shedule'!$A$6:$A$15,_xlfn.XLOOKUP($N$3,'Set Point Shedule'!$B$5:$Y$5,'Set Point Shedule'!$B$6:$Y$15))</f>
        <v>1</v>
      </c>
      <c r="O73" s="26">
        <f t="array" ref="O73">_xlfn.XLOOKUP($AC73,'Set Point Shedule'!$A$6:$A$15,_xlfn.XLOOKUP($O$3,'Set Point Shedule'!$B$5:$Y$5,'Set Point Shedule'!$B$6:$Y$15))</f>
        <v>1</v>
      </c>
      <c r="P73" s="26">
        <f t="array" ref="P73">_xlfn.XLOOKUP($AC73,'Set Point Shedule'!$A$6:$A$15,_xlfn.XLOOKUP($P$3,'Set Point Shedule'!$B$5:$Y$5,'Set Point Shedule'!$B$6:$Y$15))</f>
        <v>1</v>
      </c>
      <c r="Q73" s="26">
        <f t="array" ref="Q73">_xlfn.XLOOKUP($AC73,'Set Point Shedule'!$A$6:$A$15,_xlfn.XLOOKUP($Q$3,'Set Point Shedule'!$B$5:$Y$5,'Set Point Shedule'!$B$6:$Y$15))</f>
        <v>1</v>
      </c>
      <c r="R73" s="26">
        <f t="array" ref="R73">_xlfn.XLOOKUP($AC73,'Set Point Shedule'!$A$6:$A$15,_xlfn.XLOOKUP($R$3,'Set Point Shedule'!$B$5:$Y$5,'Set Point Shedule'!$B$6:$Y$15))</f>
        <v>1</v>
      </c>
      <c r="S73" s="26">
        <f t="array" ref="S73">_xlfn.XLOOKUP($AC73,'Set Point Shedule'!$A$6:$A$15,_xlfn.XLOOKUP($S$3,'Set Point Shedule'!$B$5:$Y$5,'Set Point Shedule'!$B$6:$Y$15))</f>
        <v>1</v>
      </c>
      <c r="T73" s="26">
        <f t="array" ref="T73">_xlfn.XLOOKUP($AC73,'Set Point Shedule'!$A$6:$A$15,_xlfn.XLOOKUP($T$3,'Set Point Shedule'!$B$5:$Y$5,'Set Point Shedule'!$B$6:$Y$15))</f>
        <v>1</v>
      </c>
      <c r="U73" s="26">
        <f t="array" ref="U73">_xlfn.XLOOKUP($AC73,'Set Point Shedule'!$A$6:$A$15,_xlfn.XLOOKUP($U$3,'Set Point Shedule'!$B$5:$Y$5,'Set Point Shedule'!$B$6:$Y$15))</f>
        <v>1</v>
      </c>
      <c r="V73" s="26">
        <f t="array" ref="V73">_xlfn.XLOOKUP($AC73,'Set Point Shedule'!$A$6:$A$15,_xlfn.XLOOKUP($V$3,'Set Point Shedule'!$B$5:$Y$5,'Set Point Shedule'!$B$6:$Y$15))</f>
        <v>1</v>
      </c>
      <c r="W73" s="26">
        <f t="array" ref="W73">_xlfn.XLOOKUP($AC73,'Set Point Shedule'!$A$6:$A$15,_xlfn.XLOOKUP($W$3,'Set Point Shedule'!$B$5:$Y$5,'Set Point Shedule'!$B$6:$Y$15))</f>
        <v>1</v>
      </c>
      <c r="X73" s="26">
        <f t="array" ref="X73">_xlfn.XLOOKUP($AC73,'Set Point Shedule'!$A$6:$A$15,_xlfn.XLOOKUP($X$3,'Set Point Shedule'!$B$5:$Y$5,'Set Point Shedule'!$B$6:$Y$15))</f>
        <v>1</v>
      </c>
      <c r="Y73" s="26">
        <f t="array" ref="Y73">_xlfn.XLOOKUP($AC73,'Set Point Shedule'!$A$6:$A$15,_xlfn.XLOOKUP($Y$3,'Set Point Shedule'!$B$5:$Y$5,'Set Point Shedule'!$B$6:$Y$15))</f>
        <v>1</v>
      </c>
      <c r="Z73" s="30">
        <f t="shared" si="2"/>
        <v>11</v>
      </c>
      <c r="AA73" s="30">
        <f t="shared" si="3"/>
        <v>4</v>
      </c>
      <c r="AB73" s="30" t="str">
        <f>_xlfn.XLOOKUP(Z73,'Set Point Shedule'!$A$34:$A$86,'Set Point Shedule'!$D$34:$D$86)</f>
        <v>Typical Week 01</v>
      </c>
      <c r="AC73" s="31" t="str">
        <f t="array" ref="AC73">_xlfn.XLOOKUP(AB73,'Set Point Shedule'!$A$20:$A$29,_xlfn.XLOOKUP(AA73,'Set Point Shedule'!B$19:N$19,'Set Point Shedule'!$B$20:$N$29))</f>
        <v>Setpoint Day 01</v>
      </c>
    </row>
    <row r="74" spans="1:29" x14ac:dyDescent="0.25">
      <c r="A74" s="2">
        <v>44267</v>
      </c>
      <c r="B74" s="26">
        <f t="array" ref="B74">_xlfn.XLOOKUP($AC74,'Set Point Shedule'!$A$6:$A$15,_xlfn.XLOOKUP($B$3,'Set Point Shedule'!$B$5:$Y$5,'Set Point Shedule'!$B$6:$Y$15))</f>
        <v>1</v>
      </c>
      <c r="C74" s="26">
        <f t="array" ref="C74">_xlfn.XLOOKUP($AC74,'Set Point Shedule'!$A$6:$A$15,_xlfn.XLOOKUP($C$3,'Set Point Shedule'!$B$5:$Y$5,'Set Point Shedule'!$B$6:$Y$15))</f>
        <v>1</v>
      </c>
      <c r="D74" s="26">
        <f t="array" ref="D74">_xlfn.XLOOKUP($AC74,'Set Point Shedule'!$A$6:$A$15,_xlfn.XLOOKUP($D$3,'Set Point Shedule'!$B$5:$Y$5,'Set Point Shedule'!$B$6:$Y$15))</f>
        <v>1</v>
      </c>
      <c r="E74" s="26">
        <f t="array" ref="E74">_xlfn.XLOOKUP($AC74,'Set Point Shedule'!$A$6:$A$15,_xlfn.XLOOKUP($E$3,'Set Point Shedule'!$B$5:$Y$5,'Set Point Shedule'!$B$6:$Y$15))</f>
        <v>1</v>
      </c>
      <c r="F74" s="26">
        <f t="array" ref="F74">_xlfn.XLOOKUP($AC74,'Set Point Shedule'!$A$6:$A$15,_xlfn.XLOOKUP($F$3,'Set Point Shedule'!$B$5:$Y$5,'Set Point Shedule'!$B$6:$Y$15))</f>
        <v>1</v>
      </c>
      <c r="G74" s="26">
        <f t="array" ref="G74">_xlfn.XLOOKUP($AC74,'Set Point Shedule'!$A$6:$A$15,_xlfn.XLOOKUP($G$3,'Set Point Shedule'!$B$5:$Y$5,'Set Point Shedule'!$B$6:$Y$15))</f>
        <v>1</v>
      </c>
      <c r="H74" s="26">
        <f t="array" ref="H74">_xlfn.XLOOKUP($AC74,'Set Point Shedule'!$A$6:$A$15,_xlfn.XLOOKUP($H$3,'Set Point Shedule'!$B$5:$Y$5,'Set Point Shedule'!$B$6:$Y$15))</f>
        <v>1</v>
      </c>
      <c r="I74" s="26">
        <f t="array" ref="I74">_xlfn.XLOOKUP($AC74,'Set Point Shedule'!$A$6:$A$15,_xlfn.XLOOKUP($I$3,'Set Point Shedule'!$B$5:$Y$5,'Set Point Shedule'!$B$6:$Y$15))</f>
        <v>1</v>
      </c>
      <c r="J74" s="26">
        <f t="array" ref="J74">_xlfn.XLOOKUP($AC74,'Set Point Shedule'!$A$6:$A$15,_xlfn.XLOOKUP($J$3,'Set Point Shedule'!$B$5:$Y$5,'Set Point Shedule'!$B$6:$Y$15))</f>
        <v>1</v>
      </c>
      <c r="K74" s="26">
        <f t="array" ref="K74">_xlfn.XLOOKUP($AC74,'Set Point Shedule'!$A$6:$A$15,_xlfn.XLOOKUP($K$3,'Set Point Shedule'!$B$5:$Y$5,'Set Point Shedule'!$B$6:$Y$15))</f>
        <v>1</v>
      </c>
      <c r="L74" s="26">
        <f t="array" ref="L74">_xlfn.XLOOKUP($AC74,'Set Point Shedule'!$A$6:$A$15,_xlfn.XLOOKUP($L$3,'Set Point Shedule'!$B$5:$Y$5,'Set Point Shedule'!$B$6:$Y$15))</f>
        <v>1</v>
      </c>
      <c r="M74" s="26">
        <f t="array" ref="M74">_xlfn.XLOOKUP($AC74,'Set Point Shedule'!$A$6:$A$15,_xlfn.XLOOKUP($M$3,'Set Point Shedule'!$B$5:$Y$5,'Set Point Shedule'!$B$6:$Y$15))</f>
        <v>1</v>
      </c>
      <c r="N74" s="26">
        <f t="array" ref="N74">_xlfn.XLOOKUP($AC74,'Set Point Shedule'!$A$6:$A$15,_xlfn.XLOOKUP($N$3,'Set Point Shedule'!$B$5:$Y$5,'Set Point Shedule'!$B$6:$Y$15))</f>
        <v>1</v>
      </c>
      <c r="O74" s="26">
        <f t="array" ref="O74">_xlfn.XLOOKUP($AC74,'Set Point Shedule'!$A$6:$A$15,_xlfn.XLOOKUP($O$3,'Set Point Shedule'!$B$5:$Y$5,'Set Point Shedule'!$B$6:$Y$15))</f>
        <v>1</v>
      </c>
      <c r="P74" s="26">
        <f t="array" ref="P74">_xlfn.XLOOKUP($AC74,'Set Point Shedule'!$A$6:$A$15,_xlfn.XLOOKUP($P$3,'Set Point Shedule'!$B$5:$Y$5,'Set Point Shedule'!$B$6:$Y$15))</f>
        <v>1</v>
      </c>
      <c r="Q74" s="26">
        <f t="array" ref="Q74">_xlfn.XLOOKUP($AC74,'Set Point Shedule'!$A$6:$A$15,_xlfn.XLOOKUP($Q$3,'Set Point Shedule'!$B$5:$Y$5,'Set Point Shedule'!$B$6:$Y$15))</f>
        <v>1</v>
      </c>
      <c r="R74" s="26">
        <f t="array" ref="R74">_xlfn.XLOOKUP($AC74,'Set Point Shedule'!$A$6:$A$15,_xlfn.XLOOKUP($R$3,'Set Point Shedule'!$B$5:$Y$5,'Set Point Shedule'!$B$6:$Y$15))</f>
        <v>1</v>
      </c>
      <c r="S74" s="26">
        <f t="array" ref="S74">_xlfn.XLOOKUP($AC74,'Set Point Shedule'!$A$6:$A$15,_xlfn.XLOOKUP($S$3,'Set Point Shedule'!$B$5:$Y$5,'Set Point Shedule'!$B$6:$Y$15))</f>
        <v>1</v>
      </c>
      <c r="T74" s="26">
        <f t="array" ref="T74">_xlfn.XLOOKUP($AC74,'Set Point Shedule'!$A$6:$A$15,_xlfn.XLOOKUP($T$3,'Set Point Shedule'!$B$5:$Y$5,'Set Point Shedule'!$B$6:$Y$15))</f>
        <v>1</v>
      </c>
      <c r="U74" s="26">
        <f t="array" ref="U74">_xlfn.XLOOKUP($AC74,'Set Point Shedule'!$A$6:$A$15,_xlfn.XLOOKUP($U$3,'Set Point Shedule'!$B$5:$Y$5,'Set Point Shedule'!$B$6:$Y$15))</f>
        <v>1</v>
      </c>
      <c r="V74" s="26">
        <f t="array" ref="V74">_xlfn.XLOOKUP($AC74,'Set Point Shedule'!$A$6:$A$15,_xlfn.XLOOKUP($V$3,'Set Point Shedule'!$B$5:$Y$5,'Set Point Shedule'!$B$6:$Y$15))</f>
        <v>1</v>
      </c>
      <c r="W74" s="26">
        <f t="array" ref="W74">_xlfn.XLOOKUP($AC74,'Set Point Shedule'!$A$6:$A$15,_xlfn.XLOOKUP($W$3,'Set Point Shedule'!$B$5:$Y$5,'Set Point Shedule'!$B$6:$Y$15))</f>
        <v>1</v>
      </c>
      <c r="X74" s="26">
        <f t="array" ref="X74">_xlfn.XLOOKUP($AC74,'Set Point Shedule'!$A$6:$A$15,_xlfn.XLOOKUP($X$3,'Set Point Shedule'!$B$5:$Y$5,'Set Point Shedule'!$B$6:$Y$15))</f>
        <v>1</v>
      </c>
      <c r="Y74" s="26">
        <f t="array" ref="Y74">_xlfn.XLOOKUP($AC74,'Set Point Shedule'!$A$6:$A$15,_xlfn.XLOOKUP($Y$3,'Set Point Shedule'!$B$5:$Y$5,'Set Point Shedule'!$B$6:$Y$15))</f>
        <v>1</v>
      </c>
      <c r="Z74" s="30">
        <f t="shared" si="2"/>
        <v>11</v>
      </c>
      <c r="AA74" s="30">
        <f t="shared" si="3"/>
        <v>5</v>
      </c>
      <c r="AB74" s="30" t="str">
        <f>_xlfn.XLOOKUP(Z74,'Set Point Shedule'!$A$34:$A$86,'Set Point Shedule'!$D$34:$D$86)</f>
        <v>Typical Week 01</v>
      </c>
      <c r="AC74" s="31" t="str">
        <f t="array" ref="AC74">_xlfn.XLOOKUP(AB74,'Set Point Shedule'!$A$20:$A$29,_xlfn.XLOOKUP(AA74,'Set Point Shedule'!B$19:N$19,'Set Point Shedule'!$B$20:$N$29))</f>
        <v>Setpoint Day 01</v>
      </c>
    </row>
    <row r="75" spans="1:29" x14ac:dyDescent="0.25">
      <c r="A75" s="2">
        <v>44268</v>
      </c>
      <c r="B75" s="26">
        <f t="array" ref="B75">_xlfn.XLOOKUP($AC75,'Set Point Shedule'!$A$6:$A$15,_xlfn.XLOOKUP($B$3,'Set Point Shedule'!$B$5:$Y$5,'Set Point Shedule'!$B$6:$Y$15))</f>
        <v>1</v>
      </c>
      <c r="C75" s="26">
        <f t="array" ref="C75">_xlfn.XLOOKUP($AC75,'Set Point Shedule'!$A$6:$A$15,_xlfn.XLOOKUP($C$3,'Set Point Shedule'!$B$5:$Y$5,'Set Point Shedule'!$B$6:$Y$15))</f>
        <v>1</v>
      </c>
      <c r="D75" s="26">
        <f t="array" ref="D75">_xlfn.XLOOKUP($AC75,'Set Point Shedule'!$A$6:$A$15,_xlfn.XLOOKUP($D$3,'Set Point Shedule'!$B$5:$Y$5,'Set Point Shedule'!$B$6:$Y$15))</f>
        <v>1</v>
      </c>
      <c r="E75" s="26">
        <f t="array" ref="E75">_xlfn.XLOOKUP($AC75,'Set Point Shedule'!$A$6:$A$15,_xlfn.XLOOKUP($E$3,'Set Point Shedule'!$B$5:$Y$5,'Set Point Shedule'!$B$6:$Y$15))</f>
        <v>1</v>
      </c>
      <c r="F75" s="26">
        <f t="array" ref="F75">_xlfn.XLOOKUP($AC75,'Set Point Shedule'!$A$6:$A$15,_xlfn.XLOOKUP($F$3,'Set Point Shedule'!$B$5:$Y$5,'Set Point Shedule'!$B$6:$Y$15))</f>
        <v>1</v>
      </c>
      <c r="G75" s="26">
        <f t="array" ref="G75">_xlfn.XLOOKUP($AC75,'Set Point Shedule'!$A$6:$A$15,_xlfn.XLOOKUP($G$3,'Set Point Shedule'!$B$5:$Y$5,'Set Point Shedule'!$B$6:$Y$15))</f>
        <v>1</v>
      </c>
      <c r="H75" s="26">
        <f t="array" ref="H75">_xlfn.XLOOKUP($AC75,'Set Point Shedule'!$A$6:$A$15,_xlfn.XLOOKUP($H$3,'Set Point Shedule'!$B$5:$Y$5,'Set Point Shedule'!$B$6:$Y$15))</f>
        <v>1</v>
      </c>
      <c r="I75" s="26">
        <f t="array" ref="I75">_xlfn.XLOOKUP($AC75,'Set Point Shedule'!$A$6:$A$15,_xlfn.XLOOKUP($I$3,'Set Point Shedule'!$B$5:$Y$5,'Set Point Shedule'!$B$6:$Y$15))</f>
        <v>1</v>
      </c>
      <c r="J75" s="26">
        <f t="array" ref="J75">_xlfn.XLOOKUP($AC75,'Set Point Shedule'!$A$6:$A$15,_xlfn.XLOOKUP($J$3,'Set Point Shedule'!$B$5:$Y$5,'Set Point Shedule'!$B$6:$Y$15))</f>
        <v>1</v>
      </c>
      <c r="K75" s="26">
        <f t="array" ref="K75">_xlfn.XLOOKUP($AC75,'Set Point Shedule'!$A$6:$A$15,_xlfn.XLOOKUP($K$3,'Set Point Shedule'!$B$5:$Y$5,'Set Point Shedule'!$B$6:$Y$15))</f>
        <v>1</v>
      </c>
      <c r="L75" s="26">
        <f t="array" ref="L75">_xlfn.XLOOKUP($AC75,'Set Point Shedule'!$A$6:$A$15,_xlfn.XLOOKUP($L$3,'Set Point Shedule'!$B$5:$Y$5,'Set Point Shedule'!$B$6:$Y$15))</f>
        <v>1</v>
      </c>
      <c r="M75" s="26">
        <f t="array" ref="M75">_xlfn.XLOOKUP($AC75,'Set Point Shedule'!$A$6:$A$15,_xlfn.XLOOKUP($M$3,'Set Point Shedule'!$B$5:$Y$5,'Set Point Shedule'!$B$6:$Y$15))</f>
        <v>1</v>
      </c>
      <c r="N75" s="26">
        <f t="array" ref="N75">_xlfn.XLOOKUP($AC75,'Set Point Shedule'!$A$6:$A$15,_xlfn.XLOOKUP($N$3,'Set Point Shedule'!$B$5:$Y$5,'Set Point Shedule'!$B$6:$Y$15))</f>
        <v>1</v>
      </c>
      <c r="O75" s="26">
        <f t="array" ref="O75">_xlfn.XLOOKUP($AC75,'Set Point Shedule'!$A$6:$A$15,_xlfn.XLOOKUP($O$3,'Set Point Shedule'!$B$5:$Y$5,'Set Point Shedule'!$B$6:$Y$15))</f>
        <v>1</v>
      </c>
      <c r="P75" s="26">
        <f t="array" ref="P75">_xlfn.XLOOKUP($AC75,'Set Point Shedule'!$A$6:$A$15,_xlfn.XLOOKUP($P$3,'Set Point Shedule'!$B$5:$Y$5,'Set Point Shedule'!$B$6:$Y$15))</f>
        <v>1</v>
      </c>
      <c r="Q75" s="26">
        <f t="array" ref="Q75">_xlfn.XLOOKUP($AC75,'Set Point Shedule'!$A$6:$A$15,_xlfn.XLOOKUP($Q$3,'Set Point Shedule'!$B$5:$Y$5,'Set Point Shedule'!$B$6:$Y$15))</f>
        <v>1</v>
      </c>
      <c r="R75" s="26">
        <f t="array" ref="R75">_xlfn.XLOOKUP($AC75,'Set Point Shedule'!$A$6:$A$15,_xlfn.XLOOKUP($R$3,'Set Point Shedule'!$B$5:$Y$5,'Set Point Shedule'!$B$6:$Y$15))</f>
        <v>1</v>
      </c>
      <c r="S75" s="26">
        <f t="array" ref="S75">_xlfn.XLOOKUP($AC75,'Set Point Shedule'!$A$6:$A$15,_xlfn.XLOOKUP($S$3,'Set Point Shedule'!$B$5:$Y$5,'Set Point Shedule'!$B$6:$Y$15))</f>
        <v>1</v>
      </c>
      <c r="T75" s="26">
        <f t="array" ref="T75">_xlfn.XLOOKUP($AC75,'Set Point Shedule'!$A$6:$A$15,_xlfn.XLOOKUP($T$3,'Set Point Shedule'!$B$5:$Y$5,'Set Point Shedule'!$B$6:$Y$15))</f>
        <v>1</v>
      </c>
      <c r="U75" s="26">
        <f t="array" ref="U75">_xlfn.XLOOKUP($AC75,'Set Point Shedule'!$A$6:$A$15,_xlfn.XLOOKUP($U$3,'Set Point Shedule'!$B$5:$Y$5,'Set Point Shedule'!$B$6:$Y$15))</f>
        <v>1</v>
      </c>
      <c r="V75" s="26">
        <f t="array" ref="V75">_xlfn.XLOOKUP($AC75,'Set Point Shedule'!$A$6:$A$15,_xlfn.XLOOKUP($V$3,'Set Point Shedule'!$B$5:$Y$5,'Set Point Shedule'!$B$6:$Y$15))</f>
        <v>1</v>
      </c>
      <c r="W75" s="26">
        <f t="array" ref="W75">_xlfn.XLOOKUP($AC75,'Set Point Shedule'!$A$6:$A$15,_xlfn.XLOOKUP($W$3,'Set Point Shedule'!$B$5:$Y$5,'Set Point Shedule'!$B$6:$Y$15))</f>
        <v>1</v>
      </c>
      <c r="X75" s="26">
        <f t="array" ref="X75">_xlfn.XLOOKUP($AC75,'Set Point Shedule'!$A$6:$A$15,_xlfn.XLOOKUP($X$3,'Set Point Shedule'!$B$5:$Y$5,'Set Point Shedule'!$B$6:$Y$15))</f>
        <v>1</v>
      </c>
      <c r="Y75" s="26">
        <f t="array" ref="Y75">_xlfn.XLOOKUP($AC75,'Set Point Shedule'!$A$6:$A$15,_xlfn.XLOOKUP($Y$3,'Set Point Shedule'!$B$5:$Y$5,'Set Point Shedule'!$B$6:$Y$15))</f>
        <v>1</v>
      </c>
      <c r="Z75" s="30">
        <f t="shared" si="2"/>
        <v>11</v>
      </c>
      <c r="AA75" s="30">
        <f t="shared" si="3"/>
        <v>6</v>
      </c>
      <c r="AB75" s="30" t="str">
        <f>_xlfn.XLOOKUP(Z75,'Set Point Shedule'!$A$34:$A$86,'Set Point Shedule'!$D$34:$D$86)</f>
        <v>Typical Week 01</v>
      </c>
      <c r="AC75" s="31" t="str">
        <f t="array" ref="AC75">_xlfn.XLOOKUP(AB75,'Set Point Shedule'!$A$20:$A$29,_xlfn.XLOOKUP(AA75,'Set Point Shedule'!B$19:N$19,'Set Point Shedule'!$B$20:$N$29))</f>
        <v>Setpoint Day 01</v>
      </c>
    </row>
    <row r="76" spans="1:29" x14ac:dyDescent="0.25">
      <c r="A76" s="2">
        <v>44269</v>
      </c>
      <c r="B76" s="26">
        <f t="array" ref="B76">_xlfn.XLOOKUP($AC76,'Set Point Shedule'!$A$6:$A$15,_xlfn.XLOOKUP($B$3,'Set Point Shedule'!$B$5:$Y$5,'Set Point Shedule'!$B$6:$Y$15))</f>
        <v>1</v>
      </c>
      <c r="C76" s="26">
        <f t="array" ref="C76">_xlfn.XLOOKUP($AC76,'Set Point Shedule'!$A$6:$A$15,_xlfn.XLOOKUP($C$3,'Set Point Shedule'!$B$5:$Y$5,'Set Point Shedule'!$B$6:$Y$15))</f>
        <v>1</v>
      </c>
      <c r="D76" s="26">
        <f t="array" ref="D76">_xlfn.XLOOKUP($AC76,'Set Point Shedule'!$A$6:$A$15,_xlfn.XLOOKUP($D$3,'Set Point Shedule'!$B$5:$Y$5,'Set Point Shedule'!$B$6:$Y$15))</f>
        <v>1</v>
      </c>
      <c r="E76" s="26">
        <f t="array" ref="E76">_xlfn.XLOOKUP($AC76,'Set Point Shedule'!$A$6:$A$15,_xlfn.XLOOKUP($E$3,'Set Point Shedule'!$B$5:$Y$5,'Set Point Shedule'!$B$6:$Y$15))</f>
        <v>1</v>
      </c>
      <c r="F76" s="26">
        <f t="array" ref="F76">_xlfn.XLOOKUP($AC76,'Set Point Shedule'!$A$6:$A$15,_xlfn.XLOOKUP($F$3,'Set Point Shedule'!$B$5:$Y$5,'Set Point Shedule'!$B$6:$Y$15))</f>
        <v>1</v>
      </c>
      <c r="G76" s="26">
        <f t="array" ref="G76">_xlfn.XLOOKUP($AC76,'Set Point Shedule'!$A$6:$A$15,_xlfn.XLOOKUP($G$3,'Set Point Shedule'!$B$5:$Y$5,'Set Point Shedule'!$B$6:$Y$15))</f>
        <v>1</v>
      </c>
      <c r="H76" s="26">
        <f t="array" ref="H76">_xlfn.XLOOKUP($AC76,'Set Point Shedule'!$A$6:$A$15,_xlfn.XLOOKUP($H$3,'Set Point Shedule'!$B$5:$Y$5,'Set Point Shedule'!$B$6:$Y$15))</f>
        <v>1</v>
      </c>
      <c r="I76" s="26">
        <f t="array" ref="I76">_xlfn.XLOOKUP($AC76,'Set Point Shedule'!$A$6:$A$15,_xlfn.XLOOKUP($I$3,'Set Point Shedule'!$B$5:$Y$5,'Set Point Shedule'!$B$6:$Y$15))</f>
        <v>1</v>
      </c>
      <c r="J76" s="26">
        <f t="array" ref="J76">_xlfn.XLOOKUP($AC76,'Set Point Shedule'!$A$6:$A$15,_xlfn.XLOOKUP($J$3,'Set Point Shedule'!$B$5:$Y$5,'Set Point Shedule'!$B$6:$Y$15))</f>
        <v>1</v>
      </c>
      <c r="K76" s="26">
        <f t="array" ref="K76">_xlfn.XLOOKUP($AC76,'Set Point Shedule'!$A$6:$A$15,_xlfn.XLOOKUP($K$3,'Set Point Shedule'!$B$5:$Y$5,'Set Point Shedule'!$B$6:$Y$15))</f>
        <v>1</v>
      </c>
      <c r="L76" s="26">
        <f t="array" ref="L76">_xlfn.XLOOKUP($AC76,'Set Point Shedule'!$A$6:$A$15,_xlfn.XLOOKUP($L$3,'Set Point Shedule'!$B$5:$Y$5,'Set Point Shedule'!$B$6:$Y$15))</f>
        <v>1</v>
      </c>
      <c r="M76" s="26">
        <f t="array" ref="M76">_xlfn.XLOOKUP($AC76,'Set Point Shedule'!$A$6:$A$15,_xlfn.XLOOKUP($M$3,'Set Point Shedule'!$B$5:$Y$5,'Set Point Shedule'!$B$6:$Y$15))</f>
        <v>1</v>
      </c>
      <c r="N76" s="26">
        <f t="array" ref="N76">_xlfn.XLOOKUP($AC76,'Set Point Shedule'!$A$6:$A$15,_xlfn.XLOOKUP($N$3,'Set Point Shedule'!$B$5:$Y$5,'Set Point Shedule'!$B$6:$Y$15))</f>
        <v>1</v>
      </c>
      <c r="O76" s="26">
        <f t="array" ref="O76">_xlfn.XLOOKUP($AC76,'Set Point Shedule'!$A$6:$A$15,_xlfn.XLOOKUP($O$3,'Set Point Shedule'!$B$5:$Y$5,'Set Point Shedule'!$B$6:$Y$15))</f>
        <v>1</v>
      </c>
      <c r="P76" s="26">
        <f t="array" ref="P76">_xlfn.XLOOKUP($AC76,'Set Point Shedule'!$A$6:$A$15,_xlfn.XLOOKUP($P$3,'Set Point Shedule'!$B$5:$Y$5,'Set Point Shedule'!$B$6:$Y$15))</f>
        <v>1</v>
      </c>
      <c r="Q76" s="26">
        <f t="array" ref="Q76">_xlfn.XLOOKUP($AC76,'Set Point Shedule'!$A$6:$A$15,_xlfn.XLOOKUP($Q$3,'Set Point Shedule'!$B$5:$Y$5,'Set Point Shedule'!$B$6:$Y$15))</f>
        <v>1</v>
      </c>
      <c r="R76" s="26">
        <f t="array" ref="R76">_xlfn.XLOOKUP($AC76,'Set Point Shedule'!$A$6:$A$15,_xlfn.XLOOKUP($R$3,'Set Point Shedule'!$B$5:$Y$5,'Set Point Shedule'!$B$6:$Y$15))</f>
        <v>1</v>
      </c>
      <c r="S76" s="26">
        <f t="array" ref="S76">_xlfn.XLOOKUP($AC76,'Set Point Shedule'!$A$6:$A$15,_xlfn.XLOOKUP($S$3,'Set Point Shedule'!$B$5:$Y$5,'Set Point Shedule'!$B$6:$Y$15))</f>
        <v>1</v>
      </c>
      <c r="T76" s="26">
        <f t="array" ref="T76">_xlfn.XLOOKUP($AC76,'Set Point Shedule'!$A$6:$A$15,_xlfn.XLOOKUP($T$3,'Set Point Shedule'!$B$5:$Y$5,'Set Point Shedule'!$B$6:$Y$15))</f>
        <v>1</v>
      </c>
      <c r="U76" s="26">
        <f t="array" ref="U76">_xlfn.XLOOKUP($AC76,'Set Point Shedule'!$A$6:$A$15,_xlfn.XLOOKUP($U$3,'Set Point Shedule'!$B$5:$Y$5,'Set Point Shedule'!$B$6:$Y$15))</f>
        <v>1</v>
      </c>
      <c r="V76" s="26">
        <f t="array" ref="V76">_xlfn.XLOOKUP($AC76,'Set Point Shedule'!$A$6:$A$15,_xlfn.XLOOKUP($V$3,'Set Point Shedule'!$B$5:$Y$5,'Set Point Shedule'!$B$6:$Y$15))</f>
        <v>1</v>
      </c>
      <c r="W76" s="26">
        <f t="array" ref="W76">_xlfn.XLOOKUP($AC76,'Set Point Shedule'!$A$6:$A$15,_xlfn.XLOOKUP($W$3,'Set Point Shedule'!$B$5:$Y$5,'Set Point Shedule'!$B$6:$Y$15))</f>
        <v>1</v>
      </c>
      <c r="X76" s="26">
        <f t="array" ref="X76">_xlfn.XLOOKUP($AC76,'Set Point Shedule'!$A$6:$A$15,_xlfn.XLOOKUP($X$3,'Set Point Shedule'!$B$5:$Y$5,'Set Point Shedule'!$B$6:$Y$15))</f>
        <v>1</v>
      </c>
      <c r="Y76" s="26">
        <f t="array" ref="Y76">_xlfn.XLOOKUP($AC76,'Set Point Shedule'!$A$6:$A$15,_xlfn.XLOOKUP($Y$3,'Set Point Shedule'!$B$5:$Y$5,'Set Point Shedule'!$B$6:$Y$15))</f>
        <v>1</v>
      </c>
      <c r="Z76" s="30">
        <f t="shared" si="2"/>
        <v>12</v>
      </c>
      <c r="AA76" s="30">
        <f t="shared" si="3"/>
        <v>7</v>
      </c>
      <c r="AB76" s="30" t="str">
        <f>_xlfn.XLOOKUP(Z76,'Set Point Shedule'!$A$34:$A$86,'Set Point Shedule'!$D$34:$D$86)</f>
        <v>Typical Week 02</v>
      </c>
      <c r="AC76" s="31" t="str">
        <f t="array" ref="AC76">_xlfn.XLOOKUP(AB76,'Set Point Shedule'!$A$20:$A$29,_xlfn.XLOOKUP(AA76,'Set Point Shedule'!B$19:N$19,'Set Point Shedule'!$B$20:$N$29))</f>
        <v>Setpoint Day 01</v>
      </c>
    </row>
    <row r="77" spans="1:29" x14ac:dyDescent="0.25">
      <c r="A77" s="2">
        <v>44270</v>
      </c>
      <c r="B77" s="26">
        <f t="array" ref="B77">_xlfn.XLOOKUP($AC77,'Set Point Shedule'!$A$6:$A$15,_xlfn.XLOOKUP($B$3,'Set Point Shedule'!$B$5:$Y$5,'Set Point Shedule'!$B$6:$Y$15))</f>
        <v>1</v>
      </c>
      <c r="C77" s="26">
        <f t="array" ref="C77">_xlfn.XLOOKUP($AC77,'Set Point Shedule'!$A$6:$A$15,_xlfn.XLOOKUP($C$3,'Set Point Shedule'!$B$5:$Y$5,'Set Point Shedule'!$B$6:$Y$15))</f>
        <v>1</v>
      </c>
      <c r="D77" s="26">
        <f t="array" ref="D77">_xlfn.XLOOKUP($AC77,'Set Point Shedule'!$A$6:$A$15,_xlfn.XLOOKUP($D$3,'Set Point Shedule'!$B$5:$Y$5,'Set Point Shedule'!$B$6:$Y$15))</f>
        <v>1</v>
      </c>
      <c r="E77" s="26">
        <f t="array" ref="E77">_xlfn.XLOOKUP($AC77,'Set Point Shedule'!$A$6:$A$15,_xlfn.XLOOKUP($E$3,'Set Point Shedule'!$B$5:$Y$5,'Set Point Shedule'!$B$6:$Y$15))</f>
        <v>1</v>
      </c>
      <c r="F77" s="26">
        <f t="array" ref="F77">_xlfn.XLOOKUP($AC77,'Set Point Shedule'!$A$6:$A$15,_xlfn.XLOOKUP($F$3,'Set Point Shedule'!$B$5:$Y$5,'Set Point Shedule'!$B$6:$Y$15))</f>
        <v>1</v>
      </c>
      <c r="G77" s="26">
        <f t="array" ref="G77">_xlfn.XLOOKUP($AC77,'Set Point Shedule'!$A$6:$A$15,_xlfn.XLOOKUP($G$3,'Set Point Shedule'!$B$5:$Y$5,'Set Point Shedule'!$B$6:$Y$15))</f>
        <v>1</v>
      </c>
      <c r="H77" s="26">
        <f t="array" ref="H77">_xlfn.XLOOKUP($AC77,'Set Point Shedule'!$A$6:$A$15,_xlfn.XLOOKUP($H$3,'Set Point Shedule'!$B$5:$Y$5,'Set Point Shedule'!$B$6:$Y$15))</f>
        <v>1</v>
      </c>
      <c r="I77" s="26">
        <f t="array" ref="I77">_xlfn.XLOOKUP($AC77,'Set Point Shedule'!$A$6:$A$15,_xlfn.XLOOKUP($I$3,'Set Point Shedule'!$B$5:$Y$5,'Set Point Shedule'!$B$6:$Y$15))</f>
        <v>1</v>
      </c>
      <c r="J77" s="26">
        <f t="array" ref="J77">_xlfn.XLOOKUP($AC77,'Set Point Shedule'!$A$6:$A$15,_xlfn.XLOOKUP($J$3,'Set Point Shedule'!$B$5:$Y$5,'Set Point Shedule'!$B$6:$Y$15))</f>
        <v>1</v>
      </c>
      <c r="K77" s="26">
        <f t="array" ref="K77">_xlfn.XLOOKUP($AC77,'Set Point Shedule'!$A$6:$A$15,_xlfn.XLOOKUP($K$3,'Set Point Shedule'!$B$5:$Y$5,'Set Point Shedule'!$B$6:$Y$15))</f>
        <v>1</v>
      </c>
      <c r="L77" s="26">
        <f t="array" ref="L77">_xlfn.XLOOKUP($AC77,'Set Point Shedule'!$A$6:$A$15,_xlfn.XLOOKUP($L$3,'Set Point Shedule'!$B$5:$Y$5,'Set Point Shedule'!$B$6:$Y$15))</f>
        <v>1</v>
      </c>
      <c r="M77" s="26">
        <f t="array" ref="M77">_xlfn.XLOOKUP($AC77,'Set Point Shedule'!$A$6:$A$15,_xlfn.XLOOKUP($M$3,'Set Point Shedule'!$B$5:$Y$5,'Set Point Shedule'!$B$6:$Y$15))</f>
        <v>1</v>
      </c>
      <c r="N77" s="26">
        <f t="array" ref="N77">_xlfn.XLOOKUP($AC77,'Set Point Shedule'!$A$6:$A$15,_xlfn.XLOOKUP($N$3,'Set Point Shedule'!$B$5:$Y$5,'Set Point Shedule'!$B$6:$Y$15))</f>
        <v>1</v>
      </c>
      <c r="O77" s="26">
        <f t="array" ref="O77">_xlfn.XLOOKUP($AC77,'Set Point Shedule'!$A$6:$A$15,_xlfn.XLOOKUP($O$3,'Set Point Shedule'!$B$5:$Y$5,'Set Point Shedule'!$B$6:$Y$15))</f>
        <v>1</v>
      </c>
      <c r="P77" s="26">
        <f t="array" ref="P77">_xlfn.XLOOKUP($AC77,'Set Point Shedule'!$A$6:$A$15,_xlfn.XLOOKUP($P$3,'Set Point Shedule'!$B$5:$Y$5,'Set Point Shedule'!$B$6:$Y$15))</f>
        <v>1</v>
      </c>
      <c r="Q77" s="26">
        <f t="array" ref="Q77">_xlfn.XLOOKUP($AC77,'Set Point Shedule'!$A$6:$A$15,_xlfn.XLOOKUP($Q$3,'Set Point Shedule'!$B$5:$Y$5,'Set Point Shedule'!$B$6:$Y$15))</f>
        <v>1</v>
      </c>
      <c r="R77" s="26">
        <f t="array" ref="R77">_xlfn.XLOOKUP($AC77,'Set Point Shedule'!$A$6:$A$15,_xlfn.XLOOKUP($R$3,'Set Point Shedule'!$B$5:$Y$5,'Set Point Shedule'!$B$6:$Y$15))</f>
        <v>1</v>
      </c>
      <c r="S77" s="26">
        <f t="array" ref="S77">_xlfn.XLOOKUP($AC77,'Set Point Shedule'!$A$6:$A$15,_xlfn.XLOOKUP($S$3,'Set Point Shedule'!$B$5:$Y$5,'Set Point Shedule'!$B$6:$Y$15))</f>
        <v>1</v>
      </c>
      <c r="T77" s="26">
        <f t="array" ref="T77">_xlfn.XLOOKUP($AC77,'Set Point Shedule'!$A$6:$A$15,_xlfn.XLOOKUP($T$3,'Set Point Shedule'!$B$5:$Y$5,'Set Point Shedule'!$B$6:$Y$15))</f>
        <v>1</v>
      </c>
      <c r="U77" s="26">
        <f t="array" ref="U77">_xlfn.XLOOKUP($AC77,'Set Point Shedule'!$A$6:$A$15,_xlfn.XLOOKUP($U$3,'Set Point Shedule'!$B$5:$Y$5,'Set Point Shedule'!$B$6:$Y$15))</f>
        <v>1</v>
      </c>
      <c r="V77" s="26">
        <f t="array" ref="V77">_xlfn.XLOOKUP($AC77,'Set Point Shedule'!$A$6:$A$15,_xlfn.XLOOKUP($V$3,'Set Point Shedule'!$B$5:$Y$5,'Set Point Shedule'!$B$6:$Y$15))</f>
        <v>1</v>
      </c>
      <c r="W77" s="26">
        <f t="array" ref="W77">_xlfn.XLOOKUP($AC77,'Set Point Shedule'!$A$6:$A$15,_xlfn.XLOOKUP($W$3,'Set Point Shedule'!$B$5:$Y$5,'Set Point Shedule'!$B$6:$Y$15))</f>
        <v>1</v>
      </c>
      <c r="X77" s="26">
        <f t="array" ref="X77">_xlfn.XLOOKUP($AC77,'Set Point Shedule'!$A$6:$A$15,_xlfn.XLOOKUP($X$3,'Set Point Shedule'!$B$5:$Y$5,'Set Point Shedule'!$B$6:$Y$15))</f>
        <v>1</v>
      </c>
      <c r="Y77" s="26">
        <f t="array" ref="Y77">_xlfn.XLOOKUP($AC77,'Set Point Shedule'!$A$6:$A$15,_xlfn.XLOOKUP($Y$3,'Set Point Shedule'!$B$5:$Y$5,'Set Point Shedule'!$B$6:$Y$15))</f>
        <v>1</v>
      </c>
      <c r="Z77" s="30">
        <f t="shared" si="2"/>
        <v>12</v>
      </c>
      <c r="AA77" s="30">
        <f t="shared" si="3"/>
        <v>1</v>
      </c>
      <c r="AB77" s="30" t="str">
        <f>_xlfn.XLOOKUP(Z77,'Set Point Shedule'!$A$34:$A$86,'Set Point Shedule'!$D$34:$D$86)</f>
        <v>Typical Week 02</v>
      </c>
      <c r="AC77" s="31" t="str">
        <f t="array" ref="AC77">_xlfn.XLOOKUP(AB77,'Set Point Shedule'!$A$20:$A$29,_xlfn.XLOOKUP(AA77,'Set Point Shedule'!B$19:N$19,'Set Point Shedule'!$B$20:$N$29))</f>
        <v>Setpoint Day 01</v>
      </c>
    </row>
    <row r="78" spans="1:29" x14ac:dyDescent="0.25">
      <c r="A78" s="2">
        <v>44271</v>
      </c>
      <c r="B78" s="26">
        <f t="array" ref="B78">_xlfn.XLOOKUP($AC78,'Set Point Shedule'!$A$6:$A$15,_xlfn.XLOOKUP($B$3,'Set Point Shedule'!$B$5:$Y$5,'Set Point Shedule'!$B$6:$Y$15))</f>
        <v>1</v>
      </c>
      <c r="C78" s="26">
        <f t="array" ref="C78">_xlfn.XLOOKUP($AC78,'Set Point Shedule'!$A$6:$A$15,_xlfn.XLOOKUP($C$3,'Set Point Shedule'!$B$5:$Y$5,'Set Point Shedule'!$B$6:$Y$15))</f>
        <v>1</v>
      </c>
      <c r="D78" s="26">
        <f t="array" ref="D78">_xlfn.XLOOKUP($AC78,'Set Point Shedule'!$A$6:$A$15,_xlfn.XLOOKUP($D$3,'Set Point Shedule'!$B$5:$Y$5,'Set Point Shedule'!$B$6:$Y$15))</f>
        <v>1</v>
      </c>
      <c r="E78" s="26">
        <f t="array" ref="E78">_xlfn.XLOOKUP($AC78,'Set Point Shedule'!$A$6:$A$15,_xlfn.XLOOKUP($E$3,'Set Point Shedule'!$B$5:$Y$5,'Set Point Shedule'!$B$6:$Y$15))</f>
        <v>1</v>
      </c>
      <c r="F78" s="26">
        <f t="array" ref="F78">_xlfn.XLOOKUP($AC78,'Set Point Shedule'!$A$6:$A$15,_xlfn.XLOOKUP($F$3,'Set Point Shedule'!$B$5:$Y$5,'Set Point Shedule'!$B$6:$Y$15))</f>
        <v>1</v>
      </c>
      <c r="G78" s="26">
        <f t="array" ref="G78">_xlfn.XLOOKUP($AC78,'Set Point Shedule'!$A$6:$A$15,_xlfn.XLOOKUP($G$3,'Set Point Shedule'!$B$5:$Y$5,'Set Point Shedule'!$B$6:$Y$15))</f>
        <v>1</v>
      </c>
      <c r="H78" s="26">
        <f t="array" ref="H78">_xlfn.XLOOKUP($AC78,'Set Point Shedule'!$A$6:$A$15,_xlfn.XLOOKUP($H$3,'Set Point Shedule'!$B$5:$Y$5,'Set Point Shedule'!$B$6:$Y$15))</f>
        <v>1</v>
      </c>
      <c r="I78" s="26">
        <f t="array" ref="I78">_xlfn.XLOOKUP($AC78,'Set Point Shedule'!$A$6:$A$15,_xlfn.XLOOKUP($I$3,'Set Point Shedule'!$B$5:$Y$5,'Set Point Shedule'!$B$6:$Y$15))</f>
        <v>1</v>
      </c>
      <c r="J78" s="26">
        <f t="array" ref="J78">_xlfn.XLOOKUP($AC78,'Set Point Shedule'!$A$6:$A$15,_xlfn.XLOOKUP($J$3,'Set Point Shedule'!$B$5:$Y$5,'Set Point Shedule'!$B$6:$Y$15))</f>
        <v>1</v>
      </c>
      <c r="K78" s="26">
        <f t="array" ref="K78">_xlfn.XLOOKUP($AC78,'Set Point Shedule'!$A$6:$A$15,_xlfn.XLOOKUP($K$3,'Set Point Shedule'!$B$5:$Y$5,'Set Point Shedule'!$B$6:$Y$15))</f>
        <v>1</v>
      </c>
      <c r="L78" s="26">
        <f t="array" ref="L78">_xlfn.XLOOKUP($AC78,'Set Point Shedule'!$A$6:$A$15,_xlfn.XLOOKUP($L$3,'Set Point Shedule'!$B$5:$Y$5,'Set Point Shedule'!$B$6:$Y$15))</f>
        <v>1</v>
      </c>
      <c r="M78" s="26">
        <f t="array" ref="M78">_xlfn.XLOOKUP($AC78,'Set Point Shedule'!$A$6:$A$15,_xlfn.XLOOKUP($M$3,'Set Point Shedule'!$B$5:$Y$5,'Set Point Shedule'!$B$6:$Y$15))</f>
        <v>1</v>
      </c>
      <c r="N78" s="26">
        <f t="array" ref="N78">_xlfn.XLOOKUP($AC78,'Set Point Shedule'!$A$6:$A$15,_xlfn.XLOOKUP($N$3,'Set Point Shedule'!$B$5:$Y$5,'Set Point Shedule'!$B$6:$Y$15))</f>
        <v>1</v>
      </c>
      <c r="O78" s="26">
        <f t="array" ref="O78">_xlfn.XLOOKUP($AC78,'Set Point Shedule'!$A$6:$A$15,_xlfn.XLOOKUP($O$3,'Set Point Shedule'!$B$5:$Y$5,'Set Point Shedule'!$B$6:$Y$15))</f>
        <v>1</v>
      </c>
      <c r="P78" s="26">
        <f t="array" ref="P78">_xlfn.XLOOKUP($AC78,'Set Point Shedule'!$A$6:$A$15,_xlfn.XLOOKUP($P$3,'Set Point Shedule'!$B$5:$Y$5,'Set Point Shedule'!$B$6:$Y$15))</f>
        <v>1</v>
      </c>
      <c r="Q78" s="26">
        <f t="array" ref="Q78">_xlfn.XLOOKUP($AC78,'Set Point Shedule'!$A$6:$A$15,_xlfn.XLOOKUP($Q$3,'Set Point Shedule'!$B$5:$Y$5,'Set Point Shedule'!$B$6:$Y$15))</f>
        <v>1</v>
      </c>
      <c r="R78" s="26">
        <f t="array" ref="R78">_xlfn.XLOOKUP($AC78,'Set Point Shedule'!$A$6:$A$15,_xlfn.XLOOKUP($R$3,'Set Point Shedule'!$B$5:$Y$5,'Set Point Shedule'!$B$6:$Y$15))</f>
        <v>1</v>
      </c>
      <c r="S78" s="26">
        <f t="array" ref="S78">_xlfn.XLOOKUP($AC78,'Set Point Shedule'!$A$6:$A$15,_xlfn.XLOOKUP($S$3,'Set Point Shedule'!$B$5:$Y$5,'Set Point Shedule'!$B$6:$Y$15))</f>
        <v>1</v>
      </c>
      <c r="T78" s="26">
        <f t="array" ref="T78">_xlfn.XLOOKUP($AC78,'Set Point Shedule'!$A$6:$A$15,_xlfn.XLOOKUP($T$3,'Set Point Shedule'!$B$5:$Y$5,'Set Point Shedule'!$B$6:$Y$15))</f>
        <v>1</v>
      </c>
      <c r="U78" s="26">
        <f t="array" ref="U78">_xlfn.XLOOKUP($AC78,'Set Point Shedule'!$A$6:$A$15,_xlfn.XLOOKUP($U$3,'Set Point Shedule'!$B$5:$Y$5,'Set Point Shedule'!$B$6:$Y$15))</f>
        <v>1</v>
      </c>
      <c r="V78" s="26">
        <f t="array" ref="V78">_xlfn.XLOOKUP($AC78,'Set Point Shedule'!$A$6:$A$15,_xlfn.XLOOKUP($V$3,'Set Point Shedule'!$B$5:$Y$5,'Set Point Shedule'!$B$6:$Y$15))</f>
        <v>1</v>
      </c>
      <c r="W78" s="26">
        <f t="array" ref="W78">_xlfn.XLOOKUP($AC78,'Set Point Shedule'!$A$6:$A$15,_xlfn.XLOOKUP($W$3,'Set Point Shedule'!$B$5:$Y$5,'Set Point Shedule'!$B$6:$Y$15))</f>
        <v>1</v>
      </c>
      <c r="X78" s="26">
        <f t="array" ref="X78">_xlfn.XLOOKUP($AC78,'Set Point Shedule'!$A$6:$A$15,_xlfn.XLOOKUP($X$3,'Set Point Shedule'!$B$5:$Y$5,'Set Point Shedule'!$B$6:$Y$15))</f>
        <v>1</v>
      </c>
      <c r="Y78" s="26">
        <f t="array" ref="Y78">_xlfn.XLOOKUP($AC78,'Set Point Shedule'!$A$6:$A$15,_xlfn.XLOOKUP($Y$3,'Set Point Shedule'!$B$5:$Y$5,'Set Point Shedule'!$B$6:$Y$15))</f>
        <v>1</v>
      </c>
      <c r="Z78" s="30">
        <f t="shared" si="2"/>
        <v>12</v>
      </c>
      <c r="AA78" s="30">
        <f t="shared" si="3"/>
        <v>2</v>
      </c>
      <c r="AB78" s="30" t="str">
        <f>_xlfn.XLOOKUP(Z78,'Set Point Shedule'!$A$34:$A$86,'Set Point Shedule'!$D$34:$D$86)</f>
        <v>Typical Week 02</v>
      </c>
      <c r="AC78" s="31" t="str">
        <f t="array" ref="AC78">_xlfn.XLOOKUP(AB78,'Set Point Shedule'!$A$20:$A$29,_xlfn.XLOOKUP(AA78,'Set Point Shedule'!B$19:N$19,'Set Point Shedule'!$B$20:$N$29))</f>
        <v>Setpoint Day 01</v>
      </c>
    </row>
    <row r="79" spans="1:29" x14ac:dyDescent="0.25">
      <c r="A79" s="2">
        <v>44272</v>
      </c>
      <c r="B79" s="26">
        <f t="array" ref="B79">_xlfn.XLOOKUP($AC79,'Set Point Shedule'!$A$6:$A$15,_xlfn.XLOOKUP($B$3,'Set Point Shedule'!$B$5:$Y$5,'Set Point Shedule'!$B$6:$Y$15))</f>
        <v>1</v>
      </c>
      <c r="C79" s="26">
        <f t="array" ref="C79">_xlfn.XLOOKUP($AC79,'Set Point Shedule'!$A$6:$A$15,_xlfn.XLOOKUP($C$3,'Set Point Shedule'!$B$5:$Y$5,'Set Point Shedule'!$B$6:$Y$15))</f>
        <v>1</v>
      </c>
      <c r="D79" s="26">
        <f t="array" ref="D79">_xlfn.XLOOKUP($AC79,'Set Point Shedule'!$A$6:$A$15,_xlfn.XLOOKUP($D$3,'Set Point Shedule'!$B$5:$Y$5,'Set Point Shedule'!$B$6:$Y$15))</f>
        <v>1</v>
      </c>
      <c r="E79" s="26">
        <f t="array" ref="E79">_xlfn.XLOOKUP($AC79,'Set Point Shedule'!$A$6:$A$15,_xlfn.XLOOKUP($E$3,'Set Point Shedule'!$B$5:$Y$5,'Set Point Shedule'!$B$6:$Y$15))</f>
        <v>1</v>
      </c>
      <c r="F79" s="26">
        <f t="array" ref="F79">_xlfn.XLOOKUP($AC79,'Set Point Shedule'!$A$6:$A$15,_xlfn.XLOOKUP($F$3,'Set Point Shedule'!$B$5:$Y$5,'Set Point Shedule'!$B$6:$Y$15))</f>
        <v>1</v>
      </c>
      <c r="G79" s="26">
        <f t="array" ref="G79">_xlfn.XLOOKUP($AC79,'Set Point Shedule'!$A$6:$A$15,_xlfn.XLOOKUP($G$3,'Set Point Shedule'!$B$5:$Y$5,'Set Point Shedule'!$B$6:$Y$15))</f>
        <v>1</v>
      </c>
      <c r="H79" s="26">
        <f t="array" ref="H79">_xlfn.XLOOKUP($AC79,'Set Point Shedule'!$A$6:$A$15,_xlfn.XLOOKUP($H$3,'Set Point Shedule'!$B$5:$Y$5,'Set Point Shedule'!$B$6:$Y$15))</f>
        <v>1</v>
      </c>
      <c r="I79" s="26">
        <f t="array" ref="I79">_xlfn.XLOOKUP($AC79,'Set Point Shedule'!$A$6:$A$15,_xlfn.XLOOKUP($I$3,'Set Point Shedule'!$B$5:$Y$5,'Set Point Shedule'!$B$6:$Y$15))</f>
        <v>1</v>
      </c>
      <c r="J79" s="26">
        <f t="array" ref="J79">_xlfn.XLOOKUP($AC79,'Set Point Shedule'!$A$6:$A$15,_xlfn.XLOOKUP($J$3,'Set Point Shedule'!$B$5:$Y$5,'Set Point Shedule'!$B$6:$Y$15))</f>
        <v>1</v>
      </c>
      <c r="K79" s="26">
        <f t="array" ref="K79">_xlfn.XLOOKUP($AC79,'Set Point Shedule'!$A$6:$A$15,_xlfn.XLOOKUP($K$3,'Set Point Shedule'!$B$5:$Y$5,'Set Point Shedule'!$B$6:$Y$15))</f>
        <v>1</v>
      </c>
      <c r="L79" s="26">
        <f t="array" ref="L79">_xlfn.XLOOKUP($AC79,'Set Point Shedule'!$A$6:$A$15,_xlfn.XLOOKUP($L$3,'Set Point Shedule'!$B$5:$Y$5,'Set Point Shedule'!$B$6:$Y$15))</f>
        <v>1</v>
      </c>
      <c r="M79" s="26">
        <f t="array" ref="M79">_xlfn.XLOOKUP($AC79,'Set Point Shedule'!$A$6:$A$15,_xlfn.XLOOKUP($M$3,'Set Point Shedule'!$B$5:$Y$5,'Set Point Shedule'!$B$6:$Y$15))</f>
        <v>1</v>
      </c>
      <c r="N79" s="26">
        <f t="array" ref="N79">_xlfn.XLOOKUP($AC79,'Set Point Shedule'!$A$6:$A$15,_xlfn.XLOOKUP($N$3,'Set Point Shedule'!$B$5:$Y$5,'Set Point Shedule'!$B$6:$Y$15))</f>
        <v>1</v>
      </c>
      <c r="O79" s="26">
        <f t="array" ref="O79">_xlfn.XLOOKUP($AC79,'Set Point Shedule'!$A$6:$A$15,_xlfn.XLOOKUP($O$3,'Set Point Shedule'!$B$5:$Y$5,'Set Point Shedule'!$B$6:$Y$15))</f>
        <v>1</v>
      </c>
      <c r="P79" s="26">
        <f t="array" ref="P79">_xlfn.XLOOKUP($AC79,'Set Point Shedule'!$A$6:$A$15,_xlfn.XLOOKUP($P$3,'Set Point Shedule'!$B$5:$Y$5,'Set Point Shedule'!$B$6:$Y$15))</f>
        <v>1</v>
      </c>
      <c r="Q79" s="26">
        <f t="array" ref="Q79">_xlfn.XLOOKUP($AC79,'Set Point Shedule'!$A$6:$A$15,_xlfn.XLOOKUP($Q$3,'Set Point Shedule'!$B$5:$Y$5,'Set Point Shedule'!$B$6:$Y$15))</f>
        <v>1</v>
      </c>
      <c r="R79" s="26">
        <f t="array" ref="R79">_xlfn.XLOOKUP($AC79,'Set Point Shedule'!$A$6:$A$15,_xlfn.XLOOKUP($R$3,'Set Point Shedule'!$B$5:$Y$5,'Set Point Shedule'!$B$6:$Y$15))</f>
        <v>1</v>
      </c>
      <c r="S79" s="26">
        <f t="array" ref="S79">_xlfn.XLOOKUP($AC79,'Set Point Shedule'!$A$6:$A$15,_xlfn.XLOOKUP($S$3,'Set Point Shedule'!$B$5:$Y$5,'Set Point Shedule'!$B$6:$Y$15))</f>
        <v>1</v>
      </c>
      <c r="T79" s="26">
        <f t="array" ref="T79">_xlfn.XLOOKUP($AC79,'Set Point Shedule'!$A$6:$A$15,_xlfn.XLOOKUP($T$3,'Set Point Shedule'!$B$5:$Y$5,'Set Point Shedule'!$B$6:$Y$15))</f>
        <v>1</v>
      </c>
      <c r="U79" s="26">
        <f t="array" ref="U79">_xlfn.XLOOKUP($AC79,'Set Point Shedule'!$A$6:$A$15,_xlfn.XLOOKUP($U$3,'Set Point Shedule'!$B$5:$Y$5,'Set Point Shedule'!$B$6:$Y$15))</f>
        <v>1</v>
      </c>
      <c r="V79" s="26">
        <f t="array" ref="V79">_xlfn.XLOOKUP($AC79,'Set Point Shedule'!$A$6:$A$15,_xlfn.XLOOKUP($V$3,'Set Point Shedule'!$B$5:$Y$5,'Set Point Shedule'!$B$6:$Y$15))</f>
        <v>1</v>
      </c>
      <c r="W79" s="26">
        <f t="array" ref="W79">_xlfn.XLOOKUP($AC79,'Set Point Shedule'!$A$6:$A$15,_xlfn.XLOOKUP($W$3,'Set Point Shedule'!$B$5:$Y$5,'Set Point Shedule'!$B$6:$Y$15))</f>
        <v>1</v>
      </c>
      <c r="X79" s="26">
        <f t="array" ref="X79">_xlfn.XLOOKUP($AC79,'Set Point Shedule'!$A$6:$A$15,_xlfn.XLOOKUP($X$3,'Set Point Shedule'!$B$5:$Y$5,'Set Point Shedule'!$B$6:$Y$15))</f>
        <v>1</v>
      </c>
      <c r="Y79" s="26">
        <f t="array" ref="Y79">_xlfn.XLOOKUP($AC79,'Set Point Shedule'!$A$6:$A$15,_xlfn.XLOOKUP($Y$3,'Set Point Shedule'!$B$5:$Y$5,'Set Point Shedule'!$B$6:$Y$15))</f>
        <v>1</v>
      </c>
      <c r="Z79" s="30">
        <f t="shared" si="2"/>
        <v>12</v>
      </c>
      <c r="AA79" s="30">
        <f t="shared" si="3"/>
        <v>3</v>
      </c>
      <c r="AB79" s="30" t="str">
        <f>_xlfn.XLOOKUP(Z79,'Set Point Shedule'!$A$34:$A$86,'Set Point Shedule'!$D$34:$D$86)</f>
        <v>Typical Week 02</v>
      </c>
      <c r="AC79" s="31" t="str">
        <f t="array" ref="AC79">_xlfn.XLOOKUP(AB79,'Set Point Shedule'!$A$20:$A$29,_xlfn.XLOOKUP(AA79,'Set Point Shedule'!B$19:N$19,'Set Point Shedule'!$B$20:$N$29))</f>
        <v>Setpoint Day 01</v>
      </c>
    </row>
    <row r="80" spans="1:29" x14ac:dyDescent="0.25">
      <c r="A80" s="2">
        <v>44273</v>
      </c>
      <c r="B80" s="26">
        <f t="array" ref="B80">_xlfn.XLOOKUP($AC80,'Set Point Shedule'!$A$6:$A$15,_xlfn.XLOOKUP($B$3,'Set Point Shedule'!$B$5:$Y$5,'Set Point Shedule'!$B$6:$Y$15))</f>
        <v>1</v>
      </c>
      <c r="C80" s="26">
        <f t="array" ref="C80">_xlfn.XLOOKUP($AC80,'Set Point Shedule'!$A$6:$A$15,_xlfn.XLOOKUP($C$3,'Set Point Shedule'!$B$5:$Y$5,'Set Point Shedule'!$B$6:$Y$15))</f>
        <v>1</v>
      </c>
      <c r="D80" s="26">
        <f t="array" ref="D80">_xlfn.XLOOKUP($AC80,'Set Point Shedule'!$A$6:$A$15,_xlfn.XLOOKUP($D$3,'Set Point Shedule'!$B$5:$Y$5,'Set Point Shedule'!$B$6:$Y$15))</f>
        <v>1</v>
      </c>
      <c r="E80" s="26">
        <f t="array" ref="E80">_xlfn.XLOOKUP($AC80,'Set Point Shedule'!$A$6:$A$15,_xlfn.XLOOKUP($E$3,'Set Point Shedule'!$B$5:$Y$5,'Set Point Shedule'!$B$6:$Y$15))</f>
        <v>1</v>
      </c>
      <c r="F80" s="26">
        <f t="array" ref="F80">_xlfn.XLOOKUP($AC80,'Set Point Shedule'!$A$6:$A$15,_xlfn.XLOOKUP($F$3,'Set Point Shedule'!$B$5:$Y$5,'Set Point Shedule'!$B$6:$Y$15))</f>
        <v>1</v>
      </c>
      <c r="G80" s="26">
        <f t="array" ref="G80">_xlfn.XLOOKUP($AC80,'Set Point Shedule'!$A$6:$A$15,_xlfn.XLOOKUP($G$3,'Set Point Shedule'!$B$5:$Y$5,'Set Point Shedule'!$B$6:$Y$15))</f>
        <v>1</v>
      </c>
      <c r="H80" s="26">
        <f t="array" ref="H80">_xlfn.XLOOKUP($AC80,'Set Point Shedule'!$A$6:$A$15,_xlfn.XLOOKUP($H$3,'Set Point Shedule'!$B$5:$Y$5,'Set Point Shedule'!$B$6:$Y$15))</f>
        <v>1</v>
      </c>
      <c r="I80" s="26">
        <f t="array" ref="I80">_xlfn.XLOOKUP($AC80,'Set Point Shedule'!$A$6:$A$15,_xlfn.XLOOKUP($I$3,'Set Point Shedule'!$B$5:$Y$5,'Set Point Shedule'!$B$6:$Y$15))</f>
        <v>1</v>
      </c>
      <c r="J80" s="26">
        <f t="array" ref="J80">_xlfn.XLOOKUP($AC80,'Set Point Shedule'!$A$6:$A$15,_xlfn.XLOOKUP($J$3,'Set Point Shedule'!$B$5:$Y$5,'Set Point Shedule'!$B$6:$Y$15))</f>
        <v>1</v>
      </c>
      <c r="K80" s="26">
        <f t="array" ref="K80">_xlfn.XLOOKUP($AC80,'Set Point Shedule'!$A$6:$A$15,_xlfn.XLOOKUP($K$3,'Set Point Shedule'!$B$5:$Y$5,'Set Point Shedule'!$B$6:$Y$15))</f>
        <v>1</v>
      </c>
      <c r="L80" s="26">
        <f t="array" ref="L80">_xlfn.XLOOKUP($AC80,'Set Point Shedule'!$A$6:$A$15,_xlfn.XLOOKUP($L$3,'Set Point Shedule'!$B$5:$Y$5,'Set Point Shedule'!$B$6:$Y$15))</f>
        <v>1</v>
      </c>
      <c r="M80" s="26">
        <f t="array" ref="M80">_xlfn.XLOOKUP($AC80,'Set Point Shedule'!$A$6:$A$15,_xlfn.XLOOKUP($M$3,'Set Point Shedule'!$B$5:$Y$5,'Set Point Shedule'!$B$6:$Y$15))</f>
        <v>1</v>
      </c>
      <c r="N80" s="26">
        <f t="array" ref="N80">_xlfn.XLOOKUP($AC80,'Set Point Shedule'!$A$6:$A$15,_xlfn.XLOOKUP($N$3,'Set Point Shedule'!$B$5:$Y$5,'Set Point Shedule'!$B$6:$Y$15))</f>
        <v>1</v>
      </c>
      <c r="O80" s="26">
        <f t="array" ref="O80">_xlfn.XLOOKUP($AC80,'Set Point Shedule'!$A$6:$A$15,_xlfn.XLOOKUP($O$3,'Set Point Shedule'!$B$5:$Y$5,'Set Point Shedule'!$B$6:$Y$15))</f>
        <v>1</v>
      </c>
      <c r="P80" s="26">
        <f t="array" ref="P80">_xlfn.XLOOKUP($AC80,'Set Point Shedule'!$A$6:$A$15,_xlfn.XLOOKUP($P$3,'Set Point Shedule'!$B$5:$Y$5,'Set Point Shedule'!$B$6:$Y$15))</f>
        <v>1</v>
      </c>
      <c r="Q80" s="26">
        <f t="array" ref="Q80">_xlfn.XLOOKUP($AC80,'Set Point Shedule'!$A$6:$A$15,_xlfn.XLOOKUP($Q$3,'Set Point Shedule'!$B$5:$Y$5,'Set Point Shedule'!$B$6:$Y$15))</f>
        <v>1</v>
      </c>
      <c r="R80" s="26">
        <f t="array" ref="R80">_xlfn.XLOOKUP($AC80,'Set Point Shedule'!$A$6:$A$15,_xlfn.XLOOKUP($R$3,'Set Point Shedule'!$B$5:$Y$5,'Set Point Shedule'!$B$6:$Y$15))</f>
        <v>1</v>
      </c>
      <c r="S80" s="26">
        <f t="array" ref="S80">_xlfn.XLOOKUP($AC80,'Set Point Shedule'!$A$6:$A$15,_xlfn.XLOOKUP($S$3,'Set Point Shedule'!$B$5:$Y$5,'Set Point Shedule'!$B$6:$Y$15))</f>
        <v>1</v>
      </c>
      <c r="T80" s="26">
        <f t="array" ref="T80">_xlfn.XLOOKUP($AC80,'Set Point Shedule'!$A$6:$A$15,_xlfn.XLOOKUP($T$3,'Set Point Shedule'!$B$5:$Y$5,'Set Point Shedule'!$B$6:$Y$15))</f>
        <v>1</v>
      </c>
      <c r="U80" s="26">
        <f t="array" ref="U80">_xlfn.XLOOKUP($AC80,'Set Point Shedule'!$A$6:$A$15,_xlfn.XLOOKUP($U$3,'Set Point Shedule'!$B$5:$Y$5,'Set Point Shedule'!$B$6:$Y$15))</f>
        <v>1</v>
      </c>
      <c r="V80" s="26">
        <f t="array" ref="V80">_xlfn.XLOOKUP($AC80,'Set Point Shedule'!$A$6:$A$15,_xlfn.XLOOKUP($V$3,'Set Point Shedule'!$B$5:$Y$5,'Set Point Shedule'!$B$6:$Y$15))</f>
        <v>1</v>
      </c>
      <c r="W80" s="26">
        <f t="array" ref="W80">_xlfn.XLOOKUP($AC80,'Set Point Shedule'!$A$6:$A$15,_xlfn.XLOOKUP($W$3,'Set Point Shedule'!$B$5:$Y$5,'Set Point Shedule'!$B$6:$Y$15))</f>
        <v>1</v>
      </c>
      <c r="X80" s="26">
        <f t="array" ref="X80">_xlfn.XLOOKUP($AC80,'Set Point Shedule'!$A$6:$A$15,_xlfn.XLOOKUP($X$3,'Set Point Shedule'!$B$5:$Y$5,'Set Point Shedule'!$B$6:$Y$15))</f>
        <v>1</v>
      </c>
      <c r="Y80" s="26">
        <f t="array" ref="Y80">_xlfn.XLOOKUP($AC80,'Set Point Shedule'!$A$6:$A$15,_xlfn.XLOOKUP($Y$3,'Set Point Shedule'!$B$5:$Y$5,'Set Point Shedule'!$B$6:$Y$15))</f>
        <v>1</v>
      </c>
      <c r="Z80" s="30">
        <f t="shared" si="2"/>
        <v>12</v>
      </c>
      <c r="AA80" s="30">
        <f t="shared" si="3"/>
        <v>4</v>
      </c>
      <c r="AB80" s="30" t="str">
        <f>_xlfn.XLOOKUP(Z80,'Set Point Shedule'!$A$34:$A$86,'Set Point Shedule'!$D$34:$D$86)</f>
        <v>Typical Week 02</v>
      </c>
      <c r="AC80" s="31" t="str">
        <f t="array" ref="AC80">_xlfn.XLOOKUP(AB80,'Set Point Shedule'!$A$20:$A$29,_xlfn.XLOOKUP(AA80,'Set Point Shedule'!B$19:N$19,'Set Point Shedule'!$B$20:$N$29))</f>
        <v>Setpoint Day 01</v>
      </c>
    </row>
    <row r="81" spans="1:29" x14ac:dyDescent="0.25">
      <c r="A81" s="2">
        <v>44274</v>
      </c>
      <c r="B81" s="26">
        <f t="array" ref="B81">_xlfn.XLOOKUP($AC81,'Set Point Shedule'!$A$6:$A$15,_xlfn.XLOOKUP($B$3,'Set Point Shedule'!$B$5:$Y$5,'Set Point Shedule'!$B$6:$Y$15))</f>
        <v>1</v>
      </c>
      <c r="C81" s="26">
        <f t="array" ref="C81">_xlfn.XLOOKUP($AC81,'Set Point Shedule'!$A$6:$A$15,_xlfn.XLOOKUP($C$3,'Set Point Shedule'!$B$5:$Y$5,'Set Point Shedule'!$B$6:$Y$15))</f>
        <v>1</v>
      </c>
      <c r="D81" s="26">
        <f t="array" ref="D81">_xlfn.XLOOKUP($AC81,'Set Point Shedule'!$A$6:$A$15,_xlfn.XLOOKUP($D$3,'Set Point Shedule'!$B$5:$Y$5,'Set Point Shedule'!$B$6:$Y$15))</f>
        <v>1</v>
      </c>
      <c r="E81" s="26">
        <f t="array" ref="E81">_xlfn.XLOOKUP($AC81,'Set Point Shedule'!$A$6:$A$15,_xlfn.XLOOKUP($E$3,'Set Point Shedule'!$B$5:$Y$5,'Set Point Shedule'!$B$6:$Y$15))</f>
        <v>1</v>
      </c>
      <c r="F81" s="26">
        <f t="array" ref="F81">_xlfn.XLOOKUP($AC81,'Set Point Shedule'!$A$6:$A$15,_xlfn.XLOOKUP($F$3,'Set Point Shedule'!$B$5:$Y$5,'Set Point Shedule'!$B$6:$Y$15))</f>
        <v>1</v>
      </c>
      <c r="G81" s="26">
        <f t="array" ref="G81">_xlfn.XLOOKUP($AC81,'Set Point Shedule'!$A$6:$A$15,_xlfn.XLOOKUP($G$3,'Set Point Shedule'!$B$5:$Y$5,'Set Point Shedule'!$B$6:$Y$15))</f>
        <v>1</v>
      </c>
      <c r="H81" s="26">
        <f t="array" ref="H81">_xlfn.XLOOKUP($AC81,'Set Point Shedule'!$A$6:$A$15,_xlfn.XLOOKUP($H$3,'Set Point Shedule'!$B$5:$Y$5,'Set Point Shedule'!$B$6:$Y$15))</f>
        <v>1</v>
      </c>
      <c r="I81" s="26">
        <f t="array" ref="I81">_xlfn.XLOOKUP($AC81,'Set Point Shedule'!$A$6:$A$15,_xlfn.XLOOKUP($I$3,'Set Point Shedule'!$B$5:$Y$5,'Set Point Shedule'!$B$6:$Y$15))</f>
        <v>1</v>
      </c>
      <c r="J81" s="26">
        <f t="array" ref="J81">_xlfn.XLOOKUP($AC81,'Set Point Shedule'!$A$6:$A$15,_xlfn.XLOOKUP($J$3,'Set Point Shedule'!$B$5:$Y$5,'Set Point Shedule'!$B$6:$Y$15))</f>
        <v>1</v>
      </c>
      <c r="K81" s="26">
        <f t="array" ref="K81">_xlfn.XLOOKUP($AC81,'Set Point Shedule'!$A$6:$A$15,_xlfn.XLOOKUP($K$3,'Set Point Shedule'!$B$5:$Y$5,'Set Point Shedule'!$B$6:$Y$15))</f>
        <v>1</v>
      </c>
      <c r="L81" s="26">
        <f t="array" ref="L81">_xlfn.XLOOKUP($AC81,'Set Point Shedule'!$A$6:$A$15,_xlfn.XLOOKUP($L$3,'Set Point Shedule'!$B$5:$Y$5,'Set Point Shedule'!$B$6:$Y$15))</f>
        <v>1</v>
      </c>
      <c r="M81" s="26">
        <f t="array" ref="M81">_xlfn.XLOOKUP($AC81,'Set Point Shedule'!$A$6:$A$15,_xlfn.XLOOKUP($M$3,'Set Point Shedule'!$B$5:$Y$5,'Set Point Shedule'!$B$6:$Y$15))</f>
        <v>1</v>
      </c>
      <c r="N81" s="26">
        <f t="array" ref="N81">_xlfn.XLOOKUP($AC81,'Set Point Shedule'!$A$6:$A$15,_xlfn.XLOOKUP($N$3,'Set Point Shedule'!$B$5:$Y$5,'Set Point Shedule'!$B$6:$Y$15))</f>
        <v>1</v>
      </c>
      <c r="O81" s="26">
        <f t="array" ref="O81">_xlfn.XLOOKUP($AC81,'Set Point Shedule'!$A$6:$A$15,_xlfn.XLOOKUP($O$3,'Set Point Shedule'!$B$5:$Y$5,'Set Point Shedule'!$B$6:$Y$15))</f>
        <v>1</v>
      </c>
      <c r="P81" s="26">
        <f t="array" ref="P81">_xlfn.XLOOKUP($AC81,'Set Point Shedule'!$A$6:$A$15,_xlfn.XLOOKUP($P$3,'Set Point Shedule'!$B$5:$Y$5,'Set Point Shedule'!$B$6:$Y$15))</f>
        <v>1</v>
      </c>
      <c r="Q81" s="26">
        <f t="array" ref="Q81">_xlfn.XLOOKUP($AC81,'Set Point Shedule'!$A$6:$A$15,_xlfn.XLOOKUP($Q$3,'Set Point Shedule'!$B$5:$Y$5,'Set Point Shedule'!$B$6:$Y$15))</f>
        <v>1</v>
      </c>
      <c r="R81" s="26">
        <f t="array" ref="R81">_xlfn.XLOOKUP($AC81,'Set Point Shedule'!$A$6:$A$15,_xlfn.XLOOKUP($R$3,'Set Point Shedule'!$B$5:$Y$5,'Set Point Shedule'!$B$6:$Y$15))</f>
        <v>1</v>
      </c>
      <c r="S81" s="26">
        <f t="array" ref="S81">_xlfn.XLOOKUP($AC81,'Set Point Shedule'!$A$6:$A$15,_xlfn.XLOOKUP($S$3,'Set Point Shedule'!$B$5:$Y$5,'Set Point Shedule'!$B$6:$Y$15))</f>
        <v>1</v>
      </c>
      <c r="T81" s="26">
        <f t="array" ref="T81">_xlfn.XLOOKUP($AC81,'Set Point Shedule'!$A$6:$A$15,_xlfn.XLOOKUP($T$3,'Set Point Shedule'!$B$5:$Y$5,'Set Point Shedule'!$B$6:$Y$15))</f>
        <v>1</v>
      </c>
      <c r="U81" s="26">
        <f t="array" ref="U81">_xlfn.XLOOKUP($AC81,'Set Point Shedule'!$A$6:$A$15,_xlfn.XLOOKUP($U$3,'Set Point Shedule'!$B$5:$Y$5,'Set Point Shedule'!$B$6:$Y$15))</f>
        <v>1</v>
      </c>
      <c r="V81" s="26">
        <f t="array" ref="V81">_xlfn.XLOOKUP($AC81,'Set Point Shedule'!$A$6:$A$15,_xlfn.XLOOKUP($V$3,'Set Point Shedule'!$B$5:$Y$5,'Set Point Shedule'!$B$6:$Y$15))</f>
        <v>1</v>
      </c>
      <c r="W81" s="26">
        <f t="array" ref="W81">_xlfn.XLOOKUP($AC81,'Set Point Shedule'!$A$6:$A$15,_xlfn.XLOOKUP($W$3,'Set Point Shedule'!$B$5:$Y$5,'Set Point Shedule'!$B$6:$Y$15))</f>
        <v>1</v>
      </c>
      <c r="X81" s="26">
        <f t="array" ref="X81">_xlfn.XLOOKUP($AC81,'Set Point Shedule'!$A$6:$A$15,_xlfn.XLOOKUP($X$3,'Set Point Shedule'!$B$5:$Y$5,'Set Point Shedule'!$B$6:$Y$15))</f>
        <v>1</v>
      </c>
      <c r="Y81" s="26">
        <f t="array" ref="Y81">_xlfn.XLOOKUP($AC81,'Set Point Shedule'!$A$6:$A$15,_xlfn.XLOOKUP($Y$3,'Set Point Shedule'!$B$5:$Y$5,'Set Point Shedule'!$B$6:$Y$15))</f>
        <v>1</v>
      </c>
      <c r="Z81" s="30">
        <f t="shared" si="2"/>
        <v>12</v>
      </c>
      <c r="AA81" s="30">
        <f t="shared" si="3"/>
        <v>5</v>
      </c>
      <c r="AB81" s="30" t="str">
        <f>_xlfn.XLOOKUP(Z81,'Set Point Shedule'!$A$34:$A$86,'Set Point Shedule'!$D$34:$D$86)</f>
        <v>Typical Week 02</v>
      </c>
      <c r="AC81" s="31" t="str">
        <f t="array" ref="AC81">_xlfn.XLOOKUP(AB81,'Set Point Shedule'!$A$20:$A$29,_xlfn.XLOOKUP(AA81,'Set Point Shedule'!B$19:N$19,'Set Point Shedule'!$B$20:$N$29))</f>
        <v>Setpoint Day 01</v>
      </c>
    </row>
    <row r="82" spans="1:29" x14ac:dyDescent="0.25">
      <c r="A82" s="2">
        <v>44275</v>
      </c>
      <c r="B82" s="26">
        <f t="array" ref="B82">_xlfn.XLOOKUP($AC82,'Set Point Shedule'!$A$6:$A$15,_xlfn.XLOOKUP($B$3,'Set Point Shedule'!$B$5:$Y$5,'Set Point Shedule'!$B$6:$Y$15))</f>
        <v>1</v>
      </c>
      <c r="C82" s="26">
        <f t="array" ref="C82">_xlfn.XLOOKUP($AC82,'Set Point Shedule'!$A$6:$A$15,_xlfn.XLOOKUP($C$3,'Set Point Shedule'!$B$5:$Y$5,'Set Point Shedule'!$B$6:$Y$15))</f>
        <v>1</v>
      </c>
      <c r="D82" s="26">
        <f t="array" ref="D82">_xlfn.XLOOKUP($AC82,'Set Point Shedule'!$A$6:$A$15,_xlfn.XLOOKUP($D$3,'Set Point Shedule'!$B$5:$Y$5,'Set Point Shedule'!$B$6:$Y$15))</f>
        <v>1</v>
      </c>
      <c r="E82" s="26">
        <f t="array" ref="E82">_xlfn.XLOOKUP($AC82,'Set Point Shedule'!$A$6:$A$15,_xlfn.XLOOKUP($E$3,'Set Point Shedule'!$B$5:$Y$5,'Set Point Shedule'!$B$6:$Y$15))</f>
        <v>1</v>
      </c>
      <c r="F82" s="26">
        <f t="array" ref="F82">_xlfn.XLOOKUP($AC82,'Set Point Shedule'!$A$6:$A$15,_xlfn.XLOOKUP($F$3,'Set Point Shedule'!$B$5:$Y$5,'Set Point Shedule'!$B$6:$Y$15))</f>
        <v>1</v>
      </c>
      <c r="G82" s="26">
        <f t="array" ref="G82">_xlfn.XLOOKUP($AC82,'Set Point Shedule'!$A$6:$A$15,_xlfn.XLOOKUP($G$3,'Set Point Shedule'!$B$5:$Y$5,'Set Point Shedule'!$B$6:$Y$15))</f>
        <v>1</v>
      </c>
      <c r="H82" s="26">
        <f t="array" ref="H82">_xlfn.XLOOKUP($AC82,'Set Point Shedule'!$A$6:$A$15,_xlfn.XLOOKUP($H$3,'Set Point Shedule'!$B$5:$Y$5,'Set Point Shedule'!$B$6:$Y$15))</f>
        <v>1</v>
      </c>
      <c r="I82" s="26">
        <f t="array" ref="I82">_xlfn.XLOOKUP($AC82,'Set Point Shedule'!$A$6:$A$15,_xlfn.XLOOKUP($I$3,'Set Point Shedule'!$B$5:$Y$5,'Set Point Shedule'!$B$6:$Y$15))</f>
        <v>1</v>
      </c>
      <c r="J82" s="26">
        <f t="array" ref="J82">_xlfn.XLOOKUP($AC82,'Set Point Shedule'!$A$6:$A$15,_xlfn.XLOOKUP($J$3,'Set Point Shedule'!$B$5:$Y$5,'Set Point Shedule'!$B$6:$Y$15))</f>
        <v>1</v>
      </c>
      <c r="K82" s="26">
        <f t="array" ref="K82">_xlfn.XLOOKUP($AC82,'Set Point Shedule'!$A$6:$A$15,_xlfn.XLOOKUP($K$3,'Set Point Shedule'!$B$5:$Y$5,'Set Point Shedule'!$B$6:$Y$15))</f>
        <v>1</v>
      </c>
      <c r="L82" s="26">
        <f t="array" ref="L82">_xlfn.XLOOKUP($AC82,'Set Point Shedule'!$A$6:$A$15,_xlfn.XLOOKUP($L$3,'Set Point Shedule'!$B$5:$Y$5,'Set Point Shedule'!$B$6:$Y$15))</f>
        <v>1</v>
      </c>
      <c r="M82" s="26">
        <f t="array" ref="M82">_xlfn.XLOOKUP($AC82,'Set Point Shedule'!$A$6:$A$15,_xlfn.XLOOKUP($M$3,'Set Point Shedule'!$B$5:$Y$5,'Set Point Shedule'!$B$6:$Y$15))</f>
        <v>1</v>
      </c>
      <c r="N82" s="26">
        <f t="array" ref="N82">_xlfn.XLOOKUP($AC82,'Set Point Shedule'!$A$6:$A$15,_xlfn.XLOOKUP($N$3,'Set Point Shedule'!$B$5:$Y$5,'Set Point Shedule'!$B$6:$Y$15))</f>
        <v>1</v>
      </c>
      <c r="O82" s="26">
        <f t="array" ref="O82">_xlfn.XLOOKUP($AC82,'Set Point Shedule'!$A$6:$A$15,_xlfn.XLOOKUP($O$3,'Set Point Shedule'!$B$5:$Y$5,'Set Point Shedule'!$B$6:$Y$15))</f>
        <v>1</v>
      </c>
      <c r="P82" s="26">
        <f t="array" ref="P82">_xlfn.XLOOKUP($AC82,'Set Point Shedule'!$A$6:$A$15,_xlfn.XLOOKUP($P$3,'Set Point Shedule'!$B$5:$Y$5,'Set Point Shedule'!$B$6:$Y$15))</f>
        <v>1</v>
      </c>
      <c r="Q82" s="26">
        <f t="array" ref="Q82">_xlfn.XLOOKUP($AC82,'Set Point Shedule'!$A$6:$A$15,_xlfn.XLOOKUP($Q$3,'Set Point Shedule'!$B$5:$Y$5,'Set Point Shedule'!$B$6:$Y$15))</f>
        <v>1</v>
      </c>
      <c r="R82" s="26">
        <f t="array" ref="R82">_xlfn.XLOOKUP($AC82,'Set Point Shedule'!$A$6:$A$15,_xlfn.XLOOKUP($R$3,'Set Point Shedule'!$B$5:$Y$5,'Set Point Shedule'!$B$6:$Y$15))</f>
        <v>1</v>
      </c>
      <c r="S82" s="26">
        <f t="array" ref="S82">_xlfn.XLOOKUP($AC82,'Set Point Shedule'!$A$6:$A$15,_xlfn.XLOOKUP($S$3,'Set Point Shedule'!$B$5:$Y$5,'Set Point Shedule'!$B$6:$Y$15))</f>
        <v>1</v>
      </c>
      <c r="T82" s="26">
        <f t="array" ref="T82">_xlfn.XLOOKUP($AC82,'Set Point Shedule'!$A$6:$A$15,_xlfn.XLOOKUP($T$3,'Set Point Shedule'!$B$5:$Y$5,'Set Point Shedule'!$B$6:$Y$15))</f>
        <v>1</v>
      </c>
      <c r="U82" s="26">
        <f t="array" ref="U82">_xlfn.XLOOKUP($AC82,'Set Point Shedule'!$A$6:$A$15,_xlfn.XLOOKUP($U$3,'Set Point Shedule'!$B$5:$Y$5,'Set Point Shedule'!$B$6:$Y$15))</f>
        <v>1</v>
      </c>
      <c r="V82" s="26">
        <f t="array" ref="V82">_xlfn.XLOOKUP($AC82,'Set Point Shedule'!$A$6:$A$15,_xlfn.XLOOKUP($V$3,'Set Point Shedule'!$B$5:$Y$5,'Set Point Shedule'!$B$6:$Y$15))</f>
        <v>1</v>
      </c>
      <c r="W82" s="26">
        <f t="array" ref="W82">_xlfn.XLOOKUP($AC82,'Set Point Shedule'!$A$6:$A$15,_xlfn.XLOOKUP($W$3,'Set Point Shedule'!$B$5:$Y$5,'Set Point Shedule'!$B$6:$Y$15))</f>
        <v>1</v>
      </c>
      <c r="X82" s="26">
        <f t="array" ref="X82">_xlfn.XLOOKUP($AC82,'Set Point Shedule'!$A$6:$A$15,_xlfn.XLOOKUP($X$3,'Set Point Shedule'!$B$5:$Y$5,'Set Point Shedule'!$B$6:$Y$15))</f>
        <v>1</v>
      </c>
      <c r="Y82" s="26">
        <f t="array" ref="Y82">_xlfn.XLOOKUP($AC82,'Set Point Shedule'!$A$6:$A$15,_xlfn.XLOOKUP($Y$3,'Set Point Shedule'!$B$5:$Y$5,'Set Point Shedule'!$B$6:$Y$15))</f>
        <v>1</v>
      </c>
      <c r="Z82" s="30">
        <f t="shared" si="2"/>
        <v>12</v>
      </c>
      <c r="AA82" s="30">
        <f t="shared" si="3"/>
        <v>6</v>
      </c>
      <c r="AB82" s="30" t="str">
        <f>_xlfn.XLOOKUP(Z82,'Set Point Shedule'!$A$34:$A$86,'Set Point Shedule'!$D$34:$D$86)</f>
        <v>Typical Week 02</v>
      </c>
      <c r="AC82" s="31" t="str">
        <f t="array" ref="AC82">_xlfn.XLOOKUP(AB82,'Set Point Shedule'!$A$20:$A$29,_xlfn.XLOOKUP(AA82,'Set Point Shedule'!B$19:N$19,'Set Point Shedule'!$B$20:$N$29))</f>
        <v>Setpoint Day 01</v>
      </c>
    </row>
    <row r="83" spans="1:29" x14ac:dyDescent="0.25">
      <c r="A83" s="2">
        <v>44276</v>
      </c>
      <c r="B83" s="26">
        <f t="array" ref="B83">_xlfn.XLOOKUP($AC83,'Set Point Shedule'!$A$6:$A$15,_xlfn.XLOOKUP($B$3,'Set Point Shedule'!$B$5:$Y$5,'Set Point Shedule'!$B$6:$Y$15))</f>
        <v>1</v>
      </c>
      <c r="C83" s="26">
        <f t="array" ref="C83">_xlfn.XLOOKUP($AC83,'Set Point Shedule'!$A$6:$A$15,_xlfn.XLOOKUP($C$3,'Set Point Shedule'!$B$5:$Y$5,'Set Point Shedule'!$B$6:$Y$15))</f>
        <v>1</v>
      </c>
      <c r="D83" s="26">
        <f t="array" ref="D83">_xlfn.XLOOKUP($AC83,'Set Point Shedule'!$A$6:$A$15,_xlfn.XLOOKUP($D$3,'Set Point Shedule'!$B$5:$Y$5,'Set Point Shedule'!$B$6:$Y$15))</f>
        <v>1</v>
      </c>
      <c r="E83" s="26">
        <f t="array" ref="E83">_xlfn.XLOOKUP($AC83,'Set Point Shedule'!$A$6:$A$15,_xlfn.XLOOKUP($E$3,'Set Point Shedule'!$B$5:$Y$5,'Set Point Shedule'!$B$6:$Y$15))</f>
        <v>1</v>
      </c>
      <c r="F83" s="26">
        <f t="array" ref="F83">_xlfn.XLOOKUP($AC83,'Set Point Shedule'!$A$6:$A$15,_xlfn.XLOOKUP($F$3,'Set Point Shedule'!$B$5:$Y$5,'Set Point Shedule'!$B$6:$Y$15))</f>
        <v>1</v>
      </c>
      <c r="G83" s="26">
        <f t="array" ref="G83">_xlfn.XLOOKUP($AC83,'Set Point Shedule'!$A$6:$A$15,_xlfn.XLOOKUP($G$3,'Set Point Shedule'!$B$5:$Y$5,'Set Point Shedule'!$B$6:$Y$15))</f>
        <v>1</v>
      </c>
      <c r="H83" s="26">
        <f t="array" ref="H83">_xlfn.XLOOKUP($AC83,'Set Point Shedule'!$A$6:$A$15,_xlfn.XLOOKUP($H$3,'Set Point Shedule'!$B$5:$Y$5,'Set Point Shedule'!$B$6:$Y$15))</f>
        <v>1</v>
      </c>
      <c r="I83" s="26">
        <f t="array" ref="I83">_xlfn.XLOOKUP($AC83,'Set Point Shedule'!$A$6:$A$15,_xlfn.XLOOKUP($I$3,'Set Point Shedule'!$B$5:$Y$5,'Set Point Shedule'!$B$6:$Y$15))</f>
        <v>1</v>
      </c>
      <c r="J83" s="26">
        <f t="array" ref="J83">_xlfn.XLOOKUP($AC83,'Set Point Shedule'!$A$6:$A$15,_xlfn.XLOOKUP($J$3,'Set Point Shedule'!$B$5:$Y$5,'Set Point Shedule'!$B$6:$Y$15))</f>
        <v>1</v>
      </c>
      <c r="K83" s="26">
        <f t="array" ref="K83">_xlfn.XLOOKUP($AC83,'Set Point Shedule'!$A$6:$A$15,_xlfn.XLOOKUP($K$3,'Set Point Shedule'!$B$5:$Y$5,'Set Point Shedule'!$B$6:$Y$15))</f>
        <v>1</v>
      </c>
      <c r="L83" s="26">
        <f t="array" ref="L83">_xlfn.XLOOKUP($AC83,'Set Point Shedule'!$A$6:$A$15,_xlfn.XLOOKUP($L$3,'Set Point Shedule'!$B$5:$Y$5,'Set Point Shedule'!$B$6:$Y$15))</f>
        <v>1</v>
      </c>
      <c r="M83" s="26">
        <f t="array" ref="M83">_xlfn.XLOOKUP($AC83,'Set Point Shedule'!$A$6:$A$15,_xlfn.XLOOKUP($M$3,'Set Point Shedule'!$B$5:$Y$5,'Set Point Shedule'!$B$6:$Y$15))</f>
        <v>1</v>
      </c>
      <c r="N83" s="26">
        <f t="array" ref="N83">_xlfn.XLOOKUP($AC83,'Set Point Shedule'!$A$6:$A$15,_xlfn.XLOOKUP($N$3,'Set Point Shedule'!$B$5:$Y$5,'Set Point Shedule'!$B$6:$Y$15))</f>
        <v>1</v>
      </c>
      <c r="O83" s="26">
        <f t="array" ref="O83">_xlfn.XLOOKUP($AC83,'Set Point Shedule'!$A$6:$A$15,_xlfn.XLOOKUP($O$3,'Set Point Shedule'!$B$5:$Y$5,'Set Point Shedule'!$B$6:$Y$15))</f>
        <v>1</v>
      </c>
      <c r="P83" s="26">
        <f t="array" ref="P83">_xlfn.XLOOKUP($AC83,'Set Point Shedule'!$A$6:$A$15,_xlfn.XLOOKUP($P$3,'Set Point Shedule'!$B$5:$Y$5,'Set Point Shedule'!$B$6:$Y$15))</f>
        <v>1</v>
      </c>
      <c r="Q83" s="26">
        <f t="array" ref="Q83">_xlfn.XLOOKUP($AC83,'Set Point Shedule'!$A$6:$A$15,_xlfn.XLOOKUP($Q$3,'Set Point Shedule'!$B$5:$Y$5,'Set Point Shedule'!$B$6:$Y$15))</f>
        <v>1</v>
      </c>
      <c r="R83" s="26">
        <f t="array" ref="R83">_xlfn.XLOOKUP($AC83,'Set Point Shedule'!$A$6:$A$15,_xlfn.XLOOKUP($R$3,'Set Point Shedule'!$B$5:$Y$5,'Set Point Shedule'!$B$6:$Y$15))</f>
        <v>1</v>
      </c>
      <c r="S83" s="26">
        <f t="array" ref="S83">_xlfn.XLOOKUP($AC83,'Set Point Shedule'!$A$6:$A$15,_xlfn.XLOOKUP($S$3,'Set Point Shedule'!$B$5:$Y$5,'Set Point Shedule'!$B$6:$Y$15))</f>
        <v>1</v>
      </c>
      <c r="T83" s="26">
        <f t="array" ref="T83">_xlfn.XLOOKUP($AC83,'Set Point Shedule'!$A$6:$A$15,_xlfn.XLOOKUP($T$3,'Set Point Shedule'!$B$5:$Y$5,'Set Point Shedule'!$B$6:$Y$15))</f>
        <v>1</v>
      </c>
      <c r="U83" s="26">
        <f t="array" ref="U83">_xlfn.XLOOKUP($AC83,'Set Point Shedule'!$A$6:$A$15,_xlfn.XLOOKUP($U$3,'Set Point Shedule'!$B$5:$Y$5,'Set Point Shedule'!$B$6:$Y$15))</f>
        <v>1</v>
      </c>
      <c r="V83" s="26">
        <f t="array" ref="V83">_xlfn.XLOOKUP($AC83,'Set Point Shedule'!$A$6:$A$15,_xlfn.XLOOKUP($V$3,'Set Point Shedule'!$B$5:$Y$5,'Set Point Shedule'!$B$6:$Y$15))</f>
        <v>1</v>
      </c>
      <c r="W83" s="26">
        <f t="array" ref="W83">_xlfn.XLOOKUP($AC83,'Set Point Shedule'!$A$6:$A$15,_xlfn.XLOOKUP($W$3,'Set Point Shedule'!$B$5:$Y$5,'Set Point Shedule'!$B$6:$Y$15))</f>
        <v>1</v>
      </c>
      <c r="X83" s="26">
        <f t="array" ref="X83">_xlfn.XLOOKUP($AC83,'Set Point Shedule'!$A$6:$A$15,_xlfn.XLOOKUP($X$3,'Set Point Shedule'!$B$5:$Y$5,'Set Point Shedule'!$B$6:$Y$15))</f>
        <v>1</v>
      </c>
      <c r="Y83" s="26">
        <f t="array" ref="Y83">_xlfn.XLOOKUP($AC83,'Set Point Shedule'!$A$6:$A$15,_xlfn.XLOOKUP($Y$3,'Set Point Shedule'!$B$5:$Y$5,'Set Point Shedule'!$B$6:$Y$15))</f>
        <v>1</v>
      </c>
      <c r="Z83" s="30">
        <f t="shared" si="2"/>
        <v>13</v>
      </c>
      <c r="AA83" s="30">
        <f t="shared" si="3"/>
        <v>7</v>
      </c>
      <c r="AB83" s="30" t="str">
        <f>_xlfn.XLOOKUP(Z83,'Set Point Shedule'!$A$34:$A$86,'Set Point Shedule'!$D$34:$D$86)</f>
        <v>Typical Week 03</v>
      </c>
      <c r="AC83" s="31" t="str">
        <f t="array" ref="AC83">_xlfn.XLOOKUP(AB83,'Set Point Shedule'!$A$20:$A$29,_xlfn.XLOOKUP(AA83,'Set Point Shedule'!B$19:N$19,'Set Point Shedule'!$B$20:$N$29))</f>
        <v>Setpoint Day 01</v>
      </c>
    </row>
    <row r="84" spans="1:29" x14ac:dyDescent="0.25">
      <c r="A84" s="2">
        <v>44277</v>
      </c>
      <c r="B84" s="26">
        <f t="array" ref="B84">_xlfn.XLOOKUP($AC84,'Set Point Shedule'!$A$6:$A$15,_xlfn.XLOOKUP($B$3,'Set Point Shedule'!$B$5:$Y$5,'Set Point Shedule'!$B$6:$Y$15))</f>
        <v>1</v>
      </c>
      <c r="C84" s="26">
        <f t="array" ref="C84">_xlfn.XLOOKUP($AC84,'Set Point Shedule'!$A$6:$A$15,_xlfn.XLOOKUP($C$3,'Set Point Shedule'!$B$5:$Y$5,'Set Point Shedule'!$B$6:$Y$15))</f>
        <v>1</v>
      </c>
      <c r="D84" s="26">
        <f t="array" ref="D84">_xlfn.XLOOKUP($AC84,'Set Point Shedule'!$A$6:$A$15,_xlfn.XLOOKUP($D$3,'Set Point Shedule'!$B$5:$Y$5,'Set Point Shedule'!$B$6:$Y$15))</f>
        <v>1</v>
      </c>
      <c r="E84" s="26">
        <f t="array" ref="E84">_xlfn.XLOOKUP($AC84,'Set Point Shedule'!$A$6:$A$15,_xlfn.XLOOKUP($E$3,'Set Point Shedule'!$B$5:$Y$5,'Set Point Shedule'!$B$6:$Y$15))</f>
        <v>1</v>
      </c>
      <c r="F84" s="26">
        <f t="array" ref="F84">_xlfn.XLOOKUP($AC84,'Set Point Shedule'!$A$6:$A$15,_xlfn.XLOOKUP($F$3,'Set Point Shedule'!$B$5:$Y$5,'Set Point Shedule'!$B$6:$Y$15))</f>
        <v>1</v>
      </c>
      <c r="G84" s="26">
        <f t="array" ref="G84">_xlfn.XLOOKUP($AC84,'Set Point Shedule'!$A$6:$A$15,_xlfn.XLOOKUP($G$3,'Set Point Shedule'!$B$5:$Y$5,'Set Point Shedule'!$B$6:$Y$15))</f>
        <v>1</v>
      </c>
      <c r="H84" s="26">
        <f t="array" ref="H84">_xlfn.XLOOKUP($AC84,'Set Point Shedule'!$A$6:$A$15,_xlfn.XLOOKUP($H$3,'Set Point Shedule'!$B$5:$Y$5,'Set Point Shedule'!$B$6:$Y$15))</f>
        <v>1</v>
      </c>
      <c r="I84" s="26">
        <f t="array" ref="I84">_xlfn.XLOOKUP($AC84,'Set Point Shedule'!$A$6:$A$15,_xlfn.XLOOKUP($I$3,'Set Point Shedule'!$B$5:$Y$5,'Set Point Shedule'!$B$6:$Y$15))</f>
        <v>1</v>
      </c>
      <c r="J84" s="26">
        <f t="array" ref="J84">_xlfn.XLOOKUP($AC84,'Set Point Shedule'!$A$6:$A$15,_xlfn.XLOOKUP($J$3,'Set Point Shedule'!$B$5:$Y$5,'Set Point Shedule'!$B$6:$Y$15))</f>
        <v>1</v>
      </c>
      <c r="K84" s="26">
        <f t="array" ref="K84">_xlfn.XLOOKUP($AC84,'Set Point Shedule'!$A$6:$A$15,_xlfn.XLOOKUP($K$3,'Set Point Shedule'!$B$5:$Y$5,'Set Point Shedule'!$B$6:$Y$15))</f>
        <v>1</v>
      </c>
      <c r="L84" s="26">
        <f t="array" ref="L84">_xlfn.XLOOKUP($AC84,'Set Point Shedule'!$A$6:$A$15,_xlfn.XLOOKUP($L$3,'Set Point Shedule'!$B$5:$Y$5,'Set Point Shedule'!$B$6:$Y$15))</f>
        <v>1</v>
      </c>
      <c r="M84" s="26">
        <f t="array" ref="M84">_xlfn.XLOOKUP($AC84,'Set Point Shedule'!$A$6:$A$15,_xlfn.XLOOKUP($M$3,'Set Point Shedule'!$B$5:$Y$5,'Set Point Shedule'!$B$6:$Y$15))</f>
        <v>1</v>
      </c>
      <c r="N84" s="26">
        <f t="array" ref="N84">_xlfn.XLOOKUP($AC84,'Set Point Shedule'!$A$6:$A$15,_xlfn.XLOOKUP($N$3,'Set Point Shedule'!$B$5:$Y$5,'Set Point Shedule'!$B$6:$Y$15))</f>
        <v>1</v>
      </c>
      <c r="O84" s="26">
        <f t="array" ref="O84">_xlfn.XLOOKUP($AC84,'Set Point Shedule'!$A$6:$A$15,_xlfn.XLOOKUP($O$3,'Set Point Shedule'!$B$5:$Y$5,'Set Point Shedule'!$B$6:$Y$15))</f>
        <v>1</v>
      </c>
      <c r="P84" s="26">
        <f t="array" ref="P84">_xlfn.XLOOKUP($AC84,'Set Point Shedule'!$A$6:$A$15,_xlfn.XLOOKUP($P$3,'Set Point Shedule'!$B$5:$Y$5,'Set Point Shedule'!$B$6:$Y$15))</f>
        <v>1</v>
      </c>
      <c r="Q84" s="26">
        <f t="array" ref="Q84">_xlfn.XLOOKUP($AC84,'Set Point Shedule'!$A$6:$A$15,_xlfn.XLOOKUP($Q$3,'Set Point Shedule'!$B$5:$Y$5,'Set Point Shedule'!$B$6:$Y$15))</f>
        <v>1</v>
      </c>
      <c r="R84" s="26">
        <f t="array" ref="R84">_xlfn.XLOOKUP($AC84,'Set Point Shedule'!$A$6:$A$15,_xlfn.XLOOKUP($R$3,'Set Point Shedule'!$B$5:$Y$5,'Set Point Shedule'!$B$6:$Y$15))</f>
        <v>1</v>
      </c>
      <c r="S84" s="26">
        <f t="array" ref="S84">_xlfn.XLOOKUP($AC84,'Set Point Shedule'!$A$6:$A$15,_xlfn.XLOOKUP($S$3,'Set Point Shedule'!$B$5:$Y$5,'Set Point Shedule'!$B$6:$Y$15))</f>
        <v>1</v>
      </c>
      <c r="T84" s="26">
        <f t="array" ref="T84">_xlfn.XLOOKUP($AC84,'Set Point Shedule'!$A$6:$A$15,_xlfn.XLOOKUP($T$3,'Set Point Shedule'!$B$5:$Y$5,'Set Point Shedule'!$B$6:$Y$15))</f>
        <v>1</v>
      </c>
      <c r="U84" s="26">
        <f t="array" ref="U84">_xlfn.XLOOKUP($AC84,'Set Point Shedule'!$A$6:$A$15,_xlfn.XLOOKUP($U$3,'Set Point Shedule'!$B$5:$Y$5,'Set Point Shedule'!$B$6:$Y$15))</f>
        <v>1</v>
      </c>
      <c r="V84" s="26">
        <f t="array" ref="V84">_xlfn.XLOOKUP($AC84,'Set Point Shedule'!$A$6:$A$15,_xlfn.XLOOKUP($V$3,'Set Point Shedule'!$B$5:$Y$5,'Set Point Shedule'!$B$6:$Y$15))</f>
        <v>1</v>
      </c>
      <c r="W84" s="26">
        <f t="array" ref="W84">_xlfn.XLOOKUP($AC84,'Set Point Shedule'!$A$6:$A$15,_xlfn.XLOOKUP($W$3,'Set Point Shedule'!$B$5:$Y$5,'Set Point Shedule'!$B$6:$Y$15))</f>
        <v>1</v>
      </c>
      <c r="X84" s="26">
        <f t="array" ref="X84">_xlfn.XLOOKUP($AC84,'Set Point Shedule'!$A$6:$A$15,_xlfn.XLOOKUP($X$3,'Set Point Shedule'!$B$5:$Y$5,'Set Point Shedule'!$B$6:$Y$15))</f>
        <v>1</v>
      </c>
      <c r="Y84" s="26">
        <f t="array" ref="Y84">_xlfn.XLOOKUP($AC84,'Set Point Shedule'!$A$6:$A$15,_xlfn.XLOOKUP($Y$3,'Set Point Shedule'!$B$5:$Y$5,'Set Point Shedule'!$B$6:$Y$15))</f>
        <v>1</v>
      </c>
      <c r="Z84" s="30">
        <f t="shared" si="2"/>
        <v>13</v>
      </c>
      <c r="AA84" s="30">
        <f t="shared" si="3"/>
        <v>1</v>
      </c>
      <c r="AB84" s="30" t="str">
        <f>_xlfn.XLOOKUP(Z84,'Set Point Shedule'!$A$34:$A$86,'Set Point Shedule'!$D$34:$D$86)</f>
        <v>Typical Week 03</v>
      </c>
      <c r="AC84" s="31" t="str">
        <f t="array" ref="AC84">_xlfn.XLOOKUP(AB84,'Set Point Shedule'!$A$20:$A$29,_xlfn.XLOOKUP(AA84,'Set Point Shedule'!B$19:N$19,'Set Point Shedule'!$B$20:$N$29))</f>
        <v>Setpoint Day 01</v>
      </c>
    </row>
    <row r="85" spans="1:29" x14ac:dyDescent="0.25">
      <c r="A85" s="2">
        <v>44278</v>
      </c>
      <c r="B85" s="26">
        <f t="array" ref="B85">_xlfn.XLOOKUP($AC85,'Set Point Shedule'!$A$6:$A$15,_xlfn.XLOOKUP($B$3,'Set Point Shedule'!$B$5:$Y$5,'Set Point Shedule'!$B$6:$Y$15))</f>
        <v>1</v>
      </c>
      <c r="C85" s="26">
        <f t="array" ref="C85">_xlfn.XLOOKUP($AC85,'Set Point Shedule'!$A$6:$A$15,_xlfn.XLOOKUP($C$3,'Set Point Shedule'!$B$5:$Y$5,'Set Point Shedule'!$B$6:$Y$15))</f>
        <v>1</v>
      </c>
      <c r="D85" s="26">
        <f t="array" ref="D85">_xlfn.XLOOKUP($AC85,'Set Point Shedule'!$A$6:$A$15,_xlfn.XLOOKUP($D$3,'Set Point Shedule'!$B$5:$Y$5,'Set Point Shedule'!$B$6:$Y$15))</f>
        <v>1</v>
      </c>
      <c r="E85" s="26">
        <f t="array" ref="E85">_xlfn.XLOOKUP($AC85,'Set Point Shedule'!$A$6:$A$15,_xlfn.XLOOKUP($E$3,'Set Point Shedule'!$B$5:$Y$5,'Set Point Shedule'!$B$6:$Y$15))</f>
        <v>1</v>
      </c>
      <c r="F85" s="26">
        <f t="array" ref="F85">_xlfn.XLOOKUP($AC85,'Set Point Shedule'!$A$6:$A$15,_xlfn.XLOOKUP($F$3,'Set Point Shedule'!$B$5:$Y$5,'Set Point Shedule'!$B$6:$Y$15))</f>
        <v>1</v>
      </c>
      <c r="G85" s="26">
        <f t="array" ref="G85">_xlfn.XLOOKUP($AC85,'Set Point Shedule'!$A$6:$A$15,_xlfn.XLOOKUP($G$3,'Set Point Shedule'!$B$5:$Y$5,'Set Point Shedule'!$B$6:$Y$15))</f>
        <v>1</v>
      </c>
      <c r="H85" s="26">
        <f t="array" ref="H85">_xlfn.XLOOKUP($AC85,'Set Point Shedule'!$A$6:$A$15,_xlfn.XLOOKUP($H$3,'Set Point Shedule'!$B$5:$Y$5,'Set Point Shedule'!$B$6:$Y$15))</f>
        <v>1</v>
      </c>
      <c r="I85" s="26">
        <f t="array" ref="I85">_xlfn.XLOOKUP($AC85,'Set Point Shedule'!$A$6:$A$15,_xlfn.XLOOKUP($I$3,'Set Point Shedule'!$B$5:$Y$5,'Set Point Shedule'!$B$6:$Y$15))</f>
        <v>1</v>
      </c>
      <c r="J85" s="26">
        <f t="array" ref="J85">_xlfn.XLOOKUP($AC85,'Set Point Shedule'!$A$6:$A$15,_xlfn.XLOOKUP($J$3,'Set Point Shedule'!$B$5:$Y$5,'Set Point Shedule'!$B$6:$Y$15))</f>
        <v>1</v>
      </c>
      <c r="K85" s="26">
        <f t="array" ref="K85">_xlfn.XLOOKUP($AC85,'Set Point Shedule'!$A$6:$A$15,_xlfn.XLOOKUP($K$3,'Set Point Shedule'!$B$5:$Y$5,'Set Point Shedule'!$B$6:$Y$15))</f>
        <v>1</v>
      </c>
      <c r="L85" s="26">
        <f t="array" ref="L85">_xlfn.XLOOKUP($AC85,'Set Point Shedule'!$A$6:$A$15,_xlfn.XLOOKUP($L$3,'Set Point Shedule'!$B$5:$Y$5,'Set Point Shedule'!$B$6:$Y$15))</f>
        <v>1</v>
      </c>
      <c r="M85" s="26">
        <f t="array" ref="M85">_xlfn.XLOOKUP($AC85,'Set Point Shedule'!$A$6:$A$15,_xlfn.XLOOKUP($M$3,'Set Point Shedule'!$B$5:$Y$5,'Set Point Shedule'!$B$6:$Y$15))</f>
        <v>1</v>
      </c>
      <c r="N85" s="26">
        <f t="array" ref="N85">_xlfn.XLOOKUP($AC85,'Set Point Shedule'!$A$6:$A$15,_xlfn.XLOOKUP($N$3,'Set Point Shedule'!$B$5:$Y$5,'Set Point Shedule'!$B$6:$Y$15))</f>
        <v>1</v>
      </c>
      <c r="O85" s="26">
        <f t="array" ref="O85">_xlfn.XLOOKUP($AC85,'Set Point Shedule'!$A$6:$A$15,_xlfn.XLOOKUP($O$3,'Set Point Shedule'!$B$5:$Y$5,'Set Point Shedule'!$B$6:$Y$15))</f>
        <v>1</v>
      </c>
      <c r="P85" s="26">
        <f t="array" ref="P85">_xlfn.XLOOKUP($AC85,'Set Point Shedule'!$A$6:$A$15,_xlfn.XLOOKUP($P$3,'Set Point Shedule'!$B$5:$Y$5,'Set Point Shedule'!$B$6:$Y$15))</f>
        <v>1</v>
      </c>
      <c r="Q85" s="26">
        <f t="array" ref="Q85">_xlfn.XLOOKUP($AC85,'Set Point Shedule'!$A$6:$A$15,_xlfn.XLOOKUP($Q$3,'Set Point Shedule'!$B$5:$Y$5,'Set Point Shedule'!$B$6:$Y$15))</f>
        <v>1</v>
      </c>
      <c r="R85" s="26">
        <f t="array" ref="R85">_xlfn.XLOOKUP($AC85,'Set Point Shedule'!$A$6:$A$15,_xlfn.XLOOKUP($R$3,'Set Point Shedule'!$B$5:$Y$5,'Set Point Shedule'!$B$6:$Y$15))</f>
        <v>1</v>
      </c>
      <c r="S85" s="26">
        <f t="array" ref="S85">_xlfn.XLOOKUP($AC85,'Set Point Shedule'!$A$6:$A$15,_xlfn.XLOOKUP($S$3,'Set Point Shedule'!$B$5:$Y$5,'Set Point Shedule'!$B$6:$Y$15))</f>
        <v>1</v>
      </c>
      <c r="T85" s="26">
        <f t="array" ref="T85">_xlfn.XLOOKUP($AC85,'Set Point Shedule'!$A$6:$A$15,_xlfn.XLOOKUP($T$3,'Set Point Shedule'!$B$5:$Y$5,'Set Point Shedule'!$B$6:$Y$15))</f>
        <v>1</v>
      </c>
      <c r="U85" s="26">
        <f t="array" ref="U85">_xlfn.XLOOKUP($AC85,'Set Point Shedule'!$A$6:$A$15,_xlfn.XLOOKUP($U$3,'Set Point Shedule'!$B$5:$Y$5,'Set Point Shedule'!$B$6:$Y$15))</f>
        <v>1</v>
      </c>
      <c r="V85" s="26">
        <f t="array" ref="V85">_xlfn.XLOOKUP($AC85,'Set Point Shedule'!$A$6:$A$15,_xlfn.XLOOKUP($V$3,'Set Point Shedule'!$B$5:$Y$5,'Set Point Shedule'!$B$6:$Y$15))</f>
        <v>1</v>
      </c>
      <c r="W85" s="26">
        <f t="array" ref="W85">_xlfn.XLOOKUP($AC85,'Set Point Shedule'!$A$6:$A$15,_xlfn.XLOOKUP($W$3,'Set Point Shedule'!$B$5:$Y$5,'Set Point Shedule'!$B$6:$Y$15))</f>
        <v>1</v>
      </c>
      <c r="X85" s="26">
        <f t="array" ref="X85">_xlfn.XLOOKUP($AC85,'Set Point Shedule'!$A$6:$A$15,_xlfn.XLOOKUP($X$3,'Set Point Shedule'!$B$5:$Y$5,'Set Point Shedule'!$B$6:$Y$15))</f>
        <v>1</v>
      </c>
      <c r="Y85" s="26">
        <f t="array" ref="Y85">_xlfn.XLOOKUP($AC85,'Set Point Shedule'!$A$6:$A$15,_xlfn.XLOOKUP($Y$3,'Set Point Shedule'!$B$5:$Y$5,'Set Point Shedule'!$B$6:$Y$15))</f>
        <v>1</v>
      </c>
      <c r="Z85" s="30">
        <f t="shared" si="2"/>
        <v>13</v>
      </c>
      <c r="AA85" s="30">
        <f t="shared" si="3"/>
        <v>2</v>
      </c>
      <c r="AB85" s="30" t="str">
        <f>_xlfn.XLOOKUP(Z85,'Set Point Shedule'!$A$34:$A$86,'Set Point Shedule'!$D$34:$D$86)</f>
        <v>Typical Week 03</v>
      </c>
      <c r="AC85" s="31" t="str">
        <f t="array" ref="AC85">_xlfn.XLOOKUP(AB85,'Set Point Shedule'!$A$20:$A$29,_xlfn.XLOOKUP(AA85,'Set Point Shedule'!B$19:N$19,'Set Point Shedule'!$B$20:$N$29))</f>
        <v>Setpoint Day 01</v>
      </c>
    </row>
    <row r="86" spans="1:29" x14ac:dyDescent="0.25">
      <c r="A86" s="2">
        <v>44279</v>
      </c>
      <c r="B86" s="26">
        <f t="array" ref="B86">_xlfn.XLOOKUP($AC86,'Set Point Shedule'!$A$6:$A$15,_xlfn.XLOOKUP($B$3,'Set Point Shedule'!$B$5:$Y$5,'Set Point Shedule'!$B$6:$Y$15))</f>
        <v>1</v>
      </c>
      <c r="C86" s="26">
        <f t="array" ref="C86">_xlfn.XLOOKUP($AC86,'Set Point Shedule'!$A$6:$A$15,_xlfn.XLOOKUP($C$3,'Set Point Shedule'!$B$5:$Y$5,'Set Point Shedule'!$B$6:$Y$15))</f>
        <v>1</v>
      </c>
      <c r="D86" s="26">
        <f t="array" ref="D86">_xlfn.XLOOKUP($AC86,'Set Point Shedule'!$A$6:$A$15,_xlfn.XLOOKUP($D$3,'Set Point Shedule'!$B$5:$Y$5,'Set Point Shedule'!$B$6:$Y$15))</f>
        <v>1</v>
      </c>
      <c r="E86" s="26">
        <f t="array" ref="E86">_xlfn.XLOOKUP($AC86,'Set Point Shedule'!$A$6:$A$15,_xlfn.XLOOKUP($E$3,'Set Point Shedule'!$B$5:$Y$5,'Set Point Shedule'!$B$6:$Y$15))</f>
        <v>1</v>
      </c>
      <c r="F86" s="26">
        <f t="array" ref="F86">_xlfn.XLOOKUP($AC86,'Set Point Shedule'!$A$6:$A$15,_xlfn.XLOOKUP($F$3,'Set Point Shedule'!$B$5:$Y$5,'Set Point Shedule'!$B$6:$Y$15))</f>
        <v>1</v>
      </c>
      <c r="G86" s="26">
        <f t="array" ref="G86">_xlfn.XLOOKUP($AC86,'Set Point Shedule'!$A$6:$A$15,_xlfn.XLOOKUP($G$3,'Set Point Shedule'!$B$5:$Y$5,'Set Point Shedule'!$B$6:$Y$15))</f>
        <v>1</v>
      </c>
      <c r="H86" s="26">
        <f t="array" ref="H86">_xlfn.XLOOKUP($AC86,'Set Point Shedule'!$A$6:$A$15,_xlfn.XLOOKUP($H$3,'Set Point Shedule'!$B$5:$Y$5,'Set Point Shedule'!$B$6:$Y$15))</f>
        <v>1</v>
      </c>
      <c r="I86" s="26">
        <f t="array" ref="I86">_xlfn.XLOOKUP($AC86,'Set Point Shedule'!$A$6:$A$15,_xlfn.XLOOKUP($I$3,'Set Point Shedule'!$B$5:$Y$5,'Set Point Shedule'!$B$6:$Y$15))</f>
        <v>1</v>
      </c>
      <c r="J86" s="26">
        <f t="array" ref="J86">_xlfn.XLOOKUP($AC86,'Set Point Shedule'!$A$6:$A$15,_xlfn.XLOOKUP($J$3,'Set Point Shedule'!$B$5:$Y$5,'Set Point Shedule'!$B$6:$Y$15))</f>
        <v>1</v>
      </c>
      <c r="K86" s="26">
        <f t="array" ref="K86">_xlfn.XLOOKUP($AC86,'Set Point Shedule'!$A$6:$A$15,_xlfn.XLOOKUP($K$3,'Set Point Shedule'!$B$5:$Y$5,'Set Point Shedule'!$B$6:$Y$15))</f>
        <v>1</v>
      </c>
      <c r="L86" s="26">
        <f t="array" ref="L86">_xlfn.XLOOKUP($AC86,'Set Point Shedule'!$A$6:$A$15,_xlfn.XLOOKUP($L$3,'Set Point Shedule'!$B$5:$Y$5,'Set Point Shedule'!$B$6:$Y$15))</f>
        <v>1</v>
      </c>
      <c r="M86" s="26">
        <f t="array" ref="M86">_xlfn.XLOOKUP($AC86,'Set Point Shedule'!$A$6:$A$15,_xlfn.XLOOKUP($M$3,'Set Point Shedule'!$B$5:$Y$5,'Set Point Shedule'!$B$6:$Y$15))</f>
        <v>1</v>
      </c>
      <c r="N86" s="26">
        <f t="array" ref="N86">_xlfn.XLOOKUP($AC86,'Set Point Shedule'!$A$6:$A$15,_xlfn.XLOOKUP($N$3,'Set Point Shedule'!$B$5:$Y$5,'Set Point Shedule'!$B$6:$Y$15))</f>
        <v>1</v>
      </c>
      <c r="O86" s="26">
        <f t="array" ref="O86">_xlfn.XLOOKUP($AC86,'Set Point Shedule'!$A$6:$A$15,_xlfn.XLOOKUP($O$3,'Set Point Shedule'!$B$5:$Y$5,'Set Point Shedule'!$B$6:$Y$15))</f>
        <v>1</v>
      </c>
      <c r="P86" s="26">
        <f t="array" ref="P86">_xlfn.XLOOKUP($AC86,'Set Point Shedule'!$A$6:$A$15,_xlfn.XLOOKUP($P$3,'Set Point Shedule'!$B$5:$Y$5,'Set Point Shedule'!$B$6:$Y$15))</f>
        <v>1</v>
      </c>
      <c r="Q86" s="26">
        <f t="array" ref="Q86">_xlfn.XLOOKUP($AC86,'Set Point Shedule'!$A$6:$A$15,_xlfn.XLOOKUP($Q$3,'Set Point Shedule'!$B$5:$Y$5,'Set Point Shedule'!$B$6:$Y$15))</f>
        <v>1</v>
      </c>
      <c r="R86" s="26">
        <f t="array" ref="R86">_xlfn.XLOOKUP($AC86,'Set Point Shedule'!$A$6:$A$15,_xlfn.XLOOKUP($R$3,'Set Point Shedule'!$B$5:$Y$5,'Set Point Shedule'!$B$6:$Y$15))</f>
        <v>1</v>
      </c>
      <c r="S86" s="26">
        <f t="array" ref="S86">_xlfn.XLOOKUP($AC86,'Set Point Shedule'!$A$6:$A$15,_xlfn.XLOOKUP($S$3,'Set Point Shedule'!$B$5:$Y$5,'Set Point Shedule'!$B$6:$Y$15))</f>
        <v>1</v>
      </c>
      <c r="T86" s="26">
        <f t="array" ref="T86">_xlfn.XLOOKUP($AC86,'Set Point Shedule'!$A$6:$A$15,_xlfn.XLOOKUP($T$3,'Set Point Shedule'!$B$5:$Y$5,'Set Point Shedule'!$B$6:$Y$15))</f>
        <v>1</v>
      </c>
      <c r="U86" s="26">
        <f t="array" ref="U86">_xlfn.XLOOKUP($AC86,'Set Point Shedule'!$A$6:$A$15,_xlfn.XLOOKUP($U$3,'Set Point Shedule'!$B$5:$Y$5,'Set Point Shedule'!$B$6:$Y$15))</f>
        <v>1</v>
      </c>
      <c r="V86" s="26">
        <f t="array" ref="V86">_xlfn.XLOOKUP($AC86,'Set Point Shedule'!$A$6:$A$15,_xlfn.XLOOKUP($V$3,'Set Point Shedule'!$B$5:$Y$5,'Set Point Shedule'!$B$6:$Y$15))</f>
        <v>1</v>
      </c>
      <c r="W86" s="26">
        <f t="array" ref="W86">_xlfn.XLOOKUP($AC86,'Set Point Shedule'!$A$6:$A$15,_xlfn.XLOOKUP($W$3,'Set Point Shedule'!$B$5:$Y$5,'Set Point Shedule'!$B$6:$Y$15))</f>
        <v>1</v>
      </c>
      <c r="X86" s="26">
        <f t="array" ref="X86">_xlfn.XLOOKUP($AC86,'Set Point Shedule'!$A$6:$A$15,_xlfn.XLOOKUP($X$3,'Set Point Shedule'!$B$5:$Y$5,'Set Point Shedule'!$B$6:$Y$15))</f>
        <v>1</v>
      </c>
      <c r="Y86" s="26">
        <f t="array" ref="Y86">_xlfn.XLOOKUP($AC86,'Set Point Shedule'!$A$6:$A$15,_xlfn.XLOOKUP($Y$3,'Set Point Shedule'!$B$5:$Y$5,'Set Point Shedule'!$B$6:$Y$15))</f>
        <v>1</v>
      </c>
      <c r="Z86" s="30">
        <f t="shared" si="2"/>
        <v>13</v>
      </c>
      <c r="AA86" s="30">
        <f t="shared" si="3"/>
        <v>3</v>
      </c>
      <c r="AB86" s="30" t="str">
        <f>_xlfn.XLOOKUP(Z86,'Set Point Shedule'!$A$34:$A$86,'Set Point Shedule'!$D$34:$D$86)</f>
        <v>Typical Week 03</v>
      </c>
      <c r="AC86" s="31" t="str">
        <f t="array" ref="AC86">_xlfn.XLOOKUP(AB86,'Set Point Shedule'!$A$20:$A$29,_xlfn.XLOOKUP(AA86,'Set Point Shedule'!B$19:N$19,'Set Point Shedule'!$B$20:$N$29))</f>
        <v>Setpoint Day 01</v>
      </c>
    </row>
    <row r="87" spans="1:29" x14ac:dyDescent="0.25">
      <c r="A87" s="2">
        <v>44280</v>
      </c>
      <c r="B87" s="26">
        <f t="array" ref="B87">_xlfn.XLOOKUP($AC87,'Set Point Shedule'!$A$6:$A$15,_xlfn.XLOOKUP($B$3,'Set Point Shedule'!$B$5:$Y$5,'Set Point Shedule'!$B$6:$Y$15))</f>
        <v>1</v>
      </c>
      <c r="C87" s="26">
        <f t="array" ref="C87">_xlfn.XLOOKUP($AC87,'Set Point Shedule'!$A$6:$A$15,_xlfn.XLOOKUP($C$3,'Set Point Shedule'!$B$5:$Y$5,'Set Point Shedule'!$B$6:$Y$15))</f>
        <v>1</v>
      </c>
      <c r="D87" s="26">
        <f t="array" ref="D87">_xlfn.XLOOKUP($AC87,'Set Point Shedule'!$A$6:$A$15,_xlfn.XLOOKUP($D$3,'Set Point Shedule'!$B$5:$Y$5,'Set Point Shedule'!$B$6:$Y$15))</f>
        <v>1</v>
      </c>
      <c r="E87" s="26">
        <f t="array" ref="E87">_xlfn.XLOOKUP($AC87,'Set Point Shedule'!$A$6:$A$15,_xlfn.XLOOKUP($E$3,'Set Point Shedule'!$B$5:$Y$5,'Set Point Shedule'!$B$6:$Y$15))</f>
        <v>1</v>
      </c>
      <c r="F87" s="26">
        <f t="array" ref="F87">_xlfn.XLOOKUP($AC87,'Set Point Shedule'!$A$6:$A$15,_xlfn.XLOOKUP($F$3,'Set Point Shedule'!$B$5:$Y$5,'Set Point Shedule'!$B$6:$Y$15))</f>
        <v>1</v>
      </c>
      <c r="G87" s="26">
        <f t="array" ref="G87">_xlfn.XLOOKUP($AC87,'Set Point Shedule'!$A$6:$A$15,_xlfn.XLOOKUP($G$3,'Set Point Shedule'!$B$5:$Y$5,'Set Point Shedule'!$B$6:$Y$15))</f>
        <v>1</v>
      </c>
      <c r="H87" s="26">
        <f t="array" ref="H87">_xlfn.XLOOKUP($AC87,'Set Point Shedule'!$A$6:$A$15,_xlfn.XLOOKUP($H$3,'Set Point Shedule'!$B$5:$Y$5,'Set Point Shedule'!$B$6:$Y$15))</f>
        <v>1</v>
      </c>
      <c r="I87" s="26">
        <f t="array" ref="I87">_xlfn.XLOOKUP($AC87,'Set Point Shedule'!$A$6:$A$15,_xlfn.XLOOKUP($I$3,'Set Point Shedule'!$B$5:$Y$5,'Set Point Shedule'!$B$6:$Y$15))</f>
        <v>1</v>
      </c>
      <c r="J87" s="26">
        <f t="array" ref="J87">_xlfn.XLOOKUP($AC87,'Set Point Shedule'!$A$6:$A$15,_xlfn.XLOOKUP($J$3,'Set Point Shedule'!$B$5:$Y$5,'Set Point Shedule'!$B$6:$Y$15))</f>
        <v>1</v>
      </c>
      <c r="K87" s="26">
        <f t="array" ref="K87">_xlfn.XLOOKUP($AC87,'Set Point Shedule'!$A$6:$A$15,_xlfn.XLOOKUP($K$3,'Set Point Shedule'!$B$5:$Y$5,'Set Point Shedule'!$B$6:$Y$15))</f>
        <v>1</v>
      </c>
      <c r="L87" s="26">
        <f t="array" ref="L87">_xlfn.XLOOKUP($AC87,'Set Point Shedule'!$A$6:$A$15,_xlfn.XLOOKUP($L$3,'Set Point Shedule'!$B$5:$Y$5,'Set Point Shedule'!$B$6:$Y$15))</f>
        <v>1</v>
      </c>
      <c r="M87" s="26">
        <f t="array" ref="M87">_xlfn.XLOOKUP($AC87,'Set Point Shedule'!$A$6:$A$15,_xlfn.XLOOKUP($M$3,'Set Point Shedule'!$B$5:$Y$5,'Set Point Shedule'!$B$6:$Y$15))</f>
        <v>1</v>
      </c>
      <c r="N87" s="26">
        <f t="array" ref="N87">_xlfn.XLOOKUP($AC87,'Set Point Shedule'!$A$6:$A$15,_xlfn.XLOOKUP($N$3,'Set Point Shedule'!$B$5:$Y$5,'Set Point Shedule'!$B$6:$Y$15))</f>
        <v>1</v>
      </c>
      <c r="O87" s="26">
        <f t="array" ref="O87">_xlfn.XLOOKUP($AC87,'Set Point Shedule'!$A$6:$A$15,_xlfn.XLOOKUP($O$3,'Set Point Shedule'!$B$5:$Y$5,'Set Point Shedule'!$B$6:$Y$15))</f>
        <v>1</v>
      </c>
      <c r="P87" s="26">
        <f t="array" ref="P87">_xlfn.XLOOKUP($AC87,'Set Point Shedule'!$A$6:$A$15,_xlfn.XLOOKUP($P$3,'Set Point Shedule'!$B$5:$Y$5,'Set Point Shedule'!$B$6:$Y$15))</f>
        <v>1</v>
      </c>
      <c r="Q87" s="26">
        <f t="array" ref="Q87">_xlfn.XLOOKUP($AC87,'Set Point Shedule'!$A$6:$A$15,_xlfn.XLOOKUP($Q$3,'Set Point Shedule'!$B$5:$Y$5,'Set Point Shedule'!$B$6:$Y$15))</f>
        <v>1</v>
      </c>
      <c r="R87" s="26">
        <f t="array" ref="R87">_xlfn.XLOOKUP($AC87,'Set Point Shedule'!$A$6:$A$15,_xlfn.XLOOKUP($R$3,'Set Point Shedule'!$B$5:$Y$5,'Set Point Shedule'!$B$6:$Y$15))</f>
        <v>1</v>
      </c>
      <c r="S87" s="26">
        <f t="array" ref="S87">_xlfn.XLOOKUP($AC87,'Set Point Shedule'!$A$6:$A$15,_xlfn.XLOOKUP($S$3,'Set Point Shedule'!$B$5:$Y$5,'Set Point Shedule'!$B$6:$Y$15))</f>
        <v>1</v>
      </c>
      <c r="T87" s="26">
        <f t="array" ref="T87">_xlfn.XLOOKUP($AC87,'Set Point Shedule'!$A$6:$A$15,_xlfn.XLOOKUP($T$3,'Set Point Shedule'!$B$5:$Y$5,'Set Point Shedule'!$B$6:$Y$15))</f>
        <v>1</v>
      </c>
      <c r="U87" s="26">
        <f t="array" ref="U87">_xlfn.XLOOKUP($AC87,'Set Point Shedule'!$A$6:$A$15,_xlfn.XLOOKUP($U$3,'Set Point Shedule'!$B$5:$Y$5,'Set Point Shedule'!$B$6:$Y$15))</f>
        <v>1</v>
      </c>
      <c r="V87" s="26">
        <f t="array" ref="V87">_xlfn.XLOOKUP($AC87,'Set Point Shedule'!$A$6:$A$15,_xlfn.XLOOKUP($V$3,'Set Point Shedule'!$B$5:$Y$5,'Set Point Shedule'!$B$6:$Y$15))</f>
        <v>1</v>
      </c>
      <c r="W87" s="26">
        <f t="array" ref="W87">_xlfn.XLOOKUP($AC87,'Set Point Shedule'!$A$6:$A$15,_xlfn.XLOOKUP($W$3,'Set Point Shedule'!$B$5:$Y$5,'Set Point Shedule'!$B$6:$Y$15))</f>
        <v>1</v>
      </c>
      <c r="X87" s="26">
        <f t="array" ref="X87">_xlfn.XLOOKUP($AC87,'Set Point Shedule'!$A$6:$A$15,_xlfn.XLOOKUP($X$3,'Set Point Shedule'!$B$5:$Y$5,'Set Point Shedule'!$B$6:$Y$15))</f>
        <v>1</v>
      </c>
      <c r="Y87" s="26">
        <f t="array" ref="Y87">_xlfn.XLOOKUP($AC87,'Set Point Shedule'!$A$6:$A$15,_xlfn.XLOOKUP($Y$3,'Set Point Shedule'!$B$5:$Y$5,'Set Point Shedule'!$B$6:$Y$15))</f>
        <v>1</v>
      </c>
      <c r="Z87" s="30">
        <f t="shared" si="2"/>
        <v>13</v>
      </c>
      <c r="AA87" s="30">
        <f t="shared" si="3"/>
        <v>4</v>
      </c>
      <c r="AB87" s="30" t="str">
        <f>_xlfn.XLOOKUP(Z87,'Set Point Shedule'!$A$34:$A$86,'Set Point Shedule'!$D$34:$D$86)</f>
        <v>Typical Week 03</v>
      </c>
      <c r="AC87" s="31" t="str">
        <f t="array" ref="AC87">_xlfn.XLOOKUP(AB87,'Set Point Shedule'!$A$20:$A$29,_xlfn.XLOOKUP(AA87,'Set Point Shedule'!B$19:N$19,'Set Point Shedule'!$B$20:$N$29))</f>
        <v>Setpoint Day 01</v>
      </c>
    </row>
    <row r="88" spans="1:29" x14ac:dyDescent="0.25">
      <c r="A88" s="2">
        <v>44281</v>
      </c>
      <c r="B88" s="26">
        <f t="array" ref="B88">_xlfn.XLOOKUP($AC88,'Set Point Shedule'!$A$6:$A$15,_xlfn.XLOOKUP($B$3,'Set Point Shedule'!$B$5:$Y$5,'Set Point Shedule'!$B$6:$Y$15))</f>
        <v>1</v>
      </c>
      <c r="C88" s="26">
        <f t="array" ref="C88">_xlfn.XLOOKUP($AC88,'Set Point Shedule'!$A$6:$A$15,_xlfn.XLOOKUP($C$3,'Set Point Shedule'!$B$5:$Y$5,'Set Point Shedule'!$B$6:$Y$15))</f>
        <v>1</v>
      </c>
      <c r="D88" s="26">
        <f t="array" ref="D88">_xlfn.XLOOKUP($AC88,'Set Point Shedule'!$A$6:$A$15,_xlfn.XLOOKUP($D$3,'Set Point Shedule'!$B$5:$Y$5,'Set Point Shedule'!$B$6:$Y$15))</f>
        <v>1</v>
      </c>
      <c r="E88" s="26">
        <f t="array" ref="E88">_xlfn.XLOOKUP($AC88,'Set Point Shedule'!$A$6:$A$15,_xlfn.XLOOKUP($E$3,'Set Point Shedule'!$B$5:$Y$5,'Set Point Shedule'!$B$6:$Y$15))</f>
        <v>1</v>
      </c>
      <c r="F88" s="26">
        <f t="array" ref="F88">_xlfn.XLOOKUP($AC88,'Set Point Shedule'!$A$6:$A$15,_xlfn.XLOOKUP($F$3,'Set Point Shedule'!$B$5:$Y$5,'Set Point Shedule'!$B$6:$Y$15))</f>
        <v>1</v>
      </c>
      <c r="G88" s="26">
        <f t="array" ref="G88">_xlfn.XLOOKUP($AC88,'Set Point Shedule'!$A$6:$A$15,_xlfn.XLOOKUP($G$3,'Set Point Shedule'!$B$5:$Y$5,'Set Point Shedule'!$B$6:$Y$15))</f>
        <v>1</v>
      </c>
      <c r="H88" s="26">
        <f t="array" ref="H88">_xlfn.XLOOKUP($AC88,'Set Point Shedule'!$A$6:$A$15,_xlfn.XLOOKUP($H$3,'Set Point Shedule'!$B$5:$Y$5,'Set Point Shedule'!$B$6:$Y$15))</f>
        <v>1</v>
      </c>
      <c r="I88" s="26">
        <f t="array" ref="I88">_xlfn.XLOOKUP($AC88,'Set Point Shedule'!$A$6:$A$15,_xlfn.XLOOKUP($I$3,'Set Point Shedule'!$B$5:$Y$5,'Set Point Shedule'!$B$6:$Y$15))</f>
        <v>1</v>
      </c>
      <c r="J88" s="26">
        <f t="array" ref="J88">_xlfn.XLOOKUP($AC88,'Set Point Shedule'!$A$6:$A$15,_xlfn.XLOOKUP($J$3,'Set Point Shedule'!$B$5:$Y$5,'Set Point Shedule'!$B$6:$Y$15))</f>
        <v>1</v>
      </c>
      <c r="K88" s="26">
        <f t="array" ref="K88">_xlfn.XLOOKUP($AC88,'Set Point Shedule'!$A$6:$A$15,_xlfn.XLOOKUP($K$3,'Set Point Shedule'!$B$5:$Y$5,'Set Point Shedule'!$B$6:$Y$15))</f>
        <v>1</v>
      </c>
      <c r="L88" s="26">
        <f t="array" ref="L88">_xlfn.XLOOKUP($AC88,'Set Point Shedule'!$A$6:$A$15,_xlfn.XLOOKUP($L$3,'Set Point Shedule'!$B$5:$Y$5,'Set Point Shedule'!$B$6:$Y$15))</f>
        <v>1</v>
      </c>
      <c r="M88" s="26">
        <f t="array" ref="M88">_xlfn.XLOOKUP($AC88,'Set Point Shedule'!$A$6:$A$15,_xlfn.XLOOKUP($M$3,'Set Point Shedule'!$B$5:$Y$5,'Set Point Shedule'!$B$6:$Y$15))</f>
        <v>1</v>
      </c>
      <c r="N88" s="26">
        <f t="array" ref="N88">_xlfn.XLOOKUP($AC88,'Set Point Shedule'!$A$6:$A$15,_xlfn.XLOOKUP($N$3,'Set Point Shedule'!$B$5:$Y$5,'Set Point Shedule'!$B$6:$Y$15))</f>
        <v>1</v>
      </c>
      <c r="O88" s="26">
        <f t="array" ref="O88">_xlfn.XLOOKUP($AC88,'Set Point Shedule'!$A$6:$A$15,_xlfn.XLOOKUP($O$3,'Set Point Shedule'!$B$5:$Y$5,'Set Point Shedule'!$B$6:$Y$15))</f>
        <v>1</v>
      </c>
      <c r="P88" s="26">
        <f t="array" ref="P88">_xlfn.XLOOKUP($AC88,'Set Point Shedule'!$A$6:$A$15,_xlfn.XLOOKUP($P$3,'Set Point Shedule'!$B$5:$Y$5,'Set Point Shedule'!$B$6:$Y$15))</f>
        <v>1</v>
      </c>
      <c r="Q88" s="26">
        <f t="array" ref="Q88">_xlfn.XLOOKUP($AC88,'Set Point Shedule'!$A$6:$A$15,_xlfn.XLOOKUP($Q$3,'Set Point Shedule'!$B$5:$Y$5,'Set Point Shedule'!$B$6:$Y$15))</f>
        <v>1</v>
      </c>
      <c r="R88" s="26">
        <f t="array" ref="R88">_xlfn.XLOOKUP($AC88,'Set Point Shedule'!$A$6:$A$15,_xlfn.XLOOKUP($R$3,'Set Point Shedule'!$B$5:$Y$5,'Set Point Shedule'!$B$6:$Y$15))</f>
        <v>1</v>
      </c>
      <c r="S88" s="26">
        <f t="array" ref="S88">_xlfn.XLOOKUP($AC88,'Set Point Shedule'!$A$6:$A$15,_xlfn.XLOOKUP($S$3,'Set Point Shedule'!$B$5:$Y$5,'Set Point Shedule'!$B$6:$Y$15))</f>
        <v>1</v>
      </c>
      <c r="T88" s="26">
        <f t="array" ref="T88">_xlfn.XLOOKUP($AC88,'Set Point Shedule'!$A$6:$A$15,_xlfn.XLOOKUP($T$3,'Set Point Shedule'!$B$5:$Y$5,'Set Point Shedule'!$B$6:$Y$15))</f>
        <v>1</v>
      </c>
      <c r="U88" s="26">
        <f t="array" ref="U88">_xlfn.XLOOKUP($AC88,'Set Point Shedule'!$A$6:$A$15,_xlfn.XLOOKUP($U$3,'Set Point Shedule'!$B$5:$Y$5,'Set Point Shedule'!$B$6:$Y$15))</f>
        <v>1</v>
      </c>
      <c r="V88" s="26">
        <f t="array" ref="V88">_xlfn.XLOOKUP($AC88,'Set Point Shedule'!$A$6:$A$15,_xlfn.XLOOKUP($V$3,'Set Point Shedule'!$B$5:$Y$5,'Set Point Shedule'!$B$6:$Y$15))</f>
        <v>1</v>
      </c>
      <c r="W88" s="26">
        <f t="array" ref="W88">_xlfn.XLOOKUP($AC88,'Set Point Shedule'!$A$6:$A$15,_xlfn.XLOOKUP($W$3,'Set Point Shedule'!$B$5:$Y$5,'Set Point Shedule'!$B$6:$Y$15))</f>
        <v>1</v>
      </c>
      <c r="X88" s="26">
        <f t="array" ref="X88">_xlfn.XLOOKUP($AC88,'Set Point Shedule'!$A$6:$A$15,_xlfn.XLOOKUP($X$3,'Set Point Shedule'!$B$5:$Y$5,'Set Point Shedule'!$B$6:$Y$15))</f>
        <v>1</v>
      </c>
      <c r="Y88" s="26">
        <f t="array" ref="Y88">_xlfn.XLOOKUP($AC88,'Set Point Shedule'!$A$6:$A$15,_xlfn.XLOOKUP($Y$3,'Set Point Shedule'!$B$5:$Y$5,'Set Point Shedule'!$B$6:$Y$15))</f>
        <v>1</v>
      </c>
      <c r="Z88" s="30">
        <f t="shared" si="2"/>
        <v>13</v>
      </c>
      <c r="AA88" s="30">
        <f t="shared" si="3"/>
        <v>5</v>
      </c>
      <c r="AB88" s="30" t="str">
        <f>_xlfn.XLOOKUP(Z88,'Set Point Shedule'!$A$34:$A$86,'Set Point Shedule'!$D$34:$D$86)</f>
        <v>Typical Week 03</v>
      </c>
      <c r="AC88" s="31" t="str">
        <f t="array" ref="AC88">_xlfn.XLOOKUP(AB88,'Set Point Shedule'!$A$20:$A$29,_xlfn.XLOOKUP(AA88,'Set Point Shedule'!B$19:N$19,'Set Point Shedule'!$B$20:$N$29))</f>
        <v>Setpoint Day 01</v>
      </c>
    </row>
    <row r="89" spans="1:29" x14ac:dyDescent="0.25">
      <c r="A89" s="2">
        <v>44282</v>
      </c>
      <c r="B89" s="26">
        <f t="array" ref="B89">_xlfn.XLOOKUP($AC89,'Set Point Shedule'!$A$6:$A$15,_xlfn.XLOOKUP($B$3,'Set Point Shedule'!$B$5:$Y$5,'Set Point Shedule'!$B$6:$Y$15))</f>
        <v>1</v>
      </c>
      <c r="C89" s="26">
        <f t="array" ref="C89">_xlfn.XLOOKUP($AC89,'Set Point Shedule'!$A$6:$A$15,_xlfn.XLOOKUP($C$3,'Set Point Shedule'!$B$5:$Y$5,'Set Point Shedule'!$B$6:$Y$15))</f>
        <v>1</v>
      </c>
      <c r="D89" s="26">
        <f t="array" ref="D89">_xlfn.XLOOKUP($AC89,'Set Point Shedule'!$A$6:$A$15,_xlfn.XLOOKUP($D$3,'Set Point Shedule'!$B$5:$Y$5,'Set Point Shedule'!$B$6:$Y$15))</f>
        <v>1</v>
      </c>
      <c r="E89" s="26">
        <f t="array" ref="E89">_xlfn.XLOOKUP($AC89,'Set Point Shedule'!$A$6:$A$15,_xlfn.XLOOKUP($E$3,'Set Point Shedule'!$B$5:$Y$5,'Set Point Shedule'!$B$6:$Y$15))</f>
        <v>1</v>
      </c>
      <c r="F89" s="26">
        <f t="array" ref="F89">_xlfn.XLOOKUP($AC89,'Set Point Shedule'!$A$6:$A$15,_xlfn.XLOOKUP($F$3,'Set Point Shedule'!$B$5:$Y$5,'Set Point Shedule'!$B$6:$Y$15))</f>
        <v>1</v>
      </c>
      <c r="G89" s="26">
        <f t="array" ref="G89">_xlfn.XLOOKUP($AC89,'Set Point Shedule'!$A$6:$A$15,_xlfn.XLOOKUP($G$3,'Set Point Shedule'!$B$5:$Y$5,'Set Point Shedule'!$B$6:$Y$15))</f>
        <v>1</v>
      </c>
      <c r="H89" s="26">
        <f t="array" ref="H89">_xlfn.XLOOKUP($AC89,'Set Point Shedule'!$A$6:$A$15,_xlfn.XLOOKUP($H$3,'Set Point Shedule'!$B$5:$Y$5,'Set Point Shedule'!$B$6:$Y$15))</f>
        <v>1</v>
      </c>
      <c r="I89" s="26">
        <f t="array" ref="I89">_xlfn.XLOOKUP($AC89,'Set Point Shedule'!$A$6:$A$15,_xlfn.XLOOKUP($I$3,'Set Point Shedule'!$B$5:$Y$5,'Set Point Shedule'!$B$6:$Y$15))</f>
        <v>1</v>
      </c>
      <c r="J89" s="26">
        <f t="array" ref="J89">_xlfn.XLOOKUP($AC89,'Set Point Shedule'!$A$6:$A$15,_xlfn.XLOOKUP($J$3,'Set Point Shedule'!$B$5:$Y$5,'Set Point Shedule'!$B$6:$Y$15))</f>
        <v>1</v>
      </c>
      <c r="K89" s="26">
        <f t="array" ref="K89">_xlfn.XLOOKUP($AC89,'Set Point Shedule'!$A$6:$A$15,_xlfn.XLOOKUP($K$3,'Set Point Shedule'!$B$5:$Y$5,'Set Point Shedule'!$B$6:$Y$15))</f>
        <v>1</v>
      </c>
      <c r="L89" s="26">
        <f t="array" ref="L89">_xlfn.XLOOKUP($AC89,'Set Point Shedule'!$A$6:$A$15,_xlfn.XLOOKUP($L$3,'Set Point Shedule'!$B$5:$Y$5,'Set Point Shedule'!$B$6:$Y$15))</f>
        <v>1</v>
      </c>
      <c r="M89" s="26">
        <f t="array" ref="M89">_xlfn.XLOOKUP($AC89,'Set Point Shedule'!$A$6:$A$15,_xlfn.XLOOKUP($M$3,'Set Point Shedule'!$B$5:$Y$5,'Set Point Shedule'!$B$6:$Y$15))</f>
        <v>1</v>
      </c>
      <c r="N89" s="26">
        <f t="array" ref="N89">_xlfn.XLOOKUP($AC89,'Set Point Shedule'!$A$6:$A$15,_xlfn.XLOOKUP($N$3,'Set Point Shedule'!$B$5:$Y$5,'Set Point Shedule'!$B$6:$Y$15))</f>
        <v>1</v>
      </c>
      <c r="O89" s="26">
        <f t="array" ref="O89">_xlfn.XLOOKUP($AC89,'Set Point Shedule'!$A$6:$A$15,_xlfn.XLOOKUP($O$3,'Set Point Shedule'!$B$5:$Y$5,'Set Point Shedule'!$B$6:$Y$15))</f>
        <v>1</v>
      </c>
      <c r="P89" s="26">
        <f t="array" ref="P89">_xlfn.XLOOKUP($AC89,'Set Point Shedule'!$A$6:$A$15,_xlfn.XLOOKUP($P$3,'Set Point Shedule'!$B$5:$Y$5,'Set Point Shedule'!$B$6:$Y$15))</f>
        <v>1</v>
      </c>
      <c r="Q89" s="26">
        <f t="array" ref="Q89">_xlfn.XLOOKUP($AC89,'Set Point Shedule'!$A$6:$A$15,_xlfn.XLOOKUP($Q$3,'Set Point Shedule'!$B$5:$Y$5,'Set Point Shedule'!$B$6:$Y$15))</f>
        <v>1</v>
      </c>
      <c r="R89" s="26">
        <f t="array" ref="R89">_xlfn.XLOOKUP($AC89,'Set Point Shedule'!$A$6:$A$15,_xlfn.XLOOKUP($R$3,'Set Point Shedule'!$B$5:$Y$5,'Set Point Shedule'!$B$6:$Y$15))</f>
        <v>1</v>
      </c>
      <c r="S89" s="26">
        <f t="array" ref="S89">_xlfn.XLOOKUP($AC89,'Set Point Shedule'!$A$6:$A$15,_xlfn.XLOOKUP($S$3,'Set Point Shedule'!$B$5:$Y$5,'Set Point Shedule'!$B$6:$Y$15))</f>
        <v>1</v>
      </c>
      <c r="T89" s="26">
        <f t="array" ref="T89">_xlfn.XLOOKUP($AC89,'Set Point Shedule'!$A$6:$A$15,_xlfn.XLOOKUP($T$3,'Set Point Shedule'!$B$5:$Y$5,'Set Point Shedule'!$B$6:$Y$15))</f>
        <v>1</v>
      </c>
      <c r="U89" s="26">
        <f t="array" ref="U89">_xlfn.XLOOKUP($AC89,'Set Point Shedule'!$A$6:$A$15,_xlfn.XLOOKUP($U$3,'Set Point Shedule'!$B$5:$Y$5,'Set Point Shedule'!$B$6:$Y$15))</f>
        <v>1</v>
      </c>
      <c r="V89" s="26">
        <f t="array" ref="V89">_xlfn.XLOOKUP($AC89,'Set Point Shedule'!$A$6:$A$15,_xlfn.XLOOKUP($V$3,'Set Point Shedule'!$B$5:$Y$5,'Set Point Shedule'!$B$6:$Y$15))</f>
        <v>1</v>
      </c>
      <c r="W89" s="26">
        <f t="array" ref="W89">_xlfn.XLOOKUP($AC89,'Set Point Shedule'!$A$6:$A$15,_xlfn.XLOOKUP($W$3,'Set Point Shedule'!$B$5:$Y$5,'Set Point Shedule'!$B$6:$Y$15))</f>
        <v>1</v>
      </c>
      <c r="X89" s="26">
        <f t="array" ref="X89">_xlfn.XLOOKUP($AC89,'Set Point Shedule'!$A$6:$A$15,_xlfn.XLOOKUP($X$3,'Set Point Shedule'!$B$5:$Y$5,'Set Point Shedule'!$B$6:$Y$15))</f>
        <v>1</v>
      </c>
      <c r="Y89" s="26">
        <f t="array" ref="Y89">_xlfn.XLOOKUP($AC89,'Set Point Shedule'!$A$6:$A$15,_xlfn.XLOOKUP($Y$3,'Set Point Shedule'!$B$5:$Y$5,'Set Point Shedule'!$B$6:$Y$15))</f>
        <v>1</v>
      </c>
      <c r="Z89" s="30">
        <f t="shared" si="2"/>
        <v>13</v>
      </c>
      <c r="AA89" s="30">
        <f t="shared" si="3"/>
        <v>6</v>
      </c>
      <c r="AB89" s="30" t="str">
        <f>_xlfn.XLOOKUP(Z89,'Set Point Shedule'!$A$34:$A$86,'Set Point Shedule'!$D$34:$D$86)</f>
        <v>Typical Week 03</v>
      </c>
      <c r="AC89" s="31" t="str">
        <f t="array" ref="AC89">_xlfn.XLOOKUP(AB89,'Set Point Shedule'!$A$20:$A$29,_xlfn.XLOOKUP(AA89,'Set Point Shedule'!B$19:N$19,'Set Point Shedule'!$B$20:$N$29))</f>
        <v>Setpoint Day 01</v>
      </c>
    </row>
    <row r="90" spans="1:29" x14ac:dyDescent="0.25">
      <c r="A90" s="2">
        <v>44283</v>
      </c>
      <c r="B90" s="26">
        <f t="array" ref="B90">_xlfn.XLOOKUP($AC90,'Set Point Shedule'!$A$6:$A$15,_xlfn.XLOOKUP($B$3,'Set Point Shedule'!$B$5:$Y$5,'Set Point Shedule'!$B$6:$Y$15))</f>
        <v>1</v>
      </c>
      <c r="C90" s="26">
        <f t="array" ref="C90">_xlfn.XLOOKUP($AC90,'Set Point Shedule'!$A$6:$A$15,_xlfn.XLOOKUP($C$3,'Set Point Shedule'!$B$5:$Y$5,'Set Point Shedule'!$B$6:$Y$15))</f>
        <v>1</v>
      </c>
      <c r="D90" s="26">
        <f t="array" ref="D90">_xlfn.XLOOKUP($AC90,'Set Point Shedule'!$A$6:$A$15,_xlfn.XLOOKUP($D$3,'Set Point Shedule'!$B$5:$Y$5,'Set Point Shedule'!$B$6:$Y$15))</f>
        <v>1</v>
      </c>
      <c r="E90" s="26">
        <f t="array" ref="E90">_xlfn.XLOOKUP($AC90,'Set Point Shedule'!$A$6:$A$15,_xlfn.XLOOKUP($E$3,'Set Point Shedule'!$B$5:$Y$5,'Set Point Shedule'!$B$6:$Y$15))</f>
        <v>1</v>
      </c>
      <c r="F90" s="26">
        <f t="array" ref="F90">_xlfn.XLOOKUP($AC90,'Set Point Shedule'!$A$6:$A$15,_xlfn.XLOOKUP($F$3,'Set Point Shedule'!$B$5:$Y$5,'Set Point Shedule'!$B$6:$Y$15))</f>
        <v>1</v>
      </c>
      <c r="G90" s="26">
        <f t="array" ref="G90">_xlfn.XLOOKUP($AC90,'Set Point Shedule'!$A$6:$A$15,_xlfn.XLOOKUP($G$3,'Set Point Shedule'!$B$5:$Y$5,'Set Point Shedule'!$B$6:$Y$15))</f>
        <v>1</v>
      </c>
      <c r="H90" s="26">
        <f t="array" ref="H90">_xlfn.XLOOKUP($AC90,'Set Point Shedule'!$A$6:$A$15,_xlfn.XLOOKUP($H$3,'Set Point Shedule'!$B$5:$Y$5,'Set Point Shedule'!$B$6:$Y$15))</f>
        <v>1</v>
      </c>
      <c r="I90" s="26">
        <f t="array" ref="I90">_xlfn.XLOOKUP($AC90,'Set Point Shedule'!$A$6:$A$15,_xlfn.XLOOKUP($I$3,'Set Point Shedule'!$B$5:$Y$5,'Set Point Shedule'!$B$6:$Y$15))</f>
        <v>1</v>
      </c>
      <c r="J90" s="26">
        <f t="array" ref="J90">_xlfn.XLOOKUP($AC90,'Set Point Shedule'!$A$6:$A$15,_xlfn.XLOOKUP($J$3,'Set Point Shedule'!$B$5:$Y$5,'Set Point Shedule'!$B$6:$Y$15))</f>
        <v>1</v>
      </c>
      <c r="K90" s="26">
        <f t="array" ref="K90">_xlfn.XLOOKUP($AC90,'Set Point Shedule'!$A$6:$A$15,_xlfn.XLOOKUP($K$3,'Set Point Shedule'!$B$5:$Y$5,'Set Point Shedule'!$B$6:$Y$15))</f>
        <v>1</v>
      </c>
      <c r="L90" s="26">
        <f t="array" ref="L90">_xlfn.XLOOKUP($AC90,'Set Point Shedule'!$A$6:$A$15,_xlfn.XLOOKUP($L$3,'Set Point Shedule'!$B$5:$Y$5,'Set Point Shedule'!$B$6:$Y$15))</f>
        <v>1</v>
      </c>
      <c r="M90" s="26">
        <f t="array" ref="M90">_xlfn.XLOOKUP($AC90,'Set Point Shedule'!$A$6:$A$15,_xlfn.XLOOKUP($M$3,'Set Point Shedule'!$B$5:$Y$5,'Set Point Shedule'!$B$6:$Y$15))</f>
        <v>1</v>
      </c>
      <c r="N90" s="26">
        <f t="array" ref="N90">_xlfn.XLOOKUP($AC90,'Set Point Shedule'!$A$6:$A$15,_xlfn.XLOOKUP($N$3,'Set Point Shedule'!$B$5:$Y$5,'Set Point Shedule'!$B$6:$Y$15))</f>
        <v>1</v>
      </c>
      <c r="O90" s="26">
        <f t="array" ref="O90">_xlfn.XLOOKUP($AC90,'Set Point Shedule'!$A$6:$A$15,_xlfn.XLOOKUP($O$3,'Set Point Shedule'!$B$5:$Y$5,'Set Point Shedule'!$B$6:$Y$15))</f>
        <v>1</v>
      </c>
      <c r="P90" s="26">
        <f t="array" ref="P90">_xlfn.XLOOKUP($AC90,'Set Point Shedule'!$A$6:$A$15,_xlfn.XLOOKUP($P$3,'Set Point Shedule'!$B$5:$Y$5,'Set Point Shedule'!$B$6:$Y$15))</f>
        <v>1</v>
      </c>
      <c r="Q90" s="26">
        <f t="array" ref="Q90">_xlfn.XLOOKUP($AC90,'Set Point Shedule'!$A$6:$A$15,_xlfn.XLOOKUP($Q$3,'Set Point Shedule'!$B$5:$Y$5,'Set Point Shedule'!$B$6:$Y$15))</f>
        <v>1</v>
      </c>
      <c r="R90" s="26">
        <f t="array" ref="R90">_xlfn.XLOOKUP($AC90,'Set Point Shedule'!$A$6:$A$15,_xlfn.XLOOKUP($R$3,'Set Point Shedule'!$B$5:$Y$5,'Set Point Shedule'!$B$6:$Y$15))</f>
        <v>1</v>
      </c>
      <c r="S90" s="26">
        <f t="array" ref="S90">_xlfn.XLOOKUP($AC90,'Set Point Shedule'!$A$6:$A$15,_xlfn.XLOOKUP($S$3,'Set Point Shedule'!$B$5:$Y$5,'Set Point Shedule'!$B$6:$Y$15))</f>
        <v>1</v>
      </c>
      <c r="T90" s="26">
        <f t="array" ref="T90">_xlfn.XLOOKUP($AC90,'Set Point Shedule'!$A$6:$A$15,_xlfn.XLOOKUP($T$3,'Set Point Shedule'!$B$5:$Y$5,'Set Point Shedule'!$B$6:$Y$15))</f>
        <v>1</v>
      </c>
      <c r="U90" s="26">
        <f t="array" ref="U90">_xlfn.XLOOKUP($AC90,'Set Point Shedule'!$A$6:$A$15,_xlfn.XLOOKUP($U$3,'Set Point Shedule'!$B$5:$Y$5,'Set Point Shedule'!$B$6:$Y$15))</f>
        <v>1</v>
      </c>
      <c r="V90" s="26">
        <f t="array" ref="V90">_xlfn.XLOOKUP($AC90,'Set Point Shedule'!$A$6:$A$15,_xlfn.XLOOKUP($V$3,'Set Point Shedule'!$B$5:$Y$5,'Set Point Shedule'!$B$6:$Y$15))</f>
        <v>1</v>
      </c>
      <c r="W90" s="26">
        <f t="array" ref="W90">_xlfn.XLOOKUP($AC90,'Set Point Shedule'!$A$6:$A$15,_xlfn.XLOOKUP($W$3,'Set Point Shedule'!$B$5:$Y$5,'Set Point Shedule'!$B$6:$Y$15))</f>
        <v>1</v>
      </c>
      <c r="X90" s="26">
        <f t="array" ref="X90">_xlfn.XLOOKUP($AC90,'Set Point Shedule'!$A$6:$A$15,_xlfn.XLOOKUP($X$3,'Set Point Shedule'!$B$5:$Y$5,'Set Point Shedule'!$B$6:$Y$15))</f>
        <v>1</v>
      </c>
      <c r="Y90" s="26">
        <f t="array" ref="Y90">_xlfn.XLOOKUP($AC90,'Set Point Shedule'!$A$6:$A$15,_xlfn.XLOOKUP($Y$3,'Set Point Shedule'!$B$5:$Y$5,'Set Point Shedule'!$B$6:$Y$15))</f>
        <v>1</v>
      </c>
      <c r="Z90" s="30">
        <f t="shared" si="2"/>
        <v>14</v>
      </c>
      <c r="AA90" s="30">
        <f t="shared" si="3"/>
        <v>7</v>
      </c>
      <c r="AB90" s="30" t="str">
        <f>_xlfn.XLOOKUP(Z90,'Set Point Shedule'!$A$34:$A$86,'Set Point Shedule'!$D$34:$D$86)</f>
        <v>Typical Week 04</v>
      </c>
      <c r="AC90" s="31" t="str">
        <f t="array" ref="AC90">_xlfn.XLOOKUP(AB90,'Set Point Shedule'!$A$20:$A$29,_xlfn.XLOOKUP(AA90,'Set Point Shedule'!B$19:N$19,'Set Point Shedule'!$B$20:$N$29))</f>
        <v>Setpoint Day 01</v>
      </c>
    </row>
    <row r="91" spans="1:29" x14ac:dyDescent="0.25">
      <c r="A91" s="2">
        <v>44284</v>
      </c>
      <c r="B91" s="26">
        <f t="array" ref="B91">_xlfn.XLOOKUP($AC91,'Set Point Shedule'!$A$6:$A$15,_xlfn.XLOOKUP($B$3,'Set Point Shedule'!$B$5:$Y$5,'Set Point Shedule'!$B$6:$Y$15))</f>
        <v>1</v>
      </c>
      <c r="C91" s="26">
        <f t="array" ref="C91">_xlfn.XLOOKUP($AC91,'Set Point Shedule'!$A$6:$A$15,_xlfn.XLOOKUP($C$3,'Set Point Shedule'!$B$5:$Y$5,'Set Point Shedule'!$B$6:$Y$15))</f>
        <v>1</v>
      </c>
      <c r="D91" s="26">
        <f t="array" ref="D91">_xlfn.XLOOKUP($AC91,'Set Point Shedule'!$A$6:$A$15,_xlfn.XLOOKUP($D$3,'Set Point Shedule'!$B$5:$Y$5,'Set Point Shedule'!$B$6:$Y$15))</f>
        <v>1</v>
      </c>
      <c r="E91" s="26">
        <f t="array" ref="E91">_xlfn.XLOOKUP($AC91,'Set Point Shedule'!$A$6:$A$15,_xlfn.XLOOKUP($E$3,'Set Point Shedule'!$B$5:$Y$5,'Set Point Shedule'!$B$6:$Y$15))</f>
        <v>1</v>
      </c>
      <c r="F91" s="26">
        <f t="array" ref="F91">_xlfn.XLOOKUP($AC91,'Set Point Shedule'!$A$6:$A$15,_xlfn.XLOOKUP($F$3,'Set Point Shedule'!$B$5:$Y$5,'Set Point Shedule'!$B$6:$Y$15))</f>
        <v>1</v>
      </c>
      <c r="G91" s="26">
        <f t="array" ref="G91">_xlfn.XLOOKUP($AC91,'Set Point Shedule'!$A$6:$A$15,_xlfn.XLOOKUP($G$3,'Set Point Shedule'!$B$5:$Y$5,'Set Point Shedule'!$B$6:$Y$15))</f>
        <v>1</v>
      </c>
      <c r="H91" s="26">
        <f t="array" ref="H91">_xlfn.XLOOKUP($AC91,'Set Point Shedule'!$A$6:$A$15,_xlfn.XLOOKUP($H$3,'Set Point Shedule'!$B$5:$Y$5,'Set Point Shedule'!$B$6:$Y$15))</f>
        <v>1</v>
      </c>
      <c r="I91" s="26">
        <f t="array" ref="I91">_xlfn.XLOOKUP($AC91,'Set Point Shedule'!$A$6:$A$15,_xlfn.XLOOKUP($I$3,'Set Point Shedule'!$B$5:$Y$5,'Set Point Shedule'!$B$6:$Y$15))</f>
        <v>1</v>
      </c>
      <c r="J91" s="26">
        <f t="array" ref="J91">_xlfn.XLOOKUP($AC91,'Set Point Shedule'!$A$6:$A$15,_xlfn.XLOOKUP($J$3,'Set Point Shedule'!$B$5:$Y$5,'Set Point Shedule'!$B$6:$Y$15))</f>
        <v>1</v>
      </c>
      <c r="K91" s="26">
        <f t="array" ref="K91">_xlfn.XLOOKUP($AC91,'Set Point Shedule'!$A$6:$A$15,_xlfn.XLOOKUP($K$3,'Set Point Shedule'!$B$5:$Y$5,'Set Point Shedule'!$B$6:$Y$15))</f>
        <v>1</v>
      </c>
      <c r="L91" s="26">
        <f t="array" ref="L91">_xlfn.XLOOKUP($AC91,'Set Point Shedule'!$A$6:$A$15,_xlfn.XLOOKUP($L$3,'Set Point Shedule'!$B$5:$Y$5,'Set Point Shedule'!$B$6:$Y$15))</f>
        <v>1</v>
      </c>
      <c r="M91" s="26">
        <f t="array" ref="M91">_xlfn.XLOOKUP($AC91,'Set Point Shedule'!$A$6:$A$15,_xlfn.XLOOKUP($M$3,'Set Point Shedule'!$B$5:$Y$5,'Set Point Shedule'!$B$6:$Y$15))</f>
        <v>1</v>
      </c>
      <c r="N91" s="26">
        <f t="array" ref="N91">_xlfn.XLOOKUP($AC91,'Set Point Shedule'!$A$6:$A$15,_xlfn.XLOOKUP($N$3,'Set Point Shedule'!$B$5:$Y$5,'Set Point Shedule'!$B$6:$Y$15))</f>
        <v>1</v>
      </c>
      <c r="O91" s="26">
        <f t="array" ref="O91">_xlfn.XLOOKUP($AC91,'Set Point Shedule'!$A$6:$A$15,_xlfn.XLOOKUP($O$3,'Set Point Shedule'!$B$5:$Y$5,'Set Point Shedule'!$B$6:$Y$15))</f>
        <v>1</v>
      </c>
      <c r="P91" s="26">
        <f t="array" ref="P91">_xlfn.XLOOKUP($AC91,'Set Point Shedule'!$A$6:$A$15,_xlfn.XLOOKUP($P$3,'Set Point Shedule'!$B$5:$Y$5,'Set Point Shedule'!$B$6:$Y$15))</f>
        <v>1</v>
      </c>
      <c r="Q91" s="26">
        <f t="array" ref="Q91">_xlfn.XLOOKUP($AC91,'Set Point Shedule'!$A$6:$A$15,_xlfn.XLOOKUP($Q$3,'Set Point Shedule'!$B$5:$Y$5,'Set Point Shedule'!$B$6:$Y$15))</f>
        <v>1</v>
      </c>
      <c r="R91" s="26">
        <f t="array" ref="R91">_xlfn.XLOOKUP($AC91,'Set Point Shedule'!$A$6:$A$15,_xlfn.XLOOKUP($R$3,'Set Point Shedule'!$B$5:$Y$5,'Set Point Shedule'!$B$6:$Y$15))</f>
        <v>1</v>
      </c>
      <c r="S91" s="26">
        <f t="array" ref="S91">_xlfn.XLOOKUP($AC91,'Set Point Shedule'!$A$6:$A$15,_xlfn.XLOOKUP($S$3,'Set Point Shedule'!$B$5:$Y$5,'Set Point Shedule'!$B$6:$Y$15))</f>
        <v>1</v>
      </c>
      <c r="T91" s="26">
        <f t="array" ref="T91">_xlfn.XLOOKUP($AC91,'Set Point Shedule'!$A$6:$A$15,_xlfn.XLOOKUP($T$3,'Set Point Shedule'!$B$5:$Y$5,'Set Point Shedule'!$B$6:$Y$15))</f>
        <v>1</v>
      </c>
      <c r="U91" s="26">
        <f t="array" ref="U91">_xlfn.XLOOKUP($AC91,'Set Point Shedule'!$A$6:$A$15,_xlfn.XLOOKUP($U$3,'Set Point Shedule'!$B$5:$Y$5,'Set Point Shedule'!$B$6:$Y$15))</f>
        <v>1</v>
      </c>
      <c r="V91" s="26">
        <f t="array" ref="V91">_xlfn.XLOOKUP($AC91,'Set Point Shedule'!$A$6:$A$15,_xlfn.XLOOKUP($V$3,'Set Point Shedule'!$B$5:$Y$5,'Set Point Shedule'!$B$6:$Y$15))</f>
        <v>1</v>
      </c>
      <c r="W91" s="26">
        <f t="array" ref="W91">_xlfn.XLOOKUP($AC91,'Set Point Shedule'!$A$6:$A$15,_xlfn.XLOOKUP($W$3,'Set Point Shedule'!$B$5:$Y$5,'Set Point Shedule'!$B$6:$Y$15))</f>
        <v>1</v>
      </c>
      <c r="X91" s="26">
        <f t="array" ref="X91">_xlfn.XLOOKUP($AC91,'Set Point Shedule'!$A$6:$A$15,_xlfn.XLOOKUP($X$3,'Set Point Shedule'!$B$5:$Y$5,'Set Point Shedule'!$B$6:$Y$15))</f>
        <v>1</v>
      </c>
      <c r="Y91" s="26">
        <f t="array" ref="Y91">_xlfn.XLOOKUP($AC91,'Set Point Shedule'!$A$6:$A$15,_xlfn.XLOOKUP($Y$3,'Set Point Shedule'!$B$5:$Y$5,'Set Point Shedule'!$B$6:$Y$15))</f>
        <v>1</v>
      </c>
      <c r="Z91" s="30">
        <f t="shared" si="2"/>
        <v>14</v>
      </c>
      <c r="AA91" s="30">
        <f t="shared" si="3"/>
        <v>1</v>
      </c>
      <c r="AB91" s="30" t="str">
        <f>_xlfn.XLOOKUP(Z91,'Set Point Shedule'!$A$34:$A$86,'Set Point Shedule'!$D$34:$D$86)</f>
        <v>Typical Week 04</v>
      </c>
      <c r="AC91" s="31" t="str">
        <f t="array" ref="AC91">_xlfn.XLOOKUP(AB91,'Set Point Shedule'!$A$20:$A$29,_xlfn.XLOOKUP(AA91,'Set Point Shedule'!B$19:N$19,'Set Point Shedule'!$B$20:$N$29))</f>
        <v>Setpoint Day 01</v>
      </c>
    </row>
    <row r="92" spans="1:29" x14ac:dyDescent="0.25">
      <c r="A92" s="2">
        <v>44285</v>
      </c>
      <c r="B92" s="26">
        <f t="array" ref="B92">_xlfn.XLOOKUP($AC92,'Set Point Shedule'!$A$6:$A$15,_xlfn.XLOOKUP($B$3,'Set Point Shedule'!$B$5:$Y$5,'Set Point Shedule'!$B$6:$Y$15))</f>
        <v>1</v>
      </c>
      <c r="C92" s="26">
        <f t="array" ref="C92">_xlfn.XLOOKUP($AC92,'Set Point Shedule'!$A$6:$A$15,_xlfn.XLOOKUP($C$3,'Set Point Shedule'!$B$5:$Y$5,'Set Point Shedule'!$B$6:$Y$15))</f>
        <v>1</v>
      </c>
      <c r="D92" s="26">
        <f t="array" ref="D92">_xlfn.XLOOKUP($AC92,'Set Point Shedule'!$A$6:$A$15,_xlfn.XLOOKUP($D$3,'Set Point Shedule'!$B$5:$Y$5,'Set Point Shedule'!$B$6:$Y$15))</f>
        <v>1</v>
      </c>
      <c r="E92" s="26">
        <f t="array" ref="E92">_xlfn.XLOOKUP($AC92,'Set Point Shedule'!$A$6:$A$15,_xlfn.XLOOKUP($E$3,'Set Point Shedule'!$B$5:$Y$5,'Set Point Shedule'!$B$6:$Y$15))</f>
        <v>1</v>
      </c>
      <c r="F92" s="26">
        <f t="array" ref="F92">_xlfn.XLOOKUP($AC92,'Set Point Shedule'!$A$6:$A$15,_xlfn.XLOOKUP($F$3,'Set Point Shedule'!$B$5:$Y$5,'Set Point Shedule'!$B$6:$Y$15))</f>
        <v>1</v>
      </c>
      <c r="G92" s="26">
        <f t="array" ref="G92">_xlfn.XLOOKUP($AC92,'Set Point Shedule'!$A$6:$A$15,_xlfn.XLOOKUP($G$3,'Set Point Shedule'!$B$5:$Y$5,'Set Point Shedule'!$B$6:$Y$15))</f>
        <v>1</v>
      </c>
      <c r="H92" s="26">
        <f t="array" ref="H92">_xlfn.XLOOKUP($AC92,'Set Point Shedule'!$A$6:$A$15,_xlfn.XLOOKUP($H$3,'Set Point Shedule'!$B$5:$Y$5,'Set Point Shedule'!$B$6:$Y$15))</f>
        <v>1</v>
      </c>
      <c r="I92" s="26">
        <f t="array" ref="I92">_xlfn.XLOOKUP($AC92,'Set Point Shedule'!$A$6:$A$15,_xlfn.XLOOKUP($I$3,'Set Point Shedule'!$B$5:$Y$5,'Set Point Shedule'!$B$6:$Y$15))</f>
        <v>1</v>
      </c>
      <c r="J92" s="26">
        <f t="array" ref="J92">_xlfn.XLOOKUP($AC92,'Set Point Shedule'!$A$6:$A$15,_xlfn.XLOOKUP($J$3,'Set Point Shedule'!$B$5:$Y$5,'Set Point Shedule'!$B$6:$Y$15))</f>
        <v>1</v>
      </c>
      <c r="K92" s="26">
        <f t="array" ref="K92">_xlfn.XLOOKUP($AC92,'Set Point Shedule'!$A$6:$A$15,_xlfn.XLOOKUP($K$3,'Set Point Shedule'!$B$5:$Y$5,'Set Point Shedule'!$B$6:$Y$15))</f>
        <v>1</v>
      </c>
      <c r="L92" s="26">
        <f t="array" ref="L92">_xlfn.XLOOKUP($AC92,'Set Point Shedule'!$A$6:$A$15,_xlfn.XLOOKUP($L$3,'Set Point Shedule'!$B$5:$Y$5,'Set Point Shedule'!$B$6:$Y$15))</f>
        <v>1</v>
      </c>
      <c r="M92" s="26">
        <f t="array" ref="M92">_xlfn.XLOOKUP($AC92,'Set Point Shedule'!$A$6:$A$15,_xlfn.XLOOKUP($M$3,'Set Point Shedule'!$B$5:$Y$5,'Set Point Shedule'!$B$6:$Y$15))</f>
        <v>1</v>
      </c>
      <c r="N92" s="26">
        <f t="array" ref="N92">_xlfn.XLOOKUP($AC92,'Set Point Shedule'!$A$6:$A$15,_xlfn.XLOOKUP($N$3,'Set Point Shedule'!$B$5:$Y$5,'Set Point Shedule'!$B$6:$Y$15))</f>
        <v>1</v>
      </c>
      <c r="O92" s="26">
        <f t="array" ref="O92">_xlfn.XLOOKUP($AC92,'Set Point Shedule'!$A$6:$A$15,_xlfn.XLOOKUP($O$3,'Set Point Shedule'!$B$5:$Y$5,'Set Point Shedule'!$B$6:$Y$15))</f>
        <v>1</v>
      </c>
      <c r="P92" s="26">
        <f t="array" ref="P92">_xlfn.XLOOKUP($AC92,'Set Point Shedule'!$A$6:$A$15,_xlfn.XLOOKUP($P$3,'Set Point Shedule'!$B$5:$Y$5,'Set Point Shedule'!$B$6:$Y$15))</f>
        <v>1</v>
      </c>
      <c r="Q92" s="26">
        <f t="array" ref="Q92">_xlfn.XLOOKUP($AC92,'Set Point Shedule'!$A$6:$A$15,_xlfn.XLOOKUP($Q$3,'Set Point Shedule'!$B$5:$Y$5,'Set Point Shedule'!$B$6:$Y$15))</f>
        <v>1</v>
      </c>
      <c r="R92" s="26">
        <f t="array" ref="R92">_xlfn.XLOOKUP($AC92,'Set Point Shedule'!$A$6:$A$15,_xlfn.XLOOKUP($R$3,'Set Point Shedule'!$B$5:$Y$5,'Set Point Shedule'!$B$6:$Y$15))</f>
        <v>1</v>
      </c>
      <c r="S92" s="26">
        <f t="array" ref="S92">_xlfn.XLOOKUP($AC92,'Set Point Shedule'!$A$6:$A$15,_xlfn.XLOOKUP($S$3,'Set Point Shedule'!$B$5:$Y$5,'Set Point Shedule'!$B$6:$Y$15))</f>
        <v>1</v>
      </c>
      <c r="T92" s="26">
        <f t="array" ref="T92">_xlfn.XLOOKUP($AC92,'Set Point Shedule'!$A$6:$A$15,_xlfn.XLOOKUP($T$3,'Set Point Shedule'!$B$5:$Y$5,'Set Point Shedule'!$B$6:$Y$15))</f>
        <v>1</v>
      </c>
      <c r="U92" s="26">
        <f t="array" ref="U92">_xlfn.XLOOKUP($AC92,'Set Point Shedule'!$A$6:$A$15,_xlfn.XLOOKUP($U$3,'Set Point Shedule'!$B$5:$Y$5,'Set Point Shedule'!$B$6:$Y$15))</f>
        <v>1</v>
      </c>
      <c r="V92" s="26">
        <f t="array" ref="V92">_xlfn.XLOOKUP($AC92,'Set Point Shedule'!$A$6:$A$15,_xlfn.XLOOKUP($V$3,'Set Point Shedule'!$B$5:$Y$5,'Set Point Shedule'!$B$6:$Y$15))</f>
        <v>1</v>
      </c>
      <c r="W92" s="26">
        <f t="array" ref="W92">_xlfn.XLOOKUP($AC92,'Set Point Shedule'!$A$6:$A$15,_xlfn.XLOOKUP($W$3,'Set Point Shedule'!$B$5:$Y$5,'Set Point Shedule'!$B$6:$Y$15))</f>
        <v>1</v>
      </c>
      <c r="X92" s="26">
        <f t="array" ref="X92">_xlfn.XLOOKUP($AC92,'Set Point Shedule'!$A$6:$A$15,_xlfn.XLOOKUP($X$3,'Set Point Shedule'!$B$5:$Y$5,'Set Point Shedule'!$B$6:$Y$15))</f>
        <v>1</v>
      </c>
      <c r="Y92" s="26">
        <f t="array" ref="Y92">_xlfn.XLOOKUP($AC92,'Set Point Shedule'!$A$6:$A$15,_xlfn.XLOOKUP($Y$3,'Set Point Shedule'!$B$5:$Y$5,'Set Point Shedule'!$B$6:$Y$15))</f>
        <v>1</v>
      </c>
      <c r="Z92" s="30">
        <f t="shared" si="2"/>
        <v>14</v>
      </c>
      <c r="AA92" s="30">
        <f t="shared" si="3"/>
        <v>2</v>
      </c>
      <c r="AB92" s="30" t="str">
        <f>_xlfn.XLOOKUP(Z92,'Set Point Shedule'!$A$34:$A$86,'Set Point Shedule'!$D$34:$D$86)</f>
        <v>Typical Week 04</v>
      </c>
      <c r="AC92" s="31" t="str">
        <f t="array" ref="AC92">_xlfn.XLOOKUP(AB92,'Set Point Shedule'!$A$20:$A$29,_xlfn.XLOOKUP(AA92,'Set Point Shedule'!B$19:N$19,'Set Point Shedule'!$B$20:$N$29))</f>
        <v>Setpoint Day 01</v>
      </c>
    </row>
    <row r="93" spans="1:29" x14ac:dyDescent="0.25">
      <c r="A93" s="2">
        <v>44286</v>
      </c>
      <c r="B93" s="26">
        <f t="array" ref="B93">_xlfn.XLOOKUP($AC93,'Set Point Shedule'!$A$6:$A$15,_xlfn.XLOOKUP($B$3,'Set Point Shedule'!$B$5:$Y$5,'Set Point Shedule'!$B$6:$Y$15))</f>
        <v>1</v>
      </c>
      <c r="C93" s="26">
        <f t="array" ref="C93">_xlfn.XLOOKUP($AC93,'Set Point Shedule'!$A$6:$A$15,_xlfn.XLOOKUP($C$3,'Set Point Shedule'!$B$5:$Y$5,'Set Point Shedule'!$B$6:$Y$15))</f>
        <v>1</v>
      </c>
      <c r="D93" s="26">
        <f t="array" ref="D93">_xlfn.XLOOKUP($AC93,'Set Point Shedule'!$A$6:$A$15,_xlfn.XLOOKUP($D$3,'Set Point Shedule'!$B$5:$Y$5,'Set Point Shedule'!$B$6:$Y$15))</f>
        <v>1</v>
      </c>
      <c r="E93" s="26">
        <f t="array" ref="E93">_xlfn.XLOOKUP($AC93,'Set Point Shedule'!$A$6:$A$15,_xlfn.XLOOKUP($E$3,'Set Point Shedule'!$B$5:$Y$5,'Set Point Shedule'!$B$6:$Y$15))</f>
        <v>1</v>
      </c>
      <c r="F93" s="26">
        <f t="array" ref="F93">_xlfn.XLOOKUP($AC93,'Set Point Shedule'!$A$6:$A$15,_xlfn.XLOOKUP($F$3,'Set Point Shedule'!$B$5:$Y$5,'Set Point Shedule'!$B$6:$Y$15))</f>
        <v>1</v>
      </c>
      <c r="G93" s="26">
        <f t="array" ref="G93">_xlfn.XLOOKUP($AC93,'Set Point Shedule'!$A$6:$A$15,_xlfn.XLOOKUP($G$3,'Set Point Shedule'!$B$5:$Y$5,'Set Point Shedule'!$B$6:$Y$15))</f>
        <v>1</v>
      </c>
      <c r="H93" s="26">
        <f t="array" ref="H93">_xlfn.XLOOKUP($AC93,'Set Point Shedule'!$A$6:$A$15,_xlfn.XLOOKUP($H$3,'Set Point Shedule'!$B$5:$Y$5,'Set Point Shedule'!$B$6:$Y$15))</f>
        <v>1</v>
      </c>
      <c r="I93" s="26">
        <f t="array" ref="I93">_xlfn.XLOOKUP($AC93,'Set Point Shedule'!$A$6:$A$15,_xlfn.XLOOKUP($I$3,'Set Point Shedule'!$B$5:$Y$5,'Set Point Shedule'!$B$6:$Y$15))</f>
        <v>1</v>
      </c>
      <c r="J93" s="26">
        <f t="array" ref="J93">_xlfn.XLOOKUP($AC93,'Set Point Shedule'!$A$6:$A$15,_xlfn.XLOOKUP($J$3,'Set Point Shedule'!$B$5:$Y$5,'Set Point Shedule'!$B$6:$Y$15))</f>
        <v>1</v>
      </c>
      <c r="K93" s="26">
        <f t="array" ref="K93">_xlfn.XLOOKUP($AC93,'Set Point Shedule'!$A$6:$A$15,_xlfn.XLOOKUP($K$3,'Set Point Shedule'!$B$5:$Y$5,'Set Point Shedule'!$B$6:$Y$15))</f>
        <v>1</v>
      </c>
      <c r="L93" s="26">
        <f t="array" ref="L93">_xlfn.XLOOKUP($AC93,'Set Point Shedule'!$A$6:$A$15,_xlfn.XLOOKUP($L$3,'Set Point Shedule'!$B$5:$Y$5,'Set Point Shedule'!$B$6:$Y$15))</f>
        <v>1</v>
      </c>
      <c r="M93" s="26">
        <f t="array" ref="M93">_xlfn.XLOOKUP($AC93,'Set Point Shedule'!$A$6:$A$15,_xlfn.XLOOKUP($M$3,'Set Point Shedule'!$B$5:$Y$5,'Set Point Shedule'!$B$6:$Y$15))</f>
        <v>1</v>
      </c>
      <c r="N93" s="26">
        <f t="array" ref="N93">_xlfn.XLOOKUP($AC93,'Set Point Shedule'!$A$6:$A$15,_xlfn.XLOOKUP($N$3,'Set Point Shedule'!$B$5:$Y$5,'Set Point Shedule'!$B$6:$Y$15))</f>
        <v>1</v>
      </c>
      <c r="O93" s="26">
        <f t="array" ref="O93">_xlfn.XLOOKUP($AC93,'Set Point Shedule'!$A$6:$A$15,_xlfn.XLOOKUP($O$3,'Set Point Shedule'!$B$5:$Y$5,'Set Point Shedule'!$B$6:$Y$15))</f>
        <v>1</v>
      </c>
      <c r="P93" s="26">
        <f t="array" ref="P93">_xlfn.XLOOKUP($AC93,'Set Point Shedule'!$A$6:$A$15,_xlfn.XLOOKUP($P$3,'Set Point Shedule'!$B$5:$Y$5,'Set Point Shedule'!$B$6:$Y$15))</f>
        <v>1</v>
      </c>
      <c r="Q93" s="26">
        <f t="array" ref="Q93">_xlfn.XLOOKUP($AC93,'Set Point Shedule'!$A$6:$A$15,_xlfn.XLOOKUP($Q$3,'Set Point Shedule'!$B$5:$Y$5,'Set Point Shedule'!$B$6:$Y$15))</f>
        <v>1</v>
      </c>
      <c r="R93" s="26">
        <f t="array" ref="R93">_xlfn.XLOOKUP($AC93,'Set Point Shedule'!$A$6:$A$15,_xlfn.XLOOKUP($R$3,'Set Point Shedule'!$B$5:$Y$5,'Set Point Shedule'!$B$6:$Y$15))</f>
        <v>1</v>
      </c>
      <c r="S93" s="26">
        <f t="array" ref="S93">_xlfn.XLOOKUP($AC93,'Set Point Shedule'!$A$6:$A$15,_xlfn.XLOOKUP($S$3,'Set Point Shedule'!$B$5:$Y$5,'Set Point Shedule'!$B$6:$Y$15))</f>
        <v>1</v>
      </c>
      <c r="T93" s="26">
        <f t="array" ref="T93">_xlfn.XLOOKUP($AC93,'Set Point Shedule'!$A$6:$A$15,_xlfn.XLOOKUP($T$3,'Set Point Shedule'!$B$5:$Y$5,'Set Point Shedule'!$B$6:$Y$15))</f>
        <v>1</v>
      </c>
      <c r="U93" s="26">
        <f t="array" ref="U93">_xlfn.XLOOKUP($AC93,'Set Point Shedule'!$A$6:$A$15,_xlfn.XLOOKUP($U$3,'Set Point Shedule'!$B$5:$Y$5,'Set Point Shedule'!$B$6:$Y$15))</f>
        <v>1</v>
      </c>
      <c r="V93" s="26">
        <f t="array" ref="V93">_xlfn.XLOOKUP($AC93,'Set Point Shedule'!$A$6:$A$15,_xlfn.XLOOKUP($V$3,'Set Point Shedule'!$B$5:$Y$5,'Set Point Shedule'!$B$6:$Y$15))</f>
        <v>1</v>
      </c>
      <c r="W93" s="26">
        <f t="array" ref="W93">_xlfn.XLOOKUP($AC93,'Set Point Shedule'!$A$6:$A$15,_xlfn.XLOOKUP($W$3,'Set Point Shedule'!$B$5:$Y$5,'Set Point Shedule'!$B$6:$Y$15))</f>
        <v>1</v>
      </c>
      <c r="X93" s="26">
        <f t="array" ref="X93">_xlfn.XLOOKUP($AC93,'Set Point Shedule'!$A$6:$A$15,_xlfn.XLOOKUP($X$3,'Set Point Shedule'!$B$5:$Y$5,'Set Point Shedule'!$B$6:$Y$15))</f>
        <v>1</v>
      </c>
      <c r="Y93" s="26">
        <f t="array" ref="Y93">_xlfn.XLOOKUP($AC93,'Set Point Shedule'!$A$6:$A$15,_xlfn.XLOOKUP($Y$3,'Set Point Shedule'!$B$5:$Y$5,'Set Point Shedule'!$B$6:$Y$15))</f>
        <v>1</v>
      </c>
      <c r="Z93" s="30">
        <f t="shared" si="2"/>
        <v>14</v>
      </c>
      <c r="AA93" s="30">
        <f t="shared" si="3"/>
        <v>3</v>
      </c>
      <c r="AB93" s="30" t="str">
        <f>_xlfn.XLOOKUP(Z93,'Set Point Shedule'!$A$34:$A$86,'Set Point Shedule'!$D$34:$D$86)</f>
        <v>Typical Week 04</v>
      </c>
      <c r="AC93" s="31" t="str">
        <f t="array" ref="AC93">_xlfn.XLOOKUP(AB93,'Set Point Shedule'!$A$20:$A$29,_xlfn.XLOOKUP(AA93,'Set Point Shedule'!B$19:N$19,'Set Point Shedule'!$B$20:$N$29))</f>
        <v>Setpoint Day 01</v>
      </c>
    </row>
    <row r="94" spans="1:29" x14ac:dyDescent="0.25">
      <c r="A94" s="2">
        <v>44287</v>
      </c>
      <c r="B94" s="26">
        <f t="array" ref="B94">_xlfn.XLOOKUP($AC94,'Set Point Shedule'!$A$6:$A$15,_xlfn.XLOOKUP($B$3,'Set Point Shedule'!$B$5:$Y$5,'Set Point Shedule'!$B$6:$Y$15))</f>
        <v>1</v>
      </c>
      <c r="C94" s="26">
        <f t="array" ref="C94">_xlfn.XLOOKUP($AC94,'Set Point Shedule'!$A$6:$A$15,_xlfn.XLOOKUP($C$3,'Set Point Shedule'!$B$5:$Y$5,'Set Point Shedule'!$B$6:$Y$15))</f>
        <v>1</v>
      </c>
      <c r="D94" s="26">
        <f t="array" ref="D94">_xlfn.XLOOKUP($AC94,'Set Point Shedule'!$A$6:$A$15,_xlfn.XLOOKUP($D$3,'Set Point Shedule'!$B$5:$Y$5,'Set Point Shedule'!$B$6:$Y$15))</f>
        <v>1</v>
      </c>
      <c r="E94" s="26">
        <f t="array" ref="E94">_xlfn.XLOOKUP($AC94,'Set Point Shedule'!$A$6:$A$15,_xlfn.XLOOKUP($E$3,'Set Point Shedule'!$B$5:$Y$5,'Set Point Shedule'!$B$6:$Y$15))</f>
        <v>1</v>
      </c>
      <c r="F94" s="26">
        <f t="array" ref="F94">_xlfn.XLOOKUP($AC94,'Set Point Shedule'!$A$6:$A$15,_xlfn.XLOOKUP($F$3,'Set Point Shedule'!$B$5:$Y$5,'Set Point Shedule'!$B$6:$Y$15))</f>
        <v>1</v>
      </c>
      <c r="G94" s="26">
        <f t="array" ref="G94">_xlfn.XLOOKUP($AC94,'Set Point Shedule'!$A$6:$A$15,_xlfn.XLOOKUP($G$3,'Set Point Shedule'!$B$5:$Y$5,'Set Point Shedule'!$B$6:$Y$15))</f>
        <v>1</v>
      </c>
      <c r="H94" s="26">
        <f t="array" ref="H94">_xlfn.XLOOKUP($AC94,'Set Point Shedule'!$A$6:$A$15,_xlfn.XLOOKUP($H$3,'Set Point Shedule'!$B$5:$Y$5,'Set Point Shedule'!$B$6:$Y$15))</f>
        <v>1</v>
      </c>
      <c r="I94" s="26">
        <f t="array" ref="I94">_xlfn.XLOOKUP($AC94,'Set Point Shedule'!$A$6:$A$15,_xlfn.XLOOKUP($I$3,'Set Point Shedule'!$B$5:$Y$5,'Set Point Shedule'!$B$6:$Y$15))</f>
        <v>1</v>
      </c>
      <c r="J94" s="26">
        <f t="array" ref="J94">_xlfn.XLOOKUP($AC94,'Set Point Shedule'!$A$6:$A$15,_xlfn.XLOOKUP($J$3,'Set Point Shedule'!$B$5:$Y$5,'Set Point Shedule'!$B$6:$Y$15))</f>
        <v>1</v>
      </c>
      <c r="K94" s="26">
        <f t="array" ref="K94">_xlfn.XLOOKUP($AC94,'Set Point Shedule'!$A$6:$A$15,_xlfn.XLOOKUP($K$3,'Set Point Shedule'!$B$5:$Y$5,'Set Point Shedule'!$B$6:$Y$15))</f>
        <v>1</v>
      </c>
      <c r="L94" s="26">
        <f t="array" ref="L94">_xlfn.XLOOKUP($AC94,'Set Point Shedule'!$A$6:$A$15,_xlfn.XLOOKUP($L$3,'Set Point Shedule'!$B$5:$Y$5,'Set Point Shedule'!$B$6:$Y$15))</f>
        <v>1</v>
      </c>
      <c r="M94" s="26">
        <f t="array" ref="M94">_xlfn.XLOOKUP($AC94,'Set Point Shedule'!$A$6:$A$15,_xlfn.XLOOKUP($M$3,'Set Point Shedule'!$B$5:$Y$5,'Set Point Shedule'!$B$6:$Y$15))</f>
        <v>1</v>
      </c>
      <c r="N94" s="26">
        <f t="array" ref="N94">_xlfn.XLOOKUP($AC94,'Set Point Shedule'!$A$6:$A$15,_xlfn.XLOOKUP($N$3,'Set Point Shedule'!$B$5:$Y$5,'Set Point Shedule'!$B$6:$Y$15))</f>
        <v>1</v>
      </c>
      <c r="O94" s="26">
        <f t="array" ref="O94">_xlfn.XLOOKUP($AC94,'Set Point Shedule'!$A$6:$A$15,_xlfn.XLOOKUP($O$3,'Set Point Shedule'!$B$5:$Y$5,'Set Point Shedule'!$B$6:$Y$15))</f>
        <v>1</v>
      </c>
      <c r="P94" s="26">
        <f t="array" ref="P94">_xlfn.XLOOKUP($AC94,'Set Point Shedule'!$A$6:$A$15,_xlfn.XLOOKUP($P$3,'Set Point Shedule'!$B$5:$Y$5,'Set Point Shedule'!$B$6:$Y$15))</f>
        <v>1</v>
      </c>
      <c r="Q94" s="26">
        <f t="array" ref="Q94">_xlfn.XLOOKUP($AC94,'Set Point Shedule'!$A$6:$A$15,_xlfn.XLOOKUP($Q$3,'Set Point Shedule'!$B$5:$Y$5,'Set Point Shedule'!$B$6:$Y$15))</f>
        <v>1</v>
      </c>
      <c r="R94" s="26">
        <f t="array" ref="R94">_xlfn.XLOOKUP($AC94,'Set Point Shedule'!$A$6:$A$15,_xlfn.XLOOKUP($R$3,'Set Point Shedule'!$B$5:$Y$5,'Set Point Shedule'!$B$6:$Y$15))</f>
        <v>1</v>
      </c>
      <c r="S94" s="26">
        <f t="array" ref="S94">_xlfn.XLOOKUP($AC94,'Set Point Shedule'!$A$6:$A$15,_xlfn.XLOOKUP($S$3,'Set Point Shedule'!$B$5:$Y$5,'Set Point Shedule'!$B$6:$Y$15))</f>
        <v>1</v>
      </c>
      <c r="T94" s="26">
        <f t="array" ref="T94">_xlfn.XLOOKUP($AC94,'Set Point Shedule'!$A$6:$A$15,_xlfn.XLOOKUP($T$3,'Set Point Shedule'!$B$5:$Y$5,'Set Point Shedule'!$B$6:$Y$15))</f>
        <v>1</v>
      </c>
      <c r="U94" s="26">
        <f t="array" ref="U94">_xlfn.XLOOKUP($AC94,'Set Point Shedule'!$A$6:$A$15,_xlfn.XLOOKUP($U$3,'Set Point Shedule'!$B$5:$Y$5,'Set Point Shedule'!$B$6:$Y$15))</f>
        <v>1</v>
      </c>
      <c r="V94" s="26">
        <f t="array" ref="V94">_xlfn.XLOOKUP($AC94,'Set Point Shedule'!$A$6:$A$15,_xlfn.XLOOKUP($V$3,'Set Point Shedule'!$B$5:$Y$5,'Set Point Shedule'!$B$6:$Y$15))</f>
        <v>1</v>
      </c>
      <c r="W94" s="26">
        <f t="array" ref="W94">_xlfn.XLOOKUP($AC94,'Set Point Shedule'!$A$6:$A$15,_xlfn.XLOOKUP($W$3,'Set Point Shedule'!$B$5:$Y$5,'Set Point Shedule'!$B$6:$Y$15))</f>
        <v>1</v>
      </c>
      <c r="X94" s="26">
        <f t="array" ref="X94">_xlfn.XLOOKUP($AC94,'Set Point Shedule'!$A$6:$A$15,_xlfn.XLOOKUP($X$3,'Set Point Shedule'!$B$5:$Y$5,'Set Point Shedule'!$B$6:$Y$15))</f>
        <v>1</v>
      </c>
      <c r="Y94" s="26">
        <f t="array" ref="Y94">_xlfn.XLOOKUP($AC94,'Set Point Shedule'!$A$6:$A$15,_xlfn.XLOOKUP($Y$3,'Set Point Shedule'!$B$5:$Y$5,'Set Point Shedule'!$B$6:$Y$15))</f>
        <v>1</v>
      </c>
      <c r="Z94" s="30">
        <f t="shared" si="2"/>
        <v>14</v>
      </c>
      <c r="AA94" s="30">
        <f t="shared" si="3"/>
        <v>4</v>
      </c>
      <c r="AB94" s="30" t="str">
        <f>_xlfn.XLOOKUP(Z94,'Set Point Shedule'!$A$34:$A$86,'Set Point Shedule'!$D$34:$D$86)</f>
        <v>Typical Week 04</v>
      </c>
      <c r="AC94" s="31" t="str">
        <f t="array" ref="AC94">_xlfn.XLOOKUP(AB94,'Set Point Shedule'!$A$20:$A$29,_xlfn.XLOOKUP(AA94,'Set Point Shedule'!B$19:N$19,'Set Point Shedule'!$B$20:$N$29))</f>
        <v>Setpoint Day 01</v>
      </c>
    </row>
    <row r="95" spans="1:29" x14ac:dyDescent="0.25">
      <c r="A95" s="2">
        <v>44288</v>
      </c>
      <c r="B95" s="26">
        <f t="array" ref="B95">_xlfn.XLOOKUP($AC95,'Set Point Shedule'!$A$6:$A$15,_xlfn.XLOOKUP($B$3,'Set Point Shedule'!$B$5:$Y$5,'Set Point Shedule'!$B$6:$Y$15))</f>
        <v>1</v>
      </c>
      <c r="C95" s="26">
        <f t="array" ref="C95">_xlfn.XLOOKUP($AC95,'Set Point Shedule'!$A$6:$A$15,_xlfn.XLOOKUP($C$3,'Set Point Shedule'!$B$5:$Y$5,'Set Point Shedule'!$B$6:$Y$15))</f>
        <v>1</v>
      </c>
      <c r="D95" s="26">
        <f t="array" ref="D95">_xlfn.XLOOKUP($AC95,'Set Point Shedule'!$A$6:$A$15,_xlfn.XLOOKUP($D$3,'Set Point Shedule'!$B$5:$Y$5,'Set Point Shedule'!$B$6:$Y$15))</f>
        <v>1</v>
      </c>
      <c r="E95" s="26">
        <f t="array" ref="E95">_xlfn.XLOOKUP($AC95,'Set Point Shedule'!$A$6:$A$15,_xlfn.XLOOKUP($E$3,'Set Point Shedule'!$B$5:$Y$5,'Set Point Shedule'!$B$6:$Y$15))</f>
        <v>1</v>
      </c>
      <c r="F95" s="26">
        <f t="array" ref="F95">_xlfn.XLOOKUP($AC95,'Set Point Shedule'!$A$6:$A$15,_xlfn.XLOOKUP($F$3,'Set Point Shedule'!$B$5:$Y$5,'Set Point Shedule'!$B$6:$Y$15))</f>
        <v>1</v>
      </c>
      <c r="G95" s="26">
        <f t="array" ref="G95">_xlfn.XLOOKUP($AC95,'Set Point Shedule'!$A$6:$A$15,_xlfn.XLOOKUP($G$3,'Set Point Shedule'!$B$5:$Y$5,'Set Point Shedule'!$B$6:$Y$15))</f>
        <v>1</v>
      </c>
      <c r="H95" s="26">
        <f t="array" ref="H95">_xlfn.XLOOKUP($AC95,'Set Point Shedule'!$A$6:$A$15,_xlfn.XLOOKUP($H$3,'Set Point Shedule'!$B$5:$Y$5,'Set Point Shedule'!$B$6:$Y$15))</f>
        <v>1</v>
      </c>
      <c r="I95" s="26">
        <f t="array" ref="I95">_xlfn.XLOOKUP($AC95,'Set Point Shedule'!$A$6:$A$15,_xlfn.XLOOKUP($I$3,'Set Point Shedule'!$B$5:$Y$5,'Set Point Shedule'!$B$6:$Y$15))</f>
        <v>1</v>
      </c>
      <c r="J95" s="26">
        <f t="array" ref="J95">_xlfn.XLOOKUP($AC95,'Set Point Shedule'!$A$6:$A$15,_xlfn.XLOOKUP($J$3,'Set Point Shedule'!$B$5:$Y$5,'Set Point Shedule'!$B$6:$Y$15))</f>
        <v>1</v>
      </c>
      <c r="K95" s="26">
        <f t="array" ref="K95">_xlfn.XLOOKUP($AC95,'Set Point Shedule'!$A$6:$A$15,_xlfn.XLOOKUP($K$3,'Set Point Shedule'!$B$5:$Y$5,'Set Point Shedule'!$B$6:$Y$15))</f>
        <v>1</v>
      </c>
      <c r="L95" s="26">
        <f t="array" ref="L95">_xlfn.XLOOKUP($AC95,'Set Point Shedule'!$A$6:$A$15,_xlfn.XLOOKUP($L$3,'Set Point Shedule'!$B$5:$Y$5,'Set Point Shedule'!$B$6:$Y$15))</f>
        <v>1</v>
      </c>
      <c r="M95" s="26">
        <f t="array" ref="M95">_xlfn.XLOOKUP($AC95,'Set Point Shedule'!$A$6:$A$15,_xlfn.XLOOKUP($M$3,'Set Point Shedule'!$B$5:$Y$5,'Set Point Shedule'!$B$6:$Y$15))</f>
        <v>1</v>
      </c>
      <c r="N95" s="26">
        <f t="array" ref="N95">_xlfn.XLOOKUP($AC95,'Set Point Shedule'!$A$6:$A$15,_xlfn.XLOOKUP($N$3,'Set Point Shedule'!$B$5:$Y$5,'Set Point Shedule'!$B$6:$Y$15))</f>
        <v>1</v>
      </c>
      <c r="O95" s="26">
        <f t="array" ref="O95">_xlfn.XLOOKUP($AC95,'Set Point Shedule'!$A$6:$A$15,_xlfn.XLOOKUP($O$3,'Set Point Shedule'!$B$5:$Y$5,'Set Point Shedule'!$B$6:$Y$15))</f>
        <v>1</v>
      </c>
      <c r="P95" s="26">
        <f t="array" ref="P95">_xlfn.XLOOKUP($AC95,'Set Point Shedule'!$A$6:$A$15,_xlfn.XLOOKUP($P$3,'Set Point Shedule'!$B$5:$Y$5,'Set Point Shedule'!$B$6:$Y$15))</f>
        <v>1</v>
      </c>
      <c r="Q95" s="26">
        <f t="array" ref="Q95">_xlfn.XLOOKUP($AC95,'Set Point Shedule'!$A$6:$A$15,_xlfn.XLOOKUP($Q$3,'Set Point Shedule'!$B$5:$Y$5,'Set Point Shedule'!$B$6:$Y$15))</f>
        <v>1</v>
      </c>
      <c r="R95" s="26">
        <f t="array" ref="R95">_xlfn.XLOOKUP($AC95,'Set Point Shedule'!$A$6:$A$15,_xlfn.XLOOKUP($R$3,'Set Point Shedule'!$B$5:$Y$5,'Set Point Shedule'!$B$6:$Y$15))</f>
        <v>1</v>
      </c>
      <c r="S95" s="26">
        <f t="array" ref="S95">_xlfn.XLOOKUP($AC95,'Set Point Shedule'!$A$6:$A$15,_xlfn.XLOOKUP($S$3,'Set Point Shedule'!$B$5:$Y$5,'Set Point Shedule'!$B$6:$Y$15))</f>
        <v>1</v>
      </c>
      <c r="T95" s="26">
        <f t="array" ref="T95">_xlfn.XLOOKUP($AC95,'Set Point Shedule'!$A$6:$A$15,_xlfn.XLOOKUP($T$3,'Set Point Shedule'!$B$5:$Y$5,'Set Point Shedule'!$B$6:$Y$15))</f>
        <v>1</v>
      </c>
      <c r="U95" s="26">
        <f t="array" ref="U95">_xlfn.XLOOKUP($AC95,'Set Point Shedule'!$A$6:$A$15,_xlfn.XLOOKUP($U$3,'Set Point Shedule'!$B$5:$Y$5,'Set Point Shedule'!$B$6:$Y$15))</f>
        <v>1</v>
      </c>
      <c r="V95" s="26">
        <f t="array" ref="V95">_xlfn.XLOOKUP($AC95,'Set Point Shedule'!$A$6:$A$15,_xlfn.XLOOKUP($V$3,'Set Point Shedule'!$B$5:$Y$5,'Set Point Shedule'!$B$6:$Y$15))</f>
        <v>1</v>
      </c>
      <c r="W95" s="26">
        <f t="array" ref="W95">_xlfn.XLOOKUP($AC95,'Set Point Shedule'!$A$6:$A$15,_xlfn.XLOOKUP($W$3,'Set Point Shedule'!$B$5:$Y$5,'Set Point Shedule'!$B$6:$Y$15))</f>
        <v>1</v>
      </c>
      <c r="X95" s="26">
        <f t="array" ref="X95">_xlfn.XLOOKUP($AC95,'Set Point Shedule'!$A$6:$A$15,_xlfn.XLOOKUP($X$3,'Set Point Shedule'!$B$5:$Y$5,'Set Point Shedule'!$B$6:$Y$15))</f>
        <v>1</v>
      </c>
      <c r="Y95" s="26">
        <f t="array" ref="Y95">_xlfn.XLOOKUP($AC95,'Set Point Shedule'!$A$6:$A$15,_xlfn.XLOOKUP($Y$3,'Set Point Shedule'!$B$5:$Y$5,'Set Point Shedule'!$B$6:$Y$15))</f>
        <v>1</v>
      </c>
      <c r="Z95" s="30">
        <f t="shared" si="2"/>
        <v>14</v>
      </c>
      <c r="AA95" s="30">
        <f t="shared" si="3"/>
        <v>5</v>
      </c>
      <c r="AB95" s="30" t="str">
        <f>_xlfn.XLOOKUP(Z95,'Set Point Shedule'!$A$34:$A$86,'Set Point Shedule'!$D$34:$D$86)</f>
        <v>Typical Week 04</v>
      </c>
      <c r="AC95" s="31" t="str">
        <f t="array" ref="AC95">_xlfn.XLOOKUP(AB95,'Set Point Shedule'!$A$20:$A$29,_xlfn.XLOOKUP(AA95,'Set Point Shedule'!B$19:N$19,'Set Point Shedule'!$B$20:$N$29))</f>
        <v>Setpoint Day 01</v>
      </c>
    </row>
    <row r="96" spans="1:29" x14ac:dyDescent="0.25">
      <c r="A96" s="2">
        <v>44289</v>
      </c>
      <c r="B96" s="26">
        <f t="array" ref="B96">_xlfn.XLOOKUP($AC96,'Set Point Shedule'!$A$6:$A$15,_xlfn.XLOOKUP($B$3,'Set Point Shedule'!$B$5:$Y$5,'Set Point Shedule'!$B$6:$Y$15))</f>
        <v>1</v>
      </c>
      <c r="C96" s="26">
        <f t="array" ref="C96">_xlfn.XLOOKUP($AC96,'Set Point Shedule'!$A$6:$A$15,_xlfn.XLOOKUP($C$3,'Set Point Shedule'!$B$5:$Y$5,'Set Point Shedule'!$B$6:$Y$15))</f>
        <v>1</v>
      </c>
      <c r="D96" s="26">
        <f t="array" ref="D96">_xlfn.XLOOKUP($AC96,'Set Point Shedule'!$A$6:$A$15,_xlfn.XLOOKUP($D$3,'Set Point Shedule'!$B$5:$Y$5,'Set Point Shedule'!$B$6:$Y$15))</f>
        <v>1</v>
      </c>
      <c r="E96" s="26">
        <f t="array" ref="E96">_xlfn.XLOOKUP($AC96,'Set Point Shedule'!$A$6:$A$15,_xlfn.XLOOKUP($E$3,'Set Point Shedule'!$B$5:$Y$5,'Set Point Shedule'!$B$6:$Y$15))</f>
        <v>1</v>
      </c>
      <c r="F96" s="26">
        <f t="array" ref="F96">_xlfn.XLOOKUP($AC96,'Set Point Shedule'!$A$6:$A$15,_xlfn.XLOOKUP($F$3,'Set Point Shedule'!$B$5:$Y$5,'Set Point Shedule'!$B$6:$Y$15))</f>
        <v>1</v>
      </c>
      <c r="G96" s="26">
        <f t="array" ref="G96">_xlfn.XLOOKUP($AC96,'Set Point Shedule'!$A$6:$A$15,_xlfn.XLOOKUP($G$3,'Set Point Shedule'!$B$5:$Y$5,'Set Point Shedule'!$B$6:$Y$15))</f>
        <v>1</v>
      </c>
      <c r="H96" s="26">
        <f t="array" ref="H96">_xlfn.XLOOKUP($AC96,'Set Point Shedule'!$A$6:$A$15,_xlfn.XLOOKUP($H$3,'Set Point Shedule'!$B$5:$Y$5,'Set Point Shedule'!$B$6:$Y$15))</f>
        <v>1</v>
      </c>
      <c r="I96" s="26">
        <f t="array" ref="I96">_xlfn.XLOOKUP($AC96,'Set Point Shedule'!$A$6:$A$15,_xlfn.XLOOKUP($I$3,'Set Point Shedule'!$B$5:$Y$5,'Set Point Shedule'!$B$6:$Y$15))</f>
        <v>1</v>
      </c>
      <c r="J96" s="26">
        <f t="array" ref="J96">_xlfn.XLOOKUP($AC96,'Set Point Shedule'!$A$6:$A$15,_xlfn.XLOOKUP($J$3,'Set Point Shedule'!$B$5:$Y$5,'Set Point Shedule'!$B$6:$Y$15))</f>
        <v>1</v>
      </c>
      <c r="K96" s="26">
        <f t="array" ref="K96">_xlfn.XLOOKUP($AC96,'Set Point Shedule'!$A$6:$A$15,_xlfn.XLOOKUP($K$3,'Set Point Shedule'!$B$5:$Y$5,'Set Point Shedule'!$B$6:$Y$15))</f>
        <v>1</v>
      </c>
      <c r="L96" s="26">
        <f t="array" ref="L96">_xlfn.XLOOKUP($AC96,'Set Point Shedule'!$A$6:$A$15,_xlfn.XLOOKUP($L$3,'Set Point Shedule'!$B$5:$Y$5,'Set Point Shedule'!$B$6:$Y$15))</f>
        <v>1</v>
      </c>
      <c r="M96" s="26">
        <f t="array" ref="M96">_xlfn.XLOOKUP($AC96,'Set Point Shedule'!$A$6:$A$15,_xlfn.XLOOKUP($M$3,'Set Point Shedule'!$B$5:$Y$5,'Set Point Shedule'!$B$6:$Y$15))</f>
        <v>1</v>
      </c>
      <c r="N96" s="26">
        <f t="array" ref="N96">_xlfn.XLOOKUP($AC96,'Set Point Shedule'!$A$6:$A$15,_xlfn.XLOOKUP($N$3,'Set Point Shedule'!$B$5:$Y$5,'Set Point Shedule'!$B$6:$Y$15))</f>
        <v>1</v>
      </c>
      <c r="O96" s="26">
        <f t="array" ref="O96">_xlfn.XLOOKUP($AC96,'Set Point Shedule'!$A$6:$A$15,_xlfn.XLOOKUP($O$3,'Set Point Shedule'!$B$5:$Y$5,'Set Point Shedule'!$B$6:$Y$15))</f>
        <v>1</v>
      </c>
      <c r="P96" s="26">
        <f t="array" ref="P96">_xlfn.XLOOKUP($AC96,'Set Point Shedule'!$A$6:$A$15,_xlfn.XLOOKUP($P$3,'Set Point Shedule'!$B$5:$Y$5,'Set Point Shedule'!$B$6:$Y$15))</f>
        <v>1</v>
      </c>
      <c r="Q96" s="26">
        <f t="array" ref="Q96">_xlfn.XLOOKUP($AC96,'Set Point Shedule'!$A$6:$A$15,_xlfn.XLOOKUP($Q$3,'Set Point Shedule'!$B$5:$Y$5,'Set Point Shedule'!$B$6:$Y$15))</f>
        <v>1</v>
      </c>
      <c r="R96" s="26">
        <f t="array" ref="R96">_xlfn.XLOOKUP($AC96,'Set Point Shedule'!$A$6:$A$15,_xlfn.XLOOKUP($R$3,'Set Point Shedule'!$B$5:$Y$5,'Set Point Shedule'!$B$6:$Y$15))</f>
        <v>1</v>
      </c>
      <c r="S96" s="26">
        <f t="array" ref="S96">_xlfn.XLOOKUP($AC96,'Set Point Shedule'!$A$6:$A$15,_xlfn.XLOOKUP($S$3,'Set Point Shedule'!$B$5:$Y$5,'Set Point Shedule'!$B$6:$Y$15))</f>
        <v>1</v>
      </c>
      <c r="T96" s="26">
        <f t="array" ref="T96">_xlfn.XLOOKUP($AC96,'Set Point Shedule'!$A$6:$A$15,_xlfn.XLOOKUP($T$3,'Set Point Shedule'!$B$5:$Y$5,'Set Point Shedule'!$B$6:$Y$15))</f>
        <v>1</v>
      </c>
      <c r="U96" s="26">
        <f t="array" ref="U96">_xlfn.XLOOKUP($AC96,'Set Point Shedule'!$A$6:$A$15,_xlfn.XLOOKUP($U$3,'Set Point Shedule'!$B$5:$Y$5,'Set Point Shedule'!$B$6:$Y$15))</f>
        <v>1</v>
      </c>
      <c r="V96" s="26">
        <f t="array" ref="V96">_xlfn.XLOOKUP($AC96,'Set Point Shedule'!$A$6:$A$15,_xlfn.XLOOKUP($V$3,'Set Point Shedule'!$B$5:$Y$5,'Set Point Shedule'!$B$6:$Y$15))</f>
        <v>1</v>
      </c>
      <c r="W96" s="26">
        <f t="array" ref="W96">_xlfn.XLOOKUP($AC96,'Set Point Shedule'!$A$6:$A$15,_xlfn.XLOOKUP($W$3,'Set Point Shedule'!$B$5:$Y$5,'Set Point Shedule'!$B$6:$Y$15))</f>
        <v>1</v>
      </c>
      <c r="X96" s="26">
        <f t="array" ref="X96">_xlfn.XLOOKUP($AC96,'Set Point Shedule'!$A$6:$A$15,_xlfn.XLOOKUP($X$3,'Set Point Shedule'!$B$5:$Y$5,'Set Point Shedule'!$B$6:$Y$15))</f>
        <v>1</v>
      </c>
      <c r="Y96" s="26">
        <f t="array" ref="Y96">_xlfn.XLOOKUP($AC96,'Set Point Shedule'!$A$6:$A$15,_xlfn.XLOOKUP($Y$3,'Set Point Shedule'!$B$5:$Y$5,'Set Point Shedule'!$B$6:$Y$15))</f>
        <v>1</v>
      </c>
      <c r="Z96" s="30">
        <f t="shared" si="2"/>
        <v>14</v>
      </c>
      <c r="AA96" s="30">
        <f t="shared" si="3"/>
        <v>6</v>
      </c>
      <c r="AB96" s="30" t="str">
        <f>_xlfn.XLOOKUP(Z96,'Set Point Shedule'!$A$34:$A$86,'Set Point Shedule'!$D$34:$D$86)</f>
        <v>Typical Week 04</v>
      </c>
      <c r="AC96" s="31" t="str">
        <f t="array" ref="AC96">_xlfn.XLOOKUP(AB96,'Set Point Shedule'!$A$20:$A$29,_xlfn.XLOOKUP(AA96,'Set Point Shedule'!B$19:N$19,'Set Point Shedule'!$B$20:$N$29))</f>
        <v>Setpoint Day 01</v>
      </c>
    </row>
    <row r="97" spans="1:29" x14ac:dyDescent="0.25">
      <c r="A97" s="2">
        <v>44290</v>
      </c>
      <c r="B97" s="26">
        <f t="array" ref="B97">_xlfn.XLOOKUP($AC97,'Set Point Shedule'!$A$6:$A$15,_xlfn.XLOOKUP($B$3,'Set Point Shedule'!$B$5:$Y$5,'Set Point Shedule'!$B$6:$Y$15))</f>
        <v>1</v>
      </c>
      <c r="C97" s="26">
        <f t="array" ref="C97">_xlfn.XLOOKUP($AC97,'Set Point Shedule'!$A$6:$A$15,_xlfn.XLOOKUP($C$3,'Set Point Shedule'!$B$5:$Y$5,'Set Point Shedule'!$B$6:$Y$15))</f>
        <v>1</v>
      </c>
      <c r="D97" s="26">
        <f t="array" ref="D97">_xlfn.XLOOKUP($AC97,'Set Point Shedule'!$A$6:$A$15,_xlfn.XLOOKUP($D$3,'Set Point Shedule'!$B$5:$Y$5,'Set Point Shedule'!$B$6:$Y$15))</f>
        <v>1</v>
      </c>
      <c r="E97" s="26">
        <f t="array" ref="E97">_xlfn.XLOOKUP($AC97,'Set Point Shedule'!$A$6:$A$15,_xlfn.XLOOKUP($E$3,'Set Point Shedule'!$B$5:$Y$5,'Set Point Shedule'!$B$6:$Y$15))</f>
        <v>1</v>
      </c>
      <c r="F97" s="26">
        <f t="array" ref="F97">_xlfn.XLOOKUP($AC97,'Set Point Shedule'!$A$6:$A$15,_xlfn.XLOOKUP($F$3,'Set Point Shedule'!$B$5:$Y$5,'Set Point Shedule'!$B$6:$Y$15))</f>
        <v>1</v>
      </c>
      <c r="G97" s="26">
        <f t="array" ref="G97">_xlfn.XLOOKUP($AC97,'Set Point Shedule'!$A$6:$A$15,_xlfn.XLOOKUP($G$3,'Set Point Shedule'!$B$5:$Y$5,'Set Point Shedule'!$B$6:$Y$15))</f>
        <v>1</v>
      </c>
      <c r="H97" s="26">
        <f t="array" ref="H97">_xlfn.XLOOKUP($AC97,'Set Point Shedule'!$A$6:$A$15,_xlfn.XLOOKUP($H$3,'Set Point Shedule'!$B$5:$Y$5,'Set Point Shedule'!$B$6:$Y$15))</f>
        <v>1</v>
      </c>
      <c r="I97" s="26">
        <f t="array" ref="I97">_xlfn.XLOOKUP($AC97,'Set Point Shedule'!$A$6:$A$15,_xlfn.XLOOKUP($I$3,'Set Point Shedule'!$B$5:$Y$5,'Set Point Shedule'!$B$6:$Y$15))</f>
        <v>1</v>
      </c>
      <c r="J97" s="26">
        <f t="array" ref="J97">_xlfn.XLOOKUP($AC97,'Set Point Shedule'!$A$6:$A$15,_xlfn.XLOOKUP($J$3,'Set Point Shedule'!$B$5:$Y$5,'Set Point Shedule'!$B$6:$Y$15))</f>
        <v>1</v>
      </c>
      <c r="K97" s="26">
        <f t="array" ref="K97">_xlfn.XLOOKUP($AC97,'Set Point Shedule'!$A$6:$A$15,_xlfn.XLOOKUP($K$3,'Set Point Shedule'!$B$5:$Y$5,'Set Point Shedule'!$B$6:$Y$15))</f>
        <v>1</v>
      </c>
      <c r="L97" s="26">
        <f t="array" ref="L97">_xlfn.XLOOKUP($AC97,'Set Point Shedule'!$A$6:$A$15,_xlfn.XLOOKUP($L$3,'Set Point Shedule'!$B$5:$Y$5,'Set Point Shedule'!$B$6:$Y$15))</f>
        <v>1</v>
      </c>
      <c r="M97" s="26">
        <f t="array" ref="M97">_xlfn.XLOOKUP($AC97,'Set Point Shedule'!$A$6:$A$15,_xlfn.XLOOKUP($M$3,'Set Point Shedule'!$B$5:$Y$5,'Set Point Shedule'!$B$6:$Y$15))</f>
        <v>1</v>
      </c>
      <c r="N97" s="26">
        <f t="array" ref="N97">_xlfn.XLOOKUP($AC97,'Set Point Shedule'!$A$6:$A$15,_xlfn.XLOOKUP($N$3,'Set Point Shedule'!$B$5:$Y$5,'Set Point Shedule'!$B$6:$Y$15))</f>
        <v>1</v>
      </c>
      <c r="O97" s="26">
        <f t="array" ref="O97">_xlfn.XLOOKUP($AC97,'Set Point Shedule'!$A$6:$A$15,_xlfn.XLOOKUP($O$3,'Set Point Shedule'!$B$5:$Y$5,'Set Point Shedule'!$B$6:$Y$15))</f>
        <v>1</v>
      </c>
      <c r="P97" s="26">
        <f t="array" ref="P97">_xlfn.XLOOKUP($AC97,'Set Point Shedule'!$A$6:$A$15,_xlfn.XLOOKUP($P$3,'Set Point Shedule'!$B$5:$Y$5,'Set Point Shedule'!$B$6:$Y$15))</f>
        <v>1</v>
      </c>
      <c r="Q97" s="26">
        <f t="array" ref="Q97">_xlfn.XLOOKUP($AC97,'Set Point Shedule'!$A$6:$A$15,_xlfn.XLOOKUP($Q$3,'Set Point Shedule'!$B$5:$Y$5,'Set Point Shedule'!$B$6:$Y$15))</f>
        <v>1</v>
      </c>
      <c r="R97" s="26">
        <f t="array" ref="R97">_xlfn.XLOOKUP($AC97,'Set Point Shedule'!$A$6:$A$15,_xlfn.XLOOKUP($R$3,'Set Point Shedule'!$B$5:$Y$5,'Set Point Shedule'!$B$6:$Y$15))</f>
        <v>1</v>
      </c>
      <c r="S97" s="26">
        <f t="array" ref="S97">_xlfn.XLOOKUP($AC97,'Set Point Shedule'!$A$6:$A$15,_xlfn.XLOOKUP($S$3,'Set Point Shedule'!$B$5:$Y$5,'Set Point Shedule'!$B$6:$Y$15))</f>
        <v>1</v>
      </c>
      <c r="T97" s="26">
        <f t="array" ref="T97">_xlfn.XLOOKUP($AC97,'Set Point Shedule'!$A$6:$A$15,_xlfn.XLOOKUP($T$3,'Set Point Shedule'!$B$5:$Y$5,'Set Point Shedule'!$B$6:$Y$15))</f>
        <v>1</v>
      </c>
      <c r="U97" s="26">
        <f t="array" ref="U97">_xlfn.XLOOKUP($AC97,'Set Point Shedule'!$A$6:$A$15,_xlfn.XLOOKUP($U$3,'Set Point Shedule'!$B$5:$Y$5,'Set Point Shedule'!$B$6:$Y$15))</f>
        <v>1</v>
      </c>
      <c r="V97" s="26">
        <f t="array" ref="V97">_xlfn.XLOOKUP($AC97,'Set Point Shedule'!$A$6:$A$15,_xlfn.XLOOKUP($V$3,'Set Point Shedule'!$B$5:$Y$5,'Set Point Shedule'!$B$6:$Y$15))</f>
        <v>1</v>
      </c>
      <c r="W97" s="26">
        <f t="array" ref="W97">_xlfn.XLOOKUP($AC97,'Set Point Shedule'!$A$6:$A$15,_xlfn.XLOOKUP($W$3,'Set Point Shedule'!$B$5:$Y$5,'Set Point Shedule'!$B$6:$Y$15))</f>
        <v>1</v>
      </c>
      <c r="X97" s="26">
        <f t="array" ref="X97">_xlfn.XLOOKUP($AC97,'Set Point Shedule'!$A$6:$A$15,_xlfn.XLOOKUP($X$3,'Set Point Shedule'!$B$5:$Y$5,'Set Point Shedule'!$B$6:$Y$15))</f>
        <v>1</v>
      </c>
      <c r="Y97" s="26">
        <f t="array" ref="Y97">_xlfn.XLOOKUP($AC97,'Set Point Shedule'!$A$6:$A$15,_xlfn.XLOOKUP($Y$3,'Set Point Shedule'!$B$5:$Y$5,'Set Point Shedule'!$B$6:$Y$15))</f>
        <v>1</v>
      </c>
      <c r="Z97" s="30">
        <f t="shared" si="2"/>
        <v>15</v>
      </c>
      <c r="AA97" s="30">
        <f t="shared" si="3"/>
        <v>7</v>
      </c>
      <c r="AB97" s="30" t="str">
        <f>_xlfn.XLOOKUP(Z97,'Set Point Shedule'!$A$34:$A$86,'Set Point Shedule'!$D$34:$D$86)</f>
        <v>Typical Week 05</v>
      </c>
      <c r="AC97" s="31" t="str">
        <f t="array" ref="AC97">_xlfn.XLOOKUP(AB97,'Set Point Shedule'!$A$20:$A$29,_xlfn.XLOOKUP(AA97,'Set Point Shedule'!B$19:N$19,'Set Point Shedule'!$B$20:$N$29))</f>
        <v>Setpoint Day 01</v>
      </c>
    </row>
    <row r="98" spans="1:29" x14ac:dyDescent="0.25">
      <c r="A98" s="2">
        <v>44291</v>
      </c>
      <c r="B98" s="26">
        <f t="array" ref="B98">_xlfn.XLOOKUP($AC98,'Set Point Shedule'!$A$6:$A$15,_xlfn.XLOOKUP($B$3,'Set Point Shedule'!$B$5:$Y$5,'Set Point Shedule'!$B$6:$Y$15))</f>
        <v>1</v>
      </c>
      <c r="C98" s="26">
        <f t="array" ref="C98">_xlfn.XLOOKUP($AC98,'Set Point Shedule'!$A$6:$A$15,_xlfn.XLOOKUP($C$3,'Set Point Shedule'!$B$5:$Y$5,'Set Point Shedule'!$B$6:$Y$15))</f>
        <v>1</v>
      </c>
      <c r="D98" s="26">
        <f t="array" ref="D98">_xlfn.XLOOKUP($AC98,'Set Point Shedule'!$A$6:$A$15,_xlfn.XLOOKUP($D$3,'Set Point Shedule'!$B$5:$Y$5,'Set Point Shedule'!$B$6:$Y$15))</f>
        <v>1</v>
      </c>
      <c r="E98" s="26">
        <f t="array" ref="E98">_xlfn.XLOOKUP($AC98,'Set Point Shedule'!$A$6:$A$15,_xlfn.XLOOKUP($E$3,'Set Point Shedule'!$B$5:$Y$5,'Set Point Shedule'!$B$6:$Y$15))</f>
        <v>1</v>
      </c>
      <c r="F98" s="26">
        <f t="array" ref="F98">_xlfn.XLOOKUP($AC98,'Set Point Shedule'!$A$6:$A$15,_xlfn.XLOOKUP($F$3,'Set Point Shedule'!$B$5:$Y$5,'Set Point Shedule'!$B$6:$Y$15))</f>
        <v>1</v>
      </c>
      <c r="G98" s="26">
        <f t="array" ref="G98">_xlfn.XLOOKUP($AC98,'Set Point Shedule'!$A$6:$A$15,_xlfn.XLOOKUP($G$3,'Set Point Shedule'!$B$5:$Y$5,'Set Point Shedule'!$B$6:$Y$15))</f>
        <v>1</v>
      </c>
      <c r="H98" s="26">
        <f t="array" ref="H98">_xlfn.XLOOKUP($AC98,'Set Point Shedule'!$A$6:$A$15,_xlfn.XLOOKUP($H$3,'Set Point Shedule'!$B$5:$Y$5,'Set Point Shedule'!$B$6:$Y$15))</f>
        <v>1</v>
      </c>
      <c r="I98" s="26">
        <f t="array" ref="I98">_xlfn.XLOOKUP($AC98,'Set Point Shedule'!$A$6:$A$15,_xlfn.XLOOKUP($I$3,'Set Point Shedule'!$B$5:$Y$5,'Set Point Shedule'!$B$6:$Y$15))</f>
        <v>1</v>
      </c>
      <c r="J98" s="26">
        <f t="array" ref="J98">_xlfn.XLOOKUP($AC98,'Set Point Shedule'!$A$6:$A$15,_xlfn.XLOOKUP($J$3,'Set Point Shedule'!$B$5:$Y$5,'Set Point Shedule'!$B$6:$Y$15))</f>
        <v>1</v>
      </c>
      <c r="K98" s="26">
        <f t="array" ref="K98">_xlfn.XLOOKUP($AC98,'Set Point Shedule'!$A$6:$A$15,_xlfn.XLOOKUP($K$3,'Set Point Shedule'!$B$5:$Y$5,'Set Point Shedule'!$B$6:$Y$15))</f>
        <v>1</v>
      </c>
      <c r="L98" s="26">
        <f t="array" ref="L98">_xlfn.XLOOKUP($AC98,'Set Point Shedule'!$A$6:$A$15,_xlfn.XLOOKUP($L$3,'Set Point Shedule'!$B$5:$Y$5,'Set Point Shedule'!$B$6:$Y$15))</f>
        <v>1</v>
      </c>
      <c r="M98" s="26">
        <f t="array" ref="M98">_xlfn.XLOOKUP($AC98,'Set Point Shedule'!$A$6:$A$15,_xlfn.XLOOKUP($M$3,'Set Point Shedule'!$B$5:$Y$5,'Set Point Shedule'!$B$6:$Y$15))</f>
        <v>1</v>
      </c>
      <c r="N98" s="26">
        <f t="array" ref="N98">_xlfn.XLOOKUP($AC98,'Set Point Shedule'!$A$6:$A$15,_xlfn.XLOOKUP($N$3,'Set Point Shedule'!$B$5:$Y$5,'Set Point Shedule'!$B$6:$Y$15))</f>
        <v>1</v>
      </c>
      <c r="O98" s="26">
        <f t="array" ref="O98">_xlfn.XLOOKUP($AC98,'Set Point Shedule'!$A$6:$A$15,_xlfn.XLOOKUP($O$3,'Set Point Shedule'!$B$5:$Y$5,'Set Point Shedule'!$B$6:$Y$15))</f>
        <v>1</v>
      </c>
      <c r="P98" s="26">
        <f t="array" ref="P98">_xlfn.XLOOKUP($AC98,'Set Point Shedule'!$A$6:$A$15,_xlfn.XLOOKUP($P$3,'Set Point Shedule'!$B$5:$Y$5,'Set Point Shedule'!$B$6:$Y$15))</f>
        <v>1</v>
      </c>
      <c r="Q98" s="26">
        <f t="array" ref="Q98">_xlfn.XLOOKUP($AC98,'Set Point Shedule'!$A$6:$A$15,_xlfn.XLOOKUP($Q$3,'Set Point Shedule'!$B$5:$Y$5,'Set Point Shedule'!$B$6:$Y$15))</f>
        <v>1</v>
      </c>
      <c r="R98" s="26">
        <f t="array" ref="R98">_xlfn.XLOOKUP($AC98,'Set Point Shedule'!$A$6:$A$15,_xlfn.XLOOKUP($R$3,'Set Point Shedule'!$B$5:$Y$5,'Set Point Shedule'!$B$6:$Y$15))</f>
        <v>1</v>
      </c>
      <c r="S98" s="26">
        <f t="array" ref="S98">_xlfn.XLOOKUP($AC98,'Set Point Shedule'!$A$6:$A$15,_xlfn.XLOOKUP($S$3,'Set Point Shedule'!$B$5:$Y$5,'Set Point Shedule'!$B$6:$Y$15))</f>
        <v>1</v>
      </c>
      <c r="T98" s="26">
        <f t="array" ref="T98">_xlfn.XLOOKUP($AC98,'Set Point Shedule'!$A$6:$A$15,_xlfn.XLOOKUP($T$3,'Set Point Shedule'!$B$5:$Y$5,'Set Point Shedule'!$B$6:$Y$15))</f>
        <v>1</v>
      </c>
      <c r="U98" s="26">
        <f t="array" ref="U98">_xlfn.XLOOKUP($AC98,'Set Point Shedule'!$A$6:$A$15,_xlfn.XLOOKUP($U$3,'Set Point Shedule'!$B$5:$Y$5,'Set Point Shedule'!$B$6:$Y$15))</f>
        <v>1</v>
      </c>
      <c r="V98" s="26">
        <f t="array" ref="V98">_xlfn.XLOOKUP($AC98,'Set Point Shedule'!$A$6:$A$15,_xlfn.XLOOKUP($V$3,'Set Point Shedule'!$B$5:$Y$5,'Set Point Shedule'!$B$6:$Y$15))</f>
        <v>1</v>
      </c>
      <c r="W98" s="26">
        <f t="array" ref="W98">_xlfn.XLOOKUP($AC98,'Set Point Shedule'!$A$6:$A$15,_xlfn.XLOOKUP($W$3,'Set Point Shedule'!$B$5:$Y$5,'Set Point Shedule'!$B$6:$Y$15))</f>
        <v>1</v>
      </c>
      <c r="X98" s="26">
        <f t="array" ref="X98">_xlfn.XLOOKUP($AC98,'Set Point Shedule'!$A$6:$A$15,_xlfn.XLOOKUP($X$3,'Set Point Shedule'!$B$5:$Y$5,'Set Point Shedule'!$B$6:$Y$15))</f>
        <v>1</v>
      </c>
      <c r="Y98" s="26">
        <f t="array" ref="Y98">_xlfn.XLOOKUP($AC98,'Set Point Shedule'!$A$6:$A$15,_xlfn.XLOOKUP($Y$3,'Set Point Shedule'!$B$5:$Y$5,'Set Point Shedule'!$B$6:$Y$15))</f>
        <v>1</v>
      </c>
      <c r="Z98" s="30">
        <f t="shared" si="2"/>
        <v>15</v>
      </c>
      <c r="AA98" s="30">
        <f t="shared" si="3"/>
        <v>1</v>
      </c>
      <c r="AB98" s="30" t="str">
        <f>_xlfn.XLOOKUP(Z98,'Set Point Shedule'!$A$34:$A$86,'Set Point Shedule'!$D$34:$D$86)</f>
        <v>Typical Week 05</v>
      </c>
      <c r="AC98" s="31" t="str">
        <f t="array" ref="AC98">_xlfn.XLOOKUP(AB98,'Set Point Shedule'!$A$20:$A$29,_xlfn.XLOOKUP(AA98,'Set Point Shedule'!B$19:N$19,'Set Point Shedule'!$B$20:$N$29))</f>
        <v>Setpoint Day 01</v>
      </c>
    </row>
    <row r="99" spans="1:29" x14ac:dyDescent="0.25">
      <c r="A99" s="2">
        <v>44292</v>
      </c>
      <c r="B99" s="26">
        <f t="array" ref="B99">_xlfn.XLOOKUP($AC99,'Set Point Shedule'!$A$6:$A$15,_xlfn.XLOOKUP($B$3,'Set Point Shedule'!$B$5:$Y$5,'Set Point Shedule'!$B$6:$Y$15))</f>
        <v>1</v>
      </c>
      <c r="C99" s="26">
        <f t="array" ref="C99">_xlfn.XLOOKUP($AC99,'Set Point Shedule'!$A$6:$A$15,_xlfn.XLOOKUP($C$3,'Set Point Shedule'!$B$5:$Y$5,'Set Point Shedule'!$B$6:$Y$15))</f>
        <v>1</v>
      </c>
      <c r="D99" s="26">
        <f t="array" ref="D99">_xlfn.XLOOKUP($AC99,'Set Point Shedule'!$A$6:$A$15,_xlfn.XLOOKUP($D$3,'Set Point Shedule'!$B$5:$Y$5,'Set Point Shedule'!$B$6:$Y$15))</f>
        <v>1</v>
      </c>
      <c r="E99" s="26">
        <f t="array" ref="E99">_xlfn.XLOOKUP($AC99,'Set Point Shedule'!$A$6:$A$15,_xlfn.XLOOKUP($E$3,'Set Point Shedule'!$B$5:$Y$5,'Set Point Shedule'!$B$6:$Y$15))</f>
        <v>1</v>
      </c>
      <c r="F99" s="26">
        <f t="array" ref="F99">_xlfn.XLOOKUP($AC99,'Set Point Shedule'!$A$6:$A$15,_xlfn.XLOOKUP($F$3,'Set Point Shedule'!$B$5:$Y$5,'Set Point Shedule'!$B$6:$Y$15))</f>
        <v>1</v>
      </c>
      <c r="G99" s="26">
        <f t="array" ref="G99">_xlfn.XLOOKUP($AC99,'Set Point Shedule'!$A$6:$A$15,_xlfn.XLOOKUP($G$3,'Set Point Shedule'!$B$5:$Y$5,'Set Point Shedule'!$B$6:$Y$15))</f>
        <v>1</v>
      </c>
      <c r="H99" s="26">
        <f t="array" ref="H99">_xlfn.XLOOKUP($AC99,'Set Point Shedule'!$A$6:$A$15,_xlfn.XLOOKUP($H$3,'Set Point Shedule'!$B$5:$Y$5,'Set Point Shedule'!$B$6:$Y$15))</f>
        <v>1</v>
      </c>
      <c r="I99" s="26">
        <f t="array" ref="I99">_xlfn.XLOOKUP($AC99,'Set Point Shedule'!$A$6:$A$15,_xlfn.XLOOKUP($I$3,'Set Point Shedule'!$B$5:$Y$5,'Set Point Shedule'!$B$6:$Y$15))</f>
        <v>1</v>
      </c>
      <c r="J99" s="26">
        <f t="array" ref="J99">_xlfn.XLOOKUP($AC99,'Set Point Shedule'!$A$6:$A$15,_xlfn.XLOOKUP($J$3,'Set Point Shedule'!$B$5:$Y$5,'Set Point Shedule'!$B$6:$Y$15))</f>
        <v>1</v>
      </c>
      <c r="K99" s="26">
        <f t="array" ref="K99">_xlfn.XLOOKUP($AC99,'Set Point Shedule'!$A$6:$A$15,_xlfn.XLOOKUP($K$3,'Set Point Shedule'!$B$5:$Y$5,'Set Point Shedule'!$B$6:$Y$15))</f>
        <v>1</v>
      </c>
      <c r="L99" s="26">
        <f t="array" ref="L99">_xlfn.XLOOKUP($AC99,'Set Point Shedule'!$A$6:$A$15,_xlfn.XLOOKUP($L$3,'Set Point Shedule'!$B$5:$Y$5,'Set Point Shedule'!$B$6:$Y$15))</f>
        <v>1</v>
      </c>
      <c r="M99" s="26">
        <f t="array" ref="M99">_xlfn.XLOOKUP($AC99,'Set Point Shedule'!$A$6:$A$15,_xlfn.XLOOKUP($M$3,'Set Point Shedule'!$B$5:$Y$5,'Set Point Shedule'!$B$6:$Y$15))</f>
        <v>1</v>
      </c>
      <c r="N99" s="26">
        <f t="array" ref="N99">_xlfn.XLOOKUP($AC99,'Set Point Shedule'!$A$6:$A$15,_xlfn.XLOOKUP($N$3,'Set Point Shedule'!$B$5:$Y$5,'Set Point Shedule'!$B$6:$Y$15))</f>
        <v>1</v>
      </c>
      <c r="O99" s="26">
        <f t="array" ref="O99">_xlfn.XLOOKUP($AC99,'Set Point Shedule'!$A$6:$A$15,_xlfn.XLOOKUP($O$3,'Set Point Shedule'!$B$5:$Y$5,'Set Point Shedule'!$B$6:$Y$15))</f>
        <v>1</v>
      </c>
      <c r="P99" s="26">
        <f t="array" ref="P99">_xlfn.XLOOKUP($AC99,'Set Point Shedule'!$A$6:$A$15,_xlfn.XLOOKUP($P$3,'Set Point Shedule'!$B$5:$Y$5,'Set Point Shedule'!$B$6:$Y$15))</f>
        <v>1</v>
      </c>
      <c r="Q99" s="26">
        <f t="array" ref="Q99">_xlfn.XLOOKUP($AC99,'Set Point Shedule'!$A$6:$A$15,_xlfn.XLOOKUP($Q$3,'Set Point Shedule'!$B$5:$Y$5,'Set Point Shedule'!$B$6:$Y$15))</f>
        <v>1</v>
      </c>
      <c r="R99" s="26">
        <f t="array" ref="R99">_xlfn.XLOOKUP($AC99,'Set Point Shedule'!$A$6:$A$15,_xlfn.XLOOKUP($R$3,'Set Point Shedule'!$B$5:$Y$5,'Set Point Shedule'!$B$6:$Y$15))</f>
        <v>1</v>
      </c>
      <c r="S99" s="26">
        <f t="array" ref="S99">_xlfn.XLOOKUP($AC99,'Set Point Shedule'!$A$6:$A$15,_xlfn.XLOOKUP($S$3,'Set Point Shedule'!$B$5:$Y$5,'Set Point Shedule'!$B$6:$Y$15))</f>
        <v>1</v>
      </c>
      <c r="T99" s="26">
        <f t="array" ref="T99">_xlfn.XLOOKUP($AC99,'Set Point Shedule'!$A$6:$A$15,_xlfn.XLOOKUP($T$3,'Set Point Shedule'!$B$5:$Y$5,'Set Point Shedule'!$B$6:$Y$15))</f>
        <v>1</v>
      </c>
      <c r="U99" s="26">
        <f t="array" ref="U99">_xlfn.XLOOKUP($AC99,'Set Point Shedule'!$A$6:$A$15,_xlfn.XLOOKUP($U$3,'Set Point Shedule'!$B$5:$Y$5,'Set Point Shedule'!$B$6:$Y$15))</f>
        <v>1</v>
      </c>
      <c r="V99" s="26">
        <f t="array" ref="V99">_xlfn.XLOOKUP($AC99,'Set Point Shedule'!$A$6:$A$15,_xlfn.XLOOKUP($V$3,'Set Point Shedule'!$B$5:$Y$5,'Set Point Shedule'!$B$6:$Y$15))</f>
        <v>1</v>
      </c>
      <c r="W99" s="26">
        <f t="array" ref="W99">_xlfn.XLOOKUP($AC99,'Set Point Shedule'!$A$6:$A$15,_xlfn.XLOOKUP($W$3,'Set Point Shedule'!$B$5:$Y$5,'Set Point Shedule'!$B$6:$Y$15))</f>
        <v>1</v>
      </c>
      <c r="X99" s="26">
        <f t="array" ref="X99">_xlfn.XLOOKUP($AC99,'Set Point Shedule'!$A$6:$A$15,_xlfn.XLOOKUP($X$3,'Set Point Shedule'!$B$5:$Y$5,'Set Point Shedule'!$B$6:$Y$15))</f>
        <v>1</v>
      </c>
      <c r="Y99" s="26">
        <f t="array" ref="Y99">_xlfn.XLOOKUP($AC99,'Set Point Shedule'!$A$6:$A$15,_xlfn.XLOOKUP($Y$3,'Set Point Shedule'!$B$5:$Y$5,'Set Point Shedule'!$B$6:$Y$15))</f>
        <v>1</v>
      </c>
      <c r="Z99" s="30">
        <f t="shared" si="2"/>
        <v>15</v>
      </c>
      <c r="AA99" s="30">
        <f t="shared" si="3"/>
        <v>2</v>
      </c>
      <c r="AB99" s="30" t="str">
        <f>_xlfn.XLOOKUP(Z99,'Set Point Shedule'!$A$34:$A$86,'Set Point Shedule'!$D$34:$D$86)</f>
        <v>Typical Week 05</v>
      </c>
      <c r="AC99" s="31" t="str">
        <f t="array" ref="AC99">_xlfn.XLOOKUP(AB99,'Set Point Shedule'!$A$20:$A$29,_xlfn.XLOOKUP(AA99,'Set Point Shedule'!B$19:N$19,'Set Point Shedule'!$B$20:$N$29))</f>
        <v>Setpoint Day 01</v>
      </c>
    </row>
    <row r="100" spans="1:29" x14ac:dyDescent="0.25">
      <c r="A100" s="2">
        <v>44293</v>
      </c>
      <c r="B100" s="26">
        <f t="array" ref="B100">_xlfn.XLOOKUP($AC100,'Set Point Shedule'!$A$6:$A$15,_xlfn.XLOOKUP($B$3,'Set Point Shedule'!$B$5:$Y$5,'Set Point Shedule'!$B$6:$Y$15))</f>
        <v>1</v>
      </c>
      <c r="C100" s="26">
        <f t="array" ref="C100">_xlfn.XLOOKUP($AC100,'Set Point Shedule'!$A$6:$A$15,_xlfn.XLOOKUP($C$3,'Set Point Shedule'!$B$5:$Y$5,'Set Point Shedule'!$B$6:$Y$15))</f>
        <v>1</v>
      </c>
      <c r="D100" s="26">
        <f t="array" ref="D100">_xlfn.XLOOKUP($AC100,'Set Point Shedule'!$A$6:$A$15,_xlfn.XLOOKUP($D$3,'Set Point Shedule'!$B$5:$Y$5,'Set Point Shedule'!$B$6:$Y$15))</f>
        <v>1</v>
      </c>
      <c r="E100" s="26">
        <f t="array" ref="E100">_xlfn.XLOOKUP($AC100,'Set Point Shedule'!$A$6:$A$15,_xlfn.XLOOKUP($E$3,'Set Point Shedule'!$B$5:$Y$5,'Set Point Shedule'!$B$6:$Y$15))</f>
        <v>1</v>
      </c>
      <c r="F100" s="26">
        <f t="array" ref="F100">_xlfn.XLOOKUP($AC100,'Set Point Shedule'!$A$6:$A$15,_xlfn.XLOOKUP($F$3,'Set Point Shedule'!$B$5:$Y$5,'Set Point Shedule'!$B$6:$Y$15))</f>
        <v>1</v>
      </c>
      <c r="G100" s="26">
        <f t="array" ref="G100">_xlfn.XLOOKUP($AC100,'Set Point Shedule'!$A$6:$A$15,_xlfn.XLOOKUP($G$3,'Set Point Shedule'!$B$5:$Y$5,'Set Point Shedule'!$B$6:$Y$15))</f>
        <v>1</v>
      </c>
      <c r="H100" s="26">
        <f t="array" ref="H100">_xlfn.XLOOKUP($AC100,'Set Point Shedule'!$A$6:$A$15,_xlfn.XLOOKUP($H$3,'Set Point Shedule'!$B$5:$Y$5,'Set Point Shedule'!$B$6:$Y$15))</f>
        <v>1</v>
      </c>
      <c r="I100" s="26">
        <f t="array" ref="I100">_xlfn.XLOOKUP($AC100,'Set Point Shedule'!$A$6:$A$15,_xlfn.XLOOKUP($I$3,'Set Point Shedule'!$B$5:$Y$5,'Set Point Shedule'!$B$6:$Y$15))</f>
        <v>1</v>
      </c>
      <c r="J100" s="26">
        <f t="array" ref="J100">_xlfn.XLOOKUP($AC100,'Set Point Shedule'!$A$6:$A$15,_xlfn.XLOOKUP($J$3,'Set Point Shedule'!$B$5:$Y$5,'Set Point Shedule'!$B$6:$Y$15))</f>
        <v>1</v>
      </c>
      <c r="K100" s="26">
        <f t="array" ref="K100">_xlfn.XLOOKUP($AC100,'Set Point Shedule'!$A$6:$A$15,_xlfn.XLOOKUP($K$3,'Set Point Shedule'!$B$5:$Y$5,'Set Point Shedule'!$B$6:$Y$15))</f>
        <v>1</v>
      </c>
      <c r="L100" s="26">
        <f t="array" ref="L100">_xlfn.XLOOKUP($AC100,'Set Point Shedule'!$A$6:$A$15,_xlfn.XLOOKUP($L$3,'Set Point Shedule'!$B$5:$Y$5,'Set Point Shedule'!$B$6:$Y$15))</f>
        <v>1</v>
      </c>
      <c r="M100" s="26">
        <f t="array" ref="M100">_xlfn.XLOOKUP($AC100,'Set Point Shedule'!$A$6:$A$15,_xlfn.XLOOKUP($M$3,'Set Point Shedule'!$B$5:$Y$5,'Set Point Shedule'!$B$6:$Y$15))</f>
        <v>1</v>
      </c>
      <c r="N100" s="26">
        <f t="array" ref="N100">_xlfn.XLOOKUP($AC100,'Set Point Shedule'!$A$6:$A$15,_xlfn.XLOOKUP($N$3,'Set Point Shedule'!$B$5:$Y$5,'Set Point Shedule'!$B$6:$Y$15))</f>
        <v>1</v>
      </c>
      <c r="O100" s="26">
        <f t="array" ref="O100">_xlfn.XLOOKUP($AC100,'Set Point Shedule'!$A$6:$A$15,_xlfn.XLOOKUP($O$3,'Set Point Shedule'!$B$5:$Y$5,'Set Point Shedule'!$B$6:$Y$15))</f>
        <v>1</v>
      </c>
      <c r="P100" s="26">
        <f t="array" ref="P100">_xlfn.XLOOKUP($AC100,'Set Point Shedule'!$A$6:$A$15,_xlfn.XLOOKUP($P$3,'Set Point Shedule'!$B$5:$Y$5,'Set Point Shedule'!$B$6:$Y$15))</f>
        <v>1</v>
      </c>
      <c r="Q100" s="26">
        <f t="array" ref="Q100">_xlfn.XLOOKUP($AC100,'Set Point Shedule'!$A$6:$A$15,_xlfn.XLOOKUP($Q$3,'Set Point Shedule'!$B$5:$Y$5,'Set Point Shedule'!$B$6:$Y$15))</f>
        <v>1</v>
      </c>
      <c r="R100" s="26">
        <f t="array" ref="R100">_xlfn.XLOOKUP($AC100,'Set Point Shedule'!$A$6:$A$15,_xlfn.XLOOKUP($R$3,'Set Point Shedule'!$B$5:$Y$5,'Set Point Shedule'!$B$6:$Y$15))</f>
        <v>1</v>
      </c>
      <c r="S100" s="26">
        <f t="array" ref="S100">_xlfn.XLOOKUP($AC100,'Set Point Shedule'!$A$6:$A$15,_xlfn.XLOOKUP($S$3,'Set Point Shedule'!$B$5:$Y$5,'Set Point Shedule'!$B$6:$Y$15))</f>
        <v>1</v>
      </c>
      <c r="T100" s="26">
        <f t="array" ref="T100">_xlfn.XLOOKUP($AC100,'Set Point Shedule'!$A$6:$A$15,_xlfn.XLOOKUP($T$3,'Set Point Shedule'!$B$5:$Y$5,'Set Point Shedule'!$B$6:$Y$15))</f>
        <v>1</v>
      </c>
      <c r="U100" s="26">
        <f t="array" ref="U100">_xlfn.XLOOKUP($AC100,'Set Point Shedule'!$A$6:$A$15,_xlfn.XLOOKUP($U$3,'Set Point Shedule'!$B$5:$Y$5,'Set Point Shedule'!$B$6:$Y$15))</f>
        <v>1</v>
      </c>
      <c r="V100" s="26">
        <f t="array" ref="V100">_xlfn.XLOOKUP($AC100,'Set Point Shedule'!$A$6:$A$15,_xlfn.XLOOKUP($V$3,'Set Point Shedule'!$B$5:$Y$5,'Set Point Shedule'!$B$6:$Y$15))</f>
        <v>1</v>
      </c>
      <c r="W100" s="26">
        <f t="array" ref="W100">_xlfn.XLOOKUP($AC100,'Set Point Shedule'!$A$6:$A$15,_xlfn.XLOOKUP($W$3,'Set Point Shedule'!$B$5:$Y$5,'Set Point Shedule'!$B$6:$Y$15))</f>
        <v>1</v>
      </c>
      <c r="X100" s="26">
        <f t="array" ref="X100">_xlfn.XLOOKUP($AC100,'Set Point Shedule'!$A$6:$A$15,_xlfn.XLOOKUP($X$3,'Set Point Shedule'!$B$5:$Y$5,'Set Point Shedule'!$B$6:$Y$15))</f>
        <v>1</v>
      </c>
      <c r="Y100" s="26">
        <f t="array" ref="Y100">_xlfn.XLOOKUP($AC100,'Set Point Shedule'!$A$6:$A$15,_xlfn.XLOOKUP($Y$3,'Set Point Shedule'!$B$5:$Y$5,'Set Point Shedule'!$B$6:$Y$15))</f>
        <v>1</v>
      </c>
      <c r="Z100" s="30">
        <f t="shared" si="2"/>
        <v>15</v>
      </c>
      <c r="AA100" s="30">
        <f t="shared" si="3"/>
        <v>3</v>
      </c>
      <c r="AB100" s="30" t="str">
        <f>_xlfn.XLOOKUP(Z100,'Set Point Shedule'!$A$34:$A$86,'Set Point Shedule'!$D$34:$D$86)</f>
        <v>Typical Week 05</v>
      </c>
      <c r="AC100" s="31" t="str">
        <f t="array" ref="AC100">_xlfn.XLOOKUP(AB100,'Set Point Shedule'!$A$20:$A$29,_xlfn.XLOOKUP(AA100,'Set Point Shedule'!B$19:N$19,'Set Point Shedule'!$B$20:$N$29))</f>
        <v>Setpoint Day 01</v>
      </c>
    </row>
    <row r="101" spans="1:29" x14ac:dyDescent="0.25">
      <c r="A101" s="2">
        <v>44294</v>
      </c>
      <c r="B101" s="26">
        <f t="array" ref="B101">_xlfn.XLOOKUP($AC101,'Set Point Shedule'!$A$6:$A$15,_xlfn.XLOOKUP($B$3,'Set Point Shedule'!$B$5:$Y$5,'Set Point Shedule'!$B$6:$Y$15))</f>
        <v>1</v>
      </c>
      <c r="C101" s="26">
        <f t="array" ref="C101">_xlfn.XLOOKUP($AC101,'Set Point Shedule'!$A$6:$A$15,_xlfn.XLOOKUP($C$3,'Set Point Shedule'!$B$5:$Y$5,'Set Point Shedule'!$B$6:$Y$15))</f>
        <v>1</v>
      </c>
      <c r="D101" s="26">
        <f t="array" ref="D101">_xlfn.XLOOKUP($AC101,'Set Point Shedule'!$A$6:$A$15,_xlfn.XLOOKUP($D$3,'Set Point Shedule'!$B$5:$Y$5,'Set Point Shedule'!$B$6:$Y$15))</f>
        <v>1</v>
      </c>
      <c r="E101" s="26">
        <f t="array" ref="E101">_xlfn.XLOOKUP($AC101,'Set Point Shedule'!$A$6:$A$15,_xlfn.XLOOKUP($E$3,'Set Point Shedule'!$B$5:$Y$5,'Set Point Shedule'!$B$6:$Y$15))</f>
        <v>1</v>
      </c>
      <c r="F101" s="26">
        <f t="array" ref="F101">_xlfn.XLOOKUP($AC101,'Set Point Shedule'!$A$6:$A$15,_xlfn.XLOOKUP($F$3,'Set Point Shedule'!$B$5:$Y$5,'Set Point Shedule'!$B$6:$Y$15))</f>
        <v>1</v>
      </c>
      <c r="G101" s="26">
        <f t="array" ref="G101">_xlfn.XLOOKUP($AC101,'Set Point Shedule'!$A$6:$A$15,_xlfn.XLOOKUP($G$3,'Set Point Shedule'!$B$5:$Y$5,'Set Point Shedule'!$B$6:$Y$15))</f>
        <v>1</v>
      </c>
      <c r="H101" s="26">
        <f t="array" ref="H101">_xlfn.XLOOKUP($AC101,'Set Point Shedule'!$A$6:$A$15,_xlfn.XLOOKUP($H$3,'Set Point Shedule'!$B$5:$Y$5,'Set Point Shedule'!$B$6:$Y$15))</f>
        <v>1</v>
      </c>
      <c r="I101" s="26">
        <f t="array" ref="I101">_xlfn.XLOOKUP($AC101,'Set Point Shedule'!$A$6:$A$15,_xlfn.XLOOKUP($I$3,'Set Point Shedule'!$B$5:$Y$5,'Set Point Shedule'!$B$6:$Y$15))</f>
        <v>1</v>
      </c>
      <c r="J101" s="26">
        <f t="array" ref="J101">_xlfn.XLOOKUP($AC101,'Set Point Shedule'!$A$6:$A$15,_xlfn.XLOOKUP($J$3,'Set Point Shedule'!$B$5:$Y$5,'Set Point Shedule'!$B$6:$Y$15))</f>
        <v>1</v>
      </c>
      <c r="K101" s="26">
        <f t="array" ref="K101">_xlfn.XLOOKUP($AC101,'Set Point Shedule'!$A$6:$A$15,_xlfn.XLOOKUP($K$3,'Set Point Shedule'!$B$5:$Y$5,'Set Point Shedule'!$B$6:$Y$15))</f>
        <v>1</v>
      </c>
      <c r="L101" s="26">
        <f t="array" ref="L101">_xlfn.XLOOKUP($AC101,'Set Point Shedule'!$A$6:$A$15,_xlfn.XLOOKUP($L$3,'Set Point Shedule'!$B$5:$Y$5,'Set Point Shedule'!$B$6:$Y$15))</f>
        <v>1</v>
      </c>
      <c r="M101" s="26">
        <f t="array" ref="M101">_xlfn.XLOOKUP($AC101,'Set Point Shedule'!$A$6:$A$15,_xlfn.XLOOKUP($M$3,'Set Point Shedule'!$B$5:$Y$5,'Set Point Shedule'!$B$6:$Y$15))</f>
        <v>1</v>
      </c>
      <c r="N101" s="26">
        <f t="array" ref="N101">_xlfn.XLOOKUP($AC101,'Set Point Shedule'!$A$6:$A$15,_xlfn.XLOOKUP($N$3,'Set Point Shedule'!$B$5:$Y$5,'Set Point Shedule'!$B$6:$Y$15))</f>
        <v>1</v>
      </c>
      <c r="O101" s="26">
        <f t="array" ref="O101">_xlfn.XLOOKUP($AC101,'Set Point Shedule'!$A$6:$A$15,_xlfn.XLOOKUP($O$3,'Set Point Shedule'!$B$5:$Y$5,'Set Point Shedule'!$B$6:$Y$15))</f>
        <v>1</v>
      </c>
      <c r="P101" s="26">
        <f t="array" ref="P101">_xlfn.XLOOKUP($AC101,'Set Point Shedule'!$A$6:$A$15,_xlfn.XLOOKUP($P$3,'Set Point Shedule'!$B$5:$Y$5,'Set Point Shedule'!$B$6:$Y$15))</f>
        <v>1</v>
      </c>
      <c r="Q101" s="26">
        <f t="array" ref="Q101">_xlfn.XLOOKUP($AC101,'Set Point Shedule'!$A$6:$A$15,_xlfn.XLOOKUP($Q$3,'Set Point Shedule'!$B$5:$Y$5,'Set Point Shedule'!$B$6:$Y$15))</f>
        <v>1</v>
      </c>
      <c r="R101" s="26">
        <f t="array" ref="R101">_xlfn.XLOOKUP($AC101,'Set Point Shedule'!$A$6:$A$15,_xlfn.XLOOKUP($R$3,'Set Point Shedule'!$B$5:$Y$5,'Set Point Shedule'!$B$6:$Y$15))</f>
        <v>1</v>
      </c>
      <c r="S101" s="26">
        <f t="array" ref="S101">_xlfn.XLOOKUP($AC101,'Set Point Shedule'!$A$6:$A$15,_xlfn.XLOOKUP($S$3,'Set Point Shedule'!$B$5:$Y$5,'Set Point Shedule'!$B$6:$Y$15))</f>
        <v>1</v>
      </c>
      <c r="T101" s="26">
        <f t="array" ref="T101">_xlfn.XLOOKUP($AC101,'Set Point Shedule'!$A$6:$A$15,_xlfn.XLOOKUP($T$3,'Set Point Shedule'!$B$5:$Y$5,'Set Point Shedule'!$B$6:$Y$15))</f>
        <v>1</v>
      </c>
      <c r="U101" s="26">
        <f t="array" ref="U101">_xlfn.XLOOKUP($AC101,'Set Point Shedule'!$A$6:$A$15,_xlfn.XLOOKUP($U$3,'Set Point Shedule'!$B$5:$Y$5,'Set Point Shedule'!$B$6:$Y$15))</f>
        <v>1</v>
      </c>
      <c r="V101" s="26">
        <f t="array" ref="V101">_xlfn.XLOOKUP($AC101,'Set Point Shedule'!$A$6:$A$15,_xlfn.XLOOKUP($V$3,'Set Point Shedule'!$B$5:$Y$5,'Set Point Shedule'!$B$6:$Y$15))</f>
        <v>1</v>
      </c>
      <c r="W101" s="26">
        <f t="array" ref="W101">_xlfn.XLOOKUP($AC101,'Set Point Shedule'!$A$6:$A$15,_xlfn.XLOOKUP($W$3,'Set Point Shedule'!$B$5:$Y$5,'Set Point Shedule'!$B$6:$Y$15))</f>
        <v>1</v>
      </c>
      <c r="X101" s="26">
        <f t="array" ref="X101">_xlfn.XLOOKUP($AC101,'Set Point Shedule'!$A$6:$A$15,_xlfn.XLOOKUP($X$3,'Set Point Shedule'!$B$5:$Y$5,'Set Point Shedule'!$B$6:$Y$15))</f>
        <v>1</v>
      </c>
      <c r="Y101" s="26">
        <f t="array" ref="Y101">_xlfn.XLOOKUP($AC101,'Set Point Shedule'!$A$6:$A$15,_xlfn.XLOOKUP($Y$3,'Set Point Shedule'!$B$5:$Y$5,'Set Point Shedule'!$B$6:$Y$15))</f>
        <v>1</v>
      </c>
      <c r="Z101" s="30">
        <f t="shared" si="2"/>
        <v>15</v>
      </c>
      <c r="AA101" s="30">
        <f t="shared" si="3"/>
        <v>4</v>
      </c>
      <c r="AB101" s="30" t="str">
        <f>_xlfn.XLOOKUP(Z101,'Set Point Shedule'!$A$34:$A$86,'Set Point Shedule'!$D$34:$D$86)</f>
        <v>Typical Week 05</v>
      </c>
      <c r="AC101" s="31" t="str">
        <f t="array" ref="AC101">_xlfn.XLOOKUP(AB101,'Set Point Shedule'!$A$20:$A$29,_xlfn.XLOOKUP(AA101,'Set Point Shedule'!B$19:N$19,'Set Point Shedule'!$B$20:$N$29))</f>
        <v>Setpoint Day 01</v>
      </c>
    </row>
    <row r="102" spans="1:29" x14ac:dyDescent="0.25">
      <c r="A102" s="2">
        <v>44295</v>
      </c>
      <c r="B102" s="26">
        <f t="array" ref="B102">_xlfn.XLOOKUP($AC102,'Set Point Shedule'!$A$6:$A$15,_xlfn.XLOOKUP($B$3,'Set Point Shedule'!$B$5:$Y$5,'Set Point Shedule'!$B$6:$Y$15))</f>
        <v>1</v>
      </c>
      <c r="C102" s="26">
        <f t="array" ref="C102">_xlfn.XLOOKUP($AC102,'Set Point Shedule'!$A$6:$A$15,_xlfn.XLOOKUP($C$3,'Set Point Shedule'!$B$5:$Y$5,'Set Point Shedule'!$B$6:$Y$15))</f>
        <v>1</v>
      </c>
      <c r="D102" s="26">
        <f t="array" ref="D102">_xlfn.XLOOKUP($AC102,'Set Point Shedule'!$A$6:$A$15,_xlfn.XLOOKUP($D$3,'Set Point Shedule'!$B$5:$Y$5,'Set Point Shedule'!$B$6:$Y$15))</f>
        <v>1</v>
      </c>
      <c r="E102" s="26">
        <f t="array" ref="E102">_xlfn.XLOOKUP($AC102,'Set Point Shedule'!$A$6:$A$15,_xlfn.XLOOKUP($E$3,'Set Point Shedule'!$B$5:$Y$5,'Set Point Shedule'!$B$6:$Y$15))</f>
        <v>1</v>
      </c>
      <c r="F102" s="26">
        <f t="array" ref="F102">_xlfn.XLOOKUP($AC102,'Set Point Shedule'!$A$6:$A$15,_xlfn.XLOOKUP($F$3,'Set Point Shedule'!$B$5:$Y$5,'Set Point Shedule'!$B$6:$Y$15))</f>
        <v>1</v>
      </c>
      <c r="G102" s="26">
        <f t="array" ref="G102">_xlfn.XLOOKUP($AC102,'Set Point Shedule'!$A$6:$A$15,_xlfn.XLOOKUP($G$3,'Set Point Shedule'!$B$5:$Y$5,'Set Point Shedule'!$B$6:$Y$15))</f>
        <v>1</v>
      </c>
      <c r="H102" s="26">
        <f t="array" ref="H102">_xlfn.XLOOKUP($AC102,'Set Point Shedule'!$A$6:$A$15,_xlfn.XLOOKUP($H$3,'Set Point Shedule'!$B$5:$Y$5,'Set Point Shedule'!$B$6:$Y$15))</f>
        <v>1</v>
      </c>
      <c r="I102" s="26">
        <f t="array" ref="I102">_xlfn.XLOOKUP($AC102,'Set Point Shedule'!$A$6:$A$15,_xlfn.XLOOKUP($I$3,'Set Point Shedule'!$B$5:$Y$5,'Set Point Shedule'!$B$6:$Y$15))</f>
        <v>1</v>
      </c>
      <c r="J102" s="26">
        <f t="array" ref="J102">_xlfn.XLOOKUP($AC102,'Set Point Shedule'!$A$6:$A$15,_xlfn.XLOOKUP($J$3,'Set Point Shedule'!$B$5:$Y$5,'Set Point Shedule'!$B$6:$Y$15))</f>
        <v>1</v>
      </c>
      <c r="K102" s="26">
        <f t="array" ref="K102">_xlfn.XLOOKUP($AC102,'Set Point Shedule'!$A$6:$A$15,_xlfn.XLOOKUP($K$3,'Set Point Shedule'!$B$5:$Y$5,'Set Point Shedule'!$B$6:$Y$15))</f>
        <v>1</v>
      </c>
      <c r="L102" s="26">
        <f t="array" ref="L102">_xlfn.XLOOKUP($AC102,'Set Point Shedule'!$A$6:$A$15,_xlfn.XLOOKUP($L$3,'Set Point Shedule'!$B$5:$Y$5,'Set Point Shedule'!$B$6:$Y$15))</f>
        <v>1</v>
      </c>
      <c r="M102" s="26">
        <f t="array" ref="M102">_xlfn.XLOOKUP($AC102,'Set Point Shedule'!$A$6:$A$15,_xlfn.XLOOKUP($M$3,'Set Point Shedule'!$B$5:$Y$5,'Set Point Shedule'!$B$6:$Y$15))</f>
        <v>1</v>
      </c>
      <c r="N102" s="26">
        <f t="array" ref="N102">_xlfn.XLOOKUP($AC102,'Set Point Shedule'!$A$6:$A$15,_xlfn.XLOOKUP($N$3,'Set Point Shedule'!$B$5:$Y$5,'Set Point Shedule'!$B$6:$Y$15))</f>
        <v>1</v>
      </c>
      <c r="O102" s="26">
        <f t="array" ref="O102">_xlfn.XLOOKUP($AC102,'Set Point Shedule'!$A$6:$A$15,_xlfn.XLOOKUP($O$3,'Set Point Shedule'!$B$5:$Y$5,'Set Point Shedule'!$B$6:$Y$15))</f>
        <v>1</v>
      </c>
      <c r="P102" s="26">
        <f t="array" ref="P102">_xlfn.XLOOKUP($AC102,'Set Point Shedule'!$A$6:$A$15,_xlfn.XLOOKUP($P$3,'Set Point Shedule'!$B$5:$Y$5,'Set Point Shedule'!$B$6:$Y$15))</f>
        <v>1</v>
      </c>
      <c r="Q102" s="26">
        <f t="array" ref="Q102">_xlfn.XLOOKUP($AC102,'Set Point Shedule'!$A$6:$A$15,_xlfn.XLOOKUP($Q$3,'Set Point Shedule'!$B$5:$Y$5,'Set Point Shedule'!$B$6:$Y$15))</f>
        <v>1</v>
      </c>
      <c r="R102" s="26">
        <f t="array" ref="R102">_xlfn.XLOOKUP($AC102,'Set Point Shedule'!$A$6:$A$15,_xlfn.XLOOKUP($R$3,'Set Point Shedule'!$B$5:$Y$5,'Set Point Shedule'!$B$6:$Y$15))</f>
        <v>1</v>
      </c>
      <c r="S102" s="26">
        <f t="array" ref="S102">_xlfn.XLOOKUP($AC102,'Set Point Shedule'!$A$6:$A$15,_xlfn.XLOOKUP($S$3,'Set Point Shedule'!$B$5:$Y$5,'Set Point Shedule'!$B$6:$Y$15))</f>
        <v>1</v>
      </c>
      <c r="T102" s="26">
        <f t="array" ref="T102">_xlfn.XLOOKUP($AC102,'Set Point Shedule'!$A$6:$A$15,_xlfn.XLOOKUP($T$3,'Set Point Shedule'!$B$5:$Y$5,'Set Point Shedule'!$B$6:$Y$15))</f>
        <v>1</v>
      </c>
      <c r="U102" s="26">
        <f t="array" ref="U102">_xlfn.XLOOKUP($AC102,'Set Point Shedule'!$A$6:$A$15,_xlfn.XLOOKUP($U$3,'Set Point Shedule'!$B$5:$Y$5,'Set Point Shedule'!$B$6:$Y$15))</f>
        <v>1</v>
      </c>
      <c r="V102" s="26">
        <f t="array" ref="V102">_xlfn.XLOOKUP($AC102,'Set Point Shedule'!$A$6:$A$15,_xlfn.XLOOKUP($V$3,'Set Point Shedule'!$B$5:$Y$5,'Set Point Shedule'!$B$6:$Y$15))</f>
        <v>1</v>
      </c>
      <c r="W102" s="26">
        <f t="array" ref="W102">_xlfn.XLOOKUP($AC102,'Set Point Shedule'!$A$6:$A$15,_xlfn.XLOOKUP($W$3,'Set Point Shedule'!$B$5:$Y$5,'Set Point Shedule'!$B$6:$Y$15))</f>
        <v>1</v>
      </c>
      <c r="X102" s="26">
        <f t="array" ref="X102">_xlfn.XLOOKUP($AC102,'Set Point Shedule'!$A$6:$A$15,_xlfn.XLOOKUP($X$3,'Set Point Shedule'!$B$5:$Y$5,'Set Point Shedule'!$B$6:$Y$15))</f>
        <v>1</v>
      </c>
      <c r="Y102" s="26">
        <f t="array" ref="Y102">_xlfn.XLOOKUP($AC102,'Set Point Shedule'!$A$6:$A$15,_xlfn.XLOOKUP($Y$3,'Set Point Shedule'!$B$5:$Y$5,'Set Point Shedule'!$B$6:$Y$15))</f>
        <v>1</v>
      </c>
      <c r="Z102" s="30">
        <f t="shared" si="2"/>
        <v>15</v>
      </c>
      <c r="AA102" s="30">
        <f t="shared" si="3"/>
        <v>5</v>
      </c>
      <c r="AB102" s="30" t="str">
        <f>_xlfn.XLOOKUP(Z102,'Set Point Shedule'!$A$34:$A$86,'Set Point Shedule'!$D$34:$D$86)</f>
        <v>Typical Week 05</v>
      </c>
      <c r="AC102" s="31" t="str">
        <f t="array" ref="AC102">_xlfn.XLOOKUP(AB102,'Set Point Shedule'!$A$20:$A$29,_xlfn.XLOOKUP(AA102,'Set Point Shedule'!B$19:N$19,'Set Point Shedule'!$B$20:$N$29))</f>
        <v>Setpoint Day 01</v>
      </c>
    </row>
    <row r="103" spans="1:29" x14ac:dyDescent="0.25">
      <c r="A103" s="2">
        <v>44296</v>
      </c>
      <c r="B103" s="26">
        <f t="array" ref="B103">_xlfn.XLOOKUP($AC103,'Set Point Shedule'!$A$6:$A$15,_xlfn.XLOOKUP($B$3,'Set Point Shedule'!$B$5:$Y$5,'Set Point Shedule'!$B$6:$Y$15))</f>
        <v>1</v>
      </c>
      <c r="C103" s="26">
        <f t="array" ref="C103">_xlfn.XLOOKUP($AC103,'Set Point Shedule'!$A$6:$A$15,_xlfn.XLOOKUP($C$3,'Set Point Shedule'!$B$5:$Y$5,'Set Point Shedule'!$B$6:$Y$15))</f>
        <v>1</v>
      </c>
      <c r="D103" s="26">
        <f t="array" ref="D103">_xlfn.XLOOKUP($AC103,'Set Point Shedule'!$A$6:$A$15,_xlfn.XLOOKUP($D$3,'Set Point Shedule'!$B$5:$Y$5,'Set Point Shedule'!$B$6:$Y$15))</f>
        <v>1</v>
      </c>
      <c r="E103" s="26">
        <f t="array" ref="E103">_xlfn.XLOOKUP($AC103,'Set Point Shedule'!$A$6:$A$15,_xlfn.XLOOKUP($E$3,'Set Point Shedule'!$B$5:$Y$5,'Set Point Shedule'!$B$6:$Y$15))</f>
        <v>1</v>
      </c>
      <c r="F103" s="26">
        <f t="array" ref="F103">_xlfn.XLOOKUP($AC103,'Set Point Shedule'!$A$6:$A$15,_xlfn.XLOOKUP($F$3,'Set Point Shedule'!$B$5:$Y$5,'Set Point Shedule'!$B$6:$Y$15))</f>
        <v>1</v>
      </c>
      <c r="G103" s="26">
        <f t="array" ref="G103">_xlfn.XLOOKUP($AC103,'Set Point Shedule'!$A$6:$A$15,_xlfn.XLOOKUP($G$3,'Set Point Shedule'!$B$5:$Y$5,'Set Point Shedule'!$B$6:$Y$15))</f>
        <v>1</v>
      </c>
      <c r="H103" s="26">
        <f t="array" ref="H103">_xlfn.XLOOKUP($AC103,'Set Point Shedule'!$A$6:$A$15,_xlfn.XLOOKUP($H$3,'Set Point Shedule'!$B$5:$Y$5,'Set Point Shedule'!$B$6:$Y$15))</f>
        <v>1</v>
      </c>
      <c r="I103" s="26">
        <f t="array" ref="I103">_xlfn.XLOOKUP($AC103,'Set Point Shedule'!$A$6:$A$15,_xlfn.XLOOKUP($I$3,'Set Point Shedule'!$B$5:$Y$5,'Set Point Shedule'!$B$6:$Y$15))</f>
        <v>1</v>
      </c>
      <c r="J103" s="26">
        <f t="array" ref="J103">_xlfn.XLOOKUP($AC103,'Set Point Shedule'!$A$6:$A$15,_xlfn.XLOOKUP($J$3,'Set Point Shedule'!$B$5:$Y$5,'Set Point Shedule'!$B$6:$Y$15))</f>
        <v>1</v>
      </c>
      <c r="K103" s="26">
        <f t="array" ref="K103">_xlfn.XLOOKUP($AC103,'Set Point Shedule'!$A$6:$A$15,_xlfn.XLOOKUP($K$3,'Set Point Shedule'!$B$5:$Y$5,'Set Point Shedule'!$B$6:$Y$15))</f>
        <v>1</v>
      </c>
      <c r="L103" s="26">
        <f t="array" ref="L103">_xlfn.XLOOKUP($AC103,'Set Point Shedule'!$A$6:$A$15,_xlfn.XLOOKUP($L$3,'Set Point Shedule'!$B$5:$Y$5,'Set Point Shedule'!$B$6:$Y$15))</f>
        <v>1</v>
      </c>
      <c r="M103" s="26">
        <f t="array" ref="M103">_xlfn.XLOOKUP($AC103,'Set Point Shedule'!$A$6:$A$15,_xlfn.XLOOKUP($M$3,'Set Point Shedule'!$B$5:$Y$5,'Set Point Shedule'!$B$6:$Y$15))</f>
        <v>1</v>
      </c>
      <c r="N103" s="26">
        <f t="array" ref="N103">_xlfn.XLOOKUP($AC103,'Set Point Shedule'!$A$6:$A$15,_xlfn.XLOOKUP($N$3,'Set Point Shedule'!$B$5:$Y$5,'Set Point Shedule'!$B$6:$Y$15))</f>
        <v>1</v>
      </c>
      <c r="O103" s="26">
        <f t="array" ref="O103">_xlfn.XLOOKUP($AC103,'Set Point Shedule'!$A$6:$A$15,_xlfn.XLOOKUP($O$3,'Set Point Shedule'!$B$5:$Y$5,'Set Point Shedule'!$B$6:$Y$15))</f>
        <v>1</v>
      </c>
      <c r="P103" s="26">
        <f t="array" ref="P103">_xlfn.XLOOKUP($AC103,'Set Point Shedule'!$A$6:$A$15,_xlfn.XLOOKUP($P$3,'Set Point Shedule'!$B$5:$Y$5,'Set Point Shedule'!$B$6:$Y$15))</f>
        <v>1</v>
      </c>
      <c r="Q103" s="26">
        <f t="array" ref="Q103">_xlfn.XLOOKUP($AC103,'Set Point Shedule'!$A$6:$A$15,_xlfn.XLOOKUP($Q$3,'Set Point Shedule'!$B$5:$Y$5,'Set Point Shedule'!$B$6:$Y$15))</f>
        <v>1</v>
      </c>
      <c r="R103" s="26">
        <f t="array" ref="R103">_xlfn.XLOOKUP($AC103,'Set Point Shedule'!$A$6:$A$15,_xlfn.XLOOKUP($R$3,'Set Point Shedule'!$B$5:$Y$5,'Set Point Shedule'!$B$6:$Y$15))</f>
        <v>1</v>
      </c>
      <c r="S103" s="26">
        <f t="array" ref="S103">_xlfn.XLOOKUP($AC103,'Set Point Shedule'!$A$6:$A$15,_xlfn.XLOOKUP($S$3,'Set Point Shedule'!$B$5:$Y$5,'Set Point Shedule'!$B$6:$Y$15))</f>
        <v>1</v>
      </c>
      <c r="T103" s="26">
        <f t="array" ref="T103">_xlfn.XLOOKUP($AC103,'Set Point Shedule'!$A$6:$A$15,_xlfn.XLOOKUP($T$3,'Set Point Shedule'!$B$5:$Y$5,'Set Point Shedule'!$B$6:$Y$15))</f>
        <v>1</v>
      </c>
      <c r="U103" s="26">
        <f t="array" ref="U103">_xlfn.XLOOKUP($AC103,'Set Point Shedule'!$A$6:$A$15,_xlfn.XLOOKUP($U$3,'Set Point Shedule'!$B$5:$Y$5,'Set Point Shedule'!$B$6:$Y$15))</f>
        <v>1</v>
      </c>
      <c r="V103" s="26">
        <f t="array" ref="V103">_xlfn.XLOOKUP($AC103,'Set Point Shedule'!$A$6:$A$15,_xlfn.XLOOKUP($V$3,'Set Point Shedule'!$B$5:$Y$5,'Set Point Shedule'!$B$6:$Y$15))</f>
        <v>1</v>
      </c>
      <c r="W103" s="26">
        <f t="array" ref="W103">_xlfn.XLOOKUP($AC103,'Set Point Shedule'!$A$6:$A$15,_xlfn.XLOOKUP($W$3,'Set Point Shedule'!$B$5:$Y$5,'Set Point Shedule'!$B$6:$Y$15))</f>
        <v>1</v>
      </c>
      <c r="X103" s="26">
        <f t="array" ref="X103">_xlfn.XLOOKUP($AC103,'Set Point Shedule'!$A$6:$A$15,_xlfn.XLOOKUP($X$3,'Set Point Shedule'!$B$5:$Y$5,'Set Point Shedule'!$B$6:$Y$15))</f>
        <v>1</v>
      </c>
      <c r="Y103" s="26">
        <f t="array" ref="Y103">_xlfn.XLOOKUP($AC103,'Set Point Shedule'!$A$6:$A$15,_xlfn.XLOOKUP($Y$3,'Set Point Shedule'!$B$5:$Y$5,'Set Point Shedule'!$B$6:$Y$15))</f>
        <v>1</v>
      </c>
      <c r="Z103" s="30">
        <f t="shared" si="2"/>
        <v>15</v>
      </c>
      <c r="AA103" s="30">
        <f t="shared" si="3"/>
        <v>6</v>
      </c>
      <c r="AB103" s="30" t="str">
        <f>_xlfn.XLOOKUP(Z103,'Set Point Shedule'!$A$34:$A$86,'Set Point Shedule'!$D$34:$D$86)</f>
        <v>Typical Week 05</v>
      </c>
      <c r="AC103" s="31" t="str">
        <f t="array" ref="AC103">_xlfn.XLOOKUP(AB103,'Set Point Shedule'!$A$20:$A$29,_xlfn.XLOOKUP(AA103,'Set Point Shedule'!B$19:N$19,'Set Point Shedule'!$B$20:$N$29))</f>
        <v>Setpoint Day 01</v>
      </c>
    </row>
    <row r="104" spans="1:29" x14ac:dyDescent="0.25">
      <c r="A104" s="2">
        <v>44297</v>
      </c>
      <c r="B104" s="26">
        <f t="array" ref="B104">_xlfn.XLOOKUP($AC104,'Set Point Shedule'!$A$6:$A$15,_xlfn.XLOOKUP($B$3,'Set Point Shedule'!$B$5:$Y$5,'Set Point Shedule'!$B$6:$Y$15))</f>
        <v>1</v>
      </c>
      <c r="C104" s="26">
        <f t="array" ref="C104">_xlfn.XLOOKUP($AC104,'Set Point Shedule'!$A$6:$A$15,_xlfn.XLOOKUP($C$3,'Set Point Shedule'!$B$5:$Y$5,'Set Point Shedule'!$B$6:$Y$15))</f>
        <v>1</v>
      </c>
      <c r="D104" s="26">
        <f t="array" ref="D104">_xlfn.XLOOKUP($AC104,'Set Point Shedule'!$A$6:$A$15,_xlfn.XLOOKUP($D$3,'Set Point Shedule'!$B$5:$Y$5,'Set Point Shedule'!$B$6:$Y$15))</f>
        <v>1</v>
      </c>
      <c r="E104" s="26">
        <f t="array" ref="E104">_xlfn.XLOOKUP($AC104,'Set Point Shedule'!$A$6:$A$15,_xlfn.XLOOKUP($E$3,'Set Point Shedule'!$B$5:$Y$5,'Set Point Shedule'!$B$6:$Y$15))</f>
        <v>1</v>
      </c>
      <c r="F104" s="26">
        <f t="array" ref="F104">_xlfn.XLOOKUP($AC104,'Set Point Shedule'!$A$6:$A$15,_xlfn.XLOOKUP($F$3,'Set Point Shedule'!$B$5:$Y$5,'Set Point Shedule'!$B$6:$Y$15))</f>
        <v>1</v>
      </c>
      <c r="G104" s="26">
        <f t="array" ref="G104">_xlfn.XLOOKUP($AC104,'Set Point Shedule'!$A$6:$A$15,_xlfn.XLOOKUP($G$3,'Set Point Shedule'!$B$5:$Y$5,'Set Point Shedule'!$B$6:$Y$15))</f>
        <v>1</v>
      </c>
      <c r="H104" s="26">
        <f t="array" ref="H104">_xlfn.XLOOKUP($AC104,'Set Point Shedule'!$A$6:$A$15,_xlfn.XLOOKUP($H$3,'Set Point Shedule'!$B$5:$Y$5,'Set Point Shedule'!$B$6:$Y$15))</f>
        <v>1</v>
      </c>
      <c r="I104" s="26">
        <f t="array" ref="I104">_xlfn.XLOOKUP($AC104,'Set Point Shedule'!$A$6:$A$15,_xlfn.XLOOKUP($I$3,'Set Point Shedule'!$B$5:$Y$5,'Set Point Shedule'!$B$6:$Y$15))</f>
        <v>1</v>
      </c>
      <c r="J104" s="26">
        <f t="array" ref="J104">_xlfn.XLOOKUP($AC104,'Set Point Shedule'!$A$6:$A$15,_xlfn.XLOOKUP($J$3,'Set Point Shedule'!$B$5:$Y$5,'Set Point Shedule'!$B$6:$Y$15))</f>
        <v>1</v>
      </c>
      <c r="K104" s="26">
        <f t="array" ref="K104">_xlfn.XLOOKUP($AC104,'Set Point Shedule'!$A$6:$A$15,_xlfn.XLOOKUP($K$3,'Set Point Shedule'!$B$5:$Y$5,'Set Point Shedule'!$B$6:$Y$15))</f>
        <v>1</v>
      </c>
      <c r="L104" s="26">
        <f t="array" ref="L104">_xlfn.XLOOKUP($AC104,'Set Point Shedule'!$A$6:$A$15,_xlfn.XLOOKUP($L$3,'Set Point Shedule'!$B$5:$Y$5,'Set Point Shedule'!$B$6:$Y$15))</f>
        <v>1</v>
      </c>
      <c r="M104" s="26">
        <f t="array" ref="M104">_xlfn.XLOOKUP($AC104,'Set Point Shedule'!$A$6:$A$15,_xlfn.XLOOKUP($M$3,'Set Point Shedule'!$B$5:$Y$5,'Set Point Shedule'!$B$6:$Y$15))</f>
        <v>1</v>
      </c>
      <c r="N104" s="26">
        <f t="array" ref="N104">_xlfn.XLOOKUP($AC104,'Set Point Shedule'!$A$6:$A$15,_xlfn.XLOOKUP($N$3,'Set Point Shedule'!$B$5:$Y$5,'Set Point Shedule'!$B$6:$Y$15))</f>
        <v>1</v>
      </c>
      <c r="O104" s="26">
        <f t="array" ref="O104">_xlfn.XLOOKUP($AC104,'Set Point Shedule'!$A$6:$A$15,_xlfn.XLOOKUP($O$3,'Set Point Shedule'!$B$5:$Y$5,'Set Point Shedule'!$B$6:$Y$15))</f>
        <v>1</v>
      </c>
      <c r="P104" s="26">
        <f t="array" ref="P104">_xlfn.XLOOKUP($AC104,'Set Point Shedule'!$A$6:$A$15,_xlfn.XLOOKUP($P$3,'Set Point Shedule'!$B$5:$Y$5,'Set Point Shedule'!$B$6:$Y$15))</f>
        <v>1</v>
      </c>
      <c r="Q104" s="26">
        <f t="array" ref="Q104">_xlfn.XLOOKUP($AC104,'Set Point Shedule'!$A$6:$A$15,_xlfn.XLOOKUP($Q$3,'Set Point Shedule'!$B$5:$Y$5,'Set Point Shedule'!$B$6:$Y$15))</f>
        <v>1</v>
      </c>
      <c r="R104" s="26">
        <f t="array" ref="R104">_xlfn.XLOOKUP($AC104,'Set Point Shedule'!$A$6:$A$15,_xlfn.XLOOKUP($R$3,'Set Point Shedule'!$B$5:$Y$5,'Set Point Shedule'!$B$6:$Y$15))</f>
        <v>1</v>
      </c>
      <c r="S104" s="26">
        <f t="array" ref="S104">_xlfn.XLOOKUP($AC104,'Set Point Shedule'!$A$6:$A$15,_xlfn.XLOOKUP($S$3,'Set Point Shedule'!$B$5:$Y$5,'Set Point Shedule'!$B$6:$Y$15))</f>
        <v>1</v>
      </c>
      <c r="T104" s="26">
        <f t="array" ref="T104">_xlfn.XLOOKUP($AC104,'Set Point Shedule'!$A$6:$A$15,_xlfn.XLOOKUP($T$3,'Set Point Shedule'!$B$5:$Y$5,'Set Point Shedule'!$B$6:$Y$15))</f>
        <v>1</v>
      </c>
      <c r="U104" s="26">
        <f t="array" ref="U104">_xlfn.XLOOKUP($AC104,'Set Point Shedule'!$A$6:$A$15,_xlfn.XLOOKUP($U$3,'Set Point Shedule'!$B$5:$Y$5,'Set Point Shedule'!$B$6:$Y$15))</f>
        <v>1</v>
      </c>
      <c r="V104" s="26">
        <f t="array" ref="V104">_xlfn.XLOOKUP($AC104,'Set Point Shedule'!$A$6:$A$15,_xlfn.XLOOKUP($V$3,'Set Point Shedule'!$B$5:$Y$5,'Set Point Shedule'!$B$6:$Y$15))</f>
        <v>1</v>
      </c>
      <c r="W104" s="26">
        <f t="array" ref="W104">_xlfn.XLOOKUP($AC104,'Set Point Shedule'!$A$6:$A$15,_xlfn.XLOOKUP($W$3,'Set Point Shedule'!$B$5:$Y$5,'Set Point Shedule'!$B$6:$Y$15))</f>
        <v>1</v>
      </c>
      <c r="X104" s="26">
        <f t="array" ref="X104">_xlfn.XLOOKUP($AC104,'Set Point Shedule'!$A$6:$A$15,_xlfn.XLOOKUP($X$3,'Set Point Shedule'!$B$5:$Y$5,'Set Point Shedule'!$B$6:$Y$15))</f>
        <v>1</v>
      </c>
      <c r="Y104" s="26">
        <f t="array" ref="Y104">_xlfn.XLOOKUP($AC104,'Set Point Shedule'!$A$6:$A$15,_xlfn.XLOOKUP($Y$3,'Set Point Shedule'!$B$5:$Y$5,'Set Point Shedule'!$B$6:$Y$15))</f>
        <v>1</v>
      </c>
      <c r="Z104" s="30">
        <f t="shared" si="2"/>
        <v>16</v>
      </c>
      <c r="AA104" s="30">
        <f t="shared" si="3"/>
        <v>7</v>
      </c>
      <c r="AB104" s="30" t="str">
        <f>_xlfn.XLOOKUP(Z104,'Set Point Shedule'!$A$34:$A$86,'Set Point Shedule'!$D$34:$D$86)</f>
        <v>Typical Week 06</v>
      </c>
      <c r="AC104" s="31" t="str">
        <f t="array" ref="AC104">_xlfn.XLOOKUP(AB104,'Set Point Shedule'!$A$20:$A$29,_xlfn.XLOOKUP(AA104,'Set Point Shedule'!B$19:N$19,'Set Point Shedule'!$B$20:$N$29))</f>
        <v>Setpoint Day 01</v>
      </c>
    </row>
    <row r="105" spans="1:29" x14ac:dyDescent="0.25">
      <c r="A105" s="2">
        <v>44298</v>
      </c>
      <c r="B105" s="26">
        <f t="array" ref="B105">_xlfn.XLOOKUP($AC105,'Set Point Shedule'!$A$6:$A$15,_xlfn.XLOOKUP($B$3,'Set Point Shedule'!$B$5:$Y$5,'Set Point Shedule'!$B$6:$Y$15))</f>
        <v>1</v>
      </c>
      <c r="C105" s="26">
        <f t="array" ref="C105">_xlfn.XLOOKUP($AC105,'Set Point Shedule'!$A$6:$A$15,_xlfn.XLOOKUP($C$3,'Set Point Shedule'!$B$5:$Y$5,'Set Point Shedule'!$B$6:$Y$15))</f>
        <v>1</v>
      </c>
      <c r="D105" s="26">
        <f t="array" ref="D105">_xlfn.XLOOKUP($AC105,'Set Point Shedule'!$A$6:$A$15,_xlfn.XLOOKUP($D$3,'Set Point Shedule'!$B$5:$Y$5,'Set Point Shedule'!$B$6:$Y$15))</f>
        <v>1</v>
      </c>
      <c r="E105" s="26">
        <f t="array" ref="E105">_xlfn.XLOOKUP($AC105,'Set Point Shedule'!$A$6:$A$15,_xlfn.XLOOKUP($E$3,'Set Point Shedule'!$B$5:$Y$5,'Set Point Shedule'!$B$6:$Y$15))</f>
        <v>1</v>
      </c>
      <c r="F105" s="26">
        <f t="array" ref="F105">_xlfn.XLOOKUP($AC105,'Set Point Shedule'!$A$6:$A$15,_xlfn.XLOOKUP($F$3,'Set Point Shedule'!$B$5:$Y$5,'Set Point Shedule'!$B$6:$Y$15))</f>
        <v>1</v>
      </c>
      <c r="G105" s="26">
        <f t="array" ref="G105">_xlfn.XLOOKUP($AC105,'Set Point Shedule'!$A$6:$A$15,_xlfn.XLOOKUP($G$3,'Set Point Shedule'!$B$5:$Y$5,'Set Point Shedule'!$B$6:$Y$15))</f>
        <v>1</v>
      </c>
      <c r="H105" s="26">
        <f t="array" ref="H105">_xlfn.XLOOKUP($AC105,'Set Point Shedule'!$A$6:$A$15,_xlfn.XLOOKUP($H$3,'Set Point Shedule'!$B$5:$Y$5,'Set Point Shedule'!$B$6:$Y$15))</f>
        <v>1</v>
      </c>
      <c r="I105" s="26">
        <f t="array" ref="I105">_xlfn.XLOOKUP($AC105,'Set Point Shedule'!$A$6:$A$15,_xlfn.XLOOKUP($I$3,'Set Point Shedule'!$B$5:$Y$5,'Set Point Shedule'!$B$6:$Y$15))</f>
        <v>1</v>
      </c>
      <c r="J105" s="26">
        <f t="array" ref="J105">_xlfn.XLOOKUP($AC105,'Set Point Shedule'!$A$6:$A$15,_xlfn.XLOOKUP($J$3,'Set Point Shedule'!$B$5:$Y$5,'Set Point Shedule'!$B$6:$Y$15))</f>
        <v>1</v>
      </c>
      <c r="K105" s="26">
        <f t="array" ref="K105">_xlfn.XLOOKUP($AC105,'Set Point Shedule'!$A$6:$A$15,_xlfn.XLOOKUP($K$3,'Set Point Shedule'!$B$5:$Y$5,'Set Point Shedule'!$B$6:$Y$15))</f>
        <v>1</v>
      </c>
      <c r="L105" s="26">
        <f t="array" ref="L105">_xlfn.XLOOKUP($AC105,'Set Point Shedule'!$A$6:$A$15,_xlfn.XLOOKUP($L$3,'Set Point Shedule'!$B$5:$Y$5,'Set Point Shedule'!$B$6:$Y$15))</f>
        <v>1</v>
      </c>
      <c r="M105" s="26">
        <f t="array" ref="M105">_xlfn.XLOOKUP($AC105,'Set Point Shedule'!$A$6:$A$15,_xlfn.XLOOKUP($M$3,'Set Point Shedule'!$B$5:$Y$5,'Set Point Shedule'!$B$6:$Y$15))</f>
        <v>1</v>
      </c>
      <c r="N105" s="26">
        <f t="array" ref="N105">_xlfn.XLOOKUP($AC105,'Set Point Shedule'!$A$6:$A$15,_xlfn.XLOOKUP($N$3,'Set Point Shedule'!$B$5:$Y$5,'Set Point Shedule'!$B$6:$Y$15))</f>
        <v>1</v>
      </c>
      <c r="O105" s="26">
        <f t="array" ref="O105">_xlfn.XLOOKUP($AC105,'Set Point Shedule'!$A$6:$A$15,_xlfn.XLOOKUP($O$3,'Set Point Shedule'!$B$5:$Y$5,'Set Point Shedule'!$B$6:$Y$15))</f>
        <v>1</v>
      </c>
      <c r="P105" s="26">
        <f t="array" ref="P105">_xlfn.XLOOKUP($AC105,'Set Point Shedule'!$A$6:$A$15,_xlfn.XLOOKUP($P$3,'Set Point Shedule'!$B$5:$Y$5,'Set Point Shedule'!$B$6:$Y$15))</f>
        <v>1</v>
      </c>
      <c r="Q105" s="26">
        <f t="array" ref="Q105">_xlfn.XLOOKUP($AC105,'Set Point Shedule'!$A$6:$A$15,_xlfn.XLOOKUP($Q$3,'Set Point Shedule'!$B$5:$Y$5,'Set Point Shedule'!$B$6:$Y$15))</f>
        <v>1</v>
      </c>
      <c r="R105" s="26">
        <f t="array" ref="R105">_xlfn.XLOOKUP($AC105,'Set Point Shedule'!$A$6:$A$15,_xlfn.XLOOKUP($R$3,'Set Point Shedule'!$B$5:$Y$5,'Set Point Shedule'!$B$6:$Y$15))</f>
        <v>1</v>
      </c>
      <c r="S105" s="26">
        <f t="array" ref="S105">_xlfn.XLOOKUP($AC105,'Set Point Shedule'!$A$6:$A$15,_xlfn.XLOOKUP($S$3,'Set Point Shedule'!$B$5:$Y$5,'Set Point Shedule'!$B$6:$Y$15))</f>
        <v>1</v>
      </c>
      <c r="T105" s="26">
        <f t="array" ref="T105">_xlfn.XLOOKUP($AC105,'Set Point Shedule'!$A$6:$A$15,_xlfn.XLOOKUP($T$3,'Set Point Shedule'!$B$5:$Y$5,'Set Point Shedule'!$B$6:$Y$15))</f>
        <v>1</v>
      </c>
      <c r="U105" s="26">
        <f t="array" ref="U105">_xlfn.XLOOKUP($AC105,'Set Point Shedule'!$A$6:$A$15,_xlfn.XLOOKUP($U$3,'Set Point Shedule'!$B$5:$Y$5,'Set Point Shedule'!$B$6:$Y$15))</f>
        <v>1</v>
      </c>
      <c r="V105" s="26">
        <f t="array" ref="V105">_xlfn.XLOOKUP($AC105,'Set Point Shedule'!$A$6:$A$15,_xlfn.XLOOKUP($V$3,'Set Point Shedule'!$B$5:$Y$5,'Set Point Shedule'!$B$6:$Y$15))</f>
        <v>1</v>
      </c>
      <c r="W105" s="26">
        <f t="array" ref="W105">_xlfn.XLOOKUP($AC105,'Set Point Shedule'!$A$6:$A$15,_xlfn.XLOOKUP($W$3,'Set Point Shedule'!$B$5:$Y$5,'Set Point Shedule'!$B$6:$Y$15))</f>
        <v>1</v>
      </c>
      <c r="X105" s="26">
        <f t="array" ref="X105">_xlfn.XLOOKUP($AC105,'Set Point Shedule'!$A$6:$A$15,_xlfn.XLOOKUP($X$3,'Set Point Shedule'!$B$5:$Y$5,'Set Point Shedule'!$B$6:$Y$15))</f>
        <v>1</v>
      </c>
      <c r="Y105" s="26">
        <f t="array" ref="Y105">_xlfn.XLOOKUP($AC105,'Set Point Shedule'!$A$6:$A$15,_xlfn.XLOOKUP($Y$3,'Set Point Shedule'!$B$5:$Y$5,'Set Point Shedule'!$B$6:$Y$15))</f>
        <v>1</v>
      </c>
      <c r="Z105" s="30">
        <f t="shared" si="2"/>
        <v>16</v>
      </c>
      <c r="AA105" s="30">
        <f t="shared" si="3"/>
        <v>1</v>
      </c>
      <c r="AB105" s="30" t="str">
        <f>_xlfn.XLOOKUP(Z105,'Set Point Shedule'!$A$34:$A$86,'Set Point Shedule'!$D$34:$D$86)</f>
        <v>Typical Week 06</v>
      </c>
      <c r="AC105" s="31" t="str">
        <f t="array" ref="AC105">_xlfn.XLOOKUP(AB105,'Set Point Shedule'!$A$20:$A$29,_xlfn.XLOOKUP(AA105,'Set Point Shedule'!B$19:N$19,'Set Point Shedule'!$B$20:$N$29))</f>
        <v>Setpoint Day 01</v>
      </c>
    </row>
    <row r="106" spans="1:29" x14ac:dyDescent="0.25">
      <c r="A106" s="2">
        <v>44299</v>
      </c>
      <c r="B106" s="26">
        <f t="array" ref="B106">_xlfn.XLOOKUP($AC106,'Set Point Shedule'!$A$6:$A$15,_xlfn.XLOOKUP($B$3,'Set Point Shedule'!$B$5:$Y$5,'Set Point Shedule'!$B$6:$Y$15))</f>
        <v>1</v>
      </c>
      <c r="C106" s="26">
        <f t="array" ref="C106">_xlfn.XLOOKUP($AC106,'Set Point Shedule'!$A$6:$A$15,_xlfn.XLOOKUP($C$3,'Set Point Shedule'!$B$5:$Y$5,'Set Point Shedule'!$B$6:$Y$15))</f>
        <v>1</v>
      </c>
      <c r="D106" s="26">
        <f t="array" ref="D106">_xlfn.XLOOKUP($AC106,'Set Point Shedule'!$A$6:$A$15,_xlfn.XLOOKUP($D$3,'Set Point Shedule'!$B$5:$Y$5,'Set Point Shedule'!$B$6:$Y$15))</f>
        <v>1</v>
      </c>
      <c r="E106" s="26">
        <f t="array" ref="E106">_xlfn.XLOOKUP($AC106,'Set Point Shedule'!$A$6:$A$15,_xlfn.XLOOKUP($E$3,'Set Point Shedule'!$B$5:$Y$5,'Set Point Shedule'!$B$6:$Y$15))</f>
        <v>1</v>
      </c>
      <c r="F106" s="26">
        <f t="array" ref="F106">_xlfn.XLOOKUP($AC106,'Set Point Shedule'!$A$6:$A$15,_xlfn.XLOOKUP($F$3,'Set Point Shedule'!$B$5:$Y$5,'Set Point Shedule'!$B$6:$Y$15))</f>
        <v>1</v>
      </c>
      <c r="G106" s="26">
        <f t="array" ref="G106">_xlfn.XLOOKUP($AC106,'Set Point Shedule'!$A$6:$A$15,_xlfn.XLOOKUP($G$3,'Set Point Shedule'!$B$5:$Y$5,'Set Point Shedule'!$B$6:$Y$15))</f>
        <v>1</v>
      </c>
      <c r="H106" s="26">
        <f t="array" ref="H106">_xlfn.XLOOKUP($AC106,'Set Point Shedule'!$A$6:$A$15,_xlfn.XLOOKUP($H$3,'Set Point Shedule'!$B$5:$Y$5,'Set Point Shedule'!$B$6:$Y$15))</f>
        <v>1</v>
      </c>
      <c r="I106" s="26">
        <f t="array" ref="I106">_xlfn.XLOOKUP($AC106,'Set Point Shedule'!$A$6:$A$15,_xlfn.XLOOKUP($I$3,'Set Point Shedule'!$B$5:$Y$5,'Set Point Shedule'!$B$6:$Y$15))</f>
        <v>1</v>
      </c>
      <c r="J106" s="26">
        <f t="array" ref="J106">_xlfn.XLOOKUP($AC106,'Set Point Shedule'!$A$6:$A$15,_xlfn.XLOOKUP($J$3,'Set Point Shedule'!$B$5:$Y$5,'Set Point Shedule'!$B$6:$Y$15))</f>
        <v>1</v>
      </c>
      <c r="K106" s="26">
        <f t="array" ref="K106">_xlfn.XLOOKUP($AC106,'Set Point Shedule'!$A$6:$A$15,_xlfn.XLOOKUP($K$3,'Set Point Shedule'!$B$5:$Y$5,'Set Point Shedule'!$B$6:$Y$15))</f>
        <v>1</v>
      </c>
      <c r="L106" s="26">
        <f t="array" ref="L106">_xlfn.XLOOKUP($AC106,'Set Point Shedule'!$A$6:$A$15,_xlfn.XLOOKUP($L$3,'Set Point Shedule'!$B$5:$Y$5,'Set Point Shedule'!$B$6:$Y$15))</f>
        <v>1</v>
      </c>
      <c r="M106" s="26">
        <f t="array" ref="M106">_xlfn.XLOOKUP($AC106,'Set Point Shedule'!$A$6:$A$15,_xlfn.XLOOKUP($M$3,'Set Point Shedule'!$B$5:$Y$5,'Set Point Shedule'!$B$6:$Y$15))</f>
        <v>1</v>
      </c>
      <c r="N106" s="26">
        <f t="array" ref="N106">_xlfn.XLOOKUP($AC106,'Set Point Shedule'!$A$6:$A$15,_xlfn.XLOOKUP($N$3,'Set Point Shedule'!$B$5:$Y$5,'Set Point Shedule'!$B$6:$Y$15))</f>
        <v>1</v>
      </c>
      <c r="O106" s="26">
        <f t="array" ref="O106">_xlfn.XLOOKUP($AC106,'Set Point Shedule'!$A$6:$A$15,_xlfn.XLOOKUP($O$3,'Set Point Shedule'!$B$5:$Y$5,'Set Point Shedule'!$B$6:$Y$15))</f>
        <v>1</v>
      </c>
      <c r="P106" s="26">
        <f t="array" ref="P106">_xlfn.XLOOKUP($AC106,'Set Point Shedule'!$A$6:$A$15,_xlfn.XLOOKUP($P$3,'Set Point Shedule'!$B$5:$Y$5,'Set Point Shedule'!$B$6:$Y$15))</f>
        <v>1</v>
      </c>
      <c r="Q106" s="26">
        <f t="array" ref="Q106">_xlfn.XLOOKUP($AC106,'Set Point Shedule'!$A$6:$A$15,_xlfn.XLOOKUP($Q$3,'Set Point Shedule'!$B$5:$Y$5,'Set Point Shedule'!$B$6:$Y$15))</f>
        <v>1</v>
      </c>
      <c r="R106" s="26">
        <f t="array" ref="R106">_xlfn.XLOOKUP($AC106,'Set Point Shedule'!$A$6:$A$15,_xlfn.XLOOKUP($R$3,'Set Point Shedule'!$B$5:$Y$5,'Set Point Shedule'!$B$6:$Y$15))</f>
        <v>1</v>
      </c>
      <c r="S106" s="26">
        <f t="array" ref="S106">_xlfn.XLOOKUP($AC106,'Set Point Shedule'!$A$6:$A$15,_xlfn.XLOOKUP($S$3,'Set Point Shedule'!$B$5:$Y$5,'Set Point Shedule'!$B$6:$Y$15))</f>
        <v>1</v>
      </c>
      <c r="T106" s="26">
        <f t="array" ref="T106">_xlfn.XLOOKUP($AC106,'Set Point Shedule'!$A$6:$A$15,_xlfn.XLOOKUP($T$3,'Set Point Shedule'!$B$5:$Y$5,'Set Point Shedule'!$B$6:$Y$15))</f>
        <v>1</v>
      </c>
      <c r="U106" s="26">
        <f t="array" ref="U106">_xlfn.XLOOKUP($AC106,'Set Point Shedule'!$A$6:$A$15,_xlfn.XLOOKUP($U$3,'Set Point Shedule'!$B$5:$Y$5,'Set Point Shedule'!$B$6:$Y$15))</f>
        <v>1</v>
      </c>
      <c r="V106" s="26">
        <f t="array" ref="V106">_xlfn.XLOOKUP($AC106,'Set Point Shedule'!$A$6:$A$15,_xlfn.XLOOKUP($V$3,'Set Point Shedule'!$B$5:$Y$5,'Set Point Shedule'!$B$6:$Y$15))</f>
        <v>1</v>
      </c>
      <c r="W106" s="26">
        <f t="array" ref="W106">_xlfn.XLOOKUP($AC106,'Set Point Shedule'!$A$6:$A$15,_xlfn.XLOOKUP($W$3,'Set Point Shedule'!$B$5:$Y$5,'Set Point Shedule'!$B$6:$Y$15))</f>
        <v>1</v>
      </c>
      <c r="X106" s="26">
        <f t="array" ref="X106">_xlfn.XLOOKUP($AC106,'Set Point Shedule'!$A$6:$A$15,_xlfn.XLOOKUP($X$3,'Set Point Shedule'!$B$5:$Y$5,'Set Point Shedule'!$B$6:$Y$15))</f>
        <v>1</v>
      </c>
      <c r="Y106" s="26">
        <f t="array" ref="Y106">_xlfn.XLOOKUP($AC106,'Set Point Shedule'!$A$6:$A$15,_xlfn.XLOOKUP($Y$3,'Set Point Shedule'!$B$5:$Y$5,'Set Point Shedule'!$B$6:$Y$15))</f>
        <v>1</v>
      </c>
      <c r="Z106" s="30">
        <f t="shared" si="2"/>
        <v>16</v>
      </c>
      <c r="AA106" s="30">
        <f t="shared" si="3"/>
        <v>2</v>
      </c>
      <c r="AB106" s="30" t="str">
        <f>_xlfn.XLOOKUP(Z106,'Set Point Shedule'!$A$34:$A$86,'Set Point Shedule'!$D$34:$D$86)</f>
        <v>Typical Week 06</v>
      </c>
      <c r="AC106" s="31" t="str">
        <f t="array" ref="AC106">_xlfn.XLOOKUP(AB106,'Set Point Shedule'!$A$20:$A$29,_xlfn.XLOOKUP(AA106,'Set Point Shedule'!B$19:N$19,'Set Point Shedule'!$B$20:$N$29))</f>
        <v>Setpoint Day 01</v>
      </c>
    </row>
    <row r="107" spans="1:29" x14ac:dyDescent="0.25">
      <c r="A107" s="2">
        <v>44300</v>
      </c>
      <c r="B107" s="26">
        <f t="array" ref="B107">_xlfn.XLOOKUP($AC107,'Set Point Shedule'!$A$6:$A$15,_xlfn.XLOOKUP($B$3,'Set Point Shedule'!$B$5:$Y$5,'Set Point Shedule'!$B$6:$Y$15))</f>
        <v>1</v>
      </c>
      <c r="C107" s="26">
        <f t="array" ref="C107">_xlfn.XLOOKUP($AC107,'Set Point Shedule'!$A$6:$A$15,_xlfn.XLOOKUP($C$3,'Set Point Shedule'!$B$5:$Y$5,'Set Point Shedule'!$B$6:$Y$15))</f>
        <v>1</v>
      </c>
      <c r="D107" s="26">
        <f t="array" ref="D107">_xlfn.XLOOKUP($AC107,'Set Point Shedule'!$A$6:$A$15,_xlfn.XLOOKUP($D$3,'Set Point Shedule'!$B$5:$Y$5,'Set Point Shedule'!$B$6:$Y$15))</f>
        <v>1</v>
      </c>
      <c r="E107" s="26">
        <f t="array" ref="E107">_xlfn.XLOOKUP($AC107,'Set Point Shedule'!$A$6:$A$15,_xlfn.XLOOKUP($E$3,'Set Point Shedule'!$B$5:$Y$5,'Set Point Shedule'!$B$6:$Y$15))</f>
        <v>1</v>
      </c>
      <c r="F107" s="26">
        <f t="array" ref="F107">_xlfn.XLOOKUP($AC107,'Set Point Shedule'!$A$6:$A$15,_xlfn.XLOOKUP($F$3,'Set Point Shedule'!$B$5:$Y$5,'Set Point Shedule'!$B$6:$Y$15))</f>
        <v>1</v>
      </c>
      <c r="G107" s="26">
        <f t="array" ref="G107">_xlfn.XLOOKUP($AC107,'Set Point Shedule'!$A$6:$A$15,_xlfn.XLOOKUP($G$3,'Set Point Shedule'!$B$5:$Y$5,'Set Point Shedule'!$B$6:$Y$15))</f>
        <v>1</v>
      </c>
      <c r="H107" s="26">
        <f t="array" ref="H107">_xlfn.XLOOKUP($AC107,'Set Point Shedule'!$A$6:$A$15,_xlfn.XLOOKUP($H$3,'Set Point Shedule'!$B$5:$Y$5,'Set Point Shedule'!$B$6:$Y$15))</f>
        <v>1</v>
      </c>
      <c r="I107" s="26">
        <f t="array" ref="I107">_xlfn.XLOOKUP($AC107,'Set Point Shedule'!$A$6:$A$15,_xlfn.XLOOKUP($I$3,'Set Point Shedule'!$B$5:$Y$5,'Set Point Shedule'!$B$6:$Y$15))</f>
        <v>1</v>
      </c>
      <c r="J107" s="26">
        <f t="array" ref="J107">_xlfn.XLOOKUP($AC107,'Set Point Shedule'!$A$6:$A$15,_xlfn.XLOOKUP($J$3,'Set Point Shedule'!$B$5:$Y$5,'Set Point Shedule'!$B$6:$Y$15))</f>
        <v>1</v>
      </c>
      <c r="K107" s="26">
        <f t="array" ref="K107">_xlfn.XLOOKUP($AC107,'Set Point Shedule'!$A$6:$A$15,_xlfn.XLOOKUP($K$3,'Set Point Shedule'!$B$5:$Y$5,'Set Point Shedule'!$B$6:$Y$15))</f>
        <v>1</v>
      </c>
      <c r="L107" s="26">
        <f t="array" ref="L107">_xlfn.XLOOKUP($AC107,'Set Point Shedule'!$A$6:$A$15,_xlfn.XLOOKUP($L$3,'Set Point Shedule'!$B$5:$Y$5,'Set Point Shedule'!$B$6:$Y$15))</f>
        <v>1</v>
      </c>
      <c r="M107" s="26">
        <f t="array" ref="M107">_xlfn.XLOOKUP($AC107,'Set Point Shedule'!$A$6:$A$15,_xlfn.XLOOKUP($M$3,'Set Point Shedule'!$B$5:$Y$5,'Set Point Shedule'!$B$6:$Y$15))</f>
        <v>1</v>
      </c>
      <c r="N107" s="26">
        <f t="array" ref="N107">_xlfn.XLOOKUP($AC107,'Set Point Shedule'!$A$6:$A$15,_xlfn.XLOOKUP($N$3,'Set Point Shedule'!$B$5:$Y$5,'Set Point Shedule'!$B$6:$Y$15))</f>
        <v>1</v>
      </c>
      <c r="O107" s="26">
        <f t="array" ref="O107">_xlfn.XLOOKUP($AC107,'Set Point Shedule'!$A$6:$A$15,_xlfn.XLOOKUP($O$3,'Set Point Shedule'!$B$5:$Y$5,'Set Point Shedule'!$B$6:$Y$15))</f>
        <v>1</v>
      </c>
      <c r="P107" s="26">
        <f t="array" ref="P107">_xlfn.XLOOKUP($AC107,'Set Point Shedule'!$A$6:$A$15,_xlfn.XLOOKUP($P$3,'Set Point Shedule'!$B$5:$Y$5,'Set Point Shedule'!$B$6:$Y$15))</f>
        <v>1</v>
      </c>
      <c r="Q107" s="26">
        <f t="array" ref="Q107">_xlfn.XLOOKUP($AC107,'Set Point Shedule'!$A$6:$A$15,_xlfn.XLOOKUP($Q$3,'Set Point Shedule'!$B$5:$Y$5,'Set Point Shedule'!$B$6:$Y$15))</f>
        <v>1</v>
      </c>
      <c r="R107" s="26">
        <f t="array" ref="R107">_xlfn.XLOOKUP($AC107,'Set Point Shedule'!$A$6:$A$15,_xlfn.XLOOKUP($R$3,'Set Point Shedule'!$B$5:$Y$5,'Set Point Shedule'!$B$6:$Y$15))</f>
        <v>1</v>
      </c>
      <c r="S107" s="26">
        <f t="array" ref="S107">_xlfn.XLOOKUP($AC107,'Set Point Shedule'!$A$6:$A$15,_xlfn.XLOOKUP($S$3,'Set Point Shedule'!$B$5:$Y$5,'Set Point Shedule'!$B$6:$Y$15))</f>
        <v>1</v>
      </c>
      <c r="T107" s="26">
        <f t="array" ref="T107">_xlfn.XLOOKUP($AC107,'Set Point Shedule'!$A$6:$A$15,_xlfn.XLOOKUP($T$3,'Set Point Shedule'!$B$5:$Y$5,'Set Point Shedule'!$B$6:$Y$15))</f>
        <v>1</v>
      </c>
      <c r="U107" s="26">
        <f t="array" ref="U107">_xlfn.XLOOKUP($AC107,'Set Point Shedule'!$A$6:$A$15,_xlfn.XLOOKUP($U$3,'Set Point Shedule'!$B$5:$Y$5,'Set Point Shedule'!$B$6:$Y$15))</f>
        <v>1</v>
      </c>
      <c r="V107" s="26">
        <f t="array" ref="V107">_xlfn.XLOOKUP($AC107,'Set Point Shedule'!$A$6:$A$15,_xlfn.XLOOKUP($V$3,'Set Point Shedule'!$B$5:$Y$5,'Set Point Shedule'!$B$6:$Y$15))</f>
        <v>1</v>
      </c>
      <c r="W107" s="26">
        <f t="array" ref="W107">_xlfn.XLOOKUP($AC107,'Set Point Shedule'!$A$6:$A$15,_xlfn.XLOOKUP($W$3,'Set Point Shedule'!$B$5:$Y$5,'Set Point Shedule'!$B$6:$Y$15))</f>
        <v>1</v>
      </c>
      <c r="X107" s="26">
        <f t="array" ref="X107">_xlfn.XLOOKUP($AC107,'Set Point Shedule'!$A$6:$A$15,_xlfn.XLOOKUP($X$3,'Set Point Shedule'!$B$5:$Y$5,'Set Point Shedule'!$B$6:$Y$15))</f>
        <v>1</v>
      </c>
      <c r="Y107" s="26">
        <f t="array" ref="Y107">_xlfn.XLOOKUP($AC107,'Set Point Shedule'!$A$6:$A$15,_xlfn.XLOOKUP($Y$3,'Set Point Shedule'!$B$5:$Y$5,'Set Point Shedule'!$B$6:$Y$15))</f>
        <v>1</v>
      </c>
      <c r="Z107" s="30">
        <f t="shared" si="2"/>
        <v>16</v>
      </c>
      <c r="AA107" s="30">
        <f t="shared" si="3"/>
        <v>3</v>
      </c>
      <c r="AB107" s="30" t="str">
        <f>_xlfn.XLOOKUP(Z107,'Set Point Shedule'!$A$34:$A$86,'Set Point Shedule'!$D$34:$D$86)</f>
        <v>Typical Week 06</v>
      </c>
      <c r="AC107" s="31" t="str">
        <f t="array" ref="AC107">_xlfn.XLOOKUP(AB107,'Set Point Shedule'!$A$20:$A$29,_xlfn.XLOOKUP(AA107,'Set Point Shedule'!B$19:N$19,'Set Point Shedule'!$B$20:$N$29))</f>
        <v>Setpoint Day 01</v>
      </c>
    </row>
    <row r="108" spans="1:29" x14ac:dyDescent="0.25">
      <c r="A108" s="2">
        <v>44301</v>
      </c>
      <c r="B108" s="26">
        <f t="array" ref="B108">_xlfn.XLOOKUP($AC108,'Set Point Shedule'!$A$6:$A$15,_xlfn.XLOOKUP($B$3,'Set Point Shedule'!$B$5:$Y$5,'Set Point Shedule'!$B$6:$Y$15))</f>
        <v>1</v>
      </c>
      <c r="C108" s="26">
        <f t="array" ref="C108">_xlfn.XLOOKUP($AC108,'Set Point Shedule'!$A$6:$A$15,_xlfn.XLOOKUP($C$3,'Set Point Shedule'!$B$5:$Y$5,'Set Point Shedule'!$B$6:$Y$15))</f>
        <v>1</v>
      </c>
      <c r="D108" s="26">
        <f t="array" ref="D108">_xlfn.XLOOKUP($AC108,'Set Point Shedule'!$A$6:$A$15,_xlfn.XLOOKUP($D$3,'Set Point Shedule'!$B$5:$Y$5,'Set Point Shedule'!$B$6:$Y$15))</f>
        <v>1</v>
      </c>
      <c r="E108" s="26">
        <f t="array" ref="E108">_xlfn.XLOOKUP($AC108,'Set Point Shedule'!$A$6:$A$15,_xlfn.XLOOKUP($E$3,'Set Point Shedule'!$B$5:$Y$5,'Set Point Shedule'!$B$6:$Y$15))</f>
        <v>1</v>
      </c>
      <c r="F108" s="26">
        <f t="array" ref="F108">_xlfn.XLOOKUP($AC108,'Set Point Shedule'!$A$6:$A$15,_xlfn.XLOOKUP($F$3,'Set Point Shedule'!$B$5:$Y$5,'Set Point Shedule'!$B$6:$Y$15))</f>
        <v>1</v>
      </c>
      <c r="G108" s="26">
        <f t="array" ref="G108">_xlfn.XLOOKUP($AC108,'Set Point Shedule'!$A$6:$A$15,_xlfn.XLOOKUP($G$3,'Set Point Shedule'!$B$5:$Y$5,'Set Point Shedule'!$B$6:$Y$15))</f>
        <v>1</v>
      </c>
      <c r="H108" s="26">
        <f t="array" ref="H108">_xlfn.XLOOKUP($AC108,'Set Point Shedule'!$A$6:$A$15,_xlfn.XLOOKUP($H$3,'Set Point Shedule'!$B$5:$Y$5,'Set Point Shedule'!$B$6:$Y$15))</f>
        <v>1</v>
      </c>
      <c r="I108" s="26">
        <f t="array" ref="I108">_xlfn.XLOOKUP($AC108,'Set Point Shedule'!$A$6:$A$15,_xlfn.XLOOKUP($I$3,'Set Point Shedule'!$B$5:$Y$5,'Set Point Shedule'!$B$6:$Y$15))</f>
        <v>1</v>
      </c>
      <c r="J108" s="26">
        <f t="array" ref="J108">_xlfn.XLOOKUP($AC108,'Set Point Shedule'!$A$6:$A$15,_xlfn.XLOOKUP($J$3,'Set Point Shedule'!$B$5:$Y$5,'Set Point Shedule'!$B$6:$Y$15))</f>
        <v>1</v>
      </c>
      <c r="K108" s="26">
        <f t="array" ref="K108">_xlfn.XLOOKUP($AC108,'Set Point Shedule'!$A$6:$A$15,_xlfn.XLOOKUP($K$3,'Set Point Shedule'!$B$5:$Y$5,'Set Point Shedule'!$B$6:$Y$15))</f>
        <v>1</v>
      </c>
      <c r="L108" s="26">
        <f t="array" ref="L108">_xlfn.XLOOKUP($AC108,'Set Point Shedule'!$A$6:$A$15,_xlfn.XLOOKUP($L$3,'Set Point Shedule'!$B$5:$Y$5,'Set Point Shedule'!$B$6:$Y$15))</f>
        <v>1</v>
      </c>
      <c r="M108" s="26">
        <f t="array" ref="M108">_xlfn.XLOOKUP($AC108,'Set Point Shedule'!$A$6:$A$15,_xlfn.XLOOKUP($M$3,'Set Point Shedule'!$B$5:$Y$5,'Set Point Shedule'!$B$6:$Y$15))</f>
        <v>1</v>
      </c>
      <c r="N108" s="26">
        <f t="array" ref="N108">_xlfn.XLOOKUP($AC108,'Set Point Shedule'!$A$6:$A$15,_xlfn.XLOOKUP($N$3,'Set Point Shedule'!$B$5:$Y$5,'Set Point Shedule'!$B$6:$Y$15))</f>
        <v>1</v>
      </c>
      <c r="O108" s="26">
        <f t="array" ref="O108">_xlfn.XLOOKUP($AC108,'Set Point Shedule'!$A$6:$A$15,_xlfn.XLOOKUP($O$3,'Set Point Shedule'!$B$5:$Y$5,'Set Point Shedule'!$B$6:$Y$15))</f>
        <v>1</v>
      </c>
      <c r="P108" s="26">
        <f t="array" ref="P108">_xlfn.XLOOKUP($AC108,'Set Point Shedule'!$A$6:$A$15,_xlfn.XLOOKUP($P$3,'Set Point Shedule'!$B$5:$Y$5,'Set Point Shedule'!$B$6:$Y$15))</f>
        <v>1</v>
      </c>
      <c r="Q108" s="26">
        <f t="array" ref="Q108">_xlfn.XLOOKUP($AC108,'Set Point Shedule'!$A$6:$A$15,_xlfn.XLOOKUP($Q$3,'Set Point Shedule'!$B$5:$Y$5,'Set Point Shedule'!$B$6:$Y$15))</f>
        <v>1</v>
      </c>
      <c r="R108" s="26">
        <f t="array" ref="R108">_xlfn.XLOOKUP($AC108,'Set Point Shedule'!$A$6:$A$15,_xlfn.XLOOKUP($R$3,'Set Point Shedule'!$B$5:$Y$5,'Set Point Shedule'!$B$6:$Y$15))</f>
        <v>1</v>
      </c>
      <c r="S108" s="26">
        <f t="array" ref="S108">_xlfn.XLOOKUP($AC108,'Set Point Shedule'!$A$6:$A$15,_xlfn.XLOOKUP($S$3,'Set Point Shedule'!$B$5:$Y$5,'Set Point Shedule'!$B$6:$Y$15))</f>
        <v>1</v>
      </c>
      <c r="T108" s="26">
        <f t="array" ref="T108">_xlfn.XLOOKUP($AC108,'Set Point Shedule'!$A$6:$A$15,_xlfn.XLOOKUP($T$3,'Set Point Shedule'!$B$5:$Y$5,'Set Point Shedule'!$B$6:$Y$15))</f>
        <v>1</v>
      </c>
      <c r="U108" s="26">
        <f t="array" ref="U108">_xlfn.XLOOKUP($AC108,'Set Point Shedule'!$A$6:$A$15,_xlfn.XLOOKUP($U$3,'Set Point Shedule'!$B$5:$Y$5,'Set Point Shedule'!$B$6:$Y$15))</f>
        <v>1</v>
      </c>
      <c r="V108" s="26">
        <f t="array" ref="V108">_xlfn.XLOOKUP($AC108,'Set Point Shedule'!$A$6:$A$15,_xlfn.XLOOKUP($V$3,'Set Point Shedule'!$B$5:$Y$5,'Set Point Shedule'!$B$6:$Y$15))</f>
        <v>1</v>
      </c>
      <c r="W108" s="26">
        <f t="array" ref="W108">_xlfn.XLOOKUP($AC108,'Set Point Shedule'!$A$6:$A$15,_xlfn.XLOOKUP($W$3,'Set Point Shedule'!$B$5:$Y$5,'Set Point Shedule'!$B$6:$Y$15))</f>
        <v>1</v>
      </c>
      <c r="X108" s="26">
        <f t="array" ref="X108">_xlfn.XLOOKUP($AC108,'Set Point Shedule'!$A$6:$A$15,_xlfn.XLOOKUP($X$3,'Set Point Shedule'!$B$5:$Y$5,'Set Point Shedule'!$B$6:$Y$15))</f>
        <v>1</v>
      </c>
      <c r="Y108" s="26">
        <f t="array" ref="Y108">_xlfn.XLOOKUP($AC108,'Set Point Shedule'!$A$6:$A$15,_xlfn.XLOOKUP($Y$3,'Set Point Shedule'!$B$5:$Y$5,'Set Point Shedule'!$B$6:$Y$15))</f>
        <v>1</v>
      </c>
      <c r="Z108" s="30">
        <f t="shared" si="2"/>
        <v>16</v>
      </c>
      <c r="AA108" s="30">
        <f t="shared" si="3"/>
        <v>4</v>
      </c>
      <c r="AB108" s="30" t="str">
        <f>_xlfn.XLOOKUP(Z108,'Set Point Shedule'!$A$34:$A$86,'Set Point Shedule'!$D$34:$D$86)</f>
        <v>Typical Week 06</v>
      </c>
      <c r="AC108" s="31" t="str">
        <f t="array" ref="AC108">_xlfn.XLOOKUP(AB108,'Set Point Shedule'!$A$20:$A$29,_xlfn.XLOOKUP(AA108,'Set Point Shedule'!B$19:N$19,'Set Point Shedule'!$B$20:$N$29))</f>
        <v>Setpoint Day 01</v>
      </c>
    </row>
    <row r="109" spans="1:29" x14ac:dyDescent="0.25">
      <c r="A109" s="2">
        <v>44302</v>
      </c>
      <c r="B109" s="26">
        <f t="array" ref="B109">_xlfn.XLOOKUP($AC109,'Set Point Shedule'!$A$6:$A$15,_xlfn.XLOOKUP($B$3,'Set Point Shedule'!$B$5:$Y$5,'Set Point Shedule'!$B$6:$Y$15))</f>
        <v>1</v>
      </c>
      <c r="C109" s="26">
        <f t="array" ref="C109">_xlfn.XLOOKUP($AC109,'Set Point Shedule'!$A$6:$A$15,_xlfn.XLOOKUP($C$3,'Set Point Shedule'!$B$5:$Y$5,'Set Point Shedule'!$B$6:$Y$15))</f>
        <v>1</v>
      </c>
      <c r="D109" s="26">
        <f t="array" ref="D109">_xlfn.XLOOKUP($AC109,'Set Point Shedule'!$A$6:$A$15,_xlfn.XLOOKUP($D$3,'Set Point Shedule'!$B$5:$Y$5,'Set Point Shedule'!$B$6:$Y$15))</f>
        <v>1</v>
      </c>
      <c r="E109" s="26">
        <f t="array" ref="E109">_xlfn.XLOOKUP($AC109,'Set Point Shedule'!$A$6:$A$15,_xlfn.XLOOKUP($E$3,'Set Point Shedule'!$B$5:$Y$5,'Set Point Shedule'!$B$6:$Y$15))</f>
        <v>1</v>
      </c>
      <c r="F109" s="26">
        <f t="array" ref="F109">_xlfn.XLOOKUP($AC109,'Set Point Shedule'!$A$6:$A$15,_xlfn.XLOOKUP($F$3,'Set Point Shedule'!$B$5:$Y$5,'Set Point Shedule'!$B$6:$Y$15))</f>
        <v>1</v>
      </c>
      <c r="G109" s="26">
        <f t="array" ref="G109">_xlfn.XLOOKUP($AC109,'Set Point Shedule'!$A$6:$A$15,_xlfn.XLOOKUP($G$3,'Set Point Shedule'!$B$5:$Y$5,'Set Point Shedule'!$B$6:$Y$15))</f>
        <v>1</v>
      </c>
      <c r="H109" s="26">
        <f t="array" ref="H109">_xlfn.XLOOKUP($AC109,'Set Point Shedule'!$A$6:$A$15,_xlfn.XLOOKUP($H$3,'Set Point Shedule'!$B$5:$Y$5,'Set Point Shedule'!$B$6:$Y$15))</f>
        <v>1</v>
      </c>
      <c r="I109" s="26">
        <f t="array" ref="I109">_xlfn.XLOOKUP($AC109,'Set Point Shedule'!$A$6:$A$15,_xlfn.XLOOKUP($I$3,'Set Point Shedule'!$B$5:$Y$5,'Set Point Shedule'!$B$6:$Y$15))</f>
        <v>1</v>
      </c>
      <c r="J109" s="26">
        <f t="array" ref="J109">_xlfn.XLOOKUP($AC109,'Set Point Shedule'!$A$6:$A$15,_xlfn.XLOOKUP($J$3,'Set Point Shedule'!$B$5:$Y$5,'Set Point Shedule'!$B$6:$Y$15))</f>
        <v>1</v>
      </c>
      <c r="K109" s="26">
        <f t="array" ref="K109">_xlfn.XLOOKUP($AC109,'Set Point Shedule'!$A$6:$A$15,_xlfn.XLOOKUP($K$3,'Set Point Shedule'!$B$5:$Y$5,'Set Point Shedule'!$B$6:$Y$15))</f>
        <v>1</v>
      </c>
      <c r="L109" s="26">
        <f t="array" ref="L109">_xlfn.XLOOKUP($AC109,'Set Point Shedule'!$A$6:$A$15,_xlfn.XLOOKUP($L$3,'Set Point Shedule'!$B$5:$Y$5,'Set Point Shedule'!$B$6:$Y$15))</f>
        <v>1</v>
      </c>
      <c r="M109" s="26">
        <f t="array" ref="M109">_xlfn.XLOOKUP($AC109,'Set Point Shedule'!$A$6:$A$15,_xlfn.XLOOKUP($M$3,'Set Point Shedule'!$B$5:$Y$5,'Set Point Shedule'!$B$6:$Y$15))</f>
        <v>1</v>
      </c>
      <c r="N109" s="26">
        <f t="array" ref="N109">_xlfn.XLOOKUP($AC109,'Set Point Shedule'!$A$6:$A$15,_xlfn.XLOOKUP($N$3,'Set Point Shedule'!$B$5:$Y$5,'Set Point Shedule'!$B$6:$Y$15))</f>
        <v>1</v>
      </c>
      <c r="O109" s="26">
        <f t="array" ref="O109">_xlfn.XLOOKUP($AC109,'Set Point Shedule'!$A$6:$A$15,_xlfn.XLOOKUP($O$3,'Set Point Shedule'!$B$5:$Y$5,'Set Point Shedule'!$B$6:$Y$15))</f>
        <v>1</v>
      </c>
      <c r="P109" s="26">
        <f t="array" ref="P109">_xlfn.XLOOKUP($AC109,'Set Point Shedule'!$A$6:$A$15,_xlfn.XLOOKUP($P$3,'Set Point Shedule'!$B$5:$Y$5,'Set Point Shedule'!$B$6:$Y$15))</f>
        <v>1</v>
      </c>
      <c r="Q109" s="26">
        <f t="array" ref="Q109">_xlfn.XLOOKUP($AC109,'Set Point Shedule'!$A$6:$A$15,_xlfn.XLOOKUP($Q$3,'Set Point Shedule'!$B$5:$Y$5,'Set Point Shedule'!$B$6:$Y$15))</f>
        <v>1</v>
      </c>
      <c r="R109" s="26">
        <f t="array" ref="R109">_xlfn.XLOOKUP($AC109,'Set Point Shedule'!$A$6:$A$15,_xlfn.XLOOKUP($R$3,'Set Point Shedule'!$B$5:$Y$5,'Set Point Shedule'!$B$6:$Y$15))</f>
        <v>1</v>
      </c>
      <c r="S109" s="26">
        <f t="array" ref="S109">_xlfn.XLOOKUP($AC109,'Set Point Shedule'!$A$6:$A$15,_xlfn.XLOOKUP($S$3,'Set Point Shedule'!$B$5:$Y$5,'Set Point Shedule'!$B$6:$Y$15))</f>
        <v>1</v>
      </c>
      <c r="T109" s="26">
        <f t="array" ref="T109">_xlfn.XLOOKUP($AC109,'Set Point Shedule'!$A$6:$A$15,_xlfn.XLOOKUP($T$3,'Set Point Shedule'!$B$5:$Y$5,'Set Point Shedule'!$B$6:$Y$15))</f>
        <v>1</v>
      </c>
      <c r="U109" s="26">
        <f t="array" ref="U109">_xlfn.XLOOKUP($AC109,'Set Point Shedule'!$A$6:$A$15,_xlfn.XLOOKUP($U$3,'Set Point Shedule'!$B$5:$Y$5,'Set Point Shedule'!$B$6:$Y$15))</f>
        <v>1</v>
      </c>
      <c r="V109" s="26">
        <f t="array" ref="V109">_xlfn.XLOOKUP($AC109,'Set Point Shedule'!$A$6:$A$15,_xlfn.XLOOKUP($V$3,'Set Point Shedule'!$B$5:$Y$5,'Set Point Shedule'!$B$6:$Y$15))</f>
        <v>1</v>
      </c>
      <c r="W109" s="26">
        <f t="array" ref="W109">_xlfn.XLOOKUP($AC109,'Set Point Shedule'!$A$6:$A$15,_xlfn.XLOOKUP($W$3,'Set Point Shedule'!$B$5:$Y$5,'Set Point Shedule'!$B$6:$Y$15))</f>
        <v>1</v>
      </c>
      <c r="X109" s="26">
        <f t="array" ref="X109">_xlfn.XLOOKUP($AC109,'Set Point Shedule'!$A$6:$A$15,_xlfn.XLOOKUP($X$3,'Set Point Shedule'!$B$5:$Y$5,'Set Point Shedule'!$B$6:$Y$15))</f>
        <v>1</v>
      </c>
      <c r="Y109" s="26">
        <f t="array" ref="Y109">_xlfn.XLOOKUP($AC109,'Set Point Shedule'!$A$6:$A$15,_xlfn.XLOOKUP($Y$3,'Set Point Shedule'!$B$5:$Y$5,'Set Point Shedule'!$B$6:$Y$15))</f>
        <v>1</v>
      </c>
      <c r="Z109" s="30">
        <f t="shared" si="2"/>
        <v>16</v>
      </c>
      <c r="AA109" s="30">
        <f t="shared" si="3"/>
        <v>5</v>
      </c>
      <c r="AB109" s="30" t="str">
        <f>_xlfn.XLOOKUP(Z109,'Set Point Shedule'!$A$34:$A$86,'Set Point Shedule'!$D$34:$D$86)</f>
        <v>Typical Week 06</v>
      </c>
      <c r="AC109" s="31" t="str">
        <f t="array" ref="AC109">_xlfn.XLOOKUP(AB109,'Set Point Shedule'!$A$20:$A$29,_xlfn.XLOOKUP(AA109,'Set Point Shedule'!B$19:N$19,'Set Point Shedule'!$B$20:$N$29))</f>
        <v>Setpoint Day 01</v>
      </c>
    </row>
    <row r="110" spans="1:29" x14ac:dyDescent="0.25">
      <c r="A110" s="2">
        <v>44303</v>
      </c>
      <c r="B110" s="26">
        <f t="array" ref="B110">_xlfn.XLOOKUP($AC110,'Set Point Shedule'!$A$6:$A$15,_xlfn.XLOOKUP($B$3,'Set Point Shedule'!$B$5:$Y$5,'Set Point Shedule'!$B$6:$Y$15))</f>
        <v>1</v>
      </c>
      <c r="C110" s="26">
        <f t="array" ref="C110">_xlfn.XLOOKUP($AC110,'Set Point Shedule'!$A$6:$A$15,_xlfn.XLOOKUP($C$3,'Set Point Shedule'!$B$5:$Y$5,'Set Point Shedule'!$B$6:$Y$15))</f>
        <v>1</v>
      </c>
      <c r="D110" s="26">
        <f t="array" ref="D110">_xlfn.XLOOKUP($AC110,'Set Point Shedule'!$A$6:$A$15,_xlfn.XLOOKUP($D$3,'Set Point Shedule'!$B$5:$Y$5,'Set Point Shedule'!$B$6:$Y$15))</f>
        <v>1</v>
      </c>
      <c r="E110" s="26">
        <f t="array" ref="E110">_xlfn.XLOOKUP($AC110,'Set Point Shedule'!$A$6:$A$15,_xlfn.XLOOKUP($E$3,'Set Point Shedule'!$B$5:$Y$5,'Set Point Shedule'!$B$6:$Y$15))</f>
        <v>1</v>
      </c>
      <c r="F110" s="26">
        <f t="array" ref="F110">_xlfn.XLOOKUP($AC110,'Set Point Shedule'!$A$6:$A$15,_xlfn.XLOOKUP($F$3,'Set Point Shedule'!$B$5:$Y$5,'Set Point Shedule'!$B$6:$Y$15))</f>
        <v>1</v>
      </c>
      <c r="G110" s="26">
        <f t="array" ref="G110">_xlfn.XLOOKUP($AC110,'Set Point Shedule'!$A$6:$A$15,_xlfn.XLOOKUP($G$3,'Set Point Shedule'!$B$5:$Y$5,'Set Point Shedule'!$B$6:$Y$15))</f>
        <v>1</v>
      </c>
      <c r="H110" s="26">
        <f t="array" ref="H110">_xlfn.XLOOKUP($AC110,'Set Point Shedule'!$A$6:$A$15,_xlfn.XLOOKUP($H$3,'Set Point Shedule'!$B$5:$Y$5,'Set Point Shedule'!$B$6:$Y$15))</f>
        <v>1</v>
      </c>
      <c r="I110" s="26">
        <f t="array" ref="I110">_xlfn.XLOOKUP($AC110,'Set Point Shedule'!$A$6:$A$15,_xlfn.XLOOKUP($I$3,'Set Point Shedule'!$B$5:$Y$5,'Set Point Shedule'!$B$6:$Y$15))</f>
        <v>1</v>
      </c>
      <c r="J110" s="26">
        <f t="array" ref="J110">_xlfn.XLOOKUP($AC110,'Set Point Shedule'!$A$6:$A$15,_xlfn.XLOOKUP($J$3,'Set Point Shedule'!$B$5:$Y$5,'Set Point Shedule'!$B$6:$Y$15))</f>
        <v>1</v>
      </c>
      <c r="K110" s="26">
        <f t="array" ref="K110">_xlfn.XLOOKUP($AC110,'Set Point Shedule'!$A$6:$A$15,_xlfn.XLOOKUP($K$3,'Set Point Shedule'!$B$5:$Y$5,'Set Point Shedule'!$B$6:$Y$15))</f>
        <v>1</v>
      </c>
      <c r="L110" s="26">
        <f t="array" ref="L110">_xlfn.XLOOKUP($AC110,'Set Point Shedule'!$A$6:$A$15,_xlfn.XLOOKUP($L$3,'Set Point Shedule'!$B$5:$Y$5,'Set Point Shedule'!$B$6:$Y$15))</f>
        <v>1</v>
      </c>
      <c r="M110" s="26">
        <f t="array" ref="M110">_xlfn.XLOOKUP($AC110,'Set Point Shedule'!$A$6:$A$15,_xlfn.XLOOKUP($M$3,'Set Point Shedule'!$B$5:$Y$5,'Set Point Shedule'!$B$6:$Y$15))</f>
        <v>1</v>
      </c>
      <c r="N110" s="26">
        <f t="array" ref="N110">_xlfn.XLOOKUP($AC110,'Set Point Shedule'!$A$6:$A$15,_xlfn.XLOOKUP($N$3,'Set Point Shedule'!$B$5:$Y$5,'Set Point Shedule'!$B$6:$Y$15))</f>
        <v>1</v>
      </c>
      <c r="O110" s="26">
        <f t="array" ref="O110">_xlfn.XLOOKUP($AC110,'Set Point Shedule'!$A$6:$A$15,_xlfn.XLOOKUP($O$3,'Set Point Shedule'!$B$5:$Y$5,'Set Point Shedule'!$B$6:$Y$15))</f>
        <v>1</v>
      </c>
      <c r="P110" s="26">
        <f t="array" ref="P110">_xlfn.XLOOKUP($AC110,'Set Point Shedule'!$A$6:$A$15,_xlfn.XLOOKUP($P$3,'Set Point Shedule'!$B$5:$Y$5,'Set Point Shedule'!$B$6:$Y$15))</f>
        <v>1</v>
      </c>
      <c r="Q110" s="26">
        <f t="array" ref="Q110">_xlfn.XLOOKUP($AC110,'Set Point Shedule'!$A$6:$A$15,_xlfn.XLOOKUP($Q$3,'Set Point Shedule'!$B$5:$Y$5,'Set Point Shedule'!$B$6:$Y$15))</f>
        <v>1</v>
      </c>
      <c r="R110" s="26">
        <f t="array" ref="R110">_xlfn.XLOOKUP($AC110,'Set Point Shedule'!$A$6:$A$15,_xlfn.XLOOKUP($R$3,'Set Point Shedule'!$B$5:$Y$5,'Set Point Shedule'!$B$6:$Y$15))</f>
        <v>1</v>
      </c>
      <c r="S110" s="26">
        <f t="array" ref="S110">_xlfn.XLOOKUP($AC110,'Set Point Shedule'!$A$6:$A$15,_xlfn.XLOOKUP($S$3,'Set Point Shedule'!$B$5:$Y$5,'Set Point Shedule'!$B$6:$Y$15))</f>
        <v>1</v>
      </c>
      <c r="T110" s="26">
        <f t="array" ref="T110">_xlfn.XLOOKUP($AC110,'Set Point Shedule'!$A$6:$A$15,_xlfn.XLOOKUP($T$3,'Set Point Shedule'!$B$5:$Y$5,'Set Point Shedule'!$B$6:$Y$15))</f>
        <v>1</v>
      </c>
      <c r="U110" s="26">
        <f t="array" ref="U110">_xlfn.XLOOKUP($AC110,'Set Point Shedule'!$A$6:$A$15,_xlfn.XLOOKUP($U$3,'Set Point Shedule'!$B$5:$Y$5,'Set Point Shedule'!$B$6:$Y$15))</f>
        <v>1</v>
      </c>
      <c r="V110" s="26">
        <f t="array" ref="V110">_xlfn.XLOOKUP($AC110,'Set Point Shedule'!$A$6:$A$15,_xlfn.XLOOKUP($V$3,'Set Point Shedule'!$B$5:$Y$5,'Set Point Shedule'!$B$6:$Y$15))</f>
        <v>1</v>
      </c>
      <c r="W110" s="26">
        <f t="array" ref="W110">_xlfn.XLOOKUP($AC110,'Set Point Shedule'!$A$6:$A$15,_xlfn.XLOOKUP($W$3,'Set Point Shedule'!$B$5:$Y$5,'Set Point Shedule'!$B$6:$Y$15))</f>
        <v>1</v>
      </c>
      <c r="X110" s="26">
        <f t="array" ref="X110">_xlfn.XLOOKUP($AC110,'Set Point Shedule'!$A$6:$A$15,_xlfn.XLOOKUP($X$3,'Set Point Shedule'!$B$5:$Y$5,'Set Point Shedule'!$B$6:$Y$15))</f>
        <v>1</v>
      </c>
      <c r="Y110" s="26">
        <f t="array" ref="Y110">_xlfn.XLOOKUP($AC110,'Set Point Shedule'!$A$6:$A$15,_xlfn.XLOOKUP($Y$3,'Set Point Shedule'!$B$5:$Y$5,'Set Point Shedule'!$B$6:$Y$15))</f>
        <v>1</v>
      </c>
      <c r="Z110" s="30">
        <f t="shared" si="2"/>
        <v>16</v>
      </c>
      <c r="AA110" s="30">
        <f t="shared" si="3"/>
        <v>6</v>
      </c>
      <c r="AB110" s="30" t="str">
        <f>_xlfn.XLOOKUP(Z110,'Set Point Shedule'!$A$34:$A$86,'Set Point Shedule'!$D$34:$D$86)</f>
        <v>Typical Week 06</v>
      </c>
      <c r="AC110" s="31" t="str">
        <f t="array" ref="AC110">_xlfn.XLOOKUP(AB110,'Set Point Shedule'!$A$20:$A$29,_xlfn.XLOOKUP(AA110,'Set Point Shedule'!B$19:N$19,'Set Point Shedule'!$B$20:$N$29))</f>
        <v>Setpoint Day 01</v>
      </c>
    </row>
    <row r="111" spans="1:29" x14ac:dyDescent="0.25">
      <c r="A111" s="2">
        <v>44304</v>
      </c>
      <c r="B111" s="26">
        <f t="array" ref="B111">_xlfn.XLOOKUP($AC111,'Set Point Shedule'!$A$6:$A$15,_xlfn.XLOOKUP($B$3,'Set Point Shedule'!$B$5:$Y$5,'Set Point Shedule'!$B$6:$Y$15))</f>
        <v>1</v>
      </c>
      <c r="C111" s="26">
        <f t="array" ref="C111">_xlfn.XLOOKUP($AC111,'Set Point Shedule'!$A$6:$A$15,_xlfn.XLOOKUP($C$3,'Set Point Shedule'!$B$5:$Y$5,'Set Point Shedule'!$B$6:$Y$15))</f>
        <v>1</v>
      </c>
      <c r="D111" s="26">
        <f t="array" ref="D111">_xlfn.XLOOKUP($AC111,'Set Point Shedule'!$A$6:$A$15,_xlfn.XLOOKUP($D$3,'Set Point Shedule'!$B$5:$Y$5,'Set Point Shedule'!$B$6:$Y$15))</f>
        <v>1</v>
      </c>
      <c r="E111" s="26">
        <f t="array" ref="E111">_xlfn.XLOOKUP($AC111,'Set Point Shedule'!$A$6:$A$15,_xlfn.XLOOKUP($E$3,'Set Point Shedule'!$B$5:$Y$5,'Set Point Shedule'!$B$6:$Y$15))</f>
        <v>1</v>
      </c>
      <c r="F111" s="26">
        <f t="array" ref="F111">_xlfn.XLOOKUP($AC111,'Set Point Shedule'!$A$6:$A$15,_xlfn.XLOOKUP($F$3,'Set Point Shedule'!$B$5:$Y$5,'Set Point Shedule'!$B$6:$Y$15))</f>
        <v>1</v>
      </c>
      <c r="G111" s="26">
        <f t="array" ref="G111">_xlfn.XLOOKUP($AC111,'Set Point Shedule'!$A$6:$A$15,_xlfn.XLOOKUP($G$3,'Set Point Shedule'!$B$5:$Y$5,'Set Point Shedule'!$B$6:$Y$15))</f>
        <v>1</v>
      </c>
      <c r="H111" s="26">
        <f t="array" ref="H111">_xlfn.XLOOKUP($AC111,'Set Point Shedule'!$A$6:$A$15,_xlfn.XLOOKUP($H$3,'Set Point Shedule'!$B$5:$Y$5,'Set Point Shedule'!$B$6:$Y$15))</f>
        <v>1</v>
      </c>
      <c r="I111" s="26">
        <f t="array" ref="I111">_xlfn.XLOOKUP($AC111,'Set Point Shedule'!$A$6:$A$15,_xlfn.XLOOKUP($I$3,'Set Point Shedule'!$B$5:$Y$5,'Set Point Shedule'!$B$6:$Y$15))</f>
        <v>1</v>
      </c>
      <c r="J111" s="26">
        <f t="array" ref="J111">_xlfn.XLOOKUP($AC111,'Set Point Shedule'!$A$6:$A$15,_xlfn.XLOOKUP($J$3,'Set Point Shedule'!$B$5:$Y$5,'Set Point Shedule'!$B$6:$Y$15))</f>
        <v>1</v>
      </c>
      <c r="K111" s="26">
        <f t="array" ref="K111">_xlfn.XLOOKUP($AC111,'Set Point Shedule'!$A$6:$A$15,_xlfn.XLOOKUP($K$3,'Set Point Shedule'!$B$5:$Y$5,'Set Point Shedule'!$B$6:$Y$15))</f>
        <v>1</v>
      </c>
      <c r="L111" s="26">
        <f t="array" ref="L111">_xlfn.XLOOKUP($AC111,'Set Point Shedule'!$A$6:$A$15,_xlfn.XLOOKUP($L$3,'Set Point Shedule'!$B$5:$Y$5,'Set Point Shedule'!$B$6:$Y$15))</f>
        <v>1</v>
      </c>
      <c r="M111" s="26">
        <f t="array" ref="M111">_xlfn.XLOOKUP($AC111,'Set Point Shedule'!$A$6:$A$15,_xlfn.XLOOKUP($M$3,'Set Point Shedule'!$B$5:$Y$5,'Set Point Shedule'!$B$6:$Y$15))</f>
        <v>1</v>
      </c>
      <c r="N111" s="26">
        <f t="array" ref="N111">_xlfn.XLOOKUP($AC111,'Set Point Shedule'!$A$6:$A$15,_xlfn.XLOOKUP($N$3,'Set Point Shedule'!$B$5:$Y$5,'Set Point Shedule'!$B$6:$Y$15))</f>
        <v>1</v>
      </c>
      <c r="O111" s="26">
        <f t="array" ref="O111">_xlfn.XLOOKUP($AC111,'Set Point Shedule'!$A$6:$A$15,_xlfn.XLOOKUP($O$3,'Set Point Shedule'!$B$5:$Y$5,'Set Point Shedule'!$B$6:$Y$15))</f>
        <v>1</v>
      </c>
      <c r="P111" s="26">
        <f t="array" ref="P111">_xlfn.XLOOKUP($AC111,'Set Point Shedule'!$A$6:$A$15,_xlfn.XLOOKUP($P$3,'Set Point Shedule'!$B$5:$Y$5,'Set Point Shedule'!$B$6:$Y$15))</f>
        <v>1</v>
      </c>
      <c r="Q111" s="26">
        <f t="array" ref="Q111">_xlfn.XLOOKUP($AC111,'Set Point Shedule'!$A$6:$A$15,_xlfn.XLOOKUP($Q$3,'Set Point Shedule'!$B$5:$Y$5,'Set Point Shedule'!$B$6:$Y$15))</f>
        <v>1</v>
      </c>
      <c r="R111" s="26">
        <f t="array" ref="R111">_xlfn.XLOOKUP($AC111,'Set Point Shedule'!$A$6:$A$15,_xlfn.XLOOKUP($R$3,'Set Point Shedule'!$B$5:$Y$5,'Set Point Shedule'!$B$6:$Y$15))</f>
        <v>1</v>
      </c>
      <c r="S111" s="26">
        <f t="array" ref="S111">_xlfn.XLOOKUP($AC111,'Set Point Shedule'!$A$6:$A$15,_xlfn.XLOOKUP($S$3,'Set Point Shedule'!$B$5:$Y$5,'Set Point Shedule'!$B$6:$Y$15))</f>
        <v>1</v>
      </c>
      <c r="T111" s="26">
        <f t="array" ref="T111">_xlfn.XLOOKUP($AC111,'Set Point Shedule'!$A$6:$A$15,_xlfn.XLOOKUP($T$3,'Set Point Shedule'!$B$5:$Y$5,'Set Point Shedule'!$B$6:$Y$15))</f>
        <v>1</v>
      </c>
      <c r="U111" s="26">
        <f t="array" ref="U111">_xlfn.XLOOKUP($AC111,'Set Point Shedule'!$A$6:$A$15,_xlfn.XLOOKUP($U$3,'Set Point Shedule'!$B$5:$Y$5,'Set Point Shedule'!$B$6:$Y$15))</f>
        <v>1</v>
      </c>
      <c r="V111" s="26">
        <f t="array" ref="V111">_xlfn.XLOOKUP($AC111,'Set Point Shedule'!$A$6:$A$15,_xlfn.XLOOKUP($V$3,'Set Point Shedule'!$B$5:$Y$5,'Set Point Shedule'!$B$6:$Y$15))</f>
        <v>1</v>
      </c>
      <c r="W111" s="26">
        <f t="array" ref="W111">_xlfn.XLOOKUP($AC111,'Set Point Shedule'!$A$6:$A$15,_xlfn.XLOOKUP($W$3,'Set Point Shedule'!$B$5:$Y$5,'Set Point Shedule'!$B$6:$Y$15))</f>
        <v>1</v>
      </c>
      <c r="X111" s="26">
        <f t="array" ref="X111">_xlfn.XLOOKUP($AC111,'Set Point Shedule'!$A$6:$A$15,_xlfn.XLOOKUP($X$3,'Set Point Shedule'!$B$5:$Y$5,'Set Point Shedule'!$B$6:$Y$15))</f>
        <v>1</v>
      </c>
      <c r="Y111" s="26">
        <f t="array" ref="Y111">_xlfn.XLOOKUP($AC111,'Set Point Shedule'!$A$6:$A$15,_xlfn.XLOOKUP($Y$3,'Set Point Shedule'!$B$5:$Y$5,'Set Point Shedule'!$B$6:$Y$15))</f>
        <v>1</v>
      </c>
      <c r="Z111" s="30">
        <f t="shared" si="2"/>
        <v>17</v>
      </c>
      <c r="AA111" s="30">
        <f t="shared" si="3"/>
        <v>7</v>
      </c>
      <c r="AB111" s="30" t="str">
        <f>_xlfn.XLOOKUP(Z111,'Set Point Shedule'!$A$34:$A$86,'Set Point Shedule'!$D$34:$D$86)</f>
        <v>Typical Week 07</v>
      </c>
      <c r="AC111" s="31" t="str">
        <f t="array" ref="AC111">_xlfn.XLOOKUP(AB111,'Set Point Shedule'!$A$20:$A$29,_xlfn.XLOOKUP(AA111,'Set Point Shedule'!B$19:N$19,'Set Point Shedule'!$B$20:$N$29))</f>
        <v>Setpoint Day 01</v>
      </c>
    </row>
    <row r="112" spans="1:29" x14ac:dyDescent="0.25">
      <c r="A112" s="2">
        <v>44305</v>
      </c>
      <c r="B112" s="26">
        <f t="array" ref="B112">_xlfn.XLOOKUP($AC112,'Set Point Shedule'!$A$6:$A$15,_xlfn.XLOOKUP($B$3,'Set Point Shedule'!$B$5:$Y$5,'Set Point Shedule'!$B$6:$Y$15))</f>
        <v>1</v>
      </c>
      <c r="C112" s="26">
        <f t="array" ref="C112">_xlfn.XLOOKUP($AC112,'Set Point Shedule'!$A$6:$A$15,_xlfn.XLOOKUP($C$3,'Set Point Shedule'!$B$5:$Y$5,'Set Point Shedule'!$B$6:$Y$15))</f>
        <v>1</v>
      </c>
      <c r="D112" s="26">
        <f t="array" ref="D112">_xlfn.XLOOKUP($AC112,'Set Point Shedule'!$A$6:$A$15,_xlfn.XLOOKUP($D$3,'Set Point Shedule'!$B$5:$Y$5,'Set Point Shedule'!$B$6:$Y$15))</f>
        <v>1</v>
      </c>
      <c r="E112" s="26">
        <f t="array" ref="E112">_xlfn.XLOOKUP($AC112,'Set Point Shedule'!$A$6:$A$15,_xlfn.XLOOKUP($E$3,'Set Point Shedule'!$B$5:$Y$5,'Set Point Shedule'!$B$6:$Y$15))</f>
        <v>1</v>
      </c>
      <c r="F112" s="26">
        <f t="array" ref="F112">_xlfn.XLOOKUP($AC112,'Set Point Shedule'!$A$6:$A$15,_xlfn.XLOOKUP($F$3,'Set Point Shedule'!$B$5:$Y$5,'Set Point Shedule'!$B$6:$Y$15))</f>
        <v>1</v>
      </c>
      <c r="G112" s="26">
        <f t="array" ref="G112">_xlfn.XLOOKUP($AC112,'Set Point Shedule'!$A$6:$A$15,_xlfn.XLOOKUP($G$3,'Set Point Shedule'!$B$5:$Y$5,'Set Point Shedule'!$B$6:$Y$15))</f>
        <v>1</v>
      </c>
      <c r="H112" s="26">
        <f t="array" ref="H112">_xlfn.XLOOKUP($AC112,'Set Point Shedule'!$A$6:$A$15,_xlfn.XLOOKUP($H$3,'Set Point Shedule'!$B$5:$Y$5,'Set Point Shedule'!$B$6:$Y$15))</f>
        <v>1</v>
      </c>
      <c r="I112" s="26">
        <f t="array" ref="I112">_xlfn.XLOOKUP($AC112,'Set Point Shedule'!$A$6:$A$15,_xlfn.XLOOKUP($I$3,'Set Point Shedule'!$B$5:$Y$5,'Set Point Shedule'!$B$6:$Y$15))</f>
        <v>1</v>
      </c>
      <c r="J112" s="26">
        <f t="array" ref="J112">_xlfn.XLOOKUP($AC112,'Set Point Shedule'!$A$6:$A$15,_xlfn.XLOOKUP($J$3,'Set Point Shedule'!$B$5:$Y$5,'Set Point Shedule'!$B$6:$Y$15))</f>
        <v>1</v>
      </c>
      <c r="K112" s="26">
        <f t="array" ref="K112">_xlfn.XLOOKUP($AC112,'Set Point Shedule'!$A$6:$A$15,_xlfn.XLOOKUP($K$3,'Set Point Shedule'!$B$5:$Y$5,'Set Point Shedule'!$B$6:$Y$15))</f>
        <v>1</v>
      </c>
      <c r="L112" s="26">
        <f t="array" ref="L112">_xlfn.XLOOKUP($AC112,'Set Point Shedule'!$A$6:$A$15,_xlfn.XLOOKUP($L$3,'Set Point Shedule'!$B$5:$Y$5,'Set Point Shedule'!$B$6:$Y$15))</f>
        <v>1</v>
      </c>
      <c r="M112" s="26">
        <f t="array" ref="M112">_xlfn.XLOOKUP($AC112,'Set Point Shedule'!$A$6:$A$15,_xlfn.XLOOKUP($M$3,'Set Point Shedule'!$B$5:$Y$5,'Set Point Shedule'!$B$6:$Y$15))</f>
        <v>1</v>
      </c>
      <c r="N112" s="26">
        <f t="array" ref="N112">_xlfn.XLOOKUP($AC112,'Set Point Shedule'!$A$6:$A$15,_xlfn.XLOOKUP($N$3,'Set Point Shedule'!$B$5:$Y$5,'Set Point Shedule'!$B$6:$Y$15))</f>
        <v>1</v>
      </c>
      <c r="O112" s="26">
        <f t="array" ref="O112">_xlfn.XLOOKUP($AC112,'Set Point Shedule'!$A$6:$A$15,_xlfn.XLOOKUP($O$3,'Set Point Shedule'!$B$5:$Y$5,'Set Point Shedule'!$B$6:$Y$15))</f>
        <v>1</v>
      </c>
      <c r="P112" s="26">
        <f t="array" ref="P112">_xlfn.XLOOKUP($AC112,'Set Point Shedule'!$A$6:$A$15,_xlfn.XLOOKUP($P$3,'Set Point Shedule'!$B$5:$Y$5,'Set Point Shedule'!$B$6:$Y$15))</f>
        <v>1</v>
      </c>
      <c r="Q112" s="26">
        <f t="array" ref="Q112">_xlfn.XLOOKUP($AC112,'Set Point Shedule'!$A$6:$A$15,_xlfn.XLOOKUP($Q$3,'Set Point Shedule'!$B$5:$Y$5,'Set Point Shedule'!$B$6:$Y$15))</f>
        <v>1</v>
      </c>
      <c r="R112" s="26">
        <f t="array" ref="R112">_xlfn.XLOOKUP($AC112,'Set Point Shedule'!$A$6:$A$15,_xlfn.XLOOKUP($R$3,'Set Point Shedule'!$B$5:$Y$5,'Set Point Shedule'!$B$6:$Y$15))</f>
        <v>1</v>
      </c>
      <c r="S112" s="26">
        <f t="array" ref="S112">_xlfn.XLOOKUP($AC112,'Set Point Shedule'!$A$6:$A$15,_xlfn.XLOOKUP($S$3,'Set Point Shedule'!$B$5:$Y$5,'Set Point Shedule'!$B$6:$Y$15))</f>
        <v>1</v>
      </c>
      <c r="T112" s="26">
        <f t="array" ref="T112">_xlfn.XLOOKUP($AC112,'Set Point Shedule'!$A$6:$A$15,_xlfn.XLOOKUP($T$3,'Set Point Shedule'!$B$5:$Y$5,'Set Point Shedule'!$B$6:$Y$15))</f>
        <v>1</v>
      </c>
      <c r="U112" s="26">
        <f t="array" ref="U112">_xlfn.XLOOKUP($AC112,'Set Point Shedule'!$A$6:$A$15,_xlfn.XLOOKUP($U$3,'Set Point Shedule'!$B$5:$Y$5,'Set Point Shedule'!$B$6:$Y$15))</f>
        <v>1</v>
      </c>
      <c r="V112" s="26">
        <f t="array" ref="V112">_xlfn.XLOOKUP($AC112,'Set Point Shedule'!$A$6:$A$15,_xlfn.XLOOKUP($V$3,'Set Point Shedule'!$B$5:$Y$5,'Set Point Shedule'!$B$6:$Y$15))</f>
        <v>1</v>
      </c>
      <c r="W112" s="26">
        <f t="array" ref="W112">_xlfn.XLOOKUP($AC112,'Set Point Shedule'!$A$6:$A$15,_xlfn.XLOOKUP($W$3,'Set Point Shedule'!$B$5:$Y$5,'Set Point Shedule'!$B$6:$Y$15))</f>
        <v>1</v>
      </c>
      <c r="X112" s="26">
        <f t="array" ref="X112">_xlfn.XLOOKUP($AC112,'Set Point Shedule'!$A$6:$A$15,_xlfn.XLOOKUP($X$3,'Set Point Shedule'!$B$5:$Y$5,'Set Point Shedule'!$B$6:$Y$15))</f>
        <v>1</v>
      </c>
      <c r="Y112" s="26">
        <f t="array" ref="Y112">_xlfn.XLOOKUP($AC112,'Set Point Shedule'!$A$6:$A$15,_xlfn.XLOOKUP($Y$3,'Set Point Shedule'!$B$5:$Y$5,'Set Point Shedule'!$B$6:$Y$15))</f>
        <v>1</v>
      </c>
      <c r="Z112" s="30">
        <f t="shared" si="2"/>
        <v>17</v>
      </c>
      <c r="AA112" s="30">
        <f t="shared" si="3"/>
        <v>1</v>
      </c>
      <c r="AB112" s="30" t="str">
        <f>_xlfn.XLOOKUP(Z112,'Set Point Shedule'!$A$34:$A$86,'Set Point Shedule'!$D$34:$D$86)</f>
        <v>Typical Week 07</v>
      </c>
      <c r="AC112" s="31" t="str">
        <f t="array" ref="AC112">_xlfn.XLOOKUP(AB112,'Set Point Shedule'!$A$20:$A$29,_xlfn.XLOOKUP(AA112,'Set Point Shedule'!B$19:N$19,'Set Point Shedule'!$B$20:$N$29))</f>
        <v>Setpoint Day 01</v>
      </c>
    </row>
    <row r="113" spans="1:29" x14ac:dyDescent="0.25">
      <c r="A113" s="2">
        <v>44306</v>
      </c>
      <c r="B113" s="26">
        <f t="array" ref="B113">_xlfn.XLOOKUP($AC113,'Set Point Shedule'!$A$6:$A$15,_xlfn.XLOOKUP($B$3,'Set Point Shedule'!$B$5:$Y$5,'Set Point Shedule'!$B$6:$Y$15))</f>
        <v>1</v>
      </c>
      <c r="C113" s="26">
        <f t="array" ref="C113">_xlfn.XLOOKUP($AC113,'Set Point Shedule'!$A$6:$A$15,_xlfn.XLOOKUP($C$3,'Set Point Shedule'!$B$5:$Y$5,'Set Point Shedule'!$B$6:$Y$15))</f>
        <v>1</v>
      </c>
      <c r="D113" s="26">
        <f t="array" ref="D113">_xlfn.XLOOKUP($AC113,'Set Point Shedule'!$A$6:$A$15,_xlfn.XLOOKUP($D$3,'Set Point Shedule'!$B$5:$Y$5,'Set Point Shedule'!$B$6:$Y$15))</f>
        <v>1</v>
      </c>
      <c r="E113" s="26">
        <f t="array" ref="E113">_xlfn.XLOOKUP($AC113,'Set Point Shedule'!$A$6:$A$15,_xlfn.XLOOKUP($E$3,'Set Point Shedule'!$B$5:$Y$5,'Set Point Shedule'!$B$6:$Y$15))</f>
        <v>1</v>
      </c>
      <c r="F113" s="26">
        <f t="array" ref="F113">_xlfn.XLOOKUP($AC113,'Set Point Shedule'!$A$6:$A$15,_xlfn.XLOOKUP($F$3,'Set Point Shedule'!$B$5:$Y$5,'Set Point Shedule'!$B$6:$Y$15))</f>
        <v>1</v>
      </c>
      <c r="G113" s="26">
        <f t="array" ref="G113">_xlfn.XLOOKUP($AC113,'Set Point Shedule'!$A$6:$A$15,_xlfn.XLOOKUP($G$3,'Set Point Shedule'!$B$5:$Y$5,'Set Point Shedule'!$B$6:$Y$15))</f>
        <v>1</v>
      </c>
      <c r="H113" s="26">
        <f t="array" ref="H113">_xlfn.XLOOKUP($AC113,'Set Point Shedule'!$A$6:$A$15,_xlfn.XLOOKUP($H$3,'Set Point Shedule'!$B$5:$Y$5,'Set Point Shedule'!$B$6:$Y$15))</f>
        <v>1</v>
      </c>
      <c r="I113" s="26">
        <f t="array" ref="I113">_xlfn.XLOOKUP($AC113,'Set Point Shedule'!$A$6:$A$15,_xlfn.XLOOKUP($I$3,'Set Point Shedule'!$B$5:$Y$5,'Set Point Shedule'!$B$6:$Y$15))</f>
        <v>1</v>
      </c>
      <c r="J113" s="26">
        <f t="array" ref="J113">_xlfn.XLOOKUP($AC113,'Set Point Shedule'!$A$6:$A$15,_xlfn.XLOOKUP($J$3,'Set Point Shedule'!$B$5:$Y$5,'Set Point Shedule'!$B$6:$Y$15))</f>
        <v>1</v>
      </c>
      <c r="K113" s="26">
        <f t="array" ref="K113">_xlfn.XLOOKUP($AC113,'Set Point Shedule'!$A$6:$A$15,_xlfn.XLOOKUP($K$3,'Set Point Shedule'!$B$5:$Y$5,'Set Point Shedule'!$B$6:$Y$15))</f>
        <v>1</v>
      </c>
      <c r="L113" s="26">
        <f t="array" ref="L113">_xlfn.XLOOKUP($AC113,'Set Point Shedule'!$A$6:$A$15,_xlfn.XLOOKUP($L$3,'Set Point Shedule'!$B$5:$Y$5,'Set Point Shedule'!$B$6:$Y$15))</f>
        <v>1</v>
      </c>
      <c r="M113" s="26">
        <f t="array" ref="M113">_xlfn.XLOOKUP($AC113,'Set Point Shedule'!$A$6:$A$15,_xlfn.XLOOKUP($M$3,'Set Point Shedule'!$B$5:$Y$5,'Set Point Shedule'!$B$6:$Y$15))</f>
        <v>1</v>
      </c>
      <c r="N113" s="26">
        <f t="array" ref="N113">_xlfn.XLOOKUP($AC113,'Set Point Shedule'!$A$6:$A$15,_xlfn.XLOOKUP($N$3,'Set Point Shedule'!$B$5:$Y$5,'Set Point Shedule'!$B$6:$Y$15))</f>
        <v>1</v>
      </c>
      <c r="O113" s="26">
        <f t="array" ref="O113">_xlfn.XLOOKUP($AC113,'Set Point Shedule'!$A$6:$A$15,_xlfn.XLOOKUP($O$3,'Set Point Shedule'!$B$5:$Y$5,'Set Point Shedule'!$B$6:$Y$15))</f>
        <v>1</v>
      </c>
      <c r="P113" s="26">
        <f t="array" ref="P113">_xlfn.XLOOKUP($AC113,'Set Point Shedule'!$A$6:$A$15,_xlfn.XLOOKUP($P$3,'Set Point Shedule'!$B$5:$Y$5,'Set Point Shedule'!$B$6:$Y$15))</f>
        <v>1</v>
      </c>
      <c r="Q113" s="26">
        <f t="array" ref="Q113">_xlfn.XLOOKUP($AC113,'Set Point Shedule'!$A$6:$A$15,_xlfn.XLOOKUP($Q$3,'Set Point Shedule'!$B$5:$Y$5,'Set Point Shedule'!$B$6:$Y$15))</f>
        <v>1</v>
      </c>
      <c r="R113" s="26">
        <f t="array" ref="R113">_xlfn.XLOOKUP($AC113,'Set Point Shedule'!$A$6:$A$15,_xlfn.XLOOKUP($R$3,'Set Point Shedule'!$B$5:$Y$5,'Set Point Shedule'!$B$6:$Y$15))</f>
        <v>1</v>
      </c>
      <c r="S113" s="26">
        <f t="array" ref="S113">_xlfn.XLOOKUP($AC113,'Set Point Shedule'!$A$6:$A$15,_xlfn.XLOOKUP($S$3,'Set Point Shedule'!$B$5:$Y$5,'Set Point Shedule'!$B$6:$Y$15))</f>
        <v>1</v>
      </c>
      <c r="T113" s="26">
        <f t="array" ref="T113">_xlfn.XLOOKUP($AC113,'Set Point Shedule'!$A$6:$A$15,_xlfn.XLOOKUP($T$3,'Set Point Shedule'!$B$5:$Y$5,'Set Point Shedule'!$B$6:$Y$15))</f>
        <v>1</v>
      </c>
      <c r="U113" s="26">
        <f t="array" ref="U113">_xlfn.XLOOKUP($AC113,'Set Point Shedule'!$A$6:$A$15,_xlfn.XLOOKUP($U$3,'Set Point Shedule'!$B$5:$Y$5,'Set Point Shedule'!$B$6:$Y$15))</f>
        <v>1</v>
      </c>
      <c r="V113" s="26">
        <f t="array" ref="V113">_xlfn.XLOOKUP($AC113,'Set Point Shedule'!$A$6:$A$15,_xlfn.XLOOKUP($V$3,'Set Point Shedule'!$B$5:$Y$5,'Set Point Shedule'!$B$6:$Y$15))</f>
        <v>1</v>
      </c>
      <c r="W113" s="26">
        <f t="array" ref="W113">_xlfn.XLOOKUP($AC113,'Set Point Shedule'!$A$6:$A$15,_xlfn.XLOOKUP($W$3,'Set Point Shedule'!$B$5:$Y$5,'Set Point Shedule'!$B$6:$Y$15))</f>
        <v>1</v>
      </c>
      <c r="X113" s="26">
        <f t="array" ref="X113">_xlfn.XLOOKUP($AC113,'Set Point Shedule'!$A$6:$A$15,_xlfn.XLOOKUP($X$3,'Set Point Shedule'!$B$5:$Y$5,'Set Point Shedule'!$B$6:$Y$15))</f>
        <v>1</v>
      </c>
      <c r="Y113" s="26">
        <f t="array" ref="Y113">_xlfn.XLOOKUP($AC113,'Set Point Shedule'!$A$6:$A$15,_xlfn.XLOOKUP($Y$3,'Set Point Shedule'!$B$5:$Y$5,'Set Point Shedule'!$B$6:$Y$15))</f>
        <v>1</v>
      </c>
      <c r="Z113" s="30">
        <f t="shared" si="2"/>
        <v>17</v>
      </c>
      <c r="AA113" s="30">
        <f t="shared" si="3"/>
        <v>2</v>
      </c>
      <c r="AB113" s="30" t="str">
        <f>_xlfn.XLOOKUP(Z113,'Set Point Shedule'!$A$34:$A$86,'Set Point Shedule'!$D$34:$D$86)</f>
        <v>Typical Week 07</v>
      </c>
      <c r="AC113" s="31" t="str">
        <f t="array" ref="AC113">_xlfn.XLOOKUP(AB113,'Set Point Shedule'!$A$20:$A$29,_xlfn.XLOOKUP(AA113,'Set Point Shedule'!B$19:N$19,'Set Point Shedule'!$B$20:$N$29))</f>
        <v>Setpoint Day 01</v>
      </c>
    </row>
    <row r="114" spans="1:29" x14ac:dyDescent="0.25">
      <c r="A114" s="2">
        <v>44307</v>
      </c>
      <c r="B114" s="26">
        <f t="array" ref="B114">_xlfn.XLOOKUP($AC114,'Set Point Shedule'!$A$6:$A$15,_xlfn.XLOOKUP($B$3,'Set Point Shedule'!$B$5:$Y$5,'Set Point Shedule'!$B$6:$Y$15))</f>
        <v>1</v>
      </c>
      <c r="C114" s="26">
        <f t="array" ref="C114">_xlfn.XLOOKUP($AC114,'Set Point Shedule'!$A$6:$A$15,_xlfn.XLOOKUP($C$3,'Set Point Shedule'!$B$5:$Y$5,'Set Point Shedule'!$B$6:$Y$15))</f>
        <v>1</v>
      </c>
      <c r="D114" s="26">
        <f t="array" ref="D114">_xlfn.XLOOKUP($AC114,'Set Point Shedule'!$A$6:$A$15,_xlfn.XLOOKUP($D$3,'Set Point Shedule'!$B$5:$Y$5,'Set Point Shedule'!$B$6:$Y$15))</f>
        <v>1</v>
      </c>
      <c r="E114" s="26">
        <f t="array" ref="E114">_xlfn.XLOOKUP($AC114,'Set Point Shedule'!$A$6:$A$15,_xlfn.XLOOKUP($E$3,'Set Point Shedule'!$B$5:$Y$5,'Set Point Shedule'!$B$6:$Y$15))</f>
        <v>1</v>
      </c>
      <c r="F114" s="26">
        <f t="array" ref="F114">_xlfn.XLOOKUP($AC114,'Set Point Shedule'!$A$6:$A$15,_xlfn.XLOOKUP($F$3,'Set Point Shedule'!$B$5:$Y$5,'Set Point Shedule'!$B$6:$Y$15))</f>
        <v>1</v>
      </c>
      <c r="G114" s="26">
        <f t="array" ref="G114">_xlfn.XLOOKUP($AC114,'Set Point Shedule'!$A$6:$A$15,_xlfn.XLOOKUP($G$3,'Set Point Shedule'!$B$5:$Y$5,'Set Point Shedule'!$B$6:$Y$15))</f>
        <v>1</v>
      </c>
      <c r="H114" s="26">
        <f t="array" ref="H114">_xlfn.XLOOKUP($AC114,'Set Point Shedule'!$A$6:$A$15,_xlfn.XLOOKUP($H$3,'Set Point Shedule'!$B$5:$Y$5,'Set Point Shedule'!$B$6:$Y$15))</f>
        <v>1</v>
      </c>
      <c r="I114" s="26">
        <f t="array" ref="I114">_xlfn.XLOOKUP($AC114,'Set Point Shedule'!$A$6:$A$15,_xlfn.XLOOKUP($I$3,'Set Point Shedule'!$B$5:$Y$5,'Set Point Shedule'!$B$6:$Y$15))</f>
        <v>1</v>
      </c>
      <c r="J114" s="26">
        <f t="array" ref="J114">_xlfn.XLOOKUP($AC114,'Set Point Shedule'!$A$6:$A$15,_xlfn.XLOOKUP($J$3,'Set Point Shedule'!$B$5:$Y$5,'Set Point Shedule'!$B$6:$Y$15))</f>
        <v>1</v>
      </c>
      <c r="K114" s="26">
        <f t="array" ref="K114">_xlfn.XLOOKUP($AC114,'Set Point Shedule'!$A$6:$A$15,_xlfn.XLOOKUP($K$3,'Set Point Shedule'!$B$5:$Y$5,'Set Point Shedule'!$B$6:$Y$15))</f>
        <v>1</v>
      </c>
      <c r="L114" s="26">
        <f t="array" ref="L114">_xlfn.XLOOKUP($AC114,'Set Point Shedule'!$A$6:$A$15,_xlfn.XLOOKUP($L$3,'Set Point Shedule'!$B$5:$Y$5,'Set Point Shedule'!$B$6:$Y$15))</f>
        <v>1</v>
      </c>
      <c r="M114" s="26">
        <f t="array" ref="M114">_xlfn.XLOOKUP($AC114,'Set Point Shedule'!$A$6:$A$15,_xlfn.XLOOKUP($M$3,'Set Point Shedule'!$B$5:$Y$5,'Set Point Shedule'!$B$6:$Y$15))</f>
        <v>1</v>
      </c>
      <c r="N114" s="26">
        <f t="array" ref="N114">_xlfn.XLOOKUP($AC114,'Set Point Shedule'!$A$6:$A$15,_xlfn.XLOOKUP($N$3,'Set Point Shedule'!$B$5:$Y$5,'Set Point Shedule'!$B$6:$Y$15))</f>
        <v>1</v>
      </c>
      <c r="O114" s="26">
        <f t="array" ref="O114">_xlfn.XLOOKUP($AC114,'Set Point Shedule'!$A$6:$A$15,_xlfn.XLOOKUP($O$3,'Set Point Shedule'!$B$5:$Y$5,'Set Point Shedule'!$B$6:$Y$15))</f>
        <v>1</v>
      </c>
      <c r="P114" s="26">
        <f t="array" ref="P114">_xlfn.XLOOKUP($AC114,'Set Point Shedule'!$A$6:$A$15,_xlfn.XLOOKUP($P$3,'Set Point Shedule'!$B$5:$Y$5,'Set Point Shedule'!$B$6:$Y$15))</f>
        <v>1</v>
      </c>
      <c r="Q114" s="26">
        <f t="array" ref="Q114">_xlfn.XLOOKUP($AC114,'Set Point Shedule'!$A$6:$A$15,_xlfn.XLOOKUP($Q$3,'Set Point Shedule'!$B$5:$Y$5,'Set Point Shedule'!$B$6:$Y$15))</f>
        <v>1</v>
      </c>
      <c r="R114" s="26">
        <f t="array" ref="R114">_xlfn.XLOOKUP($AC114,'Set Point Shedule'!$A$6:$A$15,_xlfn.XLOOKUP($R$3,'Set Point Shedule'!$B$5:$Y$5,'Set Point Shedule'!$B$6:$Y$15))</f>
        <v>1</v>
      </c>
      <c r="S114" s="26">
        <f t="array" ref="S114">_xlfn.XLOOKUP($AC114,'Set Point Shedule'!$A$6:$A$15,_xlfn.XLOOKUP($S$3,'Set Point Shedule'!$B$5:$Y$5,'Set Point Shedule'!$B$6:$Y$15))</f>
        <v>1</v>
      </c>
      <c r="T114" s="26">
        <f t="array" ref="T114">_xlfn.XLOOKUP($AC114,'Set Point Shedule'!$A$6:$A$15,_xlfn.XLOOKUP($T$3,'Set Point Shedule'!$B$5:$Y$5,'Set Point Shedule'!$B$6:$Y$15))</f>
        <v>1</v>
      </c>
      <c r="U114" s="26">
        <f t="array" ref="U114">_xlfn.XLOOKUP($AC114,'Set Point Shedule'!$A$6:$A$15,_xlfn.XLOOKUP($U$3,'Set Point Shedule'!$B$5:$Y$5,'Set Point Shedule'!$B$6:$Y$15))</f>
        <v>1</v>
      </c>
      <c r="V114" s="26">
        <f t="array" ref="V114">_xlfn.XLOOKUP($AC114,'Set Point Shedule'!$A$6:$A$15,_xlfn.XLOOKUP($V$3,'Set Point Shedule'!$B$5:$Y$5,'Set Point Shedule'!$B$6:$Y$15))</f>
        <v>1</v>
      </c>
      <c r="W114" s="26">
        <f t="array" ref="W114">_xlfn.XLOOKUP($AC114,'Set Point Shedule'!$A$6:$A$15,_xlfn.XLOOKUP($W$3,'Set Point Shedule'!$B$5:$Y$5,'Set Point Shedule'!$B$6:$Y$15))</f>
        <v>1</v>
      </c>
      <c r="X114" s="26">
        <f t="array" ref="X114">_xlfn.XLOOKUP($AC114,'Set Point Shedule'!$A$6:$A$15,_xlfn.XLOOKUP($X$3,'Set Point Shedule'!$B$5:$Y$5,'Set Point Shedule'!$B$6:$Y$15))</f>
        <v>1</v>
      </c>
      <c r="Y114" s="26">
        <f t="array" ref="Y114">_xlfn.XLOOKUP($AC114,'Set Point Shedule'!$A$6:$A$15,_xlfn.XLOOKUP($Y$3,'Set Point Shedule'!$B$5:$Y$5,'Set Point Shedule'!$B$6:$Y$15))</f>
        <v>1</v>
      </c>
      <c r="Z114" s="30">
        <f t="shared" si="2"/>
        <v>17</v>
      </c>
      <c r="AA114" s="30">
        <f t="shared" si="3"/>
        <v>3</v>
      </c>
      <c r="AB114" s="30" t="str">
        <f>_xlfn.XLOOKUP(Z114,'Set Point Shedule'!$A$34:$A$86,'Set Point Shedule'!$D$34:$D$86)</f>
        <v>Typical Week 07</v>
      </c>
      <c r="AC114" s="31" t="str">
        <f t="array" ref="AC114">_xlfn.XLOOKUP(AB114,'Set Point Shedule'!$A$20:$A$29,_xlfn.XLOOKUP(AA114,'Set Point Shedule'!B$19:N$19,'Set Point Shedule'!$B$20:$N$29))</f>
        <v>Setpoint Day 01</v>
      </c>
    </row>
    <row r="115" spans="1:29" x14ac:dyDescent="0.25">
      <c r="A115" s="2">
        <v>44308</v>
      </c>
      <c r="B115" s="26">
        <f t="array" ref="B115">_xlfn.XLOOKUP($AC115,'Set Point Shedule'!$A$6:$A$15,_xlfn.XLOOKUP($B$3,'Set Point Shedule'!$B$5:$Y$5,'Set Point Shedule'!$B$6:$Y$15))</f>
        <v>1</v>
      </c>
      <c r="C115" s="26">
        <f t="array" ref="C115">_xlfn.XLOOKUP($AC115,'Set Point Shedule'!$A$6:$A$15,_xlfn.XLOOKUP($C$3,'Set Point Shedule'!$B$5:$Y$5,'Set Point Shedule'!$B$6:$Y$15))</f>
        <v>1</v>
      </c>
      <c r="D115" s="26">
        <f t="array" ref="D115">_xlfn.XLOOKUP($AC115,'Set Point Shedule'!$A$6:$A$15,_xlfn.XLOOKUP($D$3,'Set Point Shedule'!$B$5:$Y$5,'Set Point Shedule'!$B$6:$Y$15))</f>
        <v>1</v>
      </c>
      <c r="E115" s="26">
        <f t="array" ref="E115">_xlfn.XLOOKUP($AC115,'Set Point Shedule'!$A$6:$A$15,_xlfn.XLOOKUP($E$3,'Set Point Shedule'!$B$5:$Y$5,'Set Point Shedule'!$B$6:$Y$15))</f>
        <v>1</v>
      </c>
      <c r="F115" s="26">
        <f t="array" ref="F115">_xlfn.XLOOKUP($AC115,'Set Point Shedule'!$A$6:$A$15,_xlfn.XLOOKUP($F$3,'Set Point Shedule'!$B$5:$Y$5,'Set Point Shedule'!$B$6:$Y$15))</f>
        <v>1</v>
      </c>
      <c r="G115" s="26">
        <f t="array" ref="G115">_xlfn.XLOOKUP($AC115,'Set Point Shedule'!$A$6:$A$15,_xlfn.XLOOKUP($G$3,'Set Point Shedule'!$B$5:$Y$5,'Set Point Shedule'!$B$6:$Y$15))</f>
        <v>1</v>
      </c>
      <c r="H115" s="26">
        <f t="array" ref="H115">_xlfn.XLOOKUP($AC115,'Set Point Shedule'!$A$6:$A$15,_xlfn.XLOOKUP($H$3,'Set Point Shedule'!$B$5:$Y$5,'Set Point Shedule'!$B$6:$Y$15))</f>
        <v>1</v>
      </c>
      <c r="I115" s="26">
        <f t="array" ref="I115">_xlfn.XLOOKUP($AC115,'Set Point Shedule'!$A$6:$A$15,_xlfn.XLOOKUP($I$3,'Set Point Shedule'!$B$5:$Y$5,'Set Point Shedule'!$B$6:$Y$15))</f>
        <v>1</v>
      </c>
      <c r="J115" s="26">
        <f t="array" ref="J115">_xlfn.XLOOKUP($AC115,'Set Point Shedule'!$A$6:$A$15,_xlfn.XLOOKUP($J$3,'Set Point Shedule'!$B$5:$Y$5,'Set Point Shedule'!$B$6:$Y$15))</f>
        <v>1</v>
      </c>
      <c r="K115" s="26">
        <f t="array" ref="K115">_xlfn.XLOOKUP($AC115,'Set Point Shedule'!$A$6:$A$15,_xlfn.XLOOKUP($K$3,'Set Point Shedule'!$B$5:$Y$5,'Set Point Shedule'!$B$6:$Y$15))</f>
        <v>1</v>
      </c>
      <c r="L115" s="26">
        <f t="array" ref="L115">_xlfn.XLOOKUP($AC115,'Set Point Shedule'!$A$6:$A$15,_xlfn.XLOOKUP($L$3,'Set Point Shedule'!$B$5:$Y$5,'Set Point Shedule'!$B$6:$Y$15))</f>
        <v>1</v>
      </c>
      <c r="M115" s="26">
        <f t="array" ref="M115">_xlfn.XLOOKUP($AC115,'Set Point Shedule'!$A$6:$A$15,_xlfn.XLOOKUP($M$3,'Set Point Shedule'!$B$5:$Y$5,'Set Point Shedule'!$B$6:$Y$15))</f>
        <v>1</v>
      </c>
      <c r="N115" s="26">
        <f t="array" ref="N115">_xlfn.XLOOKUP($AC115,'Set Point Shedule'!$A$6:$A$15,_xlfn.XLOOKUP($N$3,'Set Point Shedule'!$B$5:$Y$5,'Set Point Shedule'!$B$6:$Y$15))</f>
        <v>1</v>
      </c>
      <c r="O115" s="26">
        <f t="array" ref="O115">_xlfn.XLOOKUP($AC115,'Set Point Shedule'!$A$6:$A$15,_xlfn.XLOOKUP($O$3,'Set Point Shedule'!$B$5:$Y$5,'Set Point Shedule'!$B$6:$Y$15))</f>
        <v>1</v>
      </c>
      <c r="P115" s="26">
        <f t="array" ref="P115">_xlfn.XLOOKUP($AC115,'Set Point Shedule'!$A$6:$A$15,_xlfn.XLOOKUP($P$3,'Set Point Shedule'!$B$5:$Y$5,'Set Point Shedule'!$B$6:$Y$15))</f>
        <v>1</v>
      </c>
      <c r="Q115" s="26">
        <f t="array" ref="Q115">_xlfn.XLOOKUP($AC115,'Set Point Shedule'!$A$6:$A$15,_xlfn.XLOOKUP($Q$3,'Set Point Shedule'!$B$5:$Y$5,'Set Point Shedule'!$B$6:$Y$15))</f>
        <v>1</v>
      </c>
      <c r="R115" s="26">
        <f t="array" ref="R115">_xlfn.XLOOKUP($AC115,'Set Point Shedule'!$A$6:$A$15,_xlfn.XLOOKUP($R$3,'Set Point Shedule'!$B$5:$Y$5,'Set Point Shedule'!$B$6:$Y$15))</f>
        <v>1</v>
      </c>
      <c r="S115" s="26">
        <f t="array" ref="S115">_xlfn.XLOOKUP($AC115,'Set Point Shedule'!$A$6:$A$15,_xlfn.XLOOKUP($S$3,'Set Point Shedule'!$B$5:$Y$5,'Set Point Shedule'!$B$6:$Y$15))</f>
        <v>1</v>
      </c>
      <c r="T115" s="26">
        <f t="array" ref="T115">_xlfn.XLOOKUP($AC115,'Set Point Shedule'!$A$6:$A$15,_xlfn.XLOOKUP($T$3,'Set Point Shedule'!$B$5:$Y$5,'Set Point Shedule'!$B$6:$Y$15))</f>
        <v>1</v>
      </c>
      <c r="U115" s="26">
        <f t="array" ref="U115">_xlfn.XLOOKUP($AC115,'Set Point Shedule'!$A$6:$A$15,_xlfn.XLOOKUP($U$3,'Set Point Shedule'!$B$5:$Y$5,'Set Point Shedule'!$B$6:$Y$15))</f>
        <v>1</v>
      </c>
      <c r="V115" s="26">
        <f t="array" ref="V115">_xlfn.XLOOKUP($AC115,'Set Point Shedule'!$A$6:$A$15,_xlfn.XLOOKUP($V$3,'Set Point Shedule'!$B$5:$Y$5,'Set Point Shedule'!$B$6:$Y$15))</f>
        <v>1</v>
      </c>
      <c r="W115" s="26">
        <f t="array" ref="W115">_xlfn.XLOOKUP($AC115,'Set Point Shedule'!$A$6:$A$15,_xlfn.XLOOKUP($W$3,'Set Point Shedule'!$B$5:$Y$5,'Set Point Shedule'!$B$6:$Y$15))</f>
        <v>1</v>
      </c>
      <c r="X115" s="26">
        <f t="array" ref="X115">_xlfn.XLOOKUP($AC115,'Set Point Shedule'!$A$6:$A$15,_xlfn.XLOOKUP($X$3,'Set Point Shedule'!$B$5:$Y$5,'Set Point Shedule'!$B$6:$Y$15))</f>
        <v>1</v>
      </c>
      <c r="Y115" s="26">
        <f t="array" ref="Y115">_xlfn.XLOOKUP($AC115,'Set Point Shedule'!$A$6:$A$15,_xlfn.XLOOKUP($Y$3,'Set Point Shedule'!$B$5:$Y$5,'Set Point Shedule'!$B$6:$Y$15))</f>
        <v>1</v>
      </c>
      <c r="Z115" s="30">
        <f t="shared" si="2"/>
        <v>17</v>
      </c>
      <c r="AA115" s="30">
        <f t="shared" si="3"/>
        <v>4</v>
      </c>
      <c r="AB115" s="30" t="str">
        <f>_xlfn.XLOOKUP(Z115,'Set Point Shedule'!$A$34:$A$86,'Set Point Shedule'!$D$34:$D$86)</f>
        <v>Typical Week 07</v>
      </c>
      <c r="AC115" s="31" t="str">
        <f t="array" ref="AC115">_xlfn.XLOOKUP(AB115,'Set Point Shedule'!$A$20:$A$29,_xlfn.XLOOKUP(AA115,'Set Point Shedule'!B$19:N$19,'Set Point Shedule'!$B$20:$N$29))</f>
        <v>Setpoint Day 01</v>
      </c>
    </row>
    <row r="116" spans="1:29" x14ac:dyDescent="0.25">
      <c r="A116" s="2">
        <v>44309</v>
      </c>
      <c r="B116" s="26">
        <f t="array" ref="B116">_xlfn.XLOOKUP($AC116,'Set Point Shedule'!$A$6:$A$15,_xlfn.XLOOKUP($B$3,'Set Point Shedule'!$B$5:$Y$5,'Set Point Shedule'!$B$6:$Y$15))</f>
        <v>1</v>
      </c>
      <c r="C116" s="26">
        <f t="array" ref="C116">_xlfn.XLOOKUP($AC116,'Set Point Shedule'!$A$6:$A$15,_xlfn.XLOOKUP($C$3,'Set Point Shedule'!$B$5:$Y$5,'Set Point Shedule'!$B$6:$Y$15))</f>
        <v>1</v>
      </c>
      <c r="D116" s="26">
        <f t="array" ref="D116">_xlfn.XLOOKUP($AC116,'Set Point Shedule'!$A$6:$A$15,_xlfn.XLOOKUP($D$3,'Set Point Shedule'!$B$5:$Y$5,'Set Point Shedule'!$B$6:$Y$15))</f>
        <v>1</v>
      </c>
      <c r="E116" s="26">
        <f t="array" ref="E116">_xlfn.XLOOKUP($AC116,'Set Point Shedule'!$A$6:$A$15,_xlfn.XLOOKUP($E$3,'Set Point Shedule'!$B$5:$Y$5,'Set Point Shedule'!$B$6:$Y$15))</f>
        <v>1</v>
      </c>
      <c r="F116" s="26">
        <f t="array" ref="F116">_xlfn.XLOOKUP($AC116,'Set Point Shedule'!$A$6:$A$15,_xlfn.XLOOKUP($F$3,'Set Point Shedule'!$B$5:$Y$5,'Set Point Shedule'!$B$6:$Y$15))</f>
        <v>1</v>
      </c>
      <c r="G116" s="26">
        <f t="array" ref="G116">_xlfn.XLOOKUP($AC116,'Set Point Shedule'!$A$6:$A$15,_xlfn.XLOOKUP($G$3,'Set Point Shedule'!$B$5:$Y$5,'Set Point Shedule'!$B$6:$Y$15))</f>
        <v>1</v>
      </c>
      <c r="H116" s="26">
        <f t="array" ref="H116">_xlfn.XLOOKUP($AC116,'Set Point Shedule'!$A$6:$A$15,_xlfn.XLOOKUP($H$3,'Set Point Shedule'!$B$5:$Y$5,'Set Point Shedule'!$B$6:$Y$15))</f>
        <v>1</v>
      </c>
      <c r="I116" s="26">
        <f t="array" ref="I116">_xlfn.XLOOKUP($AC116,'Set Point Shedule'!$A$6:$A$15,_xlfn.XLOOKUP($I$3,'Set Point Shedule'!$B$5:$Y$5,'Set Point Shedule'!$B$6:$Y$15))</f>
        <v>1</v>
      </c>
      <c r="J116" s="26">
        <f t="array" ref="J116">_xlfn.XLOOKUP($AC116,'Set Point Shedule'!$A$6:$A$15,_xlfn.XLOOKUP($J$3,'Set Point Shedule'!$B$5:$Y$5,'Set Point Shedule'!$B$6:$Y$15))</f>
        <v>1</v>
      </c>
      <c r="K116" s="26">
        <f t="array" ref="K116">_xlfn.XLOOKUP($AC116,'Set Point Shedule'!$A$6:$A$15,_xlfn.XLOOKUP($K$3,'Set Point Shedule'!$B$5:$Y$5,'Set Point Shedule'!$B$6:$Y$15))</f>
        <v>1</v>
      </c>
      <c r="L116" s="26">
        <f t="array" ref="L116">_xlfn.XLOOKUP($AC116,'Set Point Shedule'!$A$6:$A$15,_xlfn.XLOOKUP($L$3,'Set Point Shedule'!$B$5:$Y$5,'Set Point Shedule'!$B$6:$Y$15))</f>
        <v>1</v>
      </c>
      <c r="M116" s="26">
        <f t="array" ref="M116">_xlfn.XLOOKUP($AC116,'Set Point Shedule'!$A$6:$A$15,_xlfn.XLOOKUP($M$3,'Set Point Shedule'!$B$5:$Y$5,'Set Point Shedule'!$B$6:$Y$15))</f>
        <v>1</v>
      </c>
      <c r="N116" s="26">
        <f t="array" ref="N116">_xlfn.XLOOKUP($AC116,'Set Point Shedule'!$A$6:$A$15,_xlfn.XLOOKUP($N$3,'Set Point Shedule'!$B$5:$Y$5,'Set Point Shedule'!$B$6:$Y$15))</f>
        <v>1</v>
      </c>
      <c r="O116" s="26">
        <f t="array" ref="O116">_xlfn.XLOOKUP($AC116,'Set Point Shedule'!$A$6:$A$15,_xlfn.XLOOKUP($O$3,'Set Point Shedule'!$B$5:$Y$5,'Set Point Shedule'!$B$6:$Y$15))</f>
        <v>1</v>
      </c>
      <c r="P116" s="26">
        <f t="array" ref="P116">_xlfn.XLOOKUP($AC116,'Set Point Shedule'!$A$6:$A$15,_xlfn.XLOOKUP($P$3,'Set Point Shedule'!$B$5:$Y$5,'Set Point Shedule'!$B$6:$Y$15))</f>
        <v>1</v>
      </c>
      <c r="Q116" s="26">
        <f t="array" ref="Q116">_xlfn.XLOOKUP($AC116,'Set Point Shedule'!$A$6:$A$15,_xlfn.XLOOKUP($Q$3,'Set Point Shedule'!$B$5:$Y$5,'Set Point Shedule'!$B$6:$Y$15))</f>
        <v>1</v>
      </c>
      <c r="R116" s="26">
        <f t="array" ref="R116">_xlfn.XLOOKUP($AC116,'Set Point Shedule'!$A$6:$A$15,_xlfn.XLOOKUP($R$3,'Set Point Shedule'!$B$5:$Y$5,'Set Point Shedule'!$B$6:$Y$15))</f>
        <v>1</v>
      </c>
      <c r="S116" s="26">
        <f t="array" ref="S116">_xlfn.XLOOKUP($AC116,'Set Point Shedule'!$A$6:$A$15,_xlfn.XLOOKUP($S$3,'Set Point Shedule'!$B$5:$Y$5,'Set Point Shedule'!$B$6:$Y$15))</f>
        <v>1</v>
      </c>
      <c r="T116" s="26">
        <f t="array" ref="T116">_xlfn.XLOOKUP($AC116,'Set Point Shedule'!$A$6:$A$15,_xlfn.XLOOKUP($T$3,'Set Point Shedule'!$B$5:$Y$5,'Set Point Shedule'!$B$6:$Y$15))</f>
        <v>1</v>
      </c>
      <c r="U116" s="26">
        <f t="array" ref="U116">_xlfn.XLOOKUP($AC116,'Set Point Shedule'!$A$6:$A$15,_xlfn.XLOOKUP($U$3,'Set Point Shedule'!$B$5:$Y$5,'Set Point Shedule'!$B$6:$Y$15))</f>
        <v>1</v>
      </c>
      <c r="V116" s="26">
        <f t="array" ref="V116">_xlfn.XLOOKUP($AC116,'Set Point Shedule'!$A$6:$A$15,_xlfn.XLOOKUP($V$3,'Set Point Shedule'!$B$5:$Y$5,'Set Point Shedule'!$B$6:$Y$15))</f>
        <v>1</v>
      </c>
      <c r="W116" s="26">
        <f t="array" ref="W116">_xlfn.XLOOKUP($AC116,'Set Point Shedule'!$A$6:$A$15,_xlfn.XLOOKUP($W$3,'Set Point Shedule'!$B$5:$Y$5,'Set Point Shedule'!$B$6:$Y$15))</f>
        <v>1</v>
      </c>
      <c r="X116" s="26">
        <f t="array" ref="X116">_xlfn.XLOOKUP($AC116,'Set Point Shedule'!$A$6:$A$15,_xlfn.XLOOKUP($X$3,'Set Point Shedule'!$B$5:$Y$5,'Set Point Shedule'!$B$6:$Y$15))</f>
        <v>1</v>
      </c>
      <c r="Y116" s="26">
        <f t="array" ref="Y116">_xlfn.XLOOKUP($AC116,'Set Point Shedule'!$A$6:$A$15,_xlfn.XLOOKUP($Y$3,'Set Point Shedule'!$B$5:$Y$5,'Set Point Shedule'!$B$6:$Y$15))</f>
        <v>1</v>
      </c>
      <c r="Z116" s="30">
        <f t="shared" si="2"/>
        <v>17</v>
      </c>
      <c r="AA116" s="30">
        <f t="shared" si="3"/>
        <v>5</v>
      </c>
      <c r="AB116" s="30" t="str">
        <f>_xlfn.XLOOKUP(Z116,'Set Point Shedule'!$A$34:$A$86,'Set Point Shedule'!$D$34:$D$86)</f>
        <v>Typical Week 07</v>
      </c>
      <c r="AC116" s="31" t="str">
        <f t="array" ref="AC116">_xlfn.XLOOKUP(AB116,'Set Point Shedule'!$A$20:$A$29,_xlfn.XLOOKUP(AA116,'Set Point Shedule'!B$19:N$19,'Set Point Shedule'!$B$20:$N$29))</f>
        <v>Setpoint Day 01</v>
      </c>
    </row>
    <row r="117" spans="1:29" x14ac:dyDescent="0.25">
      <c r="A117" s="2">
        <v>44310</v>
      </c>
      <c r="B117" s="26">
        <f t="array" ref="B117">_xlfn.XLOOKUP($AC117,'Set Point Shedule'!$A$6:$A$15,_xlfn.XLOOKUP($B$3,'Set Point Shedule'!$B$5:$Y$5,'Set Point Shedule'!$B$6:$Y$15))</f>
        <v>1</v>
      </c>
      <c r="C117" s="26">
        <f t="array" ref="C117">_xlfn.XLOOKUP($AC117,'Set Point Shedule'!$A$6:$A$15,_xlfn.XLOOKUP($C$3,'Set Point Shedule'!$B$5:$Y$5,'Set Point Shedule'!$B$6:$Y$15))</f>
        <v>1</v>
      </c>
      <c r="D117" s="26">
        <f t="array" ref="D117">_xlfn.XLOOKUP($AC117,'Set Point Shedule'!$A$6:$A$15,_xlfn.XLOOKUP($D$3,'Set Point Shedule'!$B$5:$Y$5,'Set Point Shedule'!$B$6:$Y$15))</f>
        <v>1</v>
      </c>
      <c r="E117" s="26">
        <f t="array" ref="E117">_xlfn.XLOOKUP($AC117,'Set Point Shedule'!$A$6:$A$15,_xlfn.XLOOKUP($E$3,'Set Point Shedule'!$B$5:$Y$5,'Set Point Shedule'!$B$6:$Y$15))</f>
        <v>1</v>
      </c>
      <c r="F117" s="26">
        <f t="array" ref="F117">_xlfn.XLOOKUP($AC117,'Set Point Shedule'!$A$6:$A$15,_xlfn.XLOOKUP($F$3,'Set Point Shedule'!$B$5:$Y$5,'Set Point Shedule'!$B$6:$Y$15))</f>
        <v>1</v>
      </c>
      <c r="G117" s="26">
        <f t="array" ref="G117">_xlfn.XLOOKUP($AC117,'Set Point Shedule'!$A$6:$A$15,_xlfn.XLOOKUP($G$3,'Set Point Shedule'!$B$5:$Y$5,'Set Point Shedule'!$B$6:$Y$15))</f>
        <v>1</v>
      </c>
      <c r="H117" s="26">
        <f t="array" ref="H117">_xlfn.XLOOKUP($AC117,'Set Point Shedule'!$A$6:$A$15,_xlfn.XLOOKUP($H$3,'Set Point Shedule'!$B$5:$Y$5,'Set Point Shedule'!$B$6:$Y$15))</f>
        <v>1</v>
      </c>
      <c r="I117" s="26">
        <f t="array" ref="I117">_xlfn.XLOOKUP($AC117,'Set Point Shedule'!$A$6:$A$15,_xlfn.XLOOKUP($I$3,'Set Point Shedule'!$B$5:$Y$5,'Set Point Shedule'!$B$6:$Y$15))</f>
        <v>1</v>
      </c>
      <c r="J117" s="26">
        <f t="array" ref="J117">_xlfn.XLOOKUP($AC117,'Set Point Shedule'!$A$6:$A$15,_xlfn.XLOOKUP($J$3,'Set Point Shedule'!$B$5:$Y$5,'Set Point Shedule'!$B$6:$Y$15))</f>
        <v>1</v>
      </c>
      <c r="K117" s="26">
        <f t="array" ref="K117">_xlfn.XLOOKUP($AC117,'Set Point Shedule'!$A$6:$A$15,_xlfn.XLOOKUP($K$3,'Set Point Shedule'!$B$5:$Y$5,'Set Point Shedule'!$B$6:$Y$15))</f>
        <v>1</v>
      </c>
      <c r="L117" s="26">
        <f t="array" ref="L117">_xlfn.XLOOKUP($AC117,'Set Point Shedule'!$A$6:$A$15,_xlfn.XLOOKUP($L$3,'Set Point Shedule'!$B$5:$Y$5,'Set Point Shedule'!$B$6:$Y$15))</f>
        <v>1</v>
      </c>
      <c r="M117" s="26">
        <f t="array" ref="M117">_xlfn.XLOOKUP($AC117,'Set Point Shedule'!$A$6:$A$15,_xlfn.XLOOKUP($M$3,'Set Point Shedule'!$B$5:$Y$5,'Set Point Shedule'!$B$6:$Y$15))</f>
        <v>1</v>
      </c>
      <c r="N117" s="26">
        <f t="array" ref="N117">_xlfn.XLOOKUP($AC117,'Set Point Shedule'!$A$6:$A$15,_xlfn.XLOOKUP($N$3,'Set Point Shedule'!$B$5:$Y$5,'Set Point Shedule'!$B$6:$Y$15))</f>
        <v>1</v>
      </c>
      <c r="O117" s="26">
        <f t="array" ref="O117">_xlfn.XLOOKUP($AC117,'Set Point Shedule'!$A$6:$A$15,_xlfn.XLOOKUP($O$3,'Set Point Shedule'!$B$5:$Y$5,'Set Point Shedule'!$B$6:$Y$15))</f>
        <v>1</v>
      </c>
      <c r="P117" s="26">
        <f t="array" ref="P117">_xlfn.XLOOKUP($AC117,'Set Point Shedule'!$A$6:$A$15,_xlfn.XLOOKUP($P$3,'Set Point Shedule'!$B$5:$Y$5,'Set Point Shedule'!$B$6:$Y$15))</f>
        <v>1</v>
      </c>
      <c r="Q117" s="26">
        <f t="array" ref="Q117">_xlfn.XLOOKUP($AC117,'Set Point Shedule'!$A$6:$A$15,_xlfn.XLOOKUP($Q$3,'Set Point Shedule'!$B$5:$Y$5,'Set Point Shedule'!$B$6:$Y$15))</f>
        <v>1</v>
      </c>
      <c r="R117" s="26">
        <f t="array" ref="R117">_xlfn.XLOOKUP($AC117,'Set Point Shedule'!$A$6:$A$15,_xlfn.XLOOKUP($R$3,'Set Point Shedule'!$B$5:$Y$5,'Set Point Shedule'!$B$6:$Y$15))</f>
        <v>1</v>
      </c>
      <c r="S117" s="26">
        <f t="array" ref="S117">_xlfn.XLOOKUP($AC117,'Set Point Shedule'!$A$6:$A$15,_xlfn.XLOOKUP($S$3,'Set Point Shedule'!$B$5:$Y$5,'Set Point Shedule'!$B$6:$Y$15))</f>
        <v>1</v>
      </c>
      <c r="T117" s="26">
        <f t="array" ref="T117">_xlfn.XLOOKUP($AC117,'Set Point Shedule'!$A$6:$A$15,_xlfn.XLOOKUP($T$3,'Set Point Shedule'!$B$5:$Y$5,'Set Point Shedule'!$B$6:$Y$15))</f>
        <v>1</v>
      </c>
      <c r="U117" s="26">
        <f t="array" ref="U117">_xlfn.XLOOKUP($AC117,'Set Point Shedule'!$A$6:$A$15,_xlfn.XLOOKUP($U$3,'Set Point Shedule'!$B$5:$Y$5,'Set Point Shedule'!$B$6:$Y$15))</f>
        <v>1</v>
      </c>
      <c r="V117" s="26">
        <f t="array" ref="V117">_xlfn.XLOOKUP($AC117,'Set Point Shedule'!$A$6:$A$15,_xlfn.XLOOKUP($V$3,'Set Point Shedule'!$B$5:$Y$5,'Set Point Shedule'!$B$6:$Y$15))</f>
        <v>1</v>
      </c>
      <c r="W117" s="26">
        <f t="array" ref="W117">_xlfn.XLOOKUP($AC117,'Set Point Shedule'!$A$6:$A$15,_xlfn.XLOOKUP($W$3,'Set Point Shedule'!$B$5:$Y$5,'Set Point Shedule'!$B$6:$Y$15))</f>
        <v>1</v>
      </c>
      <c r="X117" s="26">
        <f t="array" ref="X117">_xlfn.XLOOKUP($AC117,'Set Point Shedule'!$A$6:$A$15,_xlfn.XLOOKUP($X$3,'Set Point Shedule'!$B$5:$Y$5,'Set Point Shedule'!$B$6:$Y$15))</f>
        <v>1</v>
      </c>
      <c r="Y117" s="26">
        <f t="array" ref="Y117">_xlfn.XLOOKUP($AC117,'Set Point Shedule'!$A$6:$A$15,_xlfn.XLOOKUP($Y$3,'Set Point Shedule'!$B$5:$Y$5,'Set Point Shedule'!$B$6:$Y$15))</f>
        <v>1</v>
      </c>
      <c r="Z117" s="30">
        <f t="shared" si="2"/>
        <v>17</v>
      </c>
      <c r="AA117" s="30">
        <f t="shared" si="3"/>
        <v>6</v>
      </c>
      <c r="AB117" s="30" t="str">
        <f>_xlfn.XLOOKUP(Z117,'Set Point Shedule'!$A$34:$A$86,'Set Point Shedule'!$D$34:$D$86)</f>
        <v>Typical Week 07</v>
      </c>
      <c r="AC117" s="31" t="str">
        <f t="array" ref="AC117">_xlfn.XLOOKUP(AB117,'Set Point Shedule'!$A$20:$A$29,_xlfn.XLOOKUP(AA117,'Set Point Shedule'!B$19:N$19,'Set Point Shedule'!$B$20:$N$29))</f>
        <v>Setpoint Day 01</v>
      </c>
    </row>
    <row r="118" spans="1:29" x14ac:dyDescent="0.25">
      <c r="A118" s="2">
        <v>44311</v>
      </c>
      <c r="B118" s="26">
        <f t="array" ref="B118">_xlfn.XLOOKUP($AC118,'Set Point Shedule'!$A$6:$A$15,_xlfn.XLOOKUP($B$3,'Set Point Shedule'!$B$5:$Y$5,'Set Point Shedule'!$B$6:$Y$15))</f>
        <v>1</v>
      </c>
      <c r="C118" s="26">
        <f t="array" ref="C118">_xlfn.XLOOKUP($AC118,'Set Point Shedule'!$A$6:$A$15,_xlfn.XLOOKUP($C$3,'Set Point Shedule'!$B$5:$Y$5,'Set Point Shedule'!$B$6:$Y$15))</f>
        <v>1</v>
      </c>
      <c r="D118" s="26">
        <f t="array" ref="D118">_xlfn.XLOOKUP($AC118,'Set Point Shedule'!$A$6:$A$15,_xlfn.XLOOKUP($D$3,'Set Point Shedule'!$B$5:$Y$5,'Set Point Shedule'!$B$6:$Y$15))</f>
        <v>1</v>
      </c>
      <c r="E118" s="26">
        <f t="array" ref="E118">_xlfn.XLOOKUP($AC118,'Set Point Shedule'!$A$6:$A$15,_xlfn.XLOOKUP($E$3,'Set Point Shedule'!$B$5:$Y$5,'Set Point Shedule'!$B$6:$Y$15))</f>
        <v>1</v>
      </c>
      <c r="F118" s="26">
        <f t="array" ref="F118">_xlfn.XLOOKUP($AC118,'Set Point Shedule'!$A$6:$A$15,_xlfn.XLOOKUP($F$3,'Set Point Shedule'!$B$5:$Y$5,'Set Point Shedule'!$B$6:$Y$15))</f>
        <v>1</v>
      </c>
      <c r="G118" s="26">
        <f t="array" ref="G118">_xlfn.XLOOKUP($AC118,'Set Point Shedule'!$A$6:$A$15,_xlfn.XLOOKUP($G$3,'Set Point Shedule'!$B$5:$Y$5,'Set Point Shedule'!$B$6:$Y$15))</f>
        <v>1</v>
      </c>
      <c r="H118" s="26">
        <f t="array" ref="H118">_xlfn.XLOOKUP($AC118,'Set Point Shedule'!$A$6:$A$15,_xlfn.XLOOKUP($H$3,'Set Point Shedule'!$B$5:$Y$5,'Set Point Shedule'!$B$6:$Y$15))</f>
        <v>1</v>
      </c>
      <c r="I118" s="26">
        <f t="array" ref="I118">_xlfn.XLOOKUP($AC118,'Set Point Shedule'!$A$6:$A$15,_xlfn.XLOOKUP($I$3,'Set Point Shedule'!$B$5:$Y$5,'Set Point Shedule'!$B$6:$Y$15))</f>
        <v>1</v>
      </c>
      <c r="J118" s="26">
        <f t="array" ref="J118">_xlfn.XLOOKUP($AC118,'Set Point Shedule'!$A$6:$A$15,_xlfn.XLOOKUP($J$3,'Set Point Shedule'!$B$5:$Y$5,'Set Point Shedule'!$B$6:$Y$15))</f>
        <v>1</v>
      </c>
      <c r="K118" s="26">
        <f t="array" ref="K118">_xlfn.XLOOKUP($AC118,'Set Point Shedule'!$A$6:$A$15,_xlfn.XLOOKUP($K$3,'Set Point Shedule'!$B$5:$Y$5,'Set Point Shedule'!$B$6:$Y$15))</f>
        <v>1</v>
      </c>
      <c r="L118" s="26">
        <f t="array" ref="L118">_xlfn.XLOOKUP($AC118,'Set Point Shedule'!$A$6:$A$15,_xlfn.XLOOKUP($L$3,'Set Point Shedule'!$B$5:$Y$5,'Set Point Shedule'!$B$6:$Y$15))</f>
        <v>1</v>
      </c>
      <c r="M118" s="26">
        <f t="array" ref="M118">_xlfn.XLOOKUP($AC118,'Set Point Shedule'!$A$6:$A$15,_xlfn.XLOOKUP($M$3,'Set Point Shedule'!$B$5:$Y$5,'Set Point Shedule'!$B$6:$Y$15))</f>
        <v>1</v>
      </c>
      <c r="N118" s="26">
        <f t="array" ref="N118">_xlfn.XLOOKUP($AC118,'Set Point Shedule'!$A$6:$A$15,_xlfn.XLOOKUP($N$3,'Set Point Shedule'!$B$5:$Y$5,'Set Point Shedule'!$B$6:$Y$15))</f>
        <v>1</v>
      </c>
      <c r="O118" s="26">
        <f t="array" ref="O118">_xlfn.XLOOKUP($AC118,'Set Point Shedule'!$A$6:$A$15,_xlfn.XLOOKUP($O$3,'Set Point Shedule'!$B$5:$Y$5,'Set Point Shedule'!$B$6:$Y$15))</f>
        <v>1</v>
      </c>
      <c r="P118" s="26">
        <f t="array" ref="P118">_xlfn.XLOOKUP($AC118,'Set Point Shedule'!$A$6:$A$15,_xlfn.XLOOKUP($P$3,'Set Point Shedule'!$B$5:$Y$5,'Set Point Shedule'!$B$6:$Y$15))</f>
        <v>1</v>
      </c>
      <c r="Q118" s="26">
        <f t="array" ref="Q118">_xlfn.XLOOKUP($AC118,'Set Point Shedule'!$A$6:$A$15,_xlfn.XLOOKUP($Q$3,'Set Point Shedule'!$B$5:$Y$5,'Set Point Shedule'!$B$6:$Y$15))</f>
        <v>1</v>
      </c>
      <c r="R118" s="26">
        <f t="array" ref="R118">_xlfn.XLOOKUP($AC118,'Set Point Shedule'!$A$6:$A$15,_xlfn.XLOOKUP($R$3,'Set Point Shedule'!$B$5:$Y$5,'Set Point Shedule'!$B$6:$Y$15))</f>
        <v>1</v>
      </c>
      <c r="S118" s="26">
        <f t="array" ref="S118">_xlfn.XLOOKUP($AC118,'Set Point Shedule'!$A$6:$A$15,_xlfn.XLOOKUP($S$3,'Set Point Shedule'!$B$5:$Y$5,'Set Point Shedule'!$B$6:$Y$15))</f>
        <v>1</v>
      </c>
      <c r="T118" s="26">
        <f t="array" ref="T118">_xlfn.XLOOKUP($AC118,'Set Point Shedule'!$A$6:$A$15,_xlfn.XLOOKUP($T$3,'Set Point Shedule'!$B$5:$Y$5,'Set Point Shedule'!$B$6:$Y$15))</f>
        <v>1</v>
      </c>
      <c r="U118" s="26">
        <f t="array" ref="U118">_xlfn.XLOOKUP($AC118,'Set Point Shedule'!$A$6:$A$15,_xlfn.XLOOKUP($U$3,'Set Point Shedule'!$B$5:$Y$5,'Set Point Shedule'!$B$6:$Y$15))</f>
        <v>1</v>
      </c>
      <c r="V118" s="26">
        <f t="array" ref="V118">_xlfn.XLOOKUP($AC118,'Set Point Shedule'!$A$6:$A$15,_xlfn.XLOOKUP($V$3,'Set Point Shedule'!$B$5:$Y$5,'Set Point Shedule'!$B$6:$Y$15))</f>
        <v>1</v>
      </c>
      <c r="W118" s="26">
        <f t="array" ref="W118">_xlfn.XLOOKUP($AC118,'Set Point Shedule'!$A$6:$A$15,_xlfn.XLOOKUP($W$3,'Set Point Shedule'!$B$5:$Y$5,'Set Point Shedule'!$B$6:$Y$15))</f>
        <v>1</v>
      </c>
      <c r="X118" s="26">
        <f t="array" ref="X118">_xlfn.XLOOKUP($AC118,'Set Point Shedule'!$A$6:$A$15,_xlfn.XLOOKUP($X$3,'Set Point Shedule'!$B$5:$Y$5,'Set Point Shedule'!$B$6:$Y$15))</f>
        <v>1</v>
      </c>
      <c r="Y118" s="26">
        <f t="array" ref="Y118">_xlfn.XLOOKUP($AC118,'Set Point Shedule'!$A$6:$A$15,_xlfn.XLOOKUP($Y$3,'Set Point Shedule'!$B$5:$Y$5,'Set Point Shedule'!$B$6:$Y$15))</f>
        <v>1</v>
      </c>
      <c r="Z118" s="30">
        <f t="shared" si="2"/>
        <v>18</v>
      </c>
      <c r="AA118" s="30">
        <f t="shared" si="3"/>
        <v>7</v>
      </c>
      <c r="AB118" s="30" t="str">
        <f>_xlfn.XLOOKUP(Z118,'Set Point Shedule'!$A$34:$A$86,'Set Point Shedule'!$D$34:$D$86)</f>
        <v>Typical Week 08</v>
      </c>
      <c r="AC118" s="31" t="str">
        <f t="array" ref="AC118">_xlfn.XLOOKUP(AB118,'Set Point Shedule'!$A$20:$A$29,_xlfn.XLOOKUP(AA118,'Set Point Shedule'!B$19:N$19,'Set Point Shedule'!$B$20:$N$29))</f>
        <v>Setpoint Day 01</v>
      </c>
    </row>
    <row r="119" spans="1:29" x14ac:dyDescent="0.25">
      <c r="A119" s="2">
        <v>44312</v>
      </c>
      <c r="B119" s="26">
        <f t="array" ref="B119">_xlfn.XLOOKUP($AC119,'Set Point Shedule'!$A$6:$A$15,_xlfn.XLOOKUP($B$3,'Set Point Shedule'!$B$5:$Y$5,'Set Point Shedule'!$B$6:$Y$15))</f>
        <v>1</v>
      </c>
      <c r="C119" s="26">
        <f t="array" ref="C119">_xlfn.XLOOKUP($AC119,'Set Point Shedule'!$A$6:$A$15,_xlfn.XLOOKUP($C$3,'Set Point Shedule'!$B$5:$Y$5,'Set Point Shedule'!$B$6:$Y$15))</f>
        <v>1</v>
      </c>
      <c r="D119" s="26">
        <f t="array" ref="D119">_xlfn.XLOOKUP($AC119,'Set Point Shedule'!$A$6:$A$15,_xlfn.XLOOKUP($D$3,'Set Point Shedule'!$B$5:$Y$5,'Set Point Shedule'!$B$6:$Y$15))</f>
        <v>1</v>
      </c>
      <c r="E119" s="26">
        <f t="array" ref="E119">_xlfn.XLOOKUP($AC119,'Set Point Shedule'!$A$6:$A$15,_xlfn.XLOOKUP($E$3,'Set Point Shedule'!$B$5:$Y$5,'Set Point Shedule'!$B$6:$Y$15))</f>
        <v>1</v>
      </c>
      <c r="F119" s="26">
        <f t="array" ref="F119">_xlfn.XLOOKUP($AC119,'Set Point Shedule'!$A$6:$A$15,_xlfn.XLOOKUP($F$3,'Set Point Shedule'!$B$5:$Y$5,'Set Point Shedule'!$B$6:$Y$15))</f>
        <v>1</v>
      </c>
      <c r="G119" s="26">
        <f t="array" ref="G119">_xlfn.XLOOKUP($AC119,'Set Point Shedule'!$A$6:$A$15,_xlfn.XLOOKUP($G$3,'Set Point Shedule'!$B$5:$Y$5,'Set Point Shedule'!$B$6:$Y$15))</f>
        <v>1</v>
      </c>
      <c r="H119" s="26">
        <f t="array" ref="H119">_xlfn.XLOOKUP($AC119,'Set Point Shedule'!$A$6:$A$15,_xlfn.XLOOKUP($H$3,'Set Point Shedule'!$B$5:$Y$5,'Set Point Shedule'!$B$6:$Y$15))</f>
        <v>1</v>
      </c>
      <c r="I119" s="26">
        <f t="array" ref="I119">_xlfn.XLOOKUP($AC119,'Set Point Shedule'!$A$6:$A$15,_xlfn.XLOOKUP($I$3,'Set Point Shedule'!$B$5:$Y$5,'Set Point Shedule'!$B$6:$Y$15))</f>
        <v>1</v>
      </c>
      <c r="J119" s="26">
        <f t="array" ref="J119">_xlfn.XLOOKUP($AC119,'Set Point Shedule'!$A$6:$A$15,_xlfn.XLOOKUP($J$3,'Set Point Shedule'!$B$5:$Y$5,'Set Point Shedule'!$B$6:$Y$15))</f>
        <v>1</v>
      </c>
      <c r="K119" s="26">
        <f t="array" ref="K119">_xlfn.XLOOKUP($AC119,'Set Point Shedule'!$A$6:$A$15,_xlfn.XLOOKUP($K$3,'Set Point Shedule'!$B$5:$Y$5,'Set Point Shedule'!$B$6:$Y$15))</f>
        <v>1</v>
      </c>
      <c r="L119" s="26">
        <f t="array" ref="L119">_xlfn.XLOOKUP($AC119,'Set Point Shedule'!$A$6:$A$15,_xlfn.XLOOKUP($L$3,'Set Point Shedule'!$B$5:$Y$5,'Set Point Shedule'!$B$6:$Y$15))</f>
        <v>1</v>
      </c>
      <c r="M119" s="26">
        <f t="array" ref="M119">_xlfn.XLOOKUP($AC119,'Set Point Shedule'!$A$6:$A$15,_xlfn.XLOOKUP($M$3,'Set Point Shedule'!$B$5:$Y$5,'Set Point Shedule'!$B$6:$Y$15))</f>
        <v>1</v>
      </c>
      <c r="N119" s="26">
        <f t="array" ref="N119">_xlfn.XLOOKUP($AC119,'Set Point Shedule'!$A$6:$A$15,_xlfn.XLOOKUP($N$3,'Set Point Shedule'!$B$5:$Y$5,'Set Point Shedule'!$B$6:$Y$15))</f>
        <v>1</v>
      </c>
      <c r="O119" s="26">
        <f t="array" ref="O119">_xlfn.XLOOKUP($AC119,'Set Point Shedule'!$A$6:$A$15,_xlfn.XLOOKUP($O$3,'Set Point Shedule'!$B$5:$Y$5,'Set Point Shedule'!$B$6:$Y$15))</f>
        <v>1</v>
      </c>
      <c r="P119" s="26">
        <f t="array" ref="P119">_xlfn.XLOOKUP($AC119,'Set Point Shedule'!$A$6:$A$15,_xlfn.XLOOKUP($P$3,'Set Point Shedule'!$B$5:$Y$5,'Set Point Shedule'!$B$6:$Y$15))</f>
        <v>1</v>
      </c>
      <c r="Q119" s="26">
        <f t="array" ref="Q119">_xlfn.XLOOKUP($AC119,'Set Point Shedule'!$A$6:$A$15,_xlfn.XLOOKUP($Q$3,'Set Point Shedule'!$B$5:$Y$5,'Set Point Shedule'!$B$6:$Y$15))</f>
        <v>1</v>
      </c>
      <c r="R119" s="26">
        <f t="array" ref="R119">_xlfn.XLOOKUP($AC119,'Set Point Shedule'!$A$6:$A$15,_xlfn.XLOOKUP($R$3,'Set Point Shedule'!$B$5:$Y$5,'Set Point Shedule'!$B$6:$Y$15))</f>
        <v>1</v>
      </c>
      <c r="S119" s="26">
        <f t="array" ref="S119">_xlfn.XLOOKUP($AC119,'Set Point Shedule'!$A$6:$A$15,_xlfn.XLOOKUP($S$3,'Set Point Shedule'!$B$5:$Y$5,'Set Point Shedule'!$B$6:$Y$15))</f>
        <v>1</v>
      </c>
      <c r="T119" s="26">
        <f t="array" ref="T119">_xlfn.XLOOKUP($AC119,'Set Point Shedule'!$A$6:$A$15,_xlfn.XLOOKUP($T$3,'Set Point Shedule'!$B$5:$Y$5,'Set Point Shedule'!$B$6:$Y$15))</f>
        <v>1</v>
      </c>
      <c r="U119" s="26">
        <f t="array" ref="U119">_xlfn.XLOOKUP($AC119,'Set Point Shedule'!$A$6:$A$15,_xlfn.XLOOKUP($U$3,'Set Point Shedule'!$B$5:$Y$5,'Set Point Shedule'!$B$6:$Y$15))</f>
        <v>1</v>
      </c>
      <c r="V119" s="26">
        <f t="array" ref="V119">_xlfn.XLOOKUP($AC119,'Set Point Shedule'!$A$6:$A$15,_xlfn.XLOOKUP($V$3,'Set Point Shedule'!$B$5:$Y$5,'Set Point Shedule'!$B$6:$Y$15))</f>
        <v>1</v>
      </c>
      <c r="W119" s="26">
        <f t="array" ref="W119">_xlfn.XLOOKUP($AC119,'Set Point Shedule'!$A$6:$A$15,_xlfn.XLOOKUP($W$3,'Set Point Shedule'!$B$5:$Y$5,'Set Point Shedule'!$B$6:$Y$15))</f>
        <v>1</v>
      </c>
      <c r="X119" s="26">
        <f t="array" ref="X119">_xlfn.XLOOKUP($AC119,'Set Point Shedule'!$A$6:$A$15,_xlfn.XLOOKUP($X$3,'Set Point Shedule'!$B$5:$Y$5,'Set Point Shedule'!$B$6:$Y$15))</f>
        <v>1</v>
      </c>
      <c r="Y119" s="26">
        <f t="array" ref="Y119">_xlfn.XLOOKUP($AC119,'Set Point Shedule'!$A$6:$A$15,_xlfn.XLOOKUP($Y$3,'Set Point Shedule'!$B$5:$Y$5,'Set Point Shedule'!$B$6:$Y$15))</f>
        <v>1</v>
      </c>
      <c r="Z119" s="30">
        <f t="shared" si="2"/>
        <v>18</v>
      </c>
      <c r="AA119" s="30">
        <f t="shared" si="3"/>
        <v>1</v>
      </c>
      <c r="AB119" s="30" t="str">
        <f>_xlfn.XLOOKUP(Z119,'Set Point Shedule'!$A$34:$A$86,'Set Point Shedule'!$D$34:$D$86)</f>
        <v>Typical Week 08</v>
      </c>
      <c r="AC119" s="31" t="str">
        <f t="array" ref="AC119">_xlfn.XLOOKUP(AB119,'Set Point Shedule'!$A$20:$A$29,_xlfn.XLOOKUP(AA119,'Set Point Shedule'!B$19:N$19,'Set Point Shedule'!$B$20:$N$29))</f>
        <v>Setpoint Day 01</v>
      </c>
    </row>
    <row r="120" spans="1:29" x14ac:dyDescent="0.25">
      <c r="A120" s="2">
        <v>44313</v>
      </c>
      <c r="B120" s="26">
        <f t="array" ref="B120">_xlfn.XLOOKUP($AC120,'Set Point Shedule'!$A$6:$A$15,_xlfn.XLOOKUP($B$3,'Set Point Shedule'!$B$5:$Y$5,'Set Point Shedule'!$B$6:$Y$15))</f>
        <v>1</v>
      </c>
      <c r="C120" s="26">
        <f t="array" ref="C120">_xlfn.XLOOKUP($AC120,'Set Point Shedule'!$A$6:$A$15,_xlfn.XLOOKUP($C$3,'Set Point Shedule'!$B$5:$Y$5,'Set Point Shedule'!$B$6:$Y$15))</f>
        <v>1</v>
      </c>
      <c r="D120" s="26">
        <f t="array" ref="D120">_xlfn.XLOOKUP($AC120,'Set Point Shedule'!$A$6:$A$15,_xlfn.XLOOKUP($D$3,'Set Point Shedule'!$B$5:$Y$5,'Set Point Shedule'!$B$6:$Y$15))</f>
        <v>1</v>
      </c>
      <c r="E120" s="26">
        <f t="array" ref="E120">_xlfn.XLOOKUP($AC120,'Set Point Shedule'!$A$6:$A$15,_xlfn.XLOOKUP($E$3,'Set Point Shedule'!$B$5:$Y$5,'Set Point Shedule'!$B$6:$Y$15))</f>
        <v>1</v>
      </c>
      <c r="F120" s="26">
        <f t="array" ref="F120">_xlfn.XLOOKUP($AC120,'Set Point Shedule'!$A$6:$A$15,_xlfn.XLOOKUP($F$3,'Set Point Shedule'!$B$5:$Y$5,'Set Point Shedule'!$B$6:$Y$15))</f>
        <v>1</v>
      </c>
      <c r="G120" s="26">
        <f t="array" ref="G120">_xlfn.XLOOKUP($AC120,'Set Point Shedule'!$A$6:$A$15,_xlfn.XLOOKUP($G$3,'Set Point Shedule'!$B$5:$Y$5,'Set Point Shedule'!$B$6:$Y$15))</f>
        <v>1</v>
      </c>
      <c r="H120" s="26">
        <f t="array" ref="H120">_xlfn.XLOOKUP($AC120,'Set Point Shedule'!$A$6:$A$15,_xlfn.XLOOKUP($H$3,'Set Point Shedule'!$B$5:$Y$5,'Set Point Shedule'!$B$6:$Y$15))</f>
        <v>1</v>
      </c>
      <c r="I120" s="26">
        <f t="array" ref="I120">_xlfn.XLOOKUP($AC120,'Set Point Shedule'!$A$6:$A$15,_xlfn.XLOOKUP($I$3,'Set Point Shedule'!$B$5:$Y$5,'Set Point Shedule'!$B$6:$Y$15))</f>
        <v>1</v>
      </c>
      <c r="J120" s="26">
        <f t="array" ref="J120">_xlfn.XLOOKUP($AC120,'Set Point Shedule'!$A$6:$A$15,_xlfn.XLOOKUP($J$3,'Set Point Shedule'!$B$5:$Y$5,'Set Point Shedule'!$B$6:$Y$15))</f>
        <v>1</v>
      </c>
      <c r="K120" s="26">
        <f t="array" ref="K120">_xlfn.XLOOKUP($AC120,'Set Point Shedule'!$A$6:$A$15,_xlfn.XLOOKUP($K$3,'Set Point Shedule'!$B$5:$Y$5,'Set Point Shedule'!$B$6:$Y$15))</f>
        <v>1</v>
      </c>
      <c r="L120" s="26">
        <f t="array" ref="L120">_xlfn.XLOOKUP($AC120,'Set Point Shedule'!$A$6:$A$15,_xlfn.XLOOKUP($L$3,'Set Point Shedule'!$B$5:$Y$5,'Set Point Shedule'!$B$6:$Y$15))</f>
        <v>1</v>
      </c>
      <c r="M120" s="26">
        <f t="array" ref="M120">_xlfn.XLOOKUP($AC120,'Set Point Shedule'!$A$6:$A$15,_xlfn.XLOOKUP($M$3,'Set Point Shedule'!$B$5:$Y$5,'Set Point Shedule'!$B$6:$Y$15))</f>
        <v>1</v>
      </c>
      <c r="N120" s="26">
        <f t="array" ref="N120">_xlfn.XLOOKUP($AC120,'Set Point Shedule'!$A$6:$A$15,_xlfn.XLOOKUP($N$3,'Set Point Shedule'!$B$5:$Y$5,'Set Point Shedule'!$B$6:$Y$15))</f>
        <v>1</v>
      </c>
      <c r="O120" s="26">
        <f t="array" ref="O120">_xlfn.XLOOKUP($AC120,'Set Point Shedule'!$A$6:$A$15,_xlfn.XLOOKUP($O$3,'Set Point Shedule'!$B$5:$Y$5,'Set Point Shedule'!$B$6:$Y$15))</f>
        <v>1</v>
      </c>
      <c r="P120" s="26">
        <f t="array" ref="P120">_xlfn.XLOOKUP($AC120,'Set Point Shedule'!$A$6:$A$15,_xlfn.XLOOKUP($P$3,'Set Point Shedule'!$B$5:$Y$5,'Set Point Shedule'!$B$6:$Y$15))</f>
        <v>1</v>
      </c>
      <c r="Q120" s="26">
        <f t="array" ref="Q120">_xlfn.XLOOKUP($AC120,'Set Point Shedule'!$A$6:$A$15,_xlfn.XLOOKUP($Q$3,'Set Point Shedule'!$B$5:$Y$5,'Set Point Shedule'!$B$6:$Y$15))</f>
        <v>1</v>
      </c>
      <c r="R120" s="26">
        <f t="array" ref="R120">_xlfn.XLOOKUP($AC120,'Set Point Shedule'!$A$6:$A$15,_xlfn.XLOOKUP($R$3,'Set Point Shedule'!$B$5:$Y$5,'Set Point Shedule'!$B$6:$Y$15))</f>
        <v>1</v>
      </c>
      <c r="S120" s="26">
        <f t="array" ref="S120">_xlfn.XLOOKUP($AC120,'Set Point Shedule'!$A$6:$A$15,_xlfn.XLOOKUP($S$3,'Set Point Shedule'!$B$5:$Y$5,'Set Point Shedule'!$B$6:$Y$15))</f>
        <v>1</v>
      </c>
      <c r="T120" s="26">
        <f t="array" ref="T120">_xlfn.XLOOKUP($AC120,'Set Point Shedule'!$A$6:$A$15,_xlfn.XLOOKUP($T$3,'Set Point Shedule'!$B$5:$Y$5,'Set Point Shedule'!$B$6:$Y$15))</f>
        <v>1</v>
      </c>
      <c r="U120" s="26">
        <f t="array" ref="U120">_xlfn.XLOOKUP($AC120,'Set Point Shedule'!$A$6:$A$15,_xlfn.XLOOKUP($U$3,'Set Point Shedule'!$B$5:$Y$5,'Set Point Shedule'!$B$6:$Y$15))</f>
        <v>1</v>
      </c>
      <c r="V120" s="26">
        <f t="array" ref="V120">_xlfn.XLOOKUP($AC120,'Set Point Shedule'!$A$6:$A$15,_xlfn.XLOOKUP($V$3,'Set Point Shedule'!$B$5:$Y$5,'Set Point Shedule'!$B$6:$Y$15))</f>
        <v>1</v>
      </c>
      <c r="W120" s="26">
        <f t="array" ref="W120">_xlfn.XLOOKUP($AC120,'Set Point Shedule'!$A$6:$A$15,_xlfn.XLOOKUP($W$3,'Set Point Shedule'!$B$5:$Y$5,'Set Point Shedule'!$B$6:$Y$15))</f>
        <v>1</v>
      </c>
      <c r="X120" s="26">
        <f t="array" ref="X120">_xlfn.XLOOKUP($AC120,'Set Point Shedule'!$A$6:$A$15,_xlfn.XLOOKUP($X$3,'Set Point Shedule'!$B$5:$Y$5,'Set Point Shedule'!$B$6:$Y$15))</f>
        <v>1</v>
      </c>
      <c r="Y120" s="26">
        <f t="array" ref="Y120">_xlfn.XLOOKUP($AC120,'Set Point Shedule'!$A$6:$A$15,_xlfn.XLOOKUP($Y$3,'Set Point Shedule'!$B$5:$Y$5,'Set Point Shedule'!$B$6:$Y$15))</f>
        <v>1</v>
      </c>
      <c r="Z120" s="30">
        <f t="shared" si="2"/>
        <v>18</v>
      </c>
      <c r="AA120" s="30">
        <f t="shared" si="3"/>
        <v>2</v>
      </c>
      <c r="AB120" s="30" t="str">
        <f>_xlfn.XLOOKUP(Z120,'Set Point Shedule'!$A$34:$A$86,'Set Point Shedule'!$D$34:$D$86)</f>
        <v>Typical Week 08</v>
      </c>
      <c r="AC120" s="31" t="str">
        <f t="array" ref="AC120">_xlfn.XLOOKUP(AB120,'Set Point Shedule'!$A$20:$A$29,_xlfn.XLOOKUP(AA120,'Set Point Shedule'!B$19:N$19,'Set Point Shedule'!$B$20:$N$29))</f>
        <v>Setpoint Day 01</v>
      </c>
    </row>
    <row r="121" spans="1:29" x14ac:dyDescent="0.25">
      <c r="A121" s="2">
        <v>44314</v>
      </c>
      <c r="B121" s="26">
        <f t="array" ref="B121">_xlfn.XLOOKUP($AC121,'Set Point Shedule'!$A$6:$A$15,_xlfn.XLOOKUP($B$3,'Set Point Shedule'!$B$5:$Y$5,'Set Point Shedule'!$B$6:$Y$15))</f>
        <v>1</v>
      </c>
      <c r="C121" s="26">
        <f t="array" ref="C121">_xlfn.XLOOKUP($AC121,'Set Point Shedule'!$A$6:$A$15,_xlfn.XLOOKUP($C$3,'Set Point Shedule'!$B$5:$Y$5,'Set Point Shedule'!$B$6:$Y$15))</f>
        <v>1</v>
      </c>
      <c r="D121" s="26">
        <f t="array" ref="D121">_xlfn.XLOOKUP($AC121,'Set Point Shedule'!$A$6:$A$15,_xlfn.XLOOKUP($D$3,'Set Point Shedule'!$B$5:$Y$5,'Set Point Shedule'!$B$6:$Y$15))</f>
        <v>1</v>
      </c>
      <c r="E121" s="26">
        <f t="array" ref="E121">_xlfn.XLOOKUP($AC121,'Set Point Shedule'!$A$6:$A$15,_xlfn.XLOOKUP($E$3,'Set Point Shedule'!$B$5:$Y$5,'Set Point Shedule'!$B$6:$Y$15))</f>
        <v>1</v>
      </c>
      <c r="F121" s="26">
        <f t="array" ref="F121">_xlfn.XLOOKUP($AC121,'Set Point Shedule'!$A$6:$A$15,_xlfn.XLOOKUP($F$3,'Set Point Shedule'!$B$5:$Y$5,'Set Point Shedule'!$B$6:$Y$15))</f>
        <v>1</v>
      </c>
      <c r="G121" s="26">
        <f t="array" ref="G121">_xlfn.XLOOKUP($AC121,'Set Point Shedule'!$A$6:$A$15,_xlfn.XLOOKUP($G$3,'Set Point Shedule'!$B$5:$Y$5,'Set Point Shedule'!$B$6:$Y$15))</f>
        <v>1</v>
      </c>
      <c r="H121" s="26">
        <f t="array" ref="H121">_xlfn.XLOOKUP($AC121,'Set Point Shedule'!$A$6:$A$15,_xlfn.XLOOKUP($H$3,'Set Point Shedule'!$B$5:$Y$5,'Set Point Shedule'!$B$6:$Y$15))</f>
        <v>1</v>
      </c>
      <c r="I121" s="26">
        <f t="array" ref="I121">_xlfn.XLOOKUP($AC121,'Set Point Shedule'!$A$6:$A$15,_xlfn.XLOOKUP($I$3,'Set Point Shedule'!$B$5:$Y$5,'Set Point Shedule'!$B$6:$Y$15))</f>
        <v>1</v>
      </c>
      <c r="J121" s="26">
        <f t="array" ref="J121">_xlfn.XLOOKUP($AC121,'Set Point Shedule'!$A$6:$A$15,_xlfn.XLOOKUP($J$3,'Set Point Shedule'!$B$5:$Y$5,'Set Point Shedule'!$B$6:$Y$15))</f>
        <v>1</v>
      </c>
      <c r="K121" s="26">
        <f t="array" ref="K121">_xlfn.XLOOKUP($AC121,'Set Point Shedule'!$A$6:$A$15,_xlfn.XLOOKUP($K$3,'Set Point Shedule'!$B$5:$Y$5,'Set Point Shedule'!$B$6:$Y$15))</f>
        <v>1</v>
      </c>
      <c r="L121" s="26">
        <f t="array" ref="L121">_xlfn.XLOOKUP($AC121,'Set Point Shedule'!$A$6:$A$15,_xlfn.XLOOKUP($L$3,'Set Point Shedule'!$B$5:$Y$5,'Set Point Shedule'!$B$6:$Y$15))</f>
        <v>1</v>
      </c>
      <c r="M121" s="26">
        <f t="array" ref="M121">_xlfn.XLOOKUP($AC121,'Set Point Shedule'!$A$6:$A$15,_xlfn.XLOOKUP($M$3,'Set Point Shedule'!$B$5:$Y$5,'Set Point Shedule'!$B$6:$Y$15))</f>
        <v>1</v>
      </c>
      <c r="N121" s="26">
        <f t="array" ref="N121">_xlfn.XLOOKUP($AC121,'Set Point Shedule'!$A$6:$A$15,_xlfn.XLOOKUP($N$3,'Set Point Shedule'!$B$5:$Y$5,'Set Point Shedule'!$B$6:$Y$15))</f>
        <v>1</v>
      </c>
      <c r="O121" s="26">
        <f t="array" ref="O121">_xlfn.XLOOKUP($AC121,'Set Point Shedule'!$A$6:$A$15,_xlfn.XLOOKUP($O$3,'Set Point Shedule'!$B$5:$Y$5,'Set Point Shedule'!$B$6:$Y$15))</f>
        <v>1</v>
      </c>
      <c r="P121" s="26">
        <f t="array" ref="P121">_xlfn.XLOOKUP($AC121,'Set Point Shedule'!$A$6:$A$15,_xlfn.XLOOKUP($P$3,'Set Point Shedule'!$B$5:$Y$5,'Set Point Shedule'!$B$6:$Y$15))</f>
        <v>1</v>
      </c>
      <c r="Q121" s="26">
        <f t="array" ref="Q121">_xlfn.XLOOKUP($AC121,'Set Point Shedule'!$A$6:$A$15,_xlfn.XLOOKUP($Q$3,'Set Point Shedule'!$B$5:$Y$5,'Set Point Shedule'!$B$6:$Y$15))</f>
        <v>1</v>
      </c>
      <c r="R121" s="26">
        <f t="array" ref="R121">_xlfn.XLOOKUP($AC121,'Set Point Shedule'!$A$6:$A$15,_xlfn.XLOOKUP($R$3,'Set Point Shedule'!$B$5:$Y$5,'Set Point Shedule'!$B$6:$Y$15))</f>
        <v>1</v>
      </c>
      <c r="S121" s="26">
        <f t="array" ref="S121">_xlfn.XLOOKUP($AC121,'Set Point Shedule'!$A$6:$A$15,_xlfn.XLOOKUP($S$3,'Set Point Shedule'!$B$5:$Y$5,'Set Point Shedule'!$B$6:$Y$15))</f>
        <v>1</v>
      </c>
      <c r="T121" s="26">
        <f t="array" ref="T121">_xlfn.XLOOKUP($AC121,'Set Point Shedule'!$A$6:$A$15,_xlfn.XLOOKUP($T$3,'Set Point Shedule'!$B$5:$Y$5,'Set Point Shedule'!$B$6:$Y$15))</f>
        <v>1</v>
      </c>
      <c r="U121" s="26">
        <f t="array" ref="U121">_xlfn.XLOOKUP($AC121,'Set Point Shedule'!$A$6:$A$15,_xlfn.XLOOKUP($U$3,'Set Point Shedule'!$B$5:$Y$5,'Set Point Shedule'!$B$6:$Y$15))</f>
        <v>1</v>
      </c>
      <c r="V121" s="26">
        <f t="array" ref="V121">_xlfn.XLOOKUP($AC121,'Set Point Shedule'!$A$6:$A$15,_xlfn.XLOOKUP($V$3,'Set Point Shedule'!$B$5:$Y$5,'Set Point Shedule'!$B$6:$Y$15))</f>
        <v>1</v>
      </c>
      <c r="W121" s="26">
        <f t="array" ref="W121">_xlfn.XLOOKUP($AC121,'Set Point Shedule'!$A$6:$A$15,_xlfn.XLOOKUP($W$3,'Set Point Shedule'!$B$5:$Y$5,'Set Point Shedule'!$B$6:$Y$15))</f>
        <v>1</v>
      </c>
      <c r="X121" s="26">
        <f t="array" ref="X121">_xlfn.XLOOKUP($AC121,'Set Point Shedule'!$A$6:$A$15,_xlfn.XLOOKUP($X$3,'Set Point Shedule'!$B$5:$Y$5,'Set Point Shedule'!$B$6:$Y$15))</f>
        <v>1</v>
      </c>
      <c r="Y121" s="26">
        <f t="array" ref="Y121">_xlfn.XLOOKUP($AC121,'Set Point Shedule'!$A$6:$A$15,_xlfn.XLOOKUP($Y$3,'Set Point Shedule'!$B$5:$Y$5,'Set Point Shedule'!$B$6:$Y$15))</f>
        <v>1</v>
      </c>
      <c r="Z121" s="30">
        <f t="shared" si="2"/>
        <v>18</v>
      </c>
      <c r="AA121" s="30">
        <f t="shared" si="3"/>
        <v>3</v>
      </c>
      <c r="AB121" s="30" t="str">
        <f>_xlfn.XLOOKUP(Z121,'Set Point Shedule'!$A$34:$A$86,'Set Point Shedule'!$D$34:$D$86)</f>
        <v>Typical Week 08</v>
      </c>
      <c r="AC121" s="31" t="str">
        <f t="array" ref="AC121">_xlfn.XLOOKUP(AB121,'Set Point Shedule'!$A$20:$A$29,_xlfn.XLOOKUP(AA121,'Set Point Shedule'!B$19:N$19,'Set Point Shedule'!$B$20:$N$29))</f>
        <v>Setpoint Day 01</v>
      </c>
    </row>
    <row r="122" spans="1:29" x14ac:dyDescent="0.25">
      <c r="A122" s="2">
        <v>44315</v>
      </c>
      <c r="B122" s="26">
        <f t="array" ref="B122">_xlfn.XLOOKUP($AC122,'Set Point Shedule'!$A$6:$A$15,_xlfn.XLOOKUP($B$3,'Set Point Shedule'!$B$5:$Y$5,'Set Point Shedule'!$B$6:$Y$15))</f>
        <v>1</v>
      </c>
      <c r="C122" s="26">
        <f t="array" ref="C122">_xlfn.XLOOKUP($AC122,'Set Point Shedule'!$A$6:$A$15,_xlfn.XLOOKUP($C$3,'Set Point Shedule'!$B$5:$Y$5,'Set Point Shedule'!$B$6:$Y$15))</f>
        <v>1</v>
      </c>
      <c r="D122" s="26">
        <f t="array" ref="D122">_xlfn.XLOOKUP($AC122,'Set Point Shedule'!$A$6:$A$15,_xlfn.XLOOKUP($D$3,'Set Point Shedule'!$B$5:$Y$5,'Set Point Shedule'!$B$6:$Y$15))</f>
        <v>1</v>
      </c>
      <c r="E122" s="26">
        <f t="array" ref="E122">_xlfn.XLOOKUP($AC122,'Set Point Shedule'!$A$6:$A$15,_xlfn.XLOOKUP($E$3,'Set Point Shedule'!$B$5:$Y$5,'Set Point Shedule'!$B$6:$Y$15))</f>
        <v>1</v>
      </c>
      <c r="F122" s="26">
        <f t="array" ref="F122">_xlfn.XLOOKUP($AC122,'Set Point Shedule'!$A$6:$A$15,_xlfn.XLOOKUP($F$3,'Set Point Shedule'!$B$5:$Y$5,'Set Point Shedule'!$B$6:$Y$15))</f>
        <v>1</v>
      </c>
      <c r="G122" s="26">
        <f t="array" ref="G122">_xlfn.XLOOKUP($AC122,'Set Point Shedule'!$A$6:$A$15,_xlfn.XLOOKUP($G$3,'Set Point Shedule'!$B$5:$Y$5,'Set Point Shedule'!$B$6:$Y$15))</f>
        <v>1</v>
      </c>
      <c r="H122" s="26">
        <f t="array" ref="H122">_xlfn.XLOOKUP($AC122,'Set Point Shedule'!$A$6:$A$15,_xlfn.XLOOKUP($H$3,'Set Point Shedule'!$B$5:$Y$5,'Set Point Shedule'!$B$6:$Y$15))</f>
        <v>1</v>
      </c>
      <c r="I122" s="26">
        <f t="array" ref="I122">_xlfn.XLOOKUP($AC122,'Set Point Shedule'!$A$6:$A$15,_xlfn.XLOOKUP($I$3,'Set Point Shedule'!$B$5:$Y$5,'Set Point Shedule'!$B$6:$Y$15))</f>
        <v>1</v>
      </c>
      <c r="J122" s="26">
        <f t="array" ref="J122">_xlfn.XLOOKUP($AC122,'Set Point Shedule'!$A$6:$A$15,_xlfn.XLOOKUP($J$3,'Set Point Shedule'!$B$5:$Y$5,'Set Point Shedule'!$B$6:$Y$15))</f>
        <v>1</v>
      </c>
      <c r="K122" s="26">
        <f t="array" ref="K122">_xlfn.XLOOKUP($AC122,'Set Point Shedule'!$A$6:$A$15,_xlfn.XLOOKUP($K$3,'Set Point Shedule'!$B$5:$Y$5,'Set Point Shedule'!$B$6:$Y$15))</f>
        <v>1</v>
      </c>
      <c r="L122" s="26">
        <f t="array" ref="L122">_xlfn.XLOOKUP($AC122,'Set Point Shedule'!$A$6:$A$15,_xlfn.XLOOKUP($L$3,'Set Point Shedule'!$B$5:$Y$5,'Set Point Shedule'!$B$6:$Y$15))</f>
        <v>1</v>
      </c>
      <c r="M122" s="26">
        <f t="array" ref="M122">_xlfn.XLOOKUP($AC122,'Set Point Shedule'!$A$6:$A$15,_xlfn.XLOOKUP($M$3,'Set Point Shedule'!$B$5:$Y$5,'Set Point Shedule'!$B$6:$Y$15))</f>
        <v>1</v>
      </c>
      <c r="N122" s="26">
        <f t="array" ref="N122">_xlfn.XLOOKUP($AC122,'Set Point Shedule'!$A$6:$A$15,_xlfn.XLOOKUP($N$3,'Set Point Shedule'!$B$5:$Y$5,'Set Point Shedule'!$B$6:$Y$15))</f>
        <v>1</v>
      </c>
      <c r="O122" s="26">
        <f t="array" ref="O122">_xlfn.XLOOKUP($AC122,'Set Point Shedule'!$A$6:$A$15,_xlfn.XLOOKUP($O$3,'Set Point Shedule'!$B$5:$Y$5,'Set Point Shedule'!$B$6:$Y$15))</f>
        <v>1</v>
      </c>
      <c r="P122" s="26">
        <f t="array" ref="P122">_xlfn.XLOOKUP($AC122,'Set Point Shedule'!$A$6:$A$15,_xlfn.XLOOKUP($P$3,'Set Point Shedule'!$B$5:$Y$5,'Set Point Shedule'!$B$6:$Y$15))</f>
        <v>1</v>
      </c>
      <c r="Q122" s="26">
        <f t="array" ref="Q122">_xlfn.XLOOKUP($AC122,'Set Point Shedule'!$A$6:$A$15,_xlfn.XLOOKUP($Q$3,'Set Point Shedule'!$B$5:$Y$5,'Set Point Shedule'!$B$6:$Y$15))</f>
        <v>1</v>
      </c>
      <c r="R122" s="26">
        <f t="array" ref="R122">_xlfn.XLOOKUP($AC122,'Set Point Shedule'!$A$6:$A$15,_xlfn.XLOOKUP($R$3,'Set Point Shedule'!$B$5:$Y$5,'Set Point Shedule'!$B$6:$Y$15))</f>
        <v>1</v>
      </c>
      <c r="S122" s="26">
        <f t="array" ref="S122">_xlfn.XLOOKUP($AC122,'Set Point Shedule'!$A$6:$A$15,_xlfn.XLOOKUP($S$3,'Set Point Shedule'!$B$5:$Y$5,'Set Point Shedule'!$B$6:$Y$15))</f>
        <v>1</v>
      </c>
      <c r="T122" s="26">
        <f t="array" ref="T122">_xlfn.XLOOKUP($AC122,'Set Point Shedule'!$A$6:$A$15,_xlfn.XLOOKUP($T$3,'Set Point Shedule'!$B$5:$Y$5,'Set Point Shedule'!$B$6:$Y$15))</f>
        <v>1</v>
      </c>
      <c r="U122" s="26">
        <f t="array" ref="U122">_xlfn.XLOOKUP($AC122,'Set Point Shedule'!$A$6:$A$15,_xlfn.XLOOKUP($U$3,'Set Point Shedule'!$B$5:$Y$5,'Set Point Shedule'!$B$6:$Y$15))</f>
        <v>1</v>
      </c>
      <c r="V122" s="26">
        <f t="array" ref="V122">_xlfn.XLOOKUP($AC122,'Set Point Shedule'!$A$6:$A$15,_xlfn.XLOOKUP($V$3,'Set Point Shedule'!$B$5:$Y$5,'Set Point Shedule'!$B$6:$Y$15))</f>
        <v>1</v>
      </c>
      <c r="W122" s="26">
        <f t="array" ref="W122">_xlfn.XLOOKUP($AC122,'Set Point Shedule'!$A$6:$A$15,_xlfn.XLOOKUP($W$3,'Set Point Shedule'!$B$5:$Y$5,'Set Point Shedule'!$B$6:$Y$15))</f>
        <v>1</v>
      </c>
      <c r="X122" s="26">
        <f t="array" ref="X122">_xlfn.XLOOKUP($AC122,'Set Point Shedule'!$A$6:$A$15,_xlfn.XLOOKUP($X$3,'Set Point Shedule'!$B$5:$Y$5,'Set Point Shedule'!$B$6:$Y$15))</f>
        <v>1</v>
      </c>
      <c r="Y122" s="26">
        <f t="array" ref="Y122">_xlfn.XLOOKUP($AC122,'Set Point Shedule'!$A$6:$A$15,_xlfn.XLOOKUP($Y$3,'Set Point Shedule'!$B$5:$Y$5,'Set Point Shedule'!$B$6:$Y$15))</f>
        <v>1</v>
      </c>
      <c r="Z122" s="30">
        <f t="shared" si="2"/>
        <v>18</v>
      </c>
      <c r="AA122" s="30">
        <f t="shared" si="3"/>
        <v>4</v>
      </c>
      <c r="AB122" s="30" t="str">
        <f>_xlfn.XLOOKUP(Z122,'Set Point Shedule'!$A$34:$A$86,'Set Point Shedule'!$D$34:$D$86)</f>
        <v>Typical Week 08</v>
      </c>
      <c r="AC122" s="31" t="str">
        <f t="array" ref="AC122">_xlfn.XLOOKUP(AB122,'Set Point Shedule'!$A$20:$A$29,_xlfn.XLOOKUP(AA122,'Set Point Shedule'!B$19:N$19,'Set Point Shedule'!$B$20:$N$29))</f>
        <v>Setpoint Day 01</v>
      </c>
    </row>
    <row r="123" spans="1:29" x14ac:dyDescent="0.25">
      <c r="A123" s="2">
        <v>44316</v>
      </c>
      <c r="B123" s="26">
        <f t="array" ref="B123">_xlfn.XLOOKUP($AC123,'Set Point Shedule'!$A$6:$A$15,_xlfn.XLOOKUP($B$3,'Set Point Shedule'!$B$5:$Y$5,'Set Point Shedule'!$B$6:$Y$15))</f>
        <v>1</v>
      </c>
      <c r="C123" s="26">
        <f t="array" ref="C123">_xlfn.XLOOKUP($AC123,'Set Point Shedule'!$A$6:$A$15,_xlfn.XLOOKUP($C$3,'Set Point Shedule'!$B$5:$Y$5,'Set Point Shedule'!$B$6:$Y$15))</f>
        <v>1</v>
      </c>
      <c r="D123" s="26">
        <f t="array" ref="D123">_xlfn.XLOOKUP($AC123,'Set Point Shedule'!$A$6:$A$15,_xlfn.XLOOKUP($D$3,'Set Point Shedule'!$B$5:$Y$5,'Set Point Shedule'!$B$6:$Y$15))</f>
        <v>1</v>
      </c>
      <c r="E123" s="26">
        <f t="array" ref="E123">_xlfn.XLOOKUP($AC123,'Set Point Shedule'!$A$6:$A$15,_xlfn.XLOOKUP($E$3,'Set Point Shedule'!$B$5:$Y$5,'Set Point Shedule'!$B$6:$Y$15))</f>
        <v>1</v>
      </c>
      <c r="F123" s="26">
        <f t="array" ref="F123">_xlfn.XLOOKUP($AC123,'Set Point Shedule'!$A$6:$A$15,_xlfn.XLOOKUP($F$3,'Set Point Shedule'!$B$5:$Y$5,'Set Point Shedule'!$B$6:$Y$15))</f>
        <v>1</v>
      </c>
      <c r="G123" s="26">
        <f t="array" ref="G123">_xlfn.XLOOKUP($AC123,'Set Point Shedule'!$A$6:$A$15,_xlfn.XLOOKUP($G$3,'Set Point Shedule'!$B$5:$Y$5,'Set Point Shedule'!$B$6:$Y$15))</f>
        <v>1</v>
      </c>
      <c r="H123" s="26">
        <f t="array" ref="H123">_xlfn.XLOOKUP($AC123,'Set Point Shedule'!$A$6:$A$15,_xlfn.XLOOKUP($H$3,'Set Point Shedule'!$B$5:$Y$5,'Set Point Shedule'!$B$6:$Y$15))</f>
        <v>1</v>
      </c>
      <c r="I123" s="26">
        <f t="array" ref="I123">_xlfn.XLOOKUP($AC123,'Set Point Shedule'!$A$6:$A$15,_xlfn.XLOOKUP($I$3,'Set Point Shedule'!$B$5:$Y$5,'Set Point Shedule'!$B$6:$Y$15))</f>
        <v>1</v>
      </c>
      <c r="J123" s="26">
        <f t="array" ref="J123">_xlfn.XLOOKUP($AC123,'Set Point Shedule'!$A$6:$A$15,_xlfn.XLOOKUP($J$3,'Set Point Shedule'!$B$5:$Y$5,'Set Point Shedule'!$B$6:$Y$15))</f>
        <v>1</v>
      </c>
      <c r="K123" s="26">
        <f t="array" ref="K123">_xlfn.XLOOKUP($AC123,'Set Point Shedule'!$A$6:$A$15,_xlfn.XLOOKUP($K$3,'Set Point Shedule'!$B$5:$Y$5,'Set Point Shedule'!$B$6:$Y$15))</f>
        <v>1</v>
      </c>
      <c r="L123" s="26">
        <f t="array" ref="L123">_xlfn.XLOOKUP($AC123,'Set Point Shedule'!$A$6:$A$15,_xlfn.XLOOKUP($L$3,'Set Point Shedule'!$B$5:$Y$5,'Set Point Shedule'!$B$6:$Y$15))</f>
        <v>1</v>
      </c>
      <c r="M123" s="26">
        <f t="array" ref="M123">_xlfn.XLOOKUP($AC123,'Set Point Shedule'!$A$6:$A$15,_xlfn.XLOOKUP($M$3,'Set Point Shedule'!$B$5:$Y$5,'Set Point Shedule'!$B$6:$Y$15))</f>
        <v>1</v>
      </c>
      <c r="N123" s="26">
        <f t="array" ref="N123">_xlfn.XLOOKUP($AC123,'Set Point Shedule'!$A$6:$A$15,_xlfn.XLOOKUP($N$3,'Set Point Shedule'!$B$5:$Y$5,'Set Point Shedule'!$B$6:$Y$15))</f>
        <v>1</v>
      </c>
      <c r="O123" s="26">
        <f t="array" ref="O123">_xlfn.XLOOKUP($AC123,'Set Point Shedule'!$A$6:$A$15,_xlfn.XLOOKUP($O$3,'Set Point Shedule'!$B$5:$Y$5,'Set Point Shedule'!$B$6:$Y$15))</f>
        <v>1</v>
      </c>
      <c r="P123" s="26">
        <f t="array" ref="P123">_xlfn.XLOOKUP($AC123,'Set Point Shedule'!$A$6:$A$15,_xlfn.XLOOKUP($P$3,'Set Point Shedule'!$B$5:$Y$5,'Set Point Shedule'!$B$6:$Y$15))</f>
        <v>1</v>
      </c>
      <c r="Q123" s="26">
        <f t="array" ref="Q123">_xlfn.XLOOKUP($AC123,'Set Point Shedule'!$A$6:$A$15,_xlfn.XLOOKUP($Q$3,'Set Point Shedule'!$B$5:$Y$5,'Set Point Shedule'!$B$6:$Y$15))</f>
        <v>1</v>
      </c>
      <c r="R123" s="26">
        <f t="array" ref="R123">_xlfn.XLOOKUP($AC123,'Set Point Shedule'!$A$6:$A$15,_xlfn.XLOOKUP($R$3,'Set Point Shedule'!$B$5:$Y$5,'Set Point Shedule'!$B$6:$Y$15))</f>
        <v>1</v>
      </c>
      <c r="S123" s="26">
        <f t="array" ref="S123">_xlfn.XLOOKUP($AC123,'Set Point Shedule'!$A$6:$A$15,_xlfn.XLOOKUP($S$3,'Set Point Shedule'!$B$5:$Y$5,'Set Point Shedule'!$B$6:$Y$15))</f>
        <v>1</v>
      </c>
      <c r="T123" s="26">
        <f t="array" ref="T123">_xlfn.XLOOKUP($AC123,'Set Point Shedule'!$A$6:$A$15,_xlfn.XLOOKUP($T$3,'Set Point Shedule'!$B$5:$Y$5,'Set Point Shedule'!$B$6:$Y$15))</f>
        <v>1</v>
      </c>
      <c r="U123" s="26">
        <f t="array" ref="U123">_xlfn.XLOOKUP($AC123,'Set Point Shedule'!$A$6:$A$15,_xlfn.XLOOKUP($U$3,'Set Point Shedule'!$B$5:$Y$5,'Set Point Shedule'!$B$6:$Y$15))</f>
        <v>1</v>
      </c>
      <c r="V123" s="26">
        <f t="array" ref="V123">_xlfn.XLOOKUP($AC123,'Set Point Shedule'!$A$6:$A$15,_xlfn.XLOOKUP($V$3,'Set Point Shedule'!$B$5:$Y$5,'Set Point Shedule'!$B$6:$Y$15))</f>
        <v>1</v>
      </c>
      <c r="W123" s="26">
        <f t="array" ref="W123">_xlfn.XLOOKUP($AC123,'Set Point Shedule'!$A$6:$A$15,_xlfn.XLOOKUP($W$3,'Set Point Shedule'!$B$5:$Y$5,'Set Point Shedule'!$B$6:$Y$15))</f>
        <v>1</v>
      </c>
      <c r="X123" s="26">
        <f t="array" ref="X123">_xlfn.XLOOKUP($AC123,'Set Point Shedule'!$A$6:$A$15,_xlfn.XLOOKUP($X$3,'Set Point Shedule'!$B$5:$Y$5,'Set Point Shedule'!$B$6:$Y$15))</f>
        <v>1</v>
      </c>
      <c r="Y123" s="26">
        <f t="array" ref="Y123">_xlfn.XLOOKUP($AC123,'Set Point Shedule'!$A$6:$A$15,_xlfn.XLOOKUP($Y$3,'Set Point Shedule'!$B$5:$Y$5,'Set Point Shedule'!$B$6:$Y$15))</f>
        <v>1</v>
      </c>
      <c r="Z123" s="30">
        <f t="shared" si="2"/>
        <v>18</v>
      </c>
      <c r="AA123" s="30">
        <f t="shared" si="3"/>
        <v>5</v>
      </c>
      <c r="AB123" s="30" t="str">
        <f>_xlfn.XLOOKUP(Z123,'Set Point Shedule'!$A$34:$A$86,'Set Point Shedule'!$D$34:$D$86)</f>
        <v>Typical Week 08</v>
      </c>
      <c r="AC123" s="31" t="str">
        <f t="array" ref="AC123">_xlfn.XLOOKUP(AB123,'Set Point Shedule'!$A$20:$A$29,_xlfn.XLOOKUP(AA123,'Set Point Shedule'!B$19:N$19,'Set Point Shedule'!$B$20:$N$29))</f>
        <v>Setpoint Day 01</v>
      </c>
    </row>
    <row r="124" spans="1:29" x14ac:dyDescent="0.25">
      <c r="A124" s="2">
        <v>44317</v>
      </c>
      <c r="B124" s="26">
        <f t="array" ref="B124">_xlfn.XLOOKUP($AC124,'Set Point Shedule'!$A$6:$A$15,_xlfn.XLOOKUP($B$3,'Set Point Shedule'!$B$5:$Y$5,'Set Point Shedule'!$B$6:$Y$15))</f>
        <v>1</v>
      </c>
      <c r="C124" s="26">
        <f t="array" ref="C124">_xlfn.XLOOKUP($AC124,'Set Point Shedule'!$A$6:$A$15,_xlfn.XLOOKUP($C$3,'Set Point Shedule'!$B$5:$Y$5,'Set Point Shedule'!$B$6:$Y$15))</f>
        <v>1</v>
      </c>
      <c r="D124" s="26">
        <f t="array" ref="D124">_xlfn.XLOOKUP($AC124,'Set Point Shedule'!$A$6:$A$15,_xlfn.XLOOKUP($D$3,'Set Point Shedule'!$B$5:$Y$5,'Set Point Shedule'!$B$6:$Y$15))</f>
        <v>1</v>
      </c>
      <c r="E124" s="26">
        <f t="array" ref="E124">_xlfn.XLOOKUP($AC124,'Set Point Shedule'!$A$6:$A$15,_xlfn.XLOOKUP($E$3,'Set Point Shedule'!$B$5:$Y$5,'Set Point Shedule'!$B$6:$Y$15))</f>
        <v>1</v>
      </c>
      <c r="F124" s="26">
        <f t="array" ref="F124">_xlfn.XLOOKUP($AC124,'Set Point Shedule'!$A$6:$A$15,_xlfn.XLOOKUP($F$3,'Set Point Shedule'!$B$5:$Y$5,'Set Point Shedule'!$B$6:$Y$15))</f>
        <v>1</v>
      </c>
      <c r="G124" s="26">
        <f t="array" ref="G124">_xlfn.XLOOKUP($AC124,'Set Point Shedule'!$A$6:$A$15,_xlfn.XLOOKUP($G$3,'Set Point Shedule'!$B$5:$Y$5,'Set Point Shedule'!$B$6:$Y$15))</f>
        <v>1</v>
      </c>
      <c r="H124" s="26">
        <f t="array" ref="H124">_xlfn.XLOOKUP($AC124,'Set Point Shedule'!$A$6:$A$15,_xlfn.XLOOKUP($H$3,'Set Point Shedule'!$B$5:$Y$5,'Set Point Shedule'!$B$6:$Y$15))</f>
        <v>1</v>
      </c>
      <c r="I124" s="26">
        <f t="array" ref="I124">_xlfn.XLOOKUP($AC124,'Set Point Shedule'!$A$6:$A$15,_xlfn.XLOOKUP($I$3,'Set Point Shedule'!$B$5:$Y$5,'Set Point Shedule'!$B$6:$Y$15))</f>
        <v>1</v>
      </c>
      <c r="J124" s="26">
        <f t="array" ref="J124">_xlfn.XLOOKUP($AC124,'Set Point Shedule'!$A$6:$A$15,_xlfn.XLOOKUP($J$3,'Set Point Shedule'!$B$5:$Y$5,'Set Point Shedule'!$B$6:$Y$15))</f>
        <v>1</v>
      </c>
      <c r="K124" s="26">
        <f t="array" ref="K124">_xlfn.XLOOKUP($AC124,'Set Point Shedule'!$A$6:$A$15,_xlfn.XLOOKUP($K$3,'Set Point Shedule'!$B$5:$Y$5,'Set Point Shedule'!$B$6:$Y$15))</f>
        <v>1</v>
      </c>
      <c r="L124" s="26">
        <f t="array" ref="L124">_xlfn.XLOOKUP($AC124,'Set Point Shedule'!$A$6:$A$15,_xlfn.XLOOKUP($L$3,'Set Point Shedule'!$B$5:$Y$5,'Set Point Shedule'!$B$6:$Y$15))</f>
        <v>1</v>
      </c>
      <c r="M124" s="26">
        <f t="array" ref="M124">_xlfn.XLOOKUP($AC124,'Set Point Shedule'!$A$6:$A$15,_xlfn.XLOOKUP($M$3,'Set Point Shedule'!$B$5:$Y$5,'Set Point Shedule'!$B$6:$Y$15))</f>
        <v>1</v>
      </c>
      <c r="N124" s="26">
        <f t="array" ref="N124">_xlfn.XLOOKUP($AC124,'Set Point Shedule'!$A$6:$A$15,_xlfn.XLOOKUP($N$3,'Set Point Shedule'!$B$5:$Y$5,'Set Point Shedule'!$B$6:$Y$15))</f>
        <v>1</v>
      </c>
      <c r="O124" s="26">
        <f t="array" ref="O124">_xlfn.XLOOKUP($AC124,'Set Point Shedule'!$A$6:$A$15,_xlfn.XLOOKUP($O$3,'Set Point Shedule'!$B$5:$Y$5,'Set Point Shedule'!$B$6:$Y$15))</f>
        <v>1</v>
      </c>
      <c r="P124" s="26">
        <f t="array" ref="P124">_xlfn.XLOOKUP($AC124,'Set Point Shedule'!$A$6:$A$15,_xlfn.XLOOKUP($P$3,'Set Point Shedule'!$B$5:$Y$5,'Set Point Shedule'!$B$6:$Y$15))</f>
        <v>1</v>
      </c>
      <c r="Q124" s="26">
        <f t="array" ref="Q124">_xlfn.XLOOKUP($AC124,'Set Point Shedule'!$A$6:$A$15,_xlfn.XLOOKUP($Q$3,'Set Point Shedule'!$B$5:$Y$5,'Set Point Shedule'!$B$6:$Y$15))</f>
        <v>1</v>
      </c>
      <c r="R124" s="26">
        <f t="array" ref="R124">_xlfn.XLOOKUP($AC124,'Set Point Shedule'!$A$6:$A$15,_xlfn.XLOOKUP($R$3,'Set Point Shedule'!$B$5:$Y$5,'Set Point Shedule'!$B$6:$Y$15))</f>
        <v>1</v>
      </c>
      <c r="S124" s="26">
        <f t="array" ref="S124">_xlfn.XLOOKUP($AC124,'Set Point Shedule'!$A$6:$A$15,_xlfn.XLOOKUP($S$3,'Set Point Shedule'!$B$5:$Y$5,'Set Point Shedule'!$B$6:$Y$15))</f>
        <v>1</v>
      </c>
      <c r="T124" s="26">
        <f t="array" ref="T124">_xlfn.XLOOKUP($AC124,'Set Point Shedule'!$A$6:$A$15,_xlfn.XLOOKUP($T$3,'Set Point Shedule'!$B$5:$Y$5,'Set Point Shedule'!$B$6:$Y$15))</f>
        <v>1</v>
      </c>
      <c r="U124" s="26">
        <f t="array" ref="U124">_xlfn.XLOOKUP($AC124,'Set Point Shedule'!$A$6:$A$15,_xlfn.XLOOKUP($U$3,'Set Point Shedule'!$B$5:$Y$5,'Set Point Shedule'!$B$6:$Y$15))</f>
        <v>1</v>
      </c>
      <c r="V124" s="26">
        <f t="array" ref="V124">_xlfn.XLOOKUP($AC124,'Set Point Shedule'!$A$6:$A$15,_xlfn.XLOOKUP($V$3,'Set Point Shedule'!$B$5:$Y$5,'Set Point Shedule'!$B$6:$Y$15))</f>
        <v>1</v>
      </c>
      <c r="W124" s="26">
        <f t="array" ref="W124">_xlfn.XLOOKUP($AC124,'Set Point Shedule'!$A$6:$A$15,_xlfn.XLOOKUP($W$3,'Set Point Shedule'!$B$5:$Y$5,'Set Point Shedule'!$B$6:$Y$15))</f>
        <v>1</v>
      </c>
      <c r="X124" s="26">
        <f t="array" ref="X124">_xlfn.XLOOKUP($AC124,'Set Point Shedule'!$A$6:$A$15,_xlfn.XLOOKUP($X$3,'Set Point Shedule'!$B$5:$Y$5,'Set Point Shedule'!$B$6:$Y$15))</f>
        <v>1</v>
      </c>
      <c r="Y124" s="26">
        <f t="array" ref="Y124">_xlfn.XLOOKUP($AC124,'Set Point Shedule'!$A$6:$A$15,_xlfn.XLOOKUP($Y$3,'Set Point Shedule'!$B$5:$Y$5,'Set Point Shedule'!$B$6:$Y$15))</f>
        <v>1</v>
      </c>
      <c r="Z124" s="30">
        <f t="shared" si="2"/>
        <v>18</v>
      </c>
      <c r="AA124" s="30">
        <f t="shared" si="3"/>
        <v>6</v>
      </c>
      <c r="AB124" s="30" t="str">
        <f>_xlfn.XLOOKUP(Z124,'Set Point Shedule'!$A$34:$A$86,'Set Point Shedule'!$D$34:$D$86)</f>
        <v>Typical Week 08</v>
      </c>
      <c r="AC124" s="31" t="str">
        <f t="array" ref="AC124">_xlfn.XLOOKUP(AB124,'Set Point Shedule'!$A$20:$A$29,_xlfn.XLOOKUP(AA124,'Set Point Shedule'!B$19:N$19,'Set Point Shedule'!$B$20:$N$29))</f>
        <v>Setpoint Day 01</v>
      </c>
    </row>
    <row r="125" spans="1:29" x14ac:dyDescent="0.25">
      <c r="A125" s="2">
        <v>44318</v>
      </c>
      <c r="B125" s="26">
        <f t="array" ref="B125">_xlfn.XLOOKUP($AC125,'Set Point Shedule'!$A$6:$A$15,_xlfn.XLOOKUP($B$3,'Set Point Shedule'!$B$5:$Y$5,'Set Point Shedule'!$B$6:$Y$15))</f>
        <v>1</v>
      </c>
      <c r="C125" s="26">
        <f t="array" ref="C125">_xlfn.XLOOKUP($AC125,'Set Point Shedule'!$A$6:$A$15,_xlfn.XLOOKUP($C$3,'Set Point Shedule'!$B$5:$Y$5,'Set Point Shedule'!$B$6:$Y$15))</f>
        <v>1</v>
      </c>
      <c r="D125" s="26">
        <f t="array" ref="D125">_xlfn.XLOOKUP($AC125,'Set Point Shedule'!$A$6:$A$15,_xlfn.XLOOKUP($D$3,'Set Point Shedule'!$B$5:$Y$5,'Set Point Shedule'!$B$6:$Y$15))</f>
        <v>1</v>
      </c>
      <c r="E125" s="26">
        <f t="array" ref="E125">_xlfn.XLOOKUP($AC125,'Set Point Shedule'!$A$6:$A$15,_xlfn.XLOOKUP($E$3,'Set Point Shedule'!$B$5:$Y$5,'Set Point Shedule'!$B$6:$Y$15))</f>
        <v>1</v>
      </c>
      <c r="F125" s="26">
        <f t="array" ref="F125">_xlfn.XLOOKUP($AC125,'Set Point Shedule'!$A$6:$A$15,_xlfn.XLOOKUP($F$3,'Set Point Shedule'!$B$5:$Y$5,'Set Point Shedule'!$B$6:$Y$15))</f>
        <v>1</v>
      </c>
      <c r="G125" s="26">
        <f t="array" ref="G125">_xlfn.XLOOKUP($AC125,'Set Point Shedule'!$A$6:$A$15,_xlfn.XLOOKUP($G$3,'Set Point Shedule'!$B$5:$Y$5,'Set Point Shedule'!$B$6:$Y$15))</f>
        <v>1</v>
      </c>
      <c r="H125" s="26">
        <f t="array" ref="H125">_xlfn.XLOOKUP($AC125,'Set Point Shedule'!$A$6:$A$15,_xlfn.XLOOKUP($H$3,'Set Point Shedule'!$B$5:$Y$5,'Set Point Shedule'!$B$6:$Y$15))</f>
        <v>1</v>
      </c>
      <c r="I125" s="26">
        <f t="array" ref="I125">_xlfn.XLOOKUP($AC125,'Set Point Shedule'!$A$6:$A$15,_xlfn.XLOOKUP($I$3,'Set Point Shedule'!$B$5:$Y$5,'Set Point Shedule'!$B$6:$Y$15))</f>
        <v>1</v>
      </c>
      <c r="J125" s="26">
        <f t="array" ref="J125">_xlfn.XLOOKUP($AC125,'Set Point Shedule'!$A$6:$A$15,_xlfn.XLOOKUP($J$3,'Set Point Shedule'!$B$5:$Y$5,'Set Point Shedule'!$B$6:$Y$15))</f>
        <v>1</v>
      </c>
      <c r="K125" s="26">
        <f t="array" ref="K125">_xlfn.XLOOKUP($AC125,'Set Point Shedule'!$A$6:$A$15,_xlfn.XLOOKUP($K$3,'Set Point Shedule'!$B$5:$Y$5,'Set Point Shedule'!$B$6:$Y$15))</f>
        <v>1</v>
      </c>
      <c r="L125" s="26">
        <f t="array" ref="L125">_xlfn.XLOOKUP($AC125,'Set Point Shedule'!$A$6:$A$15,_xlfn.XLOOKUP($L$3,'Set Point Shedule'!$B$5:$Y$5,'Set Point Shedule'!$B$6:$Y$15))</f>
        <v>1</v>
      </c>
      <c r="M125" s="26">
        <f t="array" ref="M125">_xlfn.XLOOKUP($AC125,'Set Point Shedule'!$A$6:$A$15,_xlfn.XLOOKUP($M$3,'Set Point Shedule'!$B$5:$Y$5,'Set Point Shedule'!$B$6:$Y$15))</f>
        <v>1</v>
      </c>
      <c r="N125" s="26">
        <f t="array" ref="N125">_xlfn.XLOOKUP($AC125,'Set Point Shedule'!$A$6:$A$15,_xlfn.XLOOKUP($N$3,'Set Point Shedule'!$B$5:$Y$5,'Set Point Shedule'!$B$6:$Y$15))</f>
        <v>1</v>
      </c>
      <c r="O125" s="26">
        <f t="array" ref="O125">_xlfn.XLOOKUP($AC125,'Set Point Shedule'!$A$6:$A$15,_xlfn.XLOOKUP($O$3,'Set Point Shedule'!$B$5:$Y$5,'Set Point Shedule'!$B$6:$Y$15))</f>
        <v>1</v>
      </c>
      <c r="P125" s="26">
        <f t="array" ref="P125">_xlfn.XLOOKUP($AC125,'Set Point Shedule'!$A$6:$A$15,_xlfn.XLOOKUP($P$3,'Set Point Shedule'!$B$5:$Y$5,'Set Point Shedule'!$B$6:$Y$15))</f>
        <v>1</v>
      </c>
      <c r="Q125" s="26">
        <f t="array" ref="Q125">_xlfn.XLOOKUP($AC125,'Set Point Shedule'!$A$6:$A$15,_xlfn.XLOOKUP($Q$3,'Set Point Shedule'!$B$5:$Y$5,'Set Point Shedule'!$B$6:$Y$15))</f>
        <v>1</v>
      </c>
      <c r="R125" s="26">
        <f t="array" ref="R125">_xlfn.XLOOKUP($AC125,'Set Point Shedule'!$A$6:$A$15,_xlfn.XLOOKUP($R$3,'Set Point Shedule'!$B$5:$Y$5,'Set Point Shedule'!$B$6:$Y$15))</f>
        <v>1</v>
      </c>
      <c r="S125" s="26">
        <f t="array" ref="S125">_xlfn.XLOOKUP($AC125,'Set Point Shedule'!$A$6:$A$15,_xlfn.XLOOKUP($S$3,'Set Point Shedule'!$B$5:$Y$5,'Set Point Shedule'!$B$6:$Y$15))</f>
        <v>1</v>
      </c>
      <c r="T125" s="26">
        <f t="array" ref="T125">_xlfn.XLOOKUP($AC125,'Set Point Shedule'!$A$6:$A$15,_xlfn.XLOOKUP($T$3,'Set Point Shedule'!$B$5:$Y$5,'Set Point Shedule'!$B$6:$Y$15))</f>
        <v>1</v>
      </c>
      <c r="U125" s="26">
        <f t="array" ref="U125">_xlfn.XLOOKUP($AC125,'Set Point Shedule'!$A$6:$A$15,_xlfn.XLOOKUP($U$3,'Set Point Shedule'!$B$5:$Y$5,'Set Point Shedule'!$B$6:$Y$15))</f>
        <v>1</v>
      </c>
      <c r="V125" s="26">
        <f t="array" ref="V125">_xlfn.XLOOKUP($AC125,'Set Point Shedule'!$A$6:$A$15,_xlfn.XLOOKUP($V$3,'Set Point Shedule'!$B$5:$Y$5,'Set Point Shedule'!$B$6:$Y$15))</f>
        <v>1</v>
      </c>
      <c r="W125" s="26">
        <f t="array" ref="W125">_xlfn.XLOOKUP($AC125,'Set Point Shedule'!$A$6:$A$15,_xlfn.XLOOKUP($W$3,'Set Point Shedule'!$B$5:$Y$5,'Set Point Shedule'!$B$6:$Y$15))</f>
        <v>1</v>
      </c>
      <c r="X125" s="26">
        <f t="array" ref="X125">_xlfn.XLOOKUP($AC125,'Set Point Shedule'!$A$6:$A$15,_xlfn.XLOOKUP($X$3,'Set Point Shedule'!$B$5:$Y$5,'Set Point Shedule'!$B$6:$Y$15))</f>
        <v>1</v>
      </c>
      <c r="Y125" s="26">
        <f t="array" ref="Y125">_xlfn.XLOOKUP($AC125,'Set Point Shedule'!$A$6:$A$15,_xlfn.XLOOKUP($Y$3,'Set Point Shedule'!$B$5:$Y$5,'Set Point Shedule'!$B$6:$Y$15))</f>
        <v>1</v>
      </c>
      <c r="Z125" s="30">
        <f t="shared" si="2"/>
        <v>19</v>
      </c>
      <c r="AA125" s="30">
        <f t="shared" si="3"/>
        <v>7</v>
      </c>
      <c r="AB125" s="30" t="str">
        <f>_xlfn.XLOOKUP(Z125,'Set Point Shedule'!$A$34:$A$86,'Set Point Shedule'!$D$34:$D$86)</f>
        <v>Typical Week 09</v>
      </c>
      <c r="AC125" s="31" t="str">
        <f t="array" ref="AC125">_xlfn.XLOOKUP(AB125,'Set Point Shedule'!$A$20:$A$29,_xlfn.XLOOKUP(AA125,'Set Point Shedule'!B$19:N$19,'Set Point Shedule'!$B$20:$N$29))</f>
        <v>Setpoint Day 01</v>
      </c>
    </row>
    <row r="126" spans="1:29" x14ac:dyDescent="0.25">
      <c r="A126" s="2">
        <v>44319</v>
      </c>
      <c r="B126" s="26">
        <f t="array" ref="B126">_xlfn.XLOOKUP($AC126,'Set Point Shedule'!$A$6:$A$15,_xlfn.XLOOKUP($B$3,'Set Point Shedule'!$B$5:$Y$5,'Set Point Shedule'!$B$6:$Y$15))</f>
        <v>1</v>
      </c>
      <c r="C126" s="26">
        <f t="array" ref="C126">_xlfn.XLOOKUP($AC126,'Set Point Shedule'!$A$6:$A$15,_xlfn.XLOOKUP($C$3,'Set Point Shedule'!$B$5:$Y$5,'Set Point Shedule'!$B$6:$Y$15))</f>
        <v>1</v>
      </c>
      <c r="D126" s="26">
        <f t="array" ref="D126">_xlfn.XLOOKUP($AC126,'Set Point Shedule'!$A$6:$A$15,_xlfn.XLOOKUP($D$3,'Set Point Shedule'!$B$5:$Y$5,'Set Point Shedule'!$B$6:$Y$15))</f>
        <v>1</v>
      </c>
      <c r="E126" s="26">
        <f t="array" ref="E126">_xlfn.XLOOKUP($AC126,'Set Point Shedule'!$A$6:$A$15,_xlfn.XLOOKUP($E$3,'Set Point Shedule'!$B$5:$Y$5,'Set Point Shedule'!$B$6:$Y$15))</f>
        <v>1</v>
      </c>
      <c r="F126" s="26">
        <f t="array" ref="F126">_xlfn.XLOOKUP($AC126,'Set Point Shedule'!$A$6:$A$15,_xlfn.XLOOKUP($F$3,'Set Point Shedule'!$B$5:$Y$5,'Set Point Shedule'!$B$6:$Y$15))</f>
        <v>1</v>
      </c>
      <c r="G126" s="26">
        <f t="array" ref="G126">_xlfn.XLOOKUP($AC126,'Set Point Shedule'!$A$6:$A$15,_xlfn.XLOOKUP($G$3,'Set Point Shedule'!$B$5:$Y$5,'Set Point Shedule'!$B$6:$Y$15))</f>
        <v>1</v>
      </c>
      <c r="H126" s="26">
        <f t="array" ref="H126">_xlfn.XLOOKUP($AC126,'Set Point Shedule'!$A$6:$A$15,_xlfn.XLOOKUP($H$3,'Set Point Shedule'!$B$5:$Y$5,'Set Point Shedule'!$B$6:$Y$15))</f>
        <v>1</v>
      </c>
      <c r="I126" s="26">
        <f t="array" ref="I126">_xlfn.XLOOKUP($AC126,'Set Point Shedule'!$A$6:$A$15,_xlfn.XLOOKUP($I$3,'Set Point Shedule'!$B$5:$Y$5,'Set Point Shedule'!$B$6:$Y$15))</f>
        <v>1</v>
      </c>
      <c r="J126" s="26">
        <f t="array" ref="J126">_xlfn.XLOOKUP($AC126,'Set Point Shedule'!$A$6:$A$15,_xlfn.XLOOKUP($J$3,'Set Point Shedule'!$B$5:$Y$5,'Set Point Shedule'!$B$6:$Y$15))</f>
        <v>1</v>
      </c>
      <c r="K126" s="26">
        <f t="array" ref="K126">_xlfn.XLOOKUP($AC126,'Set Point Shedule'!$A$6:$A$15,_xlfn.XLOOKUP($K$3,'Set Point Shedule'!$B$5:$Y$5,'Set Point Shedule'!$B$6:$Y$15))</f>
        <v>1</v>
      </c>
      <c r="L126" s="26">
        <f t="array" ref="L126">_xlfn.XLOOKUP($AC126,'Set Point Shedule'!$A$6:$A$15,_xlfn.XLOOKUP($L$3,'Set Point Shedule'!$B$5:$Y$5,'Set Point Shedule'!$B$6:$Y$15))</f>
        <v>1</v>
      </c>
      <c r="M126" s="26">
        <f t="array" ref="M126">_xlfn.XLOOKUP($AC126,'Set Point Shedule'!$A$6:$A$15,_xlfn.XLOOKUP($M$3,'Set Point Shedule'!$B$5:$Y$5,'Set Point Shedule'!$B$6:$Y$15))</f>
        <v>1</v>
      </c>
      <c r="N126" s="26">
        <f t="array" ref="N126">_xlfn.XLOOKUP($AC126,'Set Point Shedule'!$A$6:$A$15,_xlfn.XLOOKUP($N$3,'Set Point Shedule'!$B$5:$Y$5,'Set Point Shedule'!$B$6:$Y$15))</f>
        <v>1</v>
      </c>
      <c r="O126" s="26">
        <f t="array" ref="O126">_xlfn.XLOOKUP($AC126,'Set Point Shedule'!$A$6:$A$15,_xlfn.XLOOKUP($O$3,'Set Point Shedule'!$B$5:$Y$5,'Set Point Shedule'!$B$6:$Y$15))</f>
        <v>1</v>
      </c>
      <c r="P126" s="26">
        <f t="array" ref="P126">_xlfn.XLOOKUP($AC126,'Set Point Shedule'!$A$6:$A$15,_xlfn.XLOOKUP($P$3,'Set Point Shedule'!$B$5:$Y$5,'Set Point Shedule'!$B$6:$Y$15))</f>
        <v>1</v>
      </c>
      <c r="Q126" s="26">
        <f t="array" ref="Q126">_xlfn.XLOOKUP($AC126,'Set Point Shedule'!$A$6:$A$15,_xlfn.XLOOKUP($Q$3,'Set Point Shedule'!$B$5:$Y$5,'Set Point Shedule'!$B$6:$Y$15))</f>
        <v>1</v>
      </c>
      <c r="R126" s="26">
        <f t="array" ref="R126">_xlfn.XLOOKUP($AC126,'Set Point Shedule'!$A$6:$A$15,_xlfn.XLOOKUP($R$3,'Set Point Shedule'!$B$5:$Y$5,'Set Point Shedule'!$B$6:$Y$15))</f>
        <v>1</v>
      </c>
      <c r="S126" s="26">
        <f t="array" ref="S126">_xlfn.XLOOKUP($AC126,'Set Point Shedule'!$A$6:$A$15,_xlfn.XLOOKUP($S$3,'Set Point Shedule'!$B$5:$Y$5,'Set Point Shedule'!$B$6:$Y$15))</f>
        <v>1</v>
      </c>
      <c r="T126" s="26">
        <f t="array" ref="T126">_xlfn.XLOOKUP($AC126,'Set Point Shedule'!$A$6:$A$15,_xlfn.XLOOKUP($T$3,'Set Point Shedule'!$B$5:$Y$5,'Set Point Shedule'!$B$6:$Y$15))</f>
        <v>1</v>
      </c>
      <c r="U126" s="26">
        <f t="array" ref="U126">_xlfn.XLOOKUP($AC126,'Set Point Shedule'!$A$6:$A$15,_xlfn.XLOOKUP($U$3,'Set Point Shedule'!$B$5:$Y$5,'Set Point Shedule'!$B$6:$Y$15))</f>
        <v>1</v>
      </c>
      <c r="V126" s="26">
        <f t="array" ref="V126">_xlfn.XLOOKUP($AC126,'Set Point Shedule'!$A$6:$A$15,_xlfn.XLOOKUP($V$3,'Set Point Shedule'!$B$5:$Y$5,'Set Point Shedule'!$B$6:$Y$15))</f>
        <v>1</v>
      </c>
      <c r="W126" s="26">
        <f t="array" ref="W126">_xlfn.XLOOKUP($AC126,'Set Point Shedule'!$A$6:$A$15,_xlfn.XLOOKUP($W$3,'Set Point Shedule'!$B$5:$Y$5,'Set Point Shedule'!$B$6:$Y$15))</f>
        <v>1</v>
      </c>
      <c r="X126" s="26">
        <f t="array" ref="X126">_xlfn.XLOOKUP($AC126,'Set Point Shedule'!$A$6:$A$15,_xlfn.XLOOKUP($X$3,'Set Point Shedule'!$B$5:$Y$5,'Set Point Shedule'!$B$6:$Y$15))</f>
        <v>1</v>
      </c>
      <c r="Y126" s="26">
        <f t="array" ref="Y126">_xlfn.XLOOKUP($AC126,'Set Point Shedule'!$A$6:$A$15,_xlfn.XLOOKUP($Y$3,'Set Point Shedule'!$B$5:$Y$5,'Set Point Shedule'!$B$6:$Y$15))</f>
        <v>1</v>
      </c>
      <c r="Z126" s="30">
        <f t="shared" si="2"/>
        <v>19</v>
      </c>
      <c r="AA126" s="30">
        <f t="shared" si="3"/>
        <v>1</v>
      </c>
      <c r="AB126" s="30" t="str">
        <f>_xlfn.XLOOKUP(Z126,'Set Point Shedule'!$A$34:$A$86,'Set Point Shedule'!$D$34:$D$86)</f>
        <v>Typical Week 09</v>
      </c>
      <c r="AC126" s="31" t="str">
        <f t="array" ref="AC126">_xlfn.XLOOKUP(AB126,'Set Point Shedule'!$A$20:$A$29,_xlfn.XLOOKUP(AA126,'Set Point Shedule'!B$19:N$19,'Set Point Shedule'!$B$20:$N$29))</f>
        <v>Setpoint Day 01</v>
      </c>
    </row>
    <row r="127" spans="1:29" x14ac:dyDescent="0.25">
      <c r="A127" s="2">
        <v>44320</v>
      </c>
      <c r="B127" s="26">
        <f t="array" ref="B127">_xlfn.XLOOKUP($AC127,'Set Point Shedule'!$A$6:$A$15,_xlfn.XLOOKUP($B$3,'Set Point Shedule'!$B$5:$Y$5,'Set Point Shedule'!$B$6:$Y$15))</f>
        <v>1</v>
      </c>
      <c r="C127" s="26">
        <f t="array" ref="C127">_xlfn.XLOOKUP($AC127,'Set Point Shedule'!$A$6:$A$15,_xlfn.XLOOKUP($C$3,'Set Point Shedule'!$B$5:$Y$5,'Set Point Shedule'!$B$6:$Y$15))</f>
        <v>1</v>
      </c>
      <c r="D127" s="26">
        <f t="array" ref="D127">_xlfn.XLOOKUP($AC127,'Set Point Shedule'!$A$6:$A$15,_xlfn.XLOOKUP($D$3,'Set Point Shedule'!$B$5:$Y$5,'Set Point Shedule'!$B$6:$Y$15))</f>
        <v>1</v>
      </c>
      <c r="E127" s="26">
        <f t="array" ref="E127">_xlfn.XLOOKUP($AC127,'Set Point Shedule'!$A$6:$A$15,_xlfn.XLOOKUP($E$3,'Set Point Shedule'!$B$5:$Y$5,'Set Point Shedule'!$B$6:$Y$15))</f>
        <v>1</v>
      </c>
      <c r="F127" s="26">
        <f t="array" ref="F127">_xlfn.XLOOKUP($AC127,'Set Point Shedule'!$A$6:$A$15,_xlfn.XLOOKUP($F$3,'Set Point Shedule'!$B$5:$Y$5,'Set Point Shedule'!$B$6:$Y$15))</f>
        <v>1</v>
      </c>
      <c r="G127" s="26">
        <f t="array" ref="G127">_xlfn.XLOOKUP($AC127,'Set Point Shedule'!$A$6:$A$15,_xlfn.XLOOKUP($G$3,'Set Point Shedule'!$B$5:$Y$5,'Set Point Shedule'!$B$6:$Y$15))</f>
        <v>1</v>
      </c>
      <c r="H127" s="26">
        <f t="array" ref="H127">_xlfn.XLOOKUP($AC127,'Set Point Shedule'!$A$6:$A$15,_xlfn.XLOOKUP($H$3,'Set Point Shedule'!$B$5:$Y$5,'Set Point Shedule'!$B$6:$Y$15))</f>
        <v>1</v>
      </c>
      <c r="I127" s="26">
        <f t="array" ref="I127">_xlfn.XLOOKUP($AC127,'Set Point Shedule'!$A$6:$A$15,_xlfn.XLOOKUP($I$3,'Set Point Shedule'!$B$5:$Y$5,'Set Point Shedule'!$B$6:$Y$15))</f>
        <v>1</v>
      </c>
      <c r="J127" s="26">
        <f t="array" ref="J127">_xlfn.XLOOKUP($AC127,'Set Point Shedule'!$A$6:$A$15,_xlfn.XLOOKUP($J$3,'Set Point Shedule'!$B$5:$Y$5,'Set Point Shedule'!$B$6:$Y$15))</f>
        <v>1</v>
      </c>
      <c r="K127" s="26">
        <f t="array" ref="K127">_xlfn.XLOOKUP($AC127,'Set Point Shedule'!$A$6:$A$15,_xlfn.XLOOKUP($K$3,'Set Point Shedule'!$B$5:$Y$5,'Set Point Shedule'!$B$6:$Y$15))</f>
        <v>1</v>
      </c>
      <c r="L127" s="26">
        <f t="array" ref="L127">_xlfn.XLOOKUP($AC127,'Set Point Shedule'!$A$6:$A$15,_xlfn.XLOOKUP($L$3,'Set Point Shedule'!$B$5:$Y$5,'Set Point Shedule'!$B$6:$Y$15))</f>
        <v>1</v>
      </c>
      <c r="M127" s="26">
        <f t="array" ref="M127">_xlfn.XLOOKUP($AC127,'Set Point Shedule'!$A$6:$A$15,_xlfn.XLOOKUP($M$3,'Set Point Shedule'!$B$5:$Y$5,'Set Point Shedule'!$B$6:$Y$15))</f>
        <v>1</v>
      </c>
      <c r="N127" s="26">
        <f t="array" ref="N127">_xlfn.XLOOKUP($AC127,'Set Point Shedule'!$A$6:$A$15,_xlfn.XLOOKUP($N$3,'Set Point Shedule'!$B$5:$Y$5,'Set Point Shedule'!$B$6:$Y$15))</f>
        <v>1</v>
      </c>
      <c r="O127" s="26">
        <f t="array" ref="O127">_xlfn.XLOOKUP($AC127,'Set Point Shedule'!$A$6:$A$15,_xlfn.XLOOKUP($O$3,'Set Point Shedule'!$B$5:$Y$5,'Set Point Shedule'!$B$6:$Y$15))</f>
        <v>1</v>
      </c>
      <c r="P127" s="26">
        <f t="array" ref="P127">_xlfn.XLOOKUP($AC127,'Set Point Shedule'!$A$6:$A$15,_xlfn.XLOOKUP($P$3,'Set Point Shedule'!$B$5:$Y$5,'Set Point Shedule'!$B$6:$Y$15))</f>
        <v>1</v>
      </c>
      <c r="Q127" s="26">
        <f t="array" ref="Q127">_xlfn.XLOOKUP($AC127,'Set Point Shedule'!$A$6:$A$15,_xlfn.XLOOKUP($Q$3,'Set Point Shedule'!$B$5:$Y$5,'Set Point Shedule'!$B$6:$Y$15))</f>
        <v>1</v>
      </c>
      <c r="R127" s="26">
        <f t="array" ref="R127">_xlfn.XLOOKUP($AC127,'Set Point Shedule'!$A$6:$A$15,_xlfn.XLOOKUP($R$3,'Set Point Shedule'!$B$5:$Y$5,'Set Point Shedule'!$B$6:$Y$15))</f>
        <v>1</v>
      </c>
      <c r="S127" s="26">
        <f t="array" ref="S127">_xlfn.XLOOKUP($AC127,'Set Point Shedule'!$A$6:$A$15,_xlfn.XLOOKUP($S$3,'Set Point Shedule'!$B$5:$Y$5,'Set Point Shedule'!$B$6:$Y$15))</f>
        <v>1</v>
      </c>
      <c r="T127" s="26">
        <f t="array" ref="T127">_xlfn.XLOOKUP($AC127,'Set Point Shedule'!$A$6:$A$15,_xlfn.XLOOKUP($T$3,'Set Point Shedule'!$B$5:$Y$5,'Set Point Shedule'!$B$6:$Y$15))</f>
        <v>1</v>
      </c>
      <c r="U127" s="26">
        <f t="array" ref="U127">_xlfn.XLOOKUP($AC127,'Set Point Shedule'!$A$6:$A$15,_xlfn.XLOOKUP($U$3,'Set Point Shedule'!$B$5:$Y$5,'Set Point Shedule'!$B$6:$Y$15))</f>
        <v>1</v>
      </c>
      <c r="V127" s="26">
        <f t="array" ref="V127">_xlfn.XLOOKUP($AC127,'Set Point Shedule'!$A$6:$A$15,_xlfn.XLOOKUP($V$3,'Set Point Shedule'!$B$5:$Y$5,'Set Point Shedule'!$B$6:$Y$15))</f>
        <v>1</v>
      </c>
      <c r="W127" s="26">
        <f t="array" ref="W127">_xlfn.XLOOKUP($AC127,'Set Point Shedule'!$A$6:$A$15,_xlfn.XLOOKUP($W$3,'Set Point Shedule'!$B$5:$Y$5,'Set Point Shedule'!$B$6:$Y$15))</f>
        <v>1</v>
      </c>
      <c r="X127" s="26">
        <f t="array" ref="X127">_xlfn.XLOOKUP($AC127,'Set Point Shedule'!$A$6:$A$15,_xlfn.XLOOKUP($X$3,'Set Point Shedule'!$B$5:$Y$5,'Set Point Shedule'!$B$6:$Y$15))</f>
        <v>1</v>
      </c>
      <c r="Y127" s="26">
        <f t="array" ref="Y127">_xlfn.XLOOKUP($AC127,'Set Point Shedule'!$A$6:$A$15,_xlfn.XLOOKUP($Y$3,'Set Point Shedule'!$B$5:$Y$5,'Set Point Shedule'!$B$6:$Y$15))</f>
        <v>1</v>
      </c>
      <c r="Z127" s="30">
        <f t="shared" si="2"/>
        <v>19</v>
      </c>
      <c r="AA127" s="30">
        <f t="shared" si="3"/>
        <v>2</v>
      </c>
      <c r="AB127" s="30" t="str">
        <f>_xlfn.XLOOKUP(Z127,'Set Point Shedule'!$A$34:$A$86,'Set Point Shedule'!$D$34:$D$86)</f>
        <v>Typical Week 09</v>
      </c>
      <c r="AC127" s="31" t="str">
        <f t="array" ref="AC127">_xlfn.XLOOKUP(AB127,'Set Point Shedule'!$A$20:$A$29,_xlfn.XLOOKUP(AA127,'Set Point Shedule'!B$19:N$19,'Set Point Shedule'!$B$20:$N$29))</f>
        <v>Setpoint Day 01</v>
      </c>
    </row>
    <row r="128" spans="1:29" x14ac:dyDescent="0.25">
      <c r="A128" s="2">
        <v>44321</v>
      </c>
      <c r="B128" s="26">
        <f t="array" ref="B128">_xlfn.XLOOKUP($AC128,'Set Point Shedule'!$A$6:$A$15,_xlfn.XLOOKUP($B$3,'Set Point Shedule'!$B$5:$Y$5,'Set Point Shedule'!$B$6:$Y$15))</f>
        <v>1</v>
      </c>
      <c r="C128" s="26">
        <f t="array" ref="C128">_xlfn.XLOOKUP($AC128,'Set Point Shedule'!$A$6:$A$15,_xlfn.XLOOKUP($C$3,'Set Point Shedule'!$B$5:$Y$5,'Set Point Shedule'!$B$6:$Y$15))</f>
        <v>1</v>
      </c>
      <c r="D128" s="26">
        <f t="array" ref="D128">_xlfn.XLOOKUP($AC128,'Set Point Shedule'!$A$6:$A$15,_xlfn.XLOOKUP($D$3,'Set Point Shedule'!$B$5:$Y$5,'Set Point Shedule'!$B$6:$Y$15))</f>
        <v>1</v>
      </c>
      <c r="E128" s="26">
        <f t="array" ref="E128">_xlfn.XLOOKUP($AC128,'Set Point Shedule'!$A$6:$A$15,_xlfn.XLOOKUP($E$3,'Set Point Shedule'!$B$5:$Y$5,'Set Point Shedule'!$B$6:$Y$15))</f>
        <v>1</v>
      </c>
      <c r="F128" s="26">
        <f t="array" ref="F128">_xlfn.XLOOKUP($AC128,'Set Point Shedule'!$A$6:$A$15,_xlfn.XLOOKUP($F$3,'Set Point Shedule'!$B$5:$Y$5,'Set Point Shedule'!$B$6:$Y$15))</f>
        <v>1</v>
      </c>
      <c r="G128" s="26">
        <f t="array" ref="G128">_xlfn.XLOOKUP($AC128,'Set Point Shedule'!$A$6:$A$15,_xlfn.XLOOKUP($G$3,'Set Point Shedule'!$B$5:$Y$5,'Set Point Shedule'!$B$6:$Y$15))</f>
        <v>1</v>
      </c>
      <c r="H128" s="26">
        <f t="array" ref="H128">_xlfn.XLOOKUP($AC128,'Set Point Shedule'!$A$6:$A$15,_xlfn.XLOOKUP($H$3,'Set Point Shedule'!$B$5:$Y$5,'Set Point Shedule'!$B$6:$Y$15))</f>
        <v>1</v>
      </c>
      <c r="I128" s="26">
        <f t="array" ref="I128">_xlfn.XLOOKUP($AC128,'Set Point Shedule'!$A$6:$A$15,_xlfn.XLOOKUP($I$3,'Set Point Shedule'!$B$5:$Y$5,'Set Point Shedule'!$B$6:$Y$15))</f>
        <v>1</v>
      </c>
      <c r="J128" s="26">
        <f t="array" ref="J128">_xlfn.XLOOKUP($AC128,'Set Point Shedule'!$A$6:$A$15,_xlfn.XLOOKUP($J$3,'Set Point Shedule'!$B$5:$Y$5,'Set Point Shedule'!$B$6:$Y$15))</f>
        <v>1</v>
      </c>
      <c r="K128" s="26">
        <f t="array" ref="K128">_xlfn.XLOOKUP($AC128,'Set Point Shedule'!$A$6:$A$15,_xlfn.XLOOKUP($K$3,'Set Point Shedule'!$B$5:$Y$5,'Set Point Shedule'!$B$6:$Y$15))</f>
        <v>1</v>
      </c>
      <c r="L128" s="26">
        <f t="array" ref="L128">_xlfn.XLOOKUP($AC128,'Set Point Shedule'!$A$6:$A$15,_xlfn.XLOOKUP($L$3,'Set Point Shedule'!$B$5:$Y$5,'Set Point Shedule'!$B$6:$Y$15))</f>
        <v>1</v>
      </c>
      <c r="M128" s="26">
        <f t="array" ref="M128">_xlfn.XLOOKUP($AC128,'Set Point Shedule'!$A$6:$A$15,_xlfn.XLOOKUP($M$3,'Set Point Shedule'!$B$5:$Y$5,'Set Point Shedule'!$B$6:$Y$15))</f>
        <v>1</v>
      </c>
      <c r="N128" s="26">
        <f t="array" ref="N128">_xlfn.XLOOKUP($AC128,'Set Point Shedule'!$A$6:$A$15,_xlfn.XLOOKUP($N$3,'Set Point Shedule'!$B$5:$Y$5,'Set Point Shedule'!$B$6:$Y$15))</f>
        <v>1</v>
      </c>
      <c r="O128" s="26">
        <f t="array" ref="O128">_xlfn.XLOOKUP($AC128,'Set Point Shedule'!$A$6:$A$15,_xlfn.XLOOKUP($O$3,'Set Point Shedule'!$B$5:$Y$5,'Set Point Shedule'!$B$6:$Y$15))</f>
        <v>1</v>
      </c>
      <c r="P128" s="26">
        <f t="array" ref="P128">_xlfn.XLOOKUP($AC128,'Set Point Shedule'!$A$6:$A$15,_xlfn.XLOOKUP($P$3,'Set Point Shedule'!$B$5:$Y$5,'Set Point Shedule'!$B$6:$Y$15))</f>
        <v>1</v>
      </c>
      <c r="Q128" s="26">
        <f t="array" ref="Q128">_xlfn.XLOOKUP($AC128,'Set Point Shedule'!$A$6:$A$15,_xlfn.XLOOKUP($Q$3,'Set Point Shedule'!$B$5:$Y$5,'Set Point Shedule'!$B$6:$Y$15))</f>
        <v>1</v>
      </c>
      <c r="R128" s="26">
        <f t="array" ref="R128">_xlfn.XLOOKUP($AC128,'Set Point Shedule'!$A$6:$A$15,_xlfn.XLOOKUP($R$3,'Set Point Shedule'!$B$5:$Y$5,'Set Point Shedule'!$B$6:$Y$15))</f>
        <v>1</v>
      </c>
      <c r="S128" s="26">
        <f t="array" ref="S128">_xlfn.XLOOKUP($AC128,'Set Point Shedule'!$A$6:$A$15,_xlfn.XLOOKUP($S$3,'Set Point Shedule'!$B$5:$Y$5,'Set Point Shedule'!$B$6:$Y$15))</f>
        <v>1</v>
      </c>
      <c r="T128" s="26">
        <f t="array" ref="T128">_xlfn.XLOOKUP($AC128,'Set Point Shedule'!$A$6:$A$15,_xlfn.XLOOKUP($T$3,'Set Point Shedule'!$B$5:$Y$5,'Set Point Shedule'!$B$6:$Y$15))</f>
        <v>1</v>
      </c>
      <c r="U128" s="26">
        <f t="array" ref="U128">_xlfn.XLOOKUP($AC128,'Set Point Shedule'!$A$6:$A$15,_xlfn.XLOOKUP($U$3,'Set Point Shedule'!$B$5:$Y$5,'Set Point Shedule'!$B$6:$Y$15))</f>
        <v>1</v>
      </c>
      <c r="V128" s="26">
        <f t="array" ref="V128">_xlfn.XLOOKUP($AC128,'Set Point Shedule'!$A$6:$A$15,_xlfn.XLOOKUP($V$3,'Set Point Shedule'!$B$5:$Y$5,'Set Point Shedule'!$B$6:$Y$15))</f>
        <v>1</v>
      </c>
      <c r="W128" s="26">
        <f t="array" ref="W128">_xlfn.XLOOKUP($AC128,'Set Point Shedule'!$A$6:$A$15,_xlfn.XLOOKUP($W$3,'Set Point Shedule'!$B$5:$Y$5,'Set Point Shedule'!$B$6:$Y$15))</f>
        <v>1</v>
      </c>
      <c r="X128" s="26">
        <f t="array" ref="X128">_xlfn.XLOOKUP($AC128,'Set Point Shedule'!$A$6:$A$15,_xlfn.XLOOKUP($X$3,'Set Point Shedule'!$B$5:$Y$5,'Set Point Shedule'!$B$6:$Y$15))</f>
        <v>1</v>
      </c>
      <c r="Y128" s="26">
        <f t="array" ref="Y128">_xlfn.XLOOKUP($AC128,'Set Point Shedule'!$A$6:$A$15,_xlfn.XLOOKUP($Y$3,'Set Point Shedule'!$B$5:$Y$5,'Set Point Shedule'!$B$6:$Y$15))</f>
        <v>1</v>
      </c>
      <c r="Z128" s="30">
        <f t="shared" si="2"/>
        <v>19</v>
      </c>
      <c r="AA128" s="30">
        <f t="shared" si="3"/>
        <v>3</v>
      </c>
      <c r="AB128" s="30" t="str">
        <f>_xlfn.XLOOKUP(Z128,'Set Point Shedule'!$A$34:$A$86,'Set Point Shedule'!$D$34:$D$86)</f>
        <v>Typical Week 09</v>
      </c>
      <c r="AC128" s="31" t="str">
        <f t="array" ref="AC128">_xlfn.XLOOKUP(AB128,'Set Point Shedule'!$A$20:$A$29,_xlfn.XLOOKUP(AA128,'Set Point Shedule'!B$19:N$19,'Set Point Shedule'!$B$20:$N$29))</f>
        <v>Setpoint Day 01</v>
      </c>
    </row>
    <row r="129" spans="1:29" x14ac:dyDescent="0.25">
      <c r="A129" s="2">
        <v>44322</v>
      </c>
      <c r="B129" s="26">
        <f t="array" ref="B129">_xlfn.XLOOKUP($AC129,'Set Point Shedule'!$A$6:$A$15,_xlfn.XLOOKUP($B$3,'Set Point Shedule'!$B$5:$Y$5,'Set Point Shedule'!$B$6:$Y$15))</f>
        <v>1</v>
      </c>
      <c r="C129" s="26">
        <f t="array" ref="C129">_xlfn.XLOOKUP($AC129,'Set Point Shedule'!$A$6:$A$15,_xlfn.XLOOKUP($C$3,'Set Point Shedule'!$B$5:$Y$5,'Set Point Shedule'!$B$6:$Y$15))</f>
        <v>1</v>
      </c>
      <c r="D129" s="26">
        <f t="array" ref="D129">_xlfn.XLOOKUP($AC129,'Set Point Shedule'!$A$6:$A$15,_xlfn.XLOOKUP($D$3,'Set Point Shedule'!$B$5:$Y$5,'Set Point Shedule'!$B$6:$Y$15))</f>
        <v>1</v>
      </c>
      <c r="E129" s="26">
        <f t="array" ref="E129">_xlfn.XLOOKUP($AC129,'Set Point Shedule'!$A$6:$A$15,_xlfn.XLOOKUP($E$3,'Set Point Shedule'!$B$5:$Y$5,'Set Point Shedule'!$B$6:$Y$15))</f>
        <v>1</v>
      </c>
      <c r="F129" s="26">
        <f t="array" ref="F129">_xlfn.XLOOKUP($AC129,'Set Point Shedule'!$A$6:$A$15,_xlfn.XLOOKUP($F$3,'Set Point Shedule'!$B$5:$Y$5,'Set Point Shedule'!$B$6:$Y$15))</f>
        <v>1</v>
      </c>
      <c r="G129" s="26">
        <f t="array" ref="G129">_xlfn.XLOOKUP($AC129,'Set Point Shedule'!$A$6:$A$15,_xlfn.XLOOKUP($G$3,'Set Point Shedule'!$B$5:$Y$5,'Set Point Shedule'!$B$6:$Y$15))</f>
        <v>1</v>
      </c>
      <c r="H129" s="26">
        <f t="array" ref="H129">_xlfn.XLOOKUP($AC129,'Set Point Shedule'!$A$6:$A$15,_xlfn.XLOOKUP($H$3,'Set Point Shedule'!$B$5:$Y$5,'Set Point Shedule'!$B$6:$Y$15))</f>
        <v>1</v>
      </c>
      <c r="I129" s="26">
        <f t="array" ref="I129">_xlfn.XLOOKUP($AC129,'Set Point Shedule'!$A$6:$A$15,_xlfn.XLOOKUP($I$3,'Set Point Shedule'!$B$5:$Y$5,'Set Point Shedule'!$B$6:$Y$15))</f>
        <v>1</v>
      </c>
      <c r="J129" s="26">
        <f t="array" ref="J129">_xlfn.XLOOKUP($AC129,'Set Point Shedule'!$A$6:$A$15,_xlfn.XLOOKUP($J$3,'Set Point Shedule'!$B$5:$Y$5,'Set Point Shedule'!$B$6:$Y$15))</f>
        <v>1</v>
      </c>
      <c r="K129" s="26">
        <f t="array" ref="K129">_xlfn.XLOOKUP($AC129,'Set Point Shedule'!$A$6:$A$15,_xlfn.XLOOKUP($K$3,'Set Point Shedule'!$B$5:$Y$5,'Set Point Shedule'!$B$6:$Y$15))</f>
        <v>1</v>
      </c>
      <c r="L129" s="26">
        <f t="array" ref="L129">_xlfn.XLOOKUP($AC129,'Set Point Shedule'!$A$6:$A$15,_xlfn.XLOOKUP($L$3,'Set Point Shedule'!$B$5:$Y$5,'Set Point Shedule'!$B$6:$Y$15))</f>
        <v>1</v>
      </c>
      <c r="M129" s="26">
        <f t="array" ref="M129">_xlfn.XLOOKUP($AC129,'Set Point Shedule'!$A$6:$A$15,_xlfn.XLOOKUP($M$3,'Set Point Shedule'!$B$5:$Y$5,'Set Point Shedule'!$B$6:$Y$15))</f>
        <v>1</v>
      </c>
      <c r="N129" s="26">
        <f t="array" ref="N129">_xlfn.XLOOKUP($AC129,'Set Point Shedule'!$A$6:$A$15,_xlfn.XLOOKUP($N$3,'Set Point Shedule'!$B$5:$Y$5,'Set Point Shedule'!$B$6:$Y$15))</f>
        <v>1</v>
      </c>
      <c r="O129" s="26">
        <f t="array" ref="O129">_xlfn.XLOOKUP($AC129,'Set Point Shedule'!$A$6:$A$15,_xlfn.XLOOKUP($O$3,'Set Point Shedule'!$B$5:$Y$5,'Set Point Shedule'!$B$6:$Y$15))</f>
        <v>1</v>
      </c>
      <c r="P129" s="26">
        <f t="array" ref="P129">_xlfn.XLOOKUP($AC129,'Set Point Shedule'!$A$6:$A$15,_xlfn.XLOOKUP($P$3,'Set Point Shedule'!$B$5:$Y$5,'Set Point Shedule'!$B$6:$Y$15))</f>
        <v>1</v>
      </c>
      <c r="Q129" s="26">
        <f t="array" ref="Q129">_xlfn.XLOOKUP($AC129,'Set Point Shedule'!$A$6:$A$15,_xlfn.XLOOKUP($Q$3,'Set Point Shedule'!$B$5:$Y$5,'Set Point Shedule'!$B$6:$Y$15))</f>
        <v>1</v>
      </c>
      <c r="R129" s="26">
        <f t="array" ref="R129">_xlfn.XLOOKUP($AC129,'Set Point Shedule'!$A$6:$A$15,_xlfn.XLOOKUP($R$3,'Set Point Shedule'!$B$5:$Y$5,'Set Point Shedule'!$B$6:$Y$15))</f>
        <v>1</v>
      </c>
      <c r="S129" s="26">
        <f t="array" ref="S129">_xlfn.XLOOKUP($AC129,'Set Point Shedule'!$A$6:$A$15,_xlfn.XLOOKUP($S$3,'Set Point Shedule'!$B$5:$Y$5,'Set Point Shedule'!$B$6:$Y$15))</f>
        <v>1</v>
      </c>
      <c r="T129" s="26">
        <f t="array" ref="T129">_xlfn.XLOOKUP($AC129,'Set Point Shedule'!$A$6:$A$15,_xlfn.XLOOKUP($T$3,'Set Point Shedule'!$B$5:$Y$5,'Set Point Shedule'!$B$6:$Y$15))</f>
        <v>1</v>
      </c>
      <c r="U129" s="26">
        <f t="array" ref="U129">_xlfn.XLOOKUP($AC129,'Set Point Shedule'!$A$6:$A$15,_xlfn.XLOOKUP($U$3,'Set Point Shedule'!$B$5:$Y$5,'Set Point Shedule'!$B$6:$Y$15))</f>
        <v>1</v>
      </c>
      <c r="V129" s="26">
        <f t="array" ref="V129">_xlfn.XLOOKUP($AC129,'Set Point Shedule'!$A$6:$A$15,_xlfn.XLOOKUP($V$3,'Set Point Shedule'!$B$5:$Y$5,'Set Point Shedule'!$B$6:$Y$15))</f>
        <v>1</v>
      </c>
      <c r="W129" s="26">
        <f t="array" ref="W129">_xlfn.XLOOKUP($AC129,'Set Point Shedule'!$A$6:$A$15,_xlfn.XLOOKUP($W$3,'Set Point Shedule'!$B$5:$Y$5,'Set Point Shedule'!$B$6:$Y$15))</f>
        <v>1</v>
      </c>
      <c r="X129" s="26">
        <f t="array" ref="X129">_xlfn.XLOOKUP($AC129,'Set Point Shedule'!$A$6:$A$15,_xlfn.XLOOKUP($X$3,'Set Point Shedule'!$B$5:$Y$5,'Set Point Shedule'!$B$6:$Y$15))</f>
        <v>1</v>
      </c>
      <c r="Y129" s="26">
        <f t="array" ref="Y129">_xlfn.XLOOKUP($AC129,'Set Point Shedule'!$A$6:$A$15,_xlfn.XLOOKUP($Y$3,'Set Point Shedule'!$B$5:$Y$5,'Set Point Shedule'!$B$6:$Y$15))</f>
        <v>1</v>
      </c>
      <c r="Z129" s="30">
        <f t="shared" si="2"/>
        <v>19</v>
      </c>
      <c r="AA129" s="30">
        <f t="shared" si="3"/>
        <v>4</v>
      </c>
      <c r="AB129" s="30" t="str">
        <f>_xlfn.XLOOKUP(Z129,'Set Point Shedule'!$A$34:$A$86,'Set Point Shedule'!$D$34:$D$86)</f>
        <v>Typical Week 09</v>
      </c>
      <c r="AC129" s="31" t="str">
        <f t="array" ref="AC129">_xlfn.XLOOKUP(AB129,'Set Point Shedule'!$A$20:$A$29,_xlfn.XLOOKUP(AA129,'Set Point Shedule'!B$19:N$19,'Set Point Shedule'!$B$20:$N$29))</f>
        <v>Setpoint Day 01</v>
      </c>
    </row>
    <row r="130" spans="1:29" x14ac:dyDescent="0.25">
      <c r="A130" s="2">
        <v>44323</v>
      </c>
      <c r="B130" s="26">
        <f t="array" ref="B130">_xlfn.XLOOKUP($AC130,'Set Point Shedule'!$A$6:$A$15,_xlfn.XLOOKUP($B$3,'Set Point Shedule'!$B$5:$Y$5,'Set Point Shedule'!$B$6:$Y$15))</f>
        <v>1</v>
      </c>
      <c r="C130" s="26">
        <f t="array" ref="C130">_xlfn.XLOOKUP($AC130,'Set Point Shedule'!$A$6:$A$15,_xlfn.XLOOKUP($C$3,'Set Point Shedule'!$B$5:$Y$5,'Set Point Shedule'!$B$6:$Y$15))</f>
        <v>1</v>
      </c>
      <c r="D130" s="26">
        <f t="array" ref="D130">_xlfn.XLOOKUP($AC130,'Set Point Shedule'!$A$6:$A$15,_xlfn.XLOOKUP($D$3,'Set Point Shedule'!$B$5:$Y$5,'Set Point Shedule'!$B$6:$Y$15))</f>
        <v>1</v>
      </c>
      <c r="E130" s="26">
        <f t="array" ref="E130">_xlfn.XLOOKUP($AC130,'Set Point Shedule'!$A$6:$A$15,_xlfn.XLOOKUP($E$3,'Set Point Shedule'!$B$5:$Y$5,'Set Point Shedule'!$B$6:$Y$15))</f>
        <v>1</v>
      </c>
      <c r="F130" s="26">
        <f t="array" ref="F130">_xlfn.XLOOKUP($AC130,'Set Point Shedule'!$A$6:$A$15,_xlfn.XLOOKUP($F$3,'Set Point Shedule'!$B$5:$Y$5,'Set Point Shedule'!$B$6:$Y$15))</f>
        <v>1</v>
      </c>
      <c r="G130" s="26">
        <f t="array" ref="G130">_xlfn.XLOOKUP($AC130,'Set Point Shedule'!$A$6:$A$15,_xlfn.XLOOKUP($G$3,'Set Point Shedule'!$B$5:$Y$5,'Set Point Shedule'!$B$6:$Y$15))</f>
        <v>1</v>
      </c>
      <c r="H130" s="26">
        <f t="array" ref="H130">_xlfn.XLOOKUP($AC130,'Set Point Shedule'!$A$6:$A$15,_xlfn.XLOOKUP($H$3,'Set Point Shedule'!$B$5:$Y$5,'Set Point Shedule'!$B$6:$Y$15))</f>
        <v>1</v>
      </c>
      <c r="I130" s="26">
        <f t="array" ref="I130">_xlfn.XLOOKUP($AC130,'Set Point Shedule'!$A$6:$A$15,_xlfn.XLOOKUP($I$3,'Set Point Shedule'!$B$5:$Y$5,'Set Point Shedule'!$B$6:$Y$15))</f>
        <v>1</v>
      </c>
      <c r="J130" s="26">
        <f t="array" ref="J130">_xlfn.XLOOKUP($AC130,'Set Point Shedule'!$A$6:$A$15,_xlfn.XLOOKUP($J$3,'Set Point Shedule'!$B$5:$Y$5,'Set Point Shedule'!$B$6:$Y$15))</f>
        <v>1</v>
      </c>
      <c r="K130" s="26">
        <f t="array" ref="K130">_xlfn.XLOOKUP($AC130,'Set Point Shedule'!$A$6:$A$15,_xlfn.XLOOKUP($K$3,'Set Point Shedule'!$B$5:$Y$5,'Set Point Shedule'!$B$6:$Y$15))</f>
        <v>1</v>
      </c>
      <c r="L130" s="26">
        <f t="array" ref="L130">_xlfn.XLOOKUP($AC130,'Set Point Shedule'!$A$6:$A$15,_xlfn.XLOOKUP($L$3,'Set Point Shedule'!$B$5:$Y$5,'Set Point Shedule'!$B$6:$Y$15))</f>
        <v>1</v>
      </c>
      <c r="M130" s="26">
        <f t="array" ref="M130">_xlfn.XLOOKUP($AC130,'Set Point Shedule'!$A$6:$A$15,_xlfn.XLOOKUP($M$3,'Set Point Shedule'!$B$5:$Y$5,'Set Point Shedule'!$B$6:$Y$15))</f>
        <v>1</v>
      </c>
      <c r="N130" s="26">
        <f t="array" ref="N130">_xlfn.XLOOKUP($AC130,'Set Point Shedule'!$A$6:$A$15,_xlfn.XLOOKUP($N$3,'Set Point Shedule'!$B$5:$Y$5,'Set Point Shedule'!$B$6:$Y$15))</f>
        <v>1</v>
      </c>
      <c r="O130" s="26">
        <f t="array" ref="O130">_xlfn.XLOOKUP($AC130,'Set Point Shedule'!$A$6:$A$15,_xlfn.XLOOKUP($O$3,'Set Point Shedule'!$B$5:$Y$5,'Set Point Shedule'!$B$6:$Y$15))</f>
        <v>1</v>
      </c>
      <c r="P130" s="26">
        <f t="array" ref="P130">_xlfn.XLOOKUP($AC130,'Set Point Shedule'!$A$6:$A$15,_xlfn.XLOOKUP($P$3,'Set Point Shedule'!$B$5:$Y$5,'Set Point Shedule'!$B$6:$Y$15))</f>
        <v>1</v>
      </c>
      <c r="Q130" s="26">
        <f t="array" ref="Q130">_xlfn.XLOOKUP($AC130,'Set Point Shedule'!$A$6:$A$15,_xlfn.XLOOKUP($Q$3,'Set Point Shedule'!$B$5:$Y$5,'Set Point Shedule'!$B$6:$Y$15))</f>
        <v>1</v>
      </c>
      <c r="R130" s="26">
        <f t="array" ref="R130">_xlfn.XLOOKUP($AC130,'Set Point Shedule'!$A$6:$A$15,_xlfn.XLOOKUP($R$3,'Set Point Shedule'!$B$5:$Y$5,'Set Point Shedule'!$B$6:$Y$15))</f>
        <v>1</v>
      </c>
      <c r="S130" s="26">
        <f t="array" ref="S130">_xlfn.XLOOKUP($AC130,'Set Point Shedule'!$A$6:$A$15,_xlfn.XLOOKUP($S$3,'Set Point Shedule'!$B$5:$Y$5,'Set Point Shedule'!$B$6:$Y$15))</f>
        <v>1</v>
      </c>
      <c r="T130" s="26">
        <f t="array" ref="T130">_xlfn.XLOOKUP($AC130,'Set Point Shedule'!$A$6:$A$15,_xlfn.XLOOKUP($T$3,'Set Point Shedule'!$B$5:$Y$5,'Set Point Shedule'!$B$6:$Y$15))</f>
        <v>1</v>
      </c>
      <c r="U130" s="26">
        <f t="array" ref="U130">_xlfn.XLOOKUP($AC130,'Set Point Shedule'!$A$6:$A$15,_xlfn.XLOOKUP($U$3,'Set Point Shedule'!$B$5:$Y$5,'Set Point Shedule'!$B$6:$Y$15))</f>
        <v>1</v>
      </c>
      <c r="V130" s="26">
        <f t="array" ref="V130">_xlfn.XLOOKUP($AC130,'Set Point Shedule'!$A$6:$A$15,_xlfn.XLOOKUP($V$3,'Set Point Shedule'!$B$5:$Y$5,'Set Point Shedule'!$B$6:$Y$15))</f>
        <v>1</v>
      </c>
      <c r="W130" s="26">
        <f t="array" ref="W130">_xlfn.XLOOKUP($AC130,'Set Point Shedule'!$A$6:$A$15,_xlfn.XLOOKUP($W$3,'Set Point Shedule'!$B$5:$Y$5,'Set Point Shedule'!$B$6:$Y$15))</f>
        <v>1</v>
      </c>
      <c r="X130" s="26">
        <f t="array" ref="X130">_xlfn.XLOOKUP($AC130,'Set Point Shedule'!$A$6:$A$15,_xlfn.XLOOKUP($X$3,'Set Point Shedule'!$B$5:$Y$5,'Set Point Shedule'!$B$6:$Y$15))</f>
        <v>1</v>
      </c>
      <c r="Y130" s="26">
        <f t="array" ref="Y130">_xlfn.XLOOKUP($AC130,'Set Point Shedule'!$A$6:$A$15,_xlfn.XLOOKUP($Y$3,'Set Point Shedule'!$B$5:$Y$5,'Set Point Shedule'!$B$6:$Y$15))</f>
        <v>1</v>
      </c>
      <c r="Z130" s="30">
        <f t="shared" si="2"/>
        <v>19</v>
      </c>
      <c r="AA130" s="30">
        <f t="shared" si="3"/>
        <v>5</v>
      </c>
      <c r="AB130" s="30" t="str">
        <f>_xlfn.XLOOKUP(Z130,'Set Point Shedule'!$A$34:$A$86,'Set Point Shedule'!$D$34:$D$86)</f>
        <v>Typical Week 09</v>
      </c>
      <c r="AC130" s="31" t="str">
        <f t="array" ref="AC130">_xlfn.XLOOKUP(AB130,'Set Point Shedule'!$A$20:$A$29,_xlfn.XLOOKUP(AA130,'Set Point Shedule'!B$19:N$19,'Set Point Shedule'!$B$20:$N$29))</f>
        <v>Setpoint Day 01</v>
      </c>
    </row>
    <row r="131" spans="1:29" x14ac:dyDescent="0.25">
      <c r="A131" s="2">
        <v>44324</v>
      </c>
      <c r="B131" s="26">
        <f t="array" ref="B131">_xlfn.XLOOKUP($AC131,'Set Point Shedule'!$A$6:$A$15,_xlfn.XLOOKUP($B$3,'Set Point Shedule'!$B$5:$Y$5,'Set Point Shedule'!$B$6:$Y$15))</f>
        <v>1</v>
      </c>
      <c r="C131" s="26">
        <f t="array" ref="C131">_xlfn.XLOOKUP($AC131,'Set Point Shedule'!$A$6:$A$15,_xlfn.XLOOKUP($C$3,'Set Point Shedule'!$B$5:$Y$5,'Set Point Shedule'!$B$6:$Y$15))</f>
        <v>1</v>
      </c>
      <c r="D131" s="26">
        <f t="array" ref="D131">_xlfn.XLOOKUP($AC131,'Set Point Shedule'!$A$6:$A$15,_xlfn.XLOOKUP($D$3,'Set Point Shedule'!$B$5:$Y$5,'Set Point Shedule'!$B$6:$Y$15))</f>
        <v>1</v>
      </c>
      <c r="E131" s="26">
        <f t="array" ref="E131">_xlfn.XLOOKUP($AC131,'Set Point Shedule'!$A$6:$A$15,_xlfn.XLOOKUP($E$3,'Set Point Shedule'!$B$5:$Y$5,'Set Point Shedule'!$B$6:$Y$15))</f>
        <v>1</v>
      </c>
      <c r="F131" s="26">
        <f t="array" ref="F131">_xlfn.XLOOKUP($AC131,'Set Point Shedule'!$A$6:$A$15,_xlfn.XLOOKUP($F$3,'Set Point Shedule'!$B$5:$Y$5,'Set Point Shedule'!$B$6:$Y$15))</f>
        <v>1</v>
      </c>
      <c r="G131" s="26">
        <f t="array" ref="G131">_xlfn.XLOOKUP($AC131,'Set Point Shedule'!$A$6:$A$15,_xlfn.XLOOKUP($G$3,'Set Point Shedule'!$B$5:$Y$5,'Set Point Shedule'!$B$6:$Y$15))</f>
        <v>1</v>
      </c>
      <c r="H131" s="26">
        <f t="array" ref="H131">_xlfn.XLOOKUP($AC131,'Set Point Shedule'!$A$6:$A$15,_xlfn.XLOOKUP($H$3,'Set Point Shedule'!$B$5:$Y$5,'Set Point Shedule'!$B$6:$Y$15))</f>
        <v>1</v>
      </c>
      <c r="I131" s="26">
        <f t="array" ref="I131">_xlfn.XLOOKUP($AC131,'Set Point Shedule'!$A$6:$A$15,_xlfn.XLOOKUP($I$3,'Set Point Shedule'!$B$5:$Y$5,'Set Point Shedule'!$B$6:$Y$15))</f>
        <v>1</v>
      </c>
      <c r="J131" s="26">
        <f t="array" ref="J131">_xlfn.XLOOKUP($AC131,'Set Point Shedule'!$A$6:$A$15,_xlfn.XLOOKUP($J$3,'Set Point Shedule'!$B$5:$Y$5,'Set Point Shedule'!$B$6:$Y$15))</f>
        <v>1</v>
      </c>
      <c r="K131" s="26">
        <f t="array" ref="K131">_xlfn.XLOOKUP($AC131,'Set Point Shedule'!$A$6:$A$15,_xlfn.XLOOKUP($K$3,'Set Point Shedule'!$B$5:$Y$5,'Set Point Shedule'!$B$6:$Y$15))</f>
        <v>1</v>
      </c>
      <c r="L131" s="26">
        <f t="array" ref="L131">_xlfn.XLOOKUP($AC131,'Set Point Shedule'!$A$6:$A$15,_xlfn.XLOOKUP($L$3,'Set Point Shedule'!$B$5:$Y$5,'Set Point Shedule'!$B$6:$Y$15))</f>
        <v>1</v>
      </c>
      <c r="M131" s="26">
        <f t="array" ref="M131">_xlfn.XLOOKUP($AC131,'Set Point Shedule'!$A$6:$A$15,_xlfn.XLOOKUP($M$3,'Set Point Shedule'!$B$5:$Y$5,'Set Point Shedule'!$B$6:$Y$15))</f>
        <v>1</v>
      </c>
      <c r="N131" s="26">
        <f t="array" ref="N131">_xlfn.XLOOKUP($AC131,'Set Point Shedule'!$A$6:$A$15,_xlfn.XLOOKUP($N$3,'Set Point Shedule'!$B$5:$Y$5,'Set Point Shedule'!$B$6:$Y$15))</f>
        <v>1</v>
      </c>
      <c r="O131" s="26">
        <f t="array" ref="O131">_xlfn.XLOOKUP($AC131,'Set Point Shedule'!$A$6:$A$15,_xlfn.XLOOKUP($O$3,'Set Point Shedule'!$B$5:$Y$5,'Set Point Shedule'!$B$6:$Y$15))</f>
        <v>1</v>
      </c>
      <c r="P131" s="26">
        <f t="array" ref="P131">_xlfn.XLOOKUP($AC131,'Set Point Shedule'!$A$6:$A$15,_xlfn.XLOOKUP($P$3,'Set Point Shedule'!$B$5:$Y$5,'Set Point Shedule'!$B$6:$Y$15))</f>
        <v>1</v>
      </c>
      <c r="Q131" s="26">
        <f t="array" ref="Q131">_xlfn.XLOOKUP($AC131,'Set Point Shedule'!$A$6:$A$15,_xlfn.XLOOKUP($Q$3,'Set Point Shedule'!$B$5:$Y$5,'Set Point Shedule'!$B$6:$Y$15))</f>
        <v>1</v>
      </c>
      <c r="R131" s="26">
        <f t="array" ref="R131">_xlfn.XLOOKUP($AC131,'Set Point Shedule'!$A$6:$A$15,_xlfn.XLOOKUP($R$3,'Set Point Shedule'!$B$5:$Y$5,'Set Point Shedule'!$B$6:$Y$15))</f>
        <v>1</v>
      </c>
      <c r="S131" s="26">
        <f t="array" ref="S131">_xlfn.XLOOKUP($AC131,'Set Point Shedule'!$A$6:$A$15,_xlfn.XLOOKUP($S$3,'Set Point Shedule'!$B$5:$Y$5,'Set Point Shedule'!$B$6:$Y$15))</f>
        <v>1</v>
      </c>
      <c r="T131" s="26">
        <f t="array" ref="T131">_xlfn.XLOOKUP($AC131,'Set Point Shedule'!$A$6:$A$15,_xlfn.XLOOKUP($T$3,'Set Point Shedule'!$B$5:$Y$5,'Set Point Shedule'!$B$6:$Y$15))</f>
        <v>1</v>
      </c>
      <c r="U131" s="26">
        <f t="array" ref="U131">_xlfn.XLOOKUP($AC131,'Set Point Shedule'!$A$6:$A$15,_xlfn.XLOOKUP($U$3,'Set Point Shedule'!$B$5:$Y$5,'Set Point Shedule'!$B$6:$Y$15))</f>
        <v>1</v>
      </c>
      <c r="V131" s="26">
        <f t="array" ref="V131">_xlfn.XLOOKUP($AC131,'Set Point Shedule'!$A$6:$A$15,_xlfn.XLOOKUP($V$3,'Set Point Shedule'!$B$5:$Y$5,'Set Point Shedule'!$B$6:$Y$15))</f>
        <v>1</v>
      </c>
      <c r="W131" s="26">
        <f t="array" ref="W131">_xlfn.XLOOKUP($AC131,'Set Point Shedule'!$A$6:$A$15,_xlfn.XLOOKUP($W$3,'Set Point Shedule'!$B$5:$Y$5,'Set Point Shedule'!$B$6:$Y$15))</f>
        <v>1</v>
      </c>
      <c r="X131" s="26">
        <f t="array" ref="X131">_xlfn.XLOOKUP($AC131,'Set Point Shedule'!$A$6:$A$15,_xlfn.XLOOKUP($X$3,'Set Point Shedule'!$B$5:$Y$5,'Set Point Shedule'!$B$6:$Y$15))</f>
        <v>1</v>
      </c>
      <c r="Y131" s="26">
        <f t="array" ref="Y131">_xlfn.XLOOKUP($AC131,'Set Point Shedule'!$A$6:$A$15,_xlfn.XLOOKUP($Y$3,'Set Point Shedule'!$B$5:$Y$5,'Set Point Shedule'!$B$6:$Y$15))</f>
        <v>1</v>
      </c>
      <c r="Z131" s="30">
        <f t="shared" si="2"/>
        <v>19</v>
      </c>
      <c r="AA131" s="30">
        <f t="shared" si="3"/>
        <v>6</v>
      </c>
      <c r="AB131" s="30" t="str">
        <f>_xlfn.XLOOKUP(Z131,'Set Point Shedule'!$A$34:$A$86,'Set Point Shedule'!$D$34:$D$86)</f>
        <v>Typical Week 09</v>
      </c>
      <c r="AC131" s="31" t="str">
        <f t="array" ref="AC131">_xlfn.XLOOKUP(AB131,'Set Point Shedule'!$A$20:$A$29,_xlfn.XLOOKUP(AA131,'Set Point Shedule'!B$19:N$19,'Set Point Shedule'!$B$20:$N$29))</f>
        <v>Setpoint Day 01</v>
      </c>
    </row>
    <row r="132" spans="1:29" x14ac:dyDescent="0.25">
      <c r="A132" s="2">
        <v>44325</v>
      </c>
      <c r="B132" s="26">
        <f t="array" ref="B132">_xlfn.XLOOKUP($AC132,'Set Point Shedule'!$A$6:$A$15,_xlfn.XLOOKUP($B$3,'Set Point Shedule'!$B$5:$Y$5,'Set Point Shedule'!$B$6:$Y$15))</f>
        <v>1</v>
      </c>
      <c r="C132" s="26">
        <f t="array" ref="C132">_xlfn.XLOOKUP($AC132,'Set Point Shedule'!$A$6:$A$15,_xlfn.XLOOKUP($C$3,'Set Point Shedule'!$B$5:$Y$5,'Set Point Shedule'!$B$6:$Y$15))</f>
        <v>1</v>
      </c>
      <c r="D132" s="26">
        <f t="array" ref="D132">_xlfn.XLOOKUP($AC132,'Set Point Shedule'!$A$6:$A$15,_xlfn.XLOOKUP($D$3,'Set Point Shedule'!$B$5:$Y$5,'Set Point Shedule'!$B$6:$Y$15))</f>
        <v>1</v>
      </c>
      <c r="E132" s="26">
        <f t="array" ref="E132">_xlfn.XLOOKUP($AC132,'Set Point Shedule'!$A$6:$A$15,_xlfn.XLOOKUP($E$3,'Set Point Shedule'!$B$5:$Y$5,'Set Point Shedule'!$B$6:$Y$15))</f>
        <v>1</v>
      </c>
      <c r="F132" s="26">
        <f t="array" ref="F132">_xlfn.XLOOKUP($AC132,'Set Point Shedule'!$A$6:$A$15,_xlfn.XLOOKUP($F$3,'Set Point Shedule'!$B$5:$Y$5,'Set Point Shedule'!$B$6:$Y$15))</f>
        <v>1</v>
      </c>
      <c r="G132" s="26">
        <f t="array" ref="G132">_xlfn.XLOOKUP($AC132,'Set Point Shedule'!$A$6:$A$15,_xlfn.XLOOKUP($G$3,'Set Point Shedule'!$B$5:$Y$5,'Set Point Shedule'!$B$6:$Y$15))</f>
        <v>1</v>
      </c>
      <c r="H132" s="26">
        <f t="array" ref="H132">_xlfn.XLOOKUP($AC132,'Set Point Shedule'!$A$6:$A$15,_xlfn.XLOOKUP($H$3,'Set Point Shedule'!$B$5:$Y$5,'Set Point Shedule'!$B$6:$Y$15))</f>
        <v>1</v>
      </c>
      <c r="I132" s="26">
        <f t="array" ref="I132">_xlfn.XLOOKUP($AC132,'Set Point Shedule'!$A$6:$A$15,_xlfn.XLOOKUP($I$3,'Set Point Shedule'!$B$5:$Y$5,'Set Point Shedule'!$B$6:$Y$15))</f>
        <v>1</v>
      </c>
      <c r="J132" s="26">
        <f t="array" ref="J132">_xlfn.XLOOKUP($AC132,'Set Point Shedule'!$A$6:$A$15,_xlfn.XLOOKUP($J$3,'Set Point Shedule'!$B$5:$Y$5,'Set Point Shedule'!$B$6:$Y$15))</f>
        <v>1</v>
      </c>
      <c r="K132" s="26">
        <f t="array" ref="K132">_xlfn.XLOOKUP($AC132,'Set Point Shedule'!$A$6:$A$15,_xlfn.XLOOKUP($K$3,'Set Point Shedule'!$B$5:$Y$5,'Set Point Shedule'!$B$6:$Y$15))</f>
        <v>1</v>
      </c>
      <c r="L132" s="26">
        <f t="array" ref="L132">_xlfn.XLOOKUP($AC132,'Set Point Shedule'!$A$6:$A$15,_xlfn.XLOOKUP($L$3,'Set Point Shedule'!$B$5:$Y$5,'Set Point Shedule'!$B$6:$Y$15))</f>
        <v>1</v>
      </c>
      <c r="M132" s="26">
        <f t="array" ref="M132">_xlfn.XLOOKUP($AC132,'Set Point Shedule'!$A$6:$A$15,_xlfn.XLOOKUP($M$3,'Set Point Shedule'!$B$5:$Y$5,'Set Point Shedule'!$B$6:$Y$15))</f>
        <v>1</v>
      </c>
      <c r="N132" s="26">
        <f t="array" ref="N132">_xlfn.XLOOKUP($AC132,'Set Point Shedule'!$A$6:$A$15,_xlfn.XLOOKUP($N$3,'Set Point Shedule'!$B$5:$Y$5,'Set Point Shedule'!$B$6:$Y$15))</f>
        <v>1</v>
      </c>
      <c r="O132" s="26">
        <f t="array" ref="O132">_xlfn.XLOOKUP($AC132,'Set Point Shedule'!$A$6:$A$15,_xlfn.XLOOKUP($O$3,'Set Point Shedule'!$B$5:$Y$5,'Set Point Shedule'!$B$6:$Y$15))</f>
        <v>1</v>
      </c>
      <c r="P132" s="26">
        <f t="array" ref="P132">_xlfn.XLOOKUP($AC132,'Set Point Shedule'!$A$6:$A$15,_xlfn.XLOOKUP($P$3,'Set Point Shedule'!$B$5:$Y$5,'Set Point Shedule'!$B$6:$Y$15))</f>
        <v>1</v>
      </c>
      <c r="Q132" s="26">
        <f t="array" ref="Q132">_xlfn.XLOOKUP($AC132,'Set Point Shedule'!$A$6:$A$15,_xlfn.XLOOKUP($Q$3,'Set Point Shedule'!$B$5:$Y$5,'Set Point Shedule'!$B$6:$Y$15))</f>
        <v>1</v>
      </c>
      <c r="R132" s="26">
        <f t="array" ref="R132">_xlfn.XLOOKUP($AC132,'Set Point Shedule'!$A$6:$A$15,_xlfn.XLOOKUP($R$3,'Set Point Shedule'!$B$5:$Y$5,'Set Point Shedule'!$B$6:$Y$15))</f>
        <v>1</v>
      </c>
      <c r="S132" s="26">
        <f t="array" ref="S132">_xlfn.XLOOKUP($AC132,'Set Point Shedule'!$A$6:$A$15,_xlfn.XLOOKUP($S$3,'Set Point Shedule'!$B$5:$Y$5,'Set Point Shedule'!$B$6:$Y$15))</f>
        <v>1</v>
      </c>
      <c r="T132" s="26">
        <f t="array" ref="T132">_xlfn.XLOOKUP($AC132,'Set Point Shedule'!$A$6:$A$15,_xlfn.XLOOKUP($T$3,'Set Point Shedule'!$B$5:$Y$5,'Set Point Shedule'!$B$6:$Y$15))</f>
        <v>1</v>
      </c>
      <c r="U132" s="26">
        <f t="array" ref="U132">_xlfn.XLOOKUP($AC132,'Set Point Shedule'!$A$6:$A$15,_xlfn.XLOOKUP($U$3,'Set Point Shedule'!$B$5:$Y$5,'Set Point Shedule'!$B$6:$Y$15))</f>
        <v>1</v>
      </c>
      <c r="V132" s="26">
        <f t="array" ref="V132">_xlfn.XLOOKUP($AC132,'Set Point Shedule'!$A$6:$A$15,_xlfn.XLOOKUP($V$3,'Set Point Shedule'!$B$5:$Y$5,'Set Point Shedule'!$B$6:$Y$15))</f>
        <v>1</v>
      </c>
      <c r="W132" s="26">
        <f t="array" ref="W132">_xlfn.XLOOKUP($AC132,'Set Point Shedule'!$A$6:$A$15,_xlfn.XLOOKUP($W$3,'Set Point Shedule'!$B$5:$Y$5,'Set Point Shedule'!$B$6:$Y$15))</f>
        <v>1</v>
      </c>
      <c r="X132" s="26">
        <f t="array" ref="X132">_xlfn.XLOOKUP($AC132,'Set Point Shedule'!$A$6:$A$15,_xlfn.XLOOKUP($X$3,'Set Point Shedule'!$B$5:$Y$5,'Set Point Shedule'!$B$6:$Y$15))</f>
        <v>1</v>
      </c>
      <c r="Y132" s="26">
        <f t="array" ref="Y132">_xlfn.XLOOKUP($AC132,'Set Point Shedule'!$A$6:$A$15,_xlfn.XLOOKUP($Y$3,'Set Point Shedule'!$B$5:$Y$5,'Set Point Shedule'!$B$6:$Y$15))</f>
        <v>1</v>
      </c>
      <c r="Z132" s="30">
        <f t="shared" ref="Z132:Z195" si="4">WEEKNUM(A132)</f>
        <v>20</v>
      </c>
      <c r="AA132" s="30">
        <f t="shared" ref="AA132:AA195" si="5">WEEKDAY(A132,2)</f>
        <v>7</v>
      </c>
      <c r="AB132" s="30" t="str">
        <f>_xlfn.XLOOKUP(Z132,'Set Point Shedule'!$A$34:$A$86,'Set Point Shedule'!$D$34:$D$86)</f>
        <v>Typical Week 10</v>
      </c>
      <c r="AC132" s="31" t="str">
        <f t="array" ref="AC132">_xlfn.XLOOKUP(AB132,'Set Point Shedule'!$A$20:$A$29,_xlfn.XLOOKUP(AA132,'Set Point Shedule'!B$19:N$19,'Set Point Shedule'!$B$20:$N$29))</f>
        <v>Setpoint Day 01</v>
      </c>
    </row>
    <row r="133" spans="1:29" x14ac:dyDescent="0.25">
      <c r="A133" s="2">
        <v>44326</v>
      </c>
      <c r="B133" s="26">
        <f t="array" ref="B133">_xlfn.XLOOKUP($AC133,'Set Point Shedule'!$A$6:$A$15,_xlfn.XLOOKUP($B$3,'Set Point Shedule'!$B$5:$Y$5,'Set Point Shedule'!$B$6:$Y$15))</f>
        <v>1</v>
      </c>
      <c r="C133" s="26">
        <f t="array" ref="C133">_xlfn.XLOOKUP($AC133,'Set Point Shedule'!$A$6:$A$15,_xlfn.XLOOKUP($C$3,'Set Point Shedule'!$B$5:$Y$5,'Set Point Shedule'!$B$6:$Y$15))</f>
        <v>1</v>
      </c>
      <c r="D133" s="26">
        <f t="array" ref="D133">_xlfn.XLOOKUP($AC133,'Set Point Shedule'!$A$6:$A$15,_xlfn.XLOOKUP($D$3,'Set Point Shedule'!$B$5:$Y$5,'Set Point Shedule'!$B$6:$Y$15))</f>
        <v>1</v>
      </c>
      <c r="E133" s="26">
        <f t="array" ref="E133">_xlfn.XLOOKUP($AC133,'Set Point Shedule'!$A$6:$A$15,_xlfn.XLOOKUP($E$3,'Set Point Shedule'!$B$5:$Y$5,'Set Point Shedule'!$B$6:$Y$15))</f>
        <v>1</v>
      </c>
      <c r="F133" s="26">
        <f t="array" ref="F133">_xlfn.XLOOKUP($AC133,'Set Point Shedule'!$A$6:$A$15,_xlfn.XLOOKUP($F$3,'Set Point Shedule'!$B$5:$Y$5,'Set Point Shedule'!$B$6:$Y$15))</f>
        <v>1</v>
      </c>
      <c r="G133" s="26">
        <f t="array" ref="G133">_xlfn.XLOOKUP($AC133,'Set Point Shedule'!$A$6:$A$15,_xlfn.XLOOKUP($G$3,'Set Point Shedule'!$B$5:$Y$5,'Set Point Shedule'!$B$6:$Y$15))</f>
        <v>1</v>
      </c>
      <c r="H133" s="26">
        <f t="array" ref="H133">_xlfn.XLOOKUP($AC133,'Set Point Shedule'!$A$6:$A$15,_xlfn.XLOOKUP($H$3,'Set Point Shedule'!$B$5:$Y$5,'Set Point Shedule'!$B$6:$Y$15))</f>
        <v>1</v>
      </c>
      <c r="I133" s="26">
        <f t="array" ref="I133">_xlfn.XLOOKUP($AC133,'Set Point Shedule'!$A$6:$A$15,_xlfn.XLOOKUP($I$3,'Set Point Shedule'!$B$5:$Y$5,'Set Point Shedule'!$B$6:$Y$15))</f>
        <v>1</v>
      </c>
      <c r="J133" s="26">
        <f t="array" ref="J133">_xlfn.XLOOKUP($AC133,'Set Point Shedule'!$A$6:$A$15,_xlfn.XLOOKUP($J$3,'Set Point Shedule'!$B$5:$Y$5,'Set Point Shedule'!$B$6:$Y$15))</f>
        <v>1</v>
      </c>
      <c r="K133" s="26">
        <f t="array" ref="K133">_xlfn.XLOOKUP($AC133,'Set Point Shedule'!$A$6:$A$15,_xlfn.XLOOKUP($K$3,'Set Point Shedule'!$B$5:$Y$5,'Set Point Shedule'!$B$6:$Y$15))</f>
        <v>1</v>
      </c>
      <c r="L133" s="26">
        <f t="array" ref="L133">_xlfn.XLOOKUP($AC133,'Set Point Shedule'!$A$6:$A$15,_xlfn.XLOOKUP($L$3,'Set Point Shedule'!$B$5:$Y$5,'Set Point Shedule'!$B$6:$Y$15))</f>
        <v>1</v>
      </c>
      <c r="M133" s="26">
        <f t="array" ref="M133">_xlfn.XLOOKUP($AC133,'Set Point Shedule'!$A$6:$A$15,_xlfn.XLOOKUP($M$3,'Set Point Shedule'!$B$5:$Y$5,'Set Point Shedule'!$B$6:$Y$15))</f>
        <v>1</v>
      </c>
      <c r="N133" s="26">
        <f t="array" ref="N133">_xlfn.XLOOKUP($AC133,'Set Point Shedule'!$A$6:$A$15,_xlfn.XLOOKUP($N$3,'Set Point Shedule'!$B$5:$Y$5,'Set Point Shedule'!$B$6:$Y$15))</f>
        <v>1</v>
      </c>
      <c r="O133" s="26">
        <f t="array" ref="O133">_xlfn.XLOOKUP($AC133,'Set Point Shedule'!$A$6:$A$15,_xlfn.XLOOKUP($O$3,'Set Point Shedule'!$B$5:$Y$5,'Set Point Shedule'!$B$6:$Y$15))</f>
        <v>1</v>
      </c>
      <c r="P133" s="26">
        <f t="array" ref="P133">_xlfn.XLOOKUP($AC133,'Set Point Shedule'!$A$6:$A$15,_xlfn.XLOOKUP($P$3,'Set Point Shedule'!$B$5:$Y$5,'Set Point Shedule'!$B$6:$Y$15))</f>
        <v>1</v>
      </c>
      <c r="Q133" s="26">
        <f t="array" ref="Q133">_xlfn.XLOOKUP($AC133,'Set Point Shedule'!$A$6:$A$15,_xlfn.XLOOKUP($Q$3,'Set Point Shedule'!$B$5:$Y$5,'Set Point Shedule'!$B$6:$Y$15))</f>
        <v>1</v>
      </c>
      <c r="R133" s="26">
        <f t="array" ref="R133">_xlfn.XLOOKUP($AC133,'Set Point Shedule'!$A$6:$A$15,_xlfn.XLOOKUP($R$3,'Set Point Shedule'!$B$5:$Y$5,'Set Point Shedule'!$B$6:$Y$15))</f>
        <v>1</v>
      </c>
      <c r="S133" s="26">
        <f t="array" ref="S133">_xlfn.XLOOKUP($AC133,'Set Point Shedule'!$A$6:$A$15,_xlfn.XLOOKUP($S$3,'Set Point Shedule'!$B$5:$Y$5,'Set Point Shedule'!$B$6:$Y$15))</f>
        <v>1</v>
      </c>
      <c r="T133" s="26">
        <f t="array" ref="T133">_xlfn.XLOOKUP($AC133,'Set Point Shedule'!$A$6:$A$15,_xlfn.XLOOKUP($T$3,'Set Point Shedule'!$B$5:$Y$5,'Set Point Shedule'!$B$6:$Y$15))</f>
        <v>1</v>
      </c>
      <c r="U133" s="26">
        <f t="array" ref="U133">_xlfn.XLOOKUP($AC133,'Set Point Shedule'!$A$6:$A$15,_xlfn.XLOOKUP($U$3,'Set Point Shedule'!$B$5:$Y$5,'Set Point Shedule'!$B$6:$Y$15))</f>
        <v>1</v>
      </c>
      <c r="V133" s="26">
        <f t="array" ref="V133">_xlfn.XLOOKUP($AC133,'Set Point Shedule'!$A$6:$A$15,_xlfn.XLOOKUP($V$3,'Set Point Shedule'!$B$5:$Y$5,'Set Point Shedule'!$B$6:$Y$15))</f>
        <v>1</v>
      </c>
      <c r="W133" s="26">
        <f t="array" ref="W133">_xlfn.XLOOKUP($AC133,'Set Point Shedule'!$A$6:$A$15,_xlfn.XLOOKUP($W$3,'Set Point Shedule'!$B$5:$Y$5,'Set Point Shedule'!$B$6:$Y$15))</f>
        <v>1</v>
      </c>
      <c r="X133" s="26">
        <f t="array" ref="X133">_xlfn.XLOOKUP($AC133,'Set Point Shedule'!$A$6:$A$15,_xlfn.XLOOKUP($X$3,'Set Point Shedule'!$B$5:$Y$5,'Set Point Shedule'!$B$6:$Y$15))</f>
        <v>1</v>
      </c>
      <c r="Y133" s="26">
        <f t="array" ref="Y133">_xlfn.XLOOKUP($AC133,'Set Point Shedule'!$A$6:$A$15,_xlfn.XLOOKUP($Y$3,'Set Point Shedule'!$B$5:$Y$5,'Set Point Shedule'!$B$6:$Y$15))</f>
        <v>1</v>
      </c>
      <c r="Z133" s="30">
        <f t="shared" si="4"/>
        <v>20</v>
      </c>
      <c r="AA133" s="30">
        <f t="shared" si="5"/>
        <v>1</v>
      </c>
      <c r="AB133" s="30" t="str">
        <f>_xlfn.XLOOKUP(Z133,'Set Point Shedule'!$A$34:$A$86,'Set Point Shedule'!$D$34:$D$86)</f>
        <v>Typical Week 10</v>
      </c>
      <c r="AC133" s="31" t="str">
        <f t="array" ref="AC133">_xlfn.XLOOKUP(AB133,'Set Point Shedule'!$A$20:$A$29,_xlfn.XLOOKUP(AA133,'Set Point Shedule'!B$19:N$19,'Set Point Shedule'!$B$20:$N$29))</f>
        <v>Setpoint Day 01</v>
      </c>
    </row>
    <row r="134" spans="1:29" x14ac:dyDescent="0.25">
      <c r="A134" s="2">
        <v>44327</v>
      </c>
      <c r="B134" s="26">
        <f t="array" ref="B134">_xlfn.XLOOKUP($AC134,'Set Point Shedule'!$A$6:$A$15,_xlfn.XLOOKUP($B$3,'Set Point Shedule'!$B$5:$Y$5,'Set Point Shedule'!$B$6:$Y$15))</f>
        <v>1</v>
      </c>
      <c r="C134" s="26">
        <f t="array" ref="C134">_xlfn.XLOOKUP($AC134,'Set Point Shedule'!$A$6:$A$15,_xlfn.XLOOKUP($C$3,'Set Point Shedule'!$B$5:$Y$5,'Set Point Shedule'!$B$6:$Y$15))</f>
        <v>1</v>
      </c>
      <c r="D134" s="26">
        <f t="array" ref="D134">_xlfn.XLOOKUP($AC134,'Set Point Shedule'!$A$6:$A$15,_xlfn.XLOOKUP($D$3,'Set Point Shedule'!$B$5:$Y$5,'Set Point Shedule'!$B$6:$Y$15))</f>
        <v>1</v>
      </c>
      <c r="E134" s="26">
        <f t="array" ref="E134">_xlfn.XLOOKUP($AC134,'Set Point Shedule'!$A$6:$A$15,_xlfn.XLOOKUP($E$3,'Set Point Shedule'!$B$5:$Y$5,'Set Point Shedule'!$B$6:$Y$15))</f>
        <v>1</v>
      </c>
      <c r="F134" s="26">
        <f t="array" ref="F134">_xlfn.XLOOKUP($AC134,'Set Point Shedule'!$A$6:$A$15,_xlfn.XLOOKUP($F$3,'Set Point Shedule'!$B$5:$Y$5,'Set Point Shedule'!$B$6:$Y$15))</f>
        <v>1</v>
      </c>
      <c r="G134" s="26">
        <f t="array" ref="G134">_xlfn.XLOOKUP($AC134,'Set Point Shedule'!$A$6:$A$15,_xlfn.XLOOKUP($G$3,'Set Point Shedule'!$B$5:$Y$5,'Set Point Shedule'!$B$6:$Y$15))</f>
        <v>1</v>
      </c>
      <c r="H134" s="26">
        <f t="array" ref="H134">_xlfn.XLOOKUP($AC134,'Set Point Shedule'!$A$6:$A$15,_xlfn.XLOOKUP($H$3,'Set Point Shedule'!$B$5:$Y$5,'Set Point Shedule'!$B$6:$Y$15))</f>
        <v>1</v>
      </c>
      <c r="I134" s="26">
        <f t="array" ref="I134">_xlfn.XLOOKUP($AC134,'Set Point Shedule'!$A$6:$A$15,_xlfn.XLOOKUP($I$3,'Set Point Shedule'!$B$5:$Y$5,'Set Point Shedule'!$B$6:$Y$15))</f>
        <v>1</v>
      </c>
      <c r="J134" s="26">
        <f t="array" ref="J134">_xlfn.XLOOKUP($AC134,'Set Point Shedule'!$A$6:$A$15,_xlfn.XLOOKUP($J$3,'Set Point Shedule'!$B$5:$Y$5,'Set Point Shedule'!$B$6:$Y$15))</f>
        <v>1</v>
      </c>
      <c r="K134" s="26">
        <f t="array" ref="K134">_xlfn.XLOOKUP($AC134,'Set Point Shedule'!$A$6:$A$15,_xlfn.XLOOKUP($K$3,'Set Point Shedule'!$B$5:$Y$5,'Set Point Shedule'!$B$6:$Y$15))</f>
        <v>1</v>
      </c>
      <c r="L134" s="26">
        <f t="array" ref="L134">_xlfn.XLOOKUP($AC134,'Set Point Shedule'!$A$6:$A$15,_xlfn.XLOOKUP($L$3,'Set Point Shedule'!$B$5:$Y$5,'Set Point Shedule'!$B$6:$Y$15))</f>
        <v>1</v>
      </c>
      <c r="M134" s="26">
        <f t="array" ref="M134">_xlfn.XLOOKUP($AC134,'Set Point Shedule'!$A$6:$A$15,_xlfn.XLOOKUP($M$3,'Set Point Shedule'!$B$5:$Y$5,'Set Point Shedule'!$B$6:$Y$15))</f>
        <v>1</v>
      </c>
      <c r="N134" s="26">
        <f t="array" ref="N134">_xlfn.XLOOKUP($AC134,'Set Point Shedule'!$A$6:$A$15,_xlfn.XLOOKUP($N$3,'Set Point Shedule'!$B$5:$Y$5,'Set Point Shedule'!$B$6:$Y$15))</f>
        <v>1</v>
      </c>
      <c r="O134" s="26">
        <f t="array" ref="O134">_xlfn.XLOOKUP($AC134,'Set Point Shedule'!$A$6:$A$15,_xlfn.XLOOKUP($O$3,'Set Point Shedule'!$B$5:$Y$5,'Set Point Shedule'!$B$6:$Y$15))</f>
        <v>1</v>
      </c>
      <c r="P134" s="26">
        <f t="array" ref="P134">_xlfn.XLOOKUP($AC134,'Set Point Shedule'!$A$6:$A$15,_xlfn.XLOOKUP($P$3,'Set Point Shedule'!$B$5:$Y$5,'Set Point Shedule'!$B$6:$Y$15))</f>
        <v>1</v>
      </c>
      <c r="Q134" s="26">
        <f t="array" ref="Q134">_xlfn.XLOOKUP($AC134,'Set Point Shedule'!$A$6:$A$15,_xlfn.XLOOKUP($Q$3,'Set Point Shedule'!$B$5:$Y$5,'Set Point Shedule'!$B$6:$Y$15))</f>
        <v>1</v>
      </c>
      <c r="R134" s="26">
        <f t="array" ref="R134">_xlfn.XLOOKUP($AC134,'Set Point Shedule'!$A$6:$A$15,_xlfn.XLOOKUP($R$3,'Set Point Shedule'!$B$5:$Y$5,'Set Point Shedule'!$B$6:$Y$15))</f>
        <v>1</v>
      </c>
      <c r="S134" s="26">
        <f t="array" ref="S134">_xlfn.XLOOKUP($AC134,'Set Point Shedule'!$A$6:$A$15,_xlfn.XLOOKUP($S$3,'Set Point Shedule'!$B$5:$Y$5,'Set Point Shedule'!$B$6:$Y$15))</f>
        <v>1</v>
      </c>
      <c r="T134" s="26">
        <f t="array" ref="T134">_xlfn.XLOOKUP($AC134,'Set Point Shedule'!$A$6:$A$15,_xlfn.XLOOKUP($T$3,'Set Point Shedule'!$B$5:$Y$5,'Set Point Shedule'!$B$6:$Y$15))</f>
        <v>1</v>
      </c>
      <c r="U134" s="26">
        <f t="array" ref="U134">_xlfn.XLOOKUP($AC134,'Set Point Shedule'!$A$6:$A$15,_xlfn.XLOOKUP($U$3,'Set Point Shedule'!$B$5:$Y$5,'Set Point Shedule'!$B$6:$Y$15))</f>
        <v>1</v>
      </c>
      <c r="V134" s="26">
        <f t="array" ref="V134">_xlfn.XLOOKUP($AC134,'Set Point Shedule'!$A$6:$A$15,_xlfn.XLOOKUP($V$3,'Set Point Shedule'!$B$5:$Y$5,'Set Point Shedule'!$B$6:$Y$15))</f>
        <v>1</v>
      </c>
      <c r="W134" s="26">
        <f t="array" ref="W134">_xlfn.XLOOKUP($AC134,'Set Point Shedule'!$A$6:$A$15,_xlfn.XLOOKUP($W$3,'Set Point Shedule'!$B$5:$Y$5,'Set Point Shedule'!$B$6:$Y$15))</f>
        <v>1</v>
      </c>
      <c r="X134" s="26">
        <f t="array" ref="X134">_xlfn.XLOOKUP($AC134,'Set Point Shedule'!$A$6:$A$15,_xlfn.XLOOKUP($X$3,'Set Point Shedule'!$B$5:$Y$5,'Set Point Shedule'!$B$6:$Y$15))</f>
        <v>1</v>
      </c>
      <c r="Y134" s="26">
        <f t="array" ref="Y134">_xlfn.XLOOKUP($AC134,'Set Point Shedule'!$A$6:$A$15,_xlfn.XLOOKUP($Y$3,'Set Point Shedule'!$B$5:$Y$5,'Set Point Shedule'!$B$6:$Y$15))</f>
        <v>1</v>
      </c>
      <c r="Z134" s="30">
        <f t="shared" si="4"/>
        <v>20</v>
      </c>
      <c r="AA134" s="30">
        <f t="shared" si="5"/>
        <v>2</v>
      </c>
      <c r="AB134" s="30" t="str">
        <f>_xlfn.XLOOKUP(Z134,'Set Point Shedule'!$A$34:$A$86,'Set Point Shedule'!$D$34:$D$86)</f>
        <v>Typical Week 10</v>
      </c>
      <c r="AC134" s="31" t="str">
        <f t="array" ref="AC134">_xlfn.XLOOKUP(AB134,'Set Point Shedule'!$A$20:$A$29,_xlfn.XLOOKUP(AA134,'Set Point Shedule'!B$19:N$19,'Set Point Shedule'!$B$20:$N$29))</f>
        <v>Setpoint Day 01</v>
      </c>
    </row>
    <row r="135" spans="1:29" x14ac:dyDescent="0.25">
      <c r="A135" s="2">
        <v>44328</v>
      </c>
      <c r="B135" s="26">
        <f t="array" ref="B135">_xlfn.XLOOKUP($AC135,'Set Point Shedule'!$A$6:$A$15,_xlfn.XLOOKUP($B$3,'Set Point Shedule'!$B$5:$Y$5,'Set Point Shedule'!$B$6:$Y$15))</f>
        <v>1</v>
      </c>
      <c r="C135" s="26">
        <f t="array" ref="C135">_xlfn.XLOOKUP($AC135,'Set Point Shedule'!$A$6:$A$15,_xlfn.XLOOKUP($C$3,'Set Point Shedule'!$B$5:$Y$5,'Set Point Shedule'!$B$6:$Y$15))</f>
        <v>1</v>
      </c>
      <c r="D135" s="26">
        <f t="array" ref="D135">_xlfn.XLOOKUP($AC135,'Set Point Shedule'!$A$6:$A$15,_xlfn.XLOOKUP($D$3,'Set Point Shedule'!$B$5:$Y$5,'Set Point Shedule'!$B$6:$Y$15))</f>
        <v>1</v>
      </c>
      <c r="E135" s="26">
        <f t="array" ref="E135">_xlfn.XLOOKUP($AC135,'Set Point Shedule'!$A$6:$A$15,_xlfn.XLOOKUP($E$3,'Set Point Shedule'!$B$5:$Y$5,'Set Point Shedule'!$B$6:$Y$15))</f>
        <v>1</v>
      </c>
      <c r="F135" s="26">
        <f t="array" ref="F135">_xlfn.XLOOKUP($AC135,'Set Point Shedule'!$A$6:$A$15,_xlfn.XLOOKUP($F$3,'Set Point Shedule'!$B$5:$Y$5,'Set Point Shedule'!$B$6:$Y$15))</f>
        <v>1</v>
      </c>
      <c r="G135" s="26">
        <f t="array" ref="G135">_xlfn.XLOOKUP($AC135,'Set Point Shedule'!$A$6:$A$15,_xlfn.XLOOKUP($G$3,'Set Point Shedule'!$B$5:$Y$5,'Set Point Shedule'!$B$6:$Y$15))</f>
        <v>1</v>
      </c>
      <c r="H135" s="26">
        <f t="array" ref="H135">_xlfn.XLOOKUP($AC135,'Set Point Shedule'!$A$6:$A$15,_xlfn.XLOOKUP($H$3,'Set Point Shedule'!$B$5:$Y$5,'Set Point Shedule'!$B$6:$Y$15))</f>
        <v>1</v>
      </c>
      <c r="I135" s="26">
        <f t="array" ref="I135">_xlfn.XLOOKUP($AC135,'Set Point Shedule'!$A$6:$A$15,_xlfn.XLOOKUP($I$3,'Set Point Shedule'!$B$5:$Y$5,'Set Point Shedule'!$B$6:$Y$15))</f>
        <v>1</v>
      </c>
      <c r="J135" s="26">
        <f t="array" ref="J135">_xlfn.XLOOKUP($AC135,'Set Point Shedule'!$A$6:$A$15,_xlfn.XLOOKUP($J$3,'Set Point Shedule'!$B$5:$Y$5,'Set Point Shedule'!$B$6:$Y$15))</f>
        <v>1</v>
      </c>
      <c r="K135" s="26">
        <f t="array" ref="K135">_xlfn.XLOOKUP($AC135,'Set Point Shedule'!$A$6:$A$15,_xlfn.XLOOKUP($K$3,'Set Point Shedule'!$B$5:$Y$5,'Set Point Shedule'!$B$6:$Y$15))</f>
        <v>1</v>
      </c>
      <c r="L135" s="26">
        <f t="array" ref="L135">_xlfn.XLOOKUP($AC135,'Set Point Shedule'!$A$6:$A$15,_xlfn.XLOOKUP($L$3,'Set Point Shedule'!$B$5:$Y$5,'Set Point Shedule'!$B$6:$Y$15))</f>
        <v>1</v>
      </c>
      <c r="M135" s="26">
        <f t="array" ref="M135">_xlfn.XLOOKUP($AC135,'Set Point Shedule'!$A$6:$A$15,_xlfn.XLOOKUP($M$3,'Set Point Shedule'!$B$5:$Y$5,'Set Point Shedule'!$B$6:$Y$15))</f>
        <v>1</v>
      </c>
      <c r="N135" s="26">
        <f t="array" ref="N135">_xlfn.XLOOKUP($AC135,'Set Point Shedule'!$A$6:$A$15,_xlfn.XLOOKUP($N$3,'Set Point Shedule'!$B$5:$Y$5,'Set Point Shedule'!$B$6:$Y$15))</f>
        <v>1</v>
      </c>
      <c r="O135" s="26">
        <f t="array" ref="O135">_xlfn.XLOOKUP($AC135,'Set Point Shedule'!$A$6:$A$15,_xlfn.XLOOKUP($O$3,'Set Point Shedule'!$B$5:$Y$5,'Set Point Shedule'!$B$6:$Y$15))</f>
        <v>1</v>
      </c>
      <c r="P135" s="26">
        <f t="array" ref="P135">_xlfn.XLOOKUP($AC135,'Set Point Shedule'!$A$6:$A$15,_xlfn.XLOOKUP($P$3,'Set Point Shedule'!$B$5:$Y$5,'Set Point Shedule'!$B$6:$Y$15))</f>
        <v>1</v>
      </c>
      <c r="Q135" s="26">
        <f t="array" ref="Q135">_xlfn.XLOOKUP($AC135,'Set Point Shedule'!$A$6:$A$15,_xlfn.XLOOKUP($Q$3,'Set Point Shedule'!$B$5:$Y$5,'Set Point Shedule'!$B$6:$Y$15))</f>
        <v>1</v>
      </c>
      <c r="R135" s="26">
        <f t="array" ref="R135">_xlfn.XLOOKUP($AC135,'Set Point Shedule'!$A$6:$A$15,_xlfn.XLOOKUP($R$3,'Set Point Shedule'!$B$5:$Y$5,'Set Point Shedule'!$B$6:$Y$15))</f>
        <v>1</v>
      </c>
      <c r="S135" s="26">
        <f t="array" ref="S135">_xlfn.XLOOKUP($AC135,'Set Point Shedule'!$A$6:$A$15,_xlfn.XLOOKUP($S$3,'Set Point Shedule'!$B$5:$Y$5,'Set Point Shedule'!$B$6:$Y$15))</f>
        <v>1</v>
      </c>
      <c r="T135" s="26">
        <f t="array" ref="T135">_xlfn.XLOOKUP($AC135,'Set Point Shedule'!$A$6:$A$15,_xlfn.XLOOKUP($T$3,'Set Point Shedule'!$B$5:$Y$5,'Set Point Shedule'!$B$6:$Y$15))</f>
        <v>1</v>
      </c>
      <c r="U135" s="26">
        <f t="array" ref="U135">_xlfn.XLOOKUP($AC135,'Set Point Shedule'!$A$6:$A$15,_xlfn.XLOOKUP($U$3,'Set Point Shedule'!$B$5:$Y$5,'Set Point Shedule'!$B$6:$Y$15))</f>
        <v>1</v>
      </c>
      <c r="V135" s="26">
        <f t="array" ref="V135">_xlfn.XLOOKUP($AC135,'Set Point Shedule'!$A$6:$A$15,_xlfn.XLOOKUP($V$3,'Set Point Shedule'!$B$5:$Y$5,'Set Point Shedule'!$B$6:$Y$15))</f>
        <v>1</v>
      </c>
      <c r="W135" s="26">
        <f t="array" ref="W135">_xlfn.XLOOKUP($AC135,'Set Point Shedule'!$A$6:$A$15,_xlfn.XLOOKUP($W$3,'Set Point Shedule'!$B$5:$Y$5,'Set Point Shedule'!$B$6:$Y$15))</f>
        <v>1</v>
      </c>
      <c r="X135" s="26">
        <f t="array" ref="X135">_xlfn.XLOOKUP($AC135,'Set Point Shedule'!$A$6:$A$15,_xlfn.XLOOKUP($X$3,'Set Point Shedule'!$B$5:$Y$5,'Set Point Shedule'!$B$6:$Y$15))</f>
        <v>1</v>
      </c>
      <c r="Y135" s="26">
        <f t="array" ref="Y135">_xlfn.XLOOKUP($AC135,'Set Point Shedule'!$A$6:$A$15,_xlfn.XLOOKUP($Y$3,'Set Point Shedule'!$B$5:$Y$5,'Set Point Shedule'!$B$6:$Y$15))</f>
        <v>1</v>
      </c>
      <c r="Z135" s="30">
        <f t="shared" si="4"/>
        <v>20</v>
      </c>
      <c r="AA135" s="30">
        <f t="shared" si="5"/>
        <v>3</v>
      </c>
      <c r="AB135" s="30" t="str">
        <f>_xlfn.XLOOKUP(Z135,'Set Point Shedule'!$A$34:$A$86,'Set Point Shedule'!$D$34:$D$86)</f>
        <v>Typical Week 10</v>
      </c>
      <c r="AC135" s="31" t="str">
        <f t="array" ref="AC135">_xlfn.XLOOKUP(AB135,'Set Point Shedule'!$A$20:$A$29,_xlfn.XLOOKUP(AA135,'Set Point Shedule'!B$19:N$19,'Set Point Shedule'!$B$20:$N$29))</f>
        <v>Setpoint Day 01</v>
      </c>
    </row>
    <row r="136" spans="1:29" x14ac:dyDescent="0.25">
      <c r="A136" s="2">
        <v>44329</v>
      </c>
      <c r="B136" s="26">
        <f t="array" ref="B136">_xlfn.XLOOKUP($AC136,'Set Point Shedule'!$A$6:$A$15,_xlfn.XLOOKUP($B$3,'Set Point Shedule'!$B$5:$Y$5,'Set Point Shedule'!$B$6:$Y$15))</f>
        <v>1</v>
      </c>
      <c r="C136" s="26">
        <f t="array" ref="C136">_xlfn.XLOOKUP($AC136,'Set Point Shedule'!$A$6:$A$15,_xlfn.XLOOKUP($C$3,'Set Point Shedule'!$B$5:$Y$5,'Set Point Shedule'!$B$6:$Y$15))</f>
        <v>1</v>
      </c>
      <c r="D136" s="26">
        <f t="array" ref="D136">_xlfn.XLOOKUP($AC136,'Set Point Shedule'!$A$6:$A$15,_xlfn.XLOOKUP($D$3,'Set Point Shedule'!$B$5:$Y$5,'Set Point Shedule'!$B$6:$Y$15))</f>
        <v>1</v>
      </c>
      <c r="E136" s="26">
        <f t="array" ref="E136">_xlfn.XLOOKUP($AC136,'Set Point Shedule'!$A$6:$A$15,_xlfn.XLOOKUP($E$3,'Set Point Shedule'!$B$5:$Y$5,'Set Point Shedule'!$B$6:$Y$15))</f>
        <v>1</v>
      </c>
      <c r="F136" s="26">
        <f t="array" ref="F136">_xlfn.XLOOKUP($AC136,'Set Point Shedule'!$A$6:$A$15,_xlfn.XLOOKUP($F$3,'Set Point Shedule'!$B$5:$Y$5,'Set Point Shedule'!$B$6:$Y$15))</f>
        <v>1</v>
      </c>
      <c r="G136" s="26">
        <f t="array" ref="G136">_xlfn.XLOOKUP($AC136,'Set Point Shedule'!$A$6:$A$15,_xlfn.XLOOKUP($G$3,'Set Point Shedule'!$B$5:$Y$5,'Set Point Shedule'!$B$6:$Y$15))</f>
        <v>1</v>
      </c>
      <c r="H136" s="26">
        <f t="array" ref="H136">_xlfn.XLOOKUP($AC136,'Set Point Shedule'!$A$6:$A$15,_xlfn.XLOOKUP($H$3,'Set Point Shedule'!$B$5:$Y$5,'Set Point Shedule'!$B$6:$Y$15))</f>
        <v>1</v>
      </c>
      <c r="I136" s="26">
        <f t="array" ref="I136">_xlfn.XLOOKUP($AC136,'Set Point Shedule'!$A$6:$A$15,_xlfn.XLOOKUP($I$3,'Set Point Shedule'!$B$5:$Y$5,'Set Point Shedule'!$B$6:$Y$15))</f>
        <v>1</v>
      </c>
      <c r="J136" s="26">
        <f t="array" ref="J136">_xlfn.XLOOKUP($AC136,'Set Point Shedule'!$A$6:$A$15,_xlfn.XLOOKUP($J$3,'Set Point Shedule'!$B$5:$Y$5,'Set Point Shedule'!$B$6:$Y$15))</f>
        <v>1</v>
      </c>
      <c r="K136" s="26">
        <f t="array" ref="K136">_xlfn.XLOOKUP($AC136,'Set Point Shedule'!$A$6:$A$15,_xlfn.XLOOKUP($K$3,'Set Point Shedule'!$B$5:$Y$5,'Set Point Shedule'!$B$6:$Y$15))</f>
        <v>1</v>
      </c>
      <c r="L136" s="26">
        <f t="array" ref="L136">_xlfn.XLOOKUP($AC136,'Set Point Shedule'!$A$6:$A$15,_xlfn.XLOOKUP($L$3,'Set Point Shedule'!$B$5:$Y$5,'Set Point Shedule'!$B$6:$Y$15))</f>
        <v>1</v>
      </c>
      <c r="M136" s="26">
        <f t="array" ref="M136">_xlfn.XLOOKUP($AC136,'Set Point Shedule'!$A$6:$A$15,_xlfn.XLOOKUP($M$3,'Set Point Shedule'!$B$5:$Y$5,'Set Point Shedule'!$B$6:$Y$15))</f>
        <v>1</v>
      </c>
      <c r="N136" s="26">
        <f t="array" ref="N136">_xlfn.XLOOKUP($AC136,'Set Point Shedule'!$A$6:$A$15,_xlfn.XLOOKUP($N$3,'Set Point Shedule'!$B$5:$Y$5,'Set Point Shedule'!$B$6:$Y$15))</f>
        <v>1</v>
      </c>
      <c r="O136" s="26">
        <f t="array" ref="O136">_xlfn.XLOOKUP($AC136,'Set Point Shedule'!$A$6:$A$15,_xlfn.XLOOKUP($O$3,'Set Point Shedule'!$B$5:$Y$5,'Set Point Shedule'!$B$6:$Y$15))</f>
        <v>1</v>
      </c>
      <c r="P136" s="26">
        <f t="array" ref="P136">_xlfn.XLOOKUP($AC136,'Set Point Shedule'!$A$6:$A$15,_xlfn.XLOOKUP($P$3,'Set Point Shedule'!$B$5:$Y$5,'Set Point Shedule'!$B$6:$Y$15))</f>
        <v>1</v>
      </c>
      <c r="Q136" s="26">
        <f t="array" ref="Q136">_xlfn.XLOOKUP($AC136,'Set Point Shedule'!$A$6:$A$15,_xlfn.XLOOKUP($Q$3,'Set Point Shedule'!$B$5:$Y$5,'Set Point Shedule'!$B$6:$Y$15))</f>
        <v>1</v>
      </c>
      <c r="R136" s="26">
        <f t="array" ref="R136">_xlfn.XLOOKUP($AC136,'Set Point Shedule'!$A$6:$A$15,_xlfn.XLOOKUP($R$3,'Set Point Shedule'!$B$5:$Y$5,'Set Point Shedule'!$B$6:$Y$15))</f>
        <v>1</v>
      </c>
      <c r="S136" s="26">
        <f t="array" ref="S136">_xlfn.XLOOKUP($AC136,'Set Point Shedule'!$A$6:$A$15,_xlfn.XLOOKUP($S$3,'Set Point Shedule'!$B$5:$Y$5,'Set Point Shedule'!$B$6:$Y$15))</f>
        <v>1</v>
      </c>
      <c r="T136" s="26">
        <f t="array" ref="T136">_xlfn.XLOOKUP($AC136,'Set Point Shedule'!$A$6:$A$15,_xlfn.XLOOKUP($T$3,'Set Point Shedule'!$B$5:$Y$5,'Set Point Shedule'!$B$6:$Y$15))</f>
        <v>1</v>
      </c>
      <c r="U136" s="26">
        <f t="array" ref="U136">_xlfn.XLOOKUP($AC136,'Set Point Shedule'!$A$6:$A$15,_xlfn.XLOOKUP($U$3,'Set Point Shedule'!$B$5:$Y$5,'Set Point Shedule'!$B$6:$Y$15))</f>
        <v>1</v>
      </c>
      <c r="V136" s="26">
        <f t="array" ref="V136">_xlfn.XLOOKUP($AC136,'Set Point Shedule'!$A$6:$A$15,_xlfn.XLOOKUP($V$3,'Set Point Shedule'!$B$5:$Y$5,'Set Point Shedule'!$B$6:$Y$15))</f>
        <v>1</v>
      </c>
      <c r="W136" s="26">
        <f t="array" ref="W136">_xlfn.XLOOKUP($AC136,'Set Point Shedule'!$A$6:$A$15,_xlfn.XLOOKUP($W$3,'Set Point Shedule'!$B$5:$Y$5,'Set Point Shedule'!$B$6:$Y$15))</f>
        <v>1</v>
      </c>
      <c r="X136" s="26">
        <f t="array" ref="X136">_xlfn.XLOOKUP($AC136,'Set Point Shedule'!$A$6:$A$15,_xlfn.XLOOKUP($X$3,'Set Point Shedule'!$B$5:$Y$5,'Set Point Shedule'!$B$6:$Y$15))</f>
        <v>1</v>
      </c>
      <c r="Y136" s="26">
        <f t="array" ref="Y136">_xlfn.XLOOKUP($AC136,'Set Point Shedule'!$A$6:$A$15,_xlfn.XLOOKUP($Y$3,'Set Point Shedule'!$B$5:$Y$5,'Set Point Shedule'!$B$6:$Y$15))</f>
        <v>1</v>
      </c>
      <c r="Z136" s="30">
        <f t="shared" si="4"/>
        <v>20</v>
      </c>
      <c r="AA136" s="30">
        <f t="shared" si="5"/>
        <v>4</v>
      </c>
      <c r="AB136" s="30" t="str">
        <f>_xlfn.XLOOKUP(Z136,'Set Point Shedule'!$A$34:$A$86,'Set Point Shedule'!$D$34:$D$86)</f>
        <v>Typical Week 10</v>
      </c>
      <c r="AC136" s="31" t="str">
        <f t="array" ref="AC136">_xlfn.XLOOKUP(AB136,'Set Point Shedule'!$A$20:$A$29,_xlfn.XLOOKUP(AA136,'Set Point Shedule'!B$19:N$19,'Set Point Shedule'!$B$20:$N$29))</f>
        <v>Setpoint Day 01</v>
      </c>
    </row>
    <row r="137" spans="1:29" x14ac:dyDescent="0.25">
      <c r="A137" s="2">
        <v>44330</v>
      </c>
      <c r="B137" s="26">
        <f t="array" ref="B137">_xlfn.XLOOKUP($AC137,'Set Point Shedule'!$A$6:$A$15,_xlfn.XLOOKUP($B$3,'Set Point Shedule'!$B$5:$Y$5,'Set Point Shedule'!$B$6:$Y$15))</f>
        <v>1</v>
      </c>
      <c r="C137" s="26">
        <f t="array" ref="C137">_xlfn.XLOOKUP($AC137,'Set Point Shedule'!$A$6:$A$15,_xlfn.XLOOKUP($C$3,'Set Point Shedule'!$B$5:$Y$5,'Set Point Shedule'!$B$6:$Y$15))</f>
        <v>1</v>
      </c>
      <c r="D137" s="26">
        <f t="array" ref="D137">_xlfn.XLOOKUP($AC137,'Set Point Shedule'!$A$6:$A$15,_xlfn.XLOOKUP($D$3,'Set Point Shedule'!$B$5:$Y$5,'Set Point Shedule'!$B$6:$Y$15))</f>
        <v>1</v>
      </c>
      <c r="E137" s="26">
        <f t="array" ref="E137">_xlfn.XLOOKUP($AC137,'Set Point Shedule'!$A$6:$A$15,_xlfn.XLOOKUP($E$3,'Set Point Shedule'!$B$5:$Y$5,'Set Point Shedule'!$B$6:$Y$15))</f>
        <v>1</v>
      </c>
      <c r="F137" s="26">
        <f t="array" ref="F137">_xlfn.XLOOKUP($AC137,'Set Point Shedule'!$A$6:$A$15,_xlfn.XLOOKUP($F$3,'Set Point Shedule'!$B$5:$Y$5,'Set Point Shedule'!$B$6:$Y$15))</f>
        <v>1</v>
      </c>
      <c r="G137" s="26">
        <f t="array" ref="G137">_xlfn.XLOOKUP($AC137,'Set Point Shedule'!$A$6:$A$15,_xlfn.XLOOKUP($G$3,'Set Point Shedule'!$B$5:$Y$5,'Set Point Shedule'!$B$6:$Y$15))</f>
        <v>1</v>
      </c>
      <c r="H137" s="26">
        <f t="array" ref="H137">_xlfn.XLOOKUP($AC137,'Set Point Shedule'!$A$6:$A$15,_xlfn.XLOOKUP($H$3,'Set Point Shedule'!$B$5:$Y$5,'Set Point Shedule'!$B$6:$Y$15))</f>
        <v>1</v>
      </c>
      <c r="I137" s="26">
        <f t="array" ref="I137">_xlfn.XLOOKUP($AC137,'Set Point Shedule'!$A$6:$A$15,_xlfn.XLOOKUP($I$3,'Set Point Shedule'!$B$5:$Y$5,'Set Point Shedule'!$B$6:$Y$15))</f>
        <v>1</v>
      </c>
      <c r="J137" s="26">
        <f t="array" ref="J137">_xlfn.XLOOKUP($AC137,'Set Point Shedule'!$A$6:$A$15,_xlfn.XLOOKUP($J$3,'Set Point Shedule'!$B$5:$Y$5,'Set Point Shedule'!$B$6:$Y$15))</f>
        <v>1</v>
      </c>
      <c r="K137" s="26">
        <f t="array" ref="K137">_xlfn.XLOOKUP($AC137,'Set Point Shedule'!$A$6:$A$15,_xlfn.XLOOKUP($K$3,'Set Point Shedule'!$B$5:$Y$5,'Set Point Shedule'!$B$6:$Y$15))</f>
        <v>1</v>
      </c>
      <c r="L137" s="26">
        <f t="array" ref="L137">_xlfn.XLOOKUP($AC137,'Set Point Shedule'!$A$6:$A$15,_xlfn.XLOOKUP($L$3,'Set Point Shedule'!$B$5:$Y$5,'Set Point Shedule'!$B$6:$Y$15))</f>
        <v>1</v>
      </c>
      <c r="M137" s="26">
        <f t="array" ref="M137">_xlfn.XLOOKUP($AC137,'Set Point Shedule'!$A$6:$A$15,_xlfn.XLOOKUP($M$3,'Set Point Shedule'!$B$5:$Y$5,'Set Point Shedule'!$B$6:$Y$15))</f>
        <v>1</v>
      </c>
      <c r="N137" s="26">
        <f t="array" ref="N137">_xlfn.XLOOKUP($AC137,'Set Point Shedule'!$A$6:$A$15,_xlfn.XLOOKUP($N$3,'Set Point Shedule'!$B$5:$Y$5,'Set Point Shedule'!$B$6:$Y$15))</f>
        <v>1</v>
      </c>
      <c r="O137" s="26">
        <f t="array" ref="O137">_xlfn.XLOOKUP($AC137,'Set Point Shedule'!$A$6:$A$15,_xlfn.XLOOKUP($O$3,'Set Point Shedule'!$B$5:$Y$5,'Set Point Shedule'!$B$6:$Y$15))</f>
        <v>1</v>
      </c>
      <c r="P137" s="26">
        <f t="array" ref="P137">_xlfn.XLOOKUP($AC137,'Set Point Shedule'!$A$6:$A$15,_xlfn.XLOOKUP($P$3,'Set Point Shedule'!$B$5:$Y$5,'Set Point Shedule'!$B$6:$Y$15))</f>
        <v>1</v>
      </c>
      <c r="Q137" s="26">
        <f t="array" ref="Q137">_xlfn.XLOOKUP($AC137,'Set Point Shedule'!$A$6:$A$15,_xlfn.XLOOKUP($Q$3,'Set Point Shedule'!$B$5:$Y$5,'Set Point Shedule'!$B$6:$Y$15))</f>
        <v>1</v>
      </c>
      <c r="R137" s="26">
        <f t="array" ref="R137">_xlfn.XLOOKUP($AC137,'Set Point Shedule'!$A$6:$A$15,_xlfn.XLOOKUP($R$3,'Set Point Shedule'!$B$5:$Y$5,'Set Point Shedule'!$B$6:$Y$15))</f>
        <v>1</v>
      </c>
      <c r="S137" s="26">
        <f t="array" ref="S137">_xlfn.XLOOKUP($AC137,'Set Point Shedule'!$A$6:$A$15,_xlfn.XLOOKUP($S$3,'Set Point Shedule'!$B$5:$Y$5,'Set Point Shedule'!$B$6:$Y$15))</f>
        <v>1</v>
      </c>
      <c r="T137" s="26">
        <f t="array" ref="T137">_xlfn.XLOOKUP($AC137,'Set Point Shedule'!$A$6:$A$15,_xlfn.XLOOKUP($T$3,'Set Point Shedule'!$B$5:$Y$5,'Set Point Shedule'!$B$6:$Y$15))</f>
        <v>1</v>
      </c>
      <c r="U137" s="26">
        <f t="array" ref="U137">_xlfn.XLOOKUP($AC137,'Set Point Shedule'!$A$6:$A$15,_xlfn.XLOOKUP($U$3,'Set Point Shedule'!$B$5:$Y$5,'Set Point Shedule'!$B$6:$Y$15))</f>
        <v>1</v>
      </c>
      <c r="V137" s="26">
        <f t="array" ref="V137">_xlfn.XLOOKUP($AC137,'Set Point Shedule'!$A$6:$A$15,_xlfn.XLOOKUP($V$3,'Set Point Shedule'!$B$5:$Y$5,'Set Point Shedule'!$B$6:$Y$15))</f>
        <v>1</v>
      </c>
      <c r="W137" s="26">
        <f t="array" ref="W137">_xlfn.XLOOKUP($AC137,'Set Point Shedule'!$A$6:$A$15,_xlfn.XLOOKUP($W$3,'Set Point Shedule'!$B$5:$Y$5,'Set Point Shedule'!$B$6:$Y$15))</f>
        <v>1</v>
      </c>
      <c r="X137" s="26">
        <f t="array" ref="X137">_xlfn.XLOOKUP($AC137,'Set Point Shedule'!$A$6:$A$15,_xlfn.XLOOKUP($X$3,'Set Point Shedule'!$B$5:$Y$5,'Set Point Shedule'!$B$6:$Y$15))</f>
        <v>1</v>
      </c>
      <c r="Y137" s="26">
        <f t="array" ref="Y137">_xlfn.XLOOKUP($AC137,'Set Point Shedule'!$A$6:$A$15,_xlfn.XLOOKUP($Y$3,'Set Point Shedule'!$B$5:$Y$5,'Set Point Shedule'!$B$6:$Y$15))</f>
        <v>1</v>
      </c>
      <c r="Z137" s="30">
        <f t="shared" si="4"/>
        <v>20</v>
      </c>
      <c r="AA137" s="30">
        <f t="shared" si="5"/>
        <v>5</v>
      </c>
      <c r="AB137" s="30" t="str">
        <f>_xlfn.XLOOKUP(Z137,'Set Point Shedule'!$A$34:$A$86,'Set Point Shedule'!$D$34:$D$86)</f>
        <v>Typical Week 10</v>
      </c>
      <c r="AC137" s="31" t="str">
        <f t="array" ref="AC137">_xlfn.XLOOKUP(AB137,'Set Point Shedule'!$A$20:$A$29,_xlfn.XLOOKUP(AA137,'Set Point Shedule'!B$19:N$19,'Set Point Shedule'!$B$20:$N$29))</f>
        <v>Setpoint Day 01</v>
      </c>
    </row>
    <row r="138" spans="1:29" x14ac:dyDescent="0.25">
      <c r="A138" s="2">
        <v>44331</v>
      </c>
      <c r="B138" s="26">
        <f t="array" ref="B138">_xlfn.XLOOKUP($AC138,'Set Point Shedule'!$A$6:$A$15,_xlfn.XLOOKUP($B$3,'Set Point Shedule'!$B$5:$Y$5,'Set Point Shedule'!$B$6:$Y$15))</f>
        <v>1</v>
      </c>
      <c r="C138" s="26">
        <f t="array" ref="C138">_xlfn.XLOOKUP($AC138,'Set Point Shedule'!$A$6:$A$15,_xlfn.XLOOKUP($C$3,'Set Point Shedule'!$B$5:$Y$5,'Set Point Shedule'!$B$6:$Y$15))</f>
        <v>1</v>
      </c>
      <c r="D138" s="26">
        <f t="array" ref="D138">_xlfn.XLOOKUP($AC138,'Set Point Shedule'!$A$6:$A$15,_xlfn.XLOOKUP($D$3,'Set Point Shedule'!$B$5:$Y$5,'Set Point Shedule'!$B$6:$Y$15))</f>
        <v>1</v>
      </c>
      <c r="E138" s="26">
        <f t="array" ref="E138">_xlfn.XLOOKUP($AC138,'Set Point Shedule'!$A$6:$A$15,_xlfn.XLOOKUP($E$3,'Set Point Shedule'!$B$5:$Y$5,'Set Point Shedule'!$B$6:$Y$15))</f>
        <v>1</v>
      </c>
      <c r="F138" s="26">
        <f t="array" ref="F138">_xlfn.XLOOKUP($AC138,'Set Point Shedule'!$A$6:$A$15,_xlfn.XLOOKUP($F$3,'Set Point Shedule'!$B$5:$Y$5,'Set Point Shedule'!$B$6:$Y$15))</f>
        <v>1</v>
      </c>
      <c r="G138" s="26">
        <f t="array" ref="G138">_xlfn.XLOOKUP($AC138,'Set Point Shedule'!$A$6:$A$15,_xlfn.XLOOKUP($G$3,'Set Point Shedule'!$B$5:$Y$5,'Set Point Shedule'!$B$6:$Y$15))</f>
        <v>1</v>
      </c>
      <c r="H138" s="26">
        <f t="array" ref="H138">_xlfn.XLOOKUP($AC138,'Set Point Shedule'!$A$6:$A$15,_xlfn.XLOOKUP($H$3,'Set Point Shedule'!$B$5:$Y$5,'Set Point Shedule'!$B$6:$Y$15))</f>
        <v>1</v>
      </c>
      <c r="I138" s="26">
        <f t="array" ref="I138">_xlfn.XLOOKUP($AC138,'Set Point Shedule'!$A$6:$A$15,_xlfn.XLOOKUP($I$3,'Set Point Shedule'!$B$5:$Y$5,'Set Point Shedule'!$B$6:$Y$15))</f>
        <v>1</v>
      </c>
      <c r="J138" s="26">
        <f t="array" ref="J138">_xlfn.XLOOKUP($AC138,'Set Point Shedule'!$A$6:$A$15,_xlfn.XLOOKUP($J$3,'Set Point Shedule'!$B$5:$Y$5,'Set Point Shedule'!$B$6:$Y$15))</f>
        <v>1</v>
      </c>
      <c r="K138" s="26">
        <f t="array" ref="K138">_xlfn.XLOOKUP($AC138,'Set Point Shedule'!$A$6:$A$15,_xlfn.XLOOKUP($K$3,'Set Point Shedule'!$B$5:$Y$5,'Set Point Shedule'!$B$6:$Y$15))</f>
        <v>1</v>
      </c>
      <c r="L138" s="26">
        <f t="array" ref="L138">_xlfn.XLOOKUP($AC138,'Set Point Shedule'!$A$6:$A$15,_xlfn.XLOOKUP($L$3,'Set Point Shedule'!$B$5:$Y$5,'Set Point Shedule'!$B$6:$Y$15))</f>
        <v>1</v>
      </c>
      <c r="M138" s="26">
        <f t="array" ref="M138">_xlfn.XLOOKUP($AC138,'Set Point Shedule'!$A$6:$A$15,_xlfn.XLOOKUP($M$3,'Set Point Shedule'!$B$5:$Y$5,'Set Point Shedule'!$B$6:$Y$15))</f>
        <v>1</v>
      </c>
      <c r="N138" s="26">
        <f t="array" ref="N138">_xlfn.XLOOKUP($AC138,'Set Point Shedule'!$A$6:$A$15,_xlfn.XLOOKUP($N$3,'Set Point Shedule'!$B$5:$Y$5,'Set Point Shedule'!$B$6:$Y$15))</f>
        <v>1</v>
      </c>
      <c r="O138" s="26">
        <f t="array" ref="O138">_xlfn.XLOOKUP($AC138,'Set Point Shedule'!$A$6:$A$15,_xlfn.XLOOKUP($O$3,'Set Point Shedule'!$B$5:$Y$5,'Set Point Shedule'!$B$6:$Y$15))</f>
        <v>1</v>
      </c>
      <c r="P138" s="26">
        <f t="array" ref="P138">_xlfn.XLOOKUP($AC138,'Set Point Shedule'!$A$6:$A$15,_xlfn.XLOOKUP($P$3,'Set Point Shedule'!$B$5:$Y$5,'Set Point Shedule'!$B$6:$Y$15))</f>
        <v>1</v>
      </c>
      <c r="Q138" s="26">
        <f t="array" ref="Q138">_xlfn.XLOOKUP($AC138,'Set Point Shedule'!$A$6:$A$15,_xlfn.XLOOKUP($Q$3,'Set Point Shedule'!$B$5:$Y$5,'Set Point Shedule'!$B$6:$Y$15))</f>
        <v>1</v>
      </c>
      <c r="R138" s="26">
        <f t="array" ref="R138">_xlfn.XLOOKUP($AC138,'Set Point Shedule'!$A$6:$A$15,_xlfn.XLOOKUP($R$3,'Set Point Shedule'!$B$5:$Y$5,'Set Point Shedule'!$B$6:$Y$15))</f>
        <v>1</v>
      </c>
      <c r="S138" s="26">
        <f t="array" ref="S138">_xlfn.XLOOKUP($AC138,'Set Point Shedule'!$A$6:$A$15,_xlfn.XLOOKUP($S$3,'Set Point Shedule'!$B$5:$Y$5,'Set Point Shedule'!$B$6:$Y$15))</f>
        <v>1</v>
      </c>
      <c r="T138" s="26">
        <f t="array" ref="T138">_xlfn.XLOOKUP($AC138,'Set Point Shedule'!$A$6:$A$15,_xlfn.XLOOKUP($T$3,'Set Point Shedule'!$B$5:$Y$5,'Set Point Shedule'!$B$6:$Y$15))</f>
        <v>1</v>
      </c>
      <c r="U138" s="26">
        <f t="array" ref="U138">_xlfn.XLOOKUP($AC138,'Set Point Shedule'!$A$6:$A$15,_xlfn.XLOOKUP($U$3,'Set Point Shedule'!$B$5:$Y$5,'Set Point Shedule'!$B$6:$Y$15))</f>
        <v>1</v>
      </c>
      <c r="V138" s="26">
        <f t="array" ref="V138">_xlfn.XLOOKUP($AC138,'Set Point Shedule'!$A$6:$A$15,_xlfn.XLOOKUP($V$3,'Set Point Shedule'!$B$5:$Y$5,'Set Point Shedule'!$B$6:$Y$15))</f>
        <v>1</v>
      </c>
      <c r="W138" s="26">
        <f t="array" ref="W138">_xlfn.XLOOKUP($AC138,'Set Point Shedule'!$A$6:$A$15,_xlfn.XLOOKUP($W$3,'Set Point Shedule'!$B$5:$Y$5,'Set Point Shedule'!$B$6:$Y$15))</f>
        <v>1</v>
      </c>
      <c r="X138" s="26">
        <f t="array" ref="X138">_xlfn.XLOOKUP($AC138,'Set Point Shedule'!$A$6:$A$15,_xlfn.XLOOKUP($X$3,'Set Point Shedule'!$B$5:$Y$5,'Set Point Shedule'!$B$6:$Y$15))</f>
        <v>1</v>
      </c>
      <c r="Y138" s="26">
        <f t="array" ref="Y138">_xlfn.XLOOKUP($AC138,'Set Point Shedule'!$A$6:$A$15,_xlfn.XLOOKUP($Y$3,'Set Point Shedule'!$B$5:$Y$5,'Set Point Shedule'!$B$6:$Y$15))</f>
        <v>1</v>
      </c>
      <c r="Z138" s="30">
        <f t="shared" si="4"/>
        <v>20</v>
      </c>
      <c r="AA138" s="30">
        <f t="shared" si="5"/>
        <v>6</v>
      </c>
      <c r="AB138" s="30" t="str">
        <f>_xlfn.XLOOKUP(Z138,'Set Point Shedule'!$A$34:$A$86,'Set Point Shedule'!$D$34:$D$86)</f>
        <v>Typical Week 10</v>
      </c>
      <c r="AC138" s="31" t="str">
        <f t="array" ref="AC138">_xlfn.XLOOKUP(AB138,'Set Point Shedule'!$A$20:$A$29,_xlfn.XLOOKUP(AA138,'Set Point Shedule'!B$19:N$19,'Set Point Shedule'!$B$20:$N$29))</f>
        <v>Setpoint Day 01</v>
      </c>
    </row>
    <row r="139" spans="1:29" x14ac:dyDescent="0.25">
      <c r="A139" s="2">
        <v>44332</v>
      </c>
      <c r="B139" s="26">
        <f t="array" ref="B139">_xlfn.XLOOKUP($AC139,'Set Point Shedule'!$A$6:$A$15,_xlfn.XLOOKUP($B$3,'Set Point Shedule'!$B$5:$Y$5,'Set Point Shedule'!$B$6:$Y$15))</f>
        <v>1</v>
      </c>
      <c r="C139" s="26">
        <f t="array" ref="C139">_xlfn.XLOOKUP($AC139,'Set Point Shedule'!$A$6:$A$15,_xlfn.XLOOKUP($C$3,'Set Point Shedule'!$B$5:$Y$5,'Set Point Shedule'!$B$6:$Y$15))</f>
        <v>1</v>
      </c>
      <c r="D139" s="26">
        <f t="array" ref="D139">_xlfn.XLOOKUP($AC139,'Set Point Shedule'!$A$6:$A$15,_xlfn.XLOOKUP($D$3,'Set Point Shedule'!$B$5:$Y$5,'Set Point Shedule'!$B$6:$Y$15))</f>
        <v>1</v>
      </c>
      <c r="E139" s="26">
        <f t="array" ref="E139">_xlfn.XLOOKUP($AC139,'Set Point Shedule'!$A$6:$A$15,_xlfn.XLOOKUP($E$3,'Set Point Shedule'!$B$5:$Y$5,'Set Point Shedule'!$B$6:$Y$15))</f>
        <v>1</v>
      </c>
      <c r="F139" s="26">
        <f t="array" ref="F139">_xlfn.XLOOKUP($AC139,'Set Point Shedule'!$A$6:$A$15,_xlfn.XLOOKUP($F$3,'Set Point Shedule'!$B$5:$Y$5,'Set Point Shedule'!$B$6:$Y$15))</f>
        <v>1</v>
      </c>
      <c r="G139" s="26">
        <f t="array" ref="G139">_xlfn.XLOOKUP($AC139,'Set Point Shedule'!$A$6:$A$15,_xlfn.XLOOKUP($G$3,'Set Point Shedule'!$B$5:$Y$5,'Set Point Shedule'!$B$6:$Y$15))</f>
        <v>1</v>
      </c>
      <c r="H139" s="26">
        <f t="array" ref="H139">_xlfn.XLOOKUP($AC139,'Set Point Shedule'!$A$6:$A$15,_xlfn.XLOOKUP($H$3,'Set Point Shedule'!$B$5:$Y$5,'Set Point Shedule'!$B$6:$Y$15))</f>
        <v>1</v>
      </c>
      <c r="I139" s="26">
        <f t="array" ref="I139">_xlfn.XLOOKUP($AC139,'Set Point Shedule'!$A$6:$A$15,_xlfn.XLOOKUP($I$3,'Set Point Shedule'!$B$5:$Y$5,'Set Point Shedule'!$B$6:$Y$15))</f>
        <v>1</v>
      </c>
      <c r="J139" s="26">
        <f t="array" ref="J139">_xlfn.XLOOKUP($AC139,'Set Point Shedule'!$A$6:$A$15,_xlfn.XLOOKUP($J$3,'Set Point Shedule'!$B$5:$Y$5,'Set Point Shedule'!$B$6:$Y$15))</f>
        <v>1</v>
      </c>
      <c r="K139" s="26">
        <f t="array" ref="K139">_xlfn.XLOOKUP($AC139,'Set Point Shedule'!$A$6:$A$15,_xlfn.XLOOKUP($K$3,'Set Point Shedule'!$B$5:$Y$5,'Set Point Shedule'!$B$6:$Y$15))</f>
        <v>1</v>
      </c>
      <c r="L139" s="26">
        <f t="array" ref="L139">_xlfn.XLOOKUP($AC139,'Set Point Shedule'!$A$6:$A$15,_xlfn.XLOOKUP($L$3,'Set Point Shedule'!$B$5:$Y$5,'Set Point Shedule'!$B$6:$Y$15))</f>
        <v>1</v>
      </c>
      <c r="M139" s="26">
        <f t="array" ref="M139">_xlfn.XLOOKUP($AC139,'Set Point Shedule'!$A$6:$A$15,_xlfn.XLOOKUP($M$3,'Set Point Shedule'!$B$5:$Y$5,'Set Point Shedule'!$B$6:$Y$15))</f>
        <v>1</v>
      </c>
      <c r="N139" s="26">
        <f t="array" ref="N139">_xlfn.XLOOKUP($AC139,'Set Point Shedule'!$A$6:$A$15,_xlfn.XLOOKUP($N$3,'Set Point Shedule'!$B$5:$Y$5,'Set Point Shedule'!$B$6:$Y$15))</f>
        <v>1</v>
      </c>
      <c r="O139" s="26">
        <f t="array" ref="O139">_xlfn.XLOOKUP($AC139,'Set Point Shedule'!$A$6:$A$15,_xlfn.XLOOKUP($O$3,'Set Point Shedule'!$B$5:$Y$5,'Set Point Shedule'!$B$6:$Y$15))</f>
        <v>1</v>
      </c>
      <c r="P139" s="26">
        <f t="array" ref="P139">_xlfn.XLOOKUP($AC139,'Set Point Shedule'!$A$6:$A$15,_xlfn.XLOOKUP($P$3,'Set Point Shedule'!$B$5:$Y$5,'Set Point Shedule'!$B$6:$Y$15))</f>
        <v>1</v>
      </c>
      <c r="Q139" s="26">
        <f t="array" ref="Q139">_xlfn.XLOOKUP($AC139,'Set Point Shedule'!$A$6:$A$15,_xlfn.XLOOKUP($Q$3,'Set Point Shedule'!$B$5:$Y$5,'Set Point Shedule'!$B$6:$Y$15))</f>
        <v>1</v>
      </c>
      <c r="R139" s="26">
        <f t="array" ref="R139">_xlfn.XLOOKUP($AC139,'Set Point Shedule'!$A$6:$A$15,_xlfn.XLOOKUP($R$3,'Set Point Shedule'!$B$5:$Y$5,'Set Point Shedule'!$B$6:$Y$15))</f>
        <v>1</v>
      </c>
      <c r="S139" s="26">
        <f t="array" ref="S139">_xlfn.XLOOKUP($AC139,'Set Point Shedule'!$A$6:$A$15,_xlfn.XLOOKUP($S$3,'Set Point Shedule'!$B$5:$Y$5,'Set Point Shedule'!$B$6:$Y$15))</f>
        <v>1</v>
      </c>
      <c r="T139" s="26">
        <f t="array" ref="T139">_xlfn.XLOOKUP($AC139,'Set Point Shedule'!$A$6:$A$15,_xlfn.XLOOKUP($T$3,'Set Point Shedule'!$B$5:$Y$5,'Set Point Shedule'!$B$6:$Y$15))</f>
        <v>1</v>
      </c>
      <c r="U139" s="26">
        <f t="array" ref="U139">_xlfn.XLOOKUP($AC139,'Set Point Shedule'!$A$6:$A$15,_xlfn.XLOOKUP($U$3,'Set Point Shedule'!$B$5:$Y$5,'Set Point Shedule'!$B$6:$Y$15))</f>
        <v>1</v>
      </c>
      <c r="V139" s="26">
        <f t="array" ref="V139">_xlfn.XLOOKUP($AC139,'Set Point Shedule'!$A$6:$A$15,_xlfn.XLOOKUP($V$3,'Set Point Shedule'!$B$5:$Y$5,'Set Point Shedule'!$B$6:$Y$15))</f>
        <v>1</v>
      </c>
      <c r="W139" s="26">
        <f t="array" ref="W139">_xlfn.XLOOKUP($AC139,'Set Point Shedule'!$A$6:$A$15,_xlfn.XLOOKUP($W$3,'Set Point Shedule'!$B$5:$Y$5,'Set Point Shedule'!$B$6:$Y$15))</f>
        <v>1</v>
      </c>
      <c r="X139" s="26">
        <f t="array" ref="X139">_xlfn.XLOOKUP($AC139,'Set Point Shedule'!$A$6:$A$15,_xlfn.XLOOKUP($X$3,'Set Point Shedule'!$B$5:$Y$5,'Set Point Shedule'!$B$6:$Y$15))</f>
        <v>1</v>
      </c>
      <c r="Y139" s="26">
        <f t="array" ref="Y139">_xlfn.XLOOKUP($AC139,'Set Point Shedule'!$A$6:$A$15,_xlfn.XLOOKUP($Y$3,'Set Point Shedule'!$B$5:$Y$5,'Set Point Shedule'!$B$6:$Y$15))</f>
        <v>1</v>
      </c>
      <c r="Z139" s="30">
        <f t="shared" si="4"/>
        <v>21</v>
      </c>
      <c r="AA139" s="30">
        <f t="shared" si="5"/>
        <v>7</v>
      </c>
      <c r="AB139" s="30" t="str">
        <f>_xlfn.XLOOKUP(Z139,'Set Point Shedule'!$A$34:$A$86,'Set Point Shedule'!$D$34:$D$86)</f>
        <v>Typical Week 01</v>
      </c>
      <c r="AC139" s="31" t="str">
        <f t="array" ref="AC139">_xlfn.XLOOKUP(AB139,'Set Point Shedule'!$A$20:$A$29,_xlfn.XLOOKUP(AA139,'Set Point Shedule'!B$19:N$19,'Set Point Shedule'!$B$20:$N$29))</f>
        <v>Setpoint Day 01</v>
      </c>
    </row>
    <row r="140" spans="1:29" x14ac:dyDescent="0.25">
      <c r="A140" s="2">
        <v>44333</v>
      </c>
      <c r="B140" s="26">
        <f t="array" ref="B140">_xlfn.XLOOKUP($AC140,'Set Point Shedule'!$A$6:$A$15,_xlfn.XLOOKUP($B$3,'Set Point Shedule'!$B$5:$Y$5,'Set Point Shedule'!$B$6:$Y$15))</f>
        <v>1</v>
      </c>
      <c r="C140" s="26">
        <f t="array" ref="C140">_xlfn.XLOOKUP($AC140,'Set Point Shedule'!$A$6:$A$15,_xlfn.XLOOKUP($C$3,'Set Point Shedule'!$B$5:$Y$5,'Set Point Shedule'!$B$6:$Y$15))</f>
        <v>1</v>
      </c>
      <c r="D140" s="26">
        <f t="array" ref="D140">_xlfn.XLOOKUP($AC140,'Set Point Shedule'!$A$6:$A$15,_xlfn.XLOOKUP($D$3,'Set Point Shedule'!$B$5:$Y$5,'Set Point Shedule'!$B$6:$Y$15))</f>
        <v>1</v>
      </c>
      <c r="E140" s="26">
        <f t="array" ref="E140">_xlfn.XLOOKUP($AC140,'Set Point Shedule'!$A$6:$A$15,_xlfn.XLOOKUP($E$3,'Set Point Shedule'!$B$5:$Y$5,'Set Point Shedule'!$B$6:$Y$15))</f>
        <v>1</v>
      </c>
      <c r="F140" s="26">
        <f t="array" ref="F140">_xlfn.XLOOKUP($AC140,'Set Point Shedule'!$A$6:$A$15,_xlfn.XLOOKUP($F$3,'Set Point Shedule'!$B$5:$Y$5,'Set Point Shedule'!$B$6:$Y$15))</f>
        <v>1</v>
      </c>
      <c r="G140" s="26">
        <f t="array" ref="G140">_xlfn.XLOOKUP($AC140,'Set Point Shedule'!$A$6:$A$15,_xlfn.XLOOKUP($G$3,'Set Point Shedule'!$B$5:$Y$5,'Set Point Shedule'!$B$6:$Y$15))</f>
        <v>1</v>
      </c>
      <c r="H140" s="26">
        <f t="array" ref="H140">_xlfn.XLOOKUP($AC140,'Set Point Shedule'!$A$6:$A$15,_xlfn.XLOOKUP($H$3,'Set Point Shedule'!$B$5:$Y$5,'Set Point Shedule'!$B$6:$Y$15))</f>
        <v>1</v>
      </c>
      <c r="I140" s="26">
        <f t="array" ref="I140">_xlfn.XLOOKUP($AC140,'Set Point Shedule'!$A$6:$A$15,_xlfn.XLOOKUP($I$3,'Set Point Shedule'!$B$5:$Y$5,'Set Point Shedule'!$B$6:$Y$15))</f>
        <v>1</v>
      </c>
      <c r="J140" s="26">
        <f t="array" ref="J140">_xlfn.XLOOKUP($AC140,'Set Point Shedule'!$A$6:$A$15,_xlfn.XLOOKUP($J$3,'Set Point Shedule'!$B$5:$Y$5,'Set Point Shedule'!$B$6:$Y$15))</f>
        <v>1</v>
      </c>
      <c r="K140" s="26">
        <f t="array" ref="K140">_xlfn.XLOOKUP($AC140,'Set Point Shedule'!$A$6:$A$15,_xlfn.XLOOKUP($K$3,'Set Point Shedule'!$B$5:$Y$5,'Set Point Shedule'!$B$6:$Y$15))</f>
        <v>1</v>
      </c>
      <c r="L140" s="26">
        <f t="array" ref="L140">_xlfn.XLOOKUP($AC140,'Set Point Shedule'!$A$6:$A$15,_xlfn.XLOOKUP($L$3,'Set Point Shedule'!$B$5:$Y$5,'Set Point Shedule'!$B$6:$Y$15))</f>
        <v>1</v>
      </c>
      <c r="M140" s="26">
        <f t="array" ref="M140">_xlfn.XLOOKUP($AC140,'Set Point Shedule'!$A$6:$A$15,_xlfn.XLOOKUP($M$3,'Set Point Shedule'!$B$5:$Y$5,'Set Point Shedule'!$B$6:$Y$15))</f>
        <v>1</v>
      </c>
      <c r="N140" s="26">
        <f t="array" ref="N140">_xlfn.XLOOKUP($AC140,'Set Point Shedule'!$A$6:$A$15,_xlfn.XLOOKUP($N$3,'Set Point Shedule'!$B$5:$Y$5,'Set Point Shedule'!$B$6:$Y$15))</f>
        <v>1</v>
      </c>
      <c r="O140" s="26">
        <f t="array" ref="O140">_xlfn.XLOOKUP($AC140,'Set Point Shedule'!$A$6:$A$15,_xlfn.XLOOKUP($O$3,'Set Point Shedule'!$B$5:$Y$5,'Set Point Shedule'!$B$6:$Y$15))</f>
        <v>1</v>
      </c>
      <c r="P140" s="26">
        <f t="array" ref="P140">_xlfn.XLOOKUP($AC140,'Set Point Shedule'!$A$6:$A$15,_xlfn.XLOOKUP($P$3,'Set Point Shedule'!$B$5:$Y$5,'Set Point Shedule'!$B$6:$Y$15))</f>
        <v>1</v>
      </c>
      <c r="Q140" s="26">
        <f t="array" ref="Q140">_xlfn.XLOOKUP($AC140,'Set Point Shedule'!$A$6:$A$15,_xlfn.XLOOKUP($Q$3,'Set Point Shedule'!$B$5:$Y$5,'Set Point Shedule'!$B$6:$Y$15))</f>
        <v>1</v>
      </c>
      <c r="R140" s="26">
        <f t="array" ref="R140">_xlfn.XLOOKUP($AC140,'Set Point Shedule'!$A$6:$A$15,_xlfn.XLOOKUP($R$3,'Set Point Shedule'!$B$5:$Y$5,'Set Point Shedule'!$B$6:$Y$15))</f>
        <v>1</v>
      </c>
      <c r="S140" s="26">
        <f t="array" ref="S140">_xlfn.XLOOKUP($AC140,'Set Point Shedule'!$A$6:$A$15,_xlfn.XLOOKUP($S$3,'Set Point Shedule'!$B$5:$Y$5,'Set Point Shedule'!$B$6:$Y$15))</f>
        <v>1</v>
      </c>
      <c r="T140" s="26">
        <f t="array" ref="T140">_xlfn.XLOOKUP($AC140,'Set Point Shedule'!$A$6:$A$15,_xlfn.XLOOKUP($T$3,'Set Point Shedule'!$B$5:$Y$5,'Set Point Shedule'!$B$6:$Y$15))</f>
        <v>1</v>
      </c>
      <c r="U140" s="26">
        <f t="array" ref="U140">_xlfn.XLOOKUP($AC140,'Set Point Shedule'!$A$6:$A$15,_xlfn.XLOOKUP($U$3,'Set Point Shedule'!$B$5:$Y$5,'Set Point Shedule'!$B$6:$Y$15))</f>
        <v>1</v>
      </c>
      <c r="V140" s="26">
        <f t="array" ref="V140">_xlfn.XLOOKUP($AC140,'Set Point Shedule'!$A$6:$A$15,_xlfn.XLOOKUP($V$3,'Set Point Shedule'!$B$5:$Y$5,'Set Point Shedule'!$B$6:$Y$15))</f>
        <v>1</v>
      </c>
      <c r="W140" s="26">
        <f t="array" ref="W140">_xlfn.XLOOKUP($AC140,'Set Point Shedule'!$A$6:$A$15,_xlfn.XLOOKUP($W$3,'Set Point Shedule'!$B$5:$Y$5,'Set Point Shedule'!$B$6:$Y$15))</f>
        <v>1</v>
      </c>
      <c r="X140" s="26">
        <f t="array" ref="X140">_xlfn.XLOOKUP($AC140,'Set Point Shedule'!$A$6:$A$15,_xlfn.XLOOKUP($X$3,'Set Point Shedule'!$B$5:$Y$5,'Set Point Shedule'!$B$6:$Y$15))</f>
        <v>1</v>
      </c>
      <c r="Y140" s="26">
        <f t="array" ref="Y140">_xlfn.XLOOKUP($AC140,'Set Point Shedule'!$A$6:$A$15,_xlfn.XLOOKUP($Y$3,'Set Point Shedule'!$B$5:$Y$5,'Set Point Shedule'!$B$6:$Y$15))</f>
        <v>1</v>
      </c>
      <c r="Z140" s="30">
        <f t="shared" si="4"/>
        <v>21</v>
      </c>
      <c r="AA140" s="30">
        <f t="shared" si="5"/>
        <v>1</v>
      </c>
      <c r="AB140" s="30" t="str">
        <f>_xlfn.XLOOKUP(Z140,'Set Point Shedule'!$A$34:$A$86,'Set Point Shedule'!$D$34:$D$86)</f>
        <v>Typical Week 01</v>
      </c>
      <c r="AC140" s="31" t="str">
        <f t="array" ref="AC140">_xlfn.XLOOKUP(AB140,'Set Point Shedule'!$A$20:$A$29,_xlfn.XLOOKUP(AA140,'Set Point Shedule'!B$19:N$19,'Set Point Shedule'!$B$20:$N$29))</f>
        <v>Setpoint Day 01</v>
      </c>
    </row>
    <row r="141" spans="1:29" x14ac:dyDescent="0.25">
      <c r="A141" s="2">
        <v>44334</v>
      </c>
      <c r="B141" s="26">
        <f t="array" ref="B141">_xlfn.XLOOKUP($AC141,'Set Point Shedule'!$A$6:$A$15,_xlfn.XLOOKUP($B$3,'Set Point Shedule'!$B$5:$Y$5,'Set Point Shedule'!$B$6:$Y$15))</f>
        <v>1</v>
      </c>
      <c r="C141" s="26">
        <f t="array" ref="C141">_xlfn.XLOOKUP($AC141,'Set Point Shedule'!$A$6:$A$15,_xlfn.XLOOKUP($C$3,'Set Point Shedule'!$B$5:$Y$5,'Set Point Shedule'!$B$6:$Y$15))</f>
        <v>1</v>
      </c>
      <c r="D141" s="26">
        <f t="array" ref="D141">_xlfn.XLOOKUP($AC141,'Set Point Shedule'!$A$6:$A$15,_xlfn.XLOOKUP($D$3,'Set Point Shedule'!$B$5:$Y$5,'Set Point Shedule'!$B$6:$Y$15))</f>
        <v>1</v>
      </c>
      <c r="E141" s="26">
        <f t="array" ref="E141">_xlfn.XLOOKUP($AC141,'Set Point Shedule'!$A$6:$A$15,_xlfn.XLOOKUP($E$3,'Set Point Shedule'!$B$5:$Y$5,'Set Point Shedule'!$B$6:$Y$15))</f>
        <v>1</v>
      </c>
      <c r="F141" s="26">
        <f t="array" ref="F141">_xlfn.XLOOKUP($AC141,'Set Point Shedule'!$A$6:$A$15,_xlfn.XLOOKUP($F$3,'Set Point Shedule'!$B$5:$Y$5,'Set Point Shedule'!$B$6:$Y$15))</f>
        <v>1</v>
      </c>
      <c r="G141" s="26">
        <f t="array" ref="G141">_xlfn.XLOOKUP($AC141,'Set Point Shedule'!$A$6:$A$15,_xlfn.XLOOKUP($G$3,'Set Point Shedule'!$B$5:$Y$5,'Set Point Shedule'!$B$6:$Y$15))</f>
        <v>1</v>
      </c>
      <c r="H141" s="26">
        <f t="array" ref="H141">_xlfn.XLOOKUP($AC141,'Set Point Shedule'!$A$6:$A$15,_xlfn.XLOOKUP($H$3,'Set Point Shedule'!$B$5:$Y$5,'Set Point Shedule'!$B$6:$Y$15))</f>
        <v>1</v>
      </c>
      <c r="I141" s="26">
        <f t="array" ref="I141">_xlfn.XLOOKUP($AC141,'Set Point Shedule'!$A$6:$A$15,_xlfn.XLOOKUP($I$3,'Set Point Shedule'!$B$5:$Y$5,'Set Point Shedule'!$B$6:$Y$15))</f>
        <v>1</v>
      </c>
      <c r="J141" s="26">
        <f t="array" ref="J141">_xlfn.XLOOKUP($AC141,'Set Point Shedule'!$A$6:$A$15,_xlfn.XLOOKUP($J$3,'Set Point Shedule'!$B$5:$Y$5,'Set Point Shedule'!$B$6:$Y$15))</f>
        <v>1</v>
      </c>
      <c r="K141" s="26">
        <f t="array" ref="K141">_xlfn.XLOOKUP($AC141,'Set Point Shedule'!$A$6:$A$15,_xlfn.XLOOKUP($K$3,'Set Point Shedule'!$B$5:$Y$5,'Set Point Shedule'!$B$6:$Y$15))</f>
        <v>1</v>
      </c>
      <c r="L141" s="26">
        <f t="array" ref="L141">_xlfn.XLOOKUP($AC141,'Set Point Shedule'!$A$6:$A$15,_xlfn.XLOOKUP($L$3,'Set Point Shedule'!$B$5:$Y$5,'Set Point Shedule'!$B$6:$Y$15))</f>
        <v>1</v>
      </c>
      <c r="M141" s="26">
        <f t="array" ref="M141">_xlfn.XLOOKUP($AC141,'Set Point Shedule'!$A$6:$A$15,_xlfn.XLOOKUP($M$3,'Set Point Shedule'!$B$5:$Y$5,'Set Point Shedule'!$B$6:$Y$15))</f>
        <v>1</v>
      </c>
      <c r="N141" s="26">
        <f t="array" ref="N141">_xlfn.XLOOKUP($AC141,'Set Point Shedule'!$A$6:$A$15,_xlfn.XLOOKUP($N$3,'Set Point Shedule'!$B$5:$Y$5,'Set Point Shedule'!$B$6:$Y$15))</f>
        <v>1</v>
      </c>
      <c r="O141" s="26">
        <f t="array" ref="O141">_xlfn.XLOOKUP($AC141,'Set Point Shedule'!$A$6:$A$15,_xlfn.XLOOKUP($O$3,'Set Point Shedule'!$B$5:$Y$5,'Set Point Shedule'!$B$6:$Y$15))</f>
        <v>1</v>
      </c>
      <c r="P141" s="26">
        <f t="array" ref="P141">_xlfn.XLOOKUP($AC141,'Set Point Shedule'!$A$6:$A$15,_xlfn.XLOOKUP($P$3,'Set Point Shedule'!$B$5:$Y$5,'Set Point Shedule'!$B$6:$Y$15))</f>
        <v>1</v>
      </c>
      <c r="Q141" s="26">
        <f t="array" ref="Q141">_xlfn.XLOOKUP($AC141,'Set Point Shedule'!$A$6:$A$15,_xlfn.XLOOKUP($Q$3,'Set Point Shedule'!$B$5:$Y$5,'Set Point Shedule'!$B$6:$Y$15))</f>
        <v>1</v>
      </c>
      <c r="R141" s="26">
        <f t="array" ref="R141">_xlfn.XLOOKUP($AC141,'Set Point Shedule'!$A$6:$A$15,_xlfn.XLOOKUP($R$3,'Set Point Shedule'!$B$5:$Y$5,'Set Point Shedule'!$B$6:$Y$15))</f>
        <v>1</v>
      </c>
      <c r="S141" s="26">
        <f t="array" ref="S141">_xlfn.XLOOKUP($AC141,'Set Point Shedule'!$A$6:$A$15,_xlfn.XLOOKUP($S$3,'Set Point Shedule'!$B$5:$Y$5,'Set Point Shedule'!$B$6:$Y$15))</f>
        <v>1</v>
      </c>
      <c r="T141" s="26">
        <f t="array" ref="T141">_xlfn.XLOOKUP($AC141,'Set Point Shedule'!$A$6:$A$15,_xlfn.XLOOKUP($T$3,'Set Point Shedule'!$B$5:$Y$5,'Set Point Shedule'!$B$6:$Y$15))</f>
        <v>1</v>
      </c>
      <c r="U141" s="26">
        <f t="array" ref="U141">_xlfn.XLOOKUP($AC141,'Set Point Shedule'!$A$6:$A$15,_xlfn.XLOOKUP($U$3,'Set Point Shedule'!$B$5:$Y$5,'Set Point Shedule'!$B$6:$Y$15))</f>
        <v>1</v>
      </c>
      <c r="V141" s="26">
        <f t="array" ref="V141">_xlfn.XLOOKUP($AC141,'Set Point Shedule'!$A$6:$A$15,_xlfn.XLOOKUP($V$3,'Set Point Shedule'!$B$5:$Y$5,'Set Point Shedule'!$B$6:$Y$15))</f>
        <v>1</v>
      </c>
      <c r="W141" s="26">
        <f t="array" ref="W141">_xlfn.XLOOKUP($AC141,'Set Point Shedule'!$A$6:$A$15,_xlfn.XLOOKUP($W$3,'Set Point Shedule'!$B$5:$Y$5,'Set Point Shedule'!$B$6:$Y$15))</f>
        <v>1</v>
      </c>
      <c r="X141" s="26">
        <f t="array" ref="X141">_xlfn.XLOOKUP($AC141,'Set Point Shedule'!$A$6:$A$15,_xlfn.XLOOKUP($X$3,'Set Point Shedule'!$B$5:$Y$5,'Set Point Shedule'!$B$6:$Y$15))</f>
        <v>1</v>
      </c>
      <c r="Y141" s="26">
        <f t="array" ref="Y141">_xlfn.XLOOKUP($AC141,'Set Point Shedule'!$A$6:$A$15,_xlfn.XLOOKUP($Y$3,'Set Point Shedule'!$B$5:$Y$5,'Set Point Shedule'!$B$6:$Y$15))</f>
        <v>1</v>
      </c>
      <c r="Z141" s="30">
        <f t="shared" si="4"/>
        <v>21</v>
      </c>
      <c r="AA141" s="30">
        <f t="shared" si="5"/>
        <v>2</v>
      </c>
      <c r="AB141" s="30" t="str">
        <f>_xlfn.XLOOKUP(Z141,'Set Point Shedule'!$A$34:$A$86,'Set Point Shedule'!$D$34:$D$86)</f>
        <v>Typical Week 01</v>
      </c>
      <c r="AC141" s="31" t="str">
        <f t="array" ref="AC141">_xlfn.XLOOKUP(AB141,'Set Point Shedule'!$A$20:$A$29,_xlfn.XLOOKUP(AA141,'Set Point Shedule'!B$19:N$19,'Set Point Shedule'!$B$20:$N$29))</f>
        <v>Setpoint Day 01</v>
      </c>
    </row>
    <row r="142" spans="1:29" x14ac:dyDescent="0.25">
      <c r="A142" s="2">
        <v>44335</v>
      </c>
      <c r="B142" s="26">
        <f t="array" ref="B142">_xlfn.XLOOKUP($AC142,'Set Point Shedule'!$A$6:$A$15,_xlfn.XLOOKUP($B$3,'Set Point Shedule'!$B$5:$Y$5,'Set Point Shedule'!$B$6:$Y$15))</f>
        <v>1</v>
      </c>
      <c r="C142" s="26">
        <f t="array" ref="C142">_xlfn.XLOOKUP($AC142,'Set Point Shedule'!$A$6:$A$15,_xlfn.XLOOKUP($C$3,'Set Point Shedule'!$B$5:$Y$5,'Set Point Shedule'!$B$6:$Y$15))</f>
        <v>1</v>
      </c>
      <c r="D142" s="26">
        <f t="array" ref="D142">_xlfn.XLOOKUP($AC142,'Set Point Shedule'!$A$6:$A$15,_xlfn.XLOOKUP($D$3,'Set Point Shedule'!$B$5:$Y$5,'Set Point Shedule'!$B$6:$Y$15))</f>
        <v>1</v>
      </c>
      <c r="E142" s="26">
        <f t="array" ref="E142">_xlfn.XLOOKUP($AC142,'Set Point Shedule'!$A$6:$A$15,_xlfn.XLOOKUP($E$3,'Set Point Shedule'!$B$5:$Y$5,'Set Point Shedule'!$B$6:$Y$15))</f>
        <v>1</v>
      </c>
      <c r="F142" s="26">
        <f t="array" ref="F142">_xlfn.XLOOKUP($AC142,'Set Point Shedule'!$A$6:$A$15,_xlfn.XLOOKUP($F$3,'Set Point Shedule'!$B$5:$Y$5,'Set Point Shedule'!$B$6:$Y$15))</f>
        <v>1</v>
      </c>
      <c r="G142" s="26">
        <f t="array" ref="G142">_xlfn.XLOOKUP($AC142,'Set Point Shedule'!$A$6:$A$15,_xlfn.XLOOKUP($G$3,'Set Point Shedule'!$B$5:$Y$5,'Set Point Shedule'!$B$6:$Y$15))</f>
        <v>1</v>
      </c>
      <c r="H142" s="26">
        <f t="array" ref="H142">_xlfn.XLOOKUP($AC142,'Set Point Shedule'!$A$6:$A$15,_xlfn.XLOOKUP($H$3,'Set Point Shedule'!$B$5:$Y$5,'Set Point Shedule'!$B$6:$Y$15))</f>
        <v>1</v>
      </c>
      <c r="I142" s="26">
        <f t="array" ref="I142">_xlfn.XLOOKUP($AC142,'Set Point Shedule'!$A$6:$A$15,_xlfn.XLOOKUP($I$3,'Set Point Shedule'!$B$5:$Y$5,'Set Point Shedule'!$B$6:$Y$15))</f>
        <v>1</v>
      </c>
      <c r="J142" s="26">
        <f t="array" ref="J142">_xlfn.XLOOKUP($AC142,'Set Point Shedule'!$A$6:$A$15,_xlfn.XLOOKUP($J$3,'Set Point Shedule'!$B$5:$Y$5,'Set Point Shedule'!$B$6:$Y$15))</f>
        <v>1</v>
      </c>
      <c r="K142" s="26">
        <f t="array" ref="K142">_xlfn.XLOOKUP($AC142,'Set Point Shedule'!$A$6:$A$15,_xlfn.XLOOKUP($K$3,'Set Point Shedule'!$B$5:$Y$5,'Set Point Shedule'!$B$6:$Y$15))</f>
        <v>1</v>
      </c>
      <c r="L142" s="26">
        <f t="array" ref="L142">_xlfn.XLOOKUP($AC142,'Set Point Shedule'!$A$6:$A$15,_xlfn.XLOOKUP($L$3,'Set Point Shedule'!$B$5:$Y$5,'Set Point Shedule'!$B$6:$Y$15))</f>
        <v>1</v>
      </c>
      <c r="M142" s="26">
        <f t="array" ref="M142">_xlfn.XLOOKUP($AC142,'Set Point Shedule'!$A$6:$A$15,_xlfn.XLOOKUP($M$3,'Set Point Shedule'!$B$5:$Y$5,'Set Point Shedule'!$B$6:$Y$15))</f>
        <v>1</v>
      </c>
      <c r="N142" s="26">
        <f t="array" ref="N142">_xlfn.XLOOKUP($AC142,'Set Point Shedule'!$A$6:$A$15,_xlfn.XLOOKUP($N$3,'Set Point Shedule'!$B$5:$Y$5,'Set Point Shedule'!$B$6:$Y$15))</f>
        <v>1</v>
      </c>
      <c r="O142" s="26">
        <f t="array" ref="O142">_xlfn.XLOOKUP($AC142,'Set Point Shedule'!$A$6:$A$15,_xlfn.XLOOKUP($O$3,'Set Point Shedule'!$B$5:$Y$5,'Set Point Shedule'!$B$6:$Y$15))</f>
        <v>1</v>
      </c>
      <c r="P142" s="26">
        <f t="array" ref="P142">_xlfn.XLOOKUP($AC142,'Set Point Shedule'!$A$6:$A$15,_xlfn.XLOOKUP($P$3,'Set Point Shedule'!$B$5:$Y$5,'Set Point Shedule'!$B$6:$Y$15))</f>
        <v>1</v>
      </c>
      <c r="Q142" s="26">
        <f t="array" ref="Q142">_xlfn.XLOOKUP($AC142,'Set Point Shedule'!$A$6:$A$15,_xlfn.XLOOKUP($Q$3,'Set Point Shedule'!$B$5:$Y$5,'Set Point Shedule'!$B$6:$Y$15))</f>
        <v>1</v>
      </c>
      <c r="R142" s="26">
        <f t="array" ref="R142">_xlfn.XLOOKUP($AC142,'Set Point Shedule'!$A$6:$A$15,_xlfn.XLOOKUP($R$3,'Set Point Shedule'!$B$5:$Y$5,'Set Point Shedule'!$B$6:$Y$15))</f>
        <v>1</v>
      </c>
      <c r="S142" s="26">
        <f t="array" ref="S142">_xlfn.XLOOKUP($AC142,'Set Point Shedule'!$A$6:$A$15,_xlfn.XLOOKUP($S$3,'Set Point Shedule'!$B$5:$Y$5,'Set Point Shedule'!$B$6:$Y$15))</f>
        <v>1</v>
      </c>
      <c r="T142" s="26">
        <f t="array" ref="T142">_xlfn.XLOOKUP($AC142,'Set Point Shedule'!$A$6:$A$15,_xlfn.XLOOKUP($T$3,'Set Point Shedule'!$B$5:$Y$5,'Set Point Shedule'!$B$6:$Y$15))</f>
        <v>1</v>
      </c>
      <c r="U142" s="26">
        <f t="array" ref="U142">_xlfn.XLOOKUP($AC142,'Set Point Shedule'!$A$6:$A$15,_xlfn.XLOOKUP($U$3,'Set Point Shedule'!$B$5:$Y$5,'Set Point Shedule'!$B$6:$Y$15))</f>
        <v>1</v>
      </c>
      <c r="V142" s="26">
        <f t="array" ref="V142">_xlfn.XLOOKUP($AC142,'Set Point Shedule'!$A$6:$A$15,_xlfn.XLOOKUP($V$3,'Set Point Shedule'!$B$5:$Y$5,'Set Point Shedule'!$B$6:$Y$15))</f>
        <v>1</v>
      </c>
      <c r="W142" s="26">
        <f t="array" ref="W142">_xlfn.XLOOKUP($AC142,'Set Point Shedule'!$A$6:$A$15,_xlfn.XLOOKUP($W$3,'Set Point Shedule'!$B$5:$Y$5,'Set Point Shedule'!$B$6:$Y$15))</f>
        <v>1</v>
      </c>
      <c r="X142" s="26">
        <f t="array" ref="X142">_xlfn.XLOOKUP($AC142,'Set Point Shedule'!$A$6:$A$15,_xlfn.XLOOKUP($X$3,'Set Point Shedule'!$B$5:$Y$5,'Set Point Shedule'!$B$6:$Y$15))</f>
        <v>1</v>
      </c>
      <c r="Y142" s="26">
        <f t="array" ref="Y142">_xlfn.XLOOKUP($AC142,'Set Point Shedule'!$A$6:$A$15,_xlfn.XLOOKUP($Y$3,'Set Point Shedule'!$B$5:$Y$5,'Set Point Shedule'!$B$6:$Y$15))</f>
        <v>1</v>
      </c>
      <c r="Z142" s="30">
        <f t="shared" si="4"/>
        <v>21</v>
      </c>
      <c r="AA142" s="30">
        <f t="shared" si="5"/>
        <v>3</v>
      </c>
      <c r="AB142" s="30" t="str">
        <f>_xlfn.XLOOKUP(Z142,'Set Point Shedule'!$A$34:$A$86,'Set Point Shedule'!$D$34:$D$86)</f>
        <v>Typical Week 01</v>
      </c>
      <c r="AC142" s="31" t="str">
        <f t="array" ref="AC142">_xlfn.XLOOKUP(AB142,'Set Point Shedule'!$A$20:$A$29,_xlfn.XLOOKUP(AA142,'Set Point Shedule'!B$19:N$19,'Set Point Shedule'!$B$20:$N$29))</f>
        <v>Setpoint Day 01</v>
      </c>
    </row>
    <row r="143" spans="1:29" x14ac:dyDescent="0.25">
      <c r="A143" s="2">
        <v>44336</v>
      </c>
      <c r="B143" s="26">
        <f t="array" ref="B143">_xlfn.XLOOKUP($AC143,'Set Point Shedule'!$A$6:$A$15,_xlfn.XLOOKUP($B$3,'Set Point Shedule'!$B$5:$Y$5,'Set Point Shedule'!$B$6:$Y$15))</f>
        <v>1</v>
      </c>
      <c r="C143" s="26">
        <f t="array" ref="C143">_xlfn.XLOOKUP($AC143,'Set Point Shedule'!$A$6:$A$15,_xlfn.XLOOKUP($C$3,'Set Point Shedule'!$B$5:$Y$5,'Set Point Shedule'!$B$6:$Y$15))</f>
        <v>1</v>
      </c>
      <c r="D143" s="26">
        <f t="array" ref="D143">_xlfn.XLOOKUP($AC143,'Set Point Shedule'!$A$6:$A$15,_xlfn.XLOOKUP($D$3,'Set Point Shedule'!$B$5:$Y$5,'Set Point Shedule'!$B$6:$Y$15))</f>
        <v>1</v>
      </c>
      <c r="E143" s="26">
        <f t="array" ref="E143">_xlfn.XLOOKUP($AC143,'Set Point Shedule'!$A$6:$A$15,_xlfn.XLOOKUP($E$3,'Set Point Shedule'!$B$5:$Y$5,'Set Point Shedule'!$B$6:$Y$15))</f>
        <v>1</v>
      </c>
      <c r="F143" s="26">
        <f t="array" ref="F143">_xlfn.XLOOKUP($AC143,'Set Point Shedule'!$A$6:$A$15,_xlfn.XLOOKUP($F$3,'Set Point Shedule'!$B$5:$Y$5,'Set Point Shedule'!$B$6:$Y$15))</f>
        <v>1</v>
      </c>
      <c r="G143" s="26">
        <f t="array" ref="G143">_xlfn.XLOOKUP($AC143,'Set Point Shedule'!$A$6:$A$15,_xlfn.XLOOKUP($G$3,'Set Point Shedule'!$B$5:$Y$5,'Set Point Shedule'!$B$6:$Y$15))</f>
        <v>1</v>
      </c>
      <c r="H143" s="26">
        <f t="array" ref="H143">_xlfn.XLOOKUP($AC143,'Set Point Shedule'!$A$6:$A$15,_xlfn.XLOOKUP($H$3,'Set Point Shedule'!$B$5:$Y$5,'Set Point Shedule'!$B$6:$Y$15))</f>
        <v>1</v>
      </c>
      <c r="I143" s="26">
        <f t="array" ref="I143">_xlfn.XLOOKUP($AC143,'Set Point Shedule'!$A$6:$A$15,_xlfn.XLOOKUP($I$3,'Set Point Shedule'!$B$5:$Y$5,'Set Point Shedule'!$B$6:$Y$15))</f>
        <v>1</v>
      </c>
      <c r="J143" s="26">
        <f t="array" ref="J143">_xlfn.XLOOKUP($AC143,'Set Point Shedule'!$A$6:$A$15,_xlfn.XLOOKUP($J$3,'Set Point Shedule'!$B$5:$Y$5,'Set Point Shedule'!$B$6:$Y$15))</f>
        <v>1</v>
      </c>
      <c r="K143" s="26">
        <f t="array" ref="K143">_xlfn.XLOOKUP($AC143,'Set Point Shedule'!$A$6:$A$15,_xlfn.XLOOKUP($K$3,'Set Point Shedule'!$B$5:$Y$5,'Set Point Shedule'!$B$6:$Y$15))</f>
        <v>1</v>
      </c>
      <c r="L143" s="26">
        <f t="array" ref="L143">_xlfn.XLOOKUP($AC143,'Set Point Shedule'!$A$6:$A$15,_xlfn.XLOOKUP($L$3,'Set Point Shedule'!$B$5:$Y$5,'Set Point Shedule'!$B$6:$Y$15))</f>
        <v>1</v>
      </c>
      <c r="M143" s="26">
        <f t="array" ref="M143">_xlfn.XLOOKUP($AC143,'Set Point Shedule'!$A$6:$A$15,_xlfn.XLOOKUP($M$3,'Set Point Shedule'!$B$5:$Y$5,'Set Point Shedule'!$B$6:$Y$15))</f>
        <v>1</v>
      </c>
      <c r="N143" s="26">
        <f t="array" ref="N143">_xlfn.XLOOKUP($AC143,'Set Point Shedule'!$A$6:$A$15,_xlfn.XLOOKUP($N$3,'Set Point Shedule'!$B$5:$Y$5,'Set Point Shedule'!$B$6:$Y$15))</f>
        <v>1</v>
      </c>
      <c r="O143" s="26">
        <f t="array" ref="O143">_xlfn.XLOOKUP($AC143,'Set Point Shedule'!$A$6:$A$15,_xlfn.XLOOKUP($O$3,'Set Point Shedule'!$B$5:$Y$5,'Set Point Shedule'!$B$6:$Y$15))</f>
        <v>1</v>
      </c>
      <c r="P143" s="26">
        <f t="array" ref="P143">_xlfn.XLOOKUP($AC143,'Set Point Shedule'!$A$6:$A$15,_xlfn.XLOOKUP($P$3,'Set Point Shedule'!$B$5:$Y$5,'Set Point Shedule'!$B$6:$Y$15))</f>
        <v>1</v>
      </c>
      <c r="Q143" s="26">
        <f t="array" ref="Q143">_xlfn.XLOOKUP($AC143,'Set Point Shedule'!$A$6:$A$15,_xlfn.XLOOKUP($Q$3,'Set Point Shedule'!$B$5:$Y$5,'Set Point Shedule'!$B$6:$Y$15))</f>
        <v>1</v>
      </c>
      <c r="R143" s="26">
        <f t="array" ref="R143">_xlfn.XLOOKUP($AC143,'Set Point Shedule'!$A$6:$A$15,_xlfn.XLOOKUP($R$3,'Set Point Shedule'!$B$5:$Y$5,'Set Point Shedule'!$B$6:$Y$15))</f>
        <v>1</v>
      </c>
      <c r="S143" s="26">
        <f t="array" ref="S143">_xlfn.XLOOKUP($AC143,'Set Point Shedule'!$A$6:$A$15,_xlfn.XLOOKUP($S$3,'Set Point Shedule'!$B$5:$Y$5,'Set Point Shedule'!$B$6:$Y$15))</f>
        <v>1</v>
      </c>
      <c r="T143" s="26">
        <f t="array" ref="T143">_xlfn.XLOOKUP($AC143,'Set Point Shedule'!$A$6:$A$15,_xlfn.XLOOKUP($T$3,'Set Point Shedule'!$B$5:$Y$5,'Set Point Shedule'!$B$6:$Y$15))</f>
        <v>1</v>
      </c>
      <c r="U143" s="26">
        <f t="array" ref="U143">_xlfn.XLOOKUP($AC143,'Set Point Shedule'!$A$6:$A$15,_xlfn.XLOOKUP($U$3,'Set Point Shedule'!$B$5:$Y$5,'Set Point Shedule'!$B$6:$Y$15))</f>
        <v>1</v>
      </c>
      <c r="V143" s="26">
        <f t="array" ref="V143">_xlfn.XLOOKUP($AC143,'Set Point Shedule'!$A$6:$A$15,_xlfn.XLOOKUP($V$3,'Set Point Shedule'!$B$5:$Y$5,'Set Point Shedule'!$B$6:$Y$15))</f>
        <v>1</v>
      </c>
      <c r="W143" s="26">
        <f t="array" ref="W143">_xlfn.XLOOKUP($AC143,'Set Point Shedule'!$A$6:$A$15,_xlfn.XLOOKUP($W$3,'Set Point Shedule'!$B$5:$Y$5,'Set Point Shedule'!$B$6:$Y$15))</f>
        <v>1</v>
      </c>
      <c r="X143" s="26">
        <f t="array" ref="X143">_xlfn.XLOOKUP($AC143,'Set Point Shedule'!$A$6:$A$15,_xlfn.XLOOKUP($X$3,'Set Point Shedule'!$B$5:$Y$5,'Set Point Shedule'!$B$6:$Y$15))</f>
        <v>1</v>
      </c>
      <c r="Y143" s="26">
        <f t="array" ref="Y143">_xlfn.XLOOKUP($AC143,'Set Point Shedule'!$A$6:$A$15,_xlfn.XLOOKUP($Y$3,'Set Point Shedule'!$B$5:$Y$5,'Set Point Shedule'!$B$6:$Y$15))</f>
        <v>1</v>
      </c>
      <c r="Z143" s="30">
        <f t="shared" si="4"/>
        <v>21</v>
      </c>
      <c r="AA143" s="30">
        <f t="shared" si="5"/>
        <v>4</v>
      </c>
      <c r="AB143" s="30" t="str">
        <f>_xlfn.XLOOKUP(Z143,'Set Point Shedule'!$A$34:$A$86,'Set Point Shedule'!$D$34:$D$86)</f>
        <v>Typical Week 01</v>
      </c>
      <c r="AC143" s="31" t="str">
        <f t="array" ref="AC143">_xlfn.XLOOKUP(AB143,'Set Point Shedule'!$A$20:$A$29,_xlfn.XLOOKUP(AA143,'Set Point Shedule'!B$19:N$19,'Set Point Shedule'!$B$20:$N$29))</f>
        <v>Setpoint Day 01</v>
      </c>
    </row>
    <row r="144" spans="1:29" x14ac:dyDescent="0.25">
      <c r="A144" s="2">
        <v>44337</v>
      </c>
      <c r="B144" s="26">
        <f t="array" ref="B144">_xlfn.XLOOKUP($AC144,'Set Point Shedule'!$A$6:$A$15,_xlfn.XLOOKUP($B$3,'Set Point Shedule'!$B$5:$Y$5,'Set Point Shedule'!$B$6:$Y$15))</f>
        <v>1</v>
      </c>
      <c r="C144" s="26">
        <f t="array" ref="C144">_xlfn.XLOOKUP($AC144,'Set Point Shedule'!$A$6:$A$15,_xlfn.XLOOKUP($C$3,'Set Point Shedule'!$B$5:$Y$5,'Set Point Shedule'!$B$6:$Y$15))</f>
        <v>1</v>
      </c>
      <c r="D144" s="26">
        <f t="array" ref="D144">_xlfn.XLOOKUP($AC144,'Set Point Shedule'!$A$6:$A$15,_xlfn.XLOOKUP($D$3,'Set Point Shedule'!$B$5:$Y$5,'Set Point Shedule'!$B$6:$Y$15))</f>
        <v>1</v>
      </c>
      <c r="E144" s="26">
        <f t="array" ref="E144">_xlfn.XLOOKUP($AC144,'Set Point Shedule'!$A$6:$A$15,_xlfn.XLOOKUP($E$3,'Set Point Shedule'!$B$5:$Y$5,'Set Point Shedule'!$B$6:$Y$15))</f>
        <v>1</v>
      </c>
      <c r="F144" s="26">
        <f t="array" ref="F144">_xlfn.XLOOKUP($AC144,'Set Point Shedule'!$A$6:$A$15,_xlfn.XLOOKUP($F$3,'Set Point Shedule'!$B$5:$Y$5,'Set Point Shedule'!$B$6:$Y$15))</f>
        <v>1</v>
      </c>
      <c r="G144" s="26">
        <f t="array" ref="G144">_xlfn.XLOOKUP($AC144,'Set Point Shedule'!$A$6:$A$15,_xlfn.XLOOKUP($G$3,'Set Point Shedule'!$B$5:$Y$5,'Set Point Shedule'!$B$6:$Y$15))</f>
        <v>1</v>
      </c>
      <c r="H144" s="26">
        <f t="array" ref="H144">_xlfn.XLOOKUP($AC144,'Set Point Shedule'!$A$6:$A$15,_xlfn.XLOOKUP($H$3,'Set Point Shedule'!$B$5:$Y$5,'Set Point Shedule'!$B$6:$Y$15))</f>
        <v>1</v>
      </c>
      <c r="I144" s="26">
        <f t="array" ref="I144">_xlfn.XLOOKUP($AC144,'Set Point Shedule'!$A$6:$A$15,_xlfn.XLOOKUP($I$3,'Set Point Shedule'!$B$5:$Y$5,'Set Point Shedule'!$B$6:$Y$15))</f>
        <v>1</v>
      </c>
      <c r="J144" s="26">
        <f t="array" ref="J144">_xlfn.XLOOKUP($AC144,'Set Point Shedule'!$A$6:$A$15,_xlfn.XLOOKUP($J$3,'Set Point Shedule'!$B$5:$Y$5,'Set Point Shedule'!$B$6:$Y$15))</f>
        <v>1</v>
      </c>
      <c r="K144" s="26">
        <f t="array" ref="K144">_xlfn.XLOOKUP($AC144,'Set Point Shedule'!$A$6:$A$15,_xlfn.XLOOKUP($K$3,'Set Point Shedule'!$B$5:$Y$5,'Set Point Shedule'!$B$6:$Y$15))</f>
        <v>1</v>
      </c>
      <c r="L144" s="26">
        <f t="array" ref="L144">_xlfn.XLOOKUP($AC144,'Set Point Shedule'!$A$6:$A$15,_xlfn.XLOOKUP($L$3,'Set Point Shedule'!$B$5:$Y$5,'Set Point Shedule'!$B$6:$Y$15))</f>
        <v>1</v>
      </c>
      <c r="M144" s="26">
        <f t="array" ref="M144">_xlfn.XLOOKUP($AC144,'Set Point Shedule'!$A$6:$A$15,_xlfn.XLOOKUP($M$3,'Set Point Shedule'!$B$5:$Y$5,'Set Point Shedule'!$B$6:$Y$15))</f>
        <v>1</v>
      </c>
      <c r="N144" s="26">
        <f t="array" ref="N144">_xlfn.XLOOKUP($AC144,'Set Point Shedule'!$A$6:$A$15,_xlfn.XLOOKUP($N$3,'Set Point Shedule'!$B$5:$Y$5,'Set Point Shedule'!$B$6:$Y$15))</f>
        <v>1</v>
      </c>
      <c r="O144" s="26">
        <f t="array" ref="O144">_xlfn.XLOOKUP($AC144,'Set Point Shedule'!$A$6:$A$15,_xlfn.XLOOKUP($O$3,'Set Point Shedule'!$B$5:$Y$5,'Set Point Shedule'!$B$6:$Y$15))</f>
        <v>1</v>
      </c>
      <c r="P144" s="26">
        <f t="array" ref="P144">_xlfn.XLOOKUP($AC144,'Set Point Shedule'!$A$6:$A$15,_xlfn.XLOOKUP($P$3,'Set Point Shedule'!$B$5:$Y$5,'Set Point Shedule'!$B$6:$Y$15))</f>
        <v>1</v>
      </c>
      <c r="Q144" s="26">
        <f t="array" ref="Q144">_xlfn.XLOOKUP($AC144,'Set Point Shedule'!$A$6:$A$15,_xlfn.XLOOKUP($Q$3,'Set Point Shedule'!$B$5:$Y$5,'Set Point Shedule'!$B$6:$Y$15))</f>
        <v>1</v>
      </c>
      <c r="R144" s="26">
        <f t="array" ref="R144">_xlfn.XLOOKUP($AC144,'Set Point Shedule'!$A$6:$A$15,_xlfn.XLOOKUP($R$3,'Set Point Shedule'!$B$5:$Y$5,'Set Point Shedule'!$B$6:$Y$15))</f>
        <v>1</v>
      </c>
      <c r="S144" s="26">
        <f t="array" ref="S144">_xlfn.XLOOKUP($AC144,'Set Point Shedule'!$A$6:$A$15,_xlfn.XLOOKUP($S$3,'Set Point Shedule'!$B$5:$Y$5,'Set Point Shedule'!$B$6:$Y$15))</f>
        <v>1</v>
      </c>
      <c r="T144" s="26">
        <f t="array" ref="T144">_xlfn.XLOOKUP($AC144,'Set Point Shedule'!$A$6:$A$15,_xlfn.XLOOKUP($T$3,'Set Point Shedule'!$B$5:$Y$5,'Set Point Shedule'!$B$6:$Y$15))</f>
        <v>1</v>
      </c>
      <c r="U144" s="26">
        <f t="array" ref="U144">_xlfn.XLOOKUP($AC144,'Set Point Shedule'!$A$6:$A$15,_xlfn.XLOOKUP($U$3,'Set Point Shedule'!$B$5:$Y$5,'Set Point Shedule'!$B$6:$Y$15))</f>
        <v>1</v>
      </c>
      <c r="V144" s="26">
        <f t="array" ref="V144">_xlfn.XLOOKUP($AC144,'Set Point Shedule'!$A$6:$A$15,_xlfn.XLOOKUP($V$3,'Set Point Shedule'!$B$5:$Y$5,'Set Point Shedule'!$B$6:$Y$15))</f>
        <v>1</v>
      </c>
      <c r="W144" s="26">
        <f t="array" ref="W144">_xlfn.XLOOKUP($AC144,'Set Point Shedule'!$A$6:$A$15,_xlfn.XLOOKUP($W$3,'Set Point Shedule'!$B$5:$Y$5,'Set Point Shedule'!$B$6:$Y$15))</f>
        <v>1</v>
      </c>
      <c r="X144" s="26">
        <f t="array" ref="X144">_xlfn.XLOOKUP($AC144,'Set Point Shedule'!$A$6:$A$15,_xlfn.XLOOKUP($X$3,'Set Point Shedule'!$B$5:$Y$5,'Set Point Shedule'!$B$6:$Y$15))</f>
        <v>1</v>
      </c>
      <c r="Y144" s="26">
        <f t="array" ref="Y144">_xlfn.XLOOKUP($AC144,'Set Point Shedule'!$A$6:$A$15,_xlfn.XLOOKUP($Y$3,'Set Point Shedule'!$B$5:$Y$5,'Set Point Shedule'!$B$6:$Y$15))</f>
        <v>1</v>
      </c>
      <c r="Z144" s="30">
        <f t="shared" si="4"/>
        <v>21</v>
      </c>
      <c r="AA144" s="30">
        <f t="shared" si="5"/>
        <v>5</v>
      </c>
      <c r="AB144" s="30" t="str">
        <f>_xlfn.XLOOKUP(Z144,'Set Point Shedule'!$A$34:$A$86,'Set Point Shedule'!$D$34:$D$86)</f>
        <v>Typical Week 01</v>
      </c>
      <c r="AC144" s="31" t="str">
        <f t="array" ref="AC144">_xlfn.XLOOKUP(AB144,'Set Point Shedule'!$A$20:$A$29,_xlfn.XLOOKUP(AA144,'Set Point Shedule'!B$19:N$19,'Set Point Shedule'!$B$20:$N$29))</f>
        <v>Setpoint Day 01</v>
      </c>
    </row>
    <row r="145" spans="1:29" x14ac:dyDescent="0.25">
      <c r="A145" s="2">
        <v>44338</v>
      </c>
      <c r="B145" s="26">
        <f t="array" ref="B145">_xlfn.XLOOKUP($AC145,'Set Point Shedule'!$A$6:$A$15,_xlfn.XLOOKUP($B$3,'Set Point Shedule'!$B$5:$Y$5,'Set Point Shedule'!$B$6:$Y$15))</f>
        <v>1</v>
      </c>
      <c r="C145" s="26">
        <f t="array" ref="C145">_xlfn.XLOOKUP($AC145,'Set Point Shedule'!$A$6:$A$15,_xlfn.XLOOKUP($C$3,'Set Point Shedule'!$B$5:$Y$5,'Set Point Shedule'!$B$6:$Y$15))</f>
        <v>1</v>
      </c>
      <c r="D145" s="26">
        <f t="array" ref="D145">_xlfn.XLOOKUP($AC145,'Set Point Shedule'!$A$6:$A$15,_xlfn.XLOOKUP($D$3,'Set Point Shedule'!$B$5:$Y$5,'Set Point Shedule'!$B$6:$Y$15))</f>
        <v>1</v>
      </c>
      <c r="E145" s="26">
        <f t="array" ref="E145">_xlfn.XLOOKUP($AC145,'Set Point Shedule'!$A$6:$A$15,_xlfn.XLOOKUP($E$3,'Set Point Shedule'!$B$5:$Y$5,'Set Point Shedule'!$B$6:$Y$15))</f>
        <v>1</v>
      </c>
      <c r="F145" s="26">
        <f t="array" ref="F145">_xlfn.XLOOKUP($AC145,'Set Point Shedule'!$A$6:$A$15,_xlfn.XLOOKUP($F$3,'Set Point Shedule'!$B$5:$Y$5,'Set Point Shedule'!$B$6:$Y$15))</f>
        <v>1</v>
      </c>
      <c r="G145" s="26">
        <f t="array" ref="G145">_xlfn.XLOOKUP($AC145,'Set Point Shedule'!$A$6:$A$15,_xlfn.XLOOKUP($G$3,'Set Point Shedule'!$B$5:$Y$5,'Set Point Shedule'!$B$6:$Y$15))</f>
        <v>1</v>
      </c>
      <c r="H145" s="26">
        <f t="array" ref="H145">_xlfn.XLOOKUP($AC145,'Set Point Shedule'!$A$6:$A$15,_xlfn.XLOOKUP($H$3,'Set Point Shedule'!$B$5:$Y$5,'Set Point Shedule'!$B$6:$Y$15))</f>
        <v>1</v>
      </c>
      <c r="I145" s="26">
        <f t="array" ref="I145">_xlfn.XLOOKUP($AC145,'Set Point Shedule'!$A$6:$A$15,_xlfn.XLOOKUP($I$3,'Set Point Shedule'!$B$5:$Y$5,'Set Point Shedule'!$B$6:$Y$15))</f>
        <v>1</v>
      </c>
      <c r="J145" s="26">
        <f t="array" ref="J145">_xlfn.XLOOKUP($AC145,'Set Point Shedule'!$A$6:$A$15,_xlfn.XLOOKUP($J$3,'Set Point Shedule'!$B$5:$Y$5,'Set Point Shedule'!$B$6:$Y$15))</f>
        <v>1</v>
      </c>
      <c r="K145" s="26">
        <f t="array" ref="K145">_xlfn.XLOOKUP($AC145,'Set Point Shedule'!$A$6:$A$15,_xlfn.XLOOKUP($K$3,'Set Point Shedule'!$B$5:$Y$5,'Set Point Shedule'!$B$6:$Y$15))</f>
        <v>1</v>
      </c>
      <c r="L145" s="26">
        <f t="array" ref="L145">_xlfn.XLOOKUP($AC145,'Set Point Shedule'!$A$6:$A$15,_xlfn.XLOOKUP($L$3,'Set Point Shedule'!$B$5:$Y$5,'Set Point Shedule'!$B$6:$Y$15))</f>
        <v>1</v>
      </c>
      <c r="M145" s="26">
        <f t="array" ref="M145">_xlfn.XLOOKUP($AC145,'Set Point Shedule'!$A$6:$A$15,_xlfn.XLOOKUP($M$3,'Set Point Shedule'!$B$5:$Y$5,'Set Point Shedule'!$B$6:$Y$15))</f>
        <v>1</v>
      </c>
      <c r="N145" s="26">
        <f t="array" ref="N145">_xlfn.XLOOKUP($AC145,'Set Point Shedule'!$A$6:$A$15,_xlfn.XLOOKUP($N$3,'Set Point Shedule'!$B$5:$Y$5,'Set Point Shedule'!$B$6:$Y$15))</f>
        <v>1</v>
      </c>
      <c r="O145" s="26">
        <f t="array" ref="O145">_xlfn.XLOOKUP($AC145,'Set Point Shedule'!$A$6:$A$15,_xlfn.XLOOKUP($O$3,'Set Point Shedule'!$B$5:$Y$5,'Set Point Shedule'!$B$6:$Y$15))</f>
        <v>1</v>
      </c>
      <c r="P145" s="26">
        <f t="array" ref="P145">_xlfn.XLOOKUP($AC145,'Set Point Shedule'!$A$6:$A$15,_xlfn.XLOOKUP($P$3,'Set Point Shedule'!$B$5:$Y$5,'Set Point Shedule'!$B$6:$Y$15))</f>
        <v>1</v>
      </c>
      <c r="Q145" s="26">
        <f t="array" ref="Q145">_xlfn.XLOOKUP($AC145,'Set Point Shedule'!$A$6:$A$15,_xlfn.XLOOKUP($Q$3,'Set Point Shedule'!$B$5:$Y$5,'Set Point Shedule'!$B$6:$Y$15))</f>
        <v>1</v>
      </c>
      <c r="R145" s="26">
        <f t="array" ref="R145">_xlfn.XLOOKUP($AC145,'Set Point Shedule'!$A$6:$A$15,_xlfn.XLOOKUP($R$3,'Set Point Shedule'!$B$5:$Y$5,'Set Point Shedule'!$B$6:$Y$15))</f>
        <v>1</v>
      </c>
      <c r="S145" s="26">
        <f t="array" ref="S145">_xlfn.XLOOKUP($AC145,'Set Point Shedule'!$A$6:$A$15,_xlfn.XLOOKUP($S$3,'Set Point Shedule'!$B$5:$Y$5,'Set Point Shedule'!$B$6:$Y$15))</f>
        <v>1</v>
      </c>
      <c r="T145" s="26">
        <f t="array" ref="T145">_xlfn.XLOOKUP($AC145,'Set Point Shedule'!$A$6:$A$15,_xlfn.XLOOKUP($T$3,'Set Point Shedule'!$B$5:$Y$5,'Set Point Shedule'!$B$6:$Y$15))</f>
        <v>1</v>
      </c>
      <c r="U145" s="26">
        <f t="array" ref="U145">_xlfn.XLOOKUP($AC145,'Set Point Shedule'!$A$6:$A$15,_xlfn.XLOOKUP($U$3,'Set Point Shedule'!$B$5:$Y$5,'Set Point Shedule'!$B$6:$Y$15))</f>
        <v>1</v>
      </c>
      <c r="V145" s="26">
        <f t="array" ref="V145">_xlfn.XLOOKUP($AC145,'Set Point Shedule'!$A$6:$A$15,_xlfn.XLOOKUP($V$3,'Set Point Shedule'!$B$5:$Y$5,'Set Point Shedule'!$B$6:$Y$15))</f>
        <v>1</v>
      </c>
      <c r="W145" s="26">
        <f t="array" ref="W145">_xlfn.XLOOKUP($AC145,'Set Point Shedule'!$A$6:$A$15,_xlfn.XLOOKUP($W$3,'Set Point Shedule'!$B$5:$Y$5,'Set Point Shedule'!$B$6:$Y$15))</f>
        <v>1</v>
      </c>
      <c r="X145" s="26">
        <f t="array" ref="X145">_xlfn.XLOOKUP($AC145,'Set Point Shedule'!$A$6:$A$15,_xlfn.XLOOKUP($X$3,'Set Point Shedule'!$B$5:$Y$5,'Set Point Shedule'!$B$6:$Y$15))</f>
        <v>1</v>
      </c>
      <c r="Y145" s="26">
        <f t="array" ref="Y145">_xlfn.XLOOKUP($AC145,'Set Point Shedule'!$A$6:$A$15,_xlfn.XLOOKUP($Y$3,'Set Point Shedule'!$B$5:$Y$5,'Set Point Shedule'!$B$6:$Y$15))</f>
        <v>1</v>
      </c>
      <c r="Z145" s="30">
        <f t="shared" si="4"/>
        <v>21</v>
      </c>
      <c r="AA145" s="30">
        <f t="shared" si="5"/>
        <v>6</v>
      </c>
      <c r="AB145" s="30" t="str">
        <f>_xlfn.XLOOKUP(Z145,'Set Point Shedule'!$A$34:$A$86,'Set Point Shedule'!$D$34:$D$86)</f>
        <v>Typical Week 01</v>
      </c>
      <c r="AC145" s="31" t="str">
        <f t="array" ref="AC145">_xlfn.XLOOKUP(AB145,'Set Point Shedule'!$A$20:$A$29,_xlfn.XLOOKUP(AA145,'Set Point Shedule'!B$19:N$19,'Set Point Shedule'!$B$20:$N$29))</f>
        <v>Setpoint Day 01</v>
      </c>
    </row>
    <row r="146" spans="1:29" x14ac:dyDescent="0.25">
      <c r="A146" s="2">
        <v>44339</v>
      </c>
      <c r="B146" s="26">
        <f t="array" ref="B146">_xlfn.XLOOKUP($AC146,'Set Point Shedule'!$A$6:$A$15,_xlfn.XLOOKUP($B$3,'Set Point Shedule'!$B$5:$Y$5,'Set Point Shedule'!$B$6:$Y$15))</f>
        <v>1</v>
      </c>
      <c r="C146" s="26">
        <f t="array" ref="C146">_xlfn.XLOOKUP($AC146,'Set Point Shedule'!$A$6:$A$15,_xlfn.XLOOKUP($C$3,'Set Point Shedule'!$B$5:$Y$5,'Set Point Shedule'!$B$6:$Y$15))</f>
        <v>1</v>
      </c>
      <c r="D146" s="26">
        <f t="array" ref="D146">_xlfn.XLOOKUP($AC146,'Set Point Shedule'!$A$6:$A$15,_xlfn.XLOOKUP($D$3,'Set Point Shedule'!$B$5:$Y$5,'Set Point Shedule'!$B$6:$Y$15))</f>
        <v>1</v>
      </c>
      <c r="E146" s="26">
        <f t="array" ref="E146">_xlfn.XLOOKUP($AC146,'Set Point Shedule'!$A$6:$A$15,_xlfn.XLOOKUP($E$3,'Set Point Shedule'!$B$5:$Y$5,'Set Point Shedule'!$B$6:$Y$15))</f>
        <v>1</v>
      </c>
      <c r="F146" s="26">
        <f t="array" ref="F146">_xlfn.XLOOKUP($AC146,'Set Point Shedule'!$A$6:$A$15,_xlfn.XLOOKUP($F$3,'Set Point Shedule'!$B$5:$Y$5,'Set Point Shedule'!$B$6:$Y$15))</f>
        <v>1</v>
      </c>
      <c r="G146" s="26">
        <f t="array" ref="G146">_xlfn.XLOOKUP($AC146,'Set Point Shedule'!$A$6:$A$15,_xlfn.XLOOKUP($G$3,'Set Point Shedule'!$B$5:$Y$5,'Set Point Shedule'!$B$6:$Y$15))</f>
        <v>1</v>
      </c>
      <c r="H146" s="26">
        <f t="array" ref="H146">_xlfn.XLOOKUP($AC146,'Set Point Shedule'!$A$6:$A$15,_xlfn.XLOOKUP($H$3,'Set Point Shedule'!$B$5:$Y$5,'Set Point Shedule'!$B$6:$Y$15))</f>
        <v>1</v>
      </c>
      <c r="I146" s="26">
        <f t="array" ref="I146">_xlfn.XLOOKUP($AC146,'Set Point Shedule'!$A$6:$A$15,_xlfn.XLOOKUP($I$3,'Set Point Shedule'!$B$5:$Y$5,'Set Point Shedule'!$B$6:$Y$15))</f>
        <v>1</v>
      </c>
      <c r="J146" s="26">
        <f t="array" ref="J146">_xlfn.XLOOKUP($AC146,'Set Point Shedule'!$A$6:$A$15,_xlfn.XLOOKUP($J$3,'Set Point Shedule'!$B$5:$Y$5,'Set Point Shedule'!$B$6:$Y$15))</f>
        <v>1</v>
      </c>
      <c r="K146" s="26">
        <f t="array" ref="K146">_xlfn.XLOOKUP($AC146,'Set Point Shedule'!$A$6:$A$15,_xlfn.XLOOKUP($K$3,'Set Point Shedule'!$B$5:$Y$5,'Set Point Shedule'!$B$6:$Y$15))</f>
        <v>1</v>
      </c>
      <c r="L146" s="26">
        <f t="array" ref="L146">_xlfn.XLOOKUP($AC146,'Set Point Shedule'!$A$6:$A$15,_xlfn.XLOOKUP($L$3,'Set Point Shedule'!$B$5:$Y$5,'Set Point Shedule'!$B$6:$Y$15))</f>
        <v>1</v>
      </c>
      <c r="M146" s="26">
        <f t="array" ref="M146">_xlfn.XLOOKUP($AC146,'Set Point Shedule'!$A$6:$A$15,_xlfn.XLOOKUP($M$3,'Set Point Shedule'!$B$5:$Y$5,'Set Point Shedule'!$B$6:$Y$15))</f>
        <v>1</v>
      </c>
      <c r="N146" s="26">
        <f t="array" ref="N146">_xlfn.XLOOKUP($AC146,'Set Point Shedule'!$A$6:$A$15,_xlfn.XLOOKUP($N$3,'Set Point Shedule'!$B$5:$Y$5,'Set Point Shedule'!$B$6:$Y$15))</f>
        <v>1</v>
      </c>
      <c r="O146" s="26">
        <f t="array" ref="O146">_xlfn.XLOOKUP($AC146,'Set Point Shedule'!$A$6:$A$15,_xlfn.XLOOKUP($O$3,'Set Point Shedule'!$B$5:$Y$5,'Set Point Shedule'!$B$6:$Y$15))</f>
        <v>1</v>
      </c>
      <c r="P146" s="26">
        <f t="array" ref="P146">_xlfn.XLOOKUP($AC146,'Set Point Shedule'!$A$6:$A$15,_xlfn.XLOOKUP($P$3,'Set Point Shedule'!$B$5:$Y$5,'Set Point Shedule'!$B$6:$Y$15))</f>
        <v>1</v>
      </c>
      <c r="Q146" s="26">
        <f t="array" ref="Q146">_xlfn.XLOOKUP($AC146,'Set Point Shedule'!$A$6:$A$15,_xlfn.XLOOKUP($Q$3,'Set Point Shedule'!$B$5:$Y$5,'Set Point Shedule'!$B$6:$Y$15))</f>
        <v>1</v>
      </c>
      <c r="R146" s="26">
        <f t="array" ref="R146">_xlfn.XLOOKUP($AC146,'Set Point Shedule'!$A$6:$A$15,_xlfn.XLOOKUP($R$3,'Set Point Shedule'!$B$5:$Y$5,'Set Point Shedule'!$B$6:$Y$15))</f>
        <v>1</v>
      </c>
      <c r="S146" s="26">
        <f t="array" ref="S146">_xlfn.XLOOKUP($AC146,'Set Point Shedule'!$A$6:$A$15,_xlfn.XLOOKUP($S$3,'Set Point Shedule'!$B$5:$Y$5,'Set Point Shedule'!$B$6:$Y$15))</f>
        <v>1</v>
      </c>
      <c r="T146" s="26">
        <f t="array" ref="T146">_xlfn.XLOOKUP($AC146,'Set Point Shedule'!$A$6:$A$15,_xlfn.XLOOKUP($T$3,'Set Point Shedule'!$B$5:$Y$5,'Set Point Shedule'!$B$6:$Y$15))</f>
        <v>1</v>
      </c>
      <c r="U146" s="26">
        <f t="array" ref="U146">_xlfn.XLOOKUP($AC146,'Set Point Shedule'!$A$6:$A$15,_xlfn.XLOOKUP($U$3,'Set Point Shedule'!$B$5:$Y$5,'Set Point Shedule'!$B$6:$Y$15))</f>
        <v>1</v>
      </c>
      <c r="V146" s="26">
        <f t="array" ref="V146">_xlfn.XLOOKUP($AC146,'Set Point Shedule'!$A$6:$A$15,_xlfn.XLOOKUP($V$3,'Set Point Shedule'!$B$5:$Y$5,'Set Point Shedule'!$B$6:$Y$15))</f>
        <v>1</v>
      </c>
      <c r="W146" s="26">
        <f t="array" ref="W146">_xlfn.XLOOKUP($AC146,'Set Point Shedule'!$A$6:$A$15,_xlfn.XLOOKUP($W$3,'Set Point Shedule'!$B$5:$Y$5,'Set Point Shedule'!$B$6:$Y$15))</f>
        <v>1</v>
      </c>
      <c r="X146" s="26">
        <f t="array" ref="X146">_xlfn.XLOOKUP($AC146,'Set Point Shedule'!$A$6:$A$15,_xlfn.XLOOKUP($X$3,'Set Point Shedule'!$B$5:$Y$5,'Set Point Shedule'!$B$6:$Y$15))</f>
        <v>1</v>
      </c>
      <c r="Y146" s="26">
        <f t="array" ref="Y146">_xlfn.XLOOKUP($AC146,'Set Point Shedule'!$A$6:$A$15,_xlfn.XLOOKUP($Y$3,'Set Point Shedule'!$B$5:$Y$5,'Set Point Shedule'!$B$6:$Y$15))</f>
        <v>1</v>
      </c>
      <c r="Z146" s="30">
        <f t="shared" si="4"/>
        <v>22</v>
      </c>
      <c r="AA146" s="30">
        <f t="shared" si="5"/>
        <v>7</v>
      </c>
      <c r="AB146" s="30" t="str">
        <f>_xlfn.XLOOKUP(Z146,'Set Point Shedule'!$A$34:$A$86,'Set Point Shedule'!$D$34:$D$86)</f>
        <v>Typical Week 02</v>
      </c>
      <c r="AC146" s="31" t="str">
        <f t="array" ref="AC146">_xlfn.XLOOKUP(AB146,'Set Point Shedule'!$A$20:$A$29,_xlfn.XLOOKUP(AA146,'Set Point Shedule'!B$19:N$19,'Set Point Shedule'!$B$20:$N$29))</f>
        <v>Setpoint Day 01</v>
      </c>
    </row>
    <row r="147" spans="1:29" x14ac:dyDescent="0.25">
      <c r="A147" s="2">
        <v>44340</v>
      </c>
      <c r="B147" s="26">
        <f t="array" ref="B147">_xlfn.XLOOKUP($AC147,'Set Point Shedule'!$A$6:$A$15,_xlfn.XLOOKUP($B$3,'Set Point Shedule'!$B$5:$Y$5,'Set Point Shedule'!$B$6:$Y$15))</f>
        <v>1</v>
      </c>
      <c r="C147" s="26">
        <f t="array" ref="C147">_xlfn.XLOOKUP($AC147,'Set Point Shedule'!$A$6:$A$15,_xlfn.XLOOKUP($C$3,'Set Point Shedule'!$B$5:$Y$5,'Set Point Shedule'!$B$6:$Y$15))</f>
        <v>1</v>
      </c>
      <c r="D147" s="26">
        <f t="array" ref="D147">_xlfn.XLOOKUP($AC147,'Set Point Shedule'!$A$6:$A$15,_xlfn.XLOOKUP($D$3,'Set Point Shedule'!$B$5:$Y$5,'Set Point Shedule'!$B$6:$Y$15))</f>
        <v>1</v>
      </c>
      <c r="E147" s="26">
        <f t="array" ref="E147">_xlfn.XLOOKUP($AC147,'Set Point Shedule'!$A$6:$A$15,_xlfn.XLOOKUP($E$3,'Set Point Shedule'!$B$5:$Y$5,'Set Point Shedule'!$B$6:$Y$15))</f>
        <v>1</v>
      </c>
      <c r="F147" s="26">
        <f t="array" ref="F147">_xlfn.XLOOKUP($AC147,'Set Point Shedule'!$A$6:$A$15,_xlfn.XLOOKUP($F$3,'Set Point Shedule'!$B$5:$Y$5,'Set Point Shedule'!$B$6:$Y$15))</f>
        <v>1</v>
      </c>
      <c r="G147" s="26">
        <f t="array" ref="G147">_xlfn.XLOOKUP($AC147,'Set Point Shedule'!$A$6:$A$15,_xlfn.XLOOKUP($G$3,'Set Point Shedule'!$B$5:$Y$5,'Set Point Shedule'!$B$6:$Y$15))</f>
        <v>1</v>
      </c>
      <c r="H147" s="26">
        <f t="array" ref="H147">_xlfn.XLOOKUP($AC147,'Set Point Shedule'!$A$6:$A$15,_xlfn.XLOOKUP($H$3,'Set Point Shedule'!$B$5:$Y$5,'Set Point Shedule'!$B$6:$Y$15))</f>
        <v>1</v>
      </c>
      <c r="I147" s="26">
        <f t="array" ref="I147">_xlfn.XLOOKUP($AC147,'Set Point Shedule'!$A$6:$A$15,_xlfn.XLOOKUP($I$3,'Set Point Shedule'!$B$5:$Y$5,'Set Point Shedule'!$B$6:$Y$15))</f>
        <v>1</v>
      </c>
      <c r="J147" s="26">
        <f t="array" ref="J147">_xlfn.XLOOKUP($AC147,'Set Point Shedule'!$A$6:$A$15,_xlfn.XLOOKUP($J$3,'Set Point Shedule'!$B$5:$Y$5,'Set Point Shedule'!$B$6:$Y$15))</f>
        <v>1</v>
      </c>
      <c r="K147" s="26">
        <f t="array" ref="K147">_xlfn.XLOOKUP($AC147,'Set Point Shedule'!$A$6:$A$15,_xlfn.XLOOKUP($K$3,'Set Point Shedule'!$B$5:$Y$5,'Set Point Shedule'!$B$6:$Y$15))</f>
        <v>1</v>
      </c>
      <c r="L147" s="26">
        <f t="array" ref="L147">_xlfn.XLOOKUP($AC147,'Set Point Shedule'!$A$6:$A$15,_xlfn.XLOOKUP($L$3,'Set Point Shedule'!$B$5:$Y$5,'Set Point Shedule'!$B$6:$Y$15))</f>
        <v>1</v>
      </c>
      <c r="M147" s="26">
        <f t="array" ref="M147">_xlfn.XLOOKUP($AC147,'Set Point Shedule'!$A$6:$A$15,_xlfn.XLOOKUP($M$3,'Set Point Shedule'!$B$5:$Y$5,'Set Point Shedule'!$B$6:$Y$15))</f>
        <v>1</v>
      </c>
      <c r="N147" s="26">
        <f t="array" ref="N147">_xlfn.XLOOKUP($AC147,'Set Point Shedule'!$A$6:$A$15,_xlfn.XLOOKUP($N$3,'Set Point Shedule'!$B$5:$Y$5,'Set Point Shedule'!$B$6:$Y$15))</f>
        <v>1</v>
      </c>
      <c r="O147" s="26">
        <f t="array" ref="O147">_xlfn.XLOOKUP($AC147,'Set Point Shedule'!$A$6:$A$15,_xlfn.XLOOKUP($O$3,'Set Point Shedule'!$B$5:$Y$5,'Set Point Shedule'!$B$6:$Y$15))</f>
        <v>1</v>
      </c>
      <c r="P147" s="26">
        <f t="array" ref="P147">_xlfn.XLOOKUP($AC147,'Set Point Shedule'!$A$6:$A$15,_xlfn.XLOOKUP($P$3,'Set Point Shedule'!$B$5:$Y$5,'Set Point Shedule'!$B$6:$Y$15))</f>
        <v>1</v>
      </c>
      <c r="Q147" s="26">
        <f t="array" ref="Q147">_xlfn.XLOOKUP($AC147,'Set Point Shedule'!$A$6:$A$15,_xlfn.XLOOKUP($Q$3,'Set Point Shedule'!$B$5:$Y$5,'Set Point Shedule'!$B$6:$Y$15))</f>
        <v>1</v>
      </c>
      <c r="R147" s="26">
        <f t="array" ref="R147">_xlfn.XLOOKUP($AC147,'Set Point Shedule'!$A$6:$A$15,_xlfn.XLOOKUP($R$3,'Set Point Shedule'!$B$5:$Y$5,'Set Point Shedule'!$B$6:$Y$15))</f>
        <v>1</v>
      </c>
      <c r="S147" s="26">
        <f t="array" ref="S147">_xlfn.XLOOKUP($AC147,'Set Point Shedule'!$A$6:$A$15,_xlfn.XLOOKUP($S$3,'Set Point Shedule'!$B$5:$Y$5,'Set Point Shedule'!$B$6:$Y$15))</f>
        <v>1</v>
      </c>
      <c r="T147" s="26">
        <f t="array" ref="T147">_xlfn.XLOOKUP($AC147,'Set Point Shedule'!$A$6:$A$15,_xlfn.XLOOKUP($T$3,'Set Point Shedule'!$B$5:$Y$5,'Set Point Shedule'!$B$6:$Y$15))</f>
        <v>1</v>
      </c>
      <c r="U147" s="26">
        <f t="array" ref="U147">_xlfn.XLOOKUP($AC147,'Set Point Shedule'!$A$6:$A$15,_xlfn.XLOOKUP($U$3,'Set Point Shedule'!$B$5:$Y$5,'Set Point Shedule'!$B$6:$Y$15))</f>
        <v>1</v>
      </c>
      <c r="V147" s="26">
        <f t="array" ref="V147">_xlfn.XLOOKUP($AC147,'Set Point Shedule'!$A$6:$A$15,_xlfn.XLOOKUP($V$3,'Set Point Shedule'!$B$5:$Y$5,'Set Point Shedule'!$B$6:$Y$15))</f>
        <v>1</v>
      </c>
      <c r="W147" s="26">
        <f t="array" ref="W147">_xlfn.XLOOKUP($AC147,'Set Point Shedule'!$A$6:$A$15,_xlfn.XLOOKUP($W$3,'Set Point Shedule'!$B$5:$Y$5,'Set Point Shedule'!$B$6:$Y$15))</f>
        <v>1</v>
      </c>
      <c r="X147" s="26">
        <f t="array" ref="X147">_xlfn.XLOOKUP($AC147,'Set Point Shedule'!$A$6:$A$15,_xlfn.XLOOKUP($X$3,'Set Point Shedule'!$B$5:$Y$5,'Set Point Shedule'!$B$6:$Y$15))</f>
        <v>1</v>
      </c>
      <c r="Y147" s="26">
        <f t="array" ref="Y147">_xlfn.XLOOKUP($AC147,'Set Point Shedule'!$A$6:$A$15,_xlfn.XLOOKUP($Y$3,'Set Point Shedule'!$B$5:$Y$5,'Set Point Shedule'!$B$6:$Y$15))</f>
        <v>1</v>
      </c>
      <c r="Z147" s="30">
        <f t="shared" si="4"/>
        <v>22</v>
      </c>
      <c r="AA147" s="30">
        <f t="shared" si="5"/>
        <v>1</v>
      </c>
      <c r="AB147" s="30" t="str">
        <f>_xlfn.XLOOKUP(Z147,'Set Point Shedule'!$A$34:$A$86,'Set Point Shedule'!$D$34:$D$86)</f>
        <v>Typical Week 02</v>
      </c>
      <c r="AC147" s="31" t="str">
        <f t="array" ref="AC147">_xlfn.XLOOKUP(AB147,'Set Point Shedule'!$A$20:$A$29,_xlfn.XLOOKUP(AA147,'Set Point Shedule'!B$19:N$19,'Set Point Shedule'!$B$20:$N$29))</f>
        <v>Setpoint Day 01</v>
      </c>
    </row>
    <row r="148" spans="1:29" x14ac:dyDescent="0.25">
      <c r="A148" s="2">
        <v>44341</v>
      </c>
      <c r="B148" s="26">
        <f t="array" ref="B148">_xlfn.XLOOKUP($AC148,'Set Point Shedule'!$A$6:$A$15,_xlfn.XLOOKUP($B$3,'Set Point Shedule'!$B$5:$Y$5,'Set Point Shedule'!$B$6:$Y$15))</f>
        <v>1</v>
      </c>
      <c r="C148" s="26">
        <f t="array" ref="C148">_xlfn.XLOOKUP($AC148,'Set Point Shedule'!$A$6:$A$15,_xlfn.XLOOKUP($C$3,'Set Point Shedule'!$B$5:$Y$5,'Set Point Shedule'!$B$6:$Y$15))</f>
        <v>1</v>
      </c>
      <c r="D148" s="26">
        <f t="array" ref="D148">_xlfn.XLOOKUP($AC148,'Set Point Shedule'!$A$6:$A$15,_xlfn.XLOOKUP($D$3,'Set Point Shedule'!$B$5:$Y$5,'Set Point Shedule'!$B$6:$Y$15))</f>
        <v>1</v>
      </c>
      <c r="E148" s="26">
        <f t="array" ref="E148">_xlfn.XLOOKUP($AC148,'Set Point Shedule'!$A$6:$A$15,_xlfn.XLOOKUP($E$3,'Set Point Shedule'!$B$5:$Y$5,'Set Point Shedule'!$B$6:$Y$15))</f>
        <v>1</v>
      </c>
      <c r="F148" s="26">
        <f t="array" ref="F148">_xlfn.XLOOKUP($AC148,'Set Point Shedule'!$A$6:$A$15,_xlfn.XLOOKUP($F$3,'Set Point Shedule'!$B$5:$Y$5,'Set Point Shedule'!$B$6:$Y$15))</f>
        <v>1</v>
      </c>
      <c r="G148" s="26">
        <f t="array" ref="G148">_xlfn.XLOOKUP($AC148,'Set Point Shedule'!$A$6:$A$15,_xlfn.XLOOKUP($G$3,'Set Point Shedule'!$B$5:$Y$5,'Set Point Shedule'!$B$6:$Y$15))</f>
        <v>1</v>
      </c>
      <c r="H148" s="26">
        <f t="array" ref="H148">_xlfn.XLOOKUP($AC148,'Set Point Shedule'!$A$6:$A$15,_xlfn.XLOOKUP($H$3,'Set Point Shedule'!$B$5:$Y$5,'Set Point Shedule'!$B$6:$Y$15))</f>
        <v>1</v>
      </c>
      <c r="I148" s="26">
        <f t="array" ref="I148">_xlfn.XLOOKUP($AC148,'Set Point Shedule'!$A$6:$A$15,_xlfn.XLOOKUP($I$3,'Set Point Shedule'!$B$5:$Y$5,'Set Point Shedule'!$B$6:$Y$15))</f>
        <v>1</v>
      </c>
      <c r="J148" s="26">
        <f t="array" ref="J148">_xlfn.XLOOKUP($AC148,'Set Point Shedule'!$A$6:$A$15,_xlfn.XLOOKUP($J$3,'Set Point Shedule'!$B$5:$Y$5,'Set Point Shedule'!$B$6:$Y$15))</f>
        <v>1</v>
      </c>
      <c r="K148" s="26">
        <f t="array" ref="K148">_xlfn.XLOOKUP($AC148,'Set Point Shedule'!$A$6:$A$15,_xlfn.XLOOKUP($K$3,'Set Point Shedule'!$B$5:$Y$5,'Set Point Shedule'!$B$6:$Y$15))</f>
        <v>1</v>
      </c>
      <c r="L148" s="26">
        <f t="array" ref="L148">_xlfn.XLOOKUP($AC148,'Set Point Shedule'!$A$6:$A$15,_xlfn.XLOOKUP($L$3,'Set Point Shedule'!$B$5:$Y$5,'Set Point Shedule'!$B$6:$Y$15))</f>
        <v>1</v>
      </c>
      <c r="M148" s="26">
        <f t="array" ref="M148">_xlfn.XLOOKUP($AC148,'Set Point Shedule'!$A$6:$A$15,_xlfn.XLOOKUP($M$3,'Set Point Shedule'!$B$5:$Y$5,'Set Point Shedule'!$B$6:$Y$15))</f>
        <v>1</v>
      </c>
      <c r="N148" s="26">
        <f t="array" ref="N148">_xlfn.XLOOKUP($AC148,'Set Point Shedule'!$A$6:$A$15,_xlfn.XLOOKUP($N$3,'Set Point Shedule'!$B$5:$Y$5,'Set Point Shedule'!$B$6:$Y$15))</f>
        <v>1</v>
      </c>
      <c r="O148" s="26">
        <f t="array" ref="O148">_xlfn.XLOOKUP($AC148,'Set Point Shedule'!$A$6:$A$15,_xlfn.XLOOKUP($O$3,'Set Point Shedule'!$B$5:$Y$5,'Set Point Shedule'!$B$6:$Y$15))</f>
        <v>1</v>
      </c>
      <c r="P148" s="26">
        <f t="array" ref="P148">_xlfn.XLOOKUP($AC148,'Set Point Shedule'!$A$6:$A$15,_xlfn.XLOOKUP($P$3,'Set Point Shedule'!$B$5:$Y$5,'Set Point Shedule'!$B$6:$Y$15))</f>
        <v>1</v>
      </c>
      <c r="Q148" s="26">
        <f t="array" ref="Q148">_xlfn.XLOOKUP($AC148,'Set Point Shedule'!$A$6:$A$15,_xlfn.XLOOKUP($Q$3,'Set Point Shedule'!$B$5:$Y$5,'Set Point Shedule'!$B$6:$Y$15))</f>
        <v>1</v>
      </c>
      <c r="R148" s="26">
        <f t="array" ref="R148">_xlfn.XLOOKUP($AC148,'Set Point Shedule'!$A$6:$A$15,_xlfn.XLOOKUP($R$3,'Set Point Shedule'!$B$5:$Y$5,'Set Point Shedule'!$B$6:$Y$15))</f>
        <v>1</v>
      </c>
      <c r="S148" s="26">
        <f t="array" ref="S148">_xlfn.XLOOKUP($AC148,'Set Point Shedule'!$A$6:$A$15,_xlfn.XLOOKUP($S$3,'Set Point Shedule'!$B$5:$Y$5,'Set Point Shedule'!$B$6:$Y$15))</f>
        <v>1</v>
      </c>
      <c r="T148" s="26">
        <f t="array" ref="T148">_xlfn.XLOOKUP($AC148,'Set Point Shedule'!$A$6:$A$15,_xlfn.XLOOKUP($T$3,'Set Point Shedule'!$B$5:$Y$5,'Set Point Shedule'!$B$6:$Y$15))</f>
        <v>1</v>
      </c>
      <c r="U148" s="26">
        <f t="array" ref="U148">_xlfn.XLOOKUP($AC148,'Set Point Shedule'!$A$6:$A$15,_xlfn.XLOOKUP($U$3,'Set Point Shedule'!$B$5:$Y$5,'Set Point Shedule'!$B$6:$Y$15))</f>
        <v>1</v>
      </c>
      <c r="V148" s="26">
        <f t="array" ref="V148">_xlfn.XLOOKUP($AC148,'Set Point Shedule'!$A$6:$A$15,_xlfn.XLOOKUP($V$3,'Set Point Shedule'!$B$5:$Y$5,'Set Point Shedule'!$B$6:$Y$15))</f>
        <v>1</v>
      </c>
      <c r="W148" s="26">
        <f t="array" ref="W148">_xlfn.XLOOKUP($AC148,'Set Point Shedule'!$A$6:$A$15,_xlfn.XLOOKUP($W$3,'Set Point Shedule'!$B$5:$Y$5,'Set Point Shedule'!$B$6:$Y$15))</f>
        <v>1</v>
      </c>
      <c r="X148" s="26">
        <f t="array" ref="X148">_xlfn.XLOOKUP($AC148,'Set Point Shedule'!$A$6:$A$15,_xlfn.XLOOKUP($X$3,'Set Point Shedule'!$B$5:$Y$5,'Set Point Shedule'!$B$6:$Y$15))</f>
        <v>1</v>
      </c>
      <c r="Y148" s="26">
        <f t="array" ref="Y148">_xlfn.XLOOKUP($AC148,'Set Point Shedule'!$A$6:$A$15,_xlfn.XLOOKUP($Y$3,'Set Point Shedule'!$B$5:$Y$5,'Set Point Shedule'!$B$6:$Y$15))</f>
        <v>1</v>
      </c>
      <c r="Z148" s="30">
        <f t="shared" si="4"/>
        <v>22</v>
      </c>
      <c r="AA148" s="30">
        <f t="shared" si="5"/>
        <v>2</v>
      </c>
      <c r="AB148" s="30" t="str">
        <f>_xlfn.XLOOKUP(Z148,'Set Point Shedule'!$A$34:$A$86,'Set Point Shedule'!$D$34:$D$86)</f>
        <v>Typical Week 02</v>
      </c>
      <c r="AC148" s="31" t="str">
        <f t="array" ref="AC148">_xlfn.XLOOKUP(AB148,'Set Point Shedule'!$A$20:$A$29,_xlfn.XLOOKUP(AA148,'Set Point Shedule'!B$19:N$19,'Set Point Shedule'!$B$20:$N$29))</f>
        <v>Setpoint Day 01</v>
      </c>
    </row>
    <row r="149" spans="1:29" x14ac:dyDescent="0.25">
      <c r="A149" s="2">
        <v>44342</v>
      </c>
      <c r="B149" s="26">
        <f t="array" ref="B149">_xlfn.XLOOKUP($AC149,'Set Point Shedule'!$A$6:$A$15,_xlfn.XLOOKUP($B$3,'Set Point Shedule'!$B$5:$Y$5,'Set Point Shedule'!$B$6:$Y$15))</f>
        <v>1</v>
      </c>
      <c r="C149" s="26">
        <f t="array" ref="C149">_xlfn.XLOOKUP($AC149,'Set Point Shedule'!$A$6:$A$15,_xlfn.XLOOKUP($C$3,'Set Point Shedule'!$B$5:$Y$5,'Set Point Shedule'!$B$6:$Y$15))</f>
        <v>1</v>
      </c>
      <c r="D149" s="26">
        <f t="array" ref="D149">_xlfn.XLOOKUP($AC149,'Set Point Shedule'!$A$6:$A$15,_xlfn.XLOOKUP($D$3,'Set Point Shedule'!$B$5:$Y$5,'Set Point Shedule'!$B$6:$Y$15))</f>
        <v>1</v>
      </c>
      <c r="E149" s="26">
        <f t="array" ref="E149">_xlfn.XLOOKUP($AC149,'Set Point Shedule'!$A$6:$A$15,_xlfn.XLOOKUP($E$3,'Set Point Shedule'!$B$5:$Y$5,'Set Point Shedule'!$B$6:$Y$15))</f>
        <v>1</v>
      </c>
      <c r="F149" s="26">
        <f t="array" ref="F149">_xlfn.XLOOKUP($AC149,'Set Point Shedule'!$A$6:$A$15,_xlfn.XLOOKUP($F$3,'Set Point Shedule'!$B$5:$Y$5,'Set Point Shedule'!$B$6:$Y$15))</f>
        <v>1</v>
      </c>
      <c r="G149" s="26">
        <f t="array" ref="G149">_xlfn.XLOOKUP($AC149,'Set Point Shedule'!$A$6:$A$15,_xlfn.XLOOKUP($G$3,'Set Point Shedule'!$B$5:$Y$5,'Set Point Shedule'!$B$6:$Y$15))</f>
        <v>1</v>
      </c>
      <c r="H149" s="26">
        <f t="array" ref="H149">_xlfn.XLOOKUP($AC149,'Set Point Shedule'!$A$6:$A$15,_xlfn.XLOOKUP($H$3,'Set Point Shedule'!$B$5:$Y$5,'Set Point Shedule'!$B$6:$Y$15))</f>
        <v>1</v>
      </c>
      <c r="I149" s="26">
        <f t="array" ref="I149">_xlfn.XLOOKUP($AC149,'Set Point Shedule'!$A$6:$A$15,_xlfn.XLOOKUP($I$3,'Set Point Shedule'!$B$5:$Y$5,'Set Point Shedule'!$B$6:$Y$15))</f>
        <v>1</v>
      </c>
      <c r="J149" s="26">
        <f t="array" ref="J149">_xlfn.XLOOKUP($AC149,'Set Point Shedule'!$A$6:$A$15,_xlfn.XLOOKUP($J$3,'Set Point Shedule'!$B$5:$Y$5,'Set Point Shedule'!$B$6:$Y$15))</f>
        <v>1</v>
      </c>
      <c r="K149" s="26">
        <f t="array" ref="K149">_xlfn.XLOOKUP($AC149,'Set Point Shedule'!$A$6:$A$15,_xlfn.XLOOKUP($K$3,'Set Point Shedule'!$B$5:$Y$5,'Set Point Shedule'!$B$6:$Y$15))</f>
        <v>1</v>
      </c>
      <c r="L149" s="26">
        <f t="array" ref="L149">_xlfn.XLOOKUP($AC149,'Set Point Shedule'!$A$6:$A$15,_xlfn.XLOOKUP($L$3,'Set Point Shedule'!$B$5:$Y$5,'Set Point Shedule'!$B$6:$Y$15))</f>
        <v>1</v>
      </c>
      <c r="M149" s="26">
        <f t="array" ref="M149">_xlfn.XLOOKUP($AC149,'Set Point Shedule'!$A$6:$A$15,_xlfn.XLOOKUP($M$3,'Set Point Shedule'!$B$5:$Y$5,'Set Point Shedule'!$B$6:$Y$15))</f>
        <v>1</v>
      </c>
      <c r="N149" s="26">
        <f t="array" ref="N149">_xlfn.XLOOKUP($AC149,'Set Point Shedule'!$A$6:$A$15,_xlfn.XLOOKUP($N$3,'Set Point Shedule'!$B$5:$Y$5,'Set Point Shedule'!$B$6:$Y$15))</f>
        <v>1</v>
      </c>
      <c r="O149" s="26">
        <f t="array" ref="O149">_xlfn.XLOOKUP($AC149,'Set Point Shedule'!$A$6:$A$15,_xlfn.XLOOKUP($O$3,'Set Point Shedule'!$B$5:$Y$5,'Set Point Shedule'!$B$6:$Y$15))</f>
        <v>1</v>
      </c>
      <c r="P149" s="26">
        <f t="array" ref="P149">_xlfn.XLOOKUP($AC149,'Set Point Shedule'!$A$6:$A$15,_xlfn.XLOOKUP($P$3,'Set Point Shedule'!$B$5:$Y$5,'Set Point Shedule'!$B$6:$Y$15))</f>
        <v>1</v>
      </c>
      <c r="Q149" s="26">
        <f t="array" ref="Q149">_xlfn.XLOOKUP($AC149,'Set Point Shedule'!$A$6:$A$15,_xlfn.XLOOKUP($Q$3,'Set Point Shedule'!$B$5:$Y$5,'Set Point Shedule'!$B$6:$Y$15))</f>
        <v>1</v>
      </c>
      <c r="R149" s="26">
        <f t="array" ref="R149">_xlfn.XLOOKUP($AC149,'Set Point Shedule'!$A$6:$A$15,_xlfn.XLOOKUP($R$3,'Set Point Shedule'!$B$5:$Y$5,'Set Point Shedule'!$B$6:$Y$15))</f>
        <v>1</v>
      </c>
      <c r="S149" s="26">
        <f t="array" ref="S149">_xlfn.XLOOKUP($AC149,'Set Point Shedule'!$A$6:$A$15,_xlfn.XLOOKUP($S$3,'Set Point Shedule'!$B$5:$Y$5,'Set Point Shedule'!$B$6:$Y$15))</f>
        <v>1</v>
      </c>
      <c r="T149" s="26">
        <f t="array" ref="T149">_xlfn.XLOOKUP($AC149,'Set Point Shedule'!$A$6:$A$15,_xlfn.XLOOKUP($T$3,'Set Point Shedule'!$B$5:$Y$5,'Set Point Shedule'!$B$6:$Y$15))</f>
        <v>1</v>
      </c>
      <c r="U149" s="26">
        <f t="array" ref="U149">_xlfn.XLOOKUP($AC149,'Set Point Shedule'!$A$6:$A$15,_xlfn.XLOOKUP($U$3,'Set Point Shedule'!$B$5:$Y$5,'Set Point Shedule'!$B$6:$Y$15))</f>
        <v>1</v>
      </c>
      <c r="V149" s="26">
        <f t="array" ref="V149">_xlfn.XLOOKUP($AC149,'Set Point Shedule'!$A$6:$A$15,_xlfn.XLOOKUP($V$3,'Set Point Shedule'!$B$5:$Y$5,'Set Point Shedule'!$B$6:$Y$15))</f>
        <v>1</v>
      </c>
      <c r="W149" s="26">
        <f t="array" ref="W149">_xlfn.XLOOKUP($AC149,'Set Point Shedule'!$A$6:$A$15,_xlfn.XLOOKUP($W$3,'Set Point Shedule'!$B$5:$Y$5,'Set Point Shedule'!$B$6:$Y$15))</f>
        <v>1</v>
      </c>
      <c r="X149" s="26">
        <f t="array" ref="X149">_xlfn.XLOOKUP($AC149,'Set Point Shedule'!$A$6:$A$15,_xlfn.XLOOKUP($X$3,'Set Point Shedule'!$B$5:$Y$5,'Set Point Shedule'!$B$6:$Y$15))</f>
        <v>1</v>
      </c>
      <c r="Y149" s="26">
        <f t="array" ref="Y149">_xlfn.XLOOKUP($AC149,'Set Point Shedule'!$A$6:$A$15,_xlfn.XLOOKUP($Y$3,'Set Point Shedule'!$B$5:$Y$5,'Set Point Shedule'!$B$6:$Y$15))</f>
        <v>1</v>
      </c>
      <c r="Z149" s="30">
        <f t="shared" si="4"/>
        <v>22</v>
      </c>
      <c r="AA149" s="30">
        <f t="shared" si="5"/>
        <v>3</v>
      </c>
      <c r="AB149" s="30" t="str">
        <f>_xlfn.XLOOKUP(Z149,'Set Point Shedule'!$A$34:$A$86,'Set Point Shedule'!$D$34:$D$86)</f>
        <v>Typical Week 02</v>
      </c>
      <c r="AC149" s="31" t="str">
        <f t="array" ref="AC149">_xlfn.XLOOKUP(AB149,'Set Point Shedule'!$A$20:$A$29,_xlfn.XLOOKUP(AA149,'Set Point Shedule'!B$19:N$19,'Set Point Shedule'!$B$20:$N$29))</f>
        <v>Setpoint Day 01</v>
      </c>
    </row>
    <row r="150" spans="1:29" x14ac:dyDescent="0.25">
      <c r="A150" s="2">
        <v>44343</v>
      </c>
      <c r="B150" s="26">
        <f t="array" ref="B150">_xlfn.XLOOKUP($AC150,'Set Point Shedule'!$A$6:$A$15,_xlfn.XLOOKUP($B$3,'Set Point Shedule'!$B$5:$Y$5,'Set Point Shedule'!$B$6:$Y$15))</f>
        <v>1</v>
      </c>
      <c r="C150" s="26">
        <f t="array" ref="C150">_xlfn.XLOOKUP($AC150,'Set Point Shedule'!$A$6:$A$15,_xlfn.XLOOKUP($C$3,'Set Point Shedule'!$B$5:$Y$5,'Set Point Shedule'!$B$6:$Y$15))</f>
        <v>1</v>
      </c>
      <c r="D150" s="26">
        <f t="array" ref="D150">_xlfn.XLOOKUP($AC150,'Set Point Shedule'!$A$6:$A$15,_xlfn.XLOOKUP($D$3,'Set Point Shedule'!$B$5:$Y$5,'Set Point Shedule'!$B$6:$Y$15))</f>
        <v>1</v>
      </c>
      <c r="E150" s="26">
        <f t="array" ref="E150">_xlfn.XLOOKUP($AC150,'Set Point Shedule'!$A$6:$A$15,_xlfn.XLOOKUP($E$3,'Set Point Shedule'!$B$5:$Y$5,'Set Point Shedule'!$B$6:$Y$15))</f>
        <v>1</v>
      </c>
      <c r="F150" s="26">
        <f t="array" ref="F150">_xlfn.XLOOKUP($AC150,'Set Point Shedule'!$A$6:$A$15,_xlfn.XLOOKUP($F$3,'Set Point Shedule'!$B$5:$Y$5,'Set Point Shedule'!$B$6:$Y$15))</f>
        <v>1</v>
      </c>
      <c r="G150" s="26">
        <f t="array" ref="G150">_xlfn.XLOOKUP($AC150,'Set Point Shedule'!$A$6:$A$15,_xlfn.XLOOKUP($G$3,'Set Point Shedule'!$B$5:$Y$5,'Set Point Shedule'!$B$6:$Y$15))</f>
        <v>1</v>
      </c>
      <c r="H150" s="26">
        <f t="array" ref="H150">_xlfn.XLOOKUP($AC150,'Set Point Shedule'!$A$6:$A$15,_xlfn.XLOOKUP($H$3,'Set Point Shedule'!$B$5:$Y$5,'Set Point Shedule'!$B$6:$Y$15))</f>
        <v>1</v>
      </c>
      <c r="I150" s="26">
        <f t="array" ref="I150">_xlfn.XLOOKUP($AC150,'Set Point Shedule'!$A$6:$A$15,_xlfn.XLOOKUP($I$3,'Set Point Shedule'!$B$5:$Y$5,'Set Point Shedule'!$B$6:$Y$15))</f>
        <v>1</v>
      </c>
      <c r="J150" s="26">
        <f t="array" ref="J150">_xlfn.XLOOKUP($AC150,'Set Point Shedule'!$A$6:$A$15,_xlfn.XLOOKUP($J$3,'Set Point Shedule'!$B$5:$Y$5,'Set Point Shedule'!$B$6:$Y$15))</f>
        <v>1</v>
      </c>
      <c r="K150" s="26">
        <f t="array" ref="K150">_xlfn.XLOOKUP($AC150,'Set Point Shedule'!$A$6:$A$15,_xlfn.XLOOKUP($K$3,'Set Point Shedule'!$B$5:$Y$5,'Set Point Shedule'!$B$6:$Y$15))</f>
        <v>1</v>
      </c>
      <c r="L150" s="26">
        <f t="array" ref="L150">_xlfn.XLOOKUP($AC150,'Set Point Shedule'!$A$6:$A$15,_xlfn.XLOOKUP($L$3,'Set Point Shedule'!$B$5:$Y$5,'Set Point Shedule'!$B$6:$Y$15))</f>
        <v>1</v>
      </c>
      <c r="M150" s="26">
        <f t="array" ref="M150">_xlfn.XLOOKUP($AC150,'Set Point Shedule'!$A$6:$A$15,_xlfn.XLOOKUP($M$3,'Set Point Shedule'!$B$5:$Y$5,'Set Point Shedule'!$B$6:$Y$15))</f>
        <v>1</v>
      </c>
      <c r="N150" s="26">
        <f t="array" ref="N150">_xlfn.XLOOKUP($AC150,'Set Point Shedule'!$A$6:$A$15,_xlfn.XLOOKUP($N$3,'Set Point Shedule'!$B$5:$Y$5,'Set Point Shedule'!$B$6:$Y$15))</f>
        <v>1</v>
      </c>
      <c r="O150" s="26">
        <f t="array" ref="O150">_xlfn.XLOOKUP($AC150,'Set Point Shedule'!$A$6:$A$15,_xlfn.XLOOKUP($O$3,'Set Point Shedule'!$B$5:$Y$5,'Set Point Shedule'!$B$6:$Y$15))</f>
        <v>1</v>
      </c>
      <c r="P150" s="26">
        <f t="array" ref="P150">_xlfn.XLOOKUP($AC150,'Set Point Shedule'!$A$6:$A$15,_xlfn.XLOOKUP($P$3,'Set Point Shedule'!$B$5:$Y$5,'Set Point Shedule'!$B$6:$Y$15))</f>
        <v>1</v>
      </c>
      <c r="Q150" s="26">
        <f t="array" ref="Q150">_xlfn.XLOOKUP($AC150,'Set Point Shedule'!$A$6:$A$15,_xlfn.XLOOKUP($Q$3,'Set Point Shedule'!$B$5:$Y$5,'Set Point Shedule'!$B$6:$Y$15))</f>
        <v>1</v>
      </c>
      <c r="R150" s="26">
        <f t="array" ref="R150">_xlfn.XLOOKUP($AC150,'Set Point Shedule'!$A$6:$A$15,_xlfn.XLOOKUP($R$3,'Set Point Shedule'!$B$5:$Y$5,'Set Point Shedule'!$B$6:$Y$15))</f>
        <v>1</v>
      </c>
      <c r="S150" s="26">
        <f t="array" ref="S150">_xlfn.XLOOKUP($AC150,'Set Point Shedule'!$A$6:$A$15,_xlfn.XLOOKUP($S$3,'Set Point Shedule'!$B$5:$Y$5,'Set Point Shedule'!$B$6:$Y$15))</f>
        <v>1</v>
      </c>
      <c r="T150" s="26">
        <f t="array" ref="T150">_xlfn.XLOOKUP($AC150,'Set Point Shedule'!$A$6:$A$15,_xlfn.XLOOKUP($T$3,'Set Point Shedule'!$B$5:$Y$5,'Set Point Shedule'!$B$6:$Y$15))</f>
        <v>1</v>
      </c>
      <c r="U150" s="26">
        <f t="array" ref="U150">_xlfn.XLOOKUP($AC150,'Set Point Shedule'!$A$6:$A$15,_xlfn.XLOOKUP($U$3,'Set Point Shedule'!$B$5:$Y$5,'Set Point Shedule'!$B$6:$Y$15))</f>
        <v>1</v>
      </c>
      <c r="V150" s="26">
        <f t="array" ref="V150">_xlfn.XLOOKUP($AC150,'Set Point Shedule'!$A$6:$A$15,_xlfn.XLOOKUP($V$3,'Set Point Shedule'!$B$5:$Y$5,'Set Point Shedule'!$B$6:$Y$15))</f>
        <v>1</v>
      </c>
      <c r="W150" s="26">
        <f t="array" ref="W150">_xlfn.XLOOKUP($AC150,'Set Point Shedule'!$A$6:$A$15,_xlfn.XLOOKUP($W$3,'Set Point Shedule'!$B$5:$Y$5,'Set Point Shedule'!$B$6:$Y$15))</f>
        <v>1</v>
      </c>
      <c r="X150" s="26">
        <f t="array" ref="X150">_xlfn.XLOOKUP($AC150,'Set Point Shedule'!$A$6:$A$15,_xlfn.XLOOKUP($X$3,'Set Point Shedule'!$B$5:$Y$5,'Set Point Shedule'!$B$6:$Y$15))</f>
        <v>1</v>
      </c>
      <c r="Y150" s="26">
        <f t="array" ref="Y150">_xlfn.XLOOKUP($AC150,'Set Point Shedule'!$A$6:$A$15,_xlfn.XLOOKUP($Y$3,'Set Point Shedule'!$B$5:$Y$5,'Set Point Shedule'!$B$6:$Y$15))</f>
        <v>1</v>
      </c>
      <c r="Z150" s="30">
        <f t="shared" si="4"/>
        <v>22</v>
      </c>
      <c r="AA150" s="30">
        <f t="shared" si="5"/>
        <v>4</v>
      </c>
      <c r="AB150" s="30" t="str">
        <f>_xlfn.XLOOKUP(Z150,'Set Point Shedule'!$A$34:$A$86,'Set Point Shedule'!$D$34:$D$86)</f>
        <v>Typical Week 02</v>
      </c>
      <c r="AC150" s="31" t="str">
        <f t="array" ref="AC150">_xlfn.XLOOKUP(AB150,'Set Point Shedule'!$A$20:$A$29,_xlfn.XLOOKUP(AA150,'Set Point Shedule'!B$19:N$19,'Set Point Shedule'!$B$20:$N$29))</f>
        <v>Setpoint Day 01</v>
      </c>
    </row>
    <row r="151" spans="1:29" x14ac:dyDescent="0.25">
      <c r="A151" s="2">
        <v>44344</v>
      </c>
      <c r="B151" s="26">
        <f t="array" ref="B151">_xlfn.XLOOKUP($AC151,'Set Point Shedule'!$A$6:$A$15,_xlfn.XLOOKUP($B$3,'Set Point Shedule'!$B$5:$Y$5,'Set Point Shedule'!$B$6:$Y$15))</f>
        <v>1</v>
      </c>
      <c r="C151" s="26">
        <f t="array" ref="C151">_xlfn.XLOOKUP($AC151,'Set Point Shedule'!$A$6:$A$15,_xlfn.XLOOKUP($C$3,'Set Point Shedule'!$B$5:$Y$5,'Set Point Shedule'!$B$6:$Y$15))</f>
        <v>1</v>
      </c>
      <c r="D151" s="26">
        <f t="array" ref="D151">_xlfn.XLOOKUP($AC151,'Set Point Shedule'!$A$6:$A$15,_xlfn.XLOOKUP($D$3,'Set Point Shedule'!$B$5:$Y$5,'Set Point Shedule'!$B$6:$Y$15))</f>
        <v>1</v>
      </c>
      <c r="E151" s="26">
        <f t="array" ref="E151">_xlfn.XLOOKUP($AC151,'Set Point Shedule'!$A$6:$A$15,_xlfn.XLOOKUP($E$3,'Set Point Shedule'!$B$5:$Y$5,'Set Point Shedule'!$B$6:$Y$15))</f>
        <v>1</v>
      </c>
      <c r="F151" s="26">
        <f t="array" ref="F151">_xlfn.XLOOKUP($AC151,'Set Point Shedule'!$A$6:$A$15,_xlfn.XLOOKUP($F$3,'Set Point Shedule'!$B$5:$Y$5,'Set Point Shedule'!$B$6:$Y$15))</f>
        <v>1</v>
      </c>
      <c r="G151" s="26">
        <f t="array" ref="G151">_xlfn.XLOOKUP($AC151,'Set Point Shedule'!$A$6:$A$15,_xlfn.XLOOKUP($G$3,'Set Point Shedule'!$B$5:$Y$5,'Set Point Shedule'!$B$6:$Y$15))</f>
        <v>1</v>
      </c>
      <c r="H151" s="26">
        <f t="array" ref="H151">_xlfn.XLOOKUP($AC151,'Set Point Shedule'!$A$6:$A$15,_xlfn.XLOOKUP($H$3,'Set Point Shedule'!$B$5:$Y$5,'Set Point Shedule'!$B$6:$Y$15))</f>
        <v>1</v>
      </c>
      <c r="I151" s="26">
        <f t="array" ref="I151">_xlfn.XLOOKUP($AC151,'Set Point Shedule'!$A$6:$A$15,_xlfn.XLOOKUP($I$3,'Set Point Shedule'!$B$5:$Y$5,'Set Point Shedule'!$B$6:$Y$15))</f>
        <v>1</v>
      </c>
      <c r="J151" s="26">
        <f t="array" ref="J151">_xlfn.XLOOKUP($AC151,'Set Point Shedule'!$A$6:$A$15,_xlfn.XLOOKUP($J$3,'Set Point Shedule'!$B$5:$Y$5,'Set Point Shedule'!$B$6:$Y$15))</f>
        <v>1</v>
      </c>
      <c r="K151" s="26">
        <f t="array" ref="K151">_xlfn.XLOOKUP($AC151,'Set Point Shedule'!$A$6:$A$15,_xlfn.XLOOKUP($K$3,'Set Point Shedule'!$B$5:$Y$5,'Set Point Shedule'!$B$6:$Y$15))</f>
        <v>1</v>
      </c>
      <c r="L151" s="26">
        <f t="array" ref="L151">_xlfn.XLOOKUP($AC151,'Set Point Shedule'!$A$6:$A$15,_xlfn.XLOOKUP($L$3,'Set Point Shedule'!$B$5:$Y$5,'Set Point Shedule'!$B$6:$Y$15))</f>
        <v>1</v>
      </c>
      <c r="M151" s="26">
        <f t="array" ref="M151">_xlfn.XLOOKUP($AC151,'Set Point Shedule'!$A$6:$A$15,_xlfn.XLOOKUP($M$3,'Set Point Shedule'!$B$5:$Y$5,'Set Point Shedule'!$B$6:$Y$15))</f>
        <v>1</v>
      </c>
      <c r="N151" s="26">
        <f t="array" ref="N151">_xlfn.XLOOKUP($AC151,'Set Point Shedule'!$A$6:$A$15,_xlfn.XLOOKUP($N$3,'Set Point Shedule'!$B$5:$Y$5,'Set Point Shedule'!$B$6:$Y$15))</f>
        <v>1</v>
      </c>
      <c r="O151" s="26">
        <f t="array" ref="O151">_xlfn.XLOOKUP($AC151,'Set Point Shedule'!$A$6:$A$15,_xlfn.XLOOKUP($O$3,'Set Point Shedule'!$B$5:$Y$5,'Set Point Shedule'!$B$6:$Y$15))</f>
        <v>1</v>
      </c>
      <c r="P151" s="26">
        <f t="array" ref="P151">_xlfn.XLOOKUP($AC151,'Set Point Shedule'!$A$6:$A$15,_xlfn.XLOOKUP($P$3,'Set Point Shedule'!$B$5:$Y$5,'Set Point Shedule'!$B$6:$Y$15))</f>
        <v>1</v>
      </c>
      <c r="Q151" s="26">
        <f t="array" ref="Q151">_xlfn.XLOOKUP($AC151,'Set Point Shedule'!$A$6:$A$15,_xlfn.XLOOKUP($Q$3,'Set Point Shedule'!$B$5:$Y$5,'Set Point Shedule'!$B$6:$Y$15))</f>
        <v>1</v>
      </c>
      <c r="R151" s="26">
        <f t="array" ref="R151">_xlfn.XLOOKUP($AC151,'Set Point Shedule'!$A$6:$A$15,_xlfn.XLOOKUP($R$3,'Set Point Shedule'!$B$5:$Y$5,'Set Point Shedule'!$B$6:$Y$15))</f>
        <v>1</v>
      </c>
      <c r="S151" s="26">
        <f t="array" ref="S151">_xlfn.XLOOKUP($AC151,'Set Point Shedule'!$A$6:$A$15,_xlfn.XLOOKUP($S$3,'Set Point Shedule'!$B$5:$Y$5,'Set Point Shedule'!$B$6:$Y$15))</f>
        <v>1</v>
      </c>
      <c r="T151" s="26">
        <f t="array" ref="T151">_xlfn.XLOOKUP($AC151,'Set Point Shedule'!$A$6:$A$15,_xlfn.XLOOKUP($T$3,'Set Point Shedule'!$B$5:$Y$5,'Set Point Shedule'!$B$6:$Y$15))</f>
        <v>1</v>
      </c>
      <c r="U151" s="26">
        <f t="array" ref="U151">_xlfn.XLOOKUP($AC151,'Set Point Shedule'!$A$6:$A$15,_xlfn.XLOOKUP($U$3,'Set Point Shedule'!$B$5:$Y$5,'Set Point Shedule'!$B$6:$Y$15))</f>
        <v>1</v>
      </c>
      <c r="V151" s="26">
        <f t="array" ref="V151">_xlfn.XLOOKUP($AC151,'Set Point Shedule'!$A$6:$A$15,_xlfn.XLOOKUP($V$3,'Set Point Shedule'!$B$5:$Y$5,'Set Point Shedule'!$B$6:$Y$15))</f>
        <v>1</v>
      </c>
      <c r="W151" s="26">
        <f t="array" ref="W151">_xlfn.XLOOKUP($AC151,'Set Point Shedule'!$A$6:$A$15,_xlfn.XLOOKUP($W$3,'Set Point Shedule'!$B$5:$Y$5,'Set Point Shedule'!$B$6:$Y$15))</f>
        <v>1</v>
      </c>
      <c r="X151" s="26">
        <f t="array" ref="X151">_xlfn.XLOOKUP($AC151,'Set Point Shedule'!$A$6:$A$15,_xlfn.XLOOKUP($X$3,'Set Point Shedule'!$B$5:$Y$5,'Set Point Shedule'!$B$6:$Y$15))</f>
        <v>1</v>
      </c>
      <c r="Y151" s="26">
        <f t="array" ref="Y151">_xlfn.XLOOKUP($AC151,'Set Point Shedule'!$A$6:$A$15,_xlfn.XLOOKUP($Y$3,'Set Point Shedule'!$B$5:$Y$5,'Set Point Shedule'!$B$6:$Y$15))</f>
        <v>1</v>
      </c>
      <c r="Z151" s="30">
        <f t="shared" si="4"/>
        <v>22</v>
      </c>
      <c r="AA151" s="30">
        <f t="shared" si="5"/>
        <v>5</v>
      </c>
      <c r="AB151" s="30" t="str">
        <f>_xlfn.XLOOKUP(Z151,'Set Point Shedule'!$A$34:$A$86,'Set Point Shedule'!$D$34:$D$86)</f>
        <v>Typical Week 02</v>
      </c>
      <c r="AC151" s="31" t="str">
        <f t="array" ref="AC151">_xlfn.XLOOKUP(AB151,'Set Point Shedule'!$A$20:$A$29,_xlfn.XLOOKUP(AA151,'Set Point Shedule'!B$19:N$19,'Set Point Shedule'!$B$20:$N$29))</f>
        <v>Setpoint Day 01</v>
      </c>
    </row>
    <row r="152" spans="1:29" x14ac:dyDescent="0.25">
      <c r="A152" s="2">
        <v>44345</v>
      </c>
      <c r="B152" s="26">
        <f t="array" ref="B152">_xlfn.XLOOKUP($AC152,'Set Point Shedule'!$A$6:$A$15,_xlfn.XLOOKUP($B$3,'Set Point Shedule'!$B$5:$Y$5,'Set Point Shedule'!$B$6:$Y$15))</f>
        <v>1</v>
      </c>
      <c r="C152" s="26">
        <f t="array" ref="C152">_xlfn.XLOOKUP($AC152,'Set Point Shedule'!$A$6:$A$15,_xlfn.XLOOKUP($C$3,'Set Point Shedule'!$B$5:$Y$5,'Set Point Shedule'!$B$6:$Y$15))</f>
        <v>1</v>
      </c>
      <c r="D152" s="26">
        <f t="array" ref="D152">_xlfn.XLOOKUP($AC152,'Set Point Shedule'!$A$6:$A$15,_xlfn.XLOOKUP($D$3,'Set Point Shedule'!$B$5:$Y$5,'Set Point Shedule'!$B$6:$Y$15))</f>
        <v>1</v>
      </c>
      <c r="E152" s="26">
        <f t="array" ref="E152">_xlfn.XLOOKUP($AC152,'Set Point Shedule'!$A$6:$A$15,_xlfn.XLOOKUP($E$3,'Set Point Shedule'!$B$5:$Y$5,'Set Point Shedule'!$B$6:$Y$15))</f>
        <v>1</v>
      </c>
      <c r="F152" s="26">
        <f t="array" ref="F152">_xlfn.XLOOKUP($AC152,'Set Point Shedule'!$A$6:$A$15,_xlfn.XLOOKUP($F$3,'Set Point Shedule'!$B$5:$Y$5,'Set Point Shedule'!$B$6:$Y$15))</f>
        <v>1</v>
      </c>
      <c r="G152" s="26">
        <f t="array" ref="G152">_xlfn.XLOOKUP($AC152,'Set Point Shedule'!$A$6:$A$15,_xlfn.XLOOKUP($G$3,'Set Point Shedule'!$B$5:$Y$5,'Set Point Shedule'!$B$6:$Y$15))</f>
        <v>1</v>
      </c>
      <c r="H152" s="26">
        <f t="array" ref="H152">_xlfn.XLOOKUP($AC152,'Set Point Shedule'!$A$6:$A$15,_xlfn.XLOOKUP($H$3,'Set Point Shedule'!$B$5:$Y$5,'Set Point Shedule'!$B$6:$Y$15))</f>
        <v>1</v>
      </c>
      <c r="I152" s="26">
        <f t="array" ref="I152">_xlfn.XLOOKUP($AC152,'Set Point Shedule'!$A$6:$A$15,_xlfn.XLOOKUP($I$3,'Set Point Shedule'!$B$5:$Y$5,'Set Point Shedule'!$B$6:$Y$15))</f>
        <v>1</v>
      </c>
      <c r="J152" s="26">
        <f t="array" ref="J152">_xlfn.XLOOKUP($AC152,'Set Point Shedule'!$A$6:$A$15,_xlfn.XLOOKUP($J$3,'Set Point Shedule'!$B$5:$Y$5,'Set Point Shedule'!$B$6:$Y$15))</f>
        <v>1</v>
      </c>
      <c r="K152" s="26">
        <f t="array" ref="K152">_xlfn.XLOOKUP($AC152,'Set Point Shedule'!$A$6:$A$15,_xlfn.XLOOKUP($K$3,'Set Point Shedule'!$B$5:$Y$5,'Set Point Shedule'!$B$6:$Y$15))</f>
        <v>1</v>
      </c>
      <c r="L152" s="26">
        <f t="array" ref="L152">_xlfn.XLOOKUP($AC152,'Set Point Shedule'!$A$6:$A$15,_xlfn.XLOOKUP($L$3,'Set Point Shedule'!$B$5:$Y$5,'Set Point Shedule'!$B$6:$Y$15))</f>
        <v>1</v>
      </c>
      <c r="M152" s="26">
        <f t="array" ref="M152">_xlfn.XLOOKUP($AC152,'Set Point Shedule'!$A$6:$A$15,_xlfn.XLOOKUP($M$3,'Set Point Shedule'!$B$5:$Y$5,'Set Point Shedule'!$B$6:$Y$15))</f>
        <v>1</v>
      </c>
      <c r="N152" s="26">
        <f t="array" ref="N152">_xlfn.XLOOKUP($AC152,'Set Point Shedule'!$A$6:$A$15,_xlfn.XLOOKUP($N$3,'Set Point Shedule'!$B$5:$Y$5,'Set Point Shedule'!$B$6:$Y$15))</f>
        <v>1</v>
      </c>
      <c r="O152" s="26">
        <f t="array" ref="O152">_xlfn.XLOOKUP($AC152,'Set Point Shedule'!$A$6:$A$15,_xlfn.XLOOKUP($O$3,'Set Point Shedule'!$B$5:$Y$5,'Set Point Shedule'!$B$6:$Y$15))</f>
        <v>1</v>
      </c>
      <c r="P152" s="26">
        <f t="array" ref="P152">_xlfn.XLOOKUP($AC152,'Set Point Shedule'!$A$6:$A$15,_xlfn.XLOOKUP($P$3,'Set Point Shedule'!$B$5:$Y$5,'Set Point Shedule'!$B$6:$Y$15))</f>
        <v>1</v>
      </c>
      <c r="Q152" s="26">
        <f t="array" ref="Q152">_xlfn.XLOOKUP($AC152,'Set Point Shedule'!$A$6:$A$15,_xlfn.XLOOKUP($Q$3,'Set Point Shedule'!$B$5:$Y$5,'Set Point Shedule'!$B$6:$Y$15))</f>
        <v>1</v>
      </c>
      <c r="R152" s="26">
        <f t="array" ref="R152">_xlfn.XLOOKUP($AC152,'Set Point Shedule'!$A$6:$A$15,_xlfn.XLOOKUP($R$3,'Set Point Shedule'!$B$5:$Y$5,'Set Point Shedule'!$B$6:$Y$15))</f>
        <v>1</v>
      </c>
      <c r="S152" s="26">
        <f t="array" ref="S152">_xlfn.XLOOKUP($AC152,'Set Point Shedule'!$A$6:$A$15,_xlfn.XLOOKUP($S$3,'Set Point Shedule'!$B$5:$Y$5,'Set Point Shedule'!$B$6:$Y$15))</f>
        <v>1</v>
      </c>
      <c r="T152" s="26">
        <f t="array" ref="T152">_xlfn.XLOOKUP($AC152,'Set Point Shedule'!$A$6:$A$15,_xlfn.XLOOKUP($T$3,'Set Point Shedule'!$B$5:$Y$5,'Set Point Shedule'!$B$6:$Y$15))</f>
        <v>1</v>
      </c>
      <c r="U152" s="26">
        <f t="array" ref="U152">_xlfn.XLOOKUP($AC152,'Set Point Shedule'!$A$6:$A$15,_xlfn.XLOOKUP($U$3,'Set Point Shedule'!$B$5:$Y$5,'Set Point Shedule'!$B$6:$Y$15))</f>
        <v>1</v>
      </c>
      <c r="V152" s="26">
        <f t="array" ref="V152">_xlfn.XLOOKUP($AC152,'Set Point Shedule'!$A$6:$A$15,_xlfn.XLOOKUP($V$3,'Set Point Shedule'!$B$5:$Y$5,'Set Point Shedule'!$B$6:$Y$15))</f>
        <v>1</v>
      </c>
      <c r="W152" s="26">
        <f t="array" ref="W152">_xlfn.XLOOKUP($AC152,'Set Point Shedule'!$A$6:$A$15,_xlfn.XLOOKUP($W$3,'Set Point Shedule'!$B$5:$Y$5,'Set Point Shedule'!$B$6:$Y$15))</f>
        <v>1</v>
      </c>
      <c r="X152" s="26">
        <f t="array" ref="X152">_xlfn.XLOOKUP($AC152,'Set Point Shedule'!$A$6:$A$15,_xlfn.XLOOKUP($X$3,'Set Point Shedule'!$B$5:$Y$5,'Set Point Shedule'!$B$6:$Y$15))</f>
        <v>1</v>
      </c>
      <c r="Y152" s="26">
        <f t="array" ref="Y152">_xlfn.XLOOKUP($AC152,'Set Point Shedule'!$A$6:$A$15,_xlfn.XLOOKUP($Y$3,'Set Point Shedule'!$B$5:$Y$5,'Set Point Shedule'!$B$6:$Y$15))</f>
        <v>1</v>
      </c>
      <c r="Z152" s="30">
        <f t="shared" si="4"/>
        <v>22</v>
      </c>
      <c r="AA152" s="30">
        <f t="shared" si="5"/>
        <v>6</v>
      </c>
      <c r="AB152" s="30" t="str">
        <f>_xlfn.XLOOKUP(Z152,'Set Point Shedule'!$A$34:$A$86,'Set Point Shedule'!$D$34:$D$86)</f>
        <v>Typical Week 02</v>
      </c>
      <c r="AC152" s="31" t="str">
        <f t="array" ref="AC152">_xlfn.XLOOKUP(AB152,'Set Point Shedule'!$A$20:$A$29,_xlfn.XLOOKUP(AA152,'Set Point Shedule'!B$19:N$19,'Set Point Shedule'!$B$20:$N$29))</f>
        <v>Setpoint Day 01</v>
      </c>
    </row>
    <row r="153" spans="1:29" x14ac:dyDescent="0.25">
      <c r="A153" s="2">
        <v>44346</v>
      </c>
      <c r="B153" s="26">
        <f t="array" ref="B153">_xlfn.XLOOKUP($AC153,'Set Point Shedule'!$A$6:$A$15,_xlfn.XLOOKUP($B$3,'Set Point Shedule'!$B$5:$Y$5,'Set Point Shedule'!$B$6:$Y$15))</f>
        <v>1</v>
      </c>
      <c r="C153" s="26">
        <f t="array" ref="C153">_xlfn.XLOOKUP($AC153,'Set Point Shedule'!$A$6:$A$15,_xlfn.XLOOKUP($C$3,'Set Point Shedule'!$B$5:$Y$5,'Set Point Shedule'!$B$6:$Y$15))</f>
        <v>1</v>
      </c>
      <c r="D153" s="26">
        <f t="array" ref="D153">_xlfn.XLOOKUP($AC153,'Set Point Shedule'!$A$6:$A$15,_xlfn.XLOOKUP($D$3,'Set Point Shedule'!$B$5:$Y$5,'Set Point Shedule'!$B$6:$Y$15))</f>
        <v>1</v>
      </c>
      <c r="E153" s="26">
        <f t="array" ref="E153">_xlfn.XLOOKUP($AC153,'Set Point Shedule'!$A$6:$A$15,_xlfn.XLOOKUP($E$3,'Set Point Shedule'!$B$5:$Y$5,'Set Point Shedule'!$B$6:$Y$15))</f>
        <v>1</v>
      </c>
      <c r="F153" s="26">
        <f t="array" ref="F153">_xlfn.XLOOKUP($AC153,'Set Point Shedule'!$A$6:$A$15,_xlfn.XLOOKUP($F$3,'Set Point Shedule'!$B$5:$Y$5,'Set Point Shedule'!$B$6:$Y$15))</f>
        <v>1</v>
      </c>
      <c r="G153" s="26">
        <f t="array" ref="G153">_xlfn.XLOOKUP($AC153,'Set Point Shedule'!$A$6:$A$15,_xlfn.XLOOKUP($G$3,'Set Point Shedule'!$B$5:$Y$5,'Set Point Shedule'!$B$6:$Y$15))</f>
        <v>1</v>
      </c>
      <c r="H153" s="26">
        <f t="array" ref="H153">_xlfn.XLOOKUP($AC153,'Set Point Shedule'!$A$6:$A$15,_xlfn.XLOOKUP($H$3,'Set Point Shedule'!$B$5:$Y$5,'Set Point Shedule'!$B$6:$Y$15))</f>
        <v>1</v>
      </c>
      <c r="I153" s="26">
        <f t="array" ref="I153">_xlfn.XLOOKUP($AC153,'Set Point Shedule'!$A$6:$A$15,_xlfn.XLOOKUP($I$3,'Set Point Shedule'!$B$5:$Y$5,'Set Point Shedule'!$B$6:$Y$15))</f>
        <v>1</v>
      </c>
      <c r="J153" s="26">
        <f t="array" ref="J153">_xlfn.XLOOKUP($AC153,'Set Point Shedule'!$A$6:$A$15,_xlfn.XLOOKUP($J$3,'Set Point Shedule'!$B$5:$Y$5,'Set Point Shedule'!$B$6:$Y$15))</f>
        <v>1</v>
      </c>
      <c r="K153" s="26">
        <f t="array" ref="K153">_xlfn.XLOOKUP($AC153,'Set Point Shedule'!$A$6:$A$15,_xlfn.XLOOKUP($K$3,'Set Point Shedule'!$B$5:$Y$5,'Set Point Shedule'!$B$6:$Y$15))</f>
        <v>1</v>
      </c>
      <c r="L153" s="26">
        <f t="array" ref="L153">_xlfn.XLOOKUP($AC153,'Set Point Shedule'!$A$6:$A$15,_xlfn.XLOOKUP($L$3,'Set Point Shedule'!$B$5:$Y$5,'Set Point Shedule'!$B$6:$Y$15))</f>
        <v>1</v>
      </c>
      <c r="M153" s="26">
        <f t="array" ref="M153">_xlfn.XLOOKUP($AC153,'Set Point Shedule'!$A$6:$A$15,_xlfn.XLOOKUP($M$3,'Set Point Shedule'!$B$5:$Y$5,'Set Point Shedule'!$B$6:$Y$15))</f>
        <v>1</v>
      </c>
      <c r="N153" s="26">
        <f t="array" ref="N153">_xlfn.XLOOKUP($AC153,'Set Point Shedule'!$A$6:$A$15,_xlfn.XLOOKUP($N$3,'Set Point Shedule'!$B$5:$Y$5,'Set Point Shedule'!$B$6:$Y$15))</f>
        <v>1</v>
      </c>
      <c r="O153" s="26">
        <f t="array" ref="O153">_xlfn.XLOOKUP($AC153,'Set Point Shedule'!$A$6:$A$15,_xlfn.XLOOKUP($O$3,'Set Point Shedule'!$B$5:$Y$5,'Set Point Shedule'!$B$6:$Y$15))</f>
        <v>1</v>
      </c>
      <c r="P153" s="26">
        <f t="array" ref="P153">_xlfn.XLOOKUP($AC153,'Set Point Shedule'!$A$6:$A$15,_xlfn.XLOOKUP($P$3,'Set Point Shedule'!$B$5:$Y$5,'Set Point Shedule'!$B$6:$Y$15))</f>
        <v>1</v>
      </c>
      <c r="Q153" s="26">
        <f t="array" ref="Q153">_xlfn.XLOOKUP($AC153,'Set Point Shedule'!$A$6:$A$15,_xlfn.XLOOKUP($Q$3,'Set Point Shedule'!$B$5:$Y$5,'Set Point Shedule'!$B$6:$Y$15))</f>
        <v>1</v>
      </c>
      <c r="R153" s="26">
        <f t="array" ref="R153">_xlfn.XLOOKUP($AC153,'Set Point Shedule'!$A$6:$A$15,_xlfn.XLOOKUP($R$3,'Set Point Shedule'!$B$5:$Y$5,'Set Point Shedule'!$B$6:$Y$15))</f>
        <v>1</v>
      </c>
      <c r="S153" s="26">
        <f t="array" ref="S153">_xlfn.XLOOKUP($AC153,'Set Point Shedule'!$A$6:$A$15,_xlfn.XLOOKUP($S$3,'Set Point Shedule'!$B$5:$Y$5,'Set Point Shedule'!$B$6:$Y$15))</f>
        <v>1</v>
      </c>
      <c r="T153" s="26">
        <f t="array" ref="T153">_xlfn.XLOOKUP($AC153,'Set Point Shedule'!$A$6:$A$15,_xlfn.XLOOKUP($T$3,'Set Point Shedule'!$B$5:$Y$5,'Set Point Shedule'!$B$6:$Y$15))</f>
        <v>1</v>
      </c>
      <c r="U153" s="26">
        <f t="array" ref="U153">_xlfn.XLOOKUP($AC153,'Set Point Shedule'!$A$6:$A$15,_xlfn.XLOOKUP($U$3,'Set Point Shedule'!$B$5:$Y$5,'Set Point Shedule'!$B$6:$Y$15))</f>
        <v>1</v>
      </c>
      <c r="V153" s="26">
        <f t="array" ref="V153">_xlfn.XLOOKUP($AC153,'Set Point Shedule'!$A$6:$A$15,_xlfn.XLOOKUP($V$3,'Set Point Shedule'!$B$5:$Y$5,'Set Point Shedule'!$B$6:$Y$15))</f>
        <v>1</v>
      </c>
      <c r="W153" s="26">
        <f t="array" ref="W153">_xlfn.XLOOKUP($AC153,'Set Point Shedule'!$A$6:$A$15,_xlfn.XLOOKUP($W$3,'Set Point Shedule'!$B$5:$Y$5,'Set Point Shedule'!$B$6:$Y$15))</f>
        <v>1</v>
      </c>
      <c r="X153" s="26">
        <f t="array" ref="X153">_xlfn.XLOOKUP($AC153,'Set Point Shedule'!$A$6:$A$15,_xlfn.XLOOKUP($X$3,'Set Point Shedule'!$B$5:$Y$5,'Set Point Shedule'!$B$6:$Y$15))</f>
        <v>1</v>
      </c>
      <c r="Y153" s="26">
        <f t="array" ref="Y153">_xlfn.XLOOKUP($AC153,'Set Point Shedule'!$A$6:$A$15,_xlfn.XLOOKUP($Y$3,'Set Point Shedule'!$B$5:$Y$5,'Set Point Shedule'!$B$6:$Y$15))</f>
        <v>1</v>
      </c>
      <c r="Z153" s="30">
        <f t="shared" si="4"/>
        <v>23</v>
      </c>
      <c r="AA153" s="30">
        <f t="shared" si="5"/>
        <v>7</v>
      </c>
      <c r="AB153" s="30" t="str">
        <f>_xlfn.XLOOKUP(Z153,'Set Point Shedule'!$A$34:$A$86,'Set Point Shedule'!$D$34:$D$86)</f>
        <v>Typical Week 03</v>
      </c>
      <c r="AC153" s="31" t="str">
        <f t="array" ref="AC153">_xlfn.XLOOKUP(AB153,'Set Point Shedule'!$A$20:$A$29,_xlfn.XLOOKUP(AA153,'Set Point Shedule'!B$19:N$19,'Set Point Shedule'!$B$20:$N$29))</f>
        <v>Setpoint Day 01</v>
      </c>
    </row>
    <row r="154" spans="1:29" x14ac:dyDescent="0.25">
      <c r="A154" s="2">
        <v>44347</v>
      </c>
      <c r="B154" s="26">
        <f t="array" ref="B154">_xlfn.XLOOKUP($AC154,'Set Point Shedule'!$A$6:$A$15,_xlfn.XLOOKUP($B$3,'Set Point Shedule'!$B$5:$Y$5,'Set Point Shedule'!$B$6:$Y$15))</f>
        <v>1</v>
      </c>
      <c r="C154" s="26">
        <f t="array" ref="C154">_xlfn.XLOOKUP($AC154,'Set Point Shedule'!$A$6:$A$15,_xlfn.XLOOKUP($C$3,'Set Point Shedule'!$B$5:$Y$5,'Set Point Shedule'!$B$6:$Y$15))</f>
        <v>1</v>
      </c>
      <c r="D154" s="26">
        <f t="array" ref="D154">_xlfn.XLOOKUP($AC154,'Set Point Shedule'!$A$6:$A$15,_xlfn.XLOOKUP($D$3,'Set Point Shedule'!$B$5:$Y$5,'Set Point Shedule'!$B$6:$Y$15))</f>
        <v>1</v>
      </c>
      <c r="E154" s="26">
        <f t="array" ref="E154">_xlfn.XLOOKUP($AC154,'Set Point Shedule'!$A$6:$A$15,_xlfn.XLOOKUP($E$3,'Set Point Shedule'!$B$5:$Y$5,'Set Point Shedule'!$B$6:$Y$15))</f>
        <v>1</v>
      </c>
      <c r="F154" s="26">
        <f t="array" ref="F154">_xlfn.XLOOKUP($AC154,'Set Point Shedule'!$A$6:$A$15,_xlfn.XLOOKUP($F$3,'Set Point Shedule'!$B$5:$Y$5,'Set Point Shedule'!$B$6:$Y$15))</f>
        <v>1</v>
      </c>
      <c r="G154" s="26">
        <f t="array" ref="G154">_xlfn.XLOOKUP($AC154,'Set Point Shedule'!$A$6:$A$15,_xlfn.XLOOKUP($G$3,'Set Point Shedule'!$B$5:$Y$5,'Set Point Shedule'!$B$6:$Y$15))</f>
        <v>1</v>
      </c>
      <c r="H154" s="26">
        <f t="array" ref="H154">_xlfn.XLOOKUP($AC154,'Set Point Shedule'!$A$6:$A$15,_xlfn.XLOOKUP($H$3,'Set Point Shedule'!$B$5:$Y$5,'Set Point Shedule'!$B$6:$Y$15))</f>
        <v>1</v>
      </c>
      <c r="I154" s="26">
        <f t="array" ref="I154">_xlfn.XLOOKUP($AC154,'Set Point Shedule'!$A$6:$A$15,_xlfn.XLOOKUP($I$3,'Set Point Shedule'!$B$5:$Y$5,'Set Point Shedule'!$B$6:$Y$15))</f>
        <v>1</v>
      </c>
      <c r="J154" s="26">
        <f t="array" ref="J154">_xlfn.XLOOKUP($AC154,'Set Point Shedule'!$A$6:$A$15,_xlfn.XLOOKUP($J$3,'Set Point Shedule'!$B$5:$Y$5,'Set Point Shedule'!$B$6:$Y$15))</f>
        <v>1</v>
      </c>
      <c r="K154" s="26">
        <f t="array" ref="K154">_xlfn.XLOOKUP($AC154,'Set Point Shedule'!$A$6:$A$15,_xlfn.XLOOKUP($K$3,'Set Point Shedule'!$B$5:$Y$5,'Set Point Shedule'!$B$6:$Y$15))</f>
        <v>1</v>
      </c>
      <c r="L154" s="26">
        <f t="array" ref="L154">_xlfn.XLOOKUP($AC154,'Set Point Shedule'!$A$6:$A$15,_xlfn.XLOOKUP($L$3,'Set Point Shedule'!$B$5:$Y$5,'Set Point Shedule'!$B$6:$Y$15))</f>
        <v>1</v>
      </c>
      <c r="M154" s="26">
        <f t="array" ref="M154">_xlfn.XLOOKUP($AC154,'Set Point Shedule'!$A$6:$A$15,_xlfn.XLOOKUP($M$3,'Set Point Shedule'!$B$5:$Y$5,'Set Point Shedule'!$B$6:$Y$15))</f>
        <v>1</v>
      </c>
      <c r="N154" s="26">
        <f t="array" ref="N154">_xlfn.XLOOKUP($AC154,'Set Point Shedule'!$A$6:$A$15,_xlfn.XLOOKUP($N$3,'Set Point Shedule'!$B$5:$Y$5,'Set Point Shedule'!$B$6:$Y$15))</f>
        <v>1</v>
      </c>
      <c r="O154" s="26">
        <f t="array" ref="O154">_xlfn.XLOOKUP($AC154,'Set Point Shedule'!$A$6:$A$15,_xlfn.XLOOKUP($O$3,'Set Point Shedule'!$B$5:$Y$5,'Set Point Shedule'!$B$6:$Y$15))</f>
        <v>1</v>
      </c>
      <c r="P154" s="26">
        <f t="array" ref="P154">_xlfn.XLOOKUP($AC154,'Set Point Shedule'!$A$6:$A$15,_xlfn.XLOOKUP($P$3,'Set Point Shedule'!$B$5:$Y$5,'Set Point Shedule'!$B$6:$Y$15))</f>
        <v>1</v>
      </c>
      <c r="Q154" s="26">
        <f t="array" ref="Q154">_xlfn.XLOOKUP($AC154,'Set Point Shedule'!$A$6:$A$15,_xlfn.XLOOKUP($Q$3,'Set Point Shedule'!$B$5:$Y$5,'Set Point Shedule'!$B$6:$Y$15))</f>
        <v>1</v>
      </c>
      <c r="R154" s="26">
        <f t="array" ref="R154">_xlfn.XLOOKUP($AC154,'Set Point Shedule'!$A$6:$A$15,_xlfn.XLOOKUP($R$3,'Set Point Shedule'!$B$5:$Y$5,'Set Point Shedule'!$B$6:$Y$15))</f>
        <v>1</v>
      </c>
      <c r="S154" s="26">
        <f t="array" ref="S154">_xlfn.XLOOKUP($AC154,'Set Point Shedule'!$A$6:$A$15,_xlfn.XLOOKUP($S$3,'Set Point Shedule'!$B$5:$Y$5,'Set Point Shedule'!$B$6:$Y$15))</f>
        <v>1</v>
      </c>
      <c r="T154" s="26">
        <f t="array" ref="T154">_xlfn.XLOOKUP($AC154,'Set Point Shedule'!$A$6:$A$15,_xlfn.XLOOKUP($T$3,'Set Point Shedule'!$B$5:$Y$5,'Set Point Shedule'!$B$6:$Y$15))</f>
        <v>1</v>
      </c>
      <c r="U154" s="26">
        <f t="array" ref="U154">_xlfn.XLOOKUP($AC154,'Set Point Shedule'!$A$6:$A$15,_xlfn.XLOOKUP($U$3,'Set Point Shedule'!$B$5:$Y$5,'Set Point Shedule'!$B$6:$Y$15))</f>
        <v>1</v>
      </c>
      <c r="V154" s="26">
        <f t="array" ref="V154">_xlfn.XLOOKUP($AC154,'Set Point Shedule'!$A$6:$A$15,_xlfn.XLOOKUP($V$3,'Set Point Shedule'!$B$5:$Y$5,'Set Point Shedule'!$B$6:$Y$15))</f>
        <v>1</v>
      </c>
      <c r="W154" s="26">
        <f t="array" ref="W154">_xlfn.XLOOKUP($AC154,'Set Point Shedule'!$A$6:$A$15,_xlfn.XLOOKUP($W$3,'Set Point Shedule'!$B$5:$Y$5,'Set Point Shedule'!$B$6:$Y$15))</f>
        <v>1</v>
      </c>
      <c r="X154" s="26">
        <f t="array" ref="X154">_xlfn.XLOOKUP($AC154,'Set Point Shedule'!$A$6:$A$15,_xlfn.XLOOKUP($X$3,'Set Point Shedule'!$B$5:$Y$5,'Set Point Shedule'!$B$6:$Y$15))</f>
        <v>1</v>
      </c>
      <c r="Y154" s="26">
        <f t="array" ref="Y154">_xlfn.XLOOKUP($AC154,'Set Point Shedule'!$A$6:$A$15,_xlfn.XLOOKUP($Y$3,'Set Point Shedule'!$B$5:$Y$5,'Set Point Shedule'!$B$6:$Y$15))</f>
        <v>1</v>
      </c>
      <c r="Z154" s="30">
        <f t="shared" si="4"/>
        <v>23</v>
      </c>
      <c r="AA154" s="30">
        <f t="shared" si="5"/>
        <v>1</v>
      </c>
      <c r="AB154" s="30" t="str">
        <f>_xlfn.XLOOKUP(Z154,'Set Point Shedule'!$A$34:$A$86,'Set Point Shedule'!$D$34:$D$86)</f>
        <v>Typical Week 03</v>
      </c>
      <c r="AC154" s="31" t="str">
        <f t="array" ref="AC154">_xlfn.XLOOKUP(AB154,'Set Point Shedule'!$A$20:$A$29,_xlfn.XLOOKUP(AA154,'Set Point Shedule'!B$19:N$19,'Set Point Shedule'!$B$20:$N$29))</f>
        <v>Setpoint Day 01</v>
      </c>
    </row>
    <row r="155" spans="1:29" x14ac:dyDescent="0.25">
      <c r="A155" s="2">
        <v>44348</v>
      </c>
      <c r="B155" s="26">
        <f t="array" ref="B155">_xlfn.XLOOKUP($AC155,'Set Point Shedule'!$A$6:$A$15,_xlfn.XLOOKUP($B$3,'Set Point Shedule'!$B$5:$Y$5,'Set Point Shedule'!$B$6:$Y$15))</f>
        <v>1</v>
      </c>
      <c r="C155" s="26">
        <f t="array" ref="C155">_xlfn.XLOOKUP($AC155,'Set Point Shedule'!$A$6:$A$15,_xlfn.XLOOKUP($C$3,'Set Point Shedule'!$B$5:$Y$5,'Set Point Shedule'!$B$6:$Y$15))</f>
        <v>1</v>
      </c>
      <c r="D155" s="26">
        <f t="array" ref="D155">_xlfn.XLOOKUP($AC155,'Set Point Shedule'!$A$6:$A$15,_xlfn.XLOOKUP($D$3,'Set Point Shedule'!$B$5:$Y$5,'Set Point Shedule'!$B$6:$Y$15))</f>
        <v>1</v>
      </c>
      <c r="E155" s="26">
        <f t="array" ref="E155">_xlfn.XLOOKUP($AC155,'Set Point Shedule'!$A$6:$A$15,_xlfn.XLOOKUP($E$3,'Set Point Shedule'!$B$5:$Y$5,'Set Point Shedule'!$B$6:$Y$15))</f>
        <v>1</v>
      </c>
      <c r="F155" s="26">
        <f t="array" ref="F155">_xlfn.XLOOKUP($AC155,'Set Point Shedule'!$A$6:$A$15,_xlfn.XLOOKUP($F$3,'Set Point Shedule'!$B$5:$Y$5,'Set Point Shedule'!$B$6:$Y$15))</f>
        <v>1</v>
      </c>
      <c r="G155" s="26">
        <f t="array" ref="G155">_xlfn.XLOOKUP($AC155,'Set Point Shedule'!$A$6:$A$15,_xlfn.XLOOKUP($G$3,'Set Point Shedule'!$B$5:$Y$5,'Set Point Shedule'!$B$6:$Y$15))</f>
        <v>1</v>
      </c>
      <c r="H155" s="26">
        <f t="array" ref="H155">_xlfn.XLOOKUP($AC155,'Set Point Shedule'!$A$6:$A$15,_xlfn.XLOOKUP($H$3,'Set Point Shedule'!$B$5:$Y$5,'Set Point Shedule'!$B$6:$Y$15))</f>
        <v>1</v>
      </c>
      <c r="I155" s="26">
        <f t="array" ref="I155">_xlfn.XLOOKUP($AC155,'Set Point Shedule'!$A$6:$A$15,_xlfn.XLOOKUP($I$3,'Set Point Shedule'!$B$5:$Y$5,'Set Point Shedule'!$B$6:$Y$15))</f>
        <v>1</v>
      </c>
      <c r="J155" s="26">
        <f t="array" ref="J155">_xlfn.XLOOKUP($AC155,'Set Point Shedule'!$A$6:$A$15,_xlfn.XLOOKUP($J$3,'Set Point Shedule'!$B$5:$Y$5,'Set Point Shedule'!$B$6:$Y$15))</f>
        <v>1</v>
      </c>
      <c r="K155" s="26">
        <f t="array" ref="K155">_xlfn.XLOOKUP($AC155,'Set Point Shedule'!$A$6:$A$15,_xlfn.XLOOKUP($K$3,'Set Point Shedule'!$B$5:$Y$5,'Set Point Shedule'!$B$6:$Y$15))</f>
        <v>1</v>
      </c>
      <c r="L155" s="26">
        <f t="array" ref="L155">_xlfn.XLOOKUP($AC155,'Set Point Shedule'!$A$6:$A$15,_xlfn.XLOOKUP($L$3,'Set Point Shedule'!$B$5:$Y$5,'Set Point Shedule'!$B$6:$Y$15))</f>
        <v>1</v>
      </c>
      <c r="M155" s="26">
        <f t="array" ref="M155">_xlfn.XLOOKUP($AC155,'Set Point Shedule'!$A$6:$A$15,_xlfn.XLOOKUP($M$3,'Set Point Shedule'!$B$5:$Y$5,'Set Point Shedule'!$B$6:$Y$15))</f>
        <v>1</v>
      </c>
      <c r="N155" s="26">
        <f t="array" ref="N155">_xlfn.XLOOKUP($AC155,'Set Point Shedule'!$A$6:$A$15,_xlfn.XLOOKUP($N$3,'Set Point Shedule'!$B$5:$Y$5,'Set Point Shedule'!$B$6:$Y$15))</f>
        <v>1</v>
      </c>
      <c r="O155" s="26">
        <f t="array" ref="O155">_xlfn.XLOOKUP($AC155,'Set Point Shedule'!$A$6:$A$15,_xlfn.XLOOKUP($O$3,'Set Point Shedule'!$B$5:$Y$5,'Set Point Shedule'!$B$6:$Y$15))</f>
        <v>1</v>
      </c>
      <c r="P155" s="26">
        <f t="array" ref="P155">_xlfn.XLOOKUP($AC155,'Set Point Shedule'!$A$6:$A$15,_xlfn.XLOOKUP($P$3,'Set Point Shedule'!$B$5:$Y$5,'Set Point Shedule'!$B$6:$Y$15))</f>
        <v>1</v>
      </c>
      <c r="Q155" s="26">
        <f t="array" ref="Q155">_xlfn.XLOOKUP($AC155,'Set Point Shedule'!$A$6:$A$15,_xlfn.XLOOKUP($Q$3,'Set Point Shedule'!$B$5:$Y$5,'Set Point Shedule'!$B$6:$Y$15))</f>
        <v>1</v>
      </c>
      <c r="R155" s="26">
        <f t="array" ref="R155">_xlfn.XLOOKUP($AC155,'Set Point Shedule'!$A$6:$A$15,_xlfn.XLOOKUP($R$3,'Set Point Shedule'!$B$5:$Y$5,'Set Point Shedule'!$B$6:$Y$15))</f>
        <v>1</v>
      </c>
      <c r="S155" s="26">
        <f t="array" ref="S155">_xlfn.XLOOKUP($AC155,'Set Point Shedule'!$A$6:$A$15,_xlfn.XLOOKUP($S$3,'Set Point Shedule'!$B$5:$Y$5,'Set Point Shedule'!$B$6:$Y$15))</f>
        <v>1</v>
      </c>
      <c r="T155" s="26">
        <f t="array" ref="T155">_xlfn.XLOOKUP($AC155,'Set Point Shedule'!$A$6:$A$15,_xlfn.XLOOKUP($T$3,'Set Point Shedule'!$B$5:$Y$5,'Set Point Shedule'!$B$6:$Y$15))</f>
        <v>1</v>
      </c>
      <c r="U155" s="26">
        <f t="array" ref="U155">_xlfn.XLOOKUP($AC155,'Set Point Shedule'!$A$6:$A$15,_xlfn.XLOOKUP($U$3,'Set Point Shedule'!$B$5:$Y$5,'Set Point Shedule'!$B$6:$Y$15))</f>
        <v>1</v>
      </c>
      <c r="V155" s="26">
        <f t="array" ref="V155">_xlfn.XLOOKUP($AC155,'Set Point Shedule'!$A$6:$A$15,_xlfn.XLOOKUP($V$3,'Set Point Shedule'!$B$5:$Y$5,'Set Point Shedule'!$B$6:$Y$15))</f>
        <v>1</v>
      </c>
      <c r="W155" s="26">
        <f t="array" ref="W155">_xlfn.XLOOKUP($AC155,'Set Point Shedule'!$A$6:$A$15,_xlfn.XLOOKUP($W$3,'Set Point Shedule'!$B$5:$Y$5,'Set Point Shedule'!$B$6:$Y$15))</f>
        <v>1</v>
      </c>
      <c r="X155" s="26">
        <f t="array" ref="X155">_xlfn.XLOOKUP($AC155,'Set Point Shedule'!$A$6:$A$15,_xlfn.XLOOKUP($X$3,'Set Point Shedule'!$B$5:$Y$5,'Set Point Shedule'!$B$6:$Y$15))</f>
        <v>1</v>
      </c>
      <c r="Y155" s="26">
        <f t="array" ref="Y155">_xlfn.XLOOKUP($AC155,'Set Point Shedule'!$A$6:$A$15,_xlfn.XLOOKUP($Y$3,'Set Point Shedule'!$B$5:$Y$5,'Set Point Shedule'!$B$6:$Y$15))</f>
        <v>1</v>
      </c>
      <c r="Z155" s="30">
        <f t="shared" si="4"/>
        <v>23</v>
      </c>
      <c r="AA155" s="30">
        <f t="shared" si="5"/>
        <v>2</v>
      </c>
      <c r="AB155" s="30" t="str">
        <f>_xlfn.XLOOKUP(Z155,'Set Point Shedule'!$A$34:$A$86,'Set Point Shedule'!$D$34:$D$86)</f>
        <v>Typical Week 03</v>
      </c>
      <c r="AC155" s="31" t="str">
        <f t="array" ref="AC155">_xlfn.XLOOKUP(AB155,'Set Point Shedule'!$A$20:$A$29,_xlfn.XLOOKUP(AA155,'Set Point Shedule'!B$19:N$19,'Set Point Shedule'!$B$20:$N$29))</f>
        <v>Setpoint Day 01</v>
      </c>
    </row>
    <row r="156" spans="1:29" x14ac:dyDescent="0.25">
      <c r="A156" s="2">
        <v>44349</v>
      </c>
      <c r="B156" s="26">
        <f t="array" ref="B156">_xlfn.XLOOKUP($AC156,'Set Point Shedule'!$A$6:$A$15,_xlfn.XLOOKUP($B$3,'Set Point Shedule'!$B$5:$Y$5,'Set Point Shedule'!$B$6:$Y$15))</f>
        <v>1</v>
      </c>
      <c r="C156" s="26">
        <f t="array" ref="C156">_xlfn.XLOOKUP($AC156,'Set Point Shedule'!$A$6:$A$15,_xlfn.XLOOKUP($C$3,'Set Point Shedule'!$B$5:$Y$5,'Set Point Shedule'!$B$6:$Y$15))</f>
        <v>1</v>
      </c>
      <c r="D156" s="26">
        <f t="array" ref="D156">_xlfn.XLOOKUP($AC156,'Set Point Shedule'!$A$6:$A$15,_xlfn.XLOOKUP($D$3,'Set Point Shedule'!$B$5:$Y$5,'Set Point Shedule'!$B$6:$Y$15))</f>
        <v>1</v>
      </c>
      <c r="E156" s="26">
        <f t="array" ref="E156">_xlfn.XLOOKUP($AC156,'Set Point Shedule'!$A$6:$A$15,_xlfn.XLOOKUP($E$3,'Set Point Shedule'!$B$5:$Y$5,'Set Point Shedule'!$B$6:$Y$15))</f>
        <v>1</v>
      </c>
      <c r="F156" s="26">
        <f t="array" ref="F156">_xlfn.XLOOKUP($AC156,'Set Point Shedule'!$A$6:$A$15,_xlfn.XLOOKUP($F$3,'Set Point Shedule'!$B$5:$Y$5,'Set Point Shedule'!$B$6:$Y$15))</f>
        <v>1</v>
      </c>
      <c r="G156" s="26">
        <f t="array" ref="G156">_xlfn.XLOOKUP($AC156,'Set Point Shedule'!$A$6:$A$15,_xlfn.XLOOKUP($G$3,'Set Point Shedule'!$B$5:$Y$5,'Set Point Shedule'!$B$6:$Y$15))</f>
        <v>1</v>
      </c>
      <c r="H156" s="26">
        <f t="array" ref="H156">_xlfn.XLOOKUP($AC156,'Set Point Shedule'!$A$6:$A$15,_xlfn.XLOOKUP($H$3,'Set Point Shedule'!$B$5:$Y$5,'Set Point Shedule'!$B$6:$Y$15))</f>
        <v>1</v>
      </c>
      <c r="I156" s="26">
        <f t="array" ref="I156">_xlfn.XLOOKUP($AC156,'Set Point Shedule'!$A$6:$A$15,_xlfn.XLOOKUP($I$3,'Set Point Shedule'!$B$5:$Y$5,'Set Point Shedule'!$B$6:$Y$15))</f>
        <v>1</v>
      </c>
      <c r="J156" s="26">
        <f t="array" ref="J156">_xlfn.XLOOKUP($AC156,'Set Point Shedule'!$A$6:$A$15,_xlfn.XLOOKUP($J$3,'Set Point Shedule'!$B$5:$Y$5,'Set Point Shedule'!$B$6:$Y$15))</f>
        <v>1</v>
      </c>
      <c r="K156" s="26">
        <f t="array" ref="K156">_xlfn.XLOOKUP($AC156,'Set Point Shedule'!$A$6:$A$15,_xlfn.XLOOKUP($K$3,'Set Point Shedule'!$B$5:$Y$5,'Set Point Shedule'!$B$6:$Y$15))</f>
        <v>1</v>
      </c>
      <c r="L156" s="26">
        <f t="array" ref="L156">_xlfn.XLOOKUP($AC156,'Set Point Shedule'!$A$6:$A$15,_xlfn.XLOOKUP($L$3,'Set Point Shedule'!$B$5:$Y$5,'Set Point Shedule'!$B$6:$Y$15))</f>
        <v>1</v>
      </c>
      <c r="M156" s="26">
        <f t="array" ref="M156">_xlfn.XLOOKUP($AC156,'Set Point Shedule'!$A$6:$A$15,_xlfn.XLOOKUP($M$3,'Set Point Shedule'!$B$5:$Y$5,'Set Point Shedule'!$B$6:$Y$15))</f>
        <v>1</v>
      </c>
      <c r="N156" s="26">
        <f t="array" ref="N156">_xlfn.XLOOKUP($AC156,'Set Point Shedule'!$A$6:$A$15,_xlfn.XLOOKUP($N$3,'Set Point Shedule'!$B$5:$Y$5,'Set Point Shedule'!$B$6:$Y$15))</f>
        <v>1</v>
      </c>
      <c r="O156" s="26">
        <f t="array" ref="O156">_xlfn.XLOOKUP($AC156,'Set Point Shedule'!$A$6:$A$15,_xlfn.XLOOKUP($O$3,'Set Point Shedule'!$B$5:$Y$5,'Set Point Shedule'!$B$6:$Y$15))</f>
        <v>1</v>
      </c>
      <c r="P156" s="26">
        <f t="array" ref="P156">_xlfn.XLOOKUP($AC156,'Set Point Shedule'!$A$6:$A$15,_xlfn.XLOOKUP($P$3,'Set Point Shedule'!$B$5:$Y$5,'Set Point Shedule'!$B$6:$Y$15))</f>
        <v>1</v>
      </c>
      <c r="Q156" s="26">
        <f t="array" ref="Q156">_xlfn.XLOOKUP($AC156,'Set Point Shedule'!$A$6:$A$15,_xlfn.XLOOKUP($Q$3,'Set Point Shedule'!$B$5:$Y$5,'Set Point Shedule'!$B$6:$Y$15))</f>
        <v>1</v>
      </c>
      <c r="R156" s="26">
        <f t="array" ref="R156">_xlfn.XLOOKUP($AC156,'Set Point Shedule'!$A$6:$A$15,_xlfn.XLOOKUP($R$3,'Set Point Shedule'!$B$5:$Y$5,'Set Point Shedule'!$B$6:$Y$15))</f>
        <v>1</v>
      </c>
      <c r="S156" s="26">
        <f t="array" ref="S156">_xlfn.XLOOKUP($AC156,'Set Point Shedule'!$A$6:$A$15,_xlfn.XLOOKUP($S$3,'Set Point Shedule'!$B$5:$Y$5,'Set Point Shedule'!$B$6:$Y$15))</f>
        <v>1</v>
      </c>
      <c r="T156" s="26">
        <f t="array" ref="T156">_xlfn.XLOOKUP($AC156,'Set Point Shedule'!$A$6:$A$15,_xlfn.XLOOKUP($T$3,'Set Point Shedule'!$B$5:$Y$5,'Set Point Shedule'!$B$6:$Y$15))</f>
        <v>1</v>
      </c>
      <c r="U156" s="26">
        <f t="array" ref="U156">_xlfn.XLOOKUP($AC156,'Set Point Shedule'!$A$6:$A$15,_xlfn.XLOOKUP($U$3,'Set Point Shedule'!$B$5:$Y$5,'Set Point Shedule'!$B$6:$Y$15))</f>
        <v>1</v>
      </c>
      <c r="V156" s="26">
        <f t="array" ref="V156">_xlfn.XLOOKUP($AC156,'Set Point Shedule'!$A$6:$A$15,_xlfn.XLOOKUP($V$3,'Set Point Shedule'!$B$5:$Y$5,'Set Point Shedule'!$B$6:$Y$15))</f>
        <v>1</v>
      </c>
      <c r="W156" s="26">
        <f t="array" ref="W156">_xlfn.XLOOKUP($AC156,'Set Point Shedule'!$A$6:$A$15,_xlfn.XLOOKUP($W$3,'Set Point Shedule'!$B$5:$Y$5,'Set Point Shedule'!$B$6:$Y$15))</f>
        <v>1</v>
      </c>
      <c r="X156" s="26">
        <f t="array" ref="X156">_xlfn.XLOOKUP($AC156,'Set Point Shedule'!$A$6:$A$15,_xlfn.XLOOKUP($X$3,'Set Point Shedule'!$B$5:$Y$5,'Set Point Shedule'!$B$6:$Y$15))</f>
        <v>1</v>
      </c>
      <c r="Y156" s="26">
        <f t="array" ref="Y156">_xlfn.XLOOKUP($AC156,'Set Point Shedule'!$A$6:$A$15,_xlfn.XLOOKUP($Y$3,'Set Point Shedule'!$B$5:$Y$5,'Set Point Shedule'!$B$6:$Y$15))</f>
        <v>1</v>
      </c>
      <c r="Z156" s="30">
        <f t="shared" si="4"/>
        <v>23</v>
      </c>
      <c r="AA156" s="30">
        <f t="shared" si="5"/>
        <v>3</v>
      </c>
      <c r="AB156" s="30" t="str">
        <f>_xlfn.XLOOKUP(Z156,'Set Point Shedule'!$A$34:$A$86,'Set Point Shedule'!$D$34:$D$86)</f>
        <v>Typical Week 03</v>
      </c>
      <c r="AC156" s="31" t="str">
        <f t="array" ref="AC156">_xlfn.XLOOKUP(AB156,'Set Point Shedule'!$A$20:$A$29,_xlfn.XLOOKUP(AA156,'Set Point Shedule'!B$19:N$19,'Set Point Shedule'!$B$20:$N$29))</f>
        <v>Setpoint Day 01</v>
      </c>
    </row>
    <row r="157" spans="1:29" x14ac:dyDescent="0.25">
      <c r="A157" s="2">
        <v>44350</v>
      </c>
      <c r="B157" s="26">
        <f t="array" ref="B157">_xlfn.XLOOKUP($AC157,'Set Point Shedule'!$A$6:$A$15,_xlfn.XLOOKUP($B$3,'Set Point Shedule'!$B$5:$Y$5,'Set Point Shedule'!$B$6:$Y$15))</f>
        <v>1</v>
      </c>
      <c r="C157" s="26">
        <f t="array" ref="C157">_xlfn.XLOOKUP($AC157,'Set Point Shedule'!$A$6:$A$15,_xlfn.XLOOKUP($C$3,'Set Point Shedule'!$B$5:$Y$5,'Set Point Shedule'!$B$6:$Y$15))</f>
        <v>1</v>
      </c>
      <c r="D157" s="26">
        <f t="array" ref="D157">_xlfn.XLOOKUP($AC157,'Set Point Shedule'!$A$6:$A$15,_xlfn.XLOOKUP($D$3,'Set Point Shedule'!$B$5:$Y$5,'Set Point Shedule'!$B$6:$Y$15))</f>
        <v>1</v>
      </c>
      <c r="E157" s="26">
        <f t="array" ref="E157">_xlfn.XLOOKUP($AC157,'Set Point Shedule'!$A$6:$A$15,_xlfn.XLOOKUP($E$3,'Set Point Shedule'!$B$5:$Y$5,'Set Point Shedule'!$B$6:$Y$15))</f>
        <v>1</v>
      </c>
      <c r="F157" s="26">
        <f t="array" ref="F157">_xlfn.XLOOKUP($AC157,'Set Point Shedule'!$A$6:$A$15,_xlfn.XLOOKUP($F$3,'Set Point Shedule'!$B$5:$Y$5,'Set Point Shedule'!$B$6:$Y$15))</f>
        <v>1</v>
      </c>
      <c r="G157" s="26">
        <f t="array" ref="G157">_xlfn.XLOOKUP($AC157,'Set Point Shedule'!$A$6:$A$15,_xlfn.XLOOKUP($G$3,'Set Point Shedule'!$B$5:$Y$5,'Set Point Shedule'!$B$6:$Y$15))</f>
        <v>1</v>
      </c>
      <c r="H157" s="26">
        <f t="array" ref="H157">_xlfn.XLOOKUP($AC157,'Set Point Shedule'!$A$6:$A$15,_xlfn.XLOOKUP($H$3,'Set Point Shedule'!$B$5:$Y$5,'Set Point Shedule'!$B$6:$Y$15))</f>
        <v>1</v>
      </c>
      <c r="I157" s="26">
        <f t="array" ref="I157">_xlfn.XLOOKUP($AC157,'Set Point Shedule'!$A$6:$A$15,_xlfn.XLOOKUP($I$3,'Set Point Shedule'!$B$5:$Y$5,'Set Point Shedule'!$B$6:$Y$15))</f>
        <v>1</v>
      </c>
      <c r="J157" s="26">
        <f t="array" ref="J157">_xlfn.XLOOKUP($AC157,'Set Point Shedule'!$A$6:$A$15,_xlfn.XLOOKUP($J$3,'Set Point Shedule'!$B$5:$Y$5,'Set Point Shedule'!$B$6:$Y$15))</f>
        <v>1</v>
      </c>
      <c r="K157" s="26">
        <f t="array" ref="K157">_xlfn.XLOOKUP($AC157,'Set Point Shedule'!$A$6:$A$15,_xlfn.XLOOKUP($K$3,'Set Point Shedule'!$B$5:$Y$5,'Set Point Shedule'!$B$6:$Y$15))</f>
        <v>1</v>
      </c>
      <c r="L157" s="26">
        <f t="array" ref="L157">_xlfn.XLOOKUP($AC157,'Set Point Shedule'!$A$6:$A$15,_xlfn.XLOOKUP($L$3,'Set Point Shedule'!$B$5:$Y$5,'Set Point Shedule'!$B$6:$Y$15))</f>
        <v>1</v>
      </c>
      <c r="M157" s="26">
        <f t="array" ref="M157">_xlfn.XLOOKUP($AC157,'Set Point Shedule'!$A$6:$A$15,_xlfn.XLOOKUP($M$3,'Set Point Shedule'!$B$5:$Y$5,'Set Point Shedule'!$B$6:$Y$15))</f>
        <v>1</v>
      </c>
      <c r="N157" s="26">
        <f t="array" ref="N157">_xlfn.XLOOKUP($AC157,'Set Point Shedule'!$A$6:$A$15,_xlfn.XLOOKUP($N$3,'Set Point Shedule'!$B$5:$Y$5,'Set Point Shedule'!$B$6:$Y$15))</f>
        <v>1</v>
      </c>
      <c r="O157" s="26">
        <f t="array" ref="O157">_xlfn.XLOOKUP($AC157,'Set Point Shedule'!$A$6:$A$15,_xlfn.XLOOKUP($O$3,'Set Point Shedule'!$B$5:$Y$5,'Set Point Shedule'!$B$6:$Y$15))</f>
        <v>1</v>
      </c>
      <c r="P157" s="26">
        <f t="array" ref="P157">_xlfn.XLOOKUP($AC157,'Set Point Shedule'!$A$6:$A$15,_xlfn.XLOOKUP($P$3,'Set Point Shedule'!$B$5:$Y$5,'Set Point Shedule'!$B$6:$Y$15))</f>
        <v>1</v>
      </c>
      <c r="Q157" s="26">
        <f t="array" ref="Q157">_xlfn.XLOOKUP($AC157,'Set Point Shedule'!$A$6:$A$15,_xlfn.XLOOKUP($Q$3,'Set Point Shedule'!$B$5:$Y$5,'Set Point Shedule'!$B$6:$Y$15))</f>
        <v>1</v>
      </c>
      <c r="R157" s="26">
        <f t="array" ref="R157">_xlfn.XLOOKUP($AC157,'Set Point Shedule'!$A$6:$A$15,_xlfn.XLOOKUP($R$3,'Set Point Shedule'!$B$5:$Y$5,'Set Point Shedule'!$B$6:$Y$15))</f>
        <v>1</v>
      </c>
      <c r="S157" s="26">
        <f t="array" ref="S157">_xlfn.XLOOKUP($AC157,'Set Point Shedule'!$A$6:$A$15,_xlfn.XLOOKUP($S$3,'Set Point Shedule'!$B$5:$Y$5,'Set Point Shedule'!$B$6:$Y$15))</f>
        <v>1</v>
      </c>
      <c r="T157" s="26">
        <f t="array" ref="T157">_xlfn.XLOOKUP($AC157,'Set Point Shedule'!$A$6:$A$15,_xlfn.XLOOKUP($T$3,'Set Point Shedule'!$B$5:$Y$5,'Set Point Shedule'!$B$6:$Y$15))</f>
        <v>1</v>
      </c>
      <c r="U157" s="26">
        <f t="array" ref="U157">_xlfn.XLOOKUP($AC157,'Set Point Shedule'!$A$6:$A$15,_xlfn.XLOOKUP($U$3,'Set Point Shedule'!$B$5:$Y$5,'Set Point Shedule'!$B$6:$Y$15))</f>
        <v>1</v>
      </c>
      <c r="V157" s="26">
        <f t="array" ref="V157">_xlfn.XLOOKUP($AC157,'Set Point Shedule'!$A$6:$A$15,_xlfn.XLOOKUP($V$3,'Set Point Shedule'!$B$5:$Y$5,'Set Point Shedule'!$B$6:$Y$15))</f>
        <v>1</v>
      </c>
      <c r="W157" s="26">
        <f t="array" ref="W157">_xlfn.XLOOKUP($AC157,'Set Point Shedule'!$A$6:$A$15,_xlfn.XLOOKUP($W$3,'Set Point Shedule'!$B$5:$Y$5,'Set Point Shedule'!$B$6:$Y$15))</f>
        <v>1</v>
      </c>
      <c r="X157" s="26">
        <f t="array" ref="X157">_xlfn.XLOOKUP($AC157,'Set Point Shedule'!$A$6:$A$15,_xlfn.XLOOKUP($X$3,'Set Point Shedule'!$B$5:$Y$5,'Set Point Shedule'!$B$6:$Y$15))</f>
        <v>1</v>
      </c>
      <c r="Y157" s="26">
        <f t="array" ref="Y157">_xlfn.XLOOKUP($AC157,'Set Point Shedule'!$A$6:$A$15,_xlfn.XLOOKUP($Y$3,'Set Point Shedule'!$B$5:$Y$5,'Set Point Shedule'!$B$6:$Y$15))</f>
        <v>1</v>
      </c>
      <c r="Z157" s="30">
        <f t="shared" si="4"/>
        <v>23</v>
      </c>
      <c r="AA157" s="30">
        <f t="shared" si="5"/>
        <v>4</v>
      </c>
      <c r="AB157" s="30" t="str">
        <f>_xlfn.XLOOKUP(Z157,'Set Point Shedule'!$A$34:$A$86,'Set Point Shedule'!$D$34:$D$86)</f>
        <v>Typical Week 03</v>
      </c>
      <c r="AC157" s="31" t="str">
        <f t="array" ref="AC157">_xlfn.XLOOKUP(AB157,'Set Point Shedule'!$A$20:$A$29,_xlfn.XLOOKUP(AA157,'Set Point Shedule'!B$19:N$19,'Set Point Shedule'!$B$20:$N$29))</f>
        <v>Setpoint Day 01</v>
      </c>
    </row>
    <row r="158" spans="1:29" x14ac:dyDescent="0.25">
      <c r="A158" s="2">
        <v>44351</v>
      </c>
      <c r="B158" s="26">
        <f t="array" ref="B158">_xlfn.XLOOKUP($AC158,'Set Point Shedule'!$A$6:$A$15,_xlfn.XLOOKUP($B$3,'Set Point Shedule'!$B$5:$Y$5,'Set Point Shedule'!$B$6:$Y$15))</f>
        <v>1</v>
      </c>
      <c r="C158" s="26">
        <f t="array" ref="C158">_xlfn.XLOOKUP($AC158,'Set Point Shedule'!$A$6:$A$15,_xlfn.XLOOKUP($C$3,'Set Point Shedule'!$B$5:$Y$5,'Set Point Shedule'!$B$6:$Y$15))</f>
        <v>1</v>
      </c>
      <c r="D158" s="26">
        <f t="array" ref="D158">_xlfn.XLOOKUP($AC158,'Set Point Shedule'!$A$6:$A$15,_xlfn.XLOOKUP($D$3,'Set Point Shedule'!$B$5:$Y$5,'Set Point Shedule'!$B$6:$Y$15))</f>
        <v>1</v>
      </c>
      <c r="E158" s="26">
        <f t="array" ref="E158">_xlfn.XLOOKUP($AC158,'Set Point Shedule'!$A$6:$A$15,_xlfn.XLOOKUP($E$3,'Set Point Shedule'!$B$5:$Y$5,'Set Point Shedule'!$B$6:$Y$15))</f>
        <v>1</v>
      </c>
      <c r="F158" s="26">
        <f t="array" ref="F158">_xlfn.XLOOKUP($AC158,'Set Point Shedule'!$A$6:$A$15,_xlfn.XLOOKUP($F$3,'Set Point Shedule'!$B$5:$Y$5,'Set Point Shedule'!$B$6:$Y$15))</f>
        <v>1</v>
      </c>
      <c r="G158" s="26">
        <f t="array" ref="G158">_xlfn.XLOOKUP($AC158,'Set Point Shedule'!$A$6:$A$15,_xlfn.XLOOKUP($G$3,'Set Point Shedule'!$B$5:$Y$5,'Set Point Shedule'!$B$6:$Y$15))</f>
        <v>1</v>
      </c>
      <c r="H158" s="26">
        <f t="array" ref="H158">_xlfn.XLOOKUP($AC158,'Set Point Shedule'!$A$6:$A$15,_xlfn.XLOOKUP($H$3,'Set Point Shedule'!$B$5:$Y$5,'Set Point Shedule'!$B$6:$Y$15))</f>
        <v>1</v>
      </c>
      <c r="I158" s="26">
        <f t="array" ref="I158">_xlfn.XLOOKUP($AC158,'Set Point Shedule'!$A$6:$A$15,_xlfn.XLOOKUP($I$3,'Set Point Shedule'!$B$5:$Y$5,'Set Point Shedule'!$B$6:$Y$15))</f>
        <v>1</v>
      </c>
      <c r="J158" s="26">
        <f t="array" ref="J158">_xlfn.XLOOKUP($AC158,'Set Point Shedule'!$A$6:$A$15,_xlfn.XLOOKUP($J$3,'Set Point Shedule'!$B$5:$Y$5,'Set Point Shedule'!$B$6:$Y$15))</f>
        <v>1</v>
      </c>
      <c r="K158" s="26">
        <f t="array" ref="K158">_xlfn.XLOOKUP($AC158,'Set Point Shedule'!$A$6:$A$15,_xlfn.XLOOKUP($K$3,'Set Point Shedule'!$B$5:$Y$5,'Set Point Shedule'!$B$6:$Y$15))</f>
        <v>1</v>
      </c>
      <c r="L158" s="26">
        <f t="array" ref="L158">_xlfn.XLOOKUP($AC158,'Set Point Shedule'!$A$6:$A$15,_xlfn.XLOOKUP($L$3,'Set Point Shedule'!$B$5:$Y$5,'Set Point Shedule'!$B$6:$Y$15))</f>
        <v>1</v>
      </c>
      <c r="M158" s="26">
        <f t="array" ref="M158">_xlfn.XLOOKUP($AC158,'Set Point Shedule'!$A$6:$A$15,_xlfn.XLOOKUP($M$3,'Set Point Shedule'!$B$5:$Y$5,'Set Point Shedule'!$B$6:$Y$15))</f>
        <v>1</v>
      </c>
      <c r="N158" s="26">
        <f t="array" ref="N158">_xlfn.XLOOKUP($AC158,'Set Point Shedule'!$A$6:$A$15,_xlfn.XLOOKUP($N$3,'Set Point Shedule'!$B$5:$Y$5,'Set Point Shedule'!$B$6:$Y$15))</f>
        <v>1</v>
      </c>
      <c r="O158" s="26">
        <f t="array" ref="O158">_xlfn.XLOOKUP($AC158,'Set Point Shedule'!$A$6:$A$15,_xlfn.XLOOKUP($O$3,'Set Point Shedule'!$B$5:$Y$5,'Set Point Shedule'!$B$6:$Y$15))</f>
        <v>1</v>
      </c>
      <c r="P158" s="26">
        <f t="array" ref="P158">_xlfn.XLOOKUP($AC158,'Set Point Shedule'!$A$6:$A$15,_xlfn.XLOOKUP($P$3,'Set Point Shedule'!$B$5:$Y$5,'Set Point Shedule'!$B$6:$Y$15))</f>
        <v>1</v>
      </c>
      <c r="Q158" s="26">
        <f t="array" ref="Q158">_xlfn.XLOOKUP($AC158,'Set Point Shedule'!$A$6:$A$15,_xlfn.XLOOKUP($Q$3,'Set Point Shedule'!$B$5:$Y$5,'Set Point Shedule'!$B$6:$Y$15))</f>
        <v>1</v>
      </c>
      <c r="R158" s="26">
        <f t="array" ref="R158">_xlfn.XLOOKUP($AC158,'Set Point Shedule'!$A$6:$A$15,_xlfn.XLOOKUP($R$3,'Set Point Shedule'!$B$5:$Y$5,'Set Point Shedule'!$B$6:$Y$15))</f>
        <v>1</v>
      </c>
      <c r="S158" s="26">
        <f t="array" ref="S158">_xlfn.XLOOKUP($AC158,'Set Point Shedule'!$A$6:$A$15,_xlfn.XLOOKUP($S$3,'Set Point Shedule'!$B$5:$Y$5,'Set Point Shedule'!$B$6:$Y$15))</f>
        <v>1</v>
      </c>
      <c r="T158" s="26">
        <f t="array" ref="T158">_xlfn.XLOOKUP($AC158,'Set Point Shedule'!$A$6:$A$15,_xlfn.XLOOKUP($T$3,'Set Point Shedule'!$B$5:$Y$5,'Set Point Shedule'!$B$6:$Y$15))</f>
        <v>1</v>
      </c>
      <c r="U158" s="26">
        <f t="array" ref="U158">_xlfn.XLOOKUP($AC158,'Set Point Shedule'!$A$6:$A$15,_xlfn.XLOOKUP($U$3,'Set Point Shedule'!$B$5:$Y$5,'Set Point Shedule'!$B$6:$Y$15))</f>
        <v>1</v>
      </c>
      <c r="V158" s="26">
        <f t="array" ref="V158">_xlfn.XLOOKUP($AC158,'Set Point Shedule'!$A$6:$A$15,_xlfn.XLOOKUP($V$3,'Set Point Shedule'!$B$5:$Y$5,'Set Point Shedule'!$B$6:$Y$15))</f>
        <v>1</v>
      </c>
      <c r="W158" s="26">
        <f t="array" ref="W158">_xlfn.XLOOKUP($AC158,'Set Point Shedule'!$A$6:$A$15,_xlfn.XLOOKUP($W$3,'Set Point Shedule'!$B$5:$Y$5,'Set Point Shedule'!$B$6:$Y$15))</f>
        <v>1</v>
      </c>
      <c r="X158" s="26">
        <f t="array" ref="X158">_xlfn.XLOOKUP($AC158,'Set Point Shedule'!$A$6:$A$15,_xlfn.XLOOKUP($X$3,'Set Point Shedule'!$B$5:$Y$5,'Set Point Shedule'!$B$6:$Y$15))</f>
        <v>1</v>
      </c>
      <c r="Y158" s="26">
        <f t="array" ref="Y158">_xlfn.XLOOKUP($AC158,'Set Point Shedule'!$A$6:$A$15,_xlfn.XLOOKUP($Y$3,'Set Point Shedule'!$B$5:$Y$5,'Set Point Shedule'!$B$6:$Y$15))</f>
        <v>1</v>
      </c>
      <c r="Z158" s="30">
        <f t="shared" si="4"/>
        <v>23</v>
      </c>
      <c r="AA158" s="30">
        <f t="shared" si="5"/>
        <v>5</v>
      </c>
      <c r="AB158" s="30" t="str">
        <f>_xlfn.XLOOKUP(Z158,'Set Point Shedule'!$A$34:$A$86,'Set Point Shedule'!$D$34:$D$86)</f>
        <v>Typical Week 03</v>
      </c>
      <c r="AC158" s="31" t="str">
        <f t="array" ref="AC158">_xlfn.XLOOKUP(AB158,'Set Point Shedule'!$A$20:$A$29,_xlfn.XLOOKUP(AA158,'Set Point Shedule'!B$19:N$19,'Set Point Shedule'!$B$20:$N$29))</f>
        <v>Setpoint Day 01</v>
      </c>
    </row>
    <row r="159" spans="1:29" x14ac:dyDescent="0.25">
      <c r="A159" s="2">
        <v>44352</v>
      </c>
      <c r="B159" s="26">
        <f t="array" ref="B159">_xlfn.XLOOKUP($AC159,'Set Point Shedule'!$A$6:$A$15,_xlfn.XLOOKUP($B$3,'Set Point Shedule'!$B$5:$Y$5,'Set Point Shedule'!$B$6:$Y$15))</f>
        <v>1</v>
      </c>
      <c r="C159" s="26">
        <f t="array" ref="C159">_xlfn.XLOOKUP($AC159,'Set Point Shedule'!$A$6:$A$15,_xlfn.XLOOKUP($C$3,'Set Point Shedule'!$B$5:$Y$5,'Set Point Shedule'!$B$6:$Y$15))</f>
        <v>1</v>
      </c>
      <c r="D159" s="26">
        <f t="array" ref="D159">_xlfn.XLOOKUP($AC159,'Set Point Shedule'!$A$6:$A$15,_xlfn.XLOOKUP($D$3,'Set Point Shedule'!$B$5:$Y$5,'Set Point Shedule'!$B$6:$Y$15))</f>
        <v>1</v>
      </c>
      <c r="E159" s="26">
        <f t="array" ref="E159">_xlfn.XLOOKUP($AC159,'Set Point Shedule'!$A$6:$A$15,_xlfn.XLOOKUP($E$3,'Set Point Shedule'!$B$5:$Y$5,'Set Point Shedule'!$B$6:$Y$15))</f>
        <v>1</v>
      </c>
      <c r="F159" s="26">
        <f t="array" ref="F159">_xlfn.XLOOKUP($AC159,'Set Point Shedule'!$A$6:$A$15,_xlfn.XLOOKUP($F$3,'Set Point Shedule'!$B$5:$Y$5,'Set Point Shedule'!$B$6:$Y$15))</f>
        <v>1</v>
      </c>
      <c r="G159" s="26">
        <f t="array" ref="G159">_xlfn.XLOOKUP($AC159,'Set Point Shedule'!$A$6:$A$15,_xlfn.XLOOKUP($G$3,'Set Point Shedule'!$B$5:$Y$5,'Set Point Shedule'!$B$6:$Y$15))</f>
        <v>1</v>
      </c>
      <c r="H159" s="26">
        <f t="array" ref="H159">_xlfn.XLOOKUP($AC159,'Set Point Shedule'!$A$6:$A$15,_xlfn.XLOOKUP($H$3,'Set Point Shedule'!$B$5:$Y$5,'Set Point Shedule'!$B$6:$Y$15))</f>
        <v>1</v>
      </c>
      <c r="I159" s="26">
        <f t="array" ref="I159">_xlfn.XLOOKUP($AC159,'Set Point Shedule'!$A$6:$A$15,_xlfn.XLOOKUP($I$3,'Set Point Shedule'!$B$5:$Y$5,'Set Point Shedule'!$B$6:$Y$15))</f>
        <v>1</v>
      </c>
      <c r="J159" s="26">
        <f t="array" ref="J159">_xlfn.XLOOKUP($AC159,'Set Point Shedule'!$A$6:$A$15,_xlfn.XLOOKUP($J$3,'Set Point Shedule'!$B$5:$Y$5,'Set Point Shedule'!$B$6:$Y$15))</f>
        <v>1</v>
      </c>
      <c r="K159" s="26">
        <f t="array" ref="K159">_xlfn.XLOOKUP($AC159,'Set Point Shedule'!$A$6:$A$15,_xlfn.XLOOKUP($K$3,'Set Point Shedule'!$B$5:$Y$5,'Set Point Shedule'!$B$6:$Y$15))</f>
        <v>1</v>
      </c>
      <c r="L159" s="26">
        <f t="array" ref="L159">_xlfn.XLOOKUP($AC159,'Set Point Shedule'!$A$6:$A$15,_xlfn.XLOOKUP($L$3,'Set Point Shedule'!$B$5:$Y$5,'Set Point Shedule'!$B$6:$Y$15))</f>
        <v>1</v>
      </c>
      <c r="M159" s="26">
        <f t="array" ref="M159">_xlfn.XLOOKUP($AC159,'Set Point Shedule'!$A$6:$A$15,_xlfn.XLOOKUP($M$3,'Set Point Shedule'!$B$5:$Y$5,'Set Point Shedule'!$B$6:$Y$15))</f>
        <v>1</v>
      </c>
      <c r="N159" s="26">
        <f t="array" ref="N159">_xlfn.XLOOKUP($AC159,'Set Point Shedule'!$A$6:$A$15,_xlfn.XLOOKUP($N$3,'Set Point Shedule'!$B$5:$Y$5,'Set Point Shedule'!$B$6:$Y$15))</f>
        <v>1</v>
      </c>
      <c r="O159" s="26">
        <f t="array" ref="O159">_xlfn.XLOOKUP($AC159,'Set Point Shedule'!$A$6:$A$15,_xlfn.XLOOKUP($O$3,'Set Point Shedule'!$B$5:$Y$5,'Set Point Shedule'!$B$6:$Y$15))</f>
        <v>1</v>
      </c>
      <c r="P159" s="26">
        <f t="array" ref="P159">_xlfn.XLOOKUP($AC159,'Set Point Shedule'!$A$6:$A$15,_xlfn.XLOOKUP($P$3,'Set Point Shedule'!$B$5:$Y$5,'Set Point Shedule'!$B$6:$Y$15))</f>
        <v>1</v>
      </c>
      <c r="Q159" s="26">
        <f t="array" ref="Q159">_xlfn.XLOOKUP($AC159,'Set Point Shedule'!$A$6:$A$15,_xlfn.XLOOKUP($Q$3,'Set Point Shedule'!$B$5:$Y$5,'Set Point Shedule'!$B$6:$Y$15))</f>
        <v>1</v>
      </c>
      <c r="R159" s="26">
        <f t="array" ref="R159">_xlfn.XLOOKUP($AC159,'Set Point Shedule'!$A$6:$A$15,_xlfn.XLOOKUP($R$3,'Set Point Shedule'!$B$5:$Y$5,'Set Point Shedule'!$B$6:$Y$15))</f>
        <v>1</v>
      </c>
      <c r="S159" s="26">
        <f t="array" ref="S159">_xlfn.XLOOKUP($AC159,'Set Point Shedule'!$A$6:$A$15,_xlfn.XLOOKUP($S$3,'Set Point Shedule'!$B$5:$Y$5,'Set Point Shedule'!$B$6:$Y$15))</f>
        <v>1</v>
      </c>
      <c r="T159" s="26">
        <f t="array" ref="T159">_xlfn.XLOOKUP($AC159,'Set Point Shedule'!$A$6:$A$15,_xlfn.XLOOKUP($T$3,'Set Point Shedule'!$B$5:$Y$5,'Set Point Shedule'!$B$6:$Y$15))</f>
        <v>1</v>
      </c>
      <c r="U159" s="26">
        <f t="array" ref="U159">_xlfn.XLOOKUP($AC159,'Set Point Shedule'!$A$6:$A$15,_xlfn.XLOOKUP($U$3,'Set Point Shedule'!$B$5:$Y$5,'Set Point Shedule'!$B$6:$Y$15))</f>
        <v>1</v>
      </c>
      <c r="V159" s="26">
        <f t="array" ref="V159">_xlfn.XLOOKUP($AC159,'Set Point Shedule'!$A$6:$A$15,_xlfn.XLOOKUP($V$3,'Set Point Shedule'!$B$5:$Y$5,'Set Point Shedule'!$B$6:$Y$15))</f>
        <v>1</v>
      </c>
      <c r="W159" s="26">
        <f t="array" ref="W159">_xlfn.XLOOKUP($AC159,'Set Point Shedule'!$A$6:$A$15,_xlfn.XLOOKUP($W$3,'Set Point Shedule'!$B$5:$Y$5,'Set Point Shedule'!$B$6:$Y$15))</f>
        <v>1</v>
      </c>
      <c r="X159" s="26">
        <f t="array" ref="X159">_xlfn.XLOOKUP($AC159,'Set Point Shedule'!$A$6:$A$15,_xlfn.XLOOKUP($X$3,'Set Point Shedule'!$B$5:$Y$5,'Set Point Shedule'!$B$6:$Y$15))</f>
        <v>1</v>
      </c>
      <c r="Y159" s="26">
        <f t="array" ref="Y159">_xlfn.XLOOKUP($AC159,'Set Point Shedule'!$A$6:$A$15,_xlfn.XLOOKUP($Y$3,'Set Point Shedule'!$B$5:$Y$5,'Set Point Shedule'!$B$6:$Y$15))</f>
        <v>1</v>
      </c>
      <c r="Z159" s="30">
        <f t="shared" si="4"/>
        <v>23</v>
      </c>
      <c r="AA159" s="30">
        <f t="shared" si="5"/>
        <v>6</v>
      </c>
      <c r="AB159" s="30" t="str">
        <f>_xlfn.XLOOKUP(Z159,'Set Point Shedule'!$A$34:$A$86,'Set Point Shedule'!$D$34:$D$86)</f>
        <v>Typical Week 03</v>
      </c>
      <c r="AC159" s="31" t="str">
        <f t="array" ref="AC159">_xlfn.XLOOKUP(AB159,'Set Point Shedule'!$A$20:$A$29,_xlfn.XLOOKUP(AA159,'Set Point Shedule'!B$19:N$19,'Set Point Shedule'!$B$20:$N$29))</f>
        <v>Setpoint Day 01</v>
      </c>
    </row>
    <row r="160" spans="1:29" x14ac:dyDescent="0.25">
      <c r="A160" s="2">
        <v>44353</v>
      </c>
      <c r="B160" s="26">
        <f t="array" ref="B160">_xlfn.XLOOKUP($AC160,'Set Point Shedule'!$A$6:$A$15,_xlfn.XLOOKUP($B$3,'Set Point Shedule'!$B$5:$Y$5,'Set Point Shedule'!$B$6:$Y$15))</f>
        <v>1</v>
      </c>
      <c r="C160" s="26">
        <f t="array" ref="C160">_xlfn.XLOOKUP($AC160,'Set Point Shedule'!$A$6:$A$15,_xlfn.XLOOKUP($C$3,'Set Point Shedule'!$B$5:$Y$5,'Set Point Shedule'!$B$6:$Y$15))</f>
        <v>1</v>
      </c>
      <c r="D160" s="26">
        <f t="array" ref="D160">_xlfn.XLOOKUP($AC160,'Set Point Shedule'!$A$6:$A$15,_xlfn.XLOOKUP($D$3,'Set Point Shedule'!$B$5:$Y$5,'Set Point Shedule'!$B$6:$Y$15))</f>
        <v>1</v>
      </c>
      <c r="E160" s="26">
        <f t="array" ref="E160">_xlfn.XLOOKUP($AC160,'Set Point Shedule'!$A$6:$A$15,_xlfn.XLOOKUP($E$3,'Set Point Shedule'!$B$5:$Y$5,'Set Point Shedule'!$B$6:$Y$15))</f>
        <v>1</v>
      </c>
      <c r="F160" s="26">
        <f t="array" ref="F160">_xlfn.XLOOKUP($AC160,'Set Point Shedule'!$A$6:$A$15,_xlfn.XLOOKUP($F$3,'Set Point Shedule'!$B$5:$Y$5,'Set Point Shedule'!$B$6:$Y$15))</f>
        <v>1</v>
      </c>
      <c r="G160" s="26">
        <f t="array" ref="G160">_xlfn.XLOOKUP($AC160,'Set Point Shedule'!$A$6:$A$15,_xlfn.XLOOKUP($G$3,'Set Point Shedule'!$B$5:$Y$5,'Set Point Shedule'!$B$6:$Y$15))</f>
        <v>1</v>
      </c>
      <c r="H160" s="26">
        <f t="array" ref="H160">_xlfn.XLOOKUP($AC160,'Set Point Shedule'!$A$6:$A$15,_xlfn.XLOOKUP($H$3,'Set Point Shedule'!$B$5:$Y$5,'Set Point Shedule'!$B$6:$Y$15))</f>
        <v>1</v>
      </c>
      <c r="I160" s="26">
        <f t="array" ref="I160">_xlfn.XLOOKUP($AC160,'Set Point Shedule'!$A$6:$A$15,_xlfn.XLOOKUP($I$3,'Set Point Shedule'!$B$5:$Y$5,'Set Point Shedule'!$B$6:$Y$15))</f>
        <v>1</v>
      </c>
      <c r="J160" s="26">
        <f t="array" ref="J160">_xlfn.XLOOKUP($AC160,'Set Point Shedule'!$A$6:$A$15,_xlfn.XLOOKUP($J$3,'Set Point Shedule'!$B$5:$Y$5,'Set Point Shedule'!$B$6:$Y$15))</f>
        <v>1</v>
      </c>
      <c r="K160" s="26">
        <f t="array" ref="K160">_xlfn.XLOOKUP($AC160,'Set Point Shedule'!$A$6:$A$15,_xlfn.XLOOKUP($K$3,'Set Point Shedule'!$B$5:$Y$5,'Set Point Shedule'!$B$6:$Y$15))</f>
        <v>1</v>
      </c>
      <c r="L160" s="26">
        <f t="array" ref="L160">_xlfn.XLOOKUP($AC160,'Set Point Shedule'!$A$6:$A$15,_xlfn.XLOOKUP($L$3,'Set Point Shedule'!$B$5:$Y$5,'Set Point Shedule'!$B$6:$Y$15))</f>
        <v>1</v>
      </c>
      <c r="M160" s="26">
        <f t="array" ref="M160">_xlfn.XLOOKUP($AC160,'Set Point Shedule'!$A$6:$A$15,_xlfn.XLOOKUP($M$3,'Set Point Shedule'!$B$5:$Y$5,'Set Point Shedule'!$B$6:$Y$15))</f>
        <v>1</v>
      </c>
      <c r="N160" s="26">
        <f t="array" ref="N160">_xlfn.XLOOKUP($AC160,'Set Point Shedule'!$A$6:$A$15,_xlfn.XLOOKUP($N$3,'Set Point Shedule'!$B$5:$Y$5,'Set Point Shedule'!$B$6:$Y$15))</f>
        <v>1</v>
      </c>
      <c r="O160" s="26">
        <f t="array" ref="O160">_xlfn.XLOOKUP($AC160,'Set Point Shedule'!$A$6:$A$15,_xlfn.XLOOKUP($O$3,'Set Point Shedule'!$B$5:$Y$5,'Set Point Shedule'!$B$6:$Y$15))</f>
        <v>1</v>
      </c>
      <c r="P160" s="26">
        <f t="array" ref="P160">_xlfn.XLOOKUP($AC160,'Set Point Shedule'!$A$6:$A$15,_xlfn.XLOOKUP($P$3,'Set Point Shedule'!$B$5:$Y$5,'Set Point Shedule'!$B$6:$Y$15))</f>
        <v>1</v>
      </c>
      <c r="Q160" s="26">
        <f t="array" ref="Q160">_xlfn.XLOOKUP($AC160,'Set Point Shedule'!$A$6:$A$15,_xlfn.XLOOKUP($Q$3,'Set Point Shedule'!$B$5:$Y$5,'Set Point Shedule'!$B$6:$Y$15))</f>
        <v>1</v>
      </c>
      <c r="R160" s="26">
        <f t="array" ref="R160">_xlfn.XLOOKUP($AC160,'Set Point Shedule'!$A$6:$A$15,_xlfn.XLOOKUP($R$3,'Set Point Shedule'!$B$5:$Y$5,'Set Point Shedule'!$B$6:$Y$15))</f>
        <v>1</v>
      </c>
      <c r="S160" s="26">
        <f t="array" ref="S160">_xlfn.XLOOKUP($AC160,'Set Point Shedule'!$A$6:$A$15,_xlfn.XLOOKUP($S$3,'Set Point Shedule'!$B$5:$Y$5,'Set Point Shedule'!$B$6:$Y$15))</f>
        <v>1</v>
      </c>
      <c r="T160" s="26">
        <f t="array" ref="T160">_xlfn.XLOOKUP($AC160,'Set Point Shedule'!$A$6:$A$15,_xlfn.XLOOKUP($T$3,'Set Point Shedule'!$B$5:$Y$5,'Set Point Shedule'!$B$6:$Y$15))</f>
        <v>1</v>
      </c>
      <c r="U160" s="26">
        <f t="array" ref="U160">_xlfn.XLOOKUP($AC160,'Set Point Shedule'!$A$6:$A$15,_xlfn.XLOOKUP($U$3,'Set Point Shedule'!$B$5:$Y$5,'Set Point Shedule'!$B$6:$Y$15))</f>
        <v>1</v>
      </c>
      <c r="V160" s="26">
        <f t="array" ref="V160">_xlfn.XLOOKUP($AC160,'Set Point Shedule'!$A$6:$A$15,_xlfn.XLOOKUP($V$3,'Set Point Shedule'!$B$5:$Y$5,'Set Point Shedule'!$B$6:$Y$15))</f>
        <v>1</v>
      </c>
      <c r="W160" s="26">
        <f t="array" ref="W160">_xlfn.XLOOKUP($AC160,'Set Point Shedule'!$A$6:$A$15,_xlfn.XLOOKUP($W$3,'Set Point Shedule'!$B$5:$Y$5,'Set Point Shedule'!$B$6:$Y$15))</f>
        <v>1</v>
      </c>
      <c r="X160" s="26">
        <f t="array" ref="X160">_xlfn.XLOOKUP($AC160,'Set Point Shedule'!$A$6:$A$15,_xlfn.XLOOKUP($X$3,'Set Point Shedule'!$B$5:$Y$5,'Set Point Shedule'!$B$6:$Y$15))</f>
        <v>1</v>
      </c>
      <c r="Y160" s="26">
        <f t="array" ref="Y160">_xlfn.XLOOKUP($AC160,'Set Point Shedule'!$A$6:$A$15,_xlfn.XLOOKUP($Y$3,'Set Point Shedule'!$B$5:$Y$5,'Set Point Shedule'!$B$6:$Y$15))</f>
        <v>1</v>
      </c>
      <c r="Z160" s="30">
        <f t="shared" si="4"/>
        <v>24</v>
      </c>
      <c r="AA160" s="30">
        <f t="shared" si="5"/>
        <v>7</v>
      </c>
      <c r="AB160" s="30" t="str">
        <f>_xlfn.XLOOKUP(Z160,'Set Point Shedule'!$A$34:$A$86,'Set Point Shedule'!$D$34:$D$86)</f>
        <v>Typical Week 04</v>
      </c>
      <c r="AC160" s="31" t="str">
        <f t="array" ref="AC160">_xlfn.XLOOKUP(AB160,'Set Point Shedule'!$A$20:$A$29,_xlfn.XLOOKUP(AA160,'Set Point Shedule'!B$19:N$19,'Set Point Shedule'!$B$20:$N$29))</f>
        <v>Setpoint Day 01</v>
      </c>
    </row>
    <row r="161" spans="1:29" x14ac:dyDescent="0.25">
      <c r="A161" s="2">
        <v>44354</v>
      </c>
      <c r="B161" s="26">
        <f t="array" ref="B161">_xlfn.XLOOKUP($AC161,'Set Point Shedule'!$A$6:$A$15,_xlfn.XLOOKUP($B$3,'Set Point Shedule'!$B$5:$Y$5,'Set Point Shedule'!$B$6:$Y$15))</f>
        <v>1</v>
      </c>
      <c r="C161" s="26">
        <f t="array" ref="C161">_xlfn.XLOOKUP($AC161,'Set Point Shedule'!$A$6:$A$15,_xlfn.XLOOKUP($C$3,'Set Point Shedule'!$B$5:$Y$5,'Set Point Shedule'!$B$6:$Y$15))</f>
        <v>1</v>
      </c>
      <c r="D161" s="26">
        <f t="array" ref="D161">_xlfn.XLOOKUP($AC161,'Set Point Shedule'!$A$6:$A$15,_xlfn.XLOOKUP($D$3,'Set Point Shedule'!$B$5:$Y$5,'Set Point Shedule'!$B$6:$Y$15))</f>
        <v>1</v>
      </c>
      <c r="E161" s="26">
        <f t="array" ref="E161">_xlfn.XLOOKUP($AC161,'Set Point Shedule'!$A$6:$A$15,_xlfn.XLOOKUP($E$3,'Set Point Shedule'!$B$5:$Y$5,'Set Point Shedule'!$B$6:$Y$15))</f>
        <v>1</v>
      </c>
      <c r="F161" s="26">
        <f t="array" ref="F161">_xlfn.XLOOKUP($AC161,'Set Point Shedule'!$A$6:$A$15,_xlfn.XLOOKUP($F$3,'Set Point Shedule'!$B$5:$Y$5,'Set Point Shedule'!$B$6:$Y$15))</f>
        <v>1</v>
      </c>
      <c r="G161" s="26">
        <f t="array" ref="G161">_xlfn.XLOOKUP($AC161,'Set Point Shedule'!$A$6:$A$15,_xlfn.XLOOKUP($G$3,'Set Point Shedule'!$B$5:$Y$5,'Set Point Shedule'!$B$6:$Y$15))</f>
        <v>1</v>
      </c>
      <c r="H161" s="26">
        <f t="array" ref="H161">_xlfn.XLOOKUP($AC161,'Set Point Shedule'!$A$6:$A$15,_xlfn.XLOOKUP($H$3,'Set Point Shedule'!$B$5:$Y$5,'Set Point Shedule'!$B$6:$Y$15))</f>
        <v>1</v>
      </c>
      <c r="I161" s="26">
        <f t="array" ref="I161">_xlfn.XLOOKUP($AC161,'Set Point Shedule'!$A$6:$A$15,_xlfn.XLOOKUP($I$3,'Set Point Shedule'!$B$5:$Y$5,'Set Point Shedule'!$B$6:$Y$15))</f>
        <v>1</v>
      </c>
      <c r="J161" s="26">
        <f t="array" ref="J161">_xlfn.XLOOKUP($AC161,'Set Point Shedule'!$A$6:$A$15,_xlfn.XLOOKUP($J$3,'Set Point Shedule'!$B$5:$Y$5,'Set Point Shedule'!$B$6:$Y$15))</f>
        <v>1</v>
      </c>
      <c r="K161" s="26">
        <f t="array" ref="K161">_xlfn.XLOOKUP($AC161,'Set Point Shedule'!$A$6:$A$15,_xlfn.XLOOKUP($K$3,'Set Point Shedule'!$B$5:$Y$5,'Set Point Shedule'!$B$6:$Y$15))</f>
        <v>1</v>
      </c>
      <c r="L161" s="26">
        <f t="array" ref="L161">_xlfn.XLOOKUP($AC161,'Set Point Shedule'!$A$6:$A$15,_xlfn.XLOOKUP($L$3,'Set Point Shedule'!$B$5:$Y$5,'Set Point Shedule'!$B$6:$Y$15))</f>
        <v>1</v>
      </c>
      <c r="M161" s="26">
        <f t="array" ref="M161">_xlfn.XLOOKUP($AC161,'Set Point Shedule'!$A$6:$A$15,_xlfn.XLOOKUP($M$3,'Set Point Shedule'!$B$5:$Y$5,'Set Point Shedule'!$B$6:$Y$15))</f>
        <v>1</v>
      </c>
      <c r="N161" s="26">
        <f t="array" ref="N161">_xlfn.XLOOKUP($AC161,'Set Point Shedule'!$A$6:$A$15,_xlfn.XLOOKUP($N$3,'Set Point Shedule'!$B$5:$Y$5,'Set Point Shedule'!$B$6:$Y$15))</f>
        <v>1</v>
      </c>
      <c r="O161" s="26">
        <f t="array" ref="O161">_xlfn.XLOOKUP($AC161,'Set Point Shedule'!$A$6:$A$15,_xlfn.XLOOKUP($O$3,'Set Point Shedule'!$B$5:$Y$5,'Set Point Shedule'!$B$6:$Y$15))</f>
        <v>1</v>
      </c>
      <c r="P161" s="26">
        <f t="array" ref="P161">_xlfn.XLOOKUP($AC161,'Set Point Shedule'!$A$6:$A$15,_xlfn.XLOOKUP($P$3,'Set Point Shedule'!$B$5:$Y$5,'Set Point Shedule'!$B$6:$Y$15))</f>
        <v>1</v>
      </c>
      <c r="Q161" s="26">
        <f t="array" ref="Q161">_xlfn.XLOOKUP($AC161,'Set Point Shedule'!$A$6:$A$15,_xlfn.XLOOKUP($Q$3,'Set Point Shedule'!$B$5:$Y$5,'Set Point Shedule'!$B$6:$Y$15))</f>
        <v>1</v>
      </c>
      <c r="R161" s="26">
        <f t="array" ref="R161">_xlfn.XLOOKUP($AC161,'Set Point Shedule'!$A$6:$A$15,_xlfn.XLOOKUP($R$3,'Set Point Shedule'!$B$5:$Y$5,'Set Point Shedule'!$B$6:$Y$15))</f>
        <v>1</v>
      </c>
      <c r="S161" s="26">
        <f t="array" ref="S161">_xlfn.XLOOKUP($AC161,'Set Point Shedule'!$A$6:$A$15,_xlfn.XLOOKUP($S$3,'Set Point Shedule'!$B$5:$Y$5,'Set Point Shedule'!$B$6:$Y$15))</f>
        <v>1</v>
      </c>
      <c r="T161" s="26">
        <f t="array" ref="T161">_xlfn.XLOOKUP($AC161,'Set Point Shedule'!$A$6:$A$15,_xlfn.XLOOKUP($T$3,'Set Point Shedule'!$B$5:$Y$5,'Set Point Shedule'!$B$6:$Y$15))</f>
        <v>1</v>
      </c>
      <c r="U161" s="26">
        <f t="array" ref="U161">_xlfn.XLOOKUP($AC161,'Set Point Shedule'!$A$6:$A$15,_xlfn.XLOOKUP($U$3,'Set Point Shedule'!$B$5:$Y$5,'Set Point Shedule'!$B$6:$Y$15))</f>
        <v>1</v>
      </c>
      <c r="V161" s="26">
        <f t="array" ref="V161">_xlfn.XLOOKUP($AC161,'Set Point Shedule'!$A$6:$A$15,_xlfn.XLOOKUP($V$3,'Set Point Shedule'!$B$5:$Y$5,'Set Point Shedule'!$B$6:$Y$15))</f>
        <v>1</v>
      </c>
      <c r="W161" s="26">
        <f t="array" ref="W161">_xlfn.XLOOKUP($AC161,'Set Point Shedule'!$A$6:$A$15,_xlfn.XLOOKUP($W$3,'Set Point Shedule'!$B$5:$Y$5,'Set Point Shedule'!$B$6:$Y$15))</f>
        <v>1</v>
      </c>
      <c r="X161" s="26">
        <f t="array" ref="X161">_xlfn.XLOOKUP($AC161,'Set Point Shedule'!$A$6:$A$15,_xlfn.XLOOKUP($X$3,'Set Point Shedule'!$B$5:$Y$5,'Set Point Shedule'!$B$6:$Y$15))</f>
        <v>1</v>
      </c>
      <c r="Y161" s="26">
        <f t="array" ref="Y161">_xlfn.XLOOKUP($AC161,'Set Point Shedule'!$A$6:$A$15,_xlfn.XLOOKUP($Y$3,'Set Point Shedule'!$B$5:$Y$5,'Set Point Shedule'!$B$6:$Y$15))</f>
        <v>1</v>
      </c>
      <c r="Z161" s="30">
        <f t="shared" si="4"/>
        <v>24</v>
      </c>
      <c r="AA161" s="30">
        <f t="shared" si="5"/>
        <v>1</v>
      </c>
      <c r="AB161" s="30" t="str">
        <f>_xlfn.XLOOKUP(Z161,'Set Point Shedule'!$A$34:$A$86,'Set Point Shedule'!$D$34:$D$86)</f>
        <v>Typical Week 04</v>
      </c>
      <c r="AC161" s="31" t="str">
        <f t="array" ref="AC161">_xlfn.XLOOKUP(AB161,'Set Point Shedule'!$A$20:$A$29,_xlfn.XLOOKUP(AA161,'Set Point Shedule'!B$19:N$19,'Set Point Shedule'!$B$20:$N$29))</f>
        <v>Setpoint Day 01</v>
      </c>
    </row>
    <row r="162" spans="1:29" x14ac:dyDescent="0.25">
      <c r="A162" s="2">
        <v>44355</v>
      </c>
      <c r="B162" s="26">
        <f t="array" ref="B162">_xlfn.XLOOKUP($AC162,'Set Point Shedule'!$A$6:$A$15,_xlfn.XLOOKUP($B$3,'Set Point Shedule'!$B$5:$Y$5,'Set Point Shedule'!$B$6:$Y$15))</f>
        <v>1</v>
      </c>
      <c r="C162" s="26">
        <f t="array" ref="C162">_xlfn.XLOOKUP($AC162,'Set Point Shedule'!$A$6:$A$15,_xlfn.XLOOKUP($C$3,'Set Point Shedule'!$B$5:$Y$5,'Set Point Shedule'!$B$6:$Y$15))</f>
        <v>1</v>
      </c>
      <c r="D162" s="26">
        <f t="array" ref="D162">_xlfn.XLOOKUP($AC162,'Set Point Shedule'!$A$6:$A$15,_xlfn.XLOOKUP($D$3,'Set Point Shedule'!$B$5:$Y$5,'Set Point Shedule'!$B$6:$Y$15))</f>
        <v>1</v>
      </c>
      <c r="E162" s="26">
        <f t="array" ref="E162">_xlfn.XLOOKUP($AC162,'Set Point Shedule'!$A$6:$A$15,_xlfn.XLOOKUP($E$3,'Set Point Shedule'!$B$5:$Y$5,'Set Point Shedule'!$B$6:$Y$15))</f>
        <v>1</v>
      </c>
      <c r="F162" s="26">
        <f t="array" ref="F162">_xlfn.XLOOKUP($AC162,'Set Point Shedule'!$A$6:$A$15,_xlfn.XLOOKUP($F$3,'Set Point Shedule'!$B$5:$Y$5,'Set Point Shedule'!$B$6:$Y$15))</f>
        <v>1</v>
      </c>
      <c r="G162" s="26">
        <f t="array" ref="G162">_xlfn.XLOOKUP($AC162,'Set Point Shedule'!$A$6:$A$15,_xlfn.XLOOKUP($G$3,'Set Point Shedule'!$B$5:$Y$5,'Set Point Shedule'!$B$6:$Y$15))</f>
        <v>1</v>
      </c>
      <c r="H162" s="26">
        <f t="array" ref="H162">_xlfn.XLOOKUP($AC162,'Set Point Shedule'!$A$6:$A$15,_xlfn.XLOOKUP($H$3,'Set Point Shedule'!$B$5:$Y$5,'Set Point Shedule'!$B$6:$Y$15))</f>
        <v>1</v>
      </c>
      <c r="I162" s="26">
        <f t="array" ref="I162">_xlfn.XLOOKUP($AC162,'Set Point Shedule'!$A$6:$A$15,_xlfn.XLOOKUP($I$3,'Set Point Shedule'!$B$5:$Y$5,'Set Point Shedule'!$B$6:$Y$15))</f>
        <v>1</v>
      </c>
      <c r="J162" s="26">
        <f t="array" ref="J162">_xlfn.XLOOKUP($AC162,'Set Point Shedule'!$A$6:$A$15,_xlfn.XLOOKUP($J$3,'Set Point Shedule'!$B$5:$Y$5,'Set Point Shedule'!$B$6:$Y$15))</f>
        <v>1</v>
      </c>
      <c r="K162" s="26">
        <f t="array" ref="K162">_xlfn.XLOOKUP($AC162,'Set Point Shedule'!$A$6:$A$15,_xlfn.XLOOKUP($K$3,'Set Point Shedule'!$B$5:$Y$5,'Set Point Shedule'!$B$6:$Y$15))</f>
        <v>1</v>
      </c>
      <c r="L162" s="26">
        <f t="array" ref="L162">_xlfn.XLOOKUP($AC162,'Set Point Shedule'!$A$6:$A$15,_xlfn.XLOOKUP($L$3,'Set Point Shedule'!$B$5:$Y$5,'Set Point Shedule'!$B$6:$Y$15))</f>
        <v>1</v>
      </c>
      <c r="M162" s="26">
        <f t="array" ref="M162">_xlfn.XLOOKUP($AC162,'Set Point Shedule'!$A$6:$A$15,_xlfn.XLOOKUP($M$3,'Set Point Shedule'!$B$5:$Y$5,'Set Point Shedule'!$B$6:$Y$15))</f>
        <v>1</v>
      </c>
      <c r="N162" s="26">
        <f t="array" ref="N162">_xlfn.XLOOKUP($AC162,'Set Point Shedule'!$A$6:$A$15,_xlfn.XLOOKUP($N$3,'Set Point Shedule'!$B$5:$Y$5,'Set Point Shedule'!$B$6:$Y$15))</f>
        <v>1</v>
      </c>
      <c r="O162" s="26">
        <f t="array" ref="O162">_xlfn.XLOOKUP($AC162,'Set Point Shedule'!$A$6:$A$15,_xlfn.XLOOKUP($O$3,'Set Point Shedule'!$B$5:$Y$5,'Set Point Shedule'!$B$6:$Y$15))</f>
        <v>1</v>
      </c>
      <c r="P162" s="26">
        <f t="array" ref="P162">_xlfn.XLOOKUP($AC162,'Set Point Shedule'!$A$6:$A$15,_xlfn.XLOOKUP($P$3,'Set Point Shedule'!$B$5:$Y$5,'Set Point Shedule'!$B$6:$Y$15))</f>
        <v>1</v>
      </c>
      <c r="Q162" s="26">
        <f t="array" ref="Q162">_xlfn.XLOOKUP($AC162,'Set Point Shedule'!$A$6:$A$15,_xlfn.XLOOKUP($Q$3,'Set Point Shedule'!$B$5:$Y$5,'Set Point Shedule'!$B$6:$Y$15))</f>
        <v>1</v>
      </c>
      <c r="R162" s="26">
        <f t="array" ref="R162">_xlfn.XLOOKUP($AC162,'Set Point Shedule'!$A$6:$A$15,_xlfn.XLOOKUP($R$3,'Set Point Shedule'!$B$5:$Y$5,'Set Point Shedule'!$B$6:$Y$15))</f>
        <v>1</v>
      </c>
      <c r="S162" s="26">
        <f t="array" ref="S162">_xlfn.XLOOKUP($AC162,'Set Point Shedule'!$A$6:$A$15,_xlfn.XLOOKUP($S$3,'Set Point Shedule'!$B$5:$Y$5,'Set Point Shedule'!$B$6:$Y$15))</f>
        <v>1</v>
      </c>
      <c r="T162" s="26">
        <f t="array" ref="T162">_xlfn.XLOOKUP($AC162,'Set Point Shedule'!$A$6:$A$15,_xlfn.XLOOKUP($T$3,'Set Point Shedule'!$B$5:$Y$5,'Set Point Shedule'!$B$6:$Y$15))</f>
        <v>1</v>
      </c>
      <c r="U162" s="26">
        <f t="array" ref="U162">_xlfn.XLOOKUP($AC162,'Set Point Shedule'!$A$6:$A$15,_xlfn.XLOOKUP($U$3,'Set Point Shedule'!$B$5:$Y$5,'Set Point Shedule'!$B$6:$Y$15))</f>
        <v>1</v>
      </c>
      <c r="V162" s="26">
        <f t="array" ref="V162">_xlfn.XLOOKUP($AC162,'Set Point Shedule'!$A$6:$A$15,_xlfn.XLOOKUP($V$3,'Set Point Shedule'!$B$5:$Y$5,'Set Point Shedule'!$B$6:$Y$15))</f>
        <v>1</v>
      </c>
      <c r="W162" s="26">
        <f t="array" ref="W162">_xlfn.XLOOKUP($AC162,'Set Point Shedule'!$A$6:$A$15,_xlfn.XLOOKUP($W$3,'Set Point Shedule'!$B$5:$Y$5,'Set Point Shedule'!$B$6:$Y$15))</f>
        <v>1</v>
      </c>
      <c r="X162" s="26">
        <f t="array" ref="X162">_xlfn.XLOOKUP($AC162,'Set Point Shedule'!$A$6:$A$15,_xlfn.XLOOKUP($X$3,'Set Point Shedule'!$B$5:$Y$5,'Set Point Shedule'!$B$6:$Y$15))</f>
        <v>1</v>
      </c>
      <c r="Y162" s="26">
        <f t="array" ref="Y162">_xlfn.XLOOKUP($AC162,'Set Point Shedule'!$A$6:$A$15,_xlfn.XLOOKUP($Y$3,'Set Point Shedule'!$B$5:$Y$5,'Set Point Shedule'!$B$6:$Y$15))</f>
        <v>1</v>
      </c>
      <c r="Z162" s="30">
        <f t="shared" si="4"/>
        <v>24</v>
      </c>
      <c r="AA162" s="30">
        <f t="shared" si="5"/>
        <v>2</v>
      </c>
      <c r="AB162" s="30" t="str">
        <f>_xlfn.XLOOKUP(Z162,'Set Point Shedule'!$A$34:$A$86,'Set Point Shedule'!$D$34:$D$86)</f>
        <v>Typical Week 04</v>
      </c>
      <c r="AC162" s="31" t="str">
        <f t="array" ref="AC162">_xlfn.XLOOKUP(AB162,'Set Point Shedule'!$A$20:$A$29,_xlfn.XLOOKUP(AA162,'Set Point Shedule'!B$19:N$19,'Set Point Shedule'!$B$20:$N$29))</f>
        <v>Setpoint Day 01</v>
      </c>
    </row>
    <row r="163" spans="1:29" x14ac:dyDescent="0.25">
      <c r="A163" s="2">
        <v>44356</v>
      </c>
      <c r="B163" s="26">
        <f t="array" ref="B163">_xlfn.XLOOKUP($AC163,'Set Point Shedule'!$A$6:$A$15,_xlfn.XLOOKUP($B$3,'Set Point Shedule'!$B$5:$Y$5,'Set Point Shedule'!$B$6:$Y$15))</f>
        <v>1</v>
      </c>
      <c r="C163" s="26">
        <f t="array" ref="C163">_xlfn.XLOOKUP($AC163,'Set Point Shedule'!$A$6:$A$15,_xlfn.XLOOKUP($C$3,'Set Point Shedule'!$B$5:$Y$5,'Set Point Shedule'!$B$6:$Y$15))</f>
        <v>1</v>
      </c>
      <c r="D163" s="26">
        <f t="array" ref="D163">_xlfn.XLOOKUP($AC163,'Set Point Shedule'!$A$6:$A$15,_xlfn.XLOOKUP($D$3,'Set Point Shedule'!$B$5:$Y$5,'Set Point Shedule'!$B$6:$Y$15))</f>
        <v>1</v>
      </c>
      <c r="E163" s="26">
        <f t="array" ref="E163">_xlfn.XLOOKUP($AC163,'Set Point Shedule'!$A$6:$A$15,_xlfn.XLOOKUP($E$3,'Set Point Shedule'!$B$5:$Y$5,'Set Point Shedule'!$B$6:$Y$15))</f>
        <v>1</v>
      </c>
      <c r="F163" s="26">
        <f t="array" ref="F163">_xlfn.XLOOKUP($AC163,'Set Point Shedule'!$A$6:$A$15,_xlfn.XLOOKUP($F$3,'Set Point Shedule'!$B$5:$Y$5,'Set Point Shedule'!$B$6:$Y$15))</f>
        <v>1</v>
      </c>
      <c r="G163" s="26">
        <f t="array" ref="G163">_xlfn.XLOOKUP($AC163,'Set Point Shedule'!$A$6:$A$15,_xlfn.XLOOKUP($G$3,'Set Point Shedule'!$B$5:$Y$5,'Set Point Shedule'!$B$6:$Y$15))</f>
        <v>1</v>
      </c>
      <c r="H163" s="26">
        <f t="array" ref="H163">_xlfn.XLOOKUP($AC163,'Set Point Shedule'!$A$6:$A$15,_xlfn.XLOOKUP($H$3,'Set Point Shedule'!$B$5:$Y$5,'Set Point Shedule'!$B$6:$Y$15))</f>
        <v>1</v>
      </c>
      <c r="I163" s="26">
        <f t="array" ref="I163">_xlfn.XLOOKUP($AC163,'Set Point Shedule'!$A$6:$A$15,_xlfn.XLOOKUP($I$3,'Set Point Shedule'!$B$5:$Y$5,'Set Point Shedule'!$B$6:$Y$15))</f>
        <v>1</v>
      </c>
      <c r="J163" s="26">
        <f t="array" ref="J163">_xlfn.XLOOKUP($AC163,'Set Point Shedule'!$A$6:$A$15,_xlfn.XLOOKUP($J$3,'Set Point Shedule'!$B$5:$Y$5,'Set Point Shedule'!$B$6:$Y$15))</f>
        <v>1</v>
      </c>
      <c r="K163" s="26">
        <f t="array" ref="K163">_xlfn.XLOOKUP($AC163,'Set Point Shedule'!$A$6:$A$15,_xlfn.XLOOKUP($K$3,'Set Point Shedule'!$B$5:$Y$5,'Set Point Shedule'!$B$6:$Y$15))</f>
        <v>1</v>
      </c>
      <c r="L163" s="26">
        <f t="array" ref="L163">_xlfn.XLOOKUP($AC163,'Set Point Shedule'!$A$6:$A$15,_xlfn.XLOOKUP($L$3,'Set Point Shedule'!$B$5:$Y$5,'Set Point Shedule'!$B$6:$Y$15))</f>
        <v>1</v>
      </c>
      <c r="M163" s="26">
        <f t="array" ref="M163">_xlfn.XLOOKUP($AC163,'Set Point Shedule'!$A$6:$A$15,_xlfn.XLOOKUP($M$3,'Set Point Shedule'!$B$5:$Y$5,'Set Point Shedule'!$B$6:$Y$15))</f>
        <v>1</v>
      </c>
      <c r="N163" s="26">
        <f t="array" ref="N163">_xlfn.XLOOKUP($AC163,'Set Point Shedule'!$A$6:$A$15,_xlfn.XLOOKUP($N$3,'Set Point Shedule'!$B$5:$Y$5,'Set Point Shedule'!$B$6:$Y$15))</f>
        <v>1</v>
      </c>
      <c r="O163" s="26">
        <f t="array" ref="O163">_xlfn.XLOOKUP($AC163,'Set Point Shedule'!$A$6:$A$15,_xlfn.XLOOKUP($O$3,'Set Point Shedule'!$B$5:$Y$5,'Set Point Shedule'!$B$6:$Y$15))</f>
        <v>1</v>
      </c>
      <c r="P163" s="26">
        <f t="array" ref="P163">_xlfn.XLOOKUP($AC163,'Set Point Shedule'!$A$6:$A$15,_xlfn.XLOOKUP($P$3,'Set Point Shedule'!$B$5:$Y$5,'Set Point Shedule'!$B$6:$Y$15))</f>
        <v>1</v>
      </c>
      <c r="Q163" s="26">
        <f t="array" ref="Q163">_xlfn.XLOOKUP($AC163,'Set Point Shedule'!$A$6:$A$15,_xlfn.XLOOKUP($Q$3,'Set Point Shedule'!$B$5:$Y$5,'Set Point Shedule'!$B$6:$Y$15))</f>
        <v>1</v>
      </c>
      <c r="R163" s="26">
        <f t="array" ref="R163">_xlfn.XLOOKUP($AC163,'Set Point Shedule'!$A$6:$A$15,_xlfn.XLOOKUP($R$3,'Set Point Shedule'!$B$5:$Y$5,'Set Point Shedule'!$B$6:$Y$15))</f>
        <v>1</v>
      </c>
      <c r="S163" s="26">
        <f t="array" ref="S163">_xlfn.XLOOKUP($AC163,'Set Point Shedule'!$A$6:$A$15,_xlfn.XLOOKUP($S$3,'Set Point Shedule'!$B$5:$Y$5,'Set Point Shedule'!$B$6:$Y$15))</f>
        <v>1</v>
      </c>
      <c r="T163" s="26">
        <f t="array" ref="T163">_xlfn.XLOOKUP($AC163,'Set Point Shedule'!$A$6:$A$15,_xlfn.XLOOKUP($T$3,'Set Point Shedule'!$B$5:$Y$5,'Set Point Shedule'!$B$6:$Y$15))</f>
        <v>1</v>
      </c>
      <c r="U163" s="26">
        <f t="array" ref="U163">_xlfn.XLOOKUP($AC163,'Set Point Shedule'!$A$6:$A$15,_xlfn.XLOOKUP($U$3,'Set Point Shedule'!$B$5:$Y$5,'Set Point Shedule'!$B$6:$Y$15))</f>
        <v>1</v>
      </c>
      <c r="V163" s="26">
        <f t="array" ref="V163">_xlfn.XLOOKUP($AC163,'Set Point Shedule'!$A$6:$A$15,_xlfn.XLOOKUP($V$3,'Set Point Shedule'!$B$5:$Y$5,'Set Point Shedule'!$B$6:$Y$15))</f>
        <v>1</v>
      </c>
      <c r="W163" s="26">
        <f t="array" ref="W163">_xlfn.XLOOKUP($AC163,'Set Point Shedule'!$A$6:$A$15,_xlfn.XLOOKUP($W$3,'Set Point Shedule'!$B$5:$Y$5,'Set Point Shedule'!$B$6:$Y$15))</f>
        <v>1</v>
      </c>
      <c r="X163" s="26">
        <f t="array" ref="X163">_xlfn.XLOOKUP($AC163,'Set Point Shedule'!$A$6:$A$15,_xlfn.XLOOKUP($X$3,'Set Point Shedule'!$B$5:$Y$5,'Set Point Shedule'!$B$6:$Y$15))</f>
        <v>1</v>
      </c>
      <c r="Y163" s="26">
        <f t="array" ref="Y163">_xlfn.XLOOKUP($AC163,'Set Point Shedule'!$A$6:$A$15,_xlfn.XLOOKUP($Y$3,'Set Point Shedule'!$B$5:$Y$5,'Set Point Shedule'!$B$6:$Y$15))</f>
        <v>1</v>
      </c>
      <c r="Z163" s="30">
        <f t="shared" si="4"/>
        <v>24</v>
      </c>
      <c r="AA163" s="30">
        <f t="shared" si="5"/>
        <v>3</v>
      </c>
      <c r="AB163" s="30" t="str">
        <f>_xlfn.XLOOKUP(Z163,'Set Point Shedule'!$A$34:$A$86,'Set Point Shedule'!$D$34:$D$86)</f>
        <v>Typical Week 04</v>
      </c>
      <c r="AC163" s="31" t="str">
        <f t="array" ref="AC163">_xlfn.XLOOKUP(AB163,'Set Point Shedule'!$A$20:$A$29,_xlfn.XLOOKUP(AA163,'Set Point Shedule'!B$19:N$19,'Set Point Shedule'!$B$20:$N$29))</f>
        <v>Setpoint Day 01</v>
      </c>
    </row>
    <row r="164" spans="1:29" x14ac:dyDescent="0.25">
      <c r="A164" s="2">
        <v>44357</v>
      </c>
      <c r="B164" s="26">
        <f t="array" ref="B164">_xlfn.XLOOKUP($AC164,'Set Point Shedule'!$A$6:$A$15,_xlfn.XLOOKUP($B$3,'Set Point Shedule'!$B$5:$Y$5,'Set Point Shedule'!$B$6:$Y$15))</f>
        <v>1</v>
      </c>
      <c r="C164" s="26">
        <f t="array" ref="C164">_xlfn.XLOOKUP($AC164,'Set Point Shedule'!$A$6:$A$15,_xlfn.XLOOKUP($C$3,'Set Point Shedule'!$B$5:$Y$5,'Set Point Shedule'!$B$6:$Y$15))</f>
        <v>1</v>
      </c>
      <c r="D164" s="26">
        <f t="array" ref="D164">_xlfn.XLOOKUP($AC164,'Set Point Shedule'!$A$6:$A$15,_xlfn.XLOOKUP($D$3,'Set Point Shedule'!$B$5:$Y$5,'Set Point Shedule'!$B$6:$Y$15))</f>
        <v>1</v>
      </c>
      <c r="E164" s="26">
        <f t="array" ref="E164">_xlfn.XLOOKUP($AC164,'Set Point Shedule'!$A$6:$A$15,_xlfn.XLOOKUP($E$3,'Set Point Shedule'!$B$5:$Y$5,'Set Point Shedule'!$B$6:$Y$15))</f>
        <v>1</v>
      </c>
      <c r="F164" s="26">
        <f t="array" ref="F164">_xlfn.XLOOKUP($AC164,'Set Point Shedule'!$A$6:$A$15,_xlfn.XLOOKUP($F$3,'Set Point Shedule'!$B$5:$Y$5,'Set Point Shedule'!$B$6:$Y$15))</f>
        <v>1</v>
      </c>
      <c r="G164" s="26">
        <f t="array" ref="G164">_xlfn.XLOOKUP($AC164,'Set Point Shedule'!$A$6:$A$15,_xlfn.XLOOKUP($G$3,'Set Point Shedule'!$B$5:$Y$5,'Set Point Shedule'!$B$6:$Y$15))</f>
        <v>1</v>
      </c>
      <c r="H164" s="26">
        <f t="array" ref="H164">_xlfn.XLOOKUP($AC164,'Set Point Shedule'!$A$6:$A$15,_xlfn.XLOOKUP($H$3,'Set Point Shedule'!$B$5:$Y$5,'Set Point Shedule'!$B$6:$Y$15))</f>
        <v>1</v>
      </c>
      <c r="I164" s="26">
        <f t="array" ref="I164">_xlfn.XLOOKUP($AC164,'Set Point Shedule'!$A$6:$A$15,_xlfn.XLOOKUP($I$3,'Set Point Shedule'!$B$5:$Y$5,'Set Point Shedule'!$B$6:$Y$15))</f>
        <v>1</v>
      </c>
      <c r="J164" s="26">
        <f t="array" ref="J164">_xlfn.XLOOKUP($AC164,'Set Point Shedule'!$A$6:$A$15,_xlfn.XLOOKUP($J$3,'Set Point Shedule'!$B$5:$Y$5,'Set Point Shedule'!$B$6:$Y$15))</f>
        <v>1</v>
      </c>
      <c r="K164" s="26">
        <f t="array" ref="K164">_xlfn.XLOOKUP($AC164,'Set Point Shedule'!$A$6:$A$15,_xlfn.XLOOKUP($K$3,'Set Point Shedule'!$B$5:$Y$5,'Set Point Shedule'!$B$6:$Y$15))</f>
        <v>1</v>
      </c>
      <c r="L164" s="26">
        <f t="array" ref="L164">_xlfn.XLOOKUP($AC164,'Set Point Shedule'!$A$6:$A$15,_xlfn.XLOOKUP($L$3,'Set Point Shedule'!$B$5:$Y$5,'Set Point Shedule'!$B$6:$Y$15))</f>
        <v>1</v>
      </c>
      <c r="M164" s="26">
        <f t="array" ref="M164">_xlfn.XLOOKUP($AC164,'Set Point Shedule'!$A$6:$A$15,_xlfn.XLOOKUP($M$3,'Set Point Shedule'!$B$5:$Y$5,'Set Point Shedule'!$B$6:$Y$15))</f>
        <v>1</v>
      </c>
      <c r="N164" s="26">
        <f t="array" ref="N164">_xlfn.XLOOKUP($AC164,'Set Point Shedule'!$A$6:$A$15,_xlfn.XLOOKUP($N$3,'Set Point Shedule'!$B$5:$Y$5,'Set Point Shedule'!$B$6:$Y$15))</f>
        <v>1</v>
      </c>
      <c r="O164" s="26">
        <f t="array" ref="O164">_xlfn.XLOOKUP($AC164,'Set Point Shedule'!$A$6:$A$15,_xlfn.XLOOKUP($O$3,'Set Point Shedule'!$B$5:$Y$5,'Set Point Shedule'!$B$6:$Y$15))</f>
        <v>1</v>
      </c>
      <c r="P164" s="26">
        <f t="array" ref="P164">_xlfn.XLOOKUP($AC164,'Set Point Shedule'!$A$6:$A$15,_xlfn.XLOOKUP($P$3,'Set Point Shedule'!$B$5:$Y$5,'Set Point Shedule'!$B$6:$Y$15))</f>
        <v>1</v>
      </c>
      <c r="Q164" s="26">
        <f t="array" ref="Q164">_xlfn.XLOOKUP($AC164,'Set Point Shedule'!$A$6:$A$15,_xlfn.XLOOKUP($Q$3,'Set Point Shedule'!$B$5:$Y$5,'Set Point Shedule'!$B$6:$Y$15))</f>
        <v>1</v>
      </c>
      <c r="R164" s="26">
        <f t="array" ref="R164">_xlfn.XLOOKUP($AC164,'Set Point Shedule'!$A$6:$A$15,_xlfn.XLOOKUP($R$3,'Set Point Shedule'!$B$5:$Y$5,'Set Point Shedule'!$B$6:$Y$15))</f>
        <v>1</v>
      </c>
      <c r="S164" s="26">
        <f t="array" ref="S164">_xlfn.XLOOKUP($AC164,'Set Point Shedule'!$A$6:$A$15,_xlfn.XLOOKUP($S$3,'Set Point Shedule'!$B$5:$Y$5,'Set Point Shedule'!$B$6:$Y$15))</f>
        <v>1</v>
      </c>
      <c r="T164" s="26">
        <f t="array" ref="T164">_xlfn.XLOOKUP($AC164,'Set Point Shedule'!$A$6:$A$15,_xlfn.XLOOKUP($T$3,'Set Point Shedule'!$B$5:$Y$5,'Set Point Shedule'!$B$6:$Y$15))</f>
        <v>1</v>
      </c>
      <c r="U164" s="26">
        <f t="array" ref="U164">_xlfn.XLOOKUP($AC164,'Set Point Shedule'!$A$6:$A$15,_xlfn.XLOOKUP($U$3,'Set Point Shedule'!$B$5:$Y$5,'Set Point Shedule'!$B$6:$Y$15))</f>
        <v>1</v>
      </c>
      <c r="V164" s="26">
        <f t="array" ref="V164">_xlfn.XLOOKUP($AC164,'Set Point Shedule'!$A$6:$A$15,_xlfn.XLOOKUP($V$3,'Set Point Shedule'!$B$5:$Y$5,'Set Point Shedule'!$B$6:$Y$15))</f>
        <v>1</v>
      </c>
      <c r="W164" s="26">
        <f t="array" ref="W164">_xlfn.XLOOKUP($AC164,'Set Point Shedule'!$A$6:$A$15,_xlfn.XLOOKUP($W$3,'Set Point Shedule'!$B$5:$Y$5,'Set Point Shedule'!$B$6:$Y$15))</f>
        <v>1</v>
      </c>
      <c r="X164" s="26">
        <f t="array" ref="X164">_xlfn.XLOOKUP($AC164,'Set Point Shedule'!$A$6:$A$15,_xlfn.XLOOKUP($X$3,'Set Point Shedule'!$B$5:$Y$5,'Set Point Shedule'!$B$6:$Y$15))</f>
        <v>1</v>
      </c>
      <c r="Y164" s="26">
        <f t="array" ref="Y164">_xlfn.XLOOKUP($AC164,'Set Point Shedule'!$A$6:$A$15,_xlfn.XLOOKUP($Y$3,'Set Point Shedule'!$B$5:$Y$5,'Set Point Shedule'!$B$6:$Y$15))</f>
        <v>1</v>
      </c>
      <c r="Z164" s="30">
        <f t="shared" si="4"/>
        <v>24</v>
      </c>
      <c r="AA164" s="30">
        <f t="shared" si="5"/>
        <v>4</v>
      </c>
      <c r="AB164" s="30" t="str">
        <f>_xlfn.XLOOKUP(Z164,'Set Point Shedule'!$A$34:$A$86,'Set Point Shedule'!$D$34:$D$86)</f>
        <v>Typical Week 04</v>
      </c>
      <c r="AC164" s="31" t="str">
        <f t="array" ref="AC164">_xlfn.XLOOKUP(AB164,'Set Point Shedule'!$A$20:$A$29,_xlfn.XLOOKUP(AA164,'Set Point Shedule'!B$19:N$19,'Set Point Shedule'!$B$20:$N$29))</f>
        <v>Setpoint Day 01</v>
      </c>
    </row>
    <row r="165" spans="1:29" x14ac:dyDescent="0.25">
      <c r="A165" s="2">
        <v>44358</v>
      </c>
      <c r="B165" s="26">
        <f t="array" ref="B165">_xlfn.XLOOKUP($AC165,'Set Point Shedule'!$A$6:$A$15,_xlfn.XLOOKUP($B$3,'Set Point Shedule'!$B$5:$Y$5,'Set Point Shedule'!$B$6:$Y$15))</f>
        <v>1</v>
      </c>
      <c r="C165" s="26">
        <f t="array" ref="C165">_xlfn.XLOOKUP($AC165,'Set Point Shedule'!$A$6:$A$15,_xlfn.XLOOKUP($C$3,'Set Point Shedule'!$B$5:$Y$5,'Set Point Shedule'!$B$6:$Y$15))</f>
        <v>1</v>
      </c>
      <c r="D165" s="26">
        <f t="array" ref="D165">_xlfn.XLOOKUP($AC165,'Set Point Shedule'!$A$6:$A$15,_xlfn.XLOOKUP($D$3,'Set Point Shedule'!$B$5:$Y$5,'Set Point Shedule'!$B$6:$Y$15))</f>
        <v>1</v>
      </c>
      <c r="E165" s="26">
        <f t="array" ref="E165">_xlfn.XLOOKUP($AC165,'Set Point Shedule'!$A$6:$A$15,_xlfn.XLOOKUP($E$3,'Set Point Shedule'!$B$5:$Y$5,'Set Point Shedule'!$B$6:$Y$15))</f>
        <v>1</v>
      </c>
      <c r="F165" s="26">
        <f t="array" ref="F165">_xlfn.XLOOKUP($AC165,'Set Point Shedule'!$A$6:$A$15,_xlfn.XLOOKUP($F$3,'Set Point Shedule'!$B$5:$Y$5,'Set Point Shedule'!$B$6:$Y$15))</f>
        <v>1</v>
      </c>
      <c r="G165" s="26">
        <f t="array" ref="G165">_xlfn.XLOOKUP($AC165,'Set Point Shedule'!$A$6:$A$15,_xlfn.XLOOKUP($G$3,'Set Point Shedule'!$B$5:$Y$5,'Set Point Shedule'!$B$6:$Y$15))</f>
        <v>1</v>
      </c>
      <c r="H165" s="26">
        <f t="array" ref="H165">_xlfn.XLOOKUP($AC165,'Set Point Shedule'!$A$6:$A$15,_xlfn.XLOOKUP($H$3,'Set Point Shedule'!$B$5:$Y$5,'Set Point Shedule'!$B$6:$Y$15))</f>
        <v>1</v>
      </c>
      <c r="I165" s="26">
        <f t="array" ref="I165">_xlfn.XLOOKUP($AC165,'Set Point Shedule'!$A$6:$A$15,_xlfn.XLOOKUP($I$3,'Set Point Shedule'!$B$5:$Y$5,'Set Point Shedule'!$B$6:$Y$15))</f>
        <v>1</v>
      </c>
      <c r="J165" s="26">
        <f t="array" ref="J165">_xlfn.XLOOKUP($AC165,'Set Point Shedule'!$A$6:$A$15,_xlfn.XLOOKUP($J$3,'Set Point Shedule'!$B$5:$Y$5,'Set Point Shedule'!$B$6:$Y$15))</f>
        <v>1</v>
      </c>
      <c r="K165" s="26">
        <f t="array" ref="K165">_xlfn.XLOOKUP($AC165,'Set Point Shedule'!$A$6:$A$15,_xlfn.XLOOKUP($K$3,'Set Point Shedule'!$B$5:$Y$5,'Set Point Shedule'!$B$6:$Y$15))</f>
        <v>1</v>
      </c>
      <c r="L165" s="26">
        <f t="array" ref="L165">_xlfn.XLOOKUP($AC165,'Set Point Shedule'!$A$6:$A$15,_xlfn.XLOOKUP($L$3,'Set Point Shedule'!$B$5:$Y$5,'Set Point Shedule'!$B$6:$Y$15))</f>
        <v>1</v>
      </c>
      <c r="M165" s="26">
        <f t="array" ref="M165">_xlfn.XLOOKUP($AC165,'Set Point Shedule'!$A$6:$A$15,_xlfn.XLOOKUP($M$3,'Set Point Shedule'!$B$5:$Y$5,'Set Point Shedule'!$B$6:$Y$15))</f>
        <v>1</v>
      </c>
      <c r="N165" s="26">
        <f t="array" ref="N165">_xlfn.XLOOKUP($AC165,'Set Point Shedule'!$A$6:$A$15,_xlfn.XLOOKUP($N$3,'Set Point Shedule'!$B$5:$Y$5,'Set Point Shedule'!$B$6:$Y$15))</f>
        <v>1</v>
      </c>
      <c r="O165" s="26">
        <f t="array" ref="O165">_xlfn.XLOOKUP($AC165,'Set Point Shedule'!$A$6:$A$15,_xlfn.XLOOKUP($O$3,'Set Point Shedule'!$B$5:$Y$5,'Set Point Shedule'!$B$6:$Y$15))</f>
        <v>1</v>
      </c>
      <c r="P165" s="26">
        <f t="array" ref="P165">_xlfn.XLOOKUP($AC165,'Set Point Shedule'!$A$6:$A$15,_xlfn.XLOOKUP($P$3,'Set Point Shedule'!$B$5:$Y$5,'Set Point Shedule'!$B$6:$Y$15))</f>
        <v>1</v>
      </c>
      <c r="Q165" s="26">
        <f t="array" ref="Q165">_xlfn.XLOOKUP($AC165,'Set Point Shedule'!$A$6:$A$15,_xlfn.XLOOKUP($Q$3,'Set Point Shedule'!$B$5:$Y$5,'Set Point Shedule'!$B$6:$Y$15))</f>
        <v>1</v>
      </c>
      <c r="R165" s="26">
        <f t="array" ref="R165">_xlfn.XLOOKUP($AC165,'Set Point Shedule'!$A$6:$A$15,_xlfn.XLOOKUP($R$3,'Set Point Shedule'!$B$5:$Y$5,'Set Point Shedule'!$B$6:$Y$15))</f>
        <v>1</v>
      </c>
      <c r="S165" s="26">
        <f t="array" ref="S165">_xlfn.XLOOKUP($AC165,'Set Point Shedule'!$A$6:$A$15,_xlfn.XLOOKUP($S$3,'Set Point Shedule'!$B$5:$Y$5,'Set Point Shedule'!$B$6:$Y$15))</f>
        <v>1</v>
      </c>
      <c r="T165" s="26">
        <f t="array" ref="T165">_xlfn.XLOOKUP($AC165,'Set Point Shedule'!$A$6:$A$15,_xlfn.XLOOKUP($T$3,'Set Point Shedule'!$B$5:$Y$5,'Set Point Shedule'!$B$6:$Y$15))</f>
        <v>1</v>
      </c>
      <c r="U165" s="26">
        <f t="array" ref="U165">_xlfn.XLOOKUP($AC165,'Set Point Shedule'!$A$6:$A$15,_xlfn.XLOOKUP($U$3,'Set Point Shedule'!$B$5:$Y$5,'Set Point Shedule'!$B$6:$Y$15))</f>
        <v>1</v>
      </c>
      <c r="V165" s="26">
        <f t="array" ref="V165">_xlfn.XLOOKUP($AC165,'Set Point Shedule'!$A$6:$A$15,_xlfn.XLOOKUP($V$3,'Set Point Shedule'!$B$5:$Y$5,'Set Point Shedule'!$B$6:$Y$15))</f>
        <v>1</v>
      </c>
      <c r="W165" s="26">
        <f t="array" ref="W165">_xlfn.XLOOKUP($AC165,'Set Point Shedule'!$A$6:$A$15,_xlfn.XLOOKUP($W$3,'Set Point Shedule'!$B$5:$Y$5,'Set Point Shedule'!$B$6:$Y$15))</f>
        <v>1</v>
      </c>
      <c r="X165" s="26">
        <f t="array" ref="X165">_xlfn.XLOOKUP($AC165,'Set Point Shedule'!$A$6:$A$15,_xlfn.XLOOKUP($X$3,'Set Point Shedule'!$B$5:$Y$5,'Set Point Shedule'!$B$6:$Y$15))</f>
        <v>1</v>
      </c>
      <c r="Y165" s="26">
        <f t="array" ref="Y165">_xlfn.XLOOKUP($AC165,'Set Point Shedule'!$A$6:$A$15,_xlfn.XLOOKUP($Y$3,'Set Point Shedule'!$B$5:$Y$5,'Set Point Shedule'!$B$6:$Y$15))</f>
        <v>1</v>
      </c>
      <c r="Z165" s="30">
        <f t="shared" si="4"/>
        <v>24</v>
      </c>
      <c r="AA165" s="30">
        <f t="shared" si="5"/>
        <v>5</v>
      </c>
      <c r="AB165" s="30" t="str">
        <f>_xlfn.XLOOKUP(Z165,'Set Point Shedule'!$A$34:$A$86,'Set Point Shedule'!$D$34:$D$86)</f>
        <v>Typical Week 04</v>
      </c>
      <c r="AC165" s="31" t="str">
        <f t="array" ref="AC165">_xlfn.XLOOKUP(AB165,'Set Point Shedule'!$A$20:$A$29,_xlfn.XLOOKUP(AA165,'Set Point Shedule'!B$19:N$19,'Set Point Shedule'!$B$20:$N$29))</f>
        <v>Setpoint Day 01</v>
      </c>
    </row>
    <row r="166" spans="1:29" x14ac:dyDescent="0.25">
      <c r="A166" s="2">
        <v>44359</v>
      </c>
      <c r="B166" s="26">
        <f t="array" ref="B166">_xlfn.XLOOKUP($AC166,'Set Point Shedule'!$A$6:$A$15,_xlfn.XLOOKUP($B$3,'Set Point Shedule'!$B$5:$Y$5,'Set Point Shedule'!$B$6:$Y$15))</f>
        <v>1</v>
      </c>
      <c r="C166" s="26">
        <f t="array" ref="C166">_xlfn.XLOOKUP($AC166,'Set Point Shedule'!$A$6:$A$15,_xlfn.XLOOKUP($C$3,'Set Point Shedule'!$B$5:$Y$5,'Set Point Shedule'!$B$6:$Y$15))</f>
        <v>1</v>
      </c>
      <c r="D166" s="26">
        <f t="array" ref="D166">_xlfn.XLOOKUP($AC166,'Set Point Shedule'!$A$6:$A$15,_xlfn.XLOOKUP($D$3,'Set Point Shedule'!$B$5:$Y$5,'Set Point Shedule'!$B$6:$Y$15))</f>
        <v>1</v>
      </c>
      <c r="E166" s="26">
        <f t="array" ref="E166">_xlfn.XLOOKUP($AC166,'Set Point Shedule'!$A$6:$A$15,_xlfn.XLOOKUP($E$3,'Set Point Shedule'!$B$5:$Y$5,'Set Point Shedule'!$B$6:$Y$15))</f>
        <v>1</v>
      </c>
      <c r="F166" s="26">
        <f t="array" ref="F166">_xlfn.XLOOKUP($AC166,'Set Point Shedule'!$A$6:$A$15,_xlfn.XLOOKUP($F$3,'Set Point Shedule'!$B$5:$Y$5,'Set Point Shedule'!$B$6:$Y$15))</f>
        <v>1</v>
      </c>
      <c r="G166" s="26">
        <f t="array" ref="G166">_xlfn.XLOOKUP($AC166,'Set Point Shedule'!$A$6:$A$15,_xlfn.XLOOKUP($G$3,'Set Point Shedule'!$B$5:$Y$5,'Set Point Shedule'!$B$6:$Y$15))</f>
        <v>1</v>
      </c>
      <c r="H166" s="26">
        <f t="array" ref="H166">_xlfn.XLOOKUP($AC166,'Set Point Shedule'!$A$6:$A$15,_xlfn.XLOOKUP($H$3,'Set Point Shedule'!$B$5:$Y$5,'Set Point Shedule'!$B$6:$Y$15))</f>
        <v>1</v>
      </c>
      <c r="I166" s="26">
        <f t="array" ref="I166">_xlfn.XLOOKUP($AC166,'Set Point Shedule'!$A$6:$A$15,_xlfn.XLOOKUP($I$3,'Set Point Shedule'!$B$5:$Y$5,'Set Point Shedule'!$B$6:$Y$15))</f>
        <v>1</v>
      </c>
      <c r="J166" s="26">
        <f t="array" ref="J166">_xlfn.XLOOKUP($AC166,'Set Point Shedule'!$A$6:$A$15,_xlfn.XLOOKUP($J$3,'Set Point Shedule'!$B$5:$Y$5,'Set Point Shedule'!$B$6:$Y$15))</f>
        <v>1</v>
      </c>
      <c r="K166" s="26">
        <f t="array" ref="K166">_xlfn.XLOOKUP($AC166,'Set Point Shedule'!$A$6:$A$15,_xlfn.XLOOKUP($K$3,'Set Point Shedule'!$B$5:$Y$5,'Set Point Shedule'!$B$6:$Y$15))</f>
        <v>1</v>
      </c>
      <c r="L166" s="26">
        <f t="array" ref="L166">_xlfn.XLOOKUP($AC166,'Set Point Shedule'!$A$6:$A$15,_xlfn.XLOOKUP($L$3,'Set Point Shedule'!$B$5:$Y$5,'Set Point Shedule'!$B$6:$Y$15))</f>
        <v>1</v>
      </c>
      <c r="M166" s="26">
        <f t="array" ref="M166">_xlfn.XLOOKUP($AC166,'Set Point Shedule'!$A$6:$A$15,_xlfn.XLOOKUP($M$3,'Set Point Shedule'!$B$5:$Y$5,'Set Point Shedule'!$B$6:$Y$15))</f>
        <v>1</v>
      </c>
      <c r="N166" s="26">
        <f t="array" ref="N166">_xlfn.XLOOKUP($AC166,'Set Point Shedule'!$A$6:$A$15,_xlfn.XLOOKUP($N$3,'Set Point Shedule'!$B$5:$Y$5,'Set Point Shedule'!$B$6:$Y$15))</f>
        <v>1</v>
      </c>
      <c r="O166" s="26">
        <f t="array" ref="O166">_xlfn.XLOOKUP($AC166,'Set Point Shedule'!$A$6:$A$15,_xlfn.XLOOKUP($O$3,'Set Point Shedule'!$B$5:$Y$5,'Set Point Shedule'!$B$6:$Y$15))</f>
        <v>1</v>
      </c>
      <c r="P166" s="26">
        <f t="array" ref="P166">_xlfn.XLOOKUP($AC166,'Set Point Shedule'!$A$6:$A$15,_xlfn.XLOOKUP($P$3,'Set Point Shedule'!$B$5:$Y$5,'Set Point Shedule'!$B$6:$Y$15))</f>
        <v>1</v>
      </c>
      <c r="Q166" s="26">
        <f t="array" ref="Q166">_xlfn.XLOOKUP($AC166,'Set Point Shedule'!$A$6:$A$15,_xlfn.XLOOKUP($Q$3,'Set Point Shedule'!$B$5:$Y$5,'Set Point Shedule'!$B$6:$Y$15))</f>
        <v>1</v>
      </c>
      <c r="R166" s="26">
        <f t="array" ref="R166">_xlfn.XLOOKUP($AC166,'Set Point Shedule'!$A$6:$A$15,_xlfn.XLOOKUP($R$3,'Set Point Shedule'!$B$5:$Y$5,'Set Point Shedule'!$B$6:$Y$15))</f>
        <v>1</v>
      </c>
      <c r="S166" s="26">
        <f t="array" ref="S166">_xlfn.XLOOKUP($AC166,'Set Point Shedule'!$A$6:$A$15,_xlfn.XLOOKUP($S$3,'Set Point Shedule'!$B$5:$Y$5,'Set Point Shedule'!$B$6:$Y$15))</f>
        <v>1</v>
      </c>
      <c r="T166" s="26">
        <f t="array" ref="T166">_xlfn.XLOOKUP($AC166,'Set Point Shedule'!$A$6:$A$15,_xlfn.XLOOKUP($T$3,'Set Point Shedule'!$B$5:$Y$5,'Set Point Shedule'!$B$6:$Y$15))</f>
        <v>1</v>
      </c>
      <c r="U166" s="26">
        <f t="array" ref="U166">_xlfn.XLOOKUP($AC166,'Set Point Shedule'!$A$6:$A$15,_xlfn.XLOOKUP($U$3,'Set Point Shedule'!$B$5:$Y$5,'Set Point Shedule'!$B$6:$Y$15))</f>
        <v>1</v>
      </c>
      <c r="V166" s="26">
        <f t="array" ref="V166">_xlfn.XLOOKUP($AC166,'Set Point Shedule'!$A$6:$A$15,_xlfn.XLOOKUP($V$3,'Set Point Shedule'!$B$5:$Y$5,'Set Point Shedule'!$B$6:$Y$15))</f>
        <v>1</v>
      </c>
      <c r="W166" s="26">
        <f t="array" ref="W166">_xlfn.XLOOKUP($AC166,'Set Point Shedule'!$A$6:$A$15,_xlfn.XLOOKUP($W$3,'Set Point Shedule'!$B$5:$Y$5,'Set Point Shedule'!$B$6:$Y$15))</f>
        <v>1</v>
      </c>
      <c r="X166" s="26">
        <f t="array" ref="X166">_xlfn.XLOOKUP($AC166,'Set Point Shedule'!$A$6:$A$15,_xlfn.XLOOKUP($X$3,'Set Point Shedule'!$B$5:$Y$5,'Set Point Shedule'!$B$6:$Y$15))</f>
        <v>1</v>
      </c>
      <c r="Y166" s="26">
        <f t="array" ref="Y166">_xlfn.XLOOKUP($AC166,'Set Point Shedule'!$A$6:$A$15,_xlfn.XLOOKUP($Y$3,'Set Point Shedule'!$B$5:$Y$5,'Set Point Shedule'!$B$6:$Y$15))</f>
        <v>1</v>
      </c>
      <c r="Z166" s="30">
        <f t="shared" si="4"/>
        <v>24</v>
      </c>
      <c r="AA166" s="30">
        <f t="shared" si="5"/>
        <v>6</v>
      </c>
      <c r="AB166" s="30" t="str">
        <f>_xlfn.XLOOKUP(Z166,'Set Point Shedule'!$A$34:$A$86,'Set Point Shedule'!$D$34:$D$86)</f>
        <v>Typical Week 04</v>
      </c>
      <c r="AC166" s="31" t="str">
        <f t="array" ref="AC166">_xlfn.XLOOKUP(AB166,'Set Point Shedule'!$A$20:$A$29,_xlfn.XLOOKUP(AA166,'Set Point Shedule'!B$19:N$19,'Set Point Shedule'!$B$20:$N$29))</f>
        <v>Setpoint Day 01</v>
      </c>
    </row>
    <row r="167" spans="1:29" x14ac:dyDescent="0.25">
      <c r="A167" s="2">
        <v>44360</v>
      </c>
      <c r="B167" s="26">
        <f t="array" ref="B167">_xlfn.XLOOKUP($AC167,'Set Point Shedule'!$A$6:$A$15,_xlfn.XLOOKUP($B$3,'Set Point Shedule'!$B$5:$Y$5,'Set Point Shedule'!$B$6:$Y$15))</f>
        <v>1</v>
      </c>
      <c r="C167" s="26">
        <f t="array" ref="C167">_xlfn.XLOOKUP($AC167,'Set Point Shedule'!$A$6:$A$15,_xlfn.XLOOKUP($C$3,'Set Point Shedule'!$B$5:$Y$5,'Set Point Shedule'!$B$6:$Y$15))</f>
        <v>1</v>
      </c>
      <c r="D167" s="26">
        <f t="array" ref="D167">_xlfn.XLOOKUP($AC167,'Set Point Shedule'!$A$6:$A$15,_xlfn.XLOOKUP($D$3,'Set Point Shedule'!$B$5:$Y$5,'Set Point Shedule'!$B$6:$Y$15))</f>
        <v>1</v>
      </c>
      <c r="E167" s="26">
        <f t="array" ref="E167">_xlfn.XLOOKUP($AC167,'Set Point Shedule'!$A$6:$A$15,_xlfn.XLOOKUP($E$3,'Set Point Shedule'!$B$5:$Y$5,'Set Point Shedule'!$B$6:$Y$15))</f>
        <v>1</v>
      </c>
      <c r="F167" s="26">
        <f t="array" ref="F167">_xlfn.XLOOKUP($AC167,'Set Point Shedule'!$A$6:$A$15,_xlfn.XLOOKUP($F$3,'Set Point Shedule'!$B$5:$Y$5,'Set Point Shedule'!$B$6:$Y$15))</f>
        <v>1</v>
      </c>
      <c r="G167" s="26">
        <f t="array" ref="G167">_xlfn.XLOOKUP($AC167,'Set Point Shedule'!$A$6:$A$15,_xlfn.XLOOKUP($G$3,'Set Point Shedule'!$B$5:$Y$5,'Set Point Shedule'!$B$6:$Y$15))</f>
        <v>1</v>
      </c>
      <c r="H167" s="26">
        <f t="array" ref="H167">_xlfn.XLOOKUP($AC167,'Set Point Shedule'!$A$6:$A$15,_xlfn.XLOOKUP($H$3,'Set Point Shedule'!$B$5:$Y$5,'Set Point Shedule'!$B$6:$Y$15))</f>
        <v>1</v>
      </c>
      <c r="I167" s="26">
        <f t="array" ref="I167">_xlfn.XLOOKUP($AC167,'Set Point Shedule'!$A$6:$A$15,_xlfn.XLOOKUP($I$3,'Set Point Shedule'!$B$5:$Y$5,'Set Point Shedule'!$B$6:$Y$15))</f>
        <v>1</v>
      </c>
      <c r="J167" s="26">
        <f t="array" ref="J167">_xlfn.XLOOKUP($AC167,'Set Point Shedule'!$A$6:$A$15,_xlfn.XLOOKUP($J$3,'Set Point Shedule'!$B$5:$Y$5,'Set Point Shedule'!$B$6:$Y$15))</f>
        <v>1</v>
      </c>
      <c r="K167" s="26">
        <f t="array" ref="K167">_xlfn.XLOOKUP($AC167,'Set Point Shedule'!$A$6:$A$15,_xlfn.XLOOKUP($K$3,'Set Point Shedule'!$B$5:$Y$5,'Set Point Shedule'!$B$6:$Y$15))</f>
        <v>1</v>
      </c>
      <c r="L167" s="26">
        <f t="array" ref="L167">_xlfn.XLOOKUP($AC167,'Set Point Shedule'!$A$6:$A$15,_xlfn.XLOOKUP($L$3,'Set Point Shedule'!$B$5:$Y$5,'Set Point Shedule'!$B$6:$Y$15))</f>
        <v>1</v>
      </c>
      <c r="M167" s="26">
        <f t="array" ref="M167">_xlfn.XLOOKUP($AC167,'Set Point Shedule'!$A$6:$A$15,_xlfn.XLOOKUP($M$3,'Set Point Shedule'!$B$5:$Y$5,'Set Point Shedule'!$B$6:$Y$15))</f>
        <v>1</v>
      </c>
      <c r="N167" s="26">
        <f t="array" ref="N167">_xlfn.XLOOKUP($AC167,'Set Point Shedule'!$A$6:$A$15,_xlfn.XLOOKUP($N$3,'Set Point Shedule'!$B$5:$Y$5,'Set Point Shedule'!$B$6:$Y$15))</f>
        <v>1</v>
      </c>
      <c r="O167" s="26">
        <f t="array" ref="O167">_xlfn.XLOOKUP($AC167,'Set Point Shedule'!$A$6:$A$15,_xlfn.XLOOKUP($O$3,'Set Point Shedule'!$B$5:$Y$5,'Set Point Shedule'!$B$6:$Y$15))</f>
        <v>1</v>
      </c>
      <c r="P167" s="26">
        <f t="array" ref="P167">_xlfn.XLOOKUP($AC167,'Set Point Shedule'!$A$6:$A$15,_xlfn.XLOOKUP($P$3,'Set Point Shedule'!$B$5:$Y$5,'Set Point Shedule'!$B$6:$Y$15))</f>
        <v>1</v>
      </c>
      <c r="Q167" s="26">
        <f t="array" ref="Q167">_xlfn.XLOOKUP($AC167,'Set Point Shedule'!$A$6:$A$15,_xlfn.XLOOKUP($Q$3,'Set Point Shedule'!$B$5:$Y$5,'Set Point Shedule'!$B$6:$Y$15))</f>
        <v>1</v>
      </c>
      <c r="R167" s="26">
        <f t="array" ref="R167">_xlfn.XLOOKUP($AC167,'Set Point Shedule'!$A$6:$A$15,_xlfn.XLOOKUP($R$3,'Set Point Shedule'!$B$5:$Y$5,'Set Point Shedule'!$B$6:$Y$15))</f>
        <v>1</v>
      </c>
      <c r="S167" s="26">
        <f t="array" ref="S167">_xlfn.XLOOKUP($AC167,'Set Point Shedule'!$A$6:$A$15,_xlfn.XLOOKUP($S$3,'Set Point Shedule'!$B$5:$Y$5,'Set Point Shedule'!$B$6:$Y$15))</f>
        <v>1</v>
      </c>
      <c r="T167" s="26">
        <f t="array" ref="T167">_xlfn.XLOOKUP($AC167,'Set Point Shedule'!$A$6:$A$15,_xlfn.XLOOKUP($T$3,'Set Point Shedule'!$B$5:$Y$5,'Set Point Shedule'!$B$6:$Y$15))</f>
        <v>1</v>
      </c>
      <c r="U167" s="26">
        <f t="array" ref="U167">_xlfn.XLOOKUP($AC167,'Set Point Shedule'!$A$6:$A$15,_xlfn.XLOOKUP($U$3,'Set Point Shedule'!$B$5:$Y$5,'Set Point Shedule'!$B$6:$Y$15))</f>
        <v>1</v>
      </c>
      <c r="V167" s="26">
        <f t="array" ref="V167">_xlfn.XLOOKUP($AC167,'Set Point Shedule'!$A$6:$A$15,_xlfn.XLOOKUP($V$3,'Set Point Shedule'!$B$5:$Y$5,'Set Point Shedule'!$B$6:$Y$15))</f>
        <v>1</v>
      </c>
      <c r="W167" s="26">
        <f t="array" ref="W167">_xlfn.XLOOKUP($AC167,'Set Point Shedule'!$A$6:$A$15,_xlfn.XLOOKUP($W$3,'Set Point Shedule'!$B$5:$Y$5,'Set Point Shedule'!$B$6:$Y$15))</f>
        <v>1</v>
      </c>
      <c r="X167" s="26">
        <f t="array" ref="X167">_xlfn.XLOOKUP($AC167,'Set Point Shedule'!$A$6:$A$15,_xlfn.XLOOKUP($X$3,'Set Point Shedule'!$B$5:$Y$5,'Set Point Shedule'!$B$6:$Y$15))</f>
        <v>1</v>
      </c>
      <c r="Y167" s="26">
        <f t="array" ref="Y167">_xlfn.XLOOKUP($AC167,'Set Point Shedule'!$A$6:$A$15,_xlfn.XLOOKUP($Y$3,'Set Point Shedule'!$B$5:$Y$5,'Set Point Shedule'!$B$6:$Y$15))</f>
        <v>1</v>
      </c>
      <c r="Z167" s="30">
        <f t="shared" si="4"/>
        <v>25</v>
      </c>
      <c r="AA167" s="30">
        <f t="shared" si="5"/>
        <v>7</v>
      </c>
      <c r="AB167" s="30" t="str">
        <f>_xlfn.XLOOKUP(Z167,'Set Point Shedule'!$A$34:$A$86,'Set Point Shedule'!$D$34:$D$86)</f>
        <v>Typical Week 05</v>
      </c>
      <c r="AC167" s="31" t="str">
        <f t="array" ref="AC167">_xlfn.XLOOKUP(AB167,'Set Point Shedule'!$A$20:$A$29,_xlfn.XLOOKUP(AA167,'Set Point Shedule'!B$19:N$19,'Set Point Shedule'!$B$20:$N$29))</f>
        <v>Setpoint Day 01</v>
      </c>
    </row>
    <row r="168" spans="1:29" x14ac:dyDescent="0.25">
      <c r="A168" s="2">
        <v>44361</v>
      </c>
      <c r="B168" s="26">
        <f t="array" ref="B168">_xlfn.XLOOKUP($AC168,'Set Point Shedule'!$A$6:$A$15,_xlfn.XLOOKUP($B$3,'Set Point Shedule'!$B$5:$Y$5,'Set Point Shedule'!$B$6:$Y$15))</f>
        <v>1</v>
      </c>
      <c r="C168" s="26">
        <f t="array" ref="C168">_xlfn.XLOOKUP($AC168,'Set Point Shedule'!$A$6:$A$15,_xlfn.XLOOKUP($C$3,'Set Point Shedule'!$B$5:$Y$5,'Set Point Shedule'!$B$6:$Y$15))</f>
        <v>1</v>
      </c>
      <c r="D168" s="26">
        <f t="array" ref="D168">_xlfn.XLOOKUP($AC168,'Set Point Shedule'!$A$6:$A$15,_xlfn.XLOOKUP($D$3,'Set Point Shedule'!$B$5:$Y$5,'Set Point Shedule'!$B$6:$Y$15))</f>
        <v>1</v>
      </c>
      <c r="E168" s="26">
        <f t="array" ref="E168">_xlfn.XLOOKUP($AC168,'Set Point Shedule'!$A$6:$A$15,_xlfn.XLOOKUP($E$3,'Set Point Shedule'!$B$5:$Y$5,'Set Point Shedule'!$B$6:$Y$15))</f>
        <v>1</v>
      </c>
      <c r="F168" s="26">
        <f t="array" ref="F168">_xlfn.XLOOKUP($AC168,'Set Point Shedule'!$A$6:$A$15,_xlfn.XLOOKUP($F$3,'Set Point Shedule'!$B$5:$Y$5,'Set Point Shedule'!$B$6:$Y$15))</f>
        <v>1</v>
      </c>
      <c r="G168" s="26">
        <f t="array" ref="G168">_xlfn.XLOOKUP($AC168,'Set Point Shedule'!$A$6:$A$15,_xlfn.XLOOKUP($G$3,'Set Point Shedule'!$B$5:$Y$5,'Set Point Shedule'!$B$6:$Y$15))</f>
        <v>1</v>
      </c>
      <c r="H168" s="26">
        <f t="array" ref="H168">_xlfn.XLOOKUP($AC168,'Set Point Shedule'!$A$6:$A$15,_xlfn.XLOOKUP($H$3,'Set Point Shedule'!$B$5:$Y$5,'Set Point Shedule'!$B$6:$Y$15))</f>
        <v>1</v>
      </c>
      <c r="I168" s="26">
        <f t="array" ref="I168">_xlfn.XLOOKUP($AC168,'Set Point Shedule'!$A$6:$A$15,_xlfn.XLOOKUP($I$3,'Set Point Shedule'!$B$5:$Y$5,'Set Point Shedule'!$B$6:$Y$15))</f>
        <v>1</v>
      </c>
      <c r="J168" s="26">
        <f t="array" ref="J168">_xlfn.XLOOKUP($AC168,'Set Point Shedule'!$A$6:$A$15,_xlfn.XLOOKUP($J$3,'Set Point Shedule'!$B$5:$Y$5,'Set Point Shedule'!$B$6:$Y$15))</f>
        <v>1</v>
      </c>
      <c r="K168" s="26">
        <f t="array" ref="K168">_xlfn.XLOOKUP($AC168,'Set Point Shedule'!$A$6:$A$15,_xlfn.XLOOKUP($K$3,'Set Point Shedule'!$B$5:$Y$5,'Set Point Shedule'!$B$6:$Y$15))</f>
        <v>1</v>
      </c>
      <c r="L168" s="26">
        <f t="array" ref="L168">_xlfn.XLOOKUP($AC168,'Set Point Shedule'!$A$6:$A$15,_xlfn.XLOOKUP($L$3,'Set Point Shedule'!$B$5:$Y$5,'Set Point Shedule'!$B$6:$Y$15))</f>
        <v>1</v>
      </c>
      <c r="M168" s="26">
        <f t="array" ref="M168">_xlfn.XLOOKUP($AC168,'Set Point Shedule'!$A$6:$A$15,_xlfn.XLOOKUP($M$3,'Set Point Shedule'!$B$5:$Y$5,'Set Point Shedule'!$B$6:$Y$15))</f>
        <v>1</v>
      </c>
      <c r="N168" s="26">
        <f t="array" ref="N168">_xlfn.XLOOKUP($AC168,'Set Point Shedule'!$A$6:$A$15,_xlfn.XLOOKUP($N$3,'Set Point Shedule'!$B$5:$Y$5,'Set Point Shedule'!$B$6:$Y$15))</f>
        <v>1</v>
      </c>
      <c r="O168" s="26">
        <f t="array" ref="O168">_xlfn.XLOOKUP($AC168,'Set Point Shedule'!$A$6:$A$15,_xlfn.XLOOKUP($O$3,'Set Point Shedule'!$B$5:$Y$5,'Set Point Shedule'!$B$6:$Y$15))</f>
        <v>1</v>
      </c>
      <c r="P168" s="26">
        <f t="array" ref="P168">_xlfn.XLOOKUP($AC168,'Set Point Shedule'!$A$6:$A$15,_xlfn.XLOOKUP($P$3,'Set Point Shedule'!$B$5:$Y$5,'Set Point Shedule'!$B$6:$Y$15))</f>
        <v>1</v>
      </c>
      <c r="Q168" s="26">
        <f t="array" ref="Q168">_xlfn.XLOOKUP($AC168,'Set Point Shedule'!$A$6:$A$15,_xlfn.XLOOKUP($Q$3,'Set Point Shedule'!$B$5:$Y$5,'Set Point Shedule'!$B$6:$Y$15))</f>
        <v>1</v>
      </c>
      <c r="R168" s="26">
        <f t="array" ref="R168">_xlfn.XLOOKUP($AC168,'Set Point Shedule'!$A$6:$A$15,_xlfn.XLOOKUP($R$3,'Set Point Shedule'!$B$5:$Y$5,'Set Point Shedule'!$B$6:$Y$15))</f>
        <v>1</v>
      </c>
      <c r="S168" s="26">
        <f t="array" ref="S168">_xlfn.XLOOKUP($AC168,'Set Point Shedule'!$A$6:$A$15,_xlfn.XLOOKUP($S$3,'Set Point Shedule'!$B$5:$Y$5,'Set Point Shedule'!$B$6:$Y$15))</f>
        <v>1</v>
      </c>
      <c r="T168" s="26">
        <f t="array" ref="T168">_xlfn.XLOOKUP($AC168,'Set Point Shedule'!$A$6:$A$15,_xlfn.XLOOKUP($T$3,'Set Point Shedule'!$B$5:$Y$5,'Set Point Shedule'!$B$6:$Y$15))</f>
        <v>1</v>
      </c>
      <c r="U168" s="26">
        <f t="array" ref="U168">_xlfn.XLOOKUP($AC168,'Set Point Shedule'!$A$6:$A$15,_xlfn.XLOOKUP($U$3,'Set Point Shedule'!$B$5:$Y$5,'Set Point Shedule'!$B$6:$Y$15))</f>
        <v>1</v>
      </c>
      <c r="V168" s="26">
        <f t="array" ref="V168">_xlfn.XLOOKUP($AC168,'Set Point Shedule'!$A$6:$A$15,_xlfn.XLOOKUP($V$3,'Set Point Shedule'!$B$5:$Y$5,'Set Point Shedule'!$B$6:$Y$15))</f>
        <v>1</v>
      </c>
      <c r="W168" s="26">
        <f t="array" ref="W168">_xlfn.XLOOKUP($AC168,'Set Point Shedule'!$A$6:$A$15,_xlfn.XLOOKUP($W$3,'Set Point Shedule'!$B$5:$Y$5,'Set Point Shedule'!$B$6:$Y$15))</f>
        <v>1</v>
      </c>
      <c r="X168" s="26">
        <f t="array" ref="X168">_xlfn.XLOOKUP($AC168,'Set Point Shedule'!$A$6:$A$15,_xlfn.XLOOKUP($X$3,'Set Point Shedule'!$B$5:$Y$5,'Set Point Shedule'!$B$6:$Y$15))</f>
        <v>1</v>
      </c>
      <c r="Y168" s="26">
        <f t="array" ref="Y168">_xlfn.XLOOKUP($AC168,'Set Point Shedule'!$A$6:$A$15,_xlfn.XLOOKUP($Y$3,'Set Point Shedule'!$B$5:$Y$5,'Set Point Shedule'!$B$6:$Y$15))</f>
        <v>1</v>
      </c>
      <c r="Z168" s="30">
        <f t="shared" si="4"/>
        <v>25</v>
      </c>
      <c r="AA168" s="30">
        <f t="shared" si="5"/>
        <v>1</v>
      </c>
      <c r="AB168" s="30" t="str">
        <f>_xlfn.XLOOKUP(Z168,'Set Point Shedule'!$A$34:$A$86,'Set Point Shedule'!$D$34:$D$86)</f>
        <v>Typical Week 05</v>
      </c>
      <c r="AC168" s="31" t="str">
        <f t="array" ref="AC168">_xlfn.XLOOKUP(AB168,'Set Point Shedule'!$A$20:$A$29,_xlfn.XLOOKUP(AA168,'Set Point Shedule'!B$19:N$19,'Set Point Shedule'!$B$20:$N$29))</f>
        <v>Setpoint Day 01</v>
      </c>
    </row>
    <row r="169" spans="1:29" x14ac:dyDescent="0.25">
      <c r="A169" s="2">
        <v>44362</v>
      </c>
      <c r="B169" s="26">
        <f t="array" ref="B169">_xlfn.XLOOKUP($AC169,'Set Point Shedule'!$A$6:$A$15,_xlfn.XLOOKUP($B$3,'Set Point Shedule'!$B$5:$Y$5,'Set Point Shedule'!$B$6:$Y$15))</f>
        <v>1</v>
      </c>
      <c r="C169" s="26">
        <f t="array" ref="C169">_xlfn.XLOOKUP($AC169,'Set Point Shedule'!$A$6:$A$15,_xlfn.XLOOKUP($C$3,'Set Point Shedule'!$B$5:$Y$5,'Set Point Shedule'!$B$6:$Y$15))</f>
        <v>1</v>
      </c>
      <c r="D169" s="26">
        <f t="array" ref="D169">_xlfn.XLOOKUP($AC169,'Set Point Shedule'!$A$6:$A$15,_xlfn.XLOOKUP($D$3,'Set Point Shedule'!$B$5:$Y$5,'Set Point Shedule'!$B$6:$Y$15))</f>
        <v>1</v>
      </c>
      <c r="E169" s="26">
        <f t="array" ref="E169">_xlfn.XLOOKUP($AC169,'Set Point Shedule'!$A$6:$A$15,_xlfn.XLOOKUP($E$3,'Set Point Shedule'!$B$5:$Y$5,'Set Point Shedule'!$B$6:$Y$15))</f>
        <v>1</v>
      </c>
      <c r="F169" s="26">
        <f t="array" ref="F169">_xlfn.XLOOKUP($AC169,'Set Point Shedule'!$A$6:$A$15,_xlfn.XLOOKUP($F$3,'Set Point Shedule'!$B$5:$Y$5,'Set Point Shedule'!$B$6:$Y$15))</f>
        <v>1</v>
      </c>
      <c r="G169" s="26">
        <f t="array" ref="G169">_xlfn.XLOOKUP($AC169,'Set Point Shedule'!$A$6:$A$15,_xlfn.XLOOKUP($G$3,'Set Point Shedule'!$B$5:$Y$5,'Set Point Shedule'!$B$6:$Y$15))</f>
        <v>1</v>
      </c>
      <c r="H169" s="26">
        <f t="array" ref="H169">_xlfn.XLOOKUP($AC169,'Set Point Shedule'!$A$6:$A$15,_xlfn.XLOOKUP($H$3,'Set Point Shedule'!$B$5:$Y$5,'Set Point Shedule'!$B$6:$Y$15))</f>
        <v>1</v>
      </c>
      <c r="I169" s="26">
        <f t="array" ref="I169">_xlfn.XLOOKUP($AC169,'Set Point Shedule'!$A$6:$A$15,_xlfn.XLOOKUP($I$3,'Set Point Shedule'!$B$5:$Y$5,'Set Point Shedule'!$B$6:$Y$15))</f>
        <v>1</v>
      </c>
      <c r="J169" s="26">
        <f t="array" ref="J169">_xlfn.XLOOKUP($AC169,'Set Point Shedule'!$A$6:$A$15,_xlfn.XLOOKUP($J$3,'Set Point Shedule'!$B$5:$Y$5,'Set Point Shedule'!$B$6:$Y$15))</f>
        <v>1</v>
      </c>
      <c r="K169" s="26">
        <f t="array" ref="K169">_xlfn.XLOOKUP($AC169,'Set Point Shedule'!$A$6:$A$15,_xlfn.XLOOKUP($K$3,'Set Point Shedule'!$B$5:$Y$5,'Set Point Shedule'!$B$6:$Y$15))</f>
        <v>1</v>
      </c>
      <c r="L169" s="26">
        <f t="array" ref="L169">_xlfn.XLOOKUP($AC169,'Set Point Shedule'!$A$6:$A$15,_xlfn.XLOOKUP($L$3,'Set Point Shedule'!$B$5:$Y$5,'Set Point Shedule'!$B$6:$Y$15))</f>
        <v>1</v>
      </c>
      <c r="M169" s="26">
        <f t="array" ref="M169">_xlfn.XLOOKUP($AC169,'Set Point Shedule'!$A$6:$A$15,_xlfn.XLOOKUP($M$3,'Set Point Shedule'!$B$5:$Y$5,'Set Point Shedule'!$B$6:$Y$15))</f>
        <v>1</v>
      </c>
      <c r="N169" s="26">
        <f t="array" ref="N169">_xlfn.XLOOKUP($AC169,'Set Point Shedule'!$A$6:$A$15,_xlfn.XLOOKUP($N$3,'Set Point Shedule'!$B$5:$Y$5,'Set Point Shedule'!$B$6:$Y$15))</f>
        <v>1</v>
      </c>
      <c r="O169" s="26">
        <f t="array" ref="O169">_xlfn.XLOOKUP($AC169,'Set Point Shedule'!$A$6:$A$15,_xlfn.XLOOKUP($O$3,'Set Point Shedule'!$B$5:$Y$5,'Set Point Shedule'!$B$6:$Y$15))</f>
        <v>1</v>
      </c>
      <c r="P169" s="26">
        <f t="array" ref="P169">_xlfn.XLOOKUP($AC169,'Set Point Shedule'!$A$6:$A$15,_xlfn.XLOOKUP($P$3,'Set Point Shedule'!$B$5:$Y$5,'Set Point Shedule'!$B$6:$Y$15))</f>
        <v>1</v>
      </c>
      <c r="Q169" s="26">
        <f t="array" ref="Q169">_xlfn.XLOOKUP($AC169,'Set Point Shedule'!$A$6:$A$15,_xlfn.XLOOKUP($Q$3,'Set Point Shedule'!$B$5:$Y$5,'Set Point Shedule'!$B$6:$Y$15))</f>
        <v>1</v>
      </c>
      <c r="R169" s="26">
        <f t="array" ref="R169">_xlfn.XLOOKUP($AC169,'Set Point Shedule'!$A$6:$A$15,_xlfn.XLOOKUP($R$3,'Set Point Shedule'!$B$5:$Y$5,'Set Point Shedule'!$B$6:$Y$15))</f>
        <v>1</v>
      </c>
      <c r="S169" s="26">
        <f t="array" ref="S169">_xlfn.XLOOKUP($AC169,'Set Point Shedule'!$A$6:$A$15,_xlfn.XLOOKUP($S$3,'Set Point Shedule'!$B$5:$Y$5,'Set Point Shedule'!$B$6:$Y$15))</f>
        <v>1</v>
      </c>
      <c r="T169" s="26">
        <f t="array" ref="T169">_xlfn.XLOOKUP($AC169,'Set Point Shedule'!$A$6:$A$15,_xlfn.XLOOKUP($T$3,'Set Point Shedule'!$B$5:$Y$5,'Set Point Shedule'!$B$6:$Y$15))</f>
        <v>1</v>
      </c>
      <c r="U169" s="26">
        <f t="array" ref="U169">_xlfn.XLOOKUP($AC169,'Set Point Shedule'!$A$6:$A$15,_xlfn.XLOOKUP($U$3,'Set Point Shedule'!$B$5:$Y$5,'Set Point Shedule'!$B$6:$Y$15))</f>
        <v>1</v>
      </c>
      <c r="V169" s="26">
        <f t="array" ref="V169">_xlfn.XLOOKUP($AC169,'Set Point Shedule'!$A$6:$A$15,_xlfn.XLOOKUP($V$3,'Set Point Shedule'!$B$5:$Y$5,'Set Point Shedule'!$B$6:$Y$15))</f>
        <v>1</v>
      </c>
      <c r="W169" s="26">
        <f t="array" ref="W169">_xlfn.XLOOKUP($AC169,'Set Point Shedule'!$A$6:$A$15,_xlfn.XLOOKUP($W$3,'Set Point Shedule'!$B$5:$Y$5,'Set Point Shedule'!$B$6:$Y$15))</f>
        <v>1</v>
      </c>
      <c r="X169" s="26">
        <f t="array" ref="X169">_xlfn.XLOOKUP($AC169,'Set Point Shedule'!$A$6:$A$15,_xlfn.XLOOKUP($X$3,'Set Point Shedule'!$B$5:$Y$5,'Set Point Shedule'!$B$6:$Y$15))</f>
        <v>1</v>
      </c>
      <c r="Y169" s="26">
        <f t="array" ref="Y169">_xlfn.XLOOKUP($AC169,'Set Point Shedule'!$A$6:$A$15,_xlfn.XLOOKUP($Y$3,'Set Point Shedule'!$B$5:$Y$5,'Set Point Shedule'!$B$6:$Y$15))</f>
        <v>1</v>
      </c>
      <c r="Z169" s="30">
        <f t="shared" si="4"/>
        <v>25</v>
      </c>
      <c r="AA169" s="30">
        <f t="shared" si="5"/>
        <v>2</v>
      </c>
      <c r="AB169" s="30" t="str">
        <f>_xlfn.XLOOKUP(Z169,'Set Point Shedule'!$A$34:$A$86,'Set Point Shedule'!$D$34:$D$86)</f>
        <v>Typical Week 05</v>
      </c>
      <c r="AC169" s="31" t="str">
        <f t="array" ref="AC169">_xlfn.XLOOKUP(AB169,'Set Point Shedule'!$A$20:$A$29,_xlfn.XLOOKUP(AA169,'Set Point Shedule'!B$19:N$19,'Set Point Shedule'!$B$20:$N$29))</f>
        <v>Setpoint Day 01</v>
      </c>
    </row>
    <row r="170" spans="1:29" x14ac:dyDescent="0.25">
      <c r="A170" s="2">
        <v>44363</v>
      </c>
      <c r="B170" s="26">
        <f t="array" ref="B170">_xlfn.XLOOKUP($AC170,'Set Point Shedule'!$A$6:$A$15,_xlfn.XLOOKUP($B$3,'Set Point Shedule'!$B$5:$Y$5,'Set Point Shedule'!$B$6:$Y$15))</f>
        <v>1</v>
      </c>
      <c r="C170" s="26">
        <f t="array" ref="C170">_xlfn.XLOOKUP($AC170,'Set Point Shedule'!$A$6:$A$15,_xlfn.XLOOKUP($C$3,'Set Point Shedule'!$B$5:$Y$5,'Set Point Shedule'!$B$6:$Y$15))</f>
        <v>1</v>
      </c>
      <c r="D170" s="26">
        <f t="array" ref="D170">_xlfn.XLOOKUP($AC170,'Set Point Shedule'!$A$6:$A$15,_xlfn.XLOOKUP($D$3,'Set Point Shedule'!$B$5:$Y$5,'Set Point Shedule'!$B$6:$Y$15))</f>
        <v>1</v>
      </c>
      <c r="E170" s="26">
        <f t="array" ref="E170">_xlfn.XLOOKUP($AC170,'Set Point Shedule'!$A$6:$A$15,_xlfn.XLOOKUP($E$3,'Set Point Shedule'!$B$5:$Y$5,'Set Point Shedule'!$B$6:$Y$15))</f>
        <v>1</v>
      </c>
      <c r="F170" s="26">
        <f t="array" ref="F170">_xlfn.XLOOKUP($AC170,'Set Point Shedule'!$A$6:$A$15,_xlfn.XLOOKUP($F$3,'Set Point Shedule'!$B$5:$Y$5,'Set Point Shedule'!$B$6:$Y$15))</f>
        <v>1</v>
      </c>
      <c r="G170" s="26">
        <f t="array" ref="G170">_xlfn.XLOOKUP($AC170,'Set Point Shedule'!$A$6:$A$15,_xlfn.XLOOKUP($G$3,'Set Point Shedule'!$B$5:$Y$5,'Set Point Shedule'!$B$6:$Y$15))</f>
        <v>1</v>
      </c>
      <c r="H170" s="26">
        <f t="array" ref="H170">_xlfn.XLOOKUP($AC170,'Set Point Shedule'!$A$6:$A$15,_xlfn.XLOOKUP($H$3,'Set Point Shedule'!$B$5:$Y$5,'Set Point Shedule'!$B$6:$Y$15))</f>
        <v>1</v>
      </c>
      <c r="I170" s="26">
        <f t="array" ref="I170">_xlfn.XLOOKUP($AC170,'Set Point Shedule'!$A$6:$A$15,_xlfn.XLOOKUP($I$3,'Set Point Shedule'!$B$5:$Y$5,'Set Point Shedule'!$B$6:$Y$15))</f>
        <v>1</v>
      </c>
      <c r="J170" s="26">
        <f t="array" ref="J170">_xlfn.XLOOKUP($AC170,'Set Point Shedule'!$A$6:$A$15,_xlfn.XLOOKUP($J$3,'Set Point Shedule'!$B$5:$Y$5,'Set Point Shedule'!$B$6:$Y$15))</f>
        <v>1</v>
      </c>
      <c r="K170" s="26">
        <f t="array" ref="K170">_xlfn.XLOOKUP($AC170,'Set Point Shedule'!$A$6:$A$15,_xlfn.XLOOKUP($K$3,'Set Point Shedule'!$B$5:$Y$5,'Set Point Shedule'!$B$6:$Y$15))</f>
        <v>1</v>
      </c>
      <c r="L170" s="26">
        <f t="array" ref="L170">_xlfn.XLOOKUP($AC170,'Set Point Shedule'!$A$6:$A$15,_xlfn.XLOOKUP($L$3,'Set Point Shedule'!$B$5:$Y$5,'Set Point Shedule'!$B$6:$Y$15))</f>
        <v>1</v>
      </c>
      <c r="M170" s="26">
        <f t="array" ref="M170">_xlfn.XLOOKUP($AC170,'Set Point Shedule'!$A$6:$A$15,_xlfn.XLOOKUP($M$3,'Set Point Shedule'!$B$5:$Y$5,'Set Point Shedule'!$B$6:$Y$15))</f>
        <v>1</v>
      </c>
      <c r="N170" s="26">
        <f t="array" ref="N170">_xlfn.XLOOKUP($AC170,'Set Point Shedule'!$A$6:$A$15,_xlfn.XLOOKUP($N$3,'Set Point Shedule'!$B$5:$Y$5,'Set Point Shedule'!$B$6:$Y$15))</f>
        <v>1</v>
      </c>
      <c r="O170" s="26">
        <f t="array" ref="O170">_xlfn.XLOOKUP($AC170,'Set Point Shedule'!$A$6:$A$15,_xlfn.XLOOKUP($O$3,'Set Point Shedule'!$B$5:$Y$5,'Set Point Shedule'!$B$6:$Y$15))</f>
        <v>1</v>
      </c>
      <c r="P170" s="26">
        <f t="array" ref="P170">_xlfn.XLOOKUP($AC170,'Set Point Shedule'!$A$6:$A$15,_xlfn.XLOOKUP($P$3,'Set Point Shedule'!$B$5:$Y$5,'Set Point Shedule'!$B$6:$Y$15))</f>
        <v>1</v>
      </c>
      <c r="Q170" s="26">
        <f t="array" ref="Q170">_xlfn.XLOOKUP($AC170,'Set Point Shedule'!$A$6:$A$15,_xlfn.XLOOKUP($Q$3,'Set Point Shedule'!$B$5:$Y$5,'Set Point Shedule'!$B$6:$Y$15))</f>
        <v>1</v>
      </c>
      <c r="R170" s="26">
        <f t="array" ref="R170">_xlfn.XLOOKUP($AC170,'Set Point Shedule'!$A$6:$A$15,_xlfn.XLOOKUP($R$3,'Set Point Shedule'!$B$5:$Y$5,'Set Point Shedule'!$B$6:$Y$15))</f>
        <v>1</v>
      </c>
      <c r="S170" s="26">
        <f t="array" ref="S170">_xlfn.XLOOKUP($AC170,'Set Point Shedule'!$A$6:$A$15,_xlfn.XLOOKUP($S$3,'Set Point Shedule'!$B$5:$Y$5,'Set Point Shedule'!$B$6:$Y$15))</f>
        <v>1</v>
      </c>
      <c r="T170" s="26">
        <f t="array" ref="T170">_xlfn.XLOOKUP($AC170,'Set Point Shedule'!$A$6:$A$15,_xlfn.XLOOKUP($T$3,'Set Point Shedule'!$B$5:$Y$5,'Set Point Shedule'!$B$6:$Y$15))</f>
        <v>1</v>
      </c>
      <c r="U170" s="26">
        <f t="array" ref="U170">_xlfn.XLOOKUP($AC170,'Set Point Shedule'!$A$6:$A$15,_xlfn.XLOOKUP($U$3,'Set Point Shedule'!$B$5:$Y$5,'Set Point Shedule'!$B$6:$Y$15))</f>
        <v>1</v>
      </c>
      <c r="V170" s="26">
        <f t="array" ref="V170">_xlfn.XLOOKUP($AC170,'Set Point Shedule'!$A$6:$A$15,_xlfn.XLOOKUP($V$3,'Set Point Shedule'!$B$5:$Y$5,'Set Point Shedule'!$B$6:$Y$15))</f>
        <v>1</v>
      </c>
      <c r="W170" s="26">
        <f t="array" ref="W170">_xlfn.XLOOKUP($AC170,'Set Point Shedule'!$A$6:$A$15,_xlfn.XLOOKUP($W$3,'Set Point Shedule'!$B$5:$Y$5,'Set Point Shedule'!$B$6:$Y$15))</f>
        <v>1</v>
      </c>
      <c r="X170" s="26">
        <f t="array" ref="X170">_xlfn.XLOOKUP($AC170,'Set Point Shedule'!$A$6:$A$15,_xlfn.XLOOKUP($X$3,'Set Point Shedule'!$B$5:$Y$5,'Set Point Shedule'!$B$6:$Y$15))</f>
        <v>1</v>
      </c>
      <c r="Y170" s="26">
        <f t="array" ref="Y170">_xlfn.XLOOKUP($AC170,'Set Point Shedule'!$A$6:$A$15,_xlfn.XLOOKUP($Y$3,'Set Point Shedule'!$B$5:$Y$5,'Set Point Shedule'!$B$6:$Y$15))</f>
        <v>1</v>
      </c>
      <c r="Z170" s="30">
        <f t="shared" si="4"/>
        <v>25</v>
      </c>
      <c r="AA170" s="30">
        <f t="shared" si="5"/>
        <v>3</v>
      </c>
      <c r="AB170" s="30" t="str">
        <f>_xlfn.XLOOKUP(Z170,'Set Point Shedule'!$A$34:$A$86,'Set Point Shedule'!$D$34:$D$86)</f>
        <v>Typical Week 05</v>
      </c>
      <c r="AC170" s="31" t="str">
        <f t="array" ref="AC170">_xlfn.XLOOKUP(AB170,'Set Point Shedule'!$A$20:$A$29,_xlfn.XLOOKUP(AA170,'Set Point Shedule'!B$19:N$19,'Set Point Shedule'!$B$20:$N$29))</f>
        <v>Setpoint Day 01</v>
      </c>
    </row>
    <row r="171" spans="1:29" x14ac:dyDescent="0.25">
      <c r="A171" s="2">
        <v>44364</v>
      </c>
      <c r="B171" s="26">
        <f t="array" ref="B171">_xlfn.XLOOKUP($AC171,'Set Point Shedule'!$A$6:$A$15,_xlfn.XLOOKUP($B$3,'Set Point Shedule'!$B$5:$Y$5,'Set Point Shedule'!$B$6:$Y$15))</f>
        <v>1</v>
      </c>
      <c r="C171" s="26">
        <f t="array" ref="C171">_xlfn.XLOOKUP($AC171,'Set Point Shedule'!$A$6:$A$15,_xlfn.XLOOKUP($C$3,'Set Point Shedule'!$B$5:$Y$5,'Set Point Shedule'!$B$6:$Y$15))</f>
        <v>1</v>
      </c>
      <c r="D171" s="26">
        <f t="array" ref="D171">_xlfn.XLOOKUP($AC171,'Set Point Shedule'!$A$6:$A$15,_xlfn.XLOOKUP($D$3,'Set Point Shedule'!$B$5:$Y$5,'Set Point Shedule'!$B$6:$Y$15))</f>
        <v>1</v>
      </c>
      <c r="E171" s="26">
        <f t="array" ref="E171">_xlfn.XLOOKUP($AC171,'Set Point Shedule'!$A$6:$A$15,_xlfn.XLOOKUP($E$3,'Set Point Shedule'!$B$5:$Y$5,'Set Point Shedule'!$B$6:$Y$15))</f>
        <v>1</v>
      </c>
      <c r="F171" s="26">
        <f t="array" ref="F171">_xlfn.XLOOKUP($AC171,'Set Point Shedule'!$A$6:$A$15,_xlfn.XLOOKUP($F$3,'Set Point Shedule'!$B$5:$Y$5,'Set Point Shedule'!$B$6:$Y$15))</f>
        <v>1</v>
      </c>
      <c r="G171" s="26">
        <f t="array" ref="G171">_xlfn.XLOOKUP($AC171,'Set Point Shedule'!$A$6:$A$15,_xlfn.XLOOKUP($G$3,'Set Point Shedule'!$B$5:$Y$5,'Set Point Shedule'!$B$6:$Y$15))</f>
        <v>1</v>
      </c>
      <c r="H171" s="26">
        <f t="array" ref="H171">_xlfn.XLOOKUP($AC171,'Set Point Shedule'!$A$6:$A$15,_xlfn.XLOOKUP($H$3,'Set Point Shedule'!$B$5:$Y$5,'Set Point Shedule'!$B$6:$Y$15))</f>
        <v>1</v>
      </c>
      <c r="I171" s="26">
        <f t="array" ref="I171">_xlfn.XLOOKUP($AC171,'Set Point Shedule'!$A$6:$A$15,_xlfn.XLOOKUP($I$3,'Set Point Shedule'!$B$5:$Y$5,'Set Point Shedule'!$B$6:$Y$15))</f>
        <v>1</v>
      </c>
      <c r="J171" s="26">
        <f t="array" ref="J171">_xlfn.XLOOKUP($AC171,'Set Point Shedule'!$A$6:$A$15,_xlfn.XLOOKUP($J$3,'Set Point Shedule'!$B$5:$Y$5,'Set Point Shedule'!$B$6:$Y$15))</f>
        <v>1</v>
      </c>
      <c r="K171" s="26">
        <f t="array" ref="K171">_xlfn.XLOOKUP($AC171,'Set Point Shedule'!$A$6:$A$15,_xlfn.XLOOKUP($K$3,'Set Point Shedule'!$B$5:$Y$5,'Set Point Shedule'!$B$6:$Y$15))</f>
        <v>1</v>
      </c>
      <c r="L171" s="26">
        <f t="array" ref="L171">_xlfn.XLOOKUP($AC171,'Set Point Shedule'!$A$6:$A$15,_xlfn.XLOOKUP($L$3,'Set Point Shedule'!$B$5:$Y$5,'Set Point Shedule'!$B$6:$Y$15))</f>
        <v>1</v>
      </c>
      <c r="M171" s="26">
        <f t="array" ref="M171">_xlfn.XLOOKUP($AC171,'Set Point Shedule'!$A$6:$A$15,_xlfn.XLOOKUP($M$3,'Set Point Shedule'!$B$5:$Y$5,'Set Point Shedule'!$B$6:$Y$15))</f>
        <v>1</v>
      </c>
      <c r="N171" s="26">
        <f t="array" ref="N171">_xlfn.XLOOKUP($AC171,'Set Point Shedule'!$A$6:$A$15,_xlfn.XLOOKUP($N$3,'Set Point Shedule'!$B$5:$Y$5,'Set Point Shedule'!$B$6:$Y$15))</f>
        <v>1</v>
      </c>
      <c r="O171" s="26">
        <f t="array" ref="O171">_xlfn.XLOOKUP($AC171,'Set Point Shedule'!$A$6:$A$15,_xlfn.XLOOKUP($O$3,'Set Point Shedule'!$B$5:$Y$5,'Set Point Shedule'!$B$6:$Y$15))</f>
        <v>1</v>
      </c>
      <c r="P171" s="26">
        <f t="array" ref="P171">_xlfn.XLOOKUP($AC171,'Set Point Shedule'!$A$6:$A$15,_xlfn.XLOOKUP($P$3,'Set Point Shedule'!$B$5:$Y$5,'Set Point Shedule'!$B$6:$Y$15))</f>
        <v>1</v>
      </c>
      <c r="Q171" s="26">
        <f t="array" ref="Q171">_xlfn.XLOOKUP($AC171,'Set Point Shedule'!$A$6:$A$15,_xlfn.XLOOKUP($Q$3,'Set Point Shedule'!$B$5:$Y$5,'Set Point Shedule'!$B$6:$Y$15))</f>
        <v>1</v>
      </c>
      <c r="R171" s="26">
        <f t="array" ref="R171">_xlfn.XLOOKUP($AC171,'Set Point Shedule'!$A$6:$A$15,_xlfn.XLOOKUP($R$3,'Set Point Shedule'!$B$5:$Y$5,'Set Point Shedule'!$B$6:$Y$15))</f>
        <v>1</v>
      </c>
      <c r="S171" s="26">
        <f t="array" ref="S171">_xlfn.XLOOKUP($AC171,'Set Point Shedule'!$A$6:$A$15,_xlfn.XLOOKUP($S$3,'Set Point Shedule'!$B$5:$Y$5,'Set Point Shedule'!$B$6:$Y$15))</f>
        <v>1</v>
      </c>
      <c r="T171" s="26">
        <f t="array" ref="T171">_xlfn.XLOOKUP($AC171,'Set Point Shedule'!$A$6:$A$15,_xlfn.XLOOKUP($T$3,'Set Point Shedule'!$B$5:$Y$5,'Set Point Shedule'!$B$6:$Y$15))</f>
        <v>1</v>
      </c>
      <c r="U171" s="26">
        <f t="array" ref="U171">_xlfn.XLOOKUP($AC171,'Set Point Shedule'!$A$6:$A$15,_xlfn.XLOOKUP($U$3,'Set Point Shedule'!$B$5:$Y$5,'Set Point Shedule'!$B$6:$Y$15))</f>
        <v>1</v>
      </c>
      <c r="V171" s="26">
        <f t="array" ref="V171">_xlfn.XLOOKUP($AC171,'Set Point Shedule'!$A$6:$A$15,_xlfn.XLOOKUP($V$3,'Set Point Shedule'!$B$5:$Y$5,'Set Point Shedule'!$B$6:$Y$15))</f>
        <v>1</v>
      </c>
      <c r="W171" s="26">
        <f t="array" ref="W171">_xlfn.XLOOKUP($AC171,'Set Point Shedule'!$A$6:$A$15,_xlfn.XLOOKUP($W$3,'Set Point Shedule'!$B$5:$Y$5,'Set Point Shedule'!$B$6:$Y$15))</f>
        <v>1</v>
      </c>
      <c r="X171" s="26">
        <f t="array" ref="X171">_xlfn.XLOOKUP($AC171,'Set Point Shedule'!$A$6:$A$15,_xlfn.XLOOKUP($X$3,'Set Point Shedule'!$B$5:$Y$5,'Set Point Shedule'!$B$6:$Y$15))</f>
        <v>1</v>
      </c>
      <c r="Y171" s="26">
        <f t="array" ref="Y171">_xlfn.XLOOKUP($AC171,'Set Point Shedule'!$A$6:$A$15,_xlfn.XLOOKUP($Y$3,'Set Point Shedule'!$B$5:$Y$5,'Set Point Shedule'!$B$6:$Y$15))</f>
        <v>1</v>
      </c>
      <c r="Z171" s="30">
        <f t="shared" si="4"/>
        <v>25</v>
      </c>
      <c r="AA171" s="30">
        <f t="shared" si="5"/>
        <v>4</v>
      </c>
      <c r="AB171" s="30" t="str">
        <f>_xlfn.XLOOKUP(Z171,'Set Point Shedule'!$A$34:$A$86,'Set Point Shedule'!$D$34:$D$86)</f>
        <v>Typical Week 05</v>
      </c>
      <c r="AC171" s="31" t="str">
        <f t="array" ref="AC171">_xlfn.XLOOKUP(AB171,'Set Point Shedule'!$A$20:$A$29,_xlfn.XLOOKUP(AA171,'Set Point Shedule'!B$19:N$19,'Set Point Shedule'!$B$20:$N$29))</f>
        <v>Setpoint Day 01</v>
      </c>
    </row>
    <row r="172" spans="1:29" x14ac:dyDescent="0.25">
      <c r="A172" s="2">
        <v>44365</v>
      </c>
      <c r="B172" s="26">
        <f t="array" ref="B172">_xlfn.XLOOKUP($AC172,'Set Point Shedule'!$A$6:$A$15,_xlfn.XLOOKUP($B$3,'Set Point Shedule'!$B$5:$Y$5,'Set Point Shedule'!$B$6:$Y$15))</f>
        <v>1</v>
      </c>
      <c r="C172" s="26">
        <f t="array" ref="C172">_xlfn.XLOOKUP($AC172,'Set Point Shedule'!$A$6:$A$15,_xlfn.XLOOKUP($C$3,'Set Point Shedule'!$B$5:$Y$5,'Set Point Shedule'!$B$6:$Y$15))</f>
        <v>1</v>
      </c>
      <c r="D172" s="26">
        <f t="array" ref="D172">_xlfn.XLOOKUP($AC172,'Set Point Shedule'!$A$6:$A$15,_xlfn.XLOOKUP($D$3,'Set Point Shedule'!$B$5:$Y$5,'Set Point Shedule'!$B$6:$Y$15))</f>
        <v>1</v>
      </c>
      <c r="E172" s="26">
        <f t="array" ref="E172">_xlfn.XLOOKUP($AC172,'Set Point Shedule'!$A$6:$A$15,_xlfn.XLOOKUP($E$3,'Set Point Shedule'!$B$5:$Y$5,'Set Point Shedule'!$B$6:$Y$15))</f>
        <v>1</v>
      </c>
      <c r="F172" s="26">
        <f t="array" ref="F172">_xlfn.XLOOKUP($AC172,'Set Point Shedule'!$A$6:$A$15,_xlfn.XLOOKUP($F$3,'Set Point Shedule'!$B$5:$Y$5,'Set Point Shedule'!$B$6:$Y$15))</f>
        <v>1</v>
      </c>
      <c r="G172" s="26">
        <f t="array" ref="G172">_xlfn.XLOOKUP($AC172,'Set Point Shedule'!$A$6:$A$15,_xlfn.XLOOKUP($G$3,'Set Point Shedule'!$B$5:$Y$5,'Set Point Shedule'!$B$6:$Y$15))</f>
        <v>1</v>
      </c>
      <c r="H172" s="26">
        <f t="array" ref="H172">_xlfn.XLOOKUP($AC172,'Set Point Shedule'!$A$6:$A$15,_xlfn.XLOOKUP($H$3,'Set Point Shedule'!$B$5:$Y$5,'Set Point Shedule'!$B$6:$Y$15))</f>
        <v>1</v>
      </c>
      <c r="I172" s="26">
        <f t="array" ref="I172">_xlfn.XLOOKUP($AC172,'Set Point Shedule'!$A$6:$A$15,_xlfn.XLOOKUP($I$3,'Set Point Shedule'!$B$5:$Y$5,'Set Point Shedule'!$B$6:$Y$15))</f>
        <v>1</v>
      </c>
      <c r="J172" s="26">
        <f t="array" ref="J172">_xlfn.XLOOKUP($AC172,'Set Point Shedule'!$A$6:$A$15,_xlfn.XLOOKUP($J$3,'Set Point Shedule'!$B$5:$Y$5,'Set Point Shedule'!$B$6:$Y$15))</f>
        <v>1</v>
      </c>
      <c r="K172" s="26">
        <f t="array" ref="K172">_xlfn.XLOOKUP($AC172,'Set Point Shedule'!$A$6:$A$15,_xlfn.XLOOKUP($K$3,'Set Point Shedule'!$B$5:$Y$5,'Set Point Shedule'!$B$6:$Y$15))</f>
        <v>1</v>
      </c>
      <c r="L172" s="26">
        <f t="array" ref="L172">_xlfn.XLOOKUP($AC172,'Set Point Shedule'!$A$6:$A$15,_xlfn.XLOOKUP($L$3,'Set Point Shedule'!$B$5:$Y$5,'Set Point Shedule'!$B$6:$Y$15))</f>
        <v>1</v>
      </c>
      <c r="M172" s="26">
        <f t="array" ref="M172">_xlfn.XLOOKUP($AC172,'Set Point Shedule'!$A$6:$A$15,_xlfn.XLOOKUP($M$3,'Set Point Shedule'!$B$5:$Y$5,'Set Point Shedule'!$B$6:$Y$15))</f>
        <v>1</v>
      </c>
      <c r="N172" s="26">
        <f t="array" ref="N172">_xlfn.XLOOKUP($AC172,'Set Point Shedule'!$A$6:$A$15,_xlfn.XLOOKUP($N$3,'Set Point Shedule'!$B$5:$Y$5,'Set Point Shedule'!$B$6:$Y$15))</f>
        <v>1</v>
      </c>
      <c r="O172" s="26">
        <f t="array" ref="O172">_xlfn.XLOOKUP($AC172,'Set Point Shedule'!$A$6:$A$15,_xlfn.XLOOKUP($O$3,'Set Point Shedule'!$B$5:$Y$5,'Set Point Shedule'!$B$6:$Y$15))</f>
        <v>1</v>
      </c>
      <c r="P172" s="26">
        <f t="array" ref="P172">_xlfn.XLOOKUP($AC172,'Set Point Shedule'!$A$6:$A$15,_xlfn.XLOOKUP($P$3,'Set Point Shedule'!$B$5:$Y$5,'Set Point Shedule'!$B$6:$Y$15))</f>
        <v>1</v>
      </c>
      <c r="Q172" s="26">
        <f t="array" ref="Q172">_xlfn.XLOOKUP($AC172,'Set Point Shedule'!$A$6:$A$15,_xlfn.XLOOKUP($Q$3,'Set Point Shedule'!$B$5:$Y$5,'Set Point Shedule'!$B$6:$Y$15))</f>
        <v>1</v>
      </c>
      <c r="R172" s="26">
        <f t="array" ref="R172">_xlfn.XLOOKUP($AC172,'Set Point Shedule'!$A$6:$A$15,_xlfn.XLOOKUP($R$3,'Set Point Shedule'!$B$5:$Y$5,'Set Point Shedule'!$B$6:$Y$15))</f>
        <v>1</v>
      </c>
      <c r="S172" s="26">
        <f t="array" ref="S172">_xlfn.XLOOKUP($AC172,'Set Point Shedule'!$A$6:$A$15,_xlfn.XLOOKUP($S$3,'Set Point Shedule'!$B$5:$Y$5,'Set Point Shedule'!$B$6:$Y$15))</f>
        <v>1</v>
      </c>
      <c r="T172" s="26">
        <f t="array" ref="T172">_xlfn.XLOOKUP($AC172,'Set Point Shedule'!$A$6:$A$15,_xlfn.XLOOKUP($T$3,'Set Point Shedule'!$B$5:$Y$5,'Set Point Shedule'!$B$6:$Y$15))</f>
        <v>1</v>
      </c>
      <c r="U172" s="26">
        <f t="array" ref="U172">_xlfn.XLOOKUP($AC172,'Set Point Shedule'!$A$6:$A$15,_xlfn.XLOOKUP($U$3,'Set Point Shedule'!$B$5:$Y$5,'Set Point Shedule'!$B$6:$Y$15))</f>
        <v>1</v>
      </c>
      <c r="V172" s="26">
        <f t="array" ref="V172">_xlfn.XLOOKUP($AC172,'Set Point Shedule'!$A$6:$A$15,_xlfn.XLOOKUP($V$3,'Set Point Shedule'!$B$5:$Y$5,'Set Point Shedule'!$B$6:$Y$15))</f>
        <v>1</v>
      </c>
      <c r="W172" s="26">
        <f t="array" ref="W172">_xlfn.XLOOKUP($AC172,'Set Point Shedule'!$A$6:$A$15,_xlfn.XLOOKUP($W$3,'Set Point Shedule'!$B$5:$Y$5,'Set Point Shedule'!$B$6:$Y$15))</f>
        <v>1</v>
      </c>
      <c r="X172" s="26">
        <f t="array" ref="X172">_xlfn.XLOOKUP($AC172,'Set Point Shedule'!$A$6:$A$15,_xlfn.XLOOKUP($X$3,'Set Point Shedule'!$B$5:$Y$5,'Set Point Shedule'!$B$6:$Y$15))</f>
        <v>1</v>
      </c>
      <c r="Y172" s="26">
        <f t="array" ref="Y172">_xlfn.XLOOKUP($AC172,'Set Point Shedule'!$A$6:$A$15,_xlfn.XLOOKUP($Y$3,'Set Point Shedule'!$B$5:$Y$5,'Set Point Shedule'!$B$6:$Y$15))</f>
        <v>1</v>
      </c>
      <c r="Z172" s="30">
        <f t="shared" si="4"/>
        <v>25</v>
      </c>
      <c r="AA172" s="30">
        <f t="shared" si="5"/>
        <v>5</v>
      </c>
      <c r="AB172" s="30" t="str">
        <f>_xlfn.XLOOKUP(Z172,'Set Point Shedule'!$A$34:$A$86,'Set Point Shedule'!$D$34:$D$86)</f>
        <v>Typical Week 05</v>
      </c>
      <c r="AC172" s="31" t="str">
        <f t="array" ref="AC172">_xlfn.XLOOKUP(AB172,'Set Point Shedule'!$A$20:$A$29,_xlfn.XLOOKUP(AA172,'Set Point Shedule'!B$19:N$19,'Set Point Shedule'!$B$20:$N$29))</f>
        <v>Setpoint Day 01</v>
      </c>
    </row>
    <row r="173" spans="1:29" x14ac:dyDescent="0.25">
      <c r="A173" s="2">
        <v>44366</v>
      </c>
      <c r="B173" s="26">
        <f t="array" ref="B173">_xlfn.XLOOKUP($AC173,'Set Point Shedule'!$A$6:$A$15,_xlfn.XLOOKUP($B$3,'Set Point Shedule'!$B$5:$Y$5,'Set Point Shedule'!$B$6:$Y$15))</f>
        <v>1</v>
      </c>
      <c r="C173" s="26">
        <f t="array" ref="C173">_xlfn.XLOOKUP($AC173,'Set Point Shedule'!$A$6:$A$15,_xlfn.XLOOKUP($C$3,'Set Point Shedule'!$B$5:$Y$5,'Set Point Shedule'!$B$6:$Y$15))</f>
        <v>1</v>
      </c>
      <c r="D173" s="26">
        <f t="array" ref="D173">_xlfn.XLOOKUP($AC173,'Set Point Shedule'!$A$6:$A$15,_xlfn.XLOOKUP($D$3,'Set Point Shedule'!$B$5:$Y$5,'Set Point Shedule'!$B$6:$Y$15))</f>
        <v>1</v>
      </c>
      <c r="E173" s="26">
        <f t="array" ref="E173">_xlfn.XLOOKUP($AC173,'Set Point Shedule'!$A$6:$A$15,_xlfn.XLOOKUP($E$3,'Set Point Shedule'!$B$5:$Y$5,'Set Point Shedule'!$B$6:$Y$15))</f>
        <v>1</v>
      </c>
      <c r="F173" s="26">
        <f t="array" ref="F173">_xlfn.XLOOKUP($AC173,'Set Point Shedule'!$A$6:$A$15,_xlfn.XLOOKUP($F$3,'Set Point Shedule'!$B$5:$Y$5,'Set Point Shedule'!$B$6:$Y$15))</f>
        <v>1</v>
      </c>
      <c r="G173" s="26">
        <f t="array" ref="G173">_xlfn.XLOOKUP($AC173,'Set Point Shedule'!$A$6:$A$15,_xlfn.XLOOKUP($G$3,'Set Point Shedule'!$B$5:$Y$5,'Set Point Shedule'!$B$6:$Y$15))</f>
        <v>1</v>
      </c>
      <c r="H173" s="26">
        <f t="array" ref="H173">_xlfn.XLOOKUP($AC173,'Set Point Shedule'!$A$6:$A$15,_xlfn.XLOOKUP($H$3,'Set Point Shedule'!$B$5:$Y$5,'Set Point Shedule'!$B$6:$Y$15))</f>
        <v>1</v>
      </c>
      <c r="I173" s="26">
        <f t="array" ref="I173">_xlfn.XLOOKUP($AC173,'Set Point Shedule'!$A$6:$A$15,_xlfn.XLOOKUP($I$3,'Set Point Shedule'!$B$5:$Y$5,'Set Point Shedule'!$B$6:$Y$15))</f>
        <v>1</v>
      </c>
      <c r="J173" s="26">
        <f t="array" ref="J173">_xlfn.XLOOKUP($AC173,'Set Point Shedule'!$A$6:$A$15,_xlfn.XLOOKUP($J$3,'Set Point Shedule'!$B$5:$Y$5,'Set Point Shedule'!$B$6:$Y$15))</f>
        <v>1</v>
      </c>
      <c r="K173" s="26">
        <f t="array" ref="K173">_xlfn.XLOOKUP($AC173,'Set Point Shedule'!$A$6:$A$15,_xlfn.XLOOKUP($K$3,'Set Point Shedule'!$B$5:$Y$5,'Set Point Shedule'!$B$6:$Y$15))</f>
        <v>1</v>
      </c>
      <c r="L173" s="26">
        <f t="array" ref="L173">_xlfn.XLOOKUP($AC173,'Set Point Shedule'!$A$6:$A$15,_xlfn.XLOOKUP($L$3,'Set Point Shedule'!$B$5:$Y$5,'Set Point Shedule'!$B$6:$Y$15))</f>
        <v>1</v>
      </c>
      <c r="M173" s="26">
        <f t="array" ref="M173">_xlfn.XLOOKUP($AC173,'Set Point Shedule'!$A$6:$A$15,_xlfn.XLOOKUP($M$3,'Set Point Shedule'!$B$5:$Y$5,'Set Point Shedule'!$B$6:$Y$15))</f>
        <v>1</v>
      </c>
      <c r="N173" s="26">
        <f t="array" ref="N173">_xlfn.XLOOKUP($AC173,'Set Point Shedule'!$A$6:$A$15,_xlfn.XLOOKUP($N$3,'Set Point Shedule'!$B$5:$Y$5,'Set Point Shedule'!$B$6:$Y$15))</f>
        <v>1</v>
      </c>
      <c r="O173" s="26">
        <f t="array" ref="O173">_xlfn.XLOOKUP($AC173,'Set Point Shedule'!$A$6:$A$15,_xlfn.XLOOKUP($O$3,'Set Point Shedule'!$B$5:$Y$5,'Set Point Shedule'!$B$6:$Y$15))</f>
        <v>1</v>
      </c>
      <c r="P173" s="26">
        <f t="array" ref="P173">_xlfn.XLOOKUP($AC173,'Set Point Shedule'!$A$6:$A$15,_xlfn.XLOOKUP($P$3,'Set Point Shedule'!$B$5:$Y$5,'Set Point Shedule'!$B$6:$Y$15))</f>
        <v>1</v>
      </c>
      <c r="Q173" s="26">
        <f t="array" ref="Q173">_xlfn.XLOOKUP($AC173,'Set Point Shedule'!$A$6:$A$15,_xlfn.XLOOKUP($Q$3,'Set Point Shedule'!$B$5:$Y$5,'Set Point Shedule'!$B$6:$Y$15))</f>
        <v>1</v>
      </c>
      <c r="R173" s="26">
        <f t="array" ref="R173">_xlfn.XLOOKUP($AC173,'Set Point Shedule'!$A$6:$A$15,_xlfn.XLOOKUP($R$3,'Set Point Shedule'!$B$5:$Y$5,'Set Point Shedule'!$B$6:$Y$15))</f>
        <v>1</v>
      </c>
      <c r="S173" s="26">
        <f t="array" ref="S173">_xlfn.XLOOKUP($AC173,'Set Point Shedule'!$A$6:$A$15,_xlfn.XLOOKUP($S$3,'Set Point Shedule'!$B$5:$Y$5,'Set Point Shedule'!$B$6:$Y$15))</f>
        <v>1</v>
      </c>
      <c r="T173" s="26">
        <f t="array" ref="T173">_xlfn.XLOOKUP($AC173,'Set Point Shedule'!$A$6:$A$15,_xlfn.XLOOKUP($T$3,'Set Point Shedule'!$B$5:$Y$5,'Set Point Shedule'!$B$6:$Y$15))</f>
        <v>1</v>
      </c>
      <c r="U173" s="26">
        <f t="array" ref="U173">_xlfn.XLOOKUP($AC173,'Set Point Shedule'!$A$6:$A$15,_xlfn.XLOOKUP($U$3,'Set Point Shedule'!$B$5:$Y$5,'Set Point Shedule'!$B$6:$Y$15))</f>
        <v>1</v>
      </c>
      <c r="V173" s="26">
        <f t="array" ref="V173">_xlfn.XLOOKUP($AC173,'Set Point Shedule'!$A$6:$A$15,_xlfn.XLOOKUP($V$3,'Set Point Shedule'!$B$5:$Y$5,'Set Point Shedule'!$B$6:$Y$15))</f>
        <v>1</v>
      </c>
      <c r="W173" s="26">
        <f t="array" ref="W173">_xlfn.XLOOKUP($AC173,'Set Point Shedule'!$A$6:$A$15,_xlfn.XLOOKUP($W$3,'Set Point Shedule'!$B$5:$Y$5,'Set Point Shedule'!$B$6:$Y$15))</f>
        <v>1</v>
      </c>
      <c r="X173" s="26">
        <f t="array" ref="X173">_xlfn.XLOOKUP($AC173,'Set Point Shedule'!$A$6:$A$15,_xlfn.XLOOKUP($X$3,'Set Point Shedule'!$B$5:$Y$5,'Set Point Shedule'!$B$6:$Y$15))</f>
        <v>1</v>
      </c>
      <c r="Y173" s="26">
        <f t="array" ref="Y173">_xlfn.XLOOKUP($AC173,'Set Point Shedule'!$A$6:$A$15,_xlfn.XLOOKUP($Y$3,'Set Point Shedule'!$B$5:$Y$5,'Set Point Shedule'!$B$6:$Y$15))</f>
        <v>1</v>
      </c>
      <c r="Z173" s="30">
        <f t="shared" si="4"/>
        <v>25</v>
      </c>
      <c r="AA173" s="30">
        <f t="shared" si="5"/>
        <v>6</v>
      </c>
      <c r="AB173" s="30" t="str">
        <f>_xlfn.XLOOKUP(Z173,'Set Point Shedule'!$A$34:$A$86,'Set Point Shedule'!$D$34:$D$86)</f>
        <v>Typical Week 05</v>
      </c>
      <c r="AC173" s="31" t="str">
        <f t="array" ref="AC173">_xlfn.XLOOKUP(AB173,'Set Point Shedule'!$A$20:$A$29,_xlfn.XLOOKUP(AA173,'Set Point Shedule'!B$19:N$19,'Set Point Shedule'!$B$20:$N$29))</f>
        <v>Setpoint Day 01</v>
      </c>
    </row>
    <row r="174" spans="1:29" x14ac:dyDescent="0.25">
      <c r="A174" s="2">
        <v>44367</v>
      </c>
      <c r="B174" s="26">
        <f t="array" ref="B174">_xlfn.XLOOKUP($AC174,'Set Point Shedule'!$A$6:$A$15,_xlfn.XLOOKUP($B$3,'Set Point Shedule'!$B$5:$Y$5,'Set Point Shedule'!$B$6:$Y$15))</f>
        <v>1</v>
      </c>
      <c r="C174" s="26">
        <f t="array" ref="C174">_xlfn.XLOOKUP($AC174,'Set Point Shedule'!$A$6:$A$15,_xlfn.XLOOKUP($C$3,'Set Point Shedule'!$B$5:$Y$5,'Set Point Shedule'!$B$6:$Y$15))</f>
        <v>1</v>
      </c>
      <c r="D174" s="26">
        <f t="array" ref="D174">_xlfn.XLOOKUP($AC174,'Set Point Shedule'!$A$6:$A$15,_xlfn.XLOOKUP($D$3,'Set Point Shedule'!$B$5:$Y$5,'Set Point Shedule'!$B$6:$Y$15))</f>
        <v>1</v>
      </c>
      <c r="E174" s="26">
        <f t="array" ref="E174">_xlfn.XLOOKUP($AC174,'Set Point Shedule'!$A$6:$A$15,_xlfn.XLOOKUP($E$3,'Set Point Shedule'!$B$5:$Y$5,'Set Point Shedule'!$B$6:$Y$15))</f>
        <v>1</v>
      </c>
      <c r="F174" s="26">
        <f t="array" ref="F174">_xlfn.XLOOKUP($AC174,'Set Point Shedule'!$A$6:$A$15,_xlfn.XLOOKUP($F$3,'Set Point Shedule'!$B$5:$Y$5,'Set Point Shedule'!$B$6:$Y$15))</f>
        <v>1</v>
      </c>
      <c r="G174" s="26">
        <f t="array" ref="G174">_xlfn.XLOOKUP($AC174,'Set Point Shedule'!$A$6:$A$15,_xlfn.XLOOKUP($G$3,'Set Point Shedule'!$B$5:$Y$5,'Set Point Shedule'!$B$6:$Y$15))</f>
        <v>1</v>
      </c>
      <c r="H174" s="26">
        <f t="array" ref="H174">_xlfn.XLOOKUP($AC174,'Set Point Shedule'!$A$6:$A$15,_xlfn.XLOOKUP($H$3,'Set Point Shedule'!$B$5:$Y$5,'Set Point Shedule'!$B$6:$Y$15))</f>
        <v>1</v>
      </c>
      <c r="I174" s="26">
        <f t="array" ref="I174">_xlfn.XLOOKUP($AC174,'Set Point Shedule'!$A$6:$A$15,_xlfn.XLOOKUP($I$3,'Set Point Shedule'!$B$5:$Y$5,'Set Point Shedule'!$B$6:$Y$15))</f>
        <v>1</v>
      </c>
      <c r="J174" s="26">
        <f t="array" ref="J174">_xlfn.XLOOKUP($AC174,'Set Point Shedule'!$A$6:$A$15,_xlfn.XLOOKUP($J$3,'Set Point Shedule'!$B$5:$Y$5,'Set Point Shedule'!$B$6:$Y$15))</f>
        <v>1</v>
      </c>
      <c r="K174" s="26">
        <f t="array" ref="K174">_xlfn.XLOOKUP($AC174,'Set Point Shedule'!$A$6:$A$15,_xlfn.XLOOKUP($K$3,'Set Point Shedule'!$B$5:$Y$5,'Set Point Shedule'!$B$6:$Y$15))</f>
        <v>1</v>
      </c>
      <c r="L174" s="26">
        <f t="array" ref="L174">_xlfn.XLOOKUP($AC174,'Set Point Shedule'!$A$6:$A$15,_xlfn.XLOOKUP($L$3,'Set Point Shedule'!$B$5:$Y$5,'Set Point Shedule'!$B$6:$Y$15))</f>
        <v>1</v>
      </c>
      <c r="M174" s="26">
        <f t="array" ref="M174">_xlfn.XLOOKUP($AC174,'Set Point Shedule'!$A$6:$A$15,_xlfn.XLOOKUP($M$3,'Set Point Shedule'!$B$5:$Y$5,'Set Point Shedule'!$B$6:$Y$15))</f>
        <v>1</v>
      </c>
      <c r="N174" s="26">
        <f t="array" ref="N174">_xlfn.XLOOKUP($AC174,'Set Point Shedule'!$A$6:$A$15,_xlfn.XLOOKUP($N$3,'Set Point Shedule'!$B$5:$Y$5,'Set Point Shedule'!$B$6:$Y$15))</f>
        <v>1</v>
      </c>
      <c r="O174" s="26">
        <f t="array" ref="O174">_xlfn.XLOOKUP($AC174,'Set Point Shedule'!$A$6:$A$15,_xlfn.XLOOKUP($O$3,'Set Point Shedule'!$B$5:$Y$5,'Set Point Shedule'!$B$6:$Y$15))</f>
        <v>1</v>
      </c>
      <c r="P174" s="26">
        <f t="array" ref="P174">_xlfn.XLOOKUP($AC174,'Set Point Shedule'!$A$6:$A$15,_xlfn.XLOOKUP($P$3,'Set Point Shedule'!$B$5:$Y$5,'Set Point Shedule'!$B$6:$Y$15))</f>
        <v>1</v>
      </c>
      <c r="Q174" s="26">
        <f t="array" ref="Q174">_xlfn.XLOOKUP($AC174,'Set Point Shedule'!$A$6:$A$15,_xlfn.XLOOKUP($Q$3,'Set Point Shedule'!$B$5:$Y$5,'Set Point Shedule'!$B$6:$Y$15))</f>
        <v>1</v>
      </c>
      <c r="R174" s="26">
        <f t="array" ref="R174">_xlfn.XLOOKUP($AC174,'Set Point Shedule'!$A$6:$A$15,_xlfn.XLOOKUP($R$3,'Set Point Shedule'!$B$5:$Y$5,'Set Point Shedule'!$B$6:$Y$15))</f>
        <v>1</v>
      </c>
      <c r="S174" s="26">
        <f t="array" ref="S174">_xlfn.XLOOKUP($AC174,'Set Point Shedule'!$A$6:$A$15,_xlfn.XLOOKUP($S$3,'Set Point Shedule'!$B$5:$Y$5,'Set Point Shedule'!$B$6:$Y$15))</f>
        <v>1</v>
      </c>
      <c r="T174" s="26">
        <f t="array" ref="T174">_xlfn.XLOOKUP($AC174,'Set Point Shedule'!$A$6:$A$15,_xlfn.XLOOKUP($T$3,'Set Point Shedule'!$B$5:$Y$5,'Set Point Shedule'!$B$6:$Y$15))</f>
        <v>1</v>
      </c>
      <c r="U174" s="26">
        <f t="array" ref="U174">_xlfn.XLOOKUP($AC174,'Set Point Shedule'!$A$6:$A$15,_xlfn.XLOOKUP($U$3,'Set Point Shedule'!$B$5:$Y$5,'Set Point Shedule'!$B$6:$Y$15))</f>
        <v>1</v>
      </c>
      <c r="V174" s="26">
        <f t="array" ref="V174">_xlfn.XLOOKUP($AC174,'Set Point Shedule'!$A$6:$A$15,_xlfn.XLOOKUP($V$3,'Set Point Shedule'!$B$5:$Y$5,'Set Point Shedule'!$B$6:$Y$15))</f>
        <v>1</v>
      </c>
      <c r="W174" s="26">
        <f t="array" ref="W174">_xlfn.XLOOKUP($AC174,'Set Point Shedule'!$A$6:$A$15,_xlfn.XLOOKUP($W$3,'Set Point Shedule'!$B$5:$Y$5,'Set Point Shedule'!$B$6:$Y$15))</f>
        <v>1</v>
      </c>
      <c r="X174" s="26">
        <f t="array" ref="X174">_xlfn.XLOOKUP($AC174,'Set Point Shedule'!$A$6:$A$15,_xlfn.XLOOKUP($X$3,'Set Point Shedule'!$B$5:$Y$5,'Set Point Shedule'!$B$6:$Y$15))</f>
        <v>1</v>
      </c>
      <c r="Y174" s="26">
        <f t="array" ref="Y174">_xlfn.XLOOKUP($AC174,'Set Point Shedule'!$A$6:$A$15,_xlfn.XLOOKUP($Y$3,'Set Point Shedule'!$B$5:$Y$5,'Set Point Shedule'!$B$6:$Y$15))</f>
        <v>1</v>
      </c>
      <c r="Z174" s="30">
        <f t="shared" si="4"/>
        <v>26</v>
      </c>
      <c r="AA174" s="30">
        <f t="shared" si="5"/>
        <v>7</v>
      </c>
      <c r="AB174" s="30" t="str">
        <f>_xlfn.XLOOKUP(Z174,'Set Point Shedule'!$A$34:$A$86,'Set Point Shedule'!$D$34:$D$86)</f>
        <v>Typical Week 06</v>
      </c>
      <c r="AC174" s="31" t="str">
        <f t="array" ref="AC174">_xlfn.XLOOKUP(AB174,'Set Point Shedule'!$A$20:$A$29,_xlfn.XLOOKUP(AA174,'Set Point Shedule'!B$19:N$19,'Set Point Shedule'!$B$20:$N$29))</f>
        <v>Setpoint Day 01</v>
      </c>
    </row>
    <row r="175" spans="1:29" x14ac:dyDescent="0.25">
      <c r="A175" s="2">
        <v>44368</v>
      </c>
      <c r="B175" s="26">
        <f t="array" ref="B175">_xlfn.XLOOKUP($AC175,'Set Point Shedule'!$A$6:$A$15,_xlfn.XLOOKUP($B$3,'Set Point Shedule'!$B$5:$Y$5,'Set Point Shedule'!$B$6:$Y$15))</f>
        <v>1</v>
      </c>
      <c r="C175" s="26">
        <f t="array" ref="C175">_xlfn.XLOOKUP($AC175,'Set Point Shedule'!$A$6:$A$15,_xlfn.XLOOKUP($C$3,'Set Point Shedule'!$B$5:$Y$5,'Set Point Shedule'!$B$6:$Y$15))</f>
        <v>1</v>
      </c>
      <c r="D175" s="26">
        <f t="array" ref="D175">_xlfn.XLOOKUP($AC175,'Set Point Shedule'!$A$6:$A$15,_xlfn.XLOOKUP($D$3,'Set Point Shedule'!$B$5:$Y$5,'Set Point Shedule'!$B$6:$Y$15))</f>
        <v>1</v>
      </c>
      <c r="E175" s="26">
        <f t="array" ref="E175">_xlfn.XLOOKUP($AC175,'Set Point Shedule'!$A$6:$A$15,_xlfn.XLOOKUP($E$3,'Set Point Shedule'!$B$5:$Y$5,'Set Point Shedule'!$B$6:$Y$15))</f>
        <v>1</v>
      </c>
      <c r="F175" s="26">
        <f t="array" ref="F175">_xlfn.XLOOKUP($AC175,'Set Point Shedule'!$A$6:$A$15,_xlfn.XLOOKUP($F$3,'Set Point Shedule'!$B$5:$Y$5,'Set Point Shedule'!$B$6:$Y$15))</f>
        <v>1</v>
      </c>
      <c r="G175" s="26">
        <f t="array" ref="G175">_xlfn.XLOOKUP($AC175,'Set Point Shedule'!$A$6:$A$15,_xlfn.XLOOKUP($G$3,'Set Point Shedule'!$B$5:$Y$5,'Set Point Shedule'!$B$6:$Y$15))</f>
        <v>1</v>
      </c>
      <c r="H175" s="26">
        <f t="array" ref="H175">_xlfn.XLOOKUP($AC175,'Set Point Shedule'!$A$6:$A$15,_xlfn.XLOOKUP($H$3,'Set Point Shedule'!$B$5:$Y$5,'Set Point Shedule'!$B$6:$Y$15))</f>
        <v>1</v>
      </c>
      <c r="I175" s="26">
        <f t="array" ref="I175">_xlfn.XLOOKUP($AC175,'Set Point Shedule'!$A$6:$A$15,_xlfn.XLOOKUP($I$3,'Set Point Shedule'!$B$5:$Y$5,'Set Point Shedule'!$B$6:$Y$15))</f>
        <v>1</v>
      </c>
      <c r="J175" s="26">
        <f t="array" ref="J175">_xlfn.XLOOKUP($AC175,'Set Point Shedule'!$A$6:$A$15,_xlfn.XLOOKUP($J$3,'Set Point Shedule'!$B$5:$Y$5,'Set Point Shedule'!$B$6:$Y$15))</f>
        <v>1</v>
      </c>
      <c r="K175" s="26">
        <f t="array" ref="K175">_xlfn.XLOOKUP($AC175,'Set Point Shedule'!$A$6:$A$15,_xlfn.XLOOKUP($K$3,'Set Point Shedule'!$B$5:$Y$5,'Set Point Shedule'!$B$6:$Y$15))</f>
        <v>1</v>
      </c>
      <c r="L175" s="26">
        <f t="array" ref="L175">_xlfn.XLOOKUP($AC175,'Set Point Shedule'!$A$6:$A$15,_xlfn.XLOOKUP($L$3,'Set Point Shedule'!$B$5:$Y$5,'Set Point Shedule'!$B$6:$Y$15))</f>
        <v>1</v>
      </c>
      <c r="M175" s="26">
        <f t="array" ref="M175">_xlfn.XLOOKUP($AC175,'Set Point Shedule'!$A$6:$A$15,_xlfn.XLOOKUP($M$3,'Set Point Shedule'!$B$5:$Y$5,'Set Point Shedule'!$B$6:$Y$15))</f>
        <v>1</v>
      </c>
      <c r="N175" s="26">
        <f t="array" ref="N175">_xlfn.XLOOKUP($AC175,'Set Point Shedule'!$A$6:$A$15,_xlfn.XLOOKUP($N$3,'Set Point Shedule'!$B$5:$Y$5,'Set Point Shedule'!$B$6:$Y$15))</f>
        <v>1</v>
      </c>
      <c r="O175" s="26">
        <f t="array" ref="O175">_xlfn.XLOOKUP($AC175,'Set Point Shedule'!$A$6:$A$15,_xlfn.XLOOKUP($O$3,'Set Point Shedule'!$B$5:$Y$5,'Set Point Shedule'!$B$6:$Y$15))</f>
        <v>1</v>
      </c>
      <c r="P175" s="26">
        <f t="array" ref="P175">_xlfn.XLOOKUP($AC175,'Set Point Shedule'!$A$6:$A$15,_xlfn.XLOOKUP($P$3,'Set Point Shedule'!$B$5:$Y$5,'Set Point Shedule'!$B$6:$Y$15))</f>
        <v>1</v>
      </c>
      <c r="Q175" s="26">
        <f t="array" ref="Q175">_xlfn.XLOOKUP($AC175,'Set Point Shedule'!$A$6:$A$15,_xlfn.XLOOKUP($Q$3,'Set Point Shedule'!$B$5:$Y$5,'Set Point Shedule'!$B$6:$Y$15))</f>
        <v>1</v>
      </c>
      <c r="R175" s="26">
        <f t="array" ref="R175">_xlfn.XLOOKUP($AC175,'Set Point Shedule'!$A$6:$A$15,_xlfn.XLOOKUP($R$3,'Set Point Shedule'!$B$5:$Y$5,'Set Point Shedule'!$B$6:$Y$15))</f>
        <v>1</v>
      </c>
      <c r="S175" s="26">
        <f t="array" ref="S175">_xlfn.XLOOKUP($AC175,'Set Point Shedule'!$A$6:$A$15,_xlfn.XLOOKUP($S$3,'Set Point Shedule'!$B$5:$Y$5,'Set Point Shedule'!$B$6:$Y$15))</f>
        <v>1</v>
      </c>
      <c r="T175" s="26">
        <f t="array" ref="T175">_xlfn.XLOOKUP($AC175,'Set Point Shedule'!$A$6:$A$15,_xlfn.XLOOKUP($T$3,'Set Point Shedule'!$B$5:$Y$5,'Set Point Shedule'!$B$6:$Y$15))</f>
        <v>1</v>
      </c>
      <c r="U175" s="26">
        <f t="array" ref="U175">_xlfn.XLOOKUP($AC175,'Set Point Shedule'!$A$6:$A$15,_xlfn.XLOOKUP($U$3,'Set Point Shedule'!$B$5:$Y$5,'Set Point Shedule'!$B$6:$Y$15))</f>
        <v>1</v>
      </c>
      <c r="V175" s="26">
        <f t="array" ref="V175">_xlfn.XLOOKUP($AC175,'Set Point Shedule'!$A$6:$A$15,_xlfn.XLOOKUP($V$3,'Set Point Shedule'!$B$5:$Y$5,'Set Point Shedule'!$B$6:$Y$15))</f>
        <v>1</v>
      </c>
      <c r="W175" s="26">
        <f t="array" ref="W175">_xlfn.XLOOKUP($AC175,'Set Point Shedule'!$A$6:$A$15,_xlfn.XLOOKUP($W$3,'Set Point Shedule'!$B$5:$Y$5,'Set Point Shedule'!$B$6:$Y$15))</f>
        <v>1</v>
      </c>
      <c r="X175" s="26">
        <f t="array" ref="X175">_xlfn.XLOOKUP($AC175,'Set Point Shedule'!$A$6:$A$15,_xlfn.XLOOKUP($X$3,'Set Point Shedule'!$B$5:$Y$5,'Set Point Shedule'!$B$6:$Y$15))</f>
        <v>1</v>
      </c>
      <c r="Y175" s="26">
        <f t="array" ref="Y175">_xlfn.XLOOKUP($AC175,'Set Point Shedule'!$A$6:$A$15,_xlfn.XLOOKUP($Y$3,'Set Point Shedule'!$B$5:$Y$5,'Set Point Shedule'!$B$6:$Y$15))</f>
        <v>1</v>
      </c>
      <c r="Z175" s="30">
        <f t="shared" si="4"/>
        <v>26</v>
      </c>
      <c r="AA175" s="30">
        <f t="shared" si="5"/>
        <v>1</v>
      </c>
      <c r="AB175" s="30" t="str">
        <f>_xlfn.XLOOKUP(Z175,'Set Point Shedule'!$A$34:$A$86,'Set Point Shedule'!$D$34:$D$86)</f>
        <v>Typical Week 06</v>
      </c>
      <c r="AC175" s="31" t="str">
        <f t="array" ref="AC175">_xlfn.XLOOKUP(AB175,'Set Point Shedule'!$A$20:$A$29,_xlfn.XLOOKUP(AA175,'Set Point Shedule'!B$19:N$19,'Set Point Shedule'!$B$20:$N$29))</f>
        <v>Setpoint Day 01</v>
      </c>
    </row>
    <row r="176" spans="1:29" x14ac:dyDescent="0.25">
      <c r="A176" s="2">
        <v>44369</v>
      </c>
      <c r="B176" s="26">
        <f t="array" ref="B176">_xlfn.XLOOKUP($AC176,'Set Point Shedule'!$A$6:$A$15,_xlfn.XLOOKUP($B$3,'Set Point Shedule'!$B$5:$Y$5,'Set Point Shedule'!$B$6:$Y$15))</f>
        <v>1</v>
      </c>
      <c r="C176" s="26">
        <f t="array" ref="C176">_xlfn.XLOOKUP($AC176,'Set Point Shedule'!$A$6:$A$15,_xlfn.XLOOKUP($C$3,'Set Point Shedule'!$B$5:$Y$5,'Set Point Shedule'!$B$6:$Y$15))</f>
        <v>1</v>
      </c>
      <c r="D176" s="26">
        <f t="array" ref="D176">_xlfn.XLOOKUP($AC176,'Set Point Shedule'!$A$6:$A$15,_xlfn.XLOOKUP($D$3,'Set Point Shedule'!$B$5:$Y$5,'Set Point Shedule'!$B$6:$Y$15))</f>
        <v>1</v>
      </c>
      <c r="E176" s="26">
        <f t="array" ref="E176">_xlfn.XLOOKUP($AC176,'Set Point Shedule'!$A$6:$A$15,_xlfn.XLOOKUP($E$3,'Set Point Shedule'!$B$5:$Y$5,'Set Point Shedule'!$B$6:$Y$15))</f>
        <v>1</v>
      </c>
      <c r="F176" s="26">
        <f t="array" ref="F176">_xlfn.XLOOKUP($AC176,'Set Point Shedule'!$A$6:$A$15,_xlfn.XLOOKUP($F$3,'Set Point Shedule'!$B$5:$Y$5,'Set Point Shedule'!$B$6:$Y$15))</f>
        <v>1</v>
      </c>
      <c r="G176" s="26">
        <f t="array" ref="G176">_xlfn.XLOOKUP($AC176,'Set Point Shedule'!$A$6:$A$15,_xlfn.XLOOKUP($G$3,'Set Point Shedule'!$B$5:$Y$5,'Set Point Shedule'!$B$6:$Y$15))</f>
        <v>1</v>
      </c>
      <c r="H176" s="26">
        <f t="array" ref="H176">_xlfn.XLOOKUP($AC176,'Set Point Shedule'!$A$6:$A$15,_xlfn.XLOOKUP($H$3,'Set Point Shedule'!$B$5:$Y$5,'Set Point Shedule'!$B$6:$Y$15))</f>
        <v>1</v>
      </c>
      <c r="I176" s="26">
        <f t="array" ref="I176">_xlfn.XLOOKUP($AC176,'Set Point Shedule'!$A$6:$A$15,_xlfn.XLOOKUP($I$3,'Set Point Shedule'!$B$5:$Y$5,'Set Point Shedule'!$B$6:$Y$15))</f>
        <v>1</v>
      </c>
      <c r="J176" s="26">
        <f t="array" ref="J176">_xlfn.XLOOKUP($AC176,'Set Point Shedule'!$A$6:$A$15,_xlfn.XLOOKUP($J$3,'Set Point Shedule'!$B$5:$Y$5,'Set Point Shedule'!$B$6:$Y$15))</f>
        <v>1</v>
      </c>
      <c r="K176" s="26">
        <f t="array" ref="K176">_xlfn.XLOOKUP($AC176,'Set Point Shedule'!$A$6:$A$15,_xlfn.XLOOKUP($K$3,'Set Point Shedule'!$B$5:$Y$5,'Set Point Shedule'!$B$6:$Y$15))</f>
        <v>1</v>
      </c>
      <c r="L176" s="26">
        <f t="array" ref="L176">_xlfn.XLOOKUP($AC176,'Set Point Shedule'!$A$6:$A$15,_xlfn.XLOOKUP($L$3,'Set Point Shedule'!$B$5:$Y$5,'Set Point Shedule'!$B$6:$Y$15))</f>
        <v>1</v>
      </c>
      <c r="M176" s="26">
        <f t="array" ref="M176">_xlfn.XLOOKUP($AC176,'Set Point Shedule'!$A$6:$A$15,_xlfn.XLOOKUP($M$3,'Set Point Shedule'!$B$5:$Y$5,'Set Point Shedule'!$B$6:$Y$15))</f>
        <v>1</v>
      </c>
      <c r="N176" s="26">
        <f t="array" ref="N176">_xlfn.XLOOKUP($AC176,'Set Point Shedule'!$A$6:$A$15,_xlfn.XLOOKUP($N$3,'Set Point Shedule'!$B$5:$Y$5,'Set Point Shedule'!$B$6:$Y$15))</f>
        <v>1</v>
      </c>
      <c r="O176" s="26">
        <f t="array" ref="O176">_xlfn.XLOOKUP($AC176,'Set Point Shedule'!$A$6:$A$15,_xlfn.XLOOKUP($O$3,'Set Point Shedule'!$B$5:$Y$5,'Set Point Shedule'!$B$6:$Y$15))</f>
        <v>1</v>
      </c>
      <c r="P176" s="26">
        <f t="array" ref="P176">_xlfn.XLOOKUP($AC176,'Set Point Shedule'!$A$6:$A$15,_xlfn.XLOOKUP($P$3,'Set Point Shedule'!$B$5:$Y$5,'Set Point Shedule'!$B$6:$Y$15))</f>
        <v>1</v>
      </c>
      <c r="Q176" s="26">
        <f t="array" ref="Q176">_xlfn.XLOOKUP($AC176,'Set Point Shedule'!$A$6:$A$15,_xlfn.XLOOKUP($Q$3,'Set Point Shedule'!$B$5:$Y$5,'Set Point Shedule'!$B$6:$Y$15))</f>
        <v>1</v>
      </c>
      <c r="R176" s="26">
        <f t="array" ref="R176">_xlfn.XLOOKUP($AC176,'Set Point Shedule'!$A$6:$A$15,_xlfn.XLOOKUP($R$3,'Set Point Shedule'!$B$5:$Y$5,'Set Point Shedule'!$B$6:$Y$15))</f>
        <v>1</v>
      </c>
      <c r="S176" s="26">
        <f t="array" ref="S176">_xlfn.XLOOKUP($AC176,'Set Point Shedule'!$A$6:$A$15,_xlfn.XLOOKUP($S$3,'Set Point Shedule'!$B$5:$Y$5,'Set Point Shedule'!$B$6:$Y$15))</f>
        <v>1</v>
      </c>
      <c r="T176" s="26">
        <f t="array" ref="T176">_xlfn.XLOOKUP($AC176,'Set Point Shedule'!$A$6:$A$15,_xlfn.XLOOKUP($T$3,'Set Point Shedule'!$B$5:$Y$5,'Set Point Shedule'!$B$6:$Y$15))</f>
        <v>1</v>
      </c>
      <c r="U176" s="26">
        <f t="array" ref="U176">_xlfn.XLOOKUP($AC176,'Set Point Shedule'!$A$6:$A$15,_xlfn.XLOOKUP($U$3,'Set Point Shedule'!$B$5:$Y$5,'Set Point Shedule'!$B$6:$Y$15))</f>
        <v>1</v>
      </c>
      <c r="V176" s="26">
        <f t="array" ref="V176">_xlfn.XLOOKUP($AC176,'Set Point Shedule'!$A$6:$A$15,_xlfn.XLOOKUP($V$3,'Set Point Shedule'!$B$5:$Y$5,'Set Point Shedule'!$B$6:$Y$15))</f>
        <v>1</v>
      </c>
      <c r="W176" s="26">
        <f t="array" ref="W176">_xlfn.XLOOKUP($AC176,'Set Point Shedule'!$A$6:$A$15,_xlfn.XLOOKUP($W$3,'Set Point Shedule'!$B$5:$Y$5,'Set Point Shedule'!$B$6:$Y$15))</f>
        <v>1</v>
      </c>
      <c r="X176" s="26">
        <f t="array" ref="X176">_xlfn.XLOOKUP($AC176,'Set Point Shedule'!$A$6:$A$15,_xlfn.XLOOKUP($X$3,'Set Point Shedule'!$B$5:$Y$5,'Set Point Shedule'!$B$6:$Y$15))</f>
        <v>1</v>
      </c>
      <c r="Y176" s="26">
        <f t="array" ref="Y176">_xlfn.XLOOKUP($AC176,'Set Point Shedule'!$A$6:$A$15,_xlfn.XLOOKUP($Y$3,'Set Point Shedule'!$B$5:$Y$5,'Set Point Shedule'!$B$6:$Y$15))</f>
        <v>1</v>
      </c>
      <c r="Z176" s="30">
        <f t="shared" si="4"/>
        <v>26</v>
      </c>
      <c r="AA176" s="30">
        <f t="shared" si="5"/>
        <v>2</v>
      </c>
      <c r="AB176" s="30" t="str">
        <f>_xlfn.XLOOKUP(Z176,'Set Point Shedule'!$A$34:$A$86,'Set Point Shedule'!$D$34:$D$86)</f>
        <v>Typical Week 06</v>
      </c>
      <c r="AC176" s="31" t="str">
        <f t="array" ref="AC176">_xlfn.XLOOKUP(AB176,'Set Point Shedule'!$A$20:$A$29,_xlfn.XLOOKUP(AA176,'Set Point Shedule'!B$19:N$19,'Set Point Shedule'!$B$20:$N$29))</f>
        <v>Setpoint Day 01</v>
      </c>
    </row>
    <row r="177" spans="1:29" x14ac:dyDescent="0.25">
      <c r="A177" s="2">
        <v>44370</v>
      </c>
      <c r="B177" s="26">
        <f t="array" ref="B177">_xlfn.XLOOKUP($AC177,'Set Point Shedule'!$A$6:$A$15,_xlfn.XLOOKUP($B$3,'Set Point Shedule'!$B$5:$Y$5,'Set Point Shedule'!$B$6:$Y$15))</f>
        <v>1</v>
      </c>
      <c r="C177" s="26">
        <f t="array" ref="C177">_xlfn.XLOOKUP($AC177,'Set Point Shedule'!$A$6:$A$15,_xlfn.XLOOKUP($C$3,'Set Point Shedule'!$B$5:$Y$5,'Set Point Shedule'!$B$6:$Y$15))</f>
        <v>1</v>
      </c>
      <c r="D177" s="26">
        <f t="array" ref="D177">_xlfn.XLOOKUP($AC177,'Set Point Shedule'!$A$6:$A$15,_xlfn.XLOOKUP($D$3,'Set Point Shedule'!$B$5:$Y$5,'Set Point Shedule'!$B$6:$Y$15))</f>
        <v>1</v>
      </c>
      <c r="E177" s="26">
        <f t="array" ref="E177">_xlfn.XLOOKUP($AC177,'Set Point Shedule'!$A$6:$A$15,_xlfn.XLOOKUP($E$3,'Set Point Shedule'!$B$5:$Y$5,'Set Point Shedule'!$B$6:$Y$15))</f>
        <v>1</v>
      </c>
      <c r="F177" s="26">
        <f t="array" ref="F177">_xlfn.XLOOKUP($AC177,'Set Point Shedule'!$A$6:$A$15,_xlfn.XLOOKUP($F$3,'Set Point Shedule'!$B$5:$Y$5,'Set Point Shedule'!$B$6:$Y$15))</f>
        <v>1</v>
      </c>
      <c r="G177" s="26">
        <f t="array" ref="G177">_xlfn.XLOOKUP($AC177,'Set Point Shedule'!$A$6:$A$15,_xlfn.XLOOKUP($G$3,'Set Point Shedule'!$B$5:$Y$5,'Set Point Shedule'!$B$6:$Y$15))</f>
        <v>1</v>
      </c>
      <c r="H177" s="26">
        <f t="array" ref="H177">_xlfn.XLOOKUP($AC177,'Set Point Shedule'!$A$6:$A$15,_xlfn.XLOOKUP($H$3,'Set Point Shedule'!$B$5:$Y$5,'Set Point Shedule'!$B$6:$Y$15))</f>
        <v>1</v>
      </c>
      <c r="I177" s="26">
        <f t="array" ref="I177">_xlfn.XLOOKUP($AC177,'Set Point Shedule'!$A$6:$A$15,_xlfn.XLOOKUP($I$3,'Set Point Shedule'!$B$5:$Y$5,'Set Point Shedule'!$B$6:$Y$15))</f>
        <v>1</v>
      </c>
      <c r="J177" s="26">
        <f t="array" ref="J177">_xlfn.XLOOKUP($AC177,'Set Point Shedule'!$A$6:$A$15,_xlfn.XLOOKUP($J$3,'Set Point Shedule'!$B$5:$Y$5,'Set Point Shedule'!$B$6:$Y$15))</f>
        <v>1</v>
      </c>
      <c r="K177" s="26">
        <f t="array" ref="K177">_xlfn.XLOOKUP($AC177,'Set Point Shedule'!$A$6:$A$15,_xlfn.XLOOKUP($K$3,'Set Point Shedule'!$B$5:$Y$5,'Set Point Shedule'!$B$6:$Y$15))</f>
        <v>1</v>
      </c>
      <c r="L177" s="26">
        <f t="array" ref="L177">_xlfn.XLOOKUP($AC177,'Set Point Shedule'!$A$6:$A$15,_xlfn.XLOOKUP($L$3,'Set Point Shedule'!$B$5:$Y$5,'Set Point Shedule'!$B$6:$Y$15))</f>
        <v>1</v>
      </c>
      <c r="M177" s="26">
        <f t="array" ref="M177">_xlfn.XLOOKUP($AC177,'Set Point Shedule'!$A$6:$A$15,_xlfn.XLOOKUP($M$3,'Set Point Shedule'!$B$5:$Y$5,'Set Point Shedule'!$B$6:$Y$15))</f>
        <v>1</v>
      </c>
      <c r="N177" s="26">
        <f t="array" ref="N177">_xlfn.XLOOKUP($AC177,'Set Point Shedule'!$A$6:$A$15,_xlfn.XLOOKUP($N$3,'Set Point Shedule'!$B$5:$Y$5,'Set Point Shedule'!$B$6:$Y$15))</f>
        <v>1</v>
      </c>
      <c r="O177" s="26">
        <f t="array" ref="O177">_xlfn.XLOOKUP($AC177,'Set Point Shedule'!$A$6:$A$15,_xlfn.XLOOKUP($O$3,'Set Point Shedule'!$B$5:$Y$5,'Set Point Shedule'!$B$6:$Y$15))</f>
        <v>1</v>
      </c>
      <c r="P177" s="26">
        <f t="array" ref="P177">_xlfn.XLOOKUP($AC177,'Set Point Shedule'!$A$6:$A$15,_xlfn.XLOOKUP($P$3,'Set Point Shedule'!$B$5:$Y$5,'Set Point Shedule'!$B$6:$Y$15))</f>
        <v>1</v>
      </c>
      <c r="Q177" s="26">
        <f t="array" ref="Q177">_xlfn.XLOOKUP($AC177,'Set Point Shedule'!$A$6:$A$15,_xlfn.XLOOKUP($Q$3,'Set Point Shedule'!$B$5:$Y$5,'Set Point Shedule'!$B$6:$Y$15))</f>
        <v>1</v>
      </c>
      <c r="R177" s="26">
        <f t="array" ref="R177">_xlfn.XLOOKUP($AC177,'Set Point Shedule'!$A$6:$A$15,_xlfn.XLOOKUP($R$3,'Set Point Shedule'!$B$5:$Y$5,'Set Point Shedule'!$B$6:$Y$15))</f>
        <v>1</v>
      </c>
      <c r="S177" s="26">
        <f t="array" ref="S177">_xlfn.XLOOKUP($AC177,'Set Point Shedule'!$A$6:$A$15,_xlfn.XLOOKUP($S$3,'Set Point Shedule'!$B$5:$Y$5,'Set Point Shedule'!$B$6:$Y$15))</f>
        <v>1</v>
      </c>
      <c r="T177" s="26">
        <f t="array" ref="T177">_xlfn.XLOOKUP($AC177,'Set Point Shedule'!$A$6:$A$15,_xlfn.XLOOKUP($T$3,'Set Point Shedule'!$B$5:$Y$5,'Set Point Shedule'!$B$6:$Y$15))</f>
        <v>1</v>
      </c>
      <c r="U177" s="26">
        <f t="array" ref="U177">_xlfn.XLOOKUP($AC177,'Set Point Shedule'!$A$6:$A$15,_xlfn.XLOOKUP($U$3,'Set Point Shedule'!$B$5:$Y$5,'Set Point Shedule'!$B$6:$Y$15))</f>
        <v>1</v>
      </c>
      <c r="V177" s="26">
        <f t="array" ref="V177">_xlfn.XLOOKUP($AC177,'Set Point Shedule'!$A$6:$A$15,_xlfn.XLOOKUP($V$3,'Set Point Shedule'!$B$5:$Y$5,'Set Point Shedule'!$B$6:$Y$15))</f>
        <v>1</v>
      </c>
      <c r="W177" s="26">
        <f t="array" ref="W177">_xlfn.XLOOKUP($AC177,'Set Point Shedule'!$A$6:$A$15,_xlfn.XLOOKUP($W$3,'Set Point Shedule'!$B$5:$Y$5,'Set Point Shedule'!$B$6:$Y$15))</f>
        <v>1</v>
      </c>
      <c r="X177" s="26">
        <f t="array" ref="X177">_xlfn.XLOOKUP($AC177,'Set Point Shedule'!$A$6:$A$15,_xlfn.XLOOKUP($X$3,'Set Point Shedule'!$B$5:$Y$5,'Set Point Shedule'!$B$6:$Y$15))</f>
        <v>1</v>
      </c>
      <c r="Y177" s="26">
        <f t="array" ref="Y177">_xlfn.XLOOKUP($AC177,'Set Point Shedule'!$A$6:$A$15,_xlfn.XLOOKUP($Y$3,'Set Point Shedule'!$B$5:$Y$5,'Set Point Shedule'!$B$6:$Y$15))</f>
        <v>1</v>
      </c>
      <c r="Z177" s="30">
        <f t="shared" si="4"/>
        <v>26</v>
      </c>
      <c r="AA177" s="30">
        <f t="shared" si="5"/>
        <v>3</v>
      </c>
      <c r="AB177" s="30" t="str">
        <f>_xlfn.XLOOKUP(Z177,'Set Point Shedule'!$A$34:$A$86,'Set Point Shedule'!$D$34:$D$86)</f>
        <v>Typical Week 06</v>
      </c>
      <c r="AC177" s="31" t="str">
        <f t="array" ref="AC177">_xlfn.XLOOKUP(AB177,'Set Point Shedule'!$A$20:$A$29,_xlfn.XLOOKUP(AA177,'Set Point Shedule'!B$19:N$19,'Set Point Shedule'!$B$20:$N$29))</f>
        <v>Setpoint Day 01</v>
      </c>
    </row>
    <row r="178" spans="1:29" x14ac:dyDescent="0.25">
      <c r="A178" s="2">
        <v>44371</v>
      </c>
      <c r="B178" s="26">
        <f t="array" ref="B178">_xlfn.XLOOKUP($AC178,'Set Point Shedule'!$A$6:$A$15,_xlfn.XLOOKUP($B$3,'Set Point Shedule'!$B$5:$Y$5,'Set Point Shedule'!$B$6:$Y$15))</f>
        <v>1</v>
      </c>
      <c r="C178" s="26">
        <f t="array" ref="C178">_xlfn.XLOOKUP($AC178,'Set Point Shedule'!$A$6:$A$15,_xlfn.XLOOKUP($C$3,'Set Point Shedule'!$B$5:$Y$5,'Set Point Shedule'!$B$6:$Y$15))</f>
        <v>1</v>
      </c>
      <c r="D178" s="26">
        <f t="array" ref="D178">_xlfn.XLOOKUP($AC178,'Set Point Shedule'!$A$6:$A$15,_xlfn.XLOOKUP($D$3,'Set Point Shedule'!$B$5:$Y$5,'Set Point Shedule'!$B$6:$Y$15))</f>
        <v>1</v>
      </c>
      <c r="E178" s="26">
        <f t="array" ref="E178">_xlfn.XLOOKUP($AC178,'Set Point Shedule'!$A$6:$A$15,_xlfn.XLOOKUP($E$3,'Set Point Shedule'!$B$5:$Y$5,'Set Point Shedule'!$B$6:$Y$15))</f>
        <v>1</v>
      </c>
      <c r="F178" s="26">
        <f t="array" ref="F178">_xlfn.XLOOKUP($AC178,'Set Point Shedule'!$A$6:$A$15,_xlfn.XLOOKUP($F$3,'Set Point Shedule'!$B$5:$Y$5,'Set Point Shedule'!$B$6:$Y$15))</f>
        <v>1</v>
      </c>
      <c r="G178" s="26">
        <f t="array" ref="G178">_xlfn.XLOOKUP($AC178,'Set Point Shedule'!$A$6:$A$15,_xlfn.XLOOKUP($G$3,'Set Point Shedule'!$B$5:$Y$5,'Set Point Shedule'!$B$6:$Y$15))</f>
        <v>1</v>
      </c>
      <c r="H178" s="26">
        <f t="array" ref="H178">_xlfn.XLOOKUP($AC178,'Set Point Shedule'!$A$6:$A$15,_xlfn.XLOOKUP($H$3,'Set Point Shedule'!$B$5:$Y$5,'Set Point Shedule'!$B$6:$Y$15))</f>
        <v>1</v>
      </c>
      <c r="I178" s="26">
        <f t="array" ref="I178">_xlfn.XLOOKUP($AC178,'Set Point Shedule'!$A$6:$A$15,_xlfn.XLOOKUP($I$3,'Set Point Shedule'!$B$5:$Y$5,'Set Point Shedule'!$B$6:$Y$15))</f>
        <v>1</v>
      </c>
      <c r="J178" s="26">
        <f t="array" ref="J178">_xlfn.XLOOKUP($AC178,'Set Point Shedule'!$A$6:$A$15,_xlfn.XLOOKUP($J$3,'Set Point Shedule'!$B$5:$Y$5,'Set Point Shedule'!$B$6:$Y$15))</f>
        <v>1</v>
      </c>
      <c r="K178" s="26">
        <f t="array" ref="K178">_xlfn.XLOOKUP($AC178,'Set Point Shedule'!$A$6:$A$15,_xlfn.XLOOKUP($K$3,'Set Point Shedule'!$B$5:$Y$5,'Set Point Shedule'!$B$6:$Y$15))</f>
        <v>1</v>
      </c>
      <c r="L178" s="26">
        <f t="array" ref="L178">_xlfn.XLOOKUP($AC178,'Set Point Shedule'!$A$6:$A$15,_xlfn.XLOOKUP($L$3,'Set Point Shedule'!$B$5:$Y$5,'Set Point Shedule'!$B$6:$Y$15))</f>
        <v>1</v>
      </c>
      <c r="M178" s="26">
        <f t="array" ref="M178">_xlfn.XLOOKUP($AC178,'Set Point Shedule'!$A$6:$A$15,_xlfn.XLOOKUP($M$3,'Set Point Shedule'!$B$5:$Y$5,'Set Point Shedule'!$B$6:$Y$15))</f>
        <v>1</v>
      </c>
      <c r="N178" s="26">
        <f t="array" ref="N178">_xlfn.XLOOKUP($AC178,'Set Point Shedule'!$A$6:$A$15,_xlfn.XLOOKUP($N$3,'Set Point Shedule'!$B$5:$Y$5,'Set Point Shedule'!$B$6:$Y$15))</f>
        <v>1</v>
      </c>
      <c r="O178" s="26">
        <f t="array" ref="O178">_xlfn.XLOOKUP($AC178,'Set Point Shedule'!$A$6:$A$15,_xlfn.XLOOKUP($O$3,'Set Point Shedule'!$B$5:$Y$5,'Set Point Shedule'!$B$6:$Y$15))</f>
        <v>1</v>
      </c>
      <c r="P178" s="26">
        <f t="array" ref="P178">_xlfn.XLOOKUP($AC178,'Set Point Shedule'!$A$6:$A$15,_xlfn.XLOOKUP($P$3,'Set Point Shedule'!$B$5:$Y$5,'Set Point Shedule'!$B$6:$Y$15))</f>
        <v>1</v>
      </c>
      <c r="Q178" s="26">
        <f t="array" ref="Q178">_xlfn.XLOOKUP($AC178,'Set Point Shedule'!$A$6:$A$15,_xlfn.XLOOKUP($Q$3,'Set Point Shedule'!$B$5:$Y$5,'Set Point Shedule'!$B$6:$Y$15))</f>
        <v>1</v>
      </c>
      <c r="R178" s="26">
        <f t="array" ref="R178">_xlfn.XLOOKUP($AC178,'Set Point Shedule'!$A$6:$A$15,_xlfn.XLOOKUP($R$3,'Set Point Shedule'!$B$5:$Y$5,'Set Point Shedule'!$B$6:$Y$15))</f>
        <v>1</v>
      </c>
      <c r="S178" s="26">
        <f t="array" ref="S178">_xlfn.XLOOKUP($AC178,'Set Point Shedule'!$A$6:$A$15,_xlfn.XLOOKUP($S$3,'Set Point Shedule'!$B$5:$Y$5,'Set Point Shedule'!$B$6:$Y$15))</f>
        <v>1</v>
      </c>
      <c r="T178" s="26">
        <f t="array" ref="T178">_xlfn.XLOOKUP($AC178,'Set Point Shedule'!$A$6:$A$15,_xlfn.XLOOKUP($T$3,'Set Point Shedule'!$B$5:$Y$5,'Set Point Shedule'!$B$6:$Y$15))</f>
        <v>1</v>
      </c>
      <c r="U178" s="26">
        <f t="array" ref="U178">_xlfn.XLOOKUP($AC178,'Set Point Shedule'!$A$6:$A$15,_xlfn.XLOOKUP($U$3,'Set Point Shedule'!$B$5:$Y$5,'Set Point Shedule'!$B$6:$Y$15))</f>
        <v>1</v>
      </c>
      <c r="V178" s="26">
        <f t="array" ref="V178">_xlfn.XLOOKUP($AC178,'Set Point Shedule'!$A$6:$A$15,_xlfn.XLOOKUP($V$3,'Set Point Shedule'!$B$5:$Y$5,'Set Point Shedule'!$B$6:$Y$15))</f>
        <v>1</v>
      </c>
      <c r="W178" s="26">
        <f t="array" ref="W178">_xlfn.XLOOKUP($AC178,'Set Point Shedule'!$A$6:$A$15,_xlfn.XLOOKUP($W$3,'Set Point Shedule'!$B$5:$Y$5,'Set Point Shedule'!$B$6:$Y$15))</f>
        <v>1</v>
      </c>
      <c r="X178" s="26">
        <f t="array" ref="X178">_xlfn.XLOOKUP($AC178,'Set Point Shedule'!$A$6:$A$15,_xlfn.XLOOKUP($X$3,'Set Point Shedule'!$B$5:$Y$5,'Set Point Shedule'!$B$6:$Y$15))</f>
        <v>1</v>
      </c>
      <c r="Y178" s="26">
        <f t="array" ref="Y178">_xlfn.XLOOKUP($AC178,'Set Point Shedule'!$A$6:$A$15,_xlfn.XLOOKUP($Y$3,'Set Point Shedule'!$B$5:$Y$5,'Set Point Shedule'!$B$6:$Y$15))</f>
        <v>1</v>
      </c>
      <c r="Z178" s="30">
        <f t="shared" si="4"/>
        <v>26</v>
      </c>
      <c r="AA178" s="30">
        <f t="shared" si="5"/>
        <v>4</v>
      </c>
      <c r="AB178" s="30" t="str">
        <f>_xlfn.XLOOKUP(Z178,'Set Point Shedule'!$A$34:$A$86,'Set Point Shedule'!$D$34:$D$86)</f>
        <v>Typical Week 06</v>
      </c>
      <c r="AC178" s="31" t="str">
        <f t="array" ref="AC178">_xlfn.XLOOKUP(AB178,'Set Point Shedule'!$A$20:$A$29,_xlfn.XLOOKUP(AA178,'Set Point Shedule'!B$19:N$19,'Set Point Shedule'!$B$20:$N$29))</f>
        <v>Setpoint Day 01</v>
      </c>
    </row>
    <row r="179" spans="1:29" x14ac:dyDescent="0.25">
      <c r="A179" s="2">
        <v>44372</v>
      </c>
      <c r="B179" s="26">
        <f t="array" ref="B179">_xlfn.XLOOKUP($AC179,'Set Point Shedule'!$A$6:$A$15,_xlfn.XLOOKUP($B$3,'Set Point Shedule'!$B$5:$Y$5,'Set Point Shedule'!$B$6:$Y$15))</f>
        <v>1</v>
      </c>
      <c r="C179" s="26">
        <f t="array" ref="C179">_xlfn.XLOOKUP($AC179,'Set Point Shedule'!$A$6:$A$15,_xlfn.XLOOKUP($C$3,'Set Point Shedule'!$B$5:$Y$5,'Set Point Shedule'!$B$6:$Y$15))</f>
        <v>1</v>
      </c>
      <c r="D179" s="26">
        <f t="array" ref="D179">_xlfn.XLOOKUP($AC179,'Set Point Shedule'!$A$6:$A$15,_xlfn.XLOOKUP($D$3,'Set Point Shedule'!$B$5:$Y$5,'Set Point Shedule'!$B$6:$Y$15))</f>
        <v>1</v>
      </c>
      <c r="E179" s="26">
        <f t="array" ref="E179">_xlfn.XLOOKUP($AC179,'Set Point Shedule'!$A$6:$A$15,_xlfn.XLOOKUP($E$3,'Set Point Shedule'!$B$5:$Y$5,'Set Point Shedule'!$B$6:$Y$15))</f>
        <v>1</v>
      </c>
      <c r="F179" s="26">
        <f t="array" ref="F179">_xlfn.XLOOKUP($AC179,'Set Point Shedule'!$A$6:$A$15,_xlfn.XLOOKUP($F$3,'Set Point Shedule'!$B$5:$Y$5,'Set Point Shedule'!$B$6:$Y$15))</f>
        <v>1</v>
      </c>
      <c r="G179" s="26">
        <f t="array" ref="G179">_xlfn.XLOOKUP($AC179,'Set Point Shedule'!$A$6:$A$15,_xlfn.XLOOKUP($G$3,'Set Point Shedule'!$B$5:$Y$5,'Set Point Shedule'!$B$6:$Y$15))</f>
        <v>1</v>
      </c>
      <c r="H179" s="26">
        <f t="array" ref="H179">_xlfn.XLOOKUP($AC179,'Set Point Shedule'!$A$6:$A$15,_xlfn.XLOOKUP($H$3,'Set Point Shedule'!$B$5:$Y$5,'Set Point Shedule'!$B$6:$Y$15))</f>
        <v>1</v>
      </c>
      <c r="I179" s="26">
        <f t="array" ref="I179">_xlfn.XLOOKUP($AC179,'Set Point Shedule'!$A$6:$A$15,_xlfn.XLOOKUP($I$3,'Set Point Shedule'!$B$5:$Y$5,'Set Point Shedule'!$B$6:$Y$15))</f>
        <v>1</v>
      </c>
      <c r="J179" s="26">
        <f t="array" ref="J179">_xlfn.XLOOKUP($AC179,'Set Point Shedule'!$A$6:$A$15,_xlfn.XLOOKUP($J$3,'Set Point Shedule'!$B$5:$Y$5,'Set Point Shedule'!$B$6:$Y$15))</f>
        <v>1</v>
      </c>
      <c r="K179" s="26">
        <f t="array" ref="K179">_xlfn.XLOOKUP($AC179,'Set Point Shedule'!$A$6:$A$15,_xlfn.XLOOKUP($K$3,'Set Point Shedule'!$B$5:$Y$5,'Set Point Shedule'!$B$6:$Y$15))</f>
        <v>1</v>
      </c>
      <c r="L179" s="26">
        <f t="array" ref="L179">_xlfn.XLOOKUP($AC179,'Set Point Shedule'!$A$6:$A$15,_xlfn.XLOOKUP($L$3,'Set Point Shedule'!$B$5:$Y$5,'Set Point Shedule'!$B$6:$Y$15))</f>
        <v>1</v>
      </c>
      <c r="M179" s="26">
        <f t="array" ref="M179">_xlfn.XLOOKUP($AC179,'Set Point Shedule'!$A$6:$A$15,_xlfn.XLOOKUP($M$3,'Set Point Shedule'!$B$5:$Y$5,'Set Point Shedule'!$B$6:$Y$15))</f>
        <v>1</v>
      </c>
      <c r="N179" s="26">
        <f t="array" ref="N179">_xlfn.XLOOKUP($AC179,'Set Point Shedule'!$A$6:$A$15,_xlfn.XLOOKUP($N$3,'Set Point Shedule'!$B$5:$Y$5,'Set Point Shedule'!$B$6:$Y$15))</f>
        <v>1</v>
      </c>
      <c r="O179" s="26">
        <f t="array" ref="O179">_xlfn.XLOOKUP($AC179,'Set Point Shedule'!$A$6:$A$15,_xlfn.XLOOKUP($O$3,'Set Point Shedule'!$B$5:$Y$5,'Set Point Shedule'!$B$6:$Y$15))</f>
        <v>1</v>
      </c>
      <c r="P179" s="26">
        <f t="array" ref="P179">_xlfn.XLOOKUP($AC179,'Set Point Shedule'!$A$6:$A$15,_xlfn.XLOOKUP($P$3,'Set Point Shedule'!$B$5:$Y$5,'Set Point Shedule'!$B$6:$Y$15))</f>
        <v>1</v>
      </c>
      <c r="Q179" s="26">
        <f t="array" ref="Q179">_xlfn.XLOOKUP($AC179,'Set Point Shedule'!$A$6:$A$15,_xlfn.XLOOKUP($Q$3,'Set Point Shedule'!$B$5:$Y$5,'Set Point Shedule'!$B$6:$Y$15))</f>
        <v>1</v>
      </c>
      <c r="R179" s="26">
        <f t="array" ref="R179">_xlfn.XLOOKUP($AC179,'Set Point Shedule'!$A$6:$A$15,_xlfn.XLOOKUP($R$3,'Set Point Shedule'!$B$5:$Y$5,'Set Point Shedule'!$B$6:$Y$15))</f>
        <v>1</v>
      </c>
      <c r="S179" s="26">
        <f t="array" ref="S179">_xlfn.XLOOKUP($AC179,'Set Point Shedule'!$A$6:$A$15,_xlfn.XLOOKUP($S$3,'Set Point Shedule'!$B$5:$Y$5,'Set Point Shedule'!$B$6:$Y$15))</f>
        <v>1</v>
      </c>
      <c r="T179" s="26">
        <f t="array" ref="T179">_xlfn.XLOOKUP($AC179,'Set Point Shedule'!$A$6:$A$15,_xlfn.XLOOKUP($T$3,'Set Point Shedule'!$B$5:$Y$5,'Set Point Shedule'!$B$6:$Y$15))</f>
        <v>1</v>
      </c>
      <c r="U179" s="26">
        <f t="array" ref="U179">_xlfn.XLOOKUP($AC179,'Set Point Shedule'!$A$6:$A$15,_xlfn.XLOOKUP($U$3,'Set Point Shedule'!$B$5:$Y$5,'Set Point Shedule'!$B$6:$Y$15))</f>
        <v>1</v>
      </c>
      <c r="V179" s="26">
        <f t="array" ref="V179">_xlfn.XLOOKUP($AC179,'Set Point Shedule'!$A$6:$A$15,_xlfn.XLOOKUP($V$3,'Set Point Shedule'!$B$5:$Y$5,'Set Point Shedule'!$B$6:$Y$15))</f>
        <v>1</v>
      </c>
      <c r="W179" s="26">
        <f t="array" ref="W179">_xlfn.XLOOKUP($AC179,'Set Point Shedule'!$A$6:$A$15,_xlfn.XLOOKUP($W$3,'Set Point Shedule'!$B$5:$Y$5,'Set Point Shedule'!$B$6:$Y$15))</f>
        <v>1</v>
      </c>
      <c r="X179" s="26">
        <f t="array" ref="X179">_xlfn.XLOOKUP($AC179,'Set Point Shedule'!$A$6:$A$15,_xlfn.XLOOKUP($X$3,'Set Point Shedule'!$B$5:$Y$5,'Set Point Shedule'!$B$6:$Y$15))</f>
        <v>1</v>
      </c>
      <c r="Y179" s="26">
        <f t="array" ref="Y179">_xlfn.XLOOKUP($AC179,'Set Point Shedule'!$A$6:$A$15,_xlfn.XLOOKUP($Y$3,'Set Point Shedule'!$B$5:$Y$5,'Set Point Shedule'!$B$6:$Y$15))</f>
        <v>1</v>
      </c>
      <c r="Z179" s="30">
        <f t="shared" si="4"/>
        <v>26</v>
      </c>
      <c r="AA179" s="30">
        <f t="shared" si="5"/>
        <v>5</v>
      </c>
      <c r="AB179" s="30" t="str">
        <f>_xlfn.XLOOKUP(Z179,'Set Point Shedule'!$A$34:$A$86,'Set Point Shedule'!$D$34:$D$86)</f>
        <v>Typical Week 06</v>
      </c>
      <c r="AC179" s="31" t="str">
        <f t="array" ref="AC179">_xlfn.XLOOKUP(AB179,'Set Point Shedule'!$A$20:$A$29,_xlfn.XLOOKUP(AA179,'Set Point Shedule'!B$19:N$19,'Set Point Shedule'!$B$20:$N$29))</f>
        <v>Setpoint Day 01</v>
      </c>
    </row>
    <row r="180" spans="1:29" x14ac:dyDescent="0.25">
      <c r="A180" s="2">
        <v>44373</v>
      </c>
      <c r="B180" s="26">
        <f t="array" ref="B180">_xlfn.XLOOKUP($AC180,'Set Point Shedule'!$A$6:$A$15,_xlfn.XLOOKUP($B$3,'Set Point Shedule'!$B$5:$Y$5,'Set Point Shedule'!$B$6:$Y$15))</f>
        <v>1</v>
      </c>
      <c r="C180" s="26">
        <f t="array" ref="C180">_xlfn.XLOOKUP($AC180,'Set Point Shedule'!$A$6:$A$15,_xlfn.XLOOKUP($C$3,'Set Point Shedule'!$B$5:$Y$5,'Set Point Shedule'!$B$6:$Y$15))</f>
        <v>1</v>
      </c>
      <c r="D180" s="26">
        <f t="array" ref="D180">_xlfn.XLOOKUP($AC180,'Set Point Shedule'!$A$6:$A$15,_xlfn.XLOOKUP($D$3,'Set Point Shedule'!$B$5:$Y$5,'Set Point Shedule'!$B$6:$Y$15))</f>
        <v>1</v>
      </c>
      <c r="E180" s="26">
        <f t="array" ref="E180">_xlfn.XLOOKUP($AC180,'Set Point Shedule'!$A$6:$A$15,_xlfn.XLOOKUP($E$3,'Set Point Shedule'!$B$5:$Y$5,'Set Point Shedule'!$B$6:$Y$15))</f>
        <v>1</v>
      </c>
      <c r="F180" s="26">
        <f t="array" ref="F180">_xlfn.XLOOKUP($AC180,'Set Point Shedule'!$A$6:$A$15,_xlfn.XLOOKUP($F$3,'Set Point Shedule'!$B$5:$Y$5,'Set Point Shedule'!$B$6:$Y$15))</f>
        <v>1</v>
      </c>
      <c r="G180" s="26">
        <f t="array" ref="G180">_xlfn.XLOOKUP($AC180,'Set Point Shedule'!$A$6:$A$15,_xlfn.XLOOKUP($G$3,'Set Point Shedule'!$B$5:$Y$5,'Set Point Shedule'!$B$6:$Y$15))</f>
        <v>1</v>
      </c>
      <c r="H180" s="26">
        <f t="array" ref="H180">_xlfn.XLOOKUP($AC180,'Set Point Shedule'!$A$6:$A$15,_xlfn.XLOOKUP($H$3,'Set Point Shedule'!$B$5:$Y$5,'Set Point Shedule'!$B$6:$Y$15))</f>
        <v>1</v>
      </c>
      <c r="I180" s="26">
        <f t="array" ref="I180">_xlfn.XLOOKUP($AC180,'Set Point Shedule'!$A$6:$A$15,_xlfn.XLOOKUP($I$3,'Set Point Shedule'!$B$5:$Y$5,'Set Point Shedule'!$B$6:$Y$15))</f>
        <v>1</v>
      </c>
      <c r="J180" s="26">
        <f t="array" ref="J180">_xlfn.XLOOKUP($AC180,'Set Point Shedule'!$A$6:$A$15,_xlfn.XLOOKUP($J$3,'Set Point Shedule'!$B$5:$Y$5,'Set Point Shedule'!$B$6:$Y$15))</f>
        <v>1</v>
      </c>
      <c r="K180" s="26">
        <f t="array" ref="K180">_xlfn.XLOOKUP($AC180,'Set Point Shedule'!$A$6:$A$15,_xlfn.XLOOKUP($K$3,'Set Point Shedule'!$B$5:$Y$5,'Set Point Shedule'!$B$6:$Y$15))</f>
        <v>1</v>
      </c>
      <c r="L180" s="26">
        <f t="array" ref="L180">_xlfn.XLOOKUP($AC180,'Set Point Shedule'!$A$6:$A$15,_xlfn.XLOOKUP($L$3,'Set Point Shedule'!$B$5:$Y$5,'Set Point Shedule'!$B$6:$Y$15))</f>
        <v>1</v>
      </c>
      <c r="M180" s="26">
        <f t="array" ref="M180">_xlfn.XLOOKUP($AC180,'Set Point Shedule'!$A$6:$A$15,_xlfn.XLOOKUP($M$3,'Set Point Shedule'!$B$5:$Y$5,'Set Point Shedule'!$B$6:$Y$15))</f>
        <v>1</v>
      </c>
      <c r="N180" s="26">
        <f t="array" ref="N180">_xlfn.XLOOKUP($AC180,'Set Point Shedule'!$A$6:$A$15,_xlfn.XLOOKUP($N$3,'Set Point Shedule'!$B$5:$Y$5,'Set Point Shedule'!$B$6:$Y$15))</f>
        <v>1</v>
      </c>
      <c r="O180" s="26">
        <f t="array" ref="O180">_xlfn.XLOOKUP($AC180,'Set Point Shedule'!$A$6:$A$15,_xlfn.XLOOKUP($O$3,'Set Point Shedule'!$B$5:$Y$5,'Set Point Shedule'!$B$6:$Y$15))</f>
        <v>1</v>
      </c>
      <c r="P180" s="26">
        <f t="array" ref="P180">_xlfn.XLOOKUP($AC180,'Set Point Shedule'!$A$6:$A$15,_xlfn.XLOOKUP($P$3,'Set Point Shedule'!$B$5:$Y$5,'Set Point Shedule'!$B$6:$Y$15))</f>
        <v>1</v>
      </c>
      <c r="Q180" s="26">
        <f t="array" ref="Q180">_xlfn.XLOOKUP($AC180,'Set Point Shedule'!$A$6:$A$15,_xlfn.XLOOKUP($Q$3,'Set Point Shedule'!$B$5:$Y$5,'Set Point Shedule'!$B$6:$Y$15))</f>
        <v>1</v>
      </c>
      <c r="R180" s="26">
        <f t="array" ref="R180">_xlfn.XLOOKUP($AC180,'Set Point Shedule'!$A$6:$A$15,_xlfn.XLOOKUP($R$3,'Set Point Shedule'!$B$5:$Y$5,'Set Point Shedule'!$B$6:$Y$15))</f>
        <v>1</v>
      </c>
      <c r="S180" s="26">
        <f t="array" ref="S180">_xlfn.XLOOKUP($AC180,'Set Point Shedule'!$A$6:$A$15,_xlfn.XLOOKUP($S$3,'Set Point Shedule'!$B$5:$Y$5,'Set Point Shedule'!$B$6:$Y$15))</f>
        <v>1</v>
      </c>
      <c r="T180" s="26">
        <f t="array" ref="T180">_xlfn.XLOOKUP($AC180,'Set Point Shedule'!$A$6:$A$15,_xlfn.XLOOKUP($T$3,'Set Point Shedule'!$B$5:$Y$5,'Set Point Shedule'!$B$6:$Y$15))</f>
        <v>1</v>
      </c>
      <c r="U180" s="26">
        <f t="array" ref="U180">_xlfn.XLOOKUP($AC180,'Set Point Shedule'!$A$6:$A$15,_xlfn.XLOOKUP($U$3,'Set Point Shedule'!$B$5:$Y$5,'Set Point Shedule'!$B$6:$Y$15))</f>
        <v>1</v>
      </c>
      <c r="V180" s="26">
        <f t="array" ref="V180">_xlfn.XLOOKUP($AC180,'Set Point Shedule'!$A$6:$A$15,_xlfn.XLOOKUP($V$3,'Set Point Shedule'!$B$5:$Y$5,'Set Point Shedule'!$B$6:$Y$15))</f>
        <v>1</v>
      </c>
      <c r="W180" s="26">
        <f t="array" ref="W180">_xlfn.XLOOKUP($AC180,'Set Point Shedule'!$A$6:$A$15,_xlfn.XLOOKUP($W$3,'Set Point Shedule'!$B$5:$Y$5,'Set Point Shedule'!$B$6:$Y$15))</f>
        <v>1</v>
      </c>
      <c r="X180" s="26">
        <f t="array" ref="X180">_xlfn.XLOOKUP($AC180,'Set Point Shedule'!$A$6:$A$15,_xlfn.XLOOKUP($X$3,'Set Point Shedule'!$B$5:$Y$5,'Set Point Shedule'!$B$6:$Y$15))</f>
        <v>1</v>
      </c>
      <c r="Y180" s="26">
        <f t="array" ref="Y180">_xlfn.XLOOKUP($AC180,'Set Point Shedule'!$A$6:$A$15,_xlfn.XLOOKUP($Y$3,'Set Point Shedule'!$B$5:$Y$5,'Set Point Shedule'!$B$6:$Y$15))</f>
        <v>1</v>
      </c>
      <c r="Z180" s="30">
        <f t="shared" si="4"/>
        <v>26</v>
      </c>
      <c r="AA180" s="30">
        <f t="shared" si="5"/>
        <v>6</v>
      </c>
      <c r="AB180" s="30" t="str">
        <f>_xlfn.XLOOKUP(Z180,'Set Point Shedule'!$A$34:$A$86,'Set Point Shedule'!$D$34:$D$86)</f>
        <v>Typical Week 06</v>
      </c>
      <c r="AC180" s="31" t="str">
        <f t="array" ref="AC180">_xlfn.XLOOKUP(AB180,'Set Point Shedule'!$A$20:$A$29,_xlfn.XLOOKUP(AA180,'Set Point Shedule'!B$19:N$19,'Set Point Shedule'!$B$20:$N$29))</f>
        <v>Setpoint Day 01</v>
      </c>
    </row>
    <row r="181" spans="1:29" x14ac:dyDescent="0.25">
      <c r="A181" s="2">
        <v>44374</v>
      </c>
      <c r="B181" s="26">
        <f t="array" ref="B181">_xlfn.XLOOKUP($AC181,'Set Point Shedule'!$A$6:$A$15,_xlfn.XLOOKUP($B$3,'Set Point Shedule'!$B$5:$Y$5,'Set Point Shedule'!$B$6:$Y$15))</f>
        <v>1</v>
      </c>
      <c r="C181" s="26">
        <f t="array" ref="C181">_xlfn.XLOOKUP($AC181,'Set Point Shedule'!$A$6:$A$15,_xlfn.XLOOKUP($C$3,'Set Point Shedule'!$B$5:$Y$5,'Set Point Shedule'!$B$6:$Y$15))</f>
        <v>1</v>
      </c>
      <c r="D181" s="26">
        <f t="array" ref="D181">_xlfn.XLOOKUP($AC181,'Set Point Shedule'!$A$6:$A$15,_xlfn.XLOOKUP($D$3,'Set Point Shedule'!$B$5:$Y$5,'Set Point Shedule'!$B$6:$Y$15))</f>
        <v>1</v>
      </c>
      <c r="E181" s="26">
        <f t="array" ref="E181">_xlfn.XLOOKUP($AC181,'Set Point Shedule'!$A$6:$A$15,_xlfn.XLOOKUP($E$3,'Set Point Shedule'!$B$5:$Y$5,'Set Point Shedule'!$B$6:$Y$15))</f>
        <v>1</v>
      </c>
      <c r="F181" s="26">
        <f t="array" ref="F181">_xlfn.XLOOKUP($AC181,'Set Point Shedule'!$A$6:$A$15,_xlfn.XLOOKUP($F$3,'Set Point Shedule'!$B$5:$Y$5,'Set Point Shedule'!$B$6:$Y$15))</f>
        <v>1</v>
      </c>
      <c r="G181" s="26">
        <f t="array" ref="G181">_xlfn.XLOOKUP($AC181,'Set Point Shedule'!$A$6:$A$15,_xlfn.XLOOKUP($G$3,'Set Point Shedule'!$B$5:$Y$5,'Set Point Shedule'!$B$6:$Y$15))</f>
        <v>1</v>
      </c>
      <c r="H181" s="26">
        <f t="array" ref="H181">_xlfn.XLOOKUP($AC181,'Set Point Shedule'!$A$6:$A$15,_xlfn.XLOOKUP($H$3,'Set Point Shedule'!$B$5:$Y$5,'Set Point Shedule'!$B$6:$Y$15))</f>
        <v>1</v>
      </c>
      <c r="I181" s="26">
        <f t="array" ref="I181">_xlfn.XLOOKUP($AC181,'Set Point Shedule'!$A$6:$A$15,_xlfn.XLOOKUP($I$3,'Set Point Shedule'!$B$5:$Y$5,'Set Point Shedule'!$B$6:$Y$15))</f>
        <v>1</v>
      </c>
      <c r="J181" s="26">
        <f t="array" ref="J181">_xlfn.XLOOKUP($AC181,'Set Point Shedule'!$A$6:$A$15,_xlfn.XLOOKUP($J$3,'Set Point Shedule'!$B$5:$Y$5,'Set Point Shedule'!$B$6:$Y$15))</f>
        <v>1</v>
      </c>
      <c r="K181" s="26">
        <f t="array" ref="K181">_xlfn.XLOOKUP($AC181,'Set Point Shedule'!$A$6:$A$15,_xlfn.XLOOKUP($K$3,'Set Point Shedule'!$B$5:$Y$5,'Set Point Shedule'!$B$6:$Y$15))</f>
        <v>1</v>
      </c>
      <c r="L181" s="26">
        <f t="array" ref="L181">_xlfn.XLOOKUP($AC181,'Set Point Shedule'!$A$6:$A$15,_xlfn.XLOOKUP($L$3,'Set Point Shedule'!$B$5:$Y$5,'Set Point Shedule'!$B$6:$Y$15))</f>
        <v>1</v>
      </c>
      <c r="M181" s="26">
        <f t="array" ref="M181">_xlfn.XLOOKUP($AC181,'Set Point Shedule'!$A$6:$A$15,_xlfn.XLOOKUP($M$3,'Set Point Shedule'!$B$5:$Y$5,'Set Point Shedule'!$B$6:$Y$15))</f>
        <v>1</v>
      </c>
      <c r="N181" s="26">
        <f t="array" ref="N181">_xlfn.XLOOKUP($AC181,'Set Point Shedule'!$A$6:$A$15,_xlfn.XLOOKUP($N$3,'Set Point Shedule'!$B$5:$Y$5,'Set Point Shedule'!$B$6:$Y$15))</f>
        <v>1</v>
      </c>
      <c r="O181" s="26">
        <f t="array" ref="O181">_xlfn.XLOOKUP($AC181,'Set Point Shedule'!$A$6:$A$15,_xlfn.XLOOKUP($O$3,'Set Point Shedule'!$B$5:$Y$5,'Set Point Shedule'!$B$6:$Y$15))</f>
        <v>1</v>
      </c>
      <c r="P181" s="26">
        <f t="array" ref="P181">_xlfn.XLOOKUP($AC181,'Set Point Shedule'!$A$6:$A$15,_xlfn.XLOOKUP($P$3,'Set Point Shedule'!$B$5:$Y$5,'Set Point Shedule'!$B$6:$Y$15))</f>
        <v>1</v>
      </c>
      <c r="Q181" s="26">
        <f t="array" ref="Q181">_xlfn.XLOOKUP($AC181,'Set Point Shedule'!$A$6:$A$15,_xlfn.XLOOKUP($Q$3,'Set Point Shedule'!$B$5:$Y$5,'Set Point Shedule'!$B$6:$Y$15))</f>
        <v>1</v>
      </c>
      <c r="R181" s="26">
        <f t="array" ref="R181">_xlfn.XLOOKUP($AC181,'Set Point Shedule'!$A$6:$A$15,_xlfn.XLOOKUP($R$3,'Set Point Shedule'!$B$5:$Y$5,'Set Point Shedule'!$B$6:$Y$15))</f>
        <v>1</v>
      </c>
      <c r="S181" s="26">
        <f t="array" ref="S181">_xlfn.XLOOKUP($AC181,'Set Point Shedule'!$A$6:$A$15,_xlfn.XLOOKUP($S$3,'Set Point Shedule'!$B$5:$Y$5,'Set Point Shedule'!$B$6:$Y$15))</f>
        <v>1</v>
      </c>
      <c r="T181" s="26">
        <f t="array" ref="T181">_xlfn.XLOOKUP($AC181,'Set Point Shedule'!$A$6:$A$15,_xlfn.XLOOKUP($T$3,'Set Point Shedule'!$B$5:$Y$5,'Set Point Shedule'!$B$6:$Y$15))</f>
        <v>1</v>
      </c>
      <c r="U181" s="26">
        <f t="array" ref="U181">_xlfn.XLOOKUP($AC181,'Set Point Shedule'!$A$6:$A$15,_xlfn.XLOOKUP($U$3,'Set Point Shedule'!$B$5:$Y$5,'Set Point Shedule'!$B$6:$Y$15))</f>
        <v>1</v>
      </c>
      <c r="V181" s="26">
        <f t="array" ref="V181">_xlfn.XLOOKUP($AC181,'Set Point Shedule'!$A$6:$A$15,_xlfn.XLOOKUP($V$3,'Set Point Shedule'!$B$5:$Y$5,'Set Point Shedule'!$B$6:$Y$15))</f>
        <v>1</v>
      </c>
      <c r="W181" s="26">
        <f t="array" ref="W181">_xlfn.XLOOKUP($AC181,'Set Point Shedule'!$A$6:$A$15,_xlfn.XLOOKUP($W$3,'Set Point Shedule'!$B$5:$Y$5,'Set Point Shedule'!$B$6:$Y$15))</f>
        <v>1</v>
      </c>
      <c r="X181" s="26">
        <f t="array" ref="X181">_xlfn.XLOOKUP($AC181,'Set Point Shedule'!$A$6:$A$15,_xlfn.XLOOKUP($X$3,'Set Point Shedule'!$B$5:$Y$5,'Set Point Shedule'!$B$6:$Y$15))</f>
        <v>1</v>
      </c>
      <c r="Y181" s="26">
        <f t="array" ref="Y181">_xlfn.XLOOKUP($AC181,'Set Point Shedule'!$A$6:$A$15,_xlfn.XLOOKUP($Y$3,'Set Point Shedule'!$B$5:$Y$5,'Set Point Shedule'!$B$6:$Y$15))</f>
        <v>1</v>
      </c>
      <c r="Z181" s="30">
        <f t="shared" si="4"/>
        <v>27</v>
      </c>
      <c r="AA181" s="30">
        <f t="shared" si="5"/>
        <v>7</v>
      </c>
      <c r="AB181" s="30" t="str">
        <f>_xlfn.XLOOKUP(Z181,'Set Point Shedule'!$A$34:$A$86,'Set Point Shedule'!$D$34:$D$86)</f>
        <v>Typical Week 07</v>
      </c>
      <c r="AC181" s="31" t="str">
        <f t="array" ref="AC181">_xlfn.XLOOKUP(AB181,'Set Point Shedule'!$A$20:$A$29,_xlfn.XLOOKUP(AA181,'Set Point Shedule'!B$19:N$19,'Set Point Shedule'!$B$20:$N$29))</f>
        <v>Setpoint Day 01</v>
      </c>
    </row>
    <row r="182" spans="1:29" x14ac:dyDescent="0.25">
      <c r="A182" s="2">
        <v>44375</v>
      </c>
      <c r="B182" s="26">
        <f t="array" ref="B182">_xlfn.XLOOKUP($AC182,'Set Point Shedule'!$A$6:$A$15,_xlfn.XLOOKUP($B$3,'Set Point Shedule'!$B$5:$Y$5,'Set Point Shedule'!$B$6:$Y$15))</f>
        <v>1</v>
      </c>
      <c r="C182" s="26">
        <f t="array" ref="C182">_xlfn.XLOOKUP($AC182,'Set Point Shedule'!$A$6:$A$15,_xlfn.XLOOKUP($C$3,'Set Point Shedule'!$B$5:$Y$5,'Set Point Shedule'!$B$6:$Y$15))</f>
        <v>1</v>
      </c>
      <c r="D182" s="26">
        <f t="array" ref="D182">_xlfn.XLOOKUP($AC182,'Set Point Shedule'!$A$6:$A$15,_xlfn.XLOOKUP($D$3,'Set Point Shedule'!$B$5:$Y$5,'Set Point Shedule'!$B$6:$Y$15))</f>
        <v>1</v>
      </c>
      <c r="E182" s="26">
        <f t="array" ref="E182">_xlfn.XLOOKUP($AC182,'Set Point Shedule'!$A$6:$A$15,_xlfn.XLOOKUP($E$3,'Set Point Shedule'!$B$5:$Y$5,'Set Point Shedule'!$B$6:$Y$15))</f>
        <v>1</v>
      </c>
      <c r="F182" s="26">
        <f t="array" ref="F182">_xlfn.XLOOKUP($AC182,'Set Point Shedule'!$A$6:$A$15,_xlfn.XLOOKUP($F$3,'Set Point Shedule'!$B$5:$Y$5,'Set Point Shedule'!$B$6:$Y$15))</f>
        <v>1</v>
      </c>
      <c r="G182" s="26">
        <f t="array" ref="G182">_xlfn.XLOOKUP($AC182,'Set Point Shedule'!$A$6:$A$15,_xlfn.XLOOKUP($G$3,'Set Point Shedule'!$B$5:$Y$5,'Set Point Shedule'!$B$6:$Y$15))</f>
        <v>1</v>
      </c>
      <c r="H182" s="26">
        <f t="array" ref="H182">_xlfn.XLOOKUP($AC182,'Set Point Shedule'!$A$6:$A$15,_xlfn.XLOOKUP($H$3,'Set Point Shedule'!$B$5:$Y$5,'Set Point Shedule'!$B$6:$Y$15))</f>
        <v>1</v>
      </c>
      <c r="I182" s="26">
        <f t="array" ref="I182">_xlfn.XLOOKUP($AC182,'Set Point Shedule'!$A$6:$A$15,_xlfn.XLOOKUP($I$3,'Set Point Shedule'!$B$5:$Y$5,'Set Point Shedule'!$B$6:$Y$15))</f>
        <v>1</v>
      </c>
      <c r="J182" s="26">
        <f t="array" ref="J182">_xlfn.XLOOKUP($AC182,'Set Point Shedule'!$A$6:$A$15,_xlfn.XLOOKUP($J$3,'Set Point Shedule'!$B$5:$Y$5,'Set Point Shedule'!$B$6:$Y$15))</f>
        <v>1</v>
      </c>
      <c r="K182" s="26">
        <f t="array" ref="K182">_xlfn.XLOOKUP($AC182,'Set Point Shedule'!$A$6:$A$15,_xlfn.XLOOKUP($K$3,'Set Point Shedule'!$B$5:$Y$5,'Set Point Shedule'!$B$6:$Y$15))</f>
        <v>1</v>
      </c>
      <c r="L182" s="26">
        <f t="array" ref="L182">_xlfn.XLOOKUP($AC182,'Set Point Shedule'!$A$6:$A$15,_xlfn.XLOOKUP($L$3,'Set Point Shedule'!$B$5:$Y$5,'Set Point Shedule'!$B$6:$Y$15))</f>
        <v>1</v>
      </c>
      <c r="M182" s="26">
        <f t="array" ref="M182">_xlfn.XLOOKUP($AC182,'Set Point Shedule'!$A$6:$A$15,_xlfn.XLOOKUP($M$3,'Set Point Shedule'!$B$5:$Y$5,'Set Point Shedule'!$B$6:$Y$15))</f>
        <v>1</v>
      </c>
      <c r="N182" s="26">
        <f t="array" ref="N182">_xlfn.XLOOKUP($AC182,'Set Point Shedule'!$A$6:$A$15,_xlfn.XLOOKUP($N$3,'Set Point Shedule'!$B$5:$Y$5,'Set Point Shedule'!$B$6:$Y$15))</f>
        <v>1</v>
      </c>
      <c r="O182" s="26">
        <f t="array" ref="O182">_xlfn.XLOOKUP($AC182,'Set Point Shedule'!$A$6:$A$15,_xlfn.XLOOKUP($O$3,'Set Point Shedule'!$B$5:$Y$5,'Set Point Shedule'!$B$6:$Y$15))</f>
        <v>1</v>
      </c>
      <c r="P182" s="26">
        <f t="array" ref="P182">_xlfn.XLOOKUP($AC182,'Set Point Shedule'!$A$6:$A$15,_xlfn.XLOOKUP($P$3,'Set Point Shedule'!$B$5:$Y$5,'Set Point Shedule'!$B$6:$Y$15))</f>
        <v>1</v>
      </c>
      <c r="Q182" s="26">
        <f t="array" ref="Q182">_xlfn.XLOOKUP($AC182,'Set Point Shedule'!$A$6:$A$15,_xlfn.XLOOKUP($Q$3,'Set Point Shedule'!$B$5:$Y$5,'Set Point Shedule'!$B$6:$Y$15))</f>
        <v>1</v>
      </c>
      <c r="R182" s="26">
        <f t="array" ref="R182">_xlfn.XLOOKUP($AC182,'Set Point Shedule'!$A$6:$A$15,_xlfn.XLOOKUP($R$3,'Set Point Shedule'!$B$5:$Y$5,'Set Point Shedule'!$B$6:$Y$15))</f>
        <v>1</v>
      </c>
      <c r="S182" s="26">
        <f t="array" ref="S182">_xlfn.XLOOKUP($AC182,'Set Point Shedule'!$A$6:$A$15,_xlfn.XLOOKUP($S$3,'Set Point Shedule'!$B$5:$Y$5,'Set Point Shedule'!$B$6:$Y$15))</f>
        <v>1</v>
      </c>
      <c r="T182" s="26">
        <f t="array" ref="T182">_xlfn.XLOOKUP($AC182,'Set Point Shedule'!$A$6:$A$15,_xlfn.XLOOKUP($T$3,'Set Point Shedule'!$B$5:$Y$5,'Set Point Shedule'!$B$6:$Y$15))</f>
        <v>1</v>
      </c>
      <c r="U182" s="26">
        <f t="array" ref="U182">_xlfn.XLOOKUP($AC182,'Set Point Shedule'!$A$6:$A$15,_xlfn.XLOOKUP($U$3,'Set Point Shedule'!$B$5:$Y$5,'Set Point Shedule'!$B$6:$Y$15))</f>
        <v>1</v>
      </c>
      <c r="V182" s="26">
        <f t="array" ref="V182">_xlfn.XLOOKUP($AC182,'Set Point Shedule'!$A$6:$A$15,_xlfn.XLOOKUP($V$3,'Set Point Shedule'!$B$5:$Y$5,'Set Point Shedule'!$B$6:$Y$15))</f>
        <v>1</v>
      </c>
      <c r="W182" s="26">
        <f t="array" ref="W182">_xlfn.XLOOKUP($AC182,'Set Point Shedule'!$A$6:$A$15,_xlfn.XLOOKUP($W$3,'Set Point Shedule'!$B$5:$Y$5,'Set Point Shedule'!$B$6:$Y$15))</f>
        <v>1</v>
      </c>
      <c r="X182" s="26">
        <f t="array" ref="X182">_xlfn.XLOOKUP($AC182,'Set Point Shedule'!$A$6:$A$15,_xlfn.XLOOKUP($X$3,'Set Point Shedule'!$B$5:$Y$5,'Set Point Shedule'!$B$6:$Y$15))</f>
        <v>1</v>
      </c>
      <c r="Y182" s="26">
        <f t="array" ref="Y182">_xlfn.XLOOKUP($AC182,'Set Point Shedule'!$A$6:$A$15,_xlfn.XLOOKUP($Y$3,'Set Point Shedule'!$B$5:$Y$5,'Set Point Shedule'!$B$6:$Y$15))</f>
        <v>1</v>
      </c>
      <c r="Z182" s="30">
        <f t="shared" si="4"/>
        <v>27</v>
      </c>
      <c r="AA182" s="30">
        <f t="shared" si="5"/>
        <v>1</v>
      </c>
      <c r="AB182" s="30" t="str">
        <f>_xlfn.XLOOKUP(Z182,'Set Point Shedule'!$A$34:$A$86,'Set Point Shedule'!$D$34:$D$86)</f>
        <v>Typical Week 07</v>
      </c>
      <c r="AC182" s="31" t="str">
        <f t="array" ref="AC182">_xlfn.XLOOKUP(AB182,'Set Point Shedule'!$A$20:$A$29,_xlfn.XLOOKUP(AA182,'Set Point Shedule'!B$19:N$19,'Set Point Shedule'!$B$20:$N$29))</f>
        <v>Setpoint Day 01</v>
      </c>
    </row>
    <row r="183" spans="1:29" x14ac:dyDescent="0.25">
      <c r="A183" s="2">
        <v>44376</v>
      </c>
      <c r="B183" s="26">
        <f t="array" ref="B183">_xlfn.XLOOKUP($AC183,'Set Point Shedule'!$A$6:$A$15,_xlfn.XLOOKUP($B$3,'Set Point Shedule'!$B$5:$Y$5,'Set Point Shedule'!$B$6:$Y$15))</f>
        <v>1</v>
      </c>
      <c r="C183" s="26">
        <f t="array" ref="C183">_xlfn.XLOOKUP($AC183,'Set Point Shedule'!$A$6:$A$15,_xlfn.XLOOKUP($C$3,'Set Point Shedule'!$B$5:$Y$5,'Set Point Shedule'!$B$6:$Y$15))</f>
        <v>1</v>
      </c>
      <c r="D183" s="26">
        <f t="array" ref="D183">_xlfn.XLOOKUP($AC183,'Set Point Shedule'!$A$6:$A$15,_xlfn.XLOOKUP($D$3,'Set Point Shedule'!$B$5:$Y$5,'Set Point Shedule'!$B$6:$Y$15))</f>
        <v>1</v>
      </c>
      <c r="E183" s="26">
        <f t="array" ref="E183">_xlfn.XLOOKUP($AC183,'Set Point Shedule'!$A$6:$A$15,_xlfn.XLOOKUP($E$3,'Set Point Shedule'!$B$5:$Y$5,'Set Point Shedule'!$B$6:$Y$15))</f>
        <v>1</v>
      </c>
      <c r="F183" s="26">
        <f t="array" ref="F183">_xlfn.XLOOKUP($AC183,'Set Point Shedule'!$A$6:$A$15,_xlfn.XLOOKUP($F$3,'Set Point Shedule'!$B$5:$Y$5,'Set Point Shedule'!$B$6:$Y$15))</f>
        <v>1</v>
      </c>
      <c r="G183" s="26">
        <f t="array" ref="G183">_xlfn.XLOOKUP($AC183,'Set Point Shedule'!$A$6:$A$15,_xlfn.XLOOKUP($G$3,'Set Point Shedule'!$B$5:$Y$5,'Set Point Shedule'!$B$6:$Y$15))</f>
        <v>1</v>
      </c>
      <c r="H183" s="26">
        <f t="array" ref="H183">_xlfn.XLOOKUP($AC183,'Set Point Shedule'!$A$6:$A$15,_xlfn.XLOOKUP($H$3,'Set Point Shedule'!$B$5:$Y$5,'Set Point Shedule'!$B$6:$Y$15))</f>
        <v>1</v>
      </c>
      <c r="I183" s="26">
        <f t="array" ref="I183">_xlfn.XLOOKUP($AC183,'Set Point Shedule'!$A$6:$A$15,_xlfn.XLOOKUP($I$3,'Set Point Shedule'!$B$5:$Y$5,'Set Point Shedule'!$B$6:$Y$15))</f>
        <v>1</v>
      </c>
      <c r="J183" s="26">
        <f t="array" ref="J183">_xlfn.XLOOKUP($AC183,'Set Point Shedule'!$A$6:$A$15,_xlfn.XLOOKUP($J$3,'Set Point Shedule'!$B$5:$Y$5,'Set Point Shedule'!$B$6:$Y$15))</f>
        <v>1</v>
      </c>
      <c r="K183" s="26">
        <f t="array" ref="K183">_xlfn.XLOOKUP($AC183,'Set Point Shedule'!$A$6:$A$15,_xlfn.XLOOKUP($K$3,'Set Point Shedule'!$B$5:$Y$5,'Set Point Shedule'!$B$6:$Y$15))</f>
        <v>1</v>
      </c>
      <c r="L183" s="26">
        <f t="array" ref="L183">_xlfn.XLOOKUP($AC183,'Set Point Shedule'!$A$6:$A$15,_xlfn.XLOOKUP($L$3,'Set Point Shedule'!$B$5:$Y$5,'Set Point Shedule'!$B$6:$Y$15))</f>
        <v>1</v>
      </c>
      <c r="M183" s="26">
        <f t="array" ref="M183">_xlfn.XLOOKUP($AC183,'Set Point Shedule'!$A$6:$A$15,_xlfn.XLOOKUP($M$3,'Set Point Shedule'!$B$5:$Y$5,'Set Point Shedule'!$B$6:$Y$15))</f>
        <v>1</v>
      </c>
      <c r="N183" s="26">
        <f t="array" ref="N183">_xlfn.XLOOKUP($AC183,'Set Point Shedule'!$A$6:$A$15,_xlfn.XLOOKUP($N$3,'Set Point Shedule'!$B$5:$Y$5,'Set Point Shedule'!$B$6:$Y$15))</f>
        <v>1</v>
      </c>
      <c r="O183" s="26">
        <f t="array" ref="O183">_xlfn.XLOOKUP($AC183,'Set Point Shedule'!$A$6:$A$15,_xlfn.XLOOKUP($O$3,'Set Point Shedule'!$B$5:$Y$5,'Set Point Shedule'!$B$6:$Y$15))</f>
        <v>1</v>
      </c>
      <c r="P183" s="26">
        <f t="array" ref="P183">_xlfn.XLOOKUP($AC183,'Set Point Shedule'!$A$6:$A$15,_xlfn.XLOOKUP($P$3,'Set Point Shedule'!$B$5:$Y$5,'Set Point Shedule'!$B$6:$Y$15))</f>
        <v>1</v>
      </c>
      <c r="Q183" s="26">
        <f t="array" ref="Q183">_xlfn.XLOOKUP($AC183,'Set Point Shedule'!$A$6:$A$15,_xlfn.XLOOKUP($Q$3,'Set Point Shedule'!$B$5:$Y$5,'Set Point Shedule'!$B$6:$Y$15))</f>
        <v>1</v>
      </c>
      <c r="R183" s="26">
        <f t="array" ref="R183">_xlfn.XLOOKUP($AC183,'Set Point Shedule'!$A$6:$A$15,_xlfn.XLOOKUP($R$3,'Set Point Shedule'!$B$5:$Y$5,'Set Point Shedule'!$B$6:$Y$15))</f>
        <v>1</v>
      </c>
      <c r="S183" s="26">
        <f t="array" ref="S183">_xlfn.XLOOKUP($AC183,'Set Point Shedule'!$A$6:$A$15,_xlfn.XLOOKUP($S$3,'Set Point Shedule'!$B$5:$Y$5,'Set Point Shedule'!$B$6:$Y$15))</f>
        <v>1</v>
      </c>
      <c r="T183" s="26">
        <f t="array" ref="T183">_xlfn.XLOOKUP($AC183,'Set Point Shedule'!$A$6:$A$15,_xlfn.XLOOKUP($T$3,'Set Point Shedule'!$B$5:$Y$5,'Set Point Shedule'!$B$6:$Y$15))</f>
        <v>1</v>
      </c>
      <c r="U183" s="26">
        <f t="array" ref="U183">_xlfn.XLOOKUP($AC183,'Set Point Shedule'!$A$6:$A$15,_xlfn.XLOOKUP($U$3,'Set Point Shedule'!$B$5:$Y$5,'Set Point Shedule'!$B$6:$Y$15))</f>
        <v>1</v>
      </c>
      <c r="V183" s="26">
        <f t="array" ref="V183">_xlfn.XLOOKUP($AC183,'Set Point Shedule'!$A$6:$A$15,_xlfn.XLOOKUP($V$3,'Set Point Shedule'!$B$5:$Y$5,'Set Point Shedule'!$B$6:$Y$15))</f>
        <v>1</v>
      </c>
      <c r="W183" s="26">
        <f t="array" ref="W183">_xlfn.XLOOKUP($AC183,'Set Point Shedule'!$A$6:$A$15,_xlfn.XLOOKUP($W$3,'Set Point Shedule'!$B$5:$Y$5,'Set Point Shedule'!$B$6:$Y$15))</f>
        <v>1</v>
      </c>
      <c r="X183" s="26">
        <f t="array" ref="X183">_xlfn.XLOOKUP($AC183,'Set Point Shedule'!$A$6:$A$15,_xlfn.XLOOKUP($X$3,'Set Point Shedule'!$B$5:$Y$5,'Set Point Shedule'!$B$6:$Y$15))</f>
        <v>1</v>
      </c>
      <c r="Y183" s="26">
        <f t="array" ref="Y183">_xlfn.XLOOKUP($AC183,'Set Point Shedule'!$A$6:$A$15,_xlfn.XLOOKUP($Y$3,'Set Point Shedule'!$B$5:$Y$5,'Set Point Shedule'!$B$6:$Y$15))</f>
        <v>1</v>
      </c>
      <c r="Z183" s="30">
        <f t="shared" si="4"/>
        <v>27</v>
      </c>
      <c r="AA183" s="30">
        <f t="shared" si="5"/>
        <v>2</v>
      </c>
      <c r="AB183" s="30" t="str">
        <f>_xlfn.XLOOKUP(Z183,'Set Point Shedule'!$A$34:$A$86,'Set Point Shedule'!$D$34:$D$86)</f>
        <v>Typical Week 07</v>
      </c>
      <c r="AC183" s="31" t="str">
        <f t="array" ref="AC183">_xlfn.XLOOKUP(AB183,'Set Point Shedule'!$A$20:$A$29,_xlfn.XLOOKUP(AA183,'Set Point Shedule'!B$19:N$19,'Set Point Shedule'!$B$20:$N$29))</f>
        <v>Setpoint Day 01</v>
      </c>
    </row>
    <row r="184" spans="1:29" x14ac:dyDescent="0.25">
      <c r="A184" s="2">
        <v>44377</v>
      </c>
      <c r="B184" s="26">
        <f t="array" ref="B184">_xlfn.XLOOKUP($AC184,'Set Point Shedule'!$A$6:$A$15,_xlfn.XLOOKUP($B$3,'Set Point Shedule'!$B$5:$Y$5,'Set Point Shedule'!$B$6:$Y$15))</f>
        <v>1</v>
      </c>
      <c r="C184" s="26">
        <f t="array" ref="C184">_xlfn.XLOOKUP($AC184,'Set Point Shedule'!$A$6:$A$15,_xlfn.XLOOKUP($C$3,'Set Point Shedule'!$B$5:$Y$5,'Set Point Shedule'!$B$6:$Y$15))</f>
        <v>1</v>
      </c>
      <c r="D184" s="26">
        <f t="array" ref="D184">_xlfn.XLOOKUP($AC184,'Set Point Shedule'!$A$6:$A$15,_xlfn.XLOOKUP($D$3,'Set Point Shedule'!$B$5:$Y$5,'Set Point Shedule'!$B$6:$Y$15))</f>
        <v>1</v>
      </c>
      <c r="E184" s="26">
        <f t="array" ref="E184">_xlfn.XLOOKUP($AC184,'Set Point Shedule'!$A$6:$A$15,_xlfn.XLOOKUP($E$3,'Set Point Shedule'!$B$5:$Y$5,'Set Point Shedule'!$B$6:$Y$15))</f>
        <v>1</v>
      </c>
      <c r="F184" s="26">
        <f t="array" ref="F184">_xlfn.XLOOKUP($AC184,'Set Point Shedule'!$A$6:$A$15,_xlfn.XLOOKUP($F$3,'Set Point Shedule'!$B$5:$Y$5,'Set Point Shedule'!$B$6:$Y$15))</f>
        <v>1</v>
      </c>
      <c r="G184" s="26">
        <f t="array" ref="G184">_xlfn.XLOOKUP($AC184,'Set Point Shedule'!$A$6:$A$15,_xlfn.XLOOKUP($G$3,'Set Point Shedule'!$B$5:$Y$5,'Set Point Shedule'!$B$6:$Y$15))</f>
        <v>1</v>
      </c>
      <c r="H184" s="26">
        <f t="array" ref="H184">_xlfn.XLOOKUP($AC184,'Set Point Shedule'!$A$6:$A$15,_xlfn.XLOOKUP($H$3,'Set Point Shedule'!$B$5:$Y$5,'Set Point Shedule'!$B$6:$Y$15))</f>
        <v>1</v>
      </c>
      <c r="I184" s="26">
        <f t="array" ref="I184">_xlfn.XLOOKUP($AC184,'Set Point Shedule'!$A$6:$A$15,_xlfn.XLOOKUP($I$3,'Set Point Shedule'!$B$5:$Y$5,'Set Point Shedule'!$B$6:$Y$15))</f>
        <v>1</v>
      </c>
      <c r="J184" s="26">
        <f t="array" ref="J184">_xlfn.XLOOKUP($AC184,'Set Point Shedule'!$A$6:$A$15,_xlfn.XLOOKUP($J$3,'Set Point Shedule'!$B$5:$Y$5,'Set Point Shedule'!$B$6:$Y$15))</f>
        <v>1</v>
      </c>
      <c r="K184" s="26">
        <f t="array" ref="K184">_xlfn.XLOOKUP($AC184,'Set Point Shedule'!$A$6:$A$15,_xlfn.XLOOKUP($K$3,'Set Point Shedule'!$B$5:$Y$5,'Set Point Shedule'!$B$6:$Y$15))</f>
        <v>1</v>
      </c>
      <c r="L184" s="26">
        <f t="array" ref="L184">_xlfn.XLOOKUP($AC184,'Set Point Shedule'!$A$6:$A$15,_xlfn.XLOOKUP($L$3,'Set Point Shedule'!$B$5:$Y$5,'Set Point Shedule'!$B$6:$Y$15))</f>
        <v>1</v>
      </c>
      <c r="M184" s="26">
        <f t="array" ref="M184">_xlfn.XLOOKUP($AC184,'Set Point Shedule'!$A$6:$A$15,_xlfn.XLOOKUP($M$3,'Set Point Shedule'!$B$5:$Y$5,'Set Point Shedule'!$B$6:$Y$15))</f>
        <v>1</v>
      </c>
      <c r="N184" s="26">
        <f t="array" ref="N184">_xlfn.XLOOKUP($AC184,'Set Point Shedule'!$A$6:$A$15,_xlfn.XLOOKUP($N$3,'Set Point Shedule'!$B$5:$Y$5,'Set Point Shedule'!$B$6:$Y$15))</f>
        <v>1</v>
      </c>
      <c r="O184" s="26">
        <f t="array" ref="O184">_xlfn.XLOOKUP($AC184,'Set Point Shedule'!$A$6:$A$15,_xlfn.XLOOKUP($O$3,'Set Point Shedule'!$B$5:$Y$5,'Set Point Shedule'!$B$6:$Y$15))</f>
        <v>1</v>
      </c>
      <c r="P184" s="26">
        <f t="array" ref="P184">_xlfn.XLOOKUP($AC184,'Set Point Shedule'!$A$6:$A$15,_xlfn.XLOOKUP($P$3,'Set Point Shedule'!$B$5:$Y$5,'Set Point Shedule'!$B$6:$Y$15))</f>
        <v>1</v>
      </c>
      <c r="Q184" s="26">
        <f t="array" ref="Q184">_xlfn.XLOOKUP($AC184,'Set Point Shedule'!$A$6:$A$15,_xlfn.XLOOKUP($Q$3,'Set Point Shedule'!$B$5:$Y$5,'Set Point Shedule'!$B$6:$Y$15))</f>
        <v>1</v>
      </c>
      <c r="R184" s="26">
        <f t="array" ref="R184">_xlfn.XLOOKUP($AC184,'Set Point Shedule'!$A$6:$A$15,_xlfn.XLOOKUP($R$3,'Set Point Shedule'!$B$5:$Y$5,'Set Point Shedule'!$B$6:$Y$15))</f>
        <v>1</v>
      </c>
      <c r="S184" s="26">
        <f t="array" ref="S184">_xlfn.XLOOKUP($AC184,'Set Point Shedule'!$A$6:$A$15,_xlfn.XLOOKUP($S$3,'Set Point Shedule'!$B$5:$Y$5,'Set Point Shedule'!$B$6:$Y$15))</f>
        <v>1</v>
      </c>
      <c r="T184" s="26">
        <f t="array" ref="T184">_xlfn.XLOOKUP($AC184,'Set Point Shedule'!$A$6:$A$15,_xlfn.XLOOKUP($T$3,'Set Point Shedule'!$B$5:$Y$5,'Set Point Shedule'!$B$6:$Y$15))</f>
        <v>1</v>
      </c>
      <c r="U184" s="26">
        <f t="array" ref="U184">_xlfn.XLOOKUP($AC184,'Set Point Shedule'!$A$6:$A$15,_xlfn.XLOOKUP($U$3,'Set Point Shedule'!$B$5:$Y$5,'Set Point Shedule'!$B$6:$Y$15))</f>
        <v>1</v>
      </c>
      <c r="V184" s="26">
        <f t="array" ref="V184">_xlfn.XLOOKUP($AC184,'Set Point Shedule'!$A$6:$A$15,_xlfn.XLOOKUP($V$3,'Set Point Shedule'!$B$5:$Y$5,'Set Point Shedule'!$B$6:$Y$15))</f>
        <v>1</v>
      </c>
      <c r="W184" s="26">
        <f t="array" ref="W184">_xlfn.XLOOKUP($AC184,'Set Point Shedule'!$A$6:$A$15,_xlfn.XLOOKUP($W$3,'Set Point Shedule'!$B$5:$Y$5,'Set Point Shedule'!$B$6:$Y$15))</f>
        <v>1</v>
      </c>
      <c r="X184" s="26">
        <f t="array" ref="X184">_xlfn.XLOOKUP($AC184,'Set Point Shedule'!$A$6:$A$15,_xlfn.XLOOKUP($X$3,'Set Point Shedule'!$B$5:$Y$5,'Set Point Shedule'!$B$6:$Y$15))</f>
        <v>1</v>
      </c>
      <c r="Y184" s="26">
        <f t="array" ref="Y184">_xlfn.XLOOKUP($AC184,'Set Point Shedule'!$A$6:$A$15,_xlfn.XLOOKUP($Y$3,'Set Point Shedule'!$B$5:$Y$5,'Set Point Shedule'!$B$6:$Y$15))</f>
        <v>1</v>
      </c>
      <c r="Z184" s="30">
        <f t="shared" si="4"/>
        <v>27</v>
      </c>
      <c r="AA184" s="30">
        <f t="shared" si="5"/>
        <v>3</v>
      </c>
      <c r="AB184" s="30" t="str">
        <f>_xlfn.XLOOKUP(Z184,'Set Point Shedule'!$A$34:$A$86,'Set Point Shedule'!$D$34:$D$86)</f>
        <v>Typical Week 07</v>
      </c>
      <c r="AC184" s="31" t="str">
        <f t="array" ref="AC184">_xlfn.XLOOKUP(AB184,'Set Point Shedule'!$A$20:$A$29,_xlfn.XLOOKUP(AA184,'Set Point Shedule'!B$19:N$19,'Set Point Shedule'!$B$20:$N$29))</f>
        <v>Setpoint Day 01</v>
      </c>
    </row>
    <row r="185" spans="1:29" x14ac:dyDescent="0.25">
      <c r="A185" s="2">
        <v>44378</v>
      </c>
      <c r="B185" s="26">
        <f t="array" ref="B185">_xlfn.XLOOKUP($AC185,'Set Point Shedule'!$A$6:$A$15,_xlfn.XLOOKUP($B$3,'Set Point Shedule'!$B$5:$Y$5,'Set Point Shedule'!$B$6:$Y$15))</f>
        <v>1</v>
      </c>
      <c r="C185" s="26">
        <f t="array" ref="C185">_xlfn.XLOOKUP($AC185,'Set Point Shedule'!$A$6:$A$15,_xlfn.XLOOKUP($C$3,'Set Point Shedule'!$B$5:$Y$5,'Set Point Shedule'!$B$6:$Y$15))</f>
        <v>1</v>
      </c>
      <c r="D185" s="26">
        <f t="array" ref="D185">_xlfn.XLOOKUP($AC185,'Set Point Shedule'!$A$6:$A$15,_xlfn.XLOOKUP($D$3,'Set Point Shedule'!$B$5:$Y$5,'Set Point Shedule'!$B$6:$Y$15))</f>
        <v>1</v>
      </c>
      <c r="E185" s="26">
        <f t="array" ref="E185">_xlfn.XLOOKUP($AC185,'Set Point Shedule'!$A$6:$A$15,_xlfn.XLOOKUP($E$3,'Set Point Shedule'!$B$5:$Y$5,'Set Point Shedule'!$B$6:$Y$15))</f>
        <v>1</v>
      </c>
      <c r="F185" s="26">
        <f t="array" ref="F185">_xlfn.XLOOKUP($AC185,'Set Point Shedule'!$A$6:$A$15,_xlfn.XLOOKUP($F$3,'Set Point Shedule'!$B$5:$Y$5,'Set Point Shedule'!$B$6:$Y$15))</f>
        <v>1</v>
      </c>
      <c r="G185" s="26">
        <f t="array" ref="G185">_xlfn.XLOOKUP($AC185,'Set Point Shedule'!$A$6:$A$15,_xlfn.XLOOKUP($G$3,'Set Point Shedule'!$B$5:$Y$5,'Set Point Shedule'!$B$6:$Y$15))</f>
        <v>1</v>
      </c>
      <c r="H185" s="26">
        <f t="array" ref="H185">_xlfn.XLOOKUP($AC185,'Set Point Shedule'!$A$6:$A$15,_xlfn.XLOOKUP($H$3,'Set Point Shedule'!$B$5:$Y$5,'Set Point Shedule'!$B$6:$Y$15))</f>
        <v>1</v>
      </c>
      <c r="I185" s="26">
        <f t="array" ref="I185">_xlfn.XLOOKUP($AC185,'Set Point Shedule'!$A$6:$A$15,_xlfn.XLOOKUP($I$3,'Set Point Shedule'!$B$5:$Y$5,'Set Point Shedule'!$B$6:$Y$15))</f>
        <v>1</v>
      </c>
      <c r="J185" s="26">
        <f t="array" ref="J185">_xlfn.XLOOKUP($AC185,'Set Point Shedule'!$A$6:$A$15,_xlfn.XLOOKUP($J$3,'Set Point Shedule'!$B$5:$Y$5,'Set Point Shedule'!$B$6:$Y$15))</f>
        <v>1</v>
      </c>
      <c r="K185" s="26">
        <f t="array" ref="K185">_xlfn.XLOOKUP($AC185,'Set Point Shedule'!$A$6:$A$15,_xlfn.XLOOKUP($K$3,'Set Point Shedule'!$B$5:$Y$5,'Set Point Shedule'!$B$6:$Y$15))</f>
        <v>1</v>
      </c>
      <c r="L185" s="26">
        <f t="array" ref="L185">_xlfn.XLOOKUP($AC185,'Set Point Shedule'!$A$6:$A$15,_xlfn.XLOOKUP($L$3,'Set Point Shedule'!$B$5:$Y$5,'Set Point Shedule'!$B$6:$Y$15))</f>
        <v>1</v>
      </c>
      <c r="M185" s="26">
        <f t="array" ref="M185">_xlfn.XLOOKUP($AC185,'Set Point Shedule'!$A$6:$A$15,_xlfn.XLOOKUP($M$3,'Set Point Shedule'!$B$5:$Y$5,'Set Point Shedule'!$B$6:$Y$15))</f>
        <v>1</v>
      </c>
      <c r="N185" s="26">
        <f t="array" ref="N185">_xlfn.XLOOKUP($AC185,'Set Point Shedule'!$A$6:$A$15,_xlfn.XLOOKUP($N$3,'Set Point Shedule'!$B$5:$Y$5,'Set Point Shedule'!$B$6:$Y$15))</f>
        <v>1</v>
      </c>
      <c r="O185" s="26">
        <f t="array" ref="O185">_xlfn.XLOOKUP($AC185,'Set Point Shedule'!$A$6:$A$15,_xlfn.XLOOKUP($O$3,'Set Point Shedule'!$B$5:$Y$5,'Set Point Shedule'!$B$6:$Y$15))</f>
        <v>1</v>
      </c>
      <c r="P185" s="26">
        <f t="array" ref="P185">_xlfn.XLOOKUP($AC185,'Set Point Shedule'!$A$6:$A$15,_xlfn.XLOOKUP($P$3,'Set Point Shedule'!$B$5:$Y$5,'Set Point Shedule'!$B$6:$Y$15))</f>
        <v>1</v>
      </c>
      <c r="Q185" s="26">
        <f t="array" ref="Q185">_xlfn.XLOOKUP($AC185,'Set Point Shedule'!$A$6:$A$15,_xlfn.XLOOKUP($Q$3,'Set Point Shedule'!$B$5:$Y$5,'Set Point Shedule'!$B$6:$Y$15))</f>
        <v>1</v>
      </c>
      <c r="R185" s="26">
        <f t="array" ref="R185">_xlfn.XLOOKUP($AC185,'Set Point Shedule'!$A$6:$A$15,_xlfn.XLOOKUP($R$3,'Set Point Shedule'!$B$5:$Y$5,'Set Point Shedule'!$B$6:$Y$15))</f>
        <v>1</v>
      </c>
      <c r="S185" s="26">
        <f t="array" ref="S185">_xlfn.XLOOKUP($AC185,'Set Point Shedule'!$A$6:$A$15,_xlfn.XLOOKUP($S$3,'Set Point Shedule'!$B$5:$Y$5,'Set Point Shedule'!$B$6:$Y$15))</f>
        <v>1</v>
      </c>
      <c r="T185" s="26">
        <f t="array" ref="T185">_xlfn.XLOOKUP($AC185,'Set Point Shedule'!$A$6:$A$15,_xlfn.XLOOKUP($T$3,'Set Point Shedule'!$B$5:$Y$5,'Set Point Shedule'!$B$6:$Y$15))</f>
        <v>1</v>
      </c>
      <c r="U185" s="26">
        <f t="array" ref="U185">_xlfn.XLOOKUP($AC185,'Set Point Shedule'!$A$6:$A$15,_xlfn.XLOOKUP($U$3,'Set Point Shedule'!$B$5:$Y$5,'Set Point Shedule'!$B$6:$Y$15))</f>
        <v>1</v>
      </c>
      <c r="V185" s="26">
        <f t="array" ref="V185">_xlfn.XLOOKUP($AC185,'Set Point Shedule'!$A$6:$A$15,_xlfn.XLOOKUP($V$3,'Set Point Shedule'!$B$5:$Y$5,'Set Point Shedule'!$B$6:$Y$15))</f>
        <v>1</v>
      </c>
      <c r="W185" s="26">
        <f t="array" ref="W185">_xlfn.XLOOKUP($AC185,'Set Point Shedule'!$A$6:$A$15,_xlfn.XLOOKUP($W$3,'Set Point Shedule'!$B$5:$Y$5,'Set Point Shedule'!$B$6:$Y$15))</f>
        <v>1</v>
      </c>
      <c r="X185" s="26">
        <f t="array" ref="X185">_xlfn.XLOOKUP($AC185,'Set Point Shedule'!$A$6:$A$15,_xlfn.XLOOKUP($X$3,'Set Point Shedule'!$B$5:$Y$5,'Set Point Shedule'!$B$6:$Y$15))</f>
        <v>1</v>
      </c>
      <c r="Y185" s="26">
        <f t="array" ref="Y185">_xlfn.XLOOKUP($AC185,'Set Point Shedule'!$A$6:$A$15,_xlfn.XLOOKUP($Y$3,'Set Point Shedule'!$B$5:$Y$5,'Set Point Shedule'!$B$6:$Y$15))</f>
        <v>1</v>
      </c>
      <c r="Z185" s="30">
        <f t="shared" si="4"/>
        <v>27</v>
      </c>
      <c r="AA185" s="30">
        <f t="shared" si="5"/>
        <v>4</v>
      </c>
      <c r="AB185" s="30" t="str">
        <f>_xlfn.XLOOKUP(Z185,'Set Point Shedule'!$A$34:$A$86,'Set Point Shedule'!$D$34:$D$86)</f>
        <v>Typical Week 07</v>
      </c>
      <c r="AC185" s="31" t="str">
        <f t="array" ref="AC185">_xlfn.XLOOKUP(AB185,'Set Point Shedule'!$A$20:$A$29,_xlfn.XLOOKUP(AA185,'Set Point Shedule'!B$19:N$19,'Set Point Shedule'!$B$20:$N$29))</f>
        <v>Setpoint Day 01</v>
      </c>
    </row>
    <row r="186" spans="1:29" x14ac:dyDescent="0.25">
      <c r="A186" s="2">
        <v>44379</v>
      </c>
      <c r="B186" s="26">
        <f t="array" ref="B186">_xlfn.XLOOKUP($AC186,'Set Point Shedule'!$A$6:$A$15,_xlfn.XLOOKUP($B$3,'Set Point Shedule'!$B$5:$Y$5,'Set Point Shedule'!$B$6:$Y$15))</f>
        <v>1</v>
      </c>
      <c r="C186" s="26">
        <f t="array" ref="C186">_xlfn.XLOOKUP($AC186,'Set Point Shedule'!$A$6:$A$15,_xlfn.XLOOKUP($C$3,'Set Point Shedule'!$B$5:$Y$5,'Set Point Shedule'!$B$6:$Y$15))</f>
        <v>1</v>
      </c>
      <c r="D186" s="26">
        <f t="array" ref="D186">_xlfn.XLOOKUP($AC186,'Set Point Shedule'!$A$6:$A$15,_xlfn.XLOOKUP($D$3,'Set Point Shedule'!$B$5:$Y$5,'Set Point Shedule'!$B$6:$Y$15))</f>
        <v>1</v>
      </c>
      <c r="E186" s="26">
        <f t="array" ref="E186">_xlfn.XLOOKUP($AC186,'Set Point Shedule'!$A$6:$A$15,_xlfn.XLOOKUP($E$3,'Set Point Shedule'!$B$5:$Y$5,'Set Point Shedule'!$B$6:$Y$15))</f>
        <v>1</v>
      </c>
      <c r="F186" s="26">
        <f t="array" ref="F186">_xlfn.XLOOKUP($AC186,'Set Point Shedule'!$A$6:$A$15,_xlfn.XLOOKUP($F$3,'Set Point Shedule'!$B$5:$Y$5,'Set Point Shedule'!$B$6:$Y$15))</f>
        <v>1</v>
      </c>
      <c r="G186" s="26">
        <f t="array" ref="G186">_xlfn.XLOOKUP($AC186,'Set Point Shedule'!$A$6:$A$15,_xlfn.XLOOKUP($G$3,'Set Point Shedule'!$B$5:$Y$5,'Set Point Shedule'!$B$6:$Y$15))</f>
        <v>1</v>
      </c>
      <c r="H186" s="26">
        <f t="array" ref="H186">_xlfn.XLOOKUP($AC186,'Set Point Shedule'!$A$6:$A$15,_xlfn.XLOOKUP($H$3,'Set Point Shedule'!$B$5:$Y$5,'Set Point Shedule'!$B$6:$Y$15))</f>
        <v>1</v>
      </c>
      <c r="I186" s="26">
        <f t="array" ref="I186">_xlfn.XLOOKUP($AC186,'Set Point Shedule'!$A$6:$A$15,_xlfn.XLOOKUP($I$3,'Set Point Shedule'!$B$5:$Y$5,'Set Point Shedule'!$B$6:$Y$15))</f>
        <v>1</v>
      </c>
      <c r="J186" s="26">
        <f t="array" ref="J186">_xlfn.XLOOKUP($AC186,'Set Point Shedule'!$A$6:$A$15,_xlfn.XLOOKUP($J$3,'Set Point Shedule'!$B$5:$Y$5,'Set Point Shedule'!$B$6:$Y$15))</f>
        <v>1</v>
      </c>
      <c r="K186" s="26">
        <f t="array" ref="K186">_xlfn.XLOOKUP($AC186,'Set Point Shedule'!$A$6:$A$15,_xlfn.XLOOKUP($K$3,'Set Point Shedule'!$B$5:$Y$5,'Set Point Shedule'!$B$6:$Y$15))</f>
        <v>1</v>
      </c>
      <c r="L186" s="26">
        <f t="array" ref="L186">_xlfn.XLOOKUP($AC186,'Set Point Shedule'!$A$6:$A$15,_xlfn.XLOOKUP($L$3,'Set Point Shedule'!$B$5:$Y$5,'Set Point Shedule'!$B$6:$Y$15))</f>
        <v>1</v>
      </c>
      <c r="M186" s="26">
        <f t="array" ref="M186">_xlfn.XLOOKUP($AC186,'Set Point Shedule'!$A$6:$A$15,_xlfn.XLOOKUP($M$3,'Set Point Shedule'!$B$5:$Y$5,'Set Point Shedule'!$B$6:$Y$15))</f>
        <v>1</v>
      </c>
      <c r="N186" s="26">
        <f t="array" ref="N186">_xlfn.XLOOKUP($AC186,'Set Point Shedule'!$A$6:$A$15,_xlfn.XLOOKUP($N$3,'Set Point Shedule'!$B$5:$Y$5,'Set Point Shedule'!$B$6:$Y$15))</f>
        <v>1</v>
      </c>
      <c r="O186" s="26">
        <f t="array" ref="O186">_xlfn.XLOOKUP($AC186,'Set Point Shedule'!$A$6:$A$15,_xlfn.XLOOKUP($O$3,'Set Point Shedule'!$B$5:$Y$5,'Set Point Shedule'!$B$6:$Y$15))</f>
        <v>1</v>
      </c>
      <c r="P186" s="26">
        <f t="array" ref="P186">_xlfn.XLOOKUP($AC186,'Set Point Shedule'!$A$6:$A$15,_xlfn.XLOOKUP($P$3,'Set Point Shedule'!$B$5:$Y$5,'Set Point Shedule'!$B$6:$Y$15))</f>
        <v>1</v>
      </c>
      <c r="Q186" s="26">
        <f t="array" ref="Q186">_xlfn.XLOOKUP($AC186,'Set Point Shedule'!$A$6:$A$15,_xlfn.XLOOKUP($Q$3,'Set Point Shedule'!$B$5:$Y$5,'Set Point Shedule'!$B$6:$Y$15))</f>
        <v>1</v>
      </c>
      <c r="R186" s="26">
        <f t="array" ref="R186">_xlfn.XLOOKUP($AC186,'Set Point Shedule'!$A$6:$A$15,_xlfn.XLOOKUP($R$3,'Set Point Shedule'!$B$5:$Y$5,'Set Point Shedule'!$B$6:$Y$15))</f>
        <v>1</v>
      </c>
      <c r="S186" s="26">
        <f t="array" ref="S186">_xlfn.XLOOKUP($AC186,'Set Point Shedule'!$A$6:$A$15,_xlfn.XLOOKUP($S$3,'Set Point Shedule'!$B$5:$Y$5,'Set Point Shedule'!$B$6:$Y$15))</f>
        <v>1</v>
      </c>
      <c r="T186" s="26">
        <f t="array" ref="T186">_xlfn.XLOOKUP($AC186,'Set Point Shedule'!$A$6:$A$15,_xlfn.XLOOKUP($T$3,'Set Point Shedule'!$B$5:$Y$5,'Set Point Shedule'!$B$6:$Y$15))</f>
        <v>1</v>
      </c>
      <c r="U186" s="26">
        <f t="array" ref="U186">_xlfn.XLOOKUP($AC186,'Set Point Shedule'!$A$6:$A$15,_xlfn.XLOOKUP($U$3,'Set Point Shedule'!$B$5:$Y$5,'Set Point Shedule'!$B$6:$Y$15))</f>
        <v>1</v>
      </c>
      <c r="V186" s="26">
        <f t="array" ref="V186">_xlfn.XLOOKUP($AC186,'Set Point Shedule'!$A$6:$A$15,_xlfn.XLOOKUP($V$3,'Set Point Shedule'!$B$5:$Y$5,'Set Point Shedule'!$B$6:$Y$15))</f>
        <v>1</v>
      </c>
      <c r="W186" s="26">
        <f t="array" ref="W186">_xlfn.XLOOKUP($AC186,'Set Point Shedule'!$A$6:$A$15,_xlfn.XLOOKUP($W$3,'Set Point Shedule'!$B$5:$Y$5,'Set Point Shedule'!$B$6:$Y$15))</f>
        <v>1</v>
      </c>
      <c r="X186" s="26">
        <f t="array" ref="X186">_xlfn.XLOOKUP($AC186,'Set Point Shedule'!$A$6:$A$15,_xlfn.XLOOKUP($X$3,'Set Point Shedule'!$B$5:$Y$5,'Set Point Shedule'!$B$6:$Y$15))</f>
        <v>1</v>
      </c>
      <c r="Y186" s="26">
        <f t="array" ref="Y186">_xlfn.XLOOKUP($AC186,'Set Point Shedule'!$A$6:$A$15,_xlfn.XLOOKUP($Y$3,'Set Point Shedule'!$B$5:$Y$5,'Set Point Shedule'!$B$6:$Y$15))</f>
        <v>1</v>
      </c>
      <c r="Z186" s="30">
        <f t="shared" si="4"/>
        <v>27</v>
      </c>
      <c r="AA186" s="30">
        <f t="shared" si="5"/>
        <v>5</v>
      </c>
      <c r="AB186" s="30" t="str">
        <f>_xlfn.XLOOKUP(Z186,'Set Point Shedule'!$A$34:$A$86,'Set Point Shedule'!$D$34:$D$86)</f>
        <v>Typical Week 07</v>
      </c>
      <c r="AC186" s="31" t="str">
        <f t="array" ref="AC186">_xlfn.XLOOKUP(AB186,'Set Point Shedule'!$A$20:$A$29,_xlfn.XLOOKUP(AA186,'Set Point Shedule'!B$19:N$19,'Set Point Shedule'!$B$20:$N$29))</f>
        <v>Setpoint Day 01</v>
      </c>
    </row>
    <row r="187" spans="1:29" x14ac:dyDescent="0.25">
      <c r="A187" s="2">
        <v>44380</v>
      </c>
      <c r="B187" s="26">
        <f t="array" ref="B187">_xlfn.XLOOKUP($AC187,'Set Point Shedule'!$A$6:$A$15,_xlfn.XLOOKUP($B$3,'Set Point Shedule'!$B$5:$Y$5,'Set Point Shedule'!$B$6:$Y$15))</f>
        <v>1</v>
      </c>
      <c r="C187" s="26">
        <f t="array" ref="C187">_xlfn.XLOOKUP($AC187,'Set Point Shedule'!$A$6:$A$15,_xlfn.XLOOKUP($C$3,'Set Point Shedule'!$B$5:$Y$5,'Set Point Shedule'!$B$6:$Y$15))</f>
        <v>1</v>
      </c>
      <c r="D187" s="26">
        <f t="array" ref="D187">_xlfn.XLOOKUP($AC187,'Set Point Shedule'!$A$6:$A$15,_xlfn.XLOOKUP($D$3,'Set Point Shedule'!$B$5:$Y$5,'Set Point Shedule'!$B$6:$Y$15))</f>
        <v>1</v>
      </c>
      <c r="E187" s="26">
        <f t="array" ref="E187">_xlfn.XLOOKUP($AC187,'Set Point Shedule'!$A$6:$A$15,_xlfn.XLOOKUP($E$3,'Set Point Shedule'!$B$5:$Y$5,'Set Point Shedule'!$B$6:$Y$15))</f>
        <v>1</v>
      </c>
      <c r="F187" s="26">
        <f t="array" ref="F187">_xlfn.XLOOKUP($AC187,'Set Point Shedule'!$A$6:$A$15,_xlfn.XLOOKUP($F$3,'Set Point Shedule'!$B$5:$Y$5,'Set Point Shedule'!$B$6:$Y$15))</f>
        <v>1</v>
      </c>
      <c r="G187" s="26">
        <f t="array" ref="G187">_xlfn.XLOOKUP($AC187,'Set Point Shedule'!$A$6:$A$15,_xlfn.XLOOKUP($G$3,'Set Point Shedule'!$B$5:$Y$5,'Set Point Shedule'!$B$6:$Y$15))</f>
        <v>1</v>
      </c>
      <c r="H187" s="26">
        <f t="array" ref="H187">_xlfn.XLOOKUP($AC187,'Set Point Shedule'!$A$6:$A$15,_xlfn.XLOOKUP($H$3,'Set Point Shedule'!$B$5:$Y$5,'Set Point Shedule'!$B$6:$Y$15))</f>
        <v>1</v>
      </c>
      <c r="I187" s="26">
        <f t="array" ref="I187">_xlfn.XLOOKUP($AC187,'Set Point Shedule'!$A$6:$A$15,_xlfn.XLOOKUP($I$3,'Set Point Shedule'!$B$5:$Y$5,'Set Point Shedule'!$B$6:$Y$15))</f>
        <v>1</v>
      </c>
      <c r="J187" s="26">
        <f t="array" ref="J187">_xlfn.XLOOKUP($AC187,'Set Point Shedule'!$A$6:$A$15,_xlfn.XLOOKUP($J$3,'Set Point Shedule'!$B$5:$Y$5,'Set Point Shedule'!$B$6:$Y$15))</f>
        <v>1</v>
      </c>
      <c r="K187" s="26">
        <f t="array" ref="K187">_xlfn.XLOOKUP($AC187,'Set Point Shedule'!$A$6:$A$15,_xlfn.XLOOKUP($K$3,'Set Point Shedule'!$B$5:$Y$5,'Set Point Shedule'!$B$6:$Y$15))</f>
        <v>1</v>
      </c>
      <c r="L187" s="26">
        <f t="array" ref="L187">_xlfn.XLOOKUP($AC187,'Set Point Shedule'!$A$6:$A$15,_xlfn.XLOOKUP($L$3,'Set Point Shedule'!$B$5:$Y$5,'Set Point Shedule'!$B$6:$Y$15))</f>
        <v>1</v>
      </c>
      <c r="M187" s="26">
        <f t="array" ref="M187">_xlfn.XLOOKUP($AC187,'Set Point Shedule'!$A$6:$A$15,_xlfn.XLOOKUP($M$3,'Set Point Shedule'!$B$5:$Y$5,'Set Point Shedule'!$B$6:$Y$15))</f>
        <v>1</v>
      </c>
      <c r="N187" s="26">
        <f t="array" ref="N187">_xlfn.XLOOKUP($AC187,'Set Point Shedule'!$A$6:$A$15,_xlfn.XLOOKUP($N$3,'Set Point Shedule'!$B$5:$Y$5,'Set Point Shedule'!$B$6:$Y$15))</f>
        <v>1</v>
      </c>
      <c r="O187" s="26">
        <f t="array" ref="O187">_xlfn.XLOOKUP($AC187,'Set Point Shedule'!$A$6:$A$15,_xlfn.XLOOKUP($O$3,'Set Point Shedule'!$B$5:$Y$5,'Set Point Shedule'!$B$6:$Y$15))</f>
        <v>1</v>
      </c>
      <c r="P187" s="26">
        <f t="array" ref="P187">_xlfn.XLOOKUP($AC187,'Set Point Shedule'!$A$6:$A$15,_xlfn.XLOOKUP($P$3,'Set Point Shedule'!$B$5:$Y$5,'Set Point Shedule'!$B$6:$Y$15))</f>
        <v>1</v>
      </c>
      <c r="Q187" s="26">
        <f t="array" ref="Q187">_xlfn.XLOOKUP($AC187,'Set Point Shedule'!$A$6:$A$15,_xlfn.XLOOKUP($Q$3,'Set Point Shedule'!$B$5:$Y$5,'Set Point Shedule'!$B$6:$Y$15))</f>
        <v>1</v>
      </c>
      <c r="R187" s="26">
        <f t="array" ref="R187">_xlfn.XLOOKUP($AC187,'Set Point Shedule'!$A$6:$A$15,_xlfn.XLOOKUP($R$3,'Set Point Shedule'!$B$5:$Y$5,'Set Point Shedule'!$B$6:$Y$15))</f>
        <v>1</v>
      </c>
      <c r="S187" s="26">
        <f t="array" ref="S187">_xlfn.XLOOKUP($AC187,'Set Point Shedule'!$A$6:$A$15,_xlfn.XLOOKUP($S$3,'Set Point Shedule'!$B$5:$Y$5,'Set Point Shedule'!$B$6:$Y$15))</f>
        <v>1</v>
      </c>
      <c r="T187" s="26">
        <f t="array" ref="T187">_xlfn.XLOOKUP($AC187,'Set Point Shedule'!$A$6:$A$15,_xlfn.XLOOKUP($T$3,'Set Point Shedule'!$B$5:$Y$5,'Set Point Shedule'!$B$6:$Y$15))</f>
        <v>1</v>
      </c>
      <c r="U187" s="26">
        <f t="array" ref="U187">_xlfn.XLOOKUP($AC187,'Set Point Shedule'!$A$6:$A$15,_xlfn.XLOOKUP($U$3,'Set Point Shedule'!$B$5:$Y$5,'Set Point Shedule'!$B$6:$Y$15))</f>
        <v>1</v>
      </c>
      <c r="V187" s="26">
        <f t="array" ref="V187">_xlfn.XLOOKUP($AC187,'Set Point Shedule'!$A$6:$A$15,_xlfn.XLOOKUP($V$3,'Set Point Shedule'!$B$5:$Y$5,'Set Point Shedule'!$B$6:$Y$15))</f>
        <v>1</v>
      </c>
      <c r="W187" s="26">
        <f t="array" ref="W187">_xlfn.XLOOKUP($AC187,'Set Point Shedule'!$A$6:$A$15,_xlfn.XLOOKUP($W$3,'Set Point Shedule'!$B$5:$Y$5,'Set Point Shedule'!$B$6:$Y$15))</f>
        <v>1</v>
      </c>
      <c r="X187" s="26">
        <f t="array" ref="X187">_xlfn.XLOOKUP($AC187,'Set Point Shedule'!$A$6:$A$15,_xlfn.XLOOKUP($X$3,'Set Point Shedule'!$B$5:$Y$5,'Set Point Shedule'!$B$6:$Y$15))</f>
        <v>1</v>
      </c>
      <c r="Y187" s="26">
        <f t="array" ref="Y187">_xlfn.XLOOKUP($AC187,'Set Point Shedule'!$A$6:$A$15,_xlfn.XLOOKUP($Y$3,'Set Point Shedule'!$B$5:$Y$5,'Set Point Shedule'!$B$6:$Y$15))</f>
        <v>1</v>
      </c>
      <c r="Z187" s="30">
        <f t="shared" si="4"/>
        <v>27</v>
      </c>
      <c r="AA187" s="30">
        <f t="shared" si="5"/>
        <v>6</v>
      </c>
      <c r="AB187" s="30" t="str">
        <f>_xlfn.XLOOKUP(Z187,'Set Point Shedule'!$A$34:$A$86,'Set Point Shedule'!$D$34:$D$86)</f>
        <v>Typical Week 07</v>
      </c>
      <c r="AC187" s="31" t="str">
        <f t="array" ref="AC187">_xlfn.XLOOKUP(AB187,'Set Point Shedule'!$A$20:$A$29,_xlfn.XLOOKUP(AA187,'Set Point Shedule'!B$19:N$19,'Set Point Shedule'!$B$20:$N$29))</f>
        <v>Setpoint Day 01</v>
      </c>
    </row>
    <row r="188" spans="1:29" x14ac:dyDescent="0.25">
      <c r="A188" s="2">
        <v>44381</v>
      </c>
      <c r="B188" s="26">
        <f t="array" ref="B188">_xlfn.XLOOKUP($AC188,'Set Point Shedule'!$A$6:$A$15,_xlfn.XLOOKUP($B$3,'Set Point Shedule'!$B$5:$Y$5,'Set Point Shedule'!$B$6:$Y$15))</f>
        <v>1</v>
      </c>
      <c r="C188" s="26">
        <f t="array" ref="C188">_xlfn.XLOOKUP($AC188,'Set Point Shedule'!$A$6:$A$15,_xlfn.XLOOKUP($C$3,'Set Point Shedule'!$B$5:$Y$5,'Set Point Shedule'!$B$6:$Y$15))</f>
        <v>1</v>
      </c>
      <c r="D188" s="26">
        <f t="array" ref="D188">_xlfn.XLOOKUP($AC188,'Set Point Shedule'!$A$6:$A$15,_xlfn.XLOOKUP($D$3,'Set Point Shedule'!$B$5:$Y$5,'Set Point Shedule'!$B$6:$Y$15))</f>
        <v>1</v>
      </c>
      <c r="E188" s="26">
        <f t="array" ref="E188">_xlfn.XLOOKUP($AC188,'Set Point Shedule'!$A$6:$A$15,_xlfn.XLOOKUP($E$3,'Set Point Shedule'!$B$5:$Y$5,'Set Point Shedule'!$B$6:$Y$15))</f>
        <v>1</v>
      </c>
      <c r="F188" s="26">
        <f t="array" ref="F188">_xlfn.XLOOKUP($AC188,'Set Point Shedule'!$A$6:$A$15,_xlfn.XLOOKUP($F$3,'Set Point Shedule'!$B$5:$Y$5,'Set Point Shedule'!$B$6:$Y$15))</f>
        <v>1</v>
      </c>
      <c r="G188" s="26">
        <f t="array" ref="G188">_xlfn.XLOOKUP($AC188,'Set Point Shedule'!$A$6:$A$15,_xlfn.XLOOKUP($G$3,'Set Point Shedule'!$B$5:$Y$5,'Set Point Shedule'!$B$6:$Y$15))</f>
        <v>1</v>
      </c>
      <c r="H188" s="26">
        <f t="array" ref="H188">_xlfn.XLOOKUP($AC188,'Set Point Shedule'!$A$6:$A$15,_xlfn.XLOOKUP($H$3,'Set Point Shedule'!$B$5:$Y$5,'Set Point Shedule'!$B$6:$Y$15))</f>
        <v>1</v>
      </c>
      <c r="I188" s="26">
        <f t="array" ref="I188">_xlfn.XLOOKUP($AC188,'Set Point Shedule'!$A$6:$A$15,_xlfn.XLOOKUP($I$3,'Set Point Shedule'!$B$5:$Y$5,'Set Point Shedule'!$B$6:$Y$15))</f>
        <v>1</v>
      </c>
      <c r="J188" s="26">
        <f t="array" ref="J188">_xlfn.XLOOKUP($AC188,'Set Point Shedule'!$A$6:$A$15,_xlfn.XLOOKUP($J$3,'Set Point Shedule'!$B$5:$Y$5,'Set Point Shedule'!$B$6:$Y$15))</f>
        <v>1</v>
      </c>
      <c r="K188" s="26">
        <f t="array" ref="K188">_xlfn.XLOOKUP($AC188,'Set Point Shedule'!$A$6:$A$15,_xlfn.XLOOKUP($K$3,'Set Point Shedule'!$B$5:$Y$5,'Set Point Shedule'!$B$6:$Y$15))</f>
        <v>1</v>
      </c>
      <c r="L188" s="26">
        <f t="array" ref="L188">_xlfn.XLOOKUP($AC188,'Set Point Shedule'!$A$6:$A$15,_xlfn.XLOOKUP($L$3,'Set Point Shedule'!$B$5:$Y$5,'Set Point Shedule'!$B$6:$Y$15))</f>
        <v>1</v>
      </c>
      <c r="M188" s="26">
        <f t="array" ref="M188">_xlfn.XLOOKUP($AC188,'Set Point Shedule'!$A$6:$A$15,_xlfn.XLOOKUP($M$3,'Set Point Shedule'!$B$5:$Y$5,'Set Point Shedule'!$B$6:$Y$15))</f>
        <v>1</v>
      </c>
      <c r="N188" s="26">
        <f t="array" ref="N188">_xlfn.XLOOKUP($AC188,'Set Point Shedule'!$A$6:$A$15,_xlfn.XLOOKUP($N$3,'Set Point Shedule'!$B$5:$Y$5,'Set Point Shedule'!$B$6:$Y$15))</f>
        <v>1</v>
      </c>
      <c r="O188" s="26">
        <f t="array" ref="O188">_xlfn.XLOOKUP($AC188,'Set Point Shedule'!$A$6:$A$15,_xlfn.XLOOKUP($O$3,'Set Point Shedule'!$B$5:$Y$5,'Set Point Shedule'!$B$6:$Y$15))</f>
        <v>1</v>
      </c>
      <c r="P188" s="26">
        <f t="array" ref="P188">_xlfn.XLOOKUP($AC188,'Set Point Shedule'!$A$6:$A$15,_xlfn.XLOOKUP($P$3,'Set Point Shedule'!$B$5:$Y$5,'Set Point Shedule'!$B$6:$Y$15))</f>
        <v>1</v>
      </c>
      <c r="Q188" s="26">
        <f t="array" ref="Q188">_xlfn.XLOOKUP($AC188,'Set Point Shedule'!$A$6:$A$15,_xlfn.XLOOKUP($Q$3,'Set Point Shedule'!$B$5:$Y$5,'Set Point Shedule'!$B$6:$Y$15))</f>
        <v>1</v>
      </c>
      <c r="R188" s="26">
        <f t="array" ref="R188">_xlfn.XLOOKUP($AC188,'Set Point Shedule'!$A$6:$A$15,_xlfn.XLOOKUP($R$3,'Set Point Shedule'!$B$5:$Y$5,'Set Point Shedule'!$B$6:$Y$15))</f>
        <v>1</v>
      </c>
      <c r="S188" s="26">
        <f t="array" ref="S188">_xlfn.XLOOKUP($AC188,'Set Point Shedule'!$A$6:$A$15,_xlfn.XLOOKUP($S$3,'Set Point Shedule'!$B$5:$Y$5,'Set Point Shedule'!$B$6:$Y$15))</f>
        <v>1</v>
      </c>
      <c r="T188" s="26">
        <f t="array" ref="T188">_xlfn.XLOOKUP($AC188,'Set Point Shedule'!$A$6:$A$15,_xlfn.XLOOKUP($T$3,'Set Point Shedule'!$B$5:$Y$5,'Set Point Shedule'!$B$6:$Y$15))</f>
        <v>1</v>
      </c>
      <c r="U188" s="26">
        <f t="array" ref="U188">_xlfn.XLOOKUP($AC188,'Set Point Shedule'!$A$6:$A$15,_xlfn.XLOOKUP($U$3,'Set Point Shedule'!$B$5:$Y$5,'Set Point Shedule'!$B$6:$Y$15))</f>
        <v>1</v>
      </c>
      <c r="V188" s="26">
        <f t="array" ref="V188">_xlfn.XLOOKUP($AC188,'Set Point Shedule'!$A$6:$A$15,_xlfn.XLOOKUP($V$3,'Set Point Shedule'!$B$5:$Y$5,'Set Point Shedule'!$B$6:$Y$15))</f>
        <v>1</v>
      </c>
      <c r="W188" s="26">
        <f t="array" ref="W188">_xlfn.XLOOKUP($AC188,'Set Point Shedule'!$A$6:$A$15,_xlfn.XLOOKUP($W$3,'Set Point Shedule'!$B$5:$Y$5,'Set Point Shedule'!$B$6:$Y$15))</f>
        <v>1</v>
      </c>
      <c r="X188" s="26">
        <f t="array" ref="X188">_xlfn.XLOOKUP($AC188,'Set Point Shedule'!$A$6:$A$15,_xlfn.XLOOKUP($X$3,'Set Point Shedule'!$B$5:$Y$5,'Set Point Shedule'!$B$6:$Y$15))</f>
        <v>1</v>
      </c>
      <c r="Y188" s="26">
        <f t="array" ref="Y188">_xlfn.XLOOKUP($AC188,'Set Point Shedule'!$A$6:$A$15,_xlfn.XLOOKUP($Y$3,'Set Point Shedule'!$B$5:$Y$5,'Set Point Shedule'!$B$6:$Y$15))</f>
        <v>1</v>
      </c>
      <c r="Z188" s="30">
        <f t="shared" si="4"/>
        <v>28</v>
      </c>
      <c r="AA188" s="30">
        <f t="shared" si="5"/>
        <v>7</v>
      </c>
      <c r="AB188" s="30" t="str">
        <f>_xlfn.XLOOKUP(Z188,'Set Point Shedule'!$A$34:$A$86,'Set Point Shedule'!$D$34:$D$86)</f>
        <v>Typical Week 08</v>
      </c>
      <c r="AC188" s="31" t="str">
        <f t="array" ref="AC188">_xlfn.XLOOKUP(AB188,'Set Point Shedule'!$A$20:$A$29,_xlfn.XLOOKUP(AA188,'Set Point Shedule'!B$19:N$19,'Set Point Shedule'!$B$20:$N$29))</f>
        <v>Setpoint Day 01</v>
      </c>
    </row>
    <row r="189" spans="1:29" x14ac:dyDescent="0.25">
      <c r="A189" s="2">
        <v>44382</v>
      </c>
      <c r="B189" s="26">
        <f t="array" ref="B189">_xlfn.XLOOKUP($AC189,'Set Point Shedule'!$A$6:$A$15,_xlfn.XLOOKUP($B$3,'Set Point Shedule'!$B$5:$Y$5,'Set Point Shedule'!$B$6:$Y$15))</f>
        <v>1</v>
      </c>
      <c r="C189" s="26">
        <f t="array" ref="C189">_xlfn.XLOOKUP($AC189,'Set Point Shedule'!$A$6:$A$15,_xlfn.XLOOKUP($C$3,'Set Point Shedule'!$B$5:$Y$5,'Set Point Shedule'!$B$6:$Y$15))</f>
        <v>1</v>
      </c>
      <c r="D189" s="26">
        <f t="array" ref="D189">_xlfn.XLOOKUP($AC189,'Set Point Shedule'!$A$6:$A$15,_xlfn.XLOOKUP($D$3,'Set Point Shedule'!$B$5:$Y$5,'Set Point Shedule'!$B$6:$Y$15))</f>
        <v>1</v>
      </c>
      <c r="E189" s="26">
        <f t="array" ref="E189">_xlfn.XLOOKUP($AC189,'Set Point Shedule'!$A$6:$A$15,_xlfn.XLOOKUP($E$3,'Set Point Shedule'!$B$5:$Y$5,'Set Point Shedule'!$B$6:$Y$15))</f>
        <v>1</v>
      </c>
      <c r="F189" s="26">
        <f t="array" ref="F189">_xlfn.XLOOKUP($AC189,'Set Point Shedule'!$A$6:$A$15,_xlfn.XLOOKUP($F$3,'Set Point Shedule'!$B$5:$Y$5,'Set Point Shedule'!$B$6:$Y$15))</f>
        <v>1</v>
      </c>
      <c r="G189" s="26">
        <f t="array" ref="G189">_xlfn.XLOOKUP($AC189,'Set Point Shedule'!$A$6:$A$15,_xlfn.XLOOKUP($G$3,'Set Point Shedule'!$B$5:$Y$5,'Set Point Shedule'!$B$6:$Y$15))</f>
        <v>1</v>
      </c>
      <c r="H189" s="26">
        <f t="array" ref="H189">_xlfn.XLOOKUP($AC189,'Set Point Shedule'!$A$6:$A$15,_xlfn.XLOOKUP($H$3,'Set Point Shedule'!$B$5:$Y$5,'Set Point Shedule'!$B$6:$Y$15))</f>
        <v>1</v>
      </c>
      <c r="I189" s="26">
        <f t="array" ref="I189">_xlfn.XLOOKUP($AC189,'Set Point Shedule'!$A$6:$A$15,_xlfn.XLOOKUP($I$3,'Set Point Shedule'!$B$5:$Y$5,'Set Point Shedule'!$B$6:$Y$15))</f>
        <v>1</v>
      </c>
      <c r="J189" s="26">
        <f t="array" ref="J189">_xlfn.XLOOKUP($AC189,'Set Point Shedule'!$A$6:$A$15,_xlfn.XLOOKUP($J$3,'Set Point Shedule'!$B$5:$Y$5,'Set Point Shedule'!$B$6:$Y$15))</f>
        <v>1</v>
      </c>
      <c r="K189" s="26">
        <f t="array" ref="K189">_xlfn.XLOOKUP($AC189,'Set Point Shedule'!$A$6:$A$15,_xlfn.XLOOKUP($K$3,'Set Point Shedule'!$B$5:$Y$5,'Set Point Shedule'!$B$6:$Y$15))</f>
        <v>1</v>
      </c>
      <c r="L189" s="26">
        <f t="array" ref="L189">_xlfn.XLOOKUP($AC189,'Set Point Shedule'!$A$6:$A$15,_xlfn.XLOOKUP($L$3,'Set Point Shedule'!$B$5:$Y$5,'Set Point Shedule'!$B$6:$Y$15))</f>
        <v>1</v>
      </c>
      <c r="M189" s="26">
        <f t="array" ref="M189">_xlfn.XLOOKUP($AC189,'Set Point Shedule'!$A$6:$A$15,_xlfn.XLOOKUP($M$3,'Set Point Shedule'!$B$5:$Y$5,'Set Point Shedule'!$B$6:$Y$15))</f>
        <v>1</v>
      </c>
      <c r="N189" s="26">
        <f t="array" ref="N189">_xlfn.XLOOKUP($AC189,'Set Point Shedule'!$A$6:$A$15,_xlfn.XLOOKUP($N$3,'Set Point Shedule'!$B$5:$Y$5,'Set Point Shedule'!$B$6:$Y$15))</f>
        <v>1</v>
      </c>
      <c r="O189" s="26">
        <f t="array" ref="O189">_xlfn.XLOOKUP($AC189,'Set Point Shedule'!$A$6:$A$15,_xlfn.XLOOKUP($O$3,'Set Point Shedule'!$B$5:$Y$5,'Set Point Shedule'!$B$6:$Y$15))</f>
        <v>1</v>
      </c>
      <c r="P189" s="26">
        <f t="array" ref="P189">_xlfn.XLOOKUP($AC189,'Set Point Shedule'!$A$6:$A$15,_xlfn.XLOOKUP($P$3,'Set Point Shedule'!$B$5:$Y$5,'Set Point Shedule'!$B$6:$Y$15))</f>
        <v>1</v>
      </c>
      <c r="Q189" s="26">
        <f t="array" ref="Q189">_xlfn.XLOOKUP($AC189,'Set Point Shedule'!$A$6:$A$15,_xlfn.XLOOKUP($Q$3,'Set Point Shedule'!$B$5:$Y$5,'Set Point Shedule'!$B$6:$Y$15))</f>
        <v>1</v>
      </c>
      <c r="R189" s="26">
        <f t="array" ref="R189">_xlfn.XLOOKUP($AC189,'Set Point Shedule'!$A$6:$A$15,_xlfn.XLOOKUP($R$3,'Set Point Shedule'!$B$5:$Y$5,'Set Point Shedule'!$B$6:$Y$15))</f>
        <v>1</v>
      </c>
      <c r="S189" s="26">
        <f t="array" ref="S189">_xlfn.XLOOKUP($AC189,'Set Point Shedule'!$A$6:$A$15,_xlfn.XLOOKUP($S$3,'Set Point Shedule'!$B$5:$Y$5,'Set Point Shedule'!$B$6:$Y$15))</f>
        <v>1</v>
      </c>
      <c r="T189" s="26">
        <f t="array" ref="T189">_xlfn.XLOOKUP($AC189,'Set Point Shedule'!$A$6:$A$15,_xlfn.XLOOKUP($T$3,'Set Point Shedule'!$B$5:$Y$5,'Set Point Shedule'!$B$6:$Y$15))</f>
        <v>1</v>
      </c>
      <c r="U189" s="26">
        <f t="array" ref="U189">_xlfn.XLOOKUP($AC189,'Set Point Shedule'!$A$6:$A$15,_xlfn.XLOOKUP($U$3,'Set Point Shedule'!$B$5:$Y$5,'Set Point Shedule'!$B$6:$Y$15))</f>
        <v>1</v>
      </c>
      <c r="V189" s="26">
        <f t="array" ref="V189">_xlfn.XLOOKUP($AC189,'Set Point Shedule'!$A$6:$A$15,_xlfn.XLOOKUP($V$3,'Set Point Shedule'!$B$5:$Y$5,'Set Point Shedule'!$B$6:$Y$15))</f>
        <v>1</v>
      </c>
      <c r="W189" s="26">
        <f t="array" ref="W189">_xlfn.XLOOKUP($AC189,'Set Point Shedule'!$A$6:$A$15,_xlfn.XLOOKUP($W$3,'Set Point Shedule'!$B$5:$Y$5,'Set Point Shedule'!$B$6:$Y$15))</f>
        <v>1</v>
      </c>
      <c r="X189" s="26">
        <f t="array" ref="X189">_xlfn.XLOOKUP($AC189,'Set Point Shedule'!$A$6:$A$15,_xlfn.XLOOKUP($X$3,'Set Point Shedule'!$B$5:$Y$5,'Set Point Shedule'!$B$6:$Y$15))</f>
        <v>1</v>
      </c>
      <c r="Y189" s="26">
        <f t="array" ref="Y189">_xlfn.XLOOKUP($AC189,'Set Point Shedule'!$A$6:$A$15,_xlfn.XLOOKUP($Y$3,'Set Point Shedule'!$B$5:$Y$5,'Set Point Shedule'!$B$6:$Y$15))</f>
        <v>1</v>
      </c>
      <c r="Z189" s="30">
        <f t="shared" si="4"/>
        <v>28</v>
      </c>
      <c r="AA189" s="30">
        <f t="shared" si="5"/>
        <v>1</v>
      </c>
      <c r="AB189" s="30" t="str">
        <f>_xlfn.XLOOKUP(Z189,'Set Point Shedule'!$A$34:$A$86,'Set Point Shedule'!$D$34:$D$86)</f>
        <v>Typical Week 08</v>
      </c>
      <c r="AC189" s="31" t="str">
        <f t="array" ref="AC189">_xlfn.XLOOKUP(AB189,'Set Point Shedule'!$A$20:$A$29,_xlfn.XLOOKUP(AA189,'Set Point Shedule'!B$19:N$19,'Set Point Shedule'!$B$20:$N$29))</f>
        <v>Setpoint Day 01</v>
      </c>
    </row>
    <row r="190" spans="1:29" x14ac:dyDescent="0.25">
      <c r="A190" s="2">
        <v>44383</v>
      </c>
      <c r="B190" s="26">
        <f t="array" ref="B190">_xlfn.XLOOKUP($AC190,'Set Point Shedule'!$A$6:$A$15,_xlfn.XLOOKUP($B$3,'Set Point Shedule'!$B$5:$Y$5,'Set Point Shedule'!$B$6:$Y$15))</f>
        <v>1</v>
      </c>
      <c r="C190" s="26">
        <f t="array" ref="C190">_xlfn.XLOOKUP($AC190,'Set Point Shedule'!$A$6:$A$15,_xlfn.XLOOKUP($C$3,'Set Point Shedule'!$B$5:$Y$5,'Set Point Shedule'!$B$6:$Y$15))</f>
        <v>1</v>
      </c>
      <c r="D190" s="26">
        <f t="array" ref="D190">_xlfn.XLOOKUP($AC190,'Set Point Shedule'!$A$6:$A$15,_xlfn.XLOOKUP($D$3,'Set Point Shedule'!$B$5:$Y$5,'Set Point Shedule'!$B$6:$Y$15))</f>
        <v>1</v>
      </c>
      <c r="E190" s="26">
        <f t="array" ref="E190">_xlfn.XLOOKUP($AC190,'Set Point Shedule'!$A$6:$A$15,_xlfn.XLOOKUP($E$3,'Set Point Shedule'!$B$5:$Y$5,'Set Point Shedule'!$B$6:$Y$15))</f>
        <v>1</v>
      </c>
      <c r="F190" s="26">
        <f t="array" ref="F190">_xlfn.XLOOKUP($AC190,'Set Point Shedule'!$A$6:$A$15,_xlfn.XLOOKUP($F$3,'Set Point Shedule'!$B$5:$Y$5,'Set Point Shedule'!$B$6:$Y$15))</f>
        <v>1</v>
      </c>
      <c r="G190" s="26">
        <f t="array" ref="G190">_xlfn.XLOOKUP($AC190,'Set Point Shedule'!$A$6:$A$15,_xlfn.XLOOKUP($G$3,'Set Point Shedule'!$B$5:$Y$5,'Set Point Shedule'!$B$6:$Y$15))</f>
        <v>1</v>
      </c>
      <c r="H190" s="26">
        <f t="array" ref="H190">_xlfn.XLOOKUP($AC190,'Set Point Shedule'!$A$6:$A$15,_xlfn.XLOOKUP($H$3,'Set Point Shedule'!$B$5:$Y$5,'Set Point Shedule'!$B$6:$Y$15))</f>
        <v>1</v>
      </c>
      <c r="I190" s="26">
        <f t="array" ref="I190">_xlfn.XLOOKUP($AC190,'Set Point Shedule'!$A$6:$A$15,_xlfn.XLOOKUP($I$3,'Set Point Shedule'!$B$5:$Y$5,'Set Point Shedule'!$B$6:$Y$15))</f>
        <v>1</v>
      </c>
      <c r="J190" s="26">
        <f t="array" ref="J190">_xlfn.XLOOKUP($AC190,'Set Point Shedule'!$A$6:$A$15,_xlfn.XLOOKUP($J$3,'Set Point Shedule'!$B$5:$Y$5,'Set Point Shedule'!$B$6:$Y$15))</f>
        <v>1</v>
      </c>
      <c r="K190" s="26">
        <f t="array" ref="K190">_xlfn.XLOOKUP($AC190,'Set Point Shedule'!$A$6:$A$15,_xlfn.XLOOKUP($K$3,'Set Point Shedule'!$B$5:$Y$5,'Set Point Shedule'!$B$6:$Y$15))</f>
        <v>1</v>
      </c>
      <c r="L190" s="26">
        <f t="array" ref="L190">_xlfn.XLOOKUP($AC190,'Set Point Shedule'!$A$6:$A$15,_xlfn.XLOOKUP($L$3,'Set Point Shedule'!$B$5:$Y$5,'Set Point Shedule'!$B$6:$Y$15))</f>
        <v>1</v>
      </c>
      <c r="M190" s="26">
        <f t="array" ref="M190">_xlfn.XLOOKUP($AC190,'Set Point Shedule'!$A$6:$A$15,_xlfn.XLOOKUP($M$3,'Set Point Shedule'!$B$5:$Y$5,'Set Point Shedule'!$B$6:$Y$15))</f>
        <v>1</v>
      </c>
      <c r="N190" s="26">
        <f t="array" ref="N190">_xlfn.XLOOKUP($AC190,'Set Point Shedule'!$A$6:$A$15,_xlfn.XLOOKUP($N$3,'Set Point Shedule'!$B$5:$Y$5,'Set Point Shedule'!$B$6:$Y$15))</f>
        <v>1</v>
      </c>
      <c r="O190" s="26">
        <f t="array" ref="O190">_xlfn.XLOOKUP($AC190,'Set Point Shedule'!$A$6:$A$15,_xlfn.XLOOKUP($O$3,'Set Point Shedule'!$B$5:$Y$5,'Set Point Shedule'!$B$6:$Y$15))</f>
        <v>1</v>
      </c>
      <c r="P190" s="26">
        <f t="array" ref="P190">_xlfn.XLOOKUP($AC190,'Set Point Shedule'!$A$6:$A$15,_xlfn.XLOOKUP($P$3,'Set Point Shedule'!$B$5:$Y$5,'Set Point Shedule'!$B$6:$Y$15))</f>
        <v>1</v>
      </c>
      <c r="Q190" s="26">
        <f t="array" ref="Q190">_xlfn.XLOOKUP($AC190,'Set Point Shedule'!$A$6:$A$15,_xlfn.XLOOKUP($Q$3,'Set Point Shedule'!$B$5:$Y$5,'Set Point Shedule'!$B$6:$Y$15))</f>
        <v>1</v>
      </c>
      <c r="R190" s="26">
        <f t="array" ref="R190">_xlfn.XLOOKUP($AC190,'Set Point Shedule'!$A$6:$A$15,_xlfn.XLOOKUP($R$3,'Set Point Shedule'!$B$5:$Y$5,'Set Point Shedule'!$B$6:$Y$15))</f>
        <v>1</v>
      </c>
      <c r="S190" s="26">
        <f t="array" ref="S190">_xlfn.XLOOKUP($AC190,'Set Point Shedule'!$A$6:$A$15,_xlfn.XLOOKUP($S$3,'Set Point Shedule'!$B$5:$Y$5,'Set Point Shedule'!$B$6:$Y$15))</f>
        <v>1</v>
      </c>
      <c r="T190" s="26">
        <f t="array" ref="T190">_xlfn.XLOOKUP($AC190,'Set Point Shedule'!$A$6:$A$15,_xlfn.XLOOKUP($T$3,'Set Point Shedule'!$B$5:$Y$5,'Set Point Shedule'!$B$6:$Y$15))</f>
        <v>1</v>
      </c>
      <c r="U190" s="26">
        <f t="array" ref="U190">_xlfn.XLOOKUP($AC190,'Set Point Shedule'!$A$6:$A$15,_xlfn.XLOOKUP($U$3,'Set Point Shedule'!$B$5:$Y$5,'Set Point Shedule'!$B$6:$Y$15))</f>
        <v>1</v>
      </c>
      <c r="V190" s="26">
        <f t="array" ref="V190">_xlfn.XLOOKUP($AC190,'Set Point Shedule'!$A$6:$A$15,_xlfn.XLOOKUP($V$3,'Set Point Shedule'!$B$5:$Y$5,'Set Point Shedule'!$B$6:$Y$15))</f>
        <v>1</v>
      </c>
      <c r="W190" s="26">
        <f t="array" ref="W190">_xlfn.XLOOKUP($AC190,'Set Point Shedule'!$A$6:$A$15,_xlfn.XLOOKUP($W$3,'Set Point Shedule'!$B$5:$Y$5,'Set Point Shedule'!$B$6:$Y$15))</f>
        <v>1</v>
      </c>
      <c r="X190" s="26">
        <f t="array" ref="X190">_xlfn.XLOOKUP($AC190,'Set Point Shedule'!$A$6:$A$15,_xlfn.XLOOKUP($X$3,'Set Point Shedule'!$B$5:$Y$5,'Set Point Shedule'!$B$6:$Y$15))</f>
        <v>1</v>
      </c>
      <c r="Y190" s="26">
        <f t="array" ref="Y190">_xlfn.XLOOKUP($AC190,'Set Point Shedule'!$A$6:$A$15,_xlfn.XLOOKUP($Y$3,'Set Point Shedule'!$B$5:$Y$5,'Set Point Shedule'!$B$6:$Y$15))</f>
        <v>1</v>
      </c>
      <c r="Z190" s="30">
        <f t="shared" si="4"/>
        <v>28</v>
      </c>
      <c r="AA190" s="30">
        <f t="shared" si="5"/>
        <v>2</v>
      </c>
      <c r="AB190" s="30" t="str">
        <f>_xlfn.XLOOKUP(Z190,'Set Point Shedule'!$A$34:$A$86,'Set Point Shedule'!$D$34:$D$86)</f>
        <v>Typical Week 08</v>
      </c>
      <c r="AC190" s="31" t="str">
        <f t="array" ref="AC190">_xlfn.XLOOKUP(AB190,'Set Point Shedule'!$A$20:$A$29,_xlfn.XLOOKUP(AA190,'Set Point Shedule'!B$19:N$19,'Set Point Shedule'!$B$20:$N$29))</f>
        <v>Setpoint Day 01</v>
      </c>
    </row>
    <row r="191" spans="1:29" x14ac:dyDescent="0.25">
      <c r="A191" s="2">
        <v>44384</v>
      </c>
      <c r="B191" s="26">
        <f t="array" ref="B191">_xlfn.XLOOKUP($AC191,'Set Point Shedule'!$A$6:$A$15,_xlfn.XLOOKUP($B$3,'Set Point Shedule'!$B$5:$Y$5,'Set Point Shedule'!$B$6:$Y$15))</f>
        <v>1</v>
      </c>
      <c r="C191" s="26">
        <f t="array" ref="C191">_xlfn.XLOOKUP($AC191,'Set Point Shedule'!$A$6:$A$15,_xlfn.XLOOKUP($C$3,'Set Point Shedule'!$B$5:$Y$5,'Set Point Shedule'!$B$6:$Y$15))</f>
        <v>1</v>
      </c>
      <c r="D191" s="26">
        <f t="array" ref="D191">_xlfn.XLOOKUP($AC191,'Set Point Shedule'!$A$6:$A$15,_xlfn.XLOOKUP($D$3,'Set Point Shedule'!$B$5:$Y$5,'Set Point Shedule'!$B$6:$Y$15))</f>
        <v>1</v>
      </c>
      <c r="E191" s="26">
        <f t="array" ref="E191">_xlfn.XLOOKUP($AC191,'Set Point Shedule'!$A$6:$A$15,_xlfn.XLOOKUP($E$3,'Set Point Shedule'!$B$5:$Y$5,'Set Point Shedule'!$B$6:$Y$15))</f>
        <v>1</v>
      </c>
      <c r="F191" s="26">
        <f t="array" ref="F191">_xlfn.XLOOKUP($AC191,'Set Point Shedule'!$A$6:$A$15,_xlfn.XLOOKUP($F$3,'Set Point Shedule'!$B$5:$Y$5,'Set Point Shedule'!$B$6:$Y$15))</f>
        <v>1</v>
      </c>
      <c r="G191" s="26">
        <f t="array" ref="G191">_xlfn.XLOOKUP($AC191,'Set Point Shedule'!$A$6:$A$15,_xlfn.XLOOKUP($G$3,'Set Point Shedule'!$B$5:$Y$5,'Set Point Shedule'!$B$6:$Y$15))</f>
        <v>1</v>
      </c>
      <c r="H191" s="26">
        <f t="array" ref="H191">_xlfn.XLOOKUP($AC191,'Set Point Shedule'!$A$6:$A$15,_xlfn.XLOOKUP($H$3,'Set Point Shedule'!$B$5:$Y$5,'Set Point Shedule'!$B$6:$Y$15))</f>
        <v>1</v>
      </c>
      <c r="I191" s="26">
        <f t="array" ref="I191">_xlfn.XLOOKUP($AC191,'Set Point Shedule'!$A$6:$A$15,_xlfn.XLOOKUP($I$3,'Set Point Shedule'!$B$5:$Y$5,'Set Point Shedule'!$B$6:$Y$15))</f>
        <v>1</v>
      </c>
      <c r="J191" s="26">
        <f t="array" ref="J191">_xlfn.XLOOKUP($AC191,'Set Point Shedule'!$A$6:$A$15,_xlfn.XLOOKUP($J$3,'Set Point Shedule'!$B$5:$Y$5,'Set Point Shedule'!$B$6:$Y$15))</f>
        <v>1</v>
      </c>
      <c r="K191" s="26">
        <f t="array" ref="K191">_xlfn.XLOOKUP($AC191,'Set Point Shedule'!$A$6:$A$15,_xlfn.XLOOKUP($K$3,'Set Point Shedule'!$B$5:$Y$5,'Set Point Shedule'!$B$6:$Y$15))</f>
        <v>1</v>
      </c>
      <c r="L191" s="26">
        <f t="array" ref="L191">_xlfn.XLOOKUP($AC191,'Set Point Shedule'!$A$6:$A$15,_xlfn.XLOOKUP($L$3,'Set Point Shedule'!$B$5:$Y$5,'Set Point Shedule'!$B$6:$Y$15))</f>
        <v>1</v>
      </c>
      <c r="M191" s="26">
        <f t="array" ref="M191">_xlfn.XLOOKUP($AC191,'Set Point Shedule'!$A$6:$A$15,_xlfn.XLOOKUP($M$3,'Set Point Shedule'!$B$5:$Y$5,'Set Point Shedule'!$B$6:$Y$15))</f>
        <v>1</v>
      </c>
      <c r="N191" s="26">
        <f t="array" ref="N191">_xlfn.XLOOKUP($AC191,'Set Point Shedule'!$A$6:$A$15,_xlfn.XLOOKUP($N$3,'Set Point Shedule'!$B$5:$Y$5,'Set Point Shedule'!$B$6:$Y$15))</f>
        <v>1</v>
      </c>
      <c r="O191" s="26">
        <f t="array" ref="O191">_xlfn.XLOOKUP($AC191,'Set Point Shedule'!$A$6:$A$15,_xlfn.XLOOKUP($O$3,'Set Point Shedule'!$B$5:$Y$5,'Set Point Shedule'!$B$6:$Y$15))</f>
        <v>1</v>
      </c>
      <c r="P191" s="26">
        <f t="array" ref="P191">_xlfn.XLOOKUP($AC191,'Set Point Shedule'!$A$6:$A$15,_xlfn.XLOOKUP($P$3,'Set Point Shedule'!$B$5:$Y$5,'Set Point Shedule'!$B$6:$Y$15))</f>
        <v>1</v>
      </c>
      <c r="Q191" s="26">
        <f t="array" ref="Q191">_xlfn.XLOOKUP($AC191,'Set Point Shedule'!$A$6:$A$15,_xlfn.XLOOKUP($Q$3,'Set Point Shedule'!$B$5:$Y$5,'Set Point Shedule'!$B$6:$Y$15))</f>
        <v>1</v>
      </c>
      <c r="R191" s="26">
        <f t="array" ref="R191">_xlfn.XLOOKUP($AC191,'Set Point Shedule'!$A$6:$A$15,_xlfn.XLOOKUP($R$3,'Set Point Shedule'!$B$5:$Y$5,'Set Point Shedule'!$B$6:$Y$15))</f>
        <v>1</v>
      </c>
      <c r="S191" s="26">
        <f t="array" ref="S191">_xlfn.XLOOKUP($AC191,'Set Point Shedule'!$A$6:$A$15,_xlfn.XLOOKUP($S$3,'Set Point Shedule'!$B$5:$Y$5,'Set Point Shedule'!$B$6:$Y$15))</f>
        <v>1</v>
      </c>
      <c r="T191" s="26">
        <f t="array" ref="T191">_xlfn.XLOOKUP($AC191,'Set Point Shedule'!$A$6:$A$15,_xlfn.XLOOKUP($T$3,'Set Point Shedule'!$B$5:$Y$5,'Set Point Shedule'!$B$6:$Y$15))</f>
        <v>1</v>
      </c>
      <c r="U191" s="26">
        <f t="array" ref="U191">_xlfn.XLOOKUP($AC191,'Set Point Shedule'!$A$6:$A$15,_xlfn.XLOOKUP($U$3,'Set Point Shedule'!$B$5:$Y$5,'Set Point Shedule'!$B$6:$Y$15))</f>
        <v>1</v>
      </c>
      <c r="V191" s="26">
        <f t="array" ref="V191">_xlfn.XLOOKUP($AC191,'Set Point Shedule'!$A$6:$A$15,_xlfn.XLOOKUP($V$3,'Set Point Shedule'!$B$5:$Y$5,'Set Point Shedule'!$B$6:$Y$15))</f>
        <v>1</v>
      </c>
      <c r="W191" s="26">
        <f t="array" ref="W191">_xlfn.XLOOKUP($AC191,'Set Point Shedule'!$A$6:$A$15,_xlfn.XLOOKUP($W$3,'Set Point Shedule'!$B$5:$Y$5,'Set Point Shedule'!$B$6:$Y$15))</f>
        <v>1</v>
      </c>
      <c r="X191" s="26">
        <f t="array" ref="X191">_xlfn.XLOOKUP($AC191,'Set Point Shedule'!$A$6:$A$15,_xlfn.XLOOKUP($X$3,'Set Point Shedule'!$B$5:$Y$5,'Set Point Shedule'!$B$6:$Y$15))</f>
        <v>1</v>
      </c>
      <c r="Y191" s="26">
        <f t="array" ref="Y191">_xlfn.XLOOKUP($AC191,'Set Point Shedule'!$A$6:$A$15,_xlfn.XLOOKUP($Y$3,'Set Point Shedule'!$B$5:$Y$5,'Set Point Shedule'!$B$6:$Y$15))</f>
        <v>1</v>
      </c>
      <c r="Z191" s="30">
        <f t="shared" si="4"/>
        <v>28</v>
      </c>
      <c r="AA191" s="30">
        <f t="shared" si="5"/>
        <v>3</v>
      </c>
      <c r="AB191" s="30" t="str">
        <f>_xlfn.XLOOKUP(Z191,'Set Point Shedule'!$A$34:$A$86,'Set Point Shedule'!$D$34:$D$86)</f>
        <v>Typical Week 08</v>
      </c>
      <c r="AC191" s="31" t="str">
        <f t="array" ref="AC191">_xlfn.XLOOKUP(AB191,'Set Point Shedule'!$A$20:$A$29,_xlfn.XLOOKUP(AA191,'Set Point Shedule'!B$19:N$19,'Set Point Shedule'!$B$20:$N$29))</f>
        <v>Setpoint Day 01</v>
      </c>
    </row>
    <row r="192" spans="1:29" x14ac:dyDescent="0.25">
      <c r="A192" s="2">
        <v>44385</v>
      </c>
      <c r="B192" s="26">
        <f t="array" ref="B192">_xlfn.XLOOKUP($AC192,'Set Point Shedule'!$A$6:$A$15,_xlfn.XLOOKUP($B$3,'Set Point Shedule'!$B$5:$Y$5,'Set Point Shedule'!$B$6:$Y$15))</f>
        <v>1</v>
      </c>
      <c r="C192" s="26">
        <f t="array" ref="C192">_xlfn.XLOOKUP($AC192,'Set Point Shedule'!$A$6:$A$15,_xlfn.XLOOKUP($C$3,'Set Point Shedule'!$B$5:$Y$5,'Set Point Shedule'!$B$6:$Y$15))</f>
        <v>1</v>
      </c>
      <c r="D192" s="26">
        <f t="array" ref="D192">_xlfn.XLOOKUP($AC192,'Set Point Shedule'!$A$6:$A$15,_xlfn.XLOOKUP($D$3,'Set Point Shedule'!$B$5:$Y$5,'Set Point Shedule'!$B$6:$Y$15))</f>
        <v>1</v>
      </c>
      <c r="E192" s="26">
        <f t="array" ref="E192">_xlfn.XLOOKUP($AC192,'Set Point Shedule'!$A$6:$A$15,_xlfn.XLOOKUP($E$3,'Set Point Shedule'!$B$5:$Y$5,'Set Point Shedule'!$B$6:$Y$15))</f>
        <v>1</v>
      </c>
      <c r="F192" s="26">
        <f t="array" ref="F192">_xlfn.XLOOKUP($AC192,'Set Point Shedule'!$A$6:$A$15,_xlfn.XLOOKUP($F$3,'Set Point Shedule'!$B$5:$Y$5,'Set Point Shedule'!$B$6:$Y$15))</f>
        <v>1</v>
      </c>
      <c r="G192" s="26">
        <f t="array" ref="G192">_xlfn.XLOOKUP($AC192,'Set Point Shedule'!$A$6:$A$15,_xlfn.XLOOKUP($G$3,'Set Point Shedule'!$B$5:$Y$5,'Set Point Shedule'!$B$6:$Y$15))</f>
        <v>1</v>
      </c>
      <c r="H192" s="26">
        <f t="array" ref="H192">_xlfn.XLOOKUP($AC192,'Set Point Shedule'!$A$6:$A$15,_xlfn.XLOOKUP($H$3,'Set Point Shedule'!$B$5:$Y$5,'Set Point Shedule'!$B$6:$Y$15))</f>
        <v>1</v>
      </c>
      <c r="I192" s="26">
        <f t="array" ref="I192">_xlfn.XLOOKUP($AC192,'Set Point Shedule'!$A$6:$A$15,_xlfn.XLOOKUP($I$3,'Set Point Shedule'!$B$5:$Y$5,'Set Point Shedule'!$B$6:$Y$15))</f>
        <v>1</v>
      </c>
      <c r="J192" s="26">
        <f t="array" ref="J192">_xlfn.XLOOKUP($AC192,'Set Point Shedule'!$A$6:$A$15,_xlfn.XLOOKUP($J$3,'Set Point Shedule'!$B$5:$Y$5,'Set Point Shedule'!$B$6:$Y$15))</f>
        <v>1</v>
      </c>
      <c r="K192" s="26">
        <f t="array" ref="K192">_xlfn.XLOOKUP($AC192,'Set Point Shedule'!$A$6:$A$15,_xlfn.XLOOKUP($K$3,'Set Point Shedule'!$B$5:$Y$5,'Set Point Shedule'!$B$6:$Y$15))</f>
        <v>1</v>
      </c>
      <c r="L192" s="26">
        <f t="array" ref="L192">_xlfn.XLOOKUP($AC192,'Set Point Shedule'!$A$6:$A$15,_xlfn.XLOOKUP($L$3,'Set Point Shedule'!$B$5:$Y$5,'Set Point Shedule'!$B$6:$Y$15))</f>
        <v>1</v>
      </c>
      <c r="M192" s="26">
        <f t="array" ref="M192">_xlfn.XLOOKUP($AC192,'Set Point Shedule'!$A$6:$A$15,_xlfn.XLOOKUP($M$3,'Set Point Shedule'!$B$5:$Y$5,'Set Point Shedule'!$B$6:$Y$15))</f>
        <v>1</v>
      </c>
      <c r="N192" s="26">
        <f t="array" ref="N192">_xlfn.XLOOKUP($AC192,'Set Point Shedule'!$A$6:$A$15,_xlfn.XLOOKUP($N$3,'Set Point Shedule'!$B$5:$Y$5,'Set Point Shedule'!$B$6:$Y$15))</f>
        <v>1</v>
      </c>
      <c r="O192" s="26">
        <f t="array" ref="O192">_xlfn.XLOOKUP($AC192,'Set Point Shedule'!$A$6:$A$15,_xlfn.XLOOKUP($O$3,'Set Point Shedule'!$B$5:$Y$5,'Set Point Shedule'!$B$6:$Y$15))</f>
        <v>1</v>
      </c>
      <c r="P192" s="26">
        <f t="array" ref="P192">_xlfn.XLOOKUP($AC192,'Set Point Shedule'!$A$6:$A$15,_xlfn.XLOOKUP($P$3,'Set Point Shedule'!$B$5:$Y$5,'Set Point Shedule'!$B$6:$Y$15))</f>
        <v>1</v>
      </c>
      <c r="Q192" s="26">
        <f t="array" ref="Q192">_xlfn.XLOOKUP($AC192,'Set Point Shedule'!$A$6:$A$15,_xlfn.XLOOKUP($Q$3,'Set Point Shedule'!$B$5:$Y$5,'Set Point Shedule'!$B$6:$Y$15))</f>
        <v>1</v>
      </c>
      <c r="R192" s="26">
        <f t="array" ref="R192">_xlfn.XLOOKUP($AC192,'Set Point Shedule'!$A$6:$A$15,_xlfn.XLOOKUP($R$3,'Set Point Shedule'!$B$5:$Y$5,'Set Point Shedule'!$B$6:$Y$15))</f>
        <v>1</v>
      </c>
      <c r="S192" s="26">
        <f t="array" ref="S192">_xlfn.XLOOKUP($AC192,'Set Point Shedule'!$A$6:$A$15,_xlfn.XLOOKUP($S$3,'Set Point Shedule'!$B$5:$Y$5,'Set Point Shedule'!$B$6:$Y$15))</f>
        <v>1</v>
      </c>
      <c r="T192" s="26">
        <f t="array" ref="T192">_xlfn.XLOOKUP($AC192,'Set Point Shedule'!$A$6:$A$15,_xlfn.XLOOKUP($T$3,'Set Point Shedule'!$B$5:$Y$5,'Set Point Shedule'!$B$6:$Y$15))</f>
        <v>1</v>
      </c>
      <c r="U192" s="26">
        <f t="array" ref="U192">_xlfn.XLOOKUP($AC192,'Set Point Shedule'!$A$6:$A$15,_xlfn.XLOOKUP($U$3,'Set Point Shedule'!$B$5:$Y$5,'Set Point Shedule'!$B$6:$Y$15))</f>
        <v>1</v>
      </c>
      <c r="V192" s="26">
        <f t="array" ref="V192">_xlfn.XLOOKUP($AC192,'Set Point Shedule'!$A$6:$A$15,_xlfn.XLOOKUP($V$3,'Set Point Shedule'!$B$5:$Y$5,'Set Point Shedule'!$B$6:$Y$15))</f>
        <v>1</v>
      </c>
      <c r="W192" s="26">
        <f t="array" ref="W192">_xlfn.XLOOKUP($AC192,'Set Point Shedule'!$A$6:$A$15,_xlfn.XLOOKUP($W$3,'Set Point Shedule'!$B$5:$Y$5,'Set Point Shedule'!$B$6:$Y$15))</f>
        <v>1</v>
      </c>
      <c r="X192" s="26">
        <f t="array" ref="X192">_xlfn.XLOOKUP($AC192,'Set Point Shedule'!$A$6:$A$15,_xlfn.XLOOKUP($X$3,'Set Point Shedule'!$B$5:$Y$5,'Set Point Shedule'!$B$6:$Y$15))</f>
        <v>1</v>
      </c>
      <c r="Y192" s="26">
        <f t="array" ref="Y192">_xlfn.XLOOKUP($AC192,'Set Point Shedule'!$A$6:$A$15,_xlfn.XLOOKUP($Y$3,'Set Point Shedule'!$B$5:$Y$5,'Set Point Shedule'!$B$6:$Y$15))</f>
        <v>1</v>
      </c>
      <c r="Z192" s="30">
        <f t="shared" si="4"/>
        <v>28</v>
      </c>
      <c r="AA192" s="30">
        <f t="shared" si="5"/>
        <v>4</v>
      </c>
      <c r="AB192" s="30" t="str">
        <f>_xlfn.XLOOKUP(Z192,'Set Point Shedule'!$A$34:$A$86,'Set Point Shedule'!$D$34:$D$86)</f>
        <v>Typical Week 08</v>
      </c>
      <c r="AC192" s="31" t="str">
        <f t="array" ref="AC192">_xlfn.XLOOKUP(AB192,'Set Point Shedule'!$A$20:$A$29,_xlfn.XLOOKUP(AA192,'Set Point Shedule'!B$19:N$19,'Set Point Shedule'!$B$20:$N$29))</f>
        <v>Setpoint Day 01</v>
      </c>
    </row>
    <row r="193" spans="1:29" x14ac:dyDescent="0.25">
      <c r="A193" s="2">
        <v>44386</v>
      </c>
      <c r="B193" s="26">
        <f t="array" ref="B193">_xlfn.XLOOKUP($AC193,'Set Point Shedule'!$A$6:$A$15,_xlfn.XLOOKUP($B$3,'Set Point Shedule'!$B$5:$Y$5,'Set Point Shedule'!$B$6:$Y$15))</f>
        <v>1</v>
      </c>
      <c r="C193" s="26">
        <f t="array" ref="C193">_xlfn.XLOOKUP($AC193,'Set Point Shedule'!$A$6:$A$15,_xlfn.XLOOKUP($C$3,'Set Point Shedule'!$B$5:$Y$5,'Set Point Shedule'!$B$6:$Y$15))</f>
        <v>1</v>
      </c>
      <c r="D193" s="26">
        <f t="array" ref="D193">_xlfn.XLOOKUP($AC193,'Set Point Shedule'!$A$6:$A$15,_xlfn.XLOOKUP($D$3,'Set Point Shedule'!$B$5:$Y$5,'Set Point Shedule'!$B$6:$Y$15))</f>
        <v>1</v>
      </c>
      <c r="E193" s="26">
        <f t="array" ref="E193">_xlfn.XLOOKUP($AC193,'Set Point Shedule'!$A$6:$A$15,_xlfn.XLOOKUP($E$3,'Set Point Shedule'!$B$5:$Y$5,'Set Point Shedule'!$B$6:$Y$15))</f>
        <v>1</v>
      </c>
      <c r="F193" s="26">
        <f t="array" ref="F193">_xlfn.XLOOKUP($AC193,'Set Point Shedule'!$A$6:$A$15,_xlfn.XLOOKUP($F$3,'Set Point Shedule'!$B$5:$Y$5,'Set Point Shedule'!$B$6:$Y$15))</f>
        <v>1</v>
      </c>
      <c r="G193" s="26">
        <f t="array" ref="G193">_xlfn.XLOOKUP($AC193,'Set Point Shedule'!$A$6:$A$15,_xlfn.XLOOKUP($G$3,'Set Point Shedule'!$B$5:$Y$5,'Set Point Shedule'!$B$6:$Y$15))</f>
        <v>1</v>
      </c>
      <c r="H193" s="26">
        <f t="array" ref="H193">_xlfn.XLOOKUP($AC193,'Set Point Shedule'!$A$6:$A$15,_xlfn.XLOOKUP($H$3,'Set Point Shedule'!$B$5:$Y$5,'Set Point Shedule'!$B$6:$Y$15))</f>
        <v>1</v>
      </c>
      <c r="I193" s="26">
        <f t="array" ref="I193">_xlfn.XLOOKUP($AC193,'Set Point Shedule'!$A$6:$A$15,_xlfn.XLOOKUP($I$3,'Set Point Shedule'!$B$5:$Y$5,'Set Point Shedule'!$B$6:$Y$15))</f>
        <v>1</v>
      </c>
      <c r="J193" s="26">
        <f t="array" ref="J193">_xlfn.XLOOKUP($AC193,'Set Point Shedule'!$A$6:$A$15,_xlfn.XLOOKUP($J$3,'Set Point Shedule'!$B$5:$Y$5,'Set Point Shedule'!$B$6:$Y$15))</f>
        <v>1</v>
      </c>
      <c r="K193" s="26">
        <f t="array" ref="K193">_xlfn.XLOOKUP($AC193,'Set Point Shedule'!$A$6:$A$15,_xlfn.XLOOKUP($K$3,'Set Point Shedule'!$B$5:$Y$5,'Set Point Shedule'!$B$6:$Y$15))</f>
        <v>1</v>
      </c>
      <c r="L193" s="26">
        <f t="array" ref="L193">_xlfn.XLOOKUP($AC193,'Set Point Shedule'!$A$6:$A$15,_xlfn.XLOOKUP($L$3,'Set Point Shedule'!$B$5:$Y$5,'Set Point Shedule'!$B$6:$Y$15))</f>
        <v>1</v>
      </c>
      <c r="M193" s="26">
        <f t="array" ref="M193">_xlfn.XLOOKUP($AC193,'Set Point Shedule'!$A$6:$A$15,_xlfn.XLOOKUP($M$3,'Set Point Shedule'!$B$5:$Y$5,'Set Point Shedule'!$B$6:$Y$15))</f>
        <v>1</v>
      </c>
      <c r="N193" s="26">
        <f t="array" ref="N193">_xlfn.XLOOKUP($AC193,'Set Point Shedule'!$A$6:$A$15,_xlfn.XLOOKUP($N$3,'Set Point Shedule'!$B$5:$Y$5,'Set Point Shedule'!$B$6:$Y$15))</f>
        <v>1</v>
      </c>
      <c r="O193" s="26">
        <f t="array" ref="O193">_xlfn.XLOOKUP($AC193,'Set Point Shedule'!$A$6:$A$15,_xlfn.XLOOKUP($O$3,'Set Point Shedule'!$B$5:$Y$5,'Set Point Shedule'!$B$6:$Y$15))</f>
        <v>1</v>
      </c>
      <c r="P193" s="26">
        <f t="array" ref="P193">_xlfn.XLOOKUP($AC193,'Set Point Shedule'!$A$6:$A$15,_xlfn.XLOOKUP($P$3,'Set Point Shedule'!$B$5:$Y$5,'Set Point Shedule'!$B$6:$Y$15))</f>
        <v>1</v>
      </c>
      <c r="Q193" s="26">
        <f t="array" ref="Q193">_xlfn.XLOOKUP($AC193,'Set Point Shedule'!$A$6:$A$15,_xlfn.XLOOKUP($Q$3,'Set Point Shedule'!$B$5:$Y$5,'Set Point Shedule'!$B$6:$Y$15))</f>
        <v>1</v>
      </c>
      <c r="R193" s="26">
        <f t="array" ref="R193">_xlfn.XLOOKUP($AC193,'Set Point Shedule'!$A$6:$A$15,_xlfn.XLOOKUP($R$3,'Set Point Shedule'!$B$5:$Y$5,'Set Point Shedule'!$B$6:$Y$15))</f>
        <v>1</v>
      </c>
      <c r="S193" s="26">
        <f t="array" ref="S193">_xlfn.XLOOKUP($AC193,'Set Point Shedule'!$A$6:$A$15,_xlfn.XLOOKUP($S$3,'Set Point Shedule'!$B$5:$Y$5,'Set Point Shedule'!$B$6:$Y$15))</f>
        <v>1</v>
      </c>
      <c r="T193" s="26">
        <f t="array" ref="T193">_xlfn.XLOOKUP($AC193,'Set Point Shedule'!$A$6:$A$15,_xlfn.XLOOKUP($T$3,'Set Point Shedule'!$B$5:$Y$5,'Set Point Shedule'!$B$6:$Y$15))</f>
        <v>1</v>
      </c>
      <c r="U193" s="26">
        <f t="array" ref="U193">_xlfn.XLOOKUP($AC193,'Set Point Shedule'!$A$6:$A$15,_xlfn.XLOOKUP($U$3,'Set Point Shedule'!$B$5:$Y$5,'Set Point Shedule'!$B$6:$Y$15))</f>
        <v>1</v>
      </c>
      <c r="V193" s="26">
        <f t="array" ref="V193">_xlfn.XLOOKUP($AC193,'Set Point Shedule'!$A$6:$A$15,_xlfn.XLOOKUP($V$3,'Set Point Shedule'!$B$5:$Y$5,'Set Point Shedule'!$B$6:$Y$15))</f>
        <v>1</v>
      </c>
      <c r="W193" s="26">
        <f t="array" ref="W193">_xlfn.XLOOKUP($AC193,'Set Point Shedule'!$A$6:$A$15,_xlfn.XLOOKUP($W$3,'Set Point Shedule'!$B$5:$Y$5,'Set Point Shedule'!$B$6:$Y$15))</f>
        <v>1</v>
      </c>
      <c r="X193" s="26">
        <f t="array" ref="X193">_xlfn.XLOOKUP($AC193,'Set Point Shedule'!$A$6:$A$15,_xlfn.XLOOKUP($X$3,'Set Point Shedule'!$B$5:$Y$5,'Set Point Shedule'!$B$6:$Y$15))</f>
        <v>1</v>
      </c>
      <c r="Y193" s="26">
        <f t="array" ref="Y193">_xlfn.XLOOKUP($AC193,'Set Point Shedule'!$A$6:$A$15,_xlfn.XLOOKUP($Y$3,'Set Point Shedule'!$B$5:$Y$5,'Set Point Shedule'!$B$6:$Y$15))</f>
        <v>1</v>
      </c>
      <c r="Z193" s="30">
        <f t="shared" si="4"/>
        <v>28</v>
      </c>
      <c r="AA193" s="30">
        <f t="shared" si="5"/>
        <v>5</v>
      </c>
      <c r="AB193" s="30" t="str">
        <f>_xlfn.XLOOKUP(Z193,'Set Point Shedule'!$A$34:$A$86,'Set Point Shedule'!$D$34:$D$86)</f>
        <v>Typical Week 08</v>
      </c>
      <c r="AC193" s="31" t="str">
        <f t="array" ref="AC193">_xlfn.XLOOKUP(AB193,'Set Point Shedule'!$A$20:$A$29,_xlfn.XLOOKUP(AA193,'Set Point Shedule'!B$19:N$19,'Set Point Shedule'!$B$20:$N$29))</f>
        <v>Setpoint Day 01</v>
      </c>
    </row>
    <row r="194" spans="1:29" x14ac:dyDescent="0.25">
      <c r="A194" s="2">
        <v>44387</v>
      </c>
      <c r="B194" s="26">
        <f t="array" ref="B194">_xlfn.XLOOKUP($AC194,'Set Point Shedule'!$A$6:$A$15,_xlfn.XLOOKUP($B$3,'Set Point Shedule'!$B$5:$Y$5,'Set Point Shedule'!$B$6:$Y$15))</f>
        <v>1</v>
      </c>
      <c r="C194" s="26">
        <f t="array" ref="C194">_xlfn.XLOOKUP($AC194,'Set Point Shedule'!$A$6:$A$15,_xlfn.XLOOKUP($C$3,'Set Point Shedule'!$B$5:$Y$5,'Set Point Shedule'!$B$6:$Y$15))</f>
        <v>1</v>
      </c>
      <c r="D194" s="26">
        <f t="array" ref="D194">_xlfn.XLOOKUP($AC194,'Set Point Shedule'!$A$6:$A$15,_xlfn.XLOOKUP($D$3,'Set Point Shedule'!$B$5:$Y$5,'Set Point Shedule'!$B$6:$Y$15))</f>
        <v>1</v>
      </c>
      <c r="E194" s="26">
        <f t="array" ref="E194">_xlfn.XLOOKUP($AC194,'Set Point Shedule'!$A$6:$A$15,_xlfn.XLOOKUP($E$3,'Set Point Shedule'!$B$5:$Y$5,'Set Point Shedule'!$B$6:$Y$15))</f>
        <v>1</v>
      </c>
      <c r="F194" s="26">
        <f t="array" ref="F194">_xlfn.XLOOKUP($AC194,'Set Point Shedule'!$A$6:$A$15,_xlfn.XLOOKUP($F$3,'Set Point Shedule'!$B$5:$Y$5,'Set Point Shedule'!$B$6:$Y$15))</f>
        <v>1</v>
      </c>
      <c r="G194" s="26">
        <f t="array" ref="G194">_xlfn.XLOOKUP($AC194,'Set Point Shedule'!$A$6:$A$15,_xlfn.XLOOKUP($G$3,'Set Point Shedule'!$B$5:$Y$5,'Set Point Shedule'!$B$6:$Y$15))</f>
        <v>1</v>
      </c>
      <c r="H194" s="26">
        <f t="array" ref="H194">_xlfn.XLOOKUP($AC194,'Set Point Shedule'!$A$6:$A$15,_xlfn.XLOOKUP($H$3,'Set Point Shedule'!$B$5:$Y$5,'Set Point Shedule'!$B$6:$Y$15))</f>
        <v>1</v>
      </c>
      <c r="I194" s="26">
        <f t="array" ref="I194">_xlfn.XLOOKUP($AC194,'Set Point Shedule'!$A$6:$A$15,_xlfn.XLOOKUP($I$3,'Set Point Shedule'!$B$5:$Y$5,'Set Point Shedule'!$B$6:$Y$15))</f>
        <v>1</v>
      </c>
      <c r="J194" s="26">
        <f t="array" ref="J194">_xlfn.XLOOKUP($AC194,'Set Point Shedule'!$A$6:$A$15,_xlfn.XLOOKUP($J$3,'Set Point Shedule'!$B$5:$Y$5,'Set Point Shedule'!$B$6:$Y$15))</f>
        <v>1</v>
      </c>
      <c r="K194" s="26">
        <f t="array" ref="K194">_xlfn.XLOOKUP($AC194,'Set Point Shedule'!$A$6:$A$15,_xlfn.XLOOKUP($K$3,'Set Point Shedule'!$B$5:$Y$5,'Set Point Shedule'!$B$6:$Y$15))</f>
        <v>1</v>
      </c>
      <c r="L194" s="26">
        <f t="array" ref="L194">_xlfn.XLOOKUP($AC194,'Set Point Shedule'!$A$6:$A$15,_xlfn.XLOOKUP($L$3,'Set Point Shedule'!$B$5:$Y$5,'Set Point Shedule'!$B$6:$Y$15))</f>
        <v>1</v>
      </c>
      <c r="M194" s="26">
        <f t="array" ref="M194">_xlfn.XLOOKUP($AC194,'Set Point Shedule'!$A$6:$A$15,_xlfn.XLOOKUP($M$3,'Set Point Shedule'!$B$5:$Y$5,'Set Point Shedule'!$B$6:$Y$15))</f>
        <v>1</v>
      </c>
      <c r="N194" s="26">
        <f t="array" ref="N194">_xlfn.XLOOKUP($AC194,'Set Point Shedule'!$A$6:$A$15,_xlfn.XLOOKUP($N$3,'Set Point Shedule'!$B$5:$Y$5,'Set Point Shedule'!$B$6:$Y$15))</f>
        <v>1</v>
      </c>
      <c r="O194" s="26">
        <f t="array" ref="O194">_xlfn.XLOOKUP($AC194,'Set Point Shedule'!$A$6:$A$15,_xlfn.XLOOKUP($O$3,'Set Point Shedule'!$B$5:$Y$5,'Set Point Shedule'!$B$6:$Y$15))</f>
        <v>1</v>
      </c>
      <c r="P194" s="26">
        <f t="array" ref="P194">_xlfn.XLOOKUP($AC194,'Set Point Shedule'!$A$6:$A$15,_xlfn.XLOOKUP($P$3,'Set Point Shedule'!$B$5:$Y$5,'Set Point Shedule'!$B$6:$Y$15))</f>
        <v>1</v>
      </c>
      <c r="Q194" s="26">
        <f t="array" ref="Q194">_xlfn.XLOOKUP($AC194,'Set Point Shedule'!$A$6:$A$15,_xlfn.XLOOKUP($Q$3,'Set Point Shedule'!$B$5:$Y$5,'Set Point Shedule'!$B$6:$Y$15))</f>
        <v>1</v>
      </c>
      <c r="R194" s="26">
        <f t="array" ref="R194">_xlfn.XLOOKUP($AC194,'Set Point Shedule'!$A$6:$A$15,_xlfn.XLOOKUP($R$3,'Set Point Shedule'!$B$5:$Y$5,'Set Point Shedule'!$B$6:$Y$15))</f>
        <v>1</v>
      </c>
      <c r="S194" s="26">
        <f t="array" ref="S194">_xlfn.XLOOKUP($AC194,'Set Point Shedule'!$A$6:$A$15,_xlfn.XLOOKUP($S$3,'Set Point Shedule'!$B$5:$Y$5,'Set Point Shedule'!$B$6:$Y$15))</f>
        <v>1</v>
      </c>
      <c r="T194" s="26">
        <f t="array" ref="T194">_xlfn.XLOOKUP($AC194,'Set Point Shedule'!$A$6:$A$15,_xlfn.XLOOKUP($T$3,'Set Point Shedule'!$B$5:$Y$5,'Set Point Shedule'!$B$6:$Y$15))</f>
        <v>1</v>
      </c>
      <c r="U194" s="26">
        <f t="array" ref="U194">_xlfn.XLOOKUP($AC194,'Set Point Shedule'!$A$6:$A$15,_xlfn.XLOOKUP($U$3,'Set Point Shedule'!$B$5:$Y$5,'Set Point Shedule'!$B$6:$Y$15))</f>
        <v>1</v>
      </c>
      <c r="V194" s="26">
        <f t="array" ref="V194">_xlfn.XLOOKUP($AC194,'Set Point Shedule'!$A$6:$A$15,_xlfn.XLOOKUP($V$3,'Set Point Shedule'!$B$5:$Y$5,'Set Point Shedule'!$B$6:$Y$15))</f>
        <v>1</v>
      </c>
      <c r="W194" s="26">
        <f t="array" ref="W194">_xlfn.XLOOKUP($AC194,'Set Point Shedule'!$A$6:$A$15,_xlfn.XLOOKUP($W$3,'Set Point Shedule'!$B$5:$Y$5,'Set Point Shedule'!$B$6:$Y$15))</f>
        <v>1</v>
      </c>
      <c r="X194" s="26">
        <f t="array" ref="X194">_xlfn.XLOOKUP($AC194,'Set Point Shedule'!$A$6:$A$15,_xlfn.XLOOKUP($X$3,'Set Point Shedule'!$B$5:$Y$5,'Set Point Shedule'!$B$6:$Y$15))</f>
        <v>1</v>
      </c>
      <c r="Y194" s="26">
        <f t="array" ref="Y194">_xlfn.XLOOKUP($AC194,'Set Point Shedule'!$A$6:$A$15,_xlfn.XLOOKUP($Y$3,'Set Point Shedule'!$B$5:$Y$5,'Set Point Shedule'!$B$6:$Y$15))</f>
        <v>1</v>
      </c>
      <c r="Z194" s="30">
        <f t="shared" si="4"/>
        <v>28</v>
      </c>
      <c r="AA194" s="30">
        <f t="shared" si="5"/>
        <v>6</v>
      </c>
      <c r="AB194" s="30" t="str">
        <f>_xlfn.XLOOKUP(Z194,'Set Point Shedule'!$A$34:$A$86,'Set Point Shedule'!$D$34:$D$86)</f>
        <v>Typical Week 08</v>
      </c>
      <c r="AC194" s="31" t="str">
        <f t="array" ref="AC194">_xlfn.XLOOKUP(AB194,'Set Point Shedule'!$A$20:$A$29,_xlfn.XLOOKUP(AA194,'Set Point Shedule'!B$19:N$19,'Set Point Shedule'!$B$20:$N$29))</f>
        <v>Setpoint Day 01</v>
      </c>
    </row>
    <row r="195" spans="1:29" x14ac:dyDescent="0.25">
      <c r="A195" s="2">
        <v>44388</v>
      </c>
      <c r="B195" s="26">
        <f t="array" ref="B195">_xlfn.XLOOKUP($AC195,'Set Point Shedule'!$A$6:$A$15,_xlfn.XLOOKUP($B$3,'Set Point Shedule'!$B$5:$Y$5,'Set Point Shedule'!$B$6:$Y$15))</f>
        <v>1</v>
      </c>
      <c r="C195" s="26">
        <f t="array" ref="C195">_xlfn.XLOOKUP($AC195,'Set Point Shedule'!$A$6:$A$15,_xlfn.XLOOKUP($C$3,'Set Point Shedule'!$B$5:$Y$5,'Set Point Shedule'!$B$6:$Y$15))</f>
        <v>1</v>
      </c>
      <c r="D195" s="26">
        <f t="array" ref="D195">_xlfn.XLOOKUP($AC195,'Set Point Shedule'!$A$6:$A$15,_xlfn.XLOOKUP($D$3,'Set Point Shedule'!$B$5:$Y$5,'Set Point Shedule'!$B$6:$Y$15))</f>
        <v>1</v>
      </c>
      <c r="E195" s="26">
        <f t="array" ref="E195">_xlfn.XLOOKUP($AC195,'Set Point Shedule'!$A$6:$A$15,_xlfn.XLOOKUP($E$3,'Set Point Shedule'!$B$5:$Y$5,'Set Point Shedule'!$B$6:$Y$15))</f>
        <v>1</v>
      </c>
      <c r="F195" s="26">
        <f t="array" ref="F195">_xlfn.XLOOKUP($AC195,'Set Point Shedule'!$A$6:$A$15,_xlfn.XLOOKUP($F$3,'Set Point Shedule'!$B$5:$Y$5,'Set Point Shedule'!$B$6:$Y$15))</f>
        <v>1</v>
      </c>
      <c r="G195" s="26">
        <f t="array" ref="G195">_xlfn.XLOOKUP($AC195,'Set Point Shedule'!$A$6:$A$15,_xlfn.XLOOKUP($G$3,'Set Point Shedule'!$B$5:$Y$5,'Set Point Shedule'!$B$6:$Y$15))</f>
        <v>1</v>
      </c>
      <c r="H195" s="26">
        <f t="array" ref="H195">_xlfn.XLOOKUP($AC195,'Set Point Shedule'!$A$6:$A$15,_xlfn.XLOOKUP($H$3,'Set Point Shedule'!$B$5:$Y$5,'Set Point Shedule'!$B$6:$Y$15))</f>
        <v>1</v>
      </c>
      <c r="I195" s="26">
        <f t="array" ref="I195">_xlfn.XLOOKUP($AC195,'Set Point Shedule'!$A$6:$A$15,_xlfn.XLOOKUP($I$3,'Set Point Shedule'!$B$5:$Y$5,'Set Point Shedule'!$B$6:$Y$15))</f>
        <v>1</v>
      </c>
      <c r="J195" s="26">
        <f t="array" ref="J195">_xlfn.XLOOKUP($AC195,'Set Point Shedule'!$A$6:$A$15,_xlfn.XLOOKUP($J$3,'Set Point Shedule'!$B$5:$Y$5,'Set Point Shedule'!$B$6:$Y$15))</f>
        <v>1</v>
      </c>
      <c r="K195" s="26">
        <f t="array" ref="K195">_xlfn.XLOOKUP($AC195,'Set Point Shedule'!$A$6:$A$15,_xlfn.XLOOKUP($K$3,'Set Point Shedule'!$B$5:$Y$5,'Set Point Shedule'!$B$6:$Y$15))</f>
        <v>1</v>
      </c>
      <c r="L195" s="26">
        <f t="array" ref="L195">_xlfn.XLOOKUP($AC195,'Set Point Shedule'!$A$6:$A$15,_xlfn.XLOOKUP($L$3,'Set Point Shedule'!$B$5:$Y$5,'Set Point Shedule'!$B$6:$Y$15))</f>
        <v>1</v>
      </c>
      <c r="M195" s="26">
        <f t="array" ref="M195">_xlfn.XLOOKUP($AC195,'Set Point Shedule'!$A$6:$A$15,_xlfn.XLOOKUP($M$3,'Set Point Shedule'!$B$5:$Y$5,'Set Point Shedule'!$B$6:$Y$15))</f>
        <v>1</v>
      </c>
      <c r="N195" s="26">
        <f t="array" ref="N195">_xlfn.XLOOKUP($AC195,'Set Point Shedule'!$A$6:$A$15,_xlfn.XLOOKUP($N$3,'Set Point Shedule'!$B$5:$Y$5,'Set Point Shedule'!$B$6:$Y$15))</f>
        <v>1</v>
      </c>
      <c r="O195" s="26">
        <f t="array" ref="O195">_xlfn.XLOOKUP($AC195,'Set Point Shedule'!$A$6:$A$15,_xlfn.XLOOKUP($O$3,'Set Point Shedule'!$B$5:$Y$5,'Set Point Shedule'!$B$6:$Y$15))</f>
        <v>1</v>
      </c>
      <c r="P195" s="26">
        <f t="array" ref="P195">_xlfn.XLOOKUP($AC195,'Set Point Shedule'!$A$6:$A$15,_xlfn.XLOOKUP($P$3,'Set Point Shedule'!$B$5:$Y$5,'Set Point Shedule'!$B$6:$Y$15))</f>
        <v>1</v>
      </c>
      <c r="Q195" s="26">
        <f t="array" ref="Q195">_xlfn.XLOOKUP($AC195,'Set Point Shedule'!$A$6:$A$15,_xlfn.XLOOKUP($Q$3,'Set Point Shedule'!$B$5:$Y$5,'Set Point Shedule'!$B$6:$Y$15))</f>
        <v>1</v>
      </c>
      <c r="R195" s="26">
        <f t="array" ref="R195">_xlfn.XLOOKUP($AC195,'Set Point Shedule'!$A$6:$A$15,_xlfn.XLOOKUP($R$3,'Set Point Shedule'!$B$5:$Y$5,'Set Point Shedule'!$B$6:$Y$15))</f>
        <v>1</v>
      </c>
      <c r="S195" s="26">
        <f t="array" ref="S195">_xlfn.XLOOKUP($AC195,'Set Point Shedule'!$A$6:$A$15,_xlfn.XLOOKUP($S$3,'Set Point Shedule'!$B$5:$Y$5,'Set Point Shedule'!$B$6:$Y$15))</f>
        <v>1</v>
      </c>
      <c r="T195" s="26">
        <f t="array" ref="T195">_xlfn.XLOOKUP($AC195,'Set Point Shedule'!$A$6:$A$15,_xlfn.XLOOKUP($T$3,'Set Point Shedule'!$B$5:$Y$5,'Set Point Shedule'!$B$6:$Y$15))</f>
        <v>1</v>
      </c>
      <c r="U195" s="26">
        <f t="array" ref="U195">_xlfn.XLOOKUP($AC195,'Set Point Shedule'!$A$6:$A$15,_xlfn.XLOOKUP($U$3,'Set Point Shedule'!$B$5:$Y$5,'Set Point Shedule'!$B$6:$Y$15))</f>
        <v>1</v>
      </c>
      <c r="V195" s="26">
        <f t="array" ref="V195">_xlfn.XLOOKUP($AC195,'Set Point Shedule'!$A$6:$A$15,_xlfn.XLOOKUP($V$3,'Set Point Shedule'!$B$5:$Y$5,'Set Point Shedule'!$B$6:$Y$15))</f>
        <v>1</v>
      </c>
      <c r="W195" s="26">
        <f t="array" ref="W195">_xlfn.XLOOKUP($AC195,'Set Point Shedule'!$A$6:$A$15,_xlfn.XLOOKUP($W$3,'Set Point Shedule'!$B$5:$Y$5,'Set Point Shedule'!$B$6:$Y$15))</f>
        <v>1</v>
      </c>
      <c r="X195" s="26">
        <f t="array" ref="X195">_xlfn.XLOOKUP($AC195,'Set Point Shedule'!$A$6:$A$15,_xlfn.XLOOKUP($X$3,'Set Point Shedule'!$B$5:$Y$5,'Set Point Shedule'!$B$6:$Y$15))</f>
        <v>1</v>
      </c>
      <c r="Y195" s="26">
        <f t="array" ref="Y195">_xlfn.XLOOKUP($AC195,'Set Point Shedule'!$A$6:$A$15,_xlfn.XLOOKUP($Y$3,'Set Point Shedule'!$B$5:$Y$5,'Set Point Shedule'!$B$6:$Y$15))</f>
        <v>1</v>
      </c>
      <c r="Z195" s="30">
        <f t="shared" si="4"/>
        <v>29</v>
      </c>
      <c r="AA195" s="30">
        <f t="shared" si="5"/>
        <v>7</v>
      </c>
      <c r="AB195" s="30" t="str">
        <f>_xlfn.XLOOKUP(Z195,'Set Point Shedule'!$A$34:$A$86,'Set Point Shedule'!$D$34:$D$86)</f>
        <v>Typical Week 09</v>
      </c>
      <c r="AC195" s="31" t="str">
        <f t="array" ref="AC195">_xlfn.XLOOKUP(AB195,'Set Point Shedule'!$A$20:$A$29,_xlfn.XLOOKUP(AA195,'Set Point Shedule'!B$19:N$19,'Set Point Shedule'!$B$20:$N$29))</f>
        <v>Setpoint Day 01</v>
      </c>
    </row>
    <row r="196" spans="1:29" x14ac:dyDescent="0.25">
      <c r="A196" s="2">
        <v>44389</v>
      </c>
      <c r="B196" s="26">
        <f t="array" ref="B196">_xlfn.XLOOKUP($AC196,'Set Point Shedule'!$A$6:$A$15,_xlfn.XLOOKUP($B$3,'Set Point Shedule'!$B$5:$Y$5,'Set Point Shedule'!$B$6:$Y$15))</f>
        <v>1</v>
      </c>
      <c r="C196" s="26">
        <f t="array" ref="C196">_xlfn.XLOOKUP($AC196,'Set Point Shedule'!$A$6:$A$15,_xlfn.XLOOKUP($C$3,'Set Point Shedule'!$B$5:$Y$5,'Set Point Shedule'!$B$6:$Y$15))</f>
        <v>1</v>
      </c>
      <c r="D196" s="26">
        <f t="array" ref="D196">_xlfn.XLOOKUP($AC196,'Set Point Shedule'!$A$6:$A$15,_xlfn.XLOOKUP($D$3,'Set Point Shedule'!$B$5:$Y$5,'Set Point Shedule'!$B$6:$Y$15))</f>
        <v>1</v>
      </c>
      <c r="E196" s="26">
        <f t="array" ref="E196">_xlfn.XLOOKUP($AC196,'Set Point Shedule'!$A$6:$A$15,_xlfn.XLOOKUP($E$3,'Set Point Shedule'!$B$5:$Y$5,'Set Point Shedule'!$B$6:$Y$15))</f>
        <v>1</v>
      </c>
      <c r="F196" s="26">
        <f t="array" ref="F196">_xlfn.XLOOKUP($AC196,'Set Point Shedule'!$A$6:$A$15,_xlfn.XLOOKUP($F$3,'Set Point Shedule'!$B$5:$Y$5,'Set Point Shedule'!$B$6:$Y$15))</f>
        <v>1</v>
      </c>
      <c r="G196" s="26">
        <f t="array" ref="G196">_xlfn.XLOOKUP($AC196,'Set Point Shedule'!$A$6:$A$15,_xlfn.XLOOKUP($G$3,'Set Point Shedule'!$B$5:$Y$5,'Set Point Shedule'!$B$6:$Y$15))</f>
        <v>1</v>
      </c>
      <c r="H196" s="26">
        <f t="array" ref="H196">_xlfn.XLOOKUP($AC196,'Set Point Shedule'!$A$6:$A$15,_xlfn.XLOOKUP($H$3,'Set Point Shedule'!$B$5:$Y$5,'Set Point Shedule'!$B$6:$Y$15))</f>
        <v>1</v>
      </c>
      <c r="I196" s="26">
        <f t="array" ref="I196">_xlfn.XLOOKUP($AC196,'Set Point Shedule'!$A$6:$A$15,_xlfn.XLOOKUP($I$3,'Set Point Shedule'!$B$5:$Y$5,'Set Point Shedule'!$B$6:$Y$15))</f>
        <v>1</v>
      </c>
      <c r="J196" s="26">
        <f t="array" ref="J196">_xlfn.XLOOKUP($AC196,'Set Point Shedule'!$A$6:$A$15,_xlfn.XLOOKUP($J$3,'Set Point Shedule'!$B$5:$Y$5,'Set Point Shedule'!$B$6:$Y$15))</f>
        <v>1</v>
      </c>
      <c r="K196" s="26">
        <f t="array" ref="K196">_xlfn.XLOOKUP($AC196,'Set Point Shedule'!$A$6:$A$15,_xlfn.XLOOKUP($K$3,'Set Point Shedule'!$B$5:$Y$5,'Set Point Shedule'!$B$6:$Y$15))</f>
        <v>1</v>
      </c>
      <c r="L196" s="26">
        <f t="array" ref="L196">_xlfn.XLOOKUP($AC196,'Set Point Shedule'!$A$6:$A$15,_xlfn.XLOOKUP($L$3,'Set Point Shedule'!$B$5:$Y$5,'Set Point Shedule'!$B$6:$Y$15))</f>
        <v>1</v>
      </c>
      <c r="M196" s="26">
        <f t="array" ref="M196">_xlfn.XLOOKUP($AC196,'Set Point Shedule'!$A$6:$A$15,_xlfn.XLOOKUP($M$3,'Set Point Shedule'!$B$5:$Y$5,'Set Point Shedule'!$B$6:$Y$15))</f>
        <v>1</v>
      </c>
      <c r="N196" s="26">
        <f t="array" ref="N196">_xlfn.XLOOKUP($AC196,'Set Point Shedule'!$A$6:$A$15,_xlfn.XLOOKUP($N$3,'Set Point Shedule'!$B$5:$Y$5,'Set Point Shedule'!$B$6:$Y$15))</f>
        <v>1</v>
      </c>
      <c r="O196" s="26">
        <f t="array" ref="O196">_xlfn.XLOOKUP($AC196,'Set Point Shedule'!$A$6:$A$15,_xlfn.XLOOKUP($O$3,'Set Point Shedule'!$B$5:$Y$5,'Set Point Shedule'!$B$6:$Y$15))</f>
        <v>1</v>
      </c>
      <c r="P196" s="26">
        <f t="array" ref="P196">_xlfn.XLOOKUP($AC196,'Set Point Shedule'!$A$6:$A$15,_xlfn.XLOOKUP($P$3,'Set Point Shedule'!$B$5:$Y$5,'Set Point Shedule'!$B$6:$Y$15))</f>
        <v>1</v>
      </c>
      <c r="Q196" s="26">
        <f t="array" ref="Q196">_xlfn.XLOOKUP($AC196,'Set Point Shedule'!$A$6:$A$15,_xlfn.XLOOKUP($Q$3,'Set Point Shedule'!$B$5:$Y$5,'Set Point Shedule'!$B$6:$Y$15))</f>
        <v>1</v>
      </c>
      <c r="R196" s="26">
        <f t="array" ref="R196">_xlfn.XLOOKUP($AC196,'Set Point Shedule'!$A$6:$A$15,_xlfn.XLOOKUP($R$3,'Set Point Shedule'!$B$5:$Y$5,'Set Point Shedule'!$B$6:$Y$15))</f>
        <v>1</v>
      </c>
      <c r="S196" s="26">
        <f t="array" ref="S196">_xlfn.XLOOKUP($AC196,'Set Point Shedule'!$A$6:$A$15,_xlfn.XLOOKUP($S$3,'Set Point Shedule'!$B$5:$Y$5,'Set Point Shedule'!$B$6:$Y$15))</f>
        <v>1</v>
      </c>
      <c r="T196" s="26">
        <f t="array" ref="T196">_xlfn.XLOOKUP($AC196,'Set Point Shedule'!$A$6:$A$15,_xlfn.XLOOKUP($T$3,'Set Point Shedule'!$B$5:$Y$5,'Set Point Shedule'!$B$6:$Y$15))</f>
        <v>1</v>
      </c>
      <c r="U196" s="26">
        <f t="array" ref="U196">_xlfn.XLOOKUP($AC196,'Set Point Shedule'!$A$6:$A$15,_xlfn.XLOOKUP($U$3,'Set Point Shedule'!$B$5:$Y$5,'Set Point Shedule'!$B$6:$Y$15))</f>
        <v>1</v>
      </c>
      <c r="V196" s="26">
        <f t="array" ref="V196">_xlfn.XLOOKUP($AC196,'Set Point Shedule'!$A$6:$A$15,_xlfn.XLOOKUP($V$3,'Set Point Shedule'!$B$5:$Y$5,'Set Point Shedule'!$B$6:$Y$15))</f>
        <v>1</v>
      </c>
      <c r="W196" s="26">
        <f t="array" ref="W196">_xlfn.XLOOKUP($AC196,'Set Point Shedule'!$A$6:$A$15,_xlfn.XLOOKUP($W$3,'Set Point Shedule'!$B$5:$Y$5,'Set Point Shedule'!$B$6:$Y$15))</f>
        <v>1</v>
      </c>
      <c r="X196" s="26">
        <f t="array" ref="X196">_xlfn.XLOOKUP($AC196,'Set Point Shedule'!$A$6:$A$15,_xlfn.XLOOKUP($X$3,'Set Point Shedule'!$B$5:$Y$5,'Set Point Shedule'!$B$6:$Y$15))</f>
        <v>1</v>
      </c>
      <c r="Y196" s="26">
        <f t="array" ref="Y196">_xlfn.XLOOKUP($AC196,'Set Point Shedule'!$A$6:$A$15,_xlfn.XLOOKUP($Y$3,'Set Point Shedule'!$B$5:$Y$5,'Set Point Shedule'!$B$6:$Y$15))</f>
        <v>1</v>
      </c>
      <c r="Z196" s="30">
        <f t="shared" ref="Z196:Z259" si="6">WEEKNUM(A196)</f>
        <v>29</v>
      </c>
      <c r="AA196" s="30">
        <f t="shared" ref="AA196:AA259" si="7">WEEKDAY(A196,2)</f>
        <v>1</v>
      </c>
      <c r="AB196" s="30" t="str">
        <f>_xlfn.XLOOKUP(Z196,'Set Point Shedule'!$A$34:$A$86,'Set Point Shedule'!$D$34:$D$86)</f>
        <v>Typical Week 09</v>
      </c>
      <c r="AC196" s="31" t="str">
        <f t="array" ref="AC196">_xlfn.XLOOKUP(AB196,'Set Point Shedule'!$A$20:$A$29,_xlfn.XLOOKUP(AA196,'Set Point Shedule'!B$19:N$19,'Set Point Shedule'!$B$20:$N$29))</f>
        <v>Setpoint Day 01</v>
      </c>
    </row>
    <row r="197" spans="1:29" x14ac:dyDescent="0.25">
      <c r="A197" s="2">
        <v>44390</v>
      </c>
      <c r="B197" s="26">
        <f t="array" ref="B197">_xlfn.XLOOKUP($AC197,'Set Point Shedule'!$A$6:$A$15,_xlfn.XLOOKUP($B$3,'Set Point Shedule'!$B$5:$Y$5,'Set Point Shedule'!$B$6:$Y$15))</f>
        <v>1</v>
      </c>
      <c r="C197" s="26">
        <f t="array" ref="C197">_xlfn.XLOOKUP($AC197,'Set Point Shedule'!$A$6:$A$15,_xlfn.XLOOKUP($C$3,'Set Point Shedule'!$B$5:$Y$5,'Set Point Shedule'!$B$6:$Y$15))</f>
        <v>1</v>
      </c>
      <c r="D197" s="26">
        <f t="array" ref="D197">_xlfn.XLOOKUP($AC197,'Set Point Shedule'!$A$6:$A$15,_xlfn.XLOOKUP($D$3,'Set Point Shedule'!$B$5:$Y$5,'Set Point Shedule'!$B$6:$Y$15))</f>
        <v>1</v>
      </c>
      <c r="E197" s="26">
        <f t="array" ref="E197">_xlfn.XLOOKUP($AC197,'Set Point Shedule'!$A$6:$A$15,_xlfn.XLOOKUP($E$3,'Set Point Shedule'!$B$5:$Y$5,'Set Point Shedule'!$B$6:$Y$15))</f>
        <v>1</v>
      </c>
      <c r="F197" s="26">
        <f t="array" ref="F197">_xlfn.XLOOKUP($AC197,'Set Point Shedule'!$A$6:$A$15,_xlfn.XLOOKUP($F$3,'Set Point Shedule'!$B$5:$Y$5,'Set Point Shedule'!$B$6:$Y$15))</f>
        <v>1</v>
      </c>
      <c r="G197" s="26">
        <f t="array" ref="G197">_xlfn.XLOOKUP($AC197,'Set Point Shedule'!$A$6:$A$15,_xlfn.XLOOKUP($G$3,'Set Point Shedule'!$B$5:$Y$5,'Set Point Shedule'!$B$6:$Y$15))</f>
        <v>1</v>
      </c>
      <c r="H197" s="26">
        <f t="array" ref="H197">_xlfn.XLOOKUP($AC197,'Set Point Shedule'!$A$6:$A$15,_xlfn.XLOOKUP($H$3,'Set Point Shedule'!$B$5:$Y$5,'Set Point Shedule'!$B$6:$Y$15))</f>
        <v>1</v>
      </c>
      <c r="I197" s="26">
        <f t="array" ref="I197">_xlfn.XLOOKUP($AC197,'Set Point Shedule'!$A$6:$A$15,_xlfn.XLOOKUP($I$3,'Set Point Shedule'!$B$5:$Y$5,'Set Point Shedule'!$B$6:$Y$15))</f>
        <v>1</v>
      </c>
      <c r="J197" s="26">
        <f t="array" ref="J197">_xlfn.XLOOKUP($AC197,'Set Point Shedule'!$A$6:$A$15,_xlfn.XLOOKUP($J$3,'Set Point Shedule'!$B$5:$Y$5,'Set Point Shedule'!$B$6:$Y$15))</f>
        <v>1</v>
      </c>
      <c r="K197" s="26">
        <f t="array" ref="K197">_xlfn.XLOOKUP($AC197,'Set Point Shedule'!$A$6:$A$15,_xlfn.XLOOKUP($K$3,'Set Point Shedule'!$B$5:$Y$5,'Set Point Shedule'!$B$6:$Y$15))</f>
        <v>1</v>
      </c>
      <c r="L197" s="26">
        <f t="array" ref="L197">_xlfn.XLOOKUP($AC197,'Set Point Shedule'!$A$6:$A$15,_xlfn.XLOOKUP($L$3,'Set Point Shedule'!$B$5:$Y$5,'Set Point Shedule'!$B$6:$Y$15))</f>
        <v>1</v>
      </c>
      <c r="M197" s="26">
        <f t="array" ref="M197">_xlfn.XLOOKUP($AC197,'Set Point Shedule'!$A$6:$A$15,_xlfn.XLOOKUP($M$3,'Set Point Shedule'!$B$5:$Y$5,'Set Point Shedule'!$B$6:$Y$15))</f>
        <v>1</v>
      </c>
      <c r="N197" s="26">
        <f t="array" ref="N197">_xlfn.XLOOKUP($AC197,'Set Point Shedule'!$A$6:$A$15,_xlfn.XLOOKUP($N$3,'Set Point Shedule'!$B$5:$Y$5,'Set Point Shedule'!$B$6:$Y$15))</f>
        <v>1</v>
      </c>
      <c r="O197" s="26">
        <f t="array" ref="O197">_xlfn.XLOOKUP($AC197,'Set Point Shedule'!$A$6:$A$15,_xlfn.XLOOKUP($O$3,'Set Point Shedule'!$B$5:$Y$5,'Set Point Shedule'!$B$6:$Y$15))</f>
        <v>1</v>
      </c>
      <c r="P197" s="26">
        <f t="array" ref="P197">_xlfn.XLOOKUP($AC197,'Set Point Shedule'!$A$6:$A$15,_xlfn.XLOOKUP($P$3,'Set Point Shedule'!$B$5:$Y$5,'Set Point Shedule'!$B$6:$Y$15))</f>
        <v>1</v>
      </c>
      <c r="Q197" s="26">
        <f t="array" ref="Q197">_xlfn.XLOOKUP($AC197,'Set Point Shedule'!$A$6:$A$15,_xlfn.XLOOKUP($Q$3,'Set Point Shedule'!$B$5:$Y$5,'Set Point Shedule'!$B$6:$Y$15))</f>
        <v>1</v>
      </c>
      <c r="R197" s="26">
        <f t="array" ref="R197">_xlfn.XLOOKUP($AC197,'Set Point Shedule'!$A$6:$A$15,_xlfn.XLOOKUP($R$3,'Set Point Shedule'!$B$5:$Y$5,'Set Point Shedule'!$B$6:$Y$15))</f>
        <v>1</v>
      </c>
      <c r="S197" s="26">
        <f t="array" ref="S197">_xlfn.XLOOKUP($AC197,'Set Point Shedule'!$A$6:$A$15,_xlfn.XLOOKUP($S$3,'Set Point Shedule'!$B$5:$Y$5,'Set Point Shedule'!$B$6:$Y$15))</f>
        <v>1</v>
      </c>
      <c r="T197" s="26">
        <f t="array" ref="T197">_xlfn.XLOOKUP($AC197,'Set Point Shedule'!$A$6:$A$15,_xlfn.XLOOKUP($T$3,'Set Point Shedule'!$B$5:$Y$5,'Set Point Shedule'!$B$6:$Y$15))</f>
        <v>1</v>
      </c>
      <c r="U197" s="26">
        <f t="array" ref="U197">_xlfn.XLOOKUP($AC197,'Set Point Shedule'!$A$6:$A$15,_xlfn.XLOOKUP($U$3,'Set Point Shedule'!$B$5:$Y$5,'Set Point Shedule'!$B$6:$Y$15))</f>
        <v>1</v>
      </c>
      <c r="V197" s="26">
        <f t="array" ref="V197">_xlfn.XLOOKUP($AC197,'Set Point Shedule'!$A$6:$A$15,_xlfn.XLOOKUP($V$3,'Set Point Shedule'!$B$5:$Y$5,'Set Point Shedule'!$B$6:$Y$15))</f>
        <v>1</v>
      </c>
      <c r="W197" s="26">
        <f t="array" ref="W197">_xlfn.XLOOKUP($AC197,'Set Point Shedule'!$A$6:$A$15,_xlfn.XLOOKUP($W$3,'Set Point Shedule'!$B$5:$Y$5,'Set Point Shedule'!$B$6:$Y$15))</f>
        <v>1</v>
      </c>
      <c r="X197" s="26">
        <f t="array" ref="X197">_xlfn.XLOOKUP($AC197,'Set Point Shedule'!$A$6:$A$15,_xlfn.XLOOKUP($X$3,'Set Point Shedule'!$B$5:$Y$5,'Set Point Shedule'!$B$6:$Y$15))</f>
        <v>1</v>
      </c>
      <c r="Y197" s="26">
        <f t="array" ref="Y197">_xlfn.XLOOKUP($AC197,'Set Point Shedule'!$A$6:$A$15,_xlfn.XLOOKUP($Y$3,'Set Point Shedule'!$B$5:$Y$5,'Set Point Shedule'!$B$6:$Y$15))</f>
        <v>1</v>
      </c>
      <c r="Z197" s="30">
        <f t="shared" si="6"/>
        <v>29</v>
      </c>
      <c r="AA197" s="30">
        <f t="shared" si="7"/>
        <v>2</v>
      </c>
      <c r="AB197" s="30" t="str">
        <f>_xlfn.XLOOKUP(Z197,'Set Point Shedule'!$A$34:$A$86,'Set Point Shedule'!$D$34:$D$86)</f>
        <v>Typical Week 09</v>
      </c>
      <c r="AC197" s="31" t="str">
        <f t="array" ref="AC197">_xlfn.XLOOKUP(AB197,'Set Point Shedule'!$A$20:$A$29,_xlfn.XLOOKUP(AA197,'Set Point Shedule'!B$19:N$19,'Set Point Shedule'!$B$20:$N$29))</f>
        <v>Setpoint Day 01</v>
      </c>
    </row>
    <row r="198" spans="1:29" x14ac:dyDescent="0.25">
      <c r="A198" s="2">
        <v>44391</v>
      </c>
      <c r="B198" s="26">
        <f t="array" ref="B198">_xlfn.XLOOKUP($AC198,'Set Point Shedule'!$A$6:$A$15,_xlfn.XLOOKUP($B$3,'Set Point Shedule'!$B$5:$Y$5,'Set Point Shedule'!$B$6:$Y$15))</f>
        <v>1</v>
      </c>
      <c r="C198" s="26">
        <f t="array" ref="C198">_xlfn.XLOOKUP($AC198,'Set Point Shedule'!$A$6:$A$15,_xlfn.XLOOKUP($C$3,'Set Point Shedule'!$B$5:$Y$5,'Set Point Shedule'!$B$6:$Y$15))</f>
        <v>1</v>
      </c>
      <c r="D198" s="26">
        <f t="array" ref="D198">_xlfn.XLOOKUP($AC198,'Set Point Shedule'!$A$6:$A$15,_xlfn.XLOOKUP($D$3,'Set Point Shedule'!$B$5:$Y$5,'Set Point Shedule'!$B$6:$Y$15))</f>
        <v>1</v>
      </c>
      <c r="E198" s="26">
        <f t="array" ref="E198">_xlfn.XLOOKUP($AC198,'Set Point Shedule'!$A$6:$A$15,_xlfn.XLOOKUP($E$3,'Set Point Shedule'!$B$5:$Y$5,'Set Point Shedule'!$B$6:$Y$15))</f>
        <v>1</v>
      </c>
      <c r="F198" s="26">
        <f t="array" ref="F198">_xlfn.XLOOKUP($AC198,'Set Point Shedule'!$A$6:$A$15,_xlfn.XLOOKUP($F$3,'Set Point Shedule'!$B$5:$Y$5,'Set Point Shedule'!$B$6:$Y$15))</f>
        <v>1</v>
      </c>
      <c r="G198" s="26">
        <f t="array" ref="G198">_xlfn.XLOOKUP($AC198,'Set Point Shedule'!$A$6:$A$15,_xlfn.XLOOKUP($G$3,'Set Point Shedule'!$B$5:$Y$5,'Set Point Shedule'!$B$6:$Y$15))</f>
        <v>1</v>
      </c>
      <c r="H198" s="26">
        <f t="array" ref="H198">_xlfn.XLOOKUP($AC198,'Set Point Shedule'!$A$6:$A$15,_xlfn.XLOOKUP($H$3,'Set Point Shedule'!$B$5:$Y$5,'Set Point Shedule'!$B$6:$Y$15))</f>
        <v>1</v>
      </c>
      <c r="I198" s="26">
        <f t="array" ref="I198">_xlfn.XLOOKUP($AC198,'Set Point Shedule'!$A$6:$A$15,_xlfn.XLOOKUP($I$3,'Set Point Shedule'!$B$5:$Y$5,'Set Point Shedule'!$B$6:$Y$15))</f>
        <v>1</v>
      </c>
      <c r="J198" s="26">
        <f t="array" ref="J198">_xlfn.XLOOKUP($AC198,'Set Point Shedule'!$A$6:$A$15,_xlfn.XLOOKUP($J$3,'Set Point Shedule'!$B$5:$Y$5,'Set Point Shedule'!$B$6:$Y$15))</f>
        <v>1</v>
      </c>
      <c r="K198" s="26">
        <f t="array" ref="K198">_xlfn.XLOOKUP($AC198,'Set Point Shedule'!$A$6:$A$15,_xlfn.XLOOKUP($K$3,'Set Point Shedule'!$B$5:$Y$5,'Set Point Shedule'!$B$6:$Y$15))</f>
        <v>1</v>
      </c>
      <c r="L198" s="26">
        <f t="array" ref="L198">_xlfn.XLOOKUP($AC198,'Set Point Shedule'!$A$6:$A$15,_xlfn.XLOOKUP($L$3,'Set Point Shedule'!$B$5:$Y$5,'Set Point Shedule'!$B$6:$Y$15))</f>
        <v>1</v>
      </c>
      <c r="M198" s="26">
        <f t="array" ref="M198">_xlfn.XLOOKUP($AC198,'Set Point Shedule'!$A$6:$A$15,_xlfn.XLOOKUP($M$3,'Set Point Shedule'!$B$5:$Y$5,'Set Point Shedule'!$B$6:$Y$15))</f>
        <v>1</v>
      </c>
      <c r="N198" s="26">
        <f t="array" ref="N198">_xlfn.XLOOKUP($AC198,'Set Point Shedule'!$A$6:$A$15,_xlfn.XLOOKUP($N$3,'Set Point Shedule'!$B$5:$Y$5,'Set Point Shedule'!$B$6:$Y$15))</f>
        <v>1</v>
      </c>
      <c r="O198" s="26">
        <f t="array" ref="O198">_xlfn.XLOOKUP($AC198,'Set Point Shedule'!$A$6:$A$15,_xlfn.XLOOKUP($O$3,'Set Point Shedule'!$B$5:$Y$5,'Set Point Shedule'!$B$6:$Y$15))</f>
        <v>1</v>
      </c>
      <c r="P198" s="26">
        <f t="array" ref="P198">_xlfn.XLOOKUP($AC198,'Set Point Shedule'!$A$6:$A$15,_xlfn.XLOOKUP($P$3,'Set Point Shedule'!$B$5:$Y$5,'Set Point Shedule'!$B$6:$Y$15))</f>
        <v>1</v>
      </c>
      <c r="Q198" s="26">
        <f t="array" ref="Q198">_xlfn.XLOOKUP($AC198,'Set Point Shedule'!$A$6:$A$15,_xlfn.XLOOKUP($Q$3,'Set Point Shedule'!$B$5:$Y$5,'Set Point Shedule'!$B$6:$Y$15))</f>
        <v>1</v>
      </c>
      <c r="R198" s="26">
        <f t="array" ref="R198">_xlfn.XLOOKUP($AC198,'Set Point Shedule'!$A$6:$A$15,_xlfn.XLOOKUP($R$3,'Set Point Shedule'!$B$5:$Y$5,'Set Point Shedule'!$B$6:$Y$15))</f>
        <v>1</v>
      </c>
      <c r="S198" s="26">
        <f t="array" ref="S198">_xlfn.XLOOKUP($AC198,'Set Point Shedule'!$A$6:$A$15,_xlfn.XLOOKUP($S$3,'Set Point Shedule'!$B$5:$Y$5,'Set Point Shedule'!$B$6:$Y$15))</f>
        <v>1</v>
      </c>
      <c r="T198" s="26">
        <f t="array" ref="T198">_xlfn.XLOOKUP($AC198,'Set Point Shedule'!$A$6:$A$15,_xlfn.XLOOKUP($T$3,'Set Point Shedule'!$B$5:$Y$5,'Set Point Shedule'!$B$6:$Y$15))</f>
        <v>1</v>
      </c>
      <c r="U198" s="26">
        <f t="array" ref="U198">_xlfn.XLOOKUP($AC198,'Set Point Shedule'!$A$6:$A$15,_xlfn.XLOOKUP($U$3,'Set Point Shedule'!$B$5:$Y$5,'Set Point Shedule'!$B$6:$Y$15))</f>
        <v>1</v>
      </c>
      <c r="V198" s="26">
        <f t="array" ref="V198">_xlfn.XLOOKUP($AC198,'Set Point Shedule'!$A$6:$A$15,_xlfn.XLOOKUP($V$3,'Set Point Shedule'!$B$5:$Y$5,'Set Point Shedule'!$B$6:$Y$15))</f>
        <v>1</v>
      </c>
      <c r="W198" s="26">
        <f t="array" ref="W198">_xlfn.XLOOKUP($AC198,'Set Point Shedule'!$A$6:$A$15,_xlfn.XLOOKUP($W$3,'Set Point Shedule'!$B$5:$Y$5,'Set Point Shedule'!$B$6:$Y$15))</f>
        <v>1</v>
      </c>
      <c r="X198" s="26">
        <f t="array" ref="X198">_xlfn.XLOOKUP($AC198,'Set Point Shedule'!$A$6:$A$15,_xlfn.XLOOKUP($X$3,'Set Point Shedule'!$B$5:$Y$5,'Set Point Shedule'!$B$6:$Y$15))</f>
        <v>1</v>
      </c>
      <c r="Y198" s="26">
        <f t="array" ref="Y198">_xlfn.XLOOKUP($AC198,'Set Point Shedule'!$A$6:$A$15,_xlfn.XLOOKUP($Y$3,'Set Point Shedule'!$B$5:$Y$5,'Set Point Shedule'!$B$6:$Y$15))</f>
        <v>1</v>
      </c>
      <c r="Z198" s="30">
        <f t="shared" si="6"/>
        <v>29</v>
      </c>
      <c r="AA198" s="30">
        <f t="shared" si="7"/>
        <v>3</v>
      </c>
      <c r="AB198" s="30" t="str">
        <f>_xlfn.XLOOKUP(Z198,'Set Point Shedule'!$A$34:$A$86,'Set Point Shedule'!$D$34:$D$86)</f>
        <v>Typical Week 09</v>
      </c>
      <c r="AC198" s="31" t="str">
        <f t="array" ref="AC198">_xlfn.XLOOKUP(AB198,'Set Point Shedule'!$A$20:$A$29,_xlfn.XLOOKUP(AA198,'Set Point Shedule'!B$19:N$19,'Set Point Shedule'!$B$20:$N$29))</f>
        <v>Setpoint Day 01</v>
      </c>
    </row>
    <row r="199" spans="1:29" x14ac:dyDescent="0.25">
      <c r="A199" s="2">
        <v>44392</v>
      </c>
      <c r="B199" s="26">
        <f t="array" ref="B199">_xlfn.XLOOKUP($AC199,'Set Point Shedule'!$A$6:$A$15,_xlfn.XLOOKUP($B$3,'Set Point Shedule'!$B$5:$Y$5,'Set Point Shedule'!$B$6:$Y$15))</f>
        <v>1</v>
      </c>
      <c r="C199" s="26">
        <f t="array" ref="C199">_xlfn.XLOOKUP($AC199,'Set Point Shedule'!$A$6:$A$15,_xlfn.XLOOKUP($C$3,'Set Point Shedule'!$B$5:$Y$5,'Set Point Shedule'!$B$6:$Y$15))</f>
        <v>1</v>
      </c>
      <c r="D199" s="26">
        <f t="array" ref="D199">_xlfn.XLOOKUP($AC199,'Set Point Shedule'!$A$6:$A$15,_xlfn.XLOOKUP($D$3,'Set Point Shedule'!$B$5:$Y$5,'Set Point Shedule'!$B$6:$Y$15))</f>
        <v>1</v>
      </c>
      <c r="E199" s="26">
        <f t="array" ref="E199">_xlfn.XLOOKUP($AC199,'Set Point Shedule'!$A$6:$A$15,_xlfn.XLOOKUP($E$3,'Set Point Shedule'!$B$5:$Y$5,'Set Point Shedule'!$B$6:$Y$15))</f>
        <v>1</v>
      </c>
      <c r="F199" s="26">
        <f t="array" ref="F199">_xlfn.XLOOKUP($AC199,'Set Point Shedule'!$A$6:$A$15,_xlfn.XLOOKUP($F$3,'Set Point Shedule'!$B$5:$Y$5,'Set Point Shedule'!$B$6:$Y$15))</f>
        <v>1</v>
      </c>
      <c r="G199" s="26">
        <f t="array" ref="G199">_xlfn.XLOOKUP($AC199,'Set Point Shedule'!$A$6:$A$15,_xlfn.XLOOKUP($G$3,'Set Point Shedule'!$B$5:$Y$5,'Set Point Shedule'!$B$6:$Y$15))</f>
        <v>1</v>
      </c>
      <c r="H199" s="26">
        <f t="array" ref="H199">_xlfn.XLOOKUP($AC199,'Set Point Shedule'!$A$6:$A$15,_xlfn.XLOOKUP($H$3,'Set Point Shedule'!$B$5:$Y$5,'Set Point Shedule'!$B$6:$Y$15))</f>
        <v>1</v>
      </c>
      <c r="I199" s="26">
        <f t="array" ref="I199">_xlfn.XLOOKUP($AC199,'Set Point Shedule'!$A$6:$A$15,_xlfn.XLOOKUP($I$3,'Set Point Shedule'!$B$5:$Y$5,'Set Point Shedule'!$B$6:$Y$15))</f>
        <v>1</v>
      </c>
      <c r="J199" s="26">
        <f t="array" ref="J199">_xlfn.XLOOKUP($AC199,'Set Point Shedule'!$A$6:$A$15,_xlfn.XLOOKUP($J$3,'Set Point Shedule'!$B$5:$Y$5,'Set Point Shedule'!$B$6:$Y$15))</f>
        <v>1</v>
      </c>
      <c r="K199" s="26">
        <f t="array" ref="K199">_xlfn.XLOOKUP($AC199,'Set Point Shedule'!$A$6:$A$15,_xlfn.XLOOKUP($K$3,'Set Point Shedule'!$B$5:$Y$5,'Set Point Shedule'!$B$6:$Y$15))</f>
        <v>1</v>
      </c>
      <c r="L199" s="26">
        <f t="array" ref="L199">_xlfn.XLOOKUP($AC199,'Set Point Shedule'!$A$6:$A$15,_xlfn.XLOOKUP($L$3,'Set Point Shedule'!$B$5:$Y$5,'Set Point Shedule'!$B$6:$Y$15))</f>
        <v>1</v>
      </c>
      <c r="M199" s="26">
        <f t="array" ref="M199">_xlfn.XLOOKUP($AC199,'Set Point Shedule'!$A$6:$A$15,_xlfn.XLOOKUP($M$3,'Set Point Shedule'!$B$5:$Y$5,'Set Point Shedule'!$B$6:$Y$15))</f>
        <v>1</v>
      </c>
      <c r="N199" s="26">
        <f t="array" ref="N199">_xlfn.XLOOKUP($AC199,'Set Point Shedule'!$A$6:$A$15,_xlfn.XLOOKUP($N$3,'Set Point Shedule'!$B$5:$Y$5,'Set Point Shedule'!$B$6:$Y$15))</f>
        <v>1</v>
      </c>
      <c r="O199" s="26">
        <f t="array" ref="O199">_xlfn.XLOOKUP($AC199,'Set Point Shedule'!$A$6:$A$15,_xlfn.XLOOKUP($O$3,'Set Point Shedule'!$B$5:$Y$5,'Set Point Shedule'!$B$6:$Y$15))</f>
        <v>1</v>
      </c>
      <c r="P199" s="26">
        <f t="array" ref="P199">_xlfn.XLOOKUP($AC199,'Set Point Shedule'!$A$6:$A$15,_xlfn.XLOOKUP($P$3,'Set Point Shedule'!$B$5:$Y$5,'Set Point Shedule'!$B$6:$Y$15))</f>
        <v>1</v>
      </c>
      <c r="Q199" s="26">
        <f t="array" ref="Q199">_xlfn.XLOOKUP($AC199,'Set Point Shedule'!$A$6:$A$15,_xlfn.XLOOKUP($Q$3,'Set Point Shedule'!$B$5:$Y$5,'Set Point Shedule'!$B$6:$Y$15))</f>
        <v>1</v>
      </c>
      <c r="R199" s="26">
        <f t="array" ref="R199">_xlfn.XLOOKUP($AC199,'Set Point Shedule'!$A$6:$A$15,_xlfn.XLOOKUP($R$3,'Set Point Shedule'!$B$5:$Y$5,'Set Point Shedule'!$B$6:$Y$15))</f>
        <v>1</v>
      </c>
      <c r="S199" s="26">
        <f t="array" ref="S199">_xlfn.XLOOKUP($AC199,'Set Point Shedule'!$A$6:$A$15,_xlfn.XLOOKUP($S$3,'Set Point Shedule'!$B$5:$Y$5,'Set Point Shedule'!$B$6:$Y$15))</f>
        <v>1</v>
      </c>
      <c r="T199" s="26">
        <f t="array" ref="T199">_xlfn.XLOOKUP($AC199,'Set Point Shedule'!$A$6:$A$15,_xlfn.XLOOKUP($T$3,'Set Point Shedule'!$B$5:$Y$5,'Set Point Shedule'!$B$6:$Y$15))</f>
        <v>1</v>
      </c>
      <c r="U199" s="26">
        <f t="array" ref="U199">_xlfn.XLOOKUP($AC199,'Set Point Shedule'!$A$6:$A$15,_xlfn.XLOOKUP($U$3,'Set Point Shedule'!$B$5:$Y$5,'Set Point Shedule'!$B$6:$Y$15))</f>
        <v>1</v>
      </c>
      <c r="V199" s="26">
        <f t="array" ref="V199">_xlfn.XLOOKUP($AC199,'Set Point Shedule'!$A$6:$A$15,_xlfn.XLOOKUP($V$3,'Set Point Shedule'!$B$5:$Y$5,'Set Point Shedule'!$B$6:$Y$15))</f>
        <v>1</v>
      </c>
      <c r="W199" s="26">
        <f t="array" ref="W199">_xlfn.XLOOKUP($AC199,'Set Point Shedule'!$A$6:$A$15,_xlfn.XLOOKUP($W$3,'Set Point Shedule'!$B$5:$Y$5,'Set Point Shedule'!$B$6:$Y$15))</f>
        <v>1</v>
      </c>
      <c r="X199" s="26">
        <f t="array" ref="X199">_xlfn.XLOOKUP($AC199,'Set Point Shedule'!$A$6:$A$15,_xlfn.XLOOKUP($X$3,'Set Point Shedule'!$B$5:$Y$5,'Set Point Shedule'!$B$6:$Y$15))</f>
        <v>1</v>
      </c>
      <c r="Y199" s="26">
        <f t="array" ref="Y199">_xlfn.XLOOKUP($AC199,'Set Point Shedule'!$A$6:$A$15,_xlfn.XLOOKUP($Y$3,'Set Point Shedule'!$B$5:$Y$5,'Set Point Shedule'!$B$6:$Y$15))</f>
        <v>1</v>
      </c>
      <c r="Z199" s="30">
        <f t="shared" si="6"/>
        <v>29</v>
      </c>
      <c r="AA199" s="30">
        <f t="shared" si="7"/>
        <v>4</v>
      </c>
      <c r="AB199" s="30" t="str">
        <f>_xlfn.XLOOKUP(Z199,'Set Point Shedule'!$A$34:$A$86,'Set Point Shedule'!$D$34:$D$86)</f>
        <v>Typical Week 09</v>
      </c>
      <c r="AC199" s="31" t="str">
        <f t="array" ref="AC199">_xlfn.XLOOKUP(AB199,'Set Point Shedule'!$A$20:$A$29,_xlfn.XLOOKUP(AA199,'Set Point Shedule'!B$19:N$19,'Set Point Shedule'!$B$20:$N$29))</f>
        <v>Setpoint Day 01</v>
      </c>
    </row>
    <row r="200" spans="1:29" x14ac:dyDescent="0.25">
      <c r="A200" s="2">
        <v>44393</v>
      </c>
      <c r="B200" s="26">
        <f t="array" ref="B200">_xlfn.XLOOKUP($AC200,'Set Point Shedule'!$A$6:$A$15,_xlfn.XLOOKUP($B$3,'Set Point Shedule'!$B$5:$Y$5,'Set Point Shedule'!$B$6:$Y$15))</f>
        <v>1</v>
      </c>
      <c r="C200" s="26">
        <f t="array" ref="C200">_xlfn.XLOOKUP($AC200,'Set Point Shedule'!$A$6:$A$15,_xlfn.XLOOKUP($C$3,'Set Point Shedule'!$B$5:$Y$5,'Set Point Shedule'!$B$6:$Y$15))</f>
        <v>1</v>
      </c>
      <c r="D200" s="26">
        <f t="array" ref="D200">_xlfn.XLOOKUP($AC200,'Set Point Shedule'!$A$6:$A$15,_xlfn.XLOOKUP($D$3,'Set Point Shedule'!$B$5:$Y$5,'Set Point Shedule'!$B$6:$Y$15))</f>
        <v>1</v>
      </c>
      <c r="E200" s="26">
        <f t="array" ref="E200">_xlfn.XLOOKUP($AC200,'Set Point Shedule'!$A$6:$A$15,_xlfn.XLOOKUP($E$3,'Set Point Shedule'!$B$5:$Y$5,'Set Point Shedule'!$B$6:$Y$15))</f>
        <v>1</v>
      </c>
      <c r="F200" s="26">
        <f t="array" ref="F200">_xlfn.XLOOKUP($AC200,'Set Point Shedule'!$A$6:$A$15,_xlfn.XLOOKUP($F$3,'Set Point Shedule'!$B$5:$Y$5,'Set Point Shedule'!$B$6:$Y$15))</f>
        <v>1</v>
      </c>
      <c r="G200" s="26">
        <f t="array" ref="G200">_xlfn.XLOOKUP($AC200,'Set Point Shedule'!$A$6:$A$15,_xlfn.XLOOKUP($G$3,'Set Point Shedule'!$B$5:$Y$5,'Set Point Shedule'!$B$6:$Y$15))</f>
        <v>1</v>
      </c>
      <c r="H200" s="26">
        <f t="array" ref="H200">_xlfn.XLOOKUP($AC200,'Set Point Shedule'!$A$6:$A$15,_xlfn.XLOOKUP($H$3,'Set Point Shedule'!$B$5:$Y$5,'Set Point Shedule'!$B$6:$Y$15))</f>
        <v>1</v>
      </c>
      <c r="I200" s="26">
        <f t="array" ref="I200">_xlfn.XLOOKUP($AC200,'Set Point Shedule'!$A$6:$A$15,_xlfn.XLOOKUP($I$3,'Set Point Shedule'!$B$5:$Y$5,'Set Point Shedule'!$B$6:$Y$15))</f>
        <v>1</v>
      </c>
      <c r="J200" s="26">
        <f t="array" ref="J200">_xlfn.XLOOKUP($AC200,'Set Point Shedule'!$A$6:$A$15,_xlfn.XLOOKUP($J$3,'Set Point Shedule'!$B$5:$Y$5,'Set Point Shedule'!$B$6:$Y$15))</f>
        <v>1</v>
      </c>
      <c r="K200" s="26">
        <f t="array" ref="K200">_xlfn.XLOOKUP($AC200,'Set Point Shedule'!$A$6:$A$15,_xlfn.XLOOKUP($K$3,'Set Point Shedule'!$B$5:$Y$5,'Set Point Shedule'!$B$6:$Y$15))</f>
        <v>1</v>
      </c>
      <c r="L200" s="26">
        <f t="array" ref="L200">_xlfn.XLOOKUP($AC200,'Set Point Shedule'!$A$6:$A$15,_xlfn.XLOOKUP($L$3,'Set Point Shedule'!$B$5:$Y$5,'Set Point Shedule'!$B$6:$Y$15))</f>
        <v>1</v>
      </c>
      <c r="M200" s="26">
        <f t="array" ref="M200">_xlfn.XLOOKUP($AC200,'Set Point Shedule'!$A$6:$A$15,_xlfn.XLOOKUP($M$3,'Set Point Shedule'!$B$5:$Y$5,'Set Point Shedule'!$B$6:$Y$15))</f>
        <v>1</v>
      </c>
      <c r="N200" s="26">
        <f t="array" ref="N200">_xlfn.XLOOKUP($AC200,'Set Point Shedule'!$A$6:$A$15,_xlfn.XLOOKUP($N$3,'Set Point Shedule'!$B$5:$Y$5,'Set Point Shedule'!$B$6:$Y$15))</f>
        <v>1</v>
      </c>
      <c r="O200" s="26">
        <f t="array" ref="O200">_xlfn.XLOOKUP($AC200,'Set Point Shedule'!$A$6:$A$15,_xlfn.XLOOKUP($O$3,'Set Point Shedule'!$B$5:$Y$5,'Set Point Shedule'!$B$6:$Y$15))</f>
        <v>1</v>
      </c>
      <c r="P200" s="26">
        <f t="array" ref="P200">_xlfn.XLOOKUP($AC200,'Set Point Shedule'!$A$6:$A$15,_xlfn.XLOOKUP($P$3,'Set Point Shedule'!$B$5:$Y$5,'Set Point Shedule'!$B$6:$Y$15))</f>
        <v>1</v>
      </c>
      <c r="Q200" s="26">
        <f t="array" ref="Q200">_xlfn.XLOOKUP($AC200,'Set Point Shedule'!$A$6:$A$15,_xlfn.XLOOKUP($Q$3,'Set Point Shedule'!$B$5:$Y$5,'Set Point Shedule'!$B$6:$Y$15))</f>
        <v>1</v>
      </c>
      <c r="R200" s="26">
        <f t="array" ref="R200">_xlfn.XLOOKUP($AC200,'Set Point Shedule'!$A$6:$A$15,_xlfn.XLOOKUP($R$3,'Set Point Shedule'!$B$5:$Y$5,'Set Point Shedule'!$B$6:$Y$15))</f>
        <v>1</v>
      </c>
      <c r="S200" s="26">
        <f t="array" ref="S200">_xlfn.XLOOKUP($AC200,'Set Point Shedule'!$A$6:$A$15,_xlfn.XLOOKUP($S$3,'Set Point Shedule'!$B$5:$Y$5,'Set Point Shedule'!$B$6:$Y$15))</f>
        <v>1</v>
      </c>
      <c r="T200" s="26">
        <f t="array" ref="T200">_xlfn.XLOOKUP($AC200,'Set Point Shedule'!$A$6:$A$15,_xlfn.XLOOKUP($T$3,'Set Point Shedule'!$B$5:$Y$5,'Set Point Shedule'!$B$6:$Y$15))</f>
        <v>1</v>
      </c>
      <c r="U200" s="26">
        <f t="array" ref="U200">_xlfn.XLOOKUP($AC200,'Set Point Shedule'!$A$6:$A$15,_xlfn.XLOOKUP($U$3,'Set Point Shedule'!$B$5:$Y$5,'Set Point Shedule'!$B$6:$Y$15))</f>
        <v>1</v>
      </c>
      <c r="V200" s="26">
        <f t="array" ref="V200">_xlfn.XLOOKUP($AC200,'Set Point Shedule'!$A$6:$A$15,_xlfn.XLOOKUP($V$3,'Set Point Shedule'!$B$5:$Y$5,'Set Point Shedule'!$B$6:$Y$15))</f>
        <v>1</v>
      </c>
      <c r="W200" s="26">
        <f t="array" ref="W200">_xlfn.XLOOKUP($AC200,'Set Point Shedule'!$A$6:$A$15,_xlfn.XLOOKUP($W$3,'Set Point Shedule'!$B$5:$Y$5,'Set Point Shedule'!$B$6:$Y$15))</f>
        <v>1</v>
      </c>
      <c r="X200" s="26">
        <f t="array" ref="X200">_xlfn.XLOOKUP($AC200,'Set Point Shedule'!$A$6:$A$15,_xlfn.XLOOKUP($X$3,'Set Point Shedule'!$B$5:$Y$5,'Set Point Shedule'!$B$6:$Y$15))</f>
        <v>1</v>
      </c>
      <c r="Y200" s="26">
        <f t="array" ref="Y200">_xlfn.XLOOKUP($AC200,'Set Point Shedule'!$A$6:$A$15,_xlfn.XLOOKUP($Y$3,'Set Point Shedule'!$B$5:$Y$5,'Set Point Shedule'!$B$6:$Y$15))</f>
        <v>1</v>
      </c>
      <c r="Z200" s="30">
        <f t="shared" si="6"/>
        <v>29</v>
      </c>
      <c r="AA200" s="30">
        <f t="shared" si="7"/>
        <v>5</v>
      </c>
      <c r="AB200" s="30" t="str">
        <f>_xlfn.XLOOKUP(Z200,'Set Point Shedule'!$A$34:$A$86,'Set Point Shedule'!$D$34:$D$86)</f>
        <v>Typical Week 09</v>
      </c>
      <c r="AC200" s="31" t="str">
        <f t="array" ref="AC200">_xlfn.XLOOKUP(AB200,'Set Point Shedule'!$A$20:$A$29,_xlfn.XLOOKUP(AA200,'Set Point Shedule'!B$19:N$19,'Set Point Shedule'!$B$20:$N$29))</f>
        <v>Setpoint Day 01</v>
      </c>
    </row>
    <row r="201" spans="1:29" x14ac:dyDescent="0.25">
      <c r="A201" s="2">
        <v>44394</v>
      </c>
      <c r="B201" s="26">
        <f t="array" ref="B201">_xlfn.XLOOKUP($AC201,'Set Point Shedule'!$A$6:$A$15,_xlfn.XLOOKUP($B$3,'Set Point Shedule'!$B$5:$Y$5,'Set Point Shedule'!$B$6:$Y$15))</f>
        <v>1</v>
      </c>
      <c r="C201" s="26">
        <f t="array" ref="C201">_xlfn.XLOOKUP($AC201,'Set Point Shedule'!$A$6:$A$15,_xlfn.XLOOKUP($C$3,'Set Point Shedule'!$B$5:$Y$5,'Set Point Shedule'!$B$6:$Y$15))</f>
        <v>1</v>
      </c>
      <c r="D201" s="26">
        <f t="array" ref="D201">_xlfn.XLOOKUP($AC201,'Set Point Shedule'!$A$6:$A$15,_xlfn.XLOOKUP($D$3,'Set Point Shedule'!$B$5:$Y$5,'Set Point Shedule'!$B$6:$Y$15))</f>
        <v>1</v>
      </c>
      <c r="E201" s="26">
        <f t="array" ref="E201">_xlfn.XLOOKUP($AC201,'Set Point Shedule'!$A$6:$A$15,_xlfn.XLOOKUP($E$3,'Set Point Shedule'!$B$5:$Y$5,'Set Point Shedule'!$B$6:$Y$15))</f>
        <v>1</v>
      </c>
      <c r="F201" s="26">
        <f t="array" ref="F201">_xlfn.XLOOKUP($AC201,'Set Point Shedule'!$A$6:$A$15,_xlfn.XLOOKUP($F$3,'Set Point Shedule'!$B$5:$Y$5,'Set Point Shedule'!$B$6:$Y$15))</f>
        <v>1</v>
      </c>
      <c r="G201" s="26">
        <f t="array" ref="G201">_xlfn.XLOOKUP($AC201,'Set Point Shedule'!$A$6:$A$15,_xlfn.XLOOKUP($G$3,'Set Point Shedule'!$B$5:$Y$5,'Set Point Shedule'!$B$6:$Y$15))</f>
        <v>1</v>
      </c>
      <c r="H201" s="26">
        <f t="array" ref="H201">_xlfn.XLOOKUP($AC201,'Set Point Shedule'!$A$6:$A$15,_xlfn.XLOOKUP($H$3,'Set Point Shedule'!$B$5:$Y$5,'Set Point Shedule'!$B$6:$Y$15))</f>
        <v>1</v>
      </c>
      <c r="I201" s="26">
        <f t="array" ref="I201">_xlfn.XLOOKUP($AC201,'Set Point Shedule'!$A$6:$A$15,_xlfn.XLOOKUP($I$3,'Set Point Shedule'!$B$5:$Y$5,'Set Point Shedule'!$B$6:$Y$15))</f>
        <v>1</v>
      </c>
      <c r="J201" s="26">
        <f t="array" ref="J201">_xlfn.XLOOKUP($AC201,'Set Point Shedule'!$A$6:$A$15,_xlfn.XLOOKUP($J$3,'Set Point Shedule'!$B$5:$Y$5,'Set Point Shedule'!$B$6:$Y$15))</f>
        <v>1</v>
      </c>
      <c r="K201" s="26">
        <f t="array" ref="K201">_xlfn.XLOOKUP($AC201,'Set Point Shedule'!$A$6:$A$15,_xlfn.XLOOKUP($K$3,'Set Point Shedule'!$B$5:$Y$5,'Set Point Shedule'!$B$6:$Y$15))</f>
        <v>1</v>
      </c>
      <c r="L201" s="26">
        <f t="array" ref="L201">_xlfn.XLOOKUP($AC201,'Set Point Shedule'!$A$6:$A$15,_xlfn.XLOOKUP($L$3,'Set Point Shedule'!$B$5:$Y$5,'Set Point Shedule'!$B$6:$Y$15))</f>
        <v>1</v>
      </c>
      <c r="M201" s="26">
        <f t="array" ref="M201">_xlfn.XLOOKUP($AC201,'Set Point Shedule'!$A$6:$A$15,_xlfn.XLOOKUP($M$3,'Set Point Shedule'!$B$5:$Y$5,'Set Point Shedule'!$B$6:$Y$15))</f>
        <v>1</v>
      </c>
      <c r="N201" s="26">
        <f t="array" ref="N201">_xlfn.XLOOKUP($AC201,'Set Point Shedule'!$A$6:$A$15,_xlfn.XLOOKUP($N$3,'Set Point Shedule'!$B$5:$Y$5,'Set Point Shedule'!$B$6:$Y$15))</f>
        <v>1</v>
      </c>
      <c r="O201" s="26">
        <f t="array" ref="O201">_xlfn.XLOOKUP($AC201,'Set Point Shedule'!$A$6:$A$15,_xlfn.XLOOKUP($O$3,'Set Point Shedule'!$B$5:$Y$5,'Set Point Shedule'!$B$6:$Y$15))</f>
        <v>1</v>
      </c>
      <c r="P201" s="26">
        <f t="array" ref="P201">_xlfn.XLOOKUP($AC201,'Set Point Shedule'!$A$6:$A$15,_xlfn.XLOOKUP($P$3,'Set Point Shedule'!$B$5:$Y$5,'Set Point Shedule'!$B$6:$Y$15))</f>
        <v>1</v>
      </c>
      <c r="Q201" s="26">
        <f t="array" ref="Q201">_xlfn.XLOOKUP($AC201,'Set Point Shedule'!$A$6:$A$15,_xlfn.XLOOKUP($Q$3,'Set Point Shedule'!$B$5:$Y$5,'Set Point Shedule'!$B$6:$Y$15))</f>
        <v>1</v>
      </c>
      <c r="R201" s="26">
        <f t="array" ref="R201">_xlfn.XLOOKUP($AC201,'Set Point Shedule'!$A$6:$A$15,_xlfn.XLOOKUP($R$3,'Set Point Shedule'!$B$5:$Y$5,'Set Point Shedule'!$B$6:$Y$15))</f>
        <v>1</v>
      </c>
      <c r="S201" s="26">
        <f t="array" ref="S201">_xlfn.XLOOKUP($AC201,'Set Point Shedule'!$A$6:$A$15,_xlfn.XLOOKUP($S$3,'Set Point Shedule'!$B$5:$Y$5,'Set Point Shedule'!$B$6:$Y$15))</f>
        <v>1</v>
      </c>
      <c r="T201" s="26">
        <f t="array" ref="T201">_xlfn.XLOOKUP($AC201,'Set Point Shedule'!$A$6:$A$15,_xlfn.XLOOKUP($T$3,'Set Point Shedule'!$B$5:$Y$5,'Set Point Shedule'!$B$6:$Y$15))</f>
        <v>1</v>
      </c>
      <c r="U201" s="26">
        <f t="array" ref="U201">_xlfn.XLOOKUP($AC201,'Set Point Shedule'!$A$6:$A$15,_xlfn.XLOOKUP($U$3,'Set Point Shedule'!$B$5:$Y$5,'Set Point Shedule'!$B$6:$Y$15))</f>
        <v>1</v>
      </c>
      <c r="V201" s="26">
        <f t="array" ref="V201">_xlfn.XLOOKUP($AC201,'Set Point Shedule'!$A$6:$A$15,_xlfn.XLOOKUP($V$3,'Set Point Shedule'!$B$5:$Y$5,'Set Point Shedule'!$B$6:$Y$15))</f>
        <v>1</v>
      </c>
      <c r="W201" s="26">
        <f t="array" ref="W201">_xlfn.XLOOKUP($AC201,'Set Point Shedule'!$A$6:$A$15,_xlfn.XLOOKUP($W$3,'Set Point Shedule'!$B$5:$Y$5,'Set Point Shedule'!$B$6:$Y$15))</f>
        <v>1</v>
      </c>
      <c r="X201" s="26">
        <f t="array" ref="X201">_xlfn.XLOOKUP($AC201,'Set Point Shedule'!$A$6:$A$15,_xlfn.XLOOKUP($X$3,'Set Point Shedule'!$B$5:$Y$5,'Set Point Shedule'!$B$6:$Y$15))</f>
        <v>1</v>
      </c>
      <c r="Y201" s="26">
        <f t="array" ref="Y201">_xlfn.XLOOKUP($AC201,'Set Point Shedule'!$A$6:$A$15,_xlfn.XLOOKUP($Y$3,'Set Point Shedule'!$B$5:$Y$5,'Set Point Shedule'!$B$6:$Y$15))</f>
        <v>1</v>
      </c>
      <c r="Z201" s="30">
        <f t="shared" si="6"/>
        <v>29</v>
      </c>
      <c r="AA201" s="30">
        <f t="shared" si="7"/>
        <v>6</v>
      </c>
      <c r="AB201" s="30" t="str">
        <f>_xlfn.XLOOKUP(Z201,'Set Point Shedule'!$A$34:$A$86,'Set Point Shedule'!$D$34:$D$86)</f>
        <v>Typical Week 09</v>
      </c>
      <c r="AC201" s="31" t="str">
        <f t="array" ref="AC201">_xlfn.XLOOKUP(AB201,'Set Point Shedule'!$A$20:$A$29,_xlfn.XLOOKUP(AA201,'Set Point Shedule'!B$19:N$19,'Set Point Shedule'!$B$20:$N$29))</f>
        <v>Setpoint Day 01</v>
      </c>
    </row>
    <row r="202" spans="1:29" x14ac:dyDescent="0.25">
      <c r="A202" s="2">
        <v>44395</v>
      </c>
      <c r="B202" s="26">
        <f t="array" ref="B202">_xlfn.XLOOKUP($AC202,'Set Point Shedule'!$A$6:$A$15,_xlfn.XLOOKUP($B$3,'Set Point Shedule'!$B$5:$Y$5,'Set Point Shedule'!$B$6:$Y$15))</f>
        <v>1</v>
      </c>
      <c r="C202" s="26">
        <f t="array" ref="C202">_xlfn.XLOOKUP($AC202,'Set Point Shedule'!$A$6:$A$15,_xlfn.XLOOKUP($C$3,'Set Point Shedule'!$B$5:$Y$5,'Set Point Shedule'!$B$6:$Y$15))</f>
        <v>1</v>
      </c>
      <c r="D202" s="26">
        <f t="array" ref="D202">_xlfn.XLOOKUP($AC202,'Set Point Shedule'!$A$6:$A$15,_xlfn.XLOOKUP($D$3,'Set Point Shedule'!$B$5:$Y$5,'Set Point Shedule'!$B$6:$Y$15))</f>
        <v>1</v>
      </c>
      <c r="E202" s="26">
        <f t="array" ref="E202">_xlfn.XLOOKUP($AC202,'Set Point Shedule'!$A$6:$A$15,_xlfn.XLOOKUP($E$3,'Set Point Shedule'!$B$5:$Y$5,'Set Point Shedule'!$B$6:$Y$15))</f>
        <v>1</v>
      </c>
      <c r="F202" s="26">
        <f t="array" ref="F202">_xlfn.XLOOKUP($AC202,'Set Point Shedule'!$A$6:$A$15,_xlfn.XLOOKUP($F$3,'Set Point Shedule'!$B$5:$Y$5,'Set Point Shedule'!$B$6:$Y$15))</f>
        <v>1</v>
      </c>
      <c r="G202" s="26">
        <f t="array" ref="G202">_xlfn.XLOOKUP($AC202,'Set Point Shedule'!$A$6:$A$15,_xlfn.XLOOKUP($G$3,'Set Point Shedule'!$B$5:$Y$5,'Set Point Shedule'!$B$6:$Y$15))</f>
        <v>1</v>
      </c>
      <c r="H202" s="26">
        <f t="array" ref="H202">_xlfn.XLOOKUP($AC202,'Set Point Shedule'!$A$6:$A$15,_xlfn.XLOOKUP($H$3,'Set Point Shedule'!$B$5:$Y$5,'Set Point Shedule'!$B$6:$Y$15))</f>
        <v>1</v>
      </c>
      <c r="I202" s="26">
        <f t="array" ref="I202">_xlfn.XLOOKUP($AC202,'Set Point Shedule'!$A$6:$A$15,_xlfn.XLOOKUP($I$3,'Set Point Shedule'!$B$5:$Y$5,'Set Point Shedule'!$B$6:$Y$15))</f>
        <v>1</v>
      </c>
      <c r="J202" s="26">
        <f t="array" ref="J202">_xlfn.XLOOKUP($AC202,'Set Point Shedule'!$A$6:$A$15,_xlfn.XLOOKUP($J$3,'Set Point Shedule'!$B$5:$Y$5,'Set Point Shedule'!$B$6:$Y$15))</f>
        <v>1</v>
      </c>
      <c r="K202" s="26">
        <f t="array" ref="K202">_xlfn.XLOOKUP($AC202,'Set Point Shedule'!$A$6:$A$15,_xlfn.XLOOKUP($K$3,'Set Point Shedule'!$B$5:$Y$5,'Set Point Shedule'!$B$6:$Y$15))</f>
        <v>1</v>
      </c>
      <c r="L202" s="26">
        <f t="array" ref="L202">_xlfn.XLOOKUP($AC202,'Set Point Shedule'!$A$6:$A$15,_xlfn.XLOOKUP($L$3,'Set Point Shedule'!$B$5:$Y$5,'Set Point Shedule'!$B$6:$Y$15))</f>
        <v>1</v>
      </c>
      <c r="M202" s="26">
        <f t="array" ref="M202">_xlfn.XLOOKUP($AC202,'Set Point Shedule'!$A$6:$A$15,_xlfn.XLOOKUP($M$3,'Set Point Shedule'!$B$5:$Y$5,'Set Point Shedule'!$B$6:$Y$15))</f>
        <v>1</v>
      </c>
      <c r="N202" s="26">
        <f t="array" ref="N202">_xlfn.XLOOKUP($AC202,'Set Point Shedule'!$A$6:$A$15,_xlfn.XLOOKUP($N$3,'Set Point Shedule'!$B$5:$Y$5,'Set Point Shedule'!$B$6:$Y$15))</f>
        <v>1</v>
      </c>
      <c r="O202" s="26">
        <f t="array" ref="O202">_xlfn.XLOOKUP($AC202,'Set Point Shedule'!$A$6:$A$15,_xlfn.XLOOKUP($O$3,'Set Point Shedule'!$B$5:$Y$5,'Set Point Shedule'!$B$6:$Y$15))</f>
        <v>1</v>
      </c>
      <c r="P202" s="26">
        <f t="array" ref="P202">_xlfn.XLOOKUP($AC202,'Set Point Shedule'!$A$6:$A$15,_xlfn.XLOOKUP($P$3,'Set Point Shedule'!$B$5:$Y$5,'Set Point Shedule'!$B$6:$Y$15))</f>
        <v>1</v>
      </c>
      <c r="Q202" s="26">
        <f t="array" ref="Q202">_xlfn.XLOOKUP($AC202,'Set Point Shedule'!$A$6:$A$15,_xlfn.XLOOKUP($Q$3,'Set Point Shedule'!$B$5:$Y$5,'Set Point Shedule'!$B$6:$Y$15))</f>
        <v>1</v>
      </c>
      <c r="R202" s="26">
        <f t="array" ref="R202">_xlfn.XLOOKUP($AC202,'Set Point Shedule'!$A$6:$A$15,_xlfn.XLOOKUP($R$3,'Set Point Shedule'!$B$5:$Y$5,'Set Point Shedule'!$B$6:$Y$15))</f>
        <v>1</v>
      </c>
      <c r="S202" s="26">
        <f t="array" ref="S202">_xlfn.XLOOKUP($AC202,'Set Point Shedule'!$A$6:$A$15,_xlfn.XLOOKUP($S$3,'Set Point Shedule'!$B$5:$Y$5,'Set Point Shedule'!$B$6:$Y$15))</f>
        <v>1</v>
      </c>
      <c r="T202" s="26">
        <f t="array" ref="T202">_xlfn.XLOOKUP($AC202,'Set Point Shedule'!$A$6:$A$15,_xlfn.XLOOKUP($T$3,'Set Point Shedule'!$B$5:$Y$5,'Set Point Shedule'!$B$6:$Y$15))</f>
        <v>1</v>
      </c>
      <c r="U202" s="26">
        <f t="array" ref="U202">_xlfn.XLOOKUP($AC202,'Set Point Shedule'!$A$6:$A$15,_xlfn.XLOOKUP($U$3,'Set Point Shedule'!$B$5:$Y$5,'Set Point Shedule'!$B$6:$Y$15))</f>
        <v>1</v>
      </c>
      <c r="V202" s="26">
        <f t="array" ref="V202">_xlfn.XLOOKUP($AC202,'Set Point Shedule'!$A$6:$A$15,_xlfn.XLOOKUP($V$3,'Set Point Shedule'!$B$5:$Y$5,'Set Point Shedule'!$B$6:$Y$15))</f>
        <v>1</v>
      </c>
      <c r="W202" s="26">
        <f t="array" ref="W202">_xlfn.XLOOKUP($AC202,'Set Point Shedule'!$A$6:$A$15,_xlfn.XLOOKUP($W$3,'Set Point Shedule'!$B$5:$Y$5,'Set Point Shedule'!$B$6:$Y$15))</f>
        <v>1</v>
      </c>
      <c r="X202" s="26">
        <f t="array" ref="X202">_xlfn.XLOOKUP($AC202,'Set Point Shedule'!$A$6:$A$15,_xlfn.XLOOKUP($X$3,'Set Point Shedule'!$B$5:$Y$5,'Set Point Shedule'!$B$6:$Y$15))</f>
        <v>1</v>
      </c>
      <c r="Y202" s="26">
        <f t="array" ref="Y202">_xlfn.XLOOKUP($AC202,'Set Point Shedule'!$A$6:$A$15,_xlfn.XLOOKUP($Y$3,'Set Point Shedule'!$B$5:$Y$5,'Set Point Shedule'!$B$6:$Y$15))</f>
        <v>1</v>
      </c>
      <c r="Z202" s="30">
        <f t="shared" si="6"/>
        <v>30</v>
      </c>
      <c r="AA202" s="30">
        <f t="shared" si="7"/>
        <v>7</v>
      </c>
      <c r="AB202" s="30" t="str">
        <f>_xlfn.XLOOKUP(Z202,'Set Point Shedule'!$A$34:$A$86,'Set Point Shedule'!$D$34:$D$86)</f>
        <v>Typical Week 10</v>
      </c>
      <c r="AC202" s="31" t="str">
        <f t="array" ref="AC202">_xlfn.XLOOKUP(AB202,'Set Point Shedule'!$A$20:$A$29,_xlfn.XLOOKUP(AA202,'Set Point Shedule'!B$19:N$19,'Set Point Shedule'!$B$20:$N$29))</f>
        <v>Setpoint Day 01</v>
      </c>
    </row>
    <row r="203" spans="1:29" x14ac:dyDescent="0.25">
      <c r="A203" s="2">
        <v>44396</v>
      </c>
      <c r="B203" s="26">
        <f t="array" ref="B203">_xlfn.XLOOKUP($AC203,'Set Point Shedule'!$A$6:$A$15,_xlfn.XLOOKUP($B$3,'Set Point Shedule'!$B$5:$Y$5,'Set Point Shedule'!$B$6:$Y$15))</f>
        <v>1</v>
      </c>
      <c r="C203" s="26">
        <f t="array" ref="C203">_xlfn.XLOOKUP($AC203,'Set Point Shedule'!$A$6:$A$15,_xlfn.XLOOKUP($C$3,'Set Point Shedule'!$B$5:$Y$5,'Set Point Shedule'!$B$6:$Y$15))</f>
        <v>1</v>
      </c>
      <c r="D203" s="26">
        <f t="array" ref="D203">_xlfn.XLOOKUP($AC203,'Set Point Shedule'!$A$6:$A$15,_xlfn.XLOOKUP($D$3,'Set Point Shedule'!$B$5:$Y$5,'Set Point Shedule'!$B$6:$Y$15))</f>
        <v>1</v>
      </c>
      <c r="E203" s="26">
        <f t="array" ref="E203">_xlfn.XLOOKUP($AC203,'Set Point Shedule'!$A$6:$A$15,_xlfn.XLOOKUP($E$3,'Set Point Shedule'!$B$5:$Y$5,'Set Point Shedule'!$B$6:$Y$15))</f>
        <v>1</v>
      </c>
      <c r="F203" s="26">
        <f t="array" ref="F203">_xlfn.XLOOKUP($AC203,'Set Point Shedule'!$A$6:$A$15,_xlfn.XLOOKUP($F$3,'Set Point Shedule'!$B$5:$Y$5,'Set Point Shedule'!$B$6:$Y$15))</f>
        <v>1</v>
      </c>
      <c r="G203" s="26">
        <f t="array" ref="G203">_xlfn.XLOOKUP($AC203,'Set Point Shedule'!$A$6:$A$15,_xlfn.XLOOKUP($G$3,'Set Point Shedule'!$B$5:$Y$5,'Set Point Shedule'!$B$6:$Y$15))</f>
        <v>1</v>
      </c>
      <c r="H203" s="26">
        <f t="array" ref="H203">_xlfn.XLOOKUP($AC203,'Set Point Shedule'!$A$6:$A$15,_xlfn.XLOOKUP($H$3,'Set Point Shedule'!$B$5:$Y$5,'Set Point Shedule'!$B$6:$Y$15))</f>
        <v>1</v>
      </c>
      <c r="I203" s="26">
        <f t="array" ref="I203">_xlfn.XLOOKUP($AC203,'Set Point Shedule'!$A$6:$A$15,_xlfn.XLOOKUP($I$3,'Set Point Shedule'!$B$5:$Y$5,'Set Point Shedule'!$B$6:$Y$15))</f>
        <v>1</v>
      </c>
      <c r="J203" s="26">
        <f t="array" ref="J203">_xlfn.XLOOKUP($AC203,'Set Point Shedule'!$A$6:$A$15,_xlfn.XLOOKUP($J$3,'Set Point Shedule'!$B$5:$Y$5,'Set Point Shedule'!$B$6:$Y$15))</f>
        <v>1</v>
      </c>
      <c r="K203" s="26">
        <f t="array" ref="K203">_xlfn.XLOOKUP($AC203,'Set Point Shedule'!$A$6:$A$15,_xlfn.XLOOKUP($K$3,'Set Point Shedule'!$B$5:$Y$5,'Set Point Shedule'!$B$6:$Y$15))</f>
        <v>1</v>
      </c>
      <c r="L203" s="26">
        <f t="array" ref="L203">_xlfn.XLOOKUP($AC203,'Set Point Shedule'!$A$6:$A$15,_xlfn.XLOOKUP($L$3,'Set Point Shedule'!$B$5:$Y$5,'Set Point Shedule'!$B$6:$Y$15))</f>
        <v>1</v>
      </c>
      <c r="M203" s="26">
        <f t="array" ref="M203">_xlfn.XLOOKUP($AC203,'Set Point Shedule'!$A$6:$A$15,_xlfn.XLOOKUP($M$3,'Set Point Shedule'!$B$5:$Y$5,'Set Point Shedule'!$B$6:$Y$15))</f>
        <v>1</v>
      </c>
      <c r="N203" s="26">
        <f t="array" ref="N203">_xlfn.XLOOKUP($AC203,'Set Point Shedule'!$A$6:$A$15,_xlfn.XLOOKUP($N$3,'Set Point Shedule'!$B$5:$Y$5,'Set Point Shedule'!$B$6:$Y$15))</f>
        <v>1</v>
      </c>
      <c r="O203" s="26">
        <f t="array" ref="O203">_xlfn.XLOOKUP($AC203,'Set Point Shedule'!$A$6:$A$15,_xlfn.XLOOKUP($O$3,'Set Point Shedule'!$B$5:$Y$5,'Set Point Shedule'!$B$6:$Y$15))</f>
        <v>1</v>
      </c>
      <c r="P203" s="26">
        <f t="array" ref="P203">_xlfn.XLOOKUP($AC203,'Set Point Shedule'!$A$6:$A$15,_xlfn.XLOOKUP($P$3,'Set Point Shedule'!$B$5:$Y$5,'Set Point Shedule'!$B$6:$Y$15))</f>
        <v>1</v>
      </c>
      <c r="Q203" s="26">
        <f t="array" ref="Q203">_xlfn.XLOOKUP($AC203,'Set Point Shedule'!$A$6:$A$15,_xlfn.XLOOKUP($Q$3,'Set Point Shedule'!$B$5:$Y$5,'Set Point Shedule'!$B$6:$Y$15))</f>
        <v>1</v>
      </c>
      <c r="R203" s="26">
        <f t="array" ref="R203">_xlfn.XLOOKUP($AC203,'Set Point Shedule'!$A$6:$A$15,_xlfn.XLOOKUP($R$3,'Set Point Shedule'!$B$5:$Y$5,'Set Point Shedule'!$B$6:$Y$15))</f>
        <v>1</v>
      </c>
      <c r="S203" s="26">
        <f t="array" ref="S203">_xlfn.XLOOKUP($AC203,'Set Point Shedule'!$A$6:$A$15,_xlfn.XLOOKUP($S$3,'Set Point Shedule'!$B$5:$Y$5,'Set Point Shedule'!$B$6:$Y$15))</f>
        <v>1</v>
      </c>
      <c r="T203" s="26">
        <f t="array" ref="T203">_xlfn.XLOOKUP($AC203,'Set Point Shedule'!$A$6:$A$15,_xlfn.XLOOKUP($T$3,'Set Point Shedule'!$B$5:$Y$5,'Set Point Shedule'!$B$6:$Y$15))</f>
        <v>1</v>
      </c>
      <c r="U203" s="26">
        <f t="array" ref="U203">_xlfn.XLOOKUP($AC203,'Set Point Shedule'!$A$6:$A$15,_xlfn.XLOOKUP($U$3,'Set Point Shedule'!$B$5:$Y$5,'Set Point Shedule'!$B$6:$Y$15))</f>
        <v>1</v>
      </c>
      <c r="V203" s="26">
        <f t="array" ref="V203">_xlfn.XLOOKUP($AC203,'Set Point Shedule'!$A$6:$A$15,_xlfn.XLOOKUP($V$3,'Set Point Shedule'!$B$5:$Y$5,'Set Point Shedule'!$B$6:$Y$15))</f>
        <v>1</v>
      </c>
      <c r="W203" s="26">
        <f t="array" ref="W203">_xlfn.XLOOKUP($AC203,'Set Point Shedule'!$A$6:$A$15,_xlfn.XLOOKUP($W$3,'Set Point Shedule'!$B$5:$Y$5,'Set Point Shedule'!$B$6:$Y$15))</f>
        <v>1</v>
      </c>
      <c r="X203" s="26">
        <f t="array" ref="X203">_xlfn.XLOOKUP($AC203,'Set Point Shedule'!$A$6:$A$15,_xlfn.XLOOKUP($X$3,'Set Point Shedule'!$B$5:$Y$5,'Set Point Shedule'!$B$6:$Y$15))</f>
        <v>1</v>
      </c>
      <c r="Y203" s="26">
        <f t="array" ref="Y203">_xlfn.XLOOKUP($AC203,'Set Point Shedule'!$A$6:$A$15,_xlfn.XLOOKUP($Y$3,'Set Point Shedule'!$B$5:$Y$5,'Set Point Shedule'!$B$6:$Y$15))</f>
        <v>1</v>
      </c>
      <c r="Z203" s="30">
        <f t="shared" si="6"/>
        <v>30</v>
      </c>
      <c r="AA203" s="30">
        <f t="shared" si="7"/>
        <v>1</v>
      </c>
      <c r="AB203" s="30" t="str">
        <f>_xlfn.XLOOKUP(Z203,'Set Point Shedule'!$A$34:$A$86,'Set Point Shedule'!$D$34:$D$86)</f>
        <v>Typical Week 10</v>
      </c>
      <c r="AC203" s="31" t="str">
        <f t="array" ref="AC203">_xlfn.XLOOKUP(AB203,'Set Point Shedule'!$A$20:$A$29,_xlfn.XLOOKUP(AA203,'Set Point Shedule'!B$19:N$19,'Set Point Shedule'!$B$20:$N$29))</f>
        <v>Setpoint Day 01</v>
      </c>
    </row>
    <row r="204" spans="1:29" x14ac:dyDescent="0.25">
      <c r="A204" s="2">
        <v>44397</v>
      </c>
      <c r="B204" s="26">
        <f t="array" ref="B204">_xlfn.XLOOKUP($AC204,'Set Point Shedule'!$A$6:$A$15,_xlfn.XLOOKUP($B$3,'Set Point Shedule'!$B$5:$Y$5,'Set Point Shedule'!$B$6:$Y$15))</f>
        <v>1</v>
      </c>
      <c r="C204" s="26">
        <f t="array" ref="C204">_xlfn.XLOOKUP($AC204,'Set Point Shedule'!$A$6:$A$15,_xlfn.XLOOKUP($C$3,'Set Point Shedule'!$B$5:$Y$5,'Set Point Shedule'!$B$6:$Y$15))</f>
        <v>1</v>
      </c>
      <c r="D204" s="26">
        <f t="array" ref="D204">_xlfn.XLOOKUP($AC204,'Set Point Shedule'!$A$6:$A$15,_xlfn.XLOOKUP($D$3,'Set Point Shedule'!$B$5:$Y$5,'Set Point Shedule'!$B$6:$Y$15))</f>
        <v>1</v>
      </c>
      <c r="E204" s="26">
        <f t="array" ref="E204">_xlfn.XLOOKUP($AC204,'Set Point Shedule'!$A$6:$A$15,_xlfn.XLOOKUP($E$3,'Set Point Shedule'!$B$5:$Y$5,'Set Point Shedule'!$B$6:$Y$15))</f>
        <v>1</v>
      </c>
      <c r="F204" s="26">
        <f t="array" ref="F204">_xlfn.XLOOKUP($AC204,'Set Point Shedule'!$A$6:$A$15,_xlfn.XLOOKUP($F$3,'Set Point Shedule'!$B$5:$Y$5,'Set Point Shedule'!$B$6:$Y$15))</f>
        <v>1</v>
      </c>
      <c r="G204" s="26">
        <f t="array" ref="G204">_xlfn.XLOOKUP($AC204,'Set Point Shedule'!$A$6:$A$15,_xlfn.XLOOKUP($G$3,'Set Point Shedule'!$B$5:$Y$5,'Set Point Shedule'!$B$6:$Y$15))</f>
        <v>1</v>
      </c>
      <c r="H204" s="26">
        <f t="array" ref="H204">_xlfn.XLOOKUP($AC204,'Set Point Shedule'!$A$6:$A$15,_xlfn.XLOOKUP($H$3,'Set Point Shedule'!$B$5:$Y$5,'Set Point Shedule'!$B$6:$Y$15))</f>
        <v>1</v>
      </c>
      <c r="I204" s="26">
        <f t="array" ref="I204">_xlfn.XLOOKUP($AC204,'Set Point Shedule'!$A$6:$A$15,_xlfn.XLOOKUP($I$3,'Set Point Shedule'!$B$5:$Y$5,'Set Point Shedule'!$B$6:$Y$15))</f>
        <v>1</v>
      </c>
      <c r="J204" s="26">
        <f t="array" ref="J204">_xlfn.XLOOKUP($AC204,'Set Point Shedule'!$A$6:$A$15,_xlfn.XLOOKUP($J$3,'Set Point Shedule'!$B$5:$Y$5,'Set Point Shedule'!$B$6:$Y$15))</f>
        <v>1</v>
      </c>
      <c r="K204" s="26">
        <f t="array" ref="K204">_xlfn.XLOOKUP($AC204,'Set Point Shedule'!$A$6:$A$15,_xlfn.XLOOKUP($K$3,'Set Point Shedule'!$B$5:$Y$5,'Set Point Shedule'!$B$6:$Y$15))</f>
        <v>1</v>
      </c>
      <c r="L204" s="26">
        <f t="array" ref="L204">_xlfn.XLOOKUP($AC204,'Set Point Shedule'!$A$6:$A$15,_xlfn.XLOOKUP($L$3,'Set Point Shedule'!$B$5:$Y$5,'Set Point Shedule'!$B$6:$Y$15))</f>
        <v>1</v>
      </c>
      <c r="M204" s="26">
        <f t="array" ref="M204">_xlfn.XLOOKUP($AC204,'Set Point Shedule'!$A$6:$A$15,_xlfn.XLOOKUP($M$3,'Set Point Shedule'!$B$5:$Y$5,'Set Point Shedule'!$B$6:$Y$15))</f>
        <v>1</v>
      </c>
      <c r="N204" s="26">
        <f t="array" ref="N204">_xlfn.XLOOKUP($AC204,'Set Point Shedule'!$A$6:$A$15,_xlfn.XLOOKUP($N$3,'Set Point Shedule'!$B$5:$Y$5,'Set Point Shedule'!$B$6:$Y$15))</f>
        <v>1</v>
      </c>
      <c r="O204" s="26">
        <f t="array" ref="O204">_xlfn.XLOOKUP($AC204,'Set Point Shedule'!$A$6:$A$15,_xlfn.XLOOKUP($O$3,'Set Point Shedule'!$B$5:$Y$5,'Set Point Shedule'!$B$6:$Y$15))</f>
        <v>1</v>
      </c>
      <c r="P204" s="26">
        <f t="array" ref="P204">_xlfn.XLOOKUP($AC204,'Set Point Shedule'!$A$6:$A$15,_xlfn.XLOOKUP($P$3,'Set Point Shedule'!$B$5:$Y$5,'Set Point Shedule'!$B$6:$Y$15))</f>
        <v>1</v>
      </c>
      <c r="Q204" s="26">
        <f t="array" ref="Q204">_xlfn.XLOOKUP($AC204,'Set Point Shedule'!$A$6:$A$15,_xlfn.XLOOKUP($Q$3,'Set Point Shedule'!$B$5:$Y$5,'Set Point Shedule'!$B$6:$Y$15))</f>
        <v>1</v>
      </c>
      <c r="R204" s="26">
        <f t="array" ref="R204">_xlfn.XLOOKUP($AC204,'Set Point Shedule'!$A$6:$A$15,_xlfn.XLOOKUP($R$3,'Set Point Shedule'!$B$5:$Y$5,'Set Point Shedule'!$B$6:$Y$15))</f>
        <v>1</v>
      </c>
      <c r="S204" s="26">
        <f t="array" ref="S204">_xlfn.XLOOKUP($AC204,'Set Point Shedule'!$A$6:$A$15,_xlfn.XLOOKUP($S$3,'Set Point Shedule'!$B$5:$Y$5,'Set Point Shedule'!$B$6:$Y$15))</f>
        <v>1</v>
      </c>
      <c r="T204" s="26">
        <f t="array" ref="T204">_xlfn.XLOOKUP($AC204,'Set Point Shedule'!$A$6:$A$15,_xlfn.XLOOKUP($T$3,'Set Point Shedule'!$B$5:$Y$5,'Set Point Shedule'!$B$6:$Y$15))</f>
        <v>1</v>
      </c>
      <c r="U204" s="26">
        <f t="array" ref="U204">_xlfn.XLOOKUP($AC204,'Set Point Shedule'!$A$6:$A$15,_xlfn.XLOOKUP($U$3,'Set Point Shedule'!$B$5:$Y$5,'Set Point Shedule'!$B$6:$Y$15))</f>
        <v>1</v>
      </c>
      <c r="V204" s="26">
        <f t="array" ref="V204">_xlfn.XLOOKUP($AC204,'Set Point Shedule'!$A$6:$A$15,_xlfn.XLOOKUP($V$3,'Set Point Shedule'!$B$5:$Y$5,'Set Point Shedule'!$B$6:$Y$15))</f>
        <v>1</v>
      </c>
      <c r="W204" s="26">
        <f t="array" ref="W204">_xlfn.XLOOKUP($AC204,'Set Point Shedule'!$A$6:$A$15,_xlfn.XLOOKUP($W$3,'Set Point Shedule'!$B$5:$Y$5,'Set Point Shedule'!$B$6:$Y$15))</f>
        <v>1</v>
      </c>
      <c r="X204" s="26">
        <f t="array" ref="X204">_xlfn.XLOOKUP($AC204,'Set Point Shedule'!$A$6:$A$15,_xlfn.XLOOKUP($X$3,'Set Point Shedule'!$B$5:$Y$5,'Set Point Shedule'!$B$6:$Y$15))</f>
        <v>1</v>
      </c>
      <c r="Y204" s="26">
        <f t="array" ref="Y204">_xlfn.XLOOKUP($AC204,'Set Point Shedule'!$A$6:$A$15,_xlfn.XLOOKUP($Y$3,'Set Point Shedule'!$B$5:$Y$5,'Set Point Shedule'!$B$6:$Y$15))</f>
        <v>1</v>
      </c>
      <c r="Z204" s="30">
        <f t="shared" si="6"/>
        <v>30</v>
      </c>
      <c r="AA204" s="30">
        <f t="shared" si="7"/>
        <v>2</v>
      </c>
      <c r="AB204" s="30" t="str">
        <f>_xlfn.XLOOKUP(Z204,'Set Point Shedule'!$A$34:$A$86,'Set Point Shedule'!$D$34:$D$86)</f>
        <v>Typical Week 10</v>
      </c>
      <c r="AC204" s="31" t="str">
        <f t="array" ref="AC204">_xlfn.XLOOKUP(AB204,'Set Point Shedule'!$A$20:$A$29,_xlfn.XLOOKUP(AA204,'Set Point Shedule'!B$19:N$19,'Set Point Shedule'!$B$20:$N$29))</f>
        <v>Setpoint Day 01</v>
      </c>
    </row>
    <row r="205" spans="1:29" x14ac:dyDescent="0.25">
      <c r="A205" s="2">
        <v>44398</v>
      </c>
      <c r="B205" s="26">
        <f t="array" ref="B205">_xlfn.XLOOKUP($AC205,'Set Point Shedule'!$A$6:$A$15,_xlfn.XLOOKUP($B$3,'Set Point Shedule'!$B$5:$Y$5,'Set Point Shedule'!$B$6:$Y$15))</f>
        <v>1</v>
      </c>
      <c r="C205" s="26">
        <f t="array" ref="C205">_xlfn.XLOOKUP($AC205,'Set Point Shedule'!$A$6:$A$15,_xlfn.XLOOKUP($C$3,'Set Point Shedule'!$B$5:$Y$5,'Set Point Shedule'!$B$6:$Y$15))</f>
        <v>1</v>
      </c>
      <c r="D205" s="26">
        <f t="array" ref="D205">_xlfn.XLOOKUP($AC205,'Set Point Shedule'!$A$6:$A$15,_xlfn.XLOOKUP($D$3,'Set Point Shedule'!$B$5:$Y$5,'Set Point Shedule'!$B$6:$Y$15))</f>
        <v>1</v>
      </c>
      <c r="E205" s="26">
        <f t="array" ref="E205">_xlfn.XLOOKUP($AC205,'Set Point Shedule'!$A$6:$A$15,_xlfn.XLOOKUP($E$3,'Set Point Shedule'!$B$5:$Y$5,'Set Point Shedule'!$B$6:$Y$15))</f>
        <v>1</v>
      </c>
      <c r="F205" s="26">
        <f t="array" ref="F205">_xlfn.XLOOKUP($AC205,'Set Point Shedule'!$A$6:$A$15,_xlfn.XLOOKUP($F$3,'Set Point Shedule'!$B$5:$Y$5,'Set Point Shedule'!$B$6:$Y$15))</f>
        <v>1</v>
      </c>
      <c r="G205" s="26">
        <f t="array" ref="G205">_xlfn.XLOOKUP($AC205,'Set Point Shedule'!$A$6:$A$15,_xlfn.XLOOKUP($G$3,'Set Point Shedule'!$B$5:$Y$5,'Set Point Shedule'!$B$6:$Y$15))</f>
        <v>1</v>
      </c>
      <c r="H205" s="26">
        <f t="array" ref="H205">_xlfn.XLOOKUP($AC205,'Set Point Shedule'!$A$6:$A$15,_xlfn.XLOOKUP($H$3,'Set Point Shedule'!$B$5:$Y$5,'Set Point Shedule'!$B$6:$Y$15))</f>
        <v>1</v>
      </c>
      <c r="I205" s="26">
        <f t="array" ref="I205">_xlfn.XLOOKUP($AC205,'Set Point Shedule'!$A$6:$A$15,_xlfn.XLOOKUP($I$3,'Set Point Shedule'!$B$5:$Y$5,'Set Point Shedule'!$B$6:$Y$15))</f>
        <v>1</v>
      </c>
      <c r="J205" s="26">
        <f t="array" ref="J205">_xlfn.XLOOKUP($AC205,'Set Point Shedule'!$A$6:$A$15,_xlfn.XLOOKUP($J$3,'Set Point Shedule'!$B$5:$Y$5,'Set Point Shedule'!$B$6:$Y$15))</f>
        <v>1</v>
      </c>
      <c r="K205" s="26">
        <f t="array" ref="K205">_xlfn.XLOOKUP($AC205,'Set Point Shedule'!$A$6:$A$15,_xlfn.XLOOKUP($K$3,'Set Point Shedule'!$B$5:$Y$5,'Set Point Shedule'!$B$6:$Y$15))</f>
        <v>1</v>
      </c>
      <c r="L205" s="26">
        <f t="array" ref="L205">_xlfn.XLOOKUP($AC205,'Set Point Shedule'!$A$6:$A$15,_xlfn.XLOOKUP($L$3,'Set Point Shedule'!$B$5:$Y$5,'Set Point Shedule'!$B$6:$Y$15))</f>
        <v>1</v>
      </c>
      <c r="M205" s="26">
        <f t="array" ref="M205">_xlfn.XLOOKUP($AC205,'Set Point Shedule'!$A$6:$A$15,_xlfn.XLOOKUP($M$3,'Set Point Shedule'!$B$5:$Y$5,'Set Point Shedule'!$B$6:$Y$15))</f>
        <v>1</v>
      </c>
      <c r="N205" s="26">
        <f t="array" ref="N205">_xlfn.XLOOKUP($AC205,'Set Point Shedule'!$A$6:$A$15,_xlfn.XLOOKUP($N$3,'Set Point Shedule'!$B$5:$Y$5,'Set Point Shedule'!$B$6:$Y$15))</f>
        <v>1</v>
      </c>
      <c r="O205" s="26">
        <f t="array" ref="O205">_xlfn.XLOOKUP($AC205,'Set Point Shedule'!$A$6:$A$15,_xlfn.XLOOKUP($O$3,'Set Point Shedule'!$B$5:$Y$5,'Set Point Shedule'!$B$6:$Y$15))</f>
        <v>1</v>
      </c>
      <c r="P205" s="26">
        <f t="array" ref="P205">_xlfn.XLOOKUP($AC205,'Set Point Shedule'!$A$6:$A$15,_xlfn.XLOOKUP($P$3,'Set Point Shedule'!$B$5:$Y$5,'Set Point Shedule'!$B$6:$Y$15))</f>
        <v>1</v>
      </c>
      <c r="Q205" s="26">
        <f t="array" ref="Q205">_xlfn.XLOOKUP($AC205,'Set Point Shedule'!$A$6:$A$15,_xlfn.XLOOKUP($Q$3,'Set Point Shedule'!$B$5:$Y$5,'Set Point Shedule'!$B$6:$Y$15))</f>
        <v>1</v>
      </c>
      <c r="R205" s="26">
        <f t="array" ref="R205">_xlfn.XLOOKUP($AC205,'Set Point Shedule'!$A$6:$A$15,_xlfn.XLOOKUP($R$3,'Set Point Shedule'!$B$5:$Y$5,'Set Point Shedule'!$B$6:$Y$15))</f>
        <v>1</v>
      </c>
      <c r="S205" s="26">
        <f t="array" ref="S205">_xlfn.XLOOKUP($AC205,'Set Point Shedule'!$A$6:$A$15,_xlfn.XLOOKUP($S$3,'Set Point Shedule'!$B$5:$Y$5,'Set Point Shedule'!$B$6:$Y$15))</f>
        <v>1</v>
      </c>
      <c r="T205" s="26">
        <f t="array" ref="T205">_xlfn.XLOOKUP($AC205,'Set Point Shedule'!$A$6:$A$15,_xlfn.XLOOKUP($T$3,'Set Point Shedule'!$B$5:$Y$5,'Set Point Shedule'!$B$6:$Y$15))</f>
        <v>1</v>
      </c>
      <c r="U205" s="26">
        <f t="array" ref="U205">_xlfn.XLOOKUP($AC205,'Set Point Shedule'!$A$6:$A$15,_xlfn.XLOOKUP($U$3,'Set Point Shedule'!$B$5:$Y$5,'Set Point Shedule'!$B$6:$Y$15))</f>
        <v>1</v>
      </c>
      <c r="V205" s="26">
        <f t="array" ref="V205">_xlfn.XLOOKUP($AC205,'Set Point Shedule'!$A$6:$A$15,_xlfn.XLOOKUP($V$3,'Set Point Shedule'!$B$5:$Y$5,'Set Point Shedule'!$B$6:$Y$15))</f>
        <v>1</v>
      </c>
      <c r="W205" s="26">
        <f t="array" ref="W205">_xlfn.XLOOKUP($AC205,'Set Point Shedule'!$A$6:$A$15,_xlfn.XLOOKUP($W$3,'Set Point Shedule'!$B$5:$Y$5,'Set Point Shedule'!$B$6:$Y$15))</f>
        <v>1</v>
      </c>
      <c r="X205" s="26">
        <f t="array" ref="X205">_xlfn.XLOOKUP($AC205,'Set Point Shedule'!$A$6:$A$15,_xlfn.XLOOKUP($X$3,'Set Point Shedule'!$B$5:$Y$5,'Set Point Shedule'!$B$6:$Y$15))</f>
        <v>1</v>
      </c>
      <c r="Y205" s="26">
        <f t="array" ref="Y205">_xlfn.XLOOKUP($AC205,'Set Point Shedule'!$A$6:$A$15,_xlfn.XLOOKUP($Y$3,'Set Point Shedule'!$B$5:$Y$5,'Set Point Shedule'!$B$6:$Y$15))</f>
        <v>1</v>
      </c>
      <c r="Z205" s="30">
        <f t="shared" si="6"/>
        <v>30</v>
      </c>
      <c r="AA205" s="30">
        <f t="shared" si="7"/>
        <v>3</v>
      </c>
      <c r="AB205" s="30" t="str">
        <f>_xlfn.XLOOKUP(Z205,'Set Point Shedule'!$A$34:$A$86,'Set Point Shedule'!$D$34:$D$86)</f>
        <v>Typical Week 10</v>
      </c>
      <c r="AC205" s="31" t="str">
        <f t="array" ref="AC205">_xlfn.XLOOKUP(AB205,'Set Point Shedule'!$A$20:$A$29,_xlfn.XLOOKUP(AA205,'Set Point Shedule'!B$19:N$19,'Set Point Shedule'!$B$20:$N$29))</f>
        <v>Setpoint Day 01</v>
      </c>
    </row>
    <row r="206" spans="1:29" x14ac:dyDescent="0.25">
      <c r="A206" s="2">
        <v>44399</v>
      </c>
      <c r="B206" s="26">
        <f t="array" ref="B206">_xlfn.XLOOKUP($AC206,'Set Point Shedule'!$A$6:$A$15,_xlfn.XLOOKUP($B$3,'Set Point Shedule'!$B$5:$Y$5,'Set Point Shedule'!$B$6:$Y$15))</f>
        <v>1</v>
      </c>
      <c r="C206" s="26">
        <f t="array" ref="C206">_xlfn.XLOOKUP($AC206,'Set Point Shedule'!$A$6:$A$15,_xlfn.XLOOKUP($C$3,'Set Point Shedule'!$B$5:$Y$5,'Set Point Shedule'!$B$6:$Y$15))</f>
        <v>1</v>
      </c>
      <c r="D206" s="26">
        <f t="array" ref="D206">_xlfn.XLOOKUP($AC206,'Set Point Shedule'!$A$6:$A$15,_xlfn.XLOOKUP($D$3,'Set Point Shedule'!$B$5:$Y$5,'Set Point Shedule'!$B$6:$Y$15))</f>
        <v>1</v>
      </c>
      <c r="E206" s="26">
        <f t="array" ref="E206">_xlfn.XLOOKUP($AC206,'Set Point Shedule'!$A$6:$A$15,_xlfn.XLOOKUP($E$3,'Set Point Shedule'!$B$5:$Y$5,'Set Point Shedule'!$B$6:$Y$15))</f>
        <v>1</v>
      </c>
      <c r="F206" s="26">
        <f t="array" ref="F206">_xlfn.XLOOKUP($AC206,'Set Point Shedule'!$A$6:$A$15,_xlfn.XLOOKUP($F$3,'Set Point Shedule'!$B$5:$Y$5,'Set Point Shedule'!$B$6:$Y$15))</f>
        <v>1</v>
      </c>
      <c r="G206" s="26">
        <f t="array" ref="G206">_xlfn.XLOOKUP($AC206,'Set Point Shedule'!$A$6:$A$15,_xlfn.XLOOKUP($G$3,'Set Point Shedule'!$B$5:$Y$5,'Set Point Shedule'!$B$6:$Y$15))</f>
        <v>1</v>
      </c>
      <c r="H206" s="26">
        <f t="array" ref="H206">_xlfn.XLOOKUP($AC206,'Set Point Shedule'!$A$6:$A$15,_xlfn.XLOOKUP($H$3,'Set Point Shedule'!$B$5:$Y$5,'Set Point Shedule'!$B$6:$Y$15))</f>
        <v>1</v>
      </c>
      <c r="I206" s="26">
        <f t="array" ref="I206">_xlfn.XLOOKUP($AC206,'Set Point Shedule'!$A$6:$A$15,_xlfn.XLOOKUP($I$3,'Set Point Shedule'!$B$5:$Y$5,'Set Point Shedule'!$B$6:$Y$15))</f>
        <v>1</v>
      </c>
      <c r="J206" s="26">
        <f t="array" ref="J206">_xlfn.XLOOKUP($AC206,'Set Point Shedule'!$A$6:$A$15,_xlfn.XLOOKUP($J$3,'Set Point Shedule'!$B$5:$Y$5,'Set Point Shedule'!$B$6:$Y$15))</f>
        <v>1</v>
      </c>
      <c r="K206" s="26">
        <f t="array" ref="K206">_xlfn.XLOOKUP($AC206,'Set Point Shedule'!$A$6:$A$15,_xlfn.XLOOKUP($K$3,'Set Point Shedule'!$B$5:$Y$5,'Set Point Shedule'!$B$6:$Y$15))</f>
        <v>1</v>
      </c>
      <c r="L206" s="26">
        <f t="array" ref="L206">_xlfn.XLOOKUP($AC206,'Set Point Shedule'!$A$6:$A$15,_xlfn.XLOOKUP($L$3,'Set Point Shedule'!$B$5:$Y$5,'Set Point Shedule'!$B$6:$Y$15))</f>
        <v>1</v>
      </c>
      <c r="M206" s="26">
        <f t="array" ref="M206">_xlfn.XLOOKUP($AC206,'Set Point Shedule'!$A$6:$A$15,_xlfn.XLOOKUP($M$3,'Set Point Shedule'!$B$5:$Y$5,'Set Point Shedule'!$B$6:$Y$15))</f>
        <v>1</v>
      </c>
      <c r="N206" s="26">
        <f t="array" ref="N206">_xlfn.XLOOKUP($AC206,'Set Point Shedule'!$A$6:$A$15,_xlfn.XLOOKUP($N$3,'Set Point Shedule'!$B$5:$Y$5,'Set Point Shedule'!$B$6:$Y$15))</f>
        <v>1</v>
      </c>
      <c r="O206" s="26">
        <f t="array" ref="O206">_xlfn.XLOOKUP($AC206,'Set Point Shedule'!$A$6:$A$15,_xlfn.XLOOKUP($O$3,'Set Point Shedule'!$B$5:$Y$5,'Set Point Shedule'!$B$6:$Y$15))</f>
        <v>1</v>
      </c>
      <c r="P206" s="26">
        <f t="array" ref="P206">_xlfn.XLOOKUP($AC206,'Set Point Shedule'!$A$6:$A$15,_xlfn.XLOOKUP($P$3,'Set Point Shedule'!$B$5:$Y$5,'Set Point Shedule'!$B$6:$Y$15))</f>
        <v>1</v>
      </c>
      <c r="Q206" s="26">
        <f t="array" ref="Q206">_xlfn.XLOOKUP($AC206,'Set Point Shedule'!$A$6:$A$15,_xlfn.XLOOKUP($Q$3,'Set Point Shedule'!$B$5:$Y$5,'Set Point Shedule'!$B$6:$Y$15))</f>
        <v>1</v>
      </c>
      <c r="R206" s="26">
        <f t="array" ref="R206">_xlfn.XLOOKUP($AC206,'Set Point Shedule'!$A$6:$A$15,_xlfn.XLOOKUP($R$3,'Set Point Shedule'!$B$5:$Y$5,'Set Point Shedule'!$B$6:$Y$15))</f>
        <v>1</v>
      </c>
      <c r="S206" s="26">
        <f t="array" ref="S206">_xlfn.XLOOKUP($AC206,'Set Point Shedule'!$A$6:$A$15,_xlfn.XLOOKUP($S$3,'Set Point Shedule'!$B$5:$Y$5,'Set Point Shedule'!$B$6:$Y$15))</f>
        <v>1</v>
      </c>
      <c r="T206" s="26">
        <f t="array" ref="T206">_xlfn.XLOOKUP($AC206,'Set Point Shedule'!$A$6:$A$15,_xlfn.XLOOKUP($T$3,'Set Point Shedule'!$B$5:$Y$5,'Set Point Shedule'!$B$6:$Y$15))</f>
        <v>1</v>
      </c>
      <c r="U206" s="26">
        <f t="array" ref="U206">_xlfn.XLOOKUP($AC206,'Set Point Shedule'!$A$6:$A$15,_xlfn.XLOOKUP($U$3,'Set Point Shedule'!$B$5:$Y$5,'Set Point Shedule'!$B$6:$Y$15))</f>
        <v>1</v>
      </c>
      <c r="V206" s="26">
        <f t="array" ref="V206">_xlfn.XLOOKUP($AC206,'Set Point Shedule'!$A$6:$A$15,_xlfn.XLOOKUP($V$3,'Set Point Shedule'!$B$5:$Y$5,'Set Point Shedule'!$B$6:$Y$15))</f>
        <v>1</v>
      </c>
      <c r="W206" s="26">
        <f t="array" ref="W206">_xlfn.XLOOKUP($AC206,'Set Point Shedule'!$A$6:$A$15,_xlfn.XLOOKUP($W$3,'Set Point Shedule'!$B$5:$Y$5,'Set Point Shedule'!$B$6:$Y$15))</f>
        <v>1</v>
      </c>
      <c r="X206" s="26">
        <f t="array" ref="X206">_xlfn.XLOOKUP($AC206,'Set Point Shedule'!$A$6:$A$15,_xlfn.XLOOKUP($X$3,'Set Point Shedule'!$B$5:$Y$5,'Set Point Shedule'!$B$6:$Y$15))</f>
        <v>1</v>
      </c>
      <c r="Y206" s="26">
        <f t="array" ref="Y206">_xlfn.XLOOKUP($AC206,'Set Point Shedule'!$A$6:$A$15,_xlfn.XLOOKUP($Y$3,'Set Point Shedule'!$B$5:$Y$5,'Set Point Shedule'!$B$6:$Y$15))</f>
        <v>1</v>
      </c>
      <c r="Z206" s="30">
        <f t="shared" si="6"/>
        <v>30</v>
      </c>
      <c r="AA206" s="30">
        <f t="shared" si="7"/>
        <v>4</v>
      </c>
      <c r="AB206" s="30" t="str">
        <f>_xlfn.XLOOKUP(Z206,'Set Point Shedule'!$A$34:$A$86,'Set Point Shedule'!$D$34:$D$86)</f>
        <v>Typical Week 10</v>
      </c>
      <c r="AC206" s="31" t="str">
        <f t="array" ref="AC206">_xlfn.XLOOKUP(AB206,'Set Point Shedule'!$A$20:$A$29,_xlfn.XLOOKUP(AA206,'Set Point Shedule'!B$19:N$19,'Set Point Shedule'!$B$20:$N$29))</f>
        <v>Setpoint Day 01</v>
      </c>
    </row>
    <row r="207" spans="1:29" x14ac:dyDescent="0.25">
      <c r="A207" s="2">
        <v>44400</v>
      </c>
      <c r="B207" s="26">
        <f t="array" ref="B207">_xlfn.XLOOKUP($AC207,'Set Point Shedule'!$A$6:$A$15,_xlfn.XLOOKUP($B$3,'Set Point Shedule'!$B$5:$Y$5,'Set Point Shedule'!$B$6:$Y$15))</f>
        <v>1</v>
      </c>
      <c r="C207" s="26">
        <f t="array" ref="C207">_xlfn.XLOOKUP($AC207,'Set Point Shedule'!$A$6:$A$15,_xlfn.XLOOKUP($C$3,'Set Point Shedule'!$B$5:$Y$5,'Set Point Shedule'!$B$6:$Y$15))</f>
        <v>1</v>
      </c>
      <c r="D207" s="26">
        <f t="array" ref="D207">_xlfn.XLOOKUP($AC207,'Set Point Shedule'!$A$6:$A$15,_xlfn.XLOOKUP($D$3,'Set Point Shedule'!$B$5:$Y$5,'Set Point Shedule'!$B$6:$Y$15))</f>
        <v>1</v>
      </c>
      <c r="E207" s="26">
        <f t="array" ref="E207">_xlfn.XLOOKUP($AC207,'Set Point Shedule'!$A$6:$A$15,_xlfn.XLOOKUP($E$3,'Set Point Shedule'!$B$5:$Y$5,'Set Point Shedule'!$B$6:$Y$15))</f>
        <v>1</v>
      </c>
      <c r="F207" s="26">
        <f t="array" ref="F207">_xlfn.XLOOKUP($AC207,'Set Point Shedule'!$A$6:$A$15,_xlfn.XLOOKUP($F$3,'Set Point Shedule'!$B$5:$Y$5,'Set Point Shedule'!$B$6:$Y$15))</f>
        <v>1</v>
      </c>
      <c r="G207" s="26">
        <f t="array" ref="G207">_xlfn.XLOOKUP($AC207,'Set Point Shedule'!$A$6:$A$15,_xlfn.XLOOKUP($G$3,'Set Point Shedule'!$B$5:$Y$5,'Set Point Shedule'!$B$6:$Y$15))</f>
        <v>1</v>
      </c>
      <c r="H207" s="26">
        <f t="array" ref="H207">_xlfn.XLOOKUP($AC207,'Set Point Shedule'!$A$6:$A$15,_xlfn.XLOOKUP($H$3,'Set Point Shedule'!$B$5:$Y$5,'Set Point Shedule'!$B$6:$Y$15))</f>
        <v>1</v>
      </c>
      <c r="I207" s="26">
        <f t="array" ref="I207">_xlfn.XLOOKUP($AC207,'Set Point Shedule'!$A$6:$A$15,_xlfn.XLOOKUP($I$3,'Set Point Shedule'!$B$5:$Y$5,'Set Point Shedule'!$B$6:$Y$15))</f>
        <v>1</v>
      </c>
      <c r="J207" s="26">
        <f t="array" ref="J207">_xlfn.XLOOKUP($AC207,'Set Point Shedule'!$A$6:$A$15,_xlfn.XLOOKUP($J$3,'Set Point Shedule'!$B$5:$Y$5,'Set Point Shedule'!$B$6:$Y$15))</f>
        <v>1</v>
      </c>
      <c r="K207" s="26">
        <f t="array" ref="K207">_xlfn.XLOOKUP($AC207,'Set Point Shedule'!$A$6:$A$15,_xlfn.XLOOKUP($K$3,'Set Point Shedule'!$B$5:$Y$5,'Set Point Shedule'!$B$6:$Y$15))</f>
        <v>1</v>
      </c>
      <c r="L207" s="26">
        <f t="array" ref="L207">_xlfn.XLOOKUP($AC207,'Set Point Shedule'!$A$6:$A$15,_xlfn.XLOOKUP($L$3,'Set Point Shedule'!$B$5:$Y$5,'Set Point Shedule'!$B$6:$Y$15))</f>
        <v>1</v>
      </c>
      <c r="M207" s="26">
        <f t="array" ref="M207">_xlfn.XLOOKUP($AC207,'Set Point Shedule'!$A$6:$A$15,_xlfn.XLOOKUP($M$3,'Set Point Shedule'!$B$5:$Y$5,'Set Point Shedule'!$B$6:$Y$15))</f>
        <v>1</v>
      </c>
      <c r="N207" s="26">
        <f t="array" ref="N207">_xlfn.XLOOKUP($AC207,'Set Point Shedule'!$A$6:$A$15,_xlfn.XLOOKUP($N$3,'Set Point Shedule'!$B$5:$Y$5,'Set Point Shedule'!$B$6:$Y$15))</f>
        <v>1</v>
      </c>
      <c r="O207" s="26">
        <f t="array" ref="O207">_xlfn.XLOOKUP($AC207,'Set Point Shedule'!$A$6:$A$15,_xlfn.XLOOKUP($O$3,'Set Point Shedule'!$B$5:$Y$5,'Set Point Shedule'!$B$6:$Y$15))</f>
        <v>1</v>
      </c>
      <c r="P207" s="26">
        <f t="array" ref="P207">_xlfn.XLOOKUP($AC207,'Set Point Shedule'!$A$6:$A$15,_xlfn.XLOOKUP($P$3,'Set Point Shedule'!$B$5:$Y$5,'Set Point Shedule'!$B$6:$Y$15))</f>
        <v>1</v>
      </c>
      <c r="Q207" s="26">
        <f t="array" ref="Q207">_xlfn.XLOOKUP($AC207,'Set Point Shedule'!$A$6:$A$15,_xlfn.XLOOKUP($Q$3,'Set Point Shedule'!$B$5:$Y$5,'Set Point Shedule'!$B$6:$Y$15))</f>
        <v>1</v>
      </c>
      <c r="R207" s="26">
        <f t="array" ref="R207">_xlfn.XLOOKUP($AC207,'Set Point Shedule'!$A$6:$A$15,_xlfn.XLOOKUP($R$3,'Set Point Shedule'!$B$5:$Y$5,'Set Point Shedule'!$B$6:$Y$15))</f>
        <v>1</v>
      </c>
      <c r="S207" s="26">
        <f t="array" ref="S207">_xlfn.XLOOKUP($AC207,'Set Point Shedule'!$A$6:$A$15,_xlfn.XLOOKUP($S$3,'Set Point Shedule'!$B$5:$Y$5,'Set Point Shedule'!$B$6:$Y$15))</f>
        <v>1</v>
      </c>
      <c r="T207" s="26">
        <f t="array" ref="T207">_xlfn.XLOOKUP($AC207,'Set Point Shedule'!$A$6:$A$15,_xlfn.XLOOKUP($T$3,'Set Point Shedule'!$B$5:$Y$5,'Set Point Shedule'!$B$6:$Y$15))</f>
        <v>1</v>
      </c>
      <c r="U207" s="26">
        <f t="array" ref="U207">_xlfn.XLOOKUP($AC207,'Set Point Shedule'!$A$6:$A$15,_xlfn.XLOOKUP($U$3,'Set Point Shedule'!$B$5:$Y$5,'Set Point Shedule'!$B$6:$Y$15))</f>
        <v>1</v>
      </c>
      <c r="V207" s="26">
        <f t="array" ref="V207">_xlfn.XLOOKUP($AC207,'Set Point Shedule'!$A$6:$A$15,_xlfn.XLOOKUP($V$3,'Set Point Shedule'!$B$5:$Y$5,'Set Point Shedule'!$B$6:$Y$15))</f>
        <v>1</v>
      </c>
      <c r="W207" s="26">
        <f t="array" ref="W207">_xlfn.XLOOKUP($AC207,'Set Point Shedule'!$A$6:$A$15,_xlfn.XLOOKUP($W$3,'Set Point Shedule'!$B$5:$Y$5,'Set Point Shedule'!$B$6:$Y$15))</f>
        <v>1</v>
      </c>
      <c r="X207" s="26">
        <f t="array" ref="X207">_xlfn.XLOOKUP($AC207,'Set Point Shedule'!$A$6:$A$15,_xlfn.XLOOKUP($X$3,'Set Point Shedule'!$B$5:$Y$5,'Set Point Shedule'!$B$6:$Y$15))</f>
        <v>1</v>
      </c>
      <c r="Y207" s="26">
        <f t="array" ref="Y207">_xlfn.XLOOKUP($AC207,'Set Point Shedule'!$A$6:$A$15,_xlfn.XLOOKUP($Y$3,'Set Point Shedule'!$B$5:$Y$5,'Set Point Shedule'!$B$6:$Y$15))</f>
        <v>1</v>
      </c>
      <c r="Z207" s="30">
        <f t="shared" si="6"/>
        <v>30</v>
      </c>
      <c r="AA207" s="30">
        <f t="shared" si="7"/>
        <v>5</v>
      </c>
      <c r="AB207" s="30" t="str">
        <f>_xlfn.XLOOKUP(Z207,'Set Point Shedule'!$A$34:$A$86,'Set Point Shedule'!$D$34:$D$86)</f>
        <v>Typical Week 10</v>
      </c>
      <c r="AC207" s="31" t="str">
        <f t="array" ref="AC207">_xlfn.XLOOKUP(AB207,'Set Point Shedule'!$A$20:$A$29,_xlfn.XLOOKUP(AA207,'Set Point Shedule'!B$19:N$19,'Set Point Shedule'!$B$20:$N$29))</f>
        <v>Setpoint Day 01</v>
      </c>
    </row>
    <row r="208" spans="1:29" x14ac:dyDescent="0.25">
      <c r="A208" s="2">
        <v>44401</v>
      </c>
      <c r="B208" s="26">
        <f t="array" ref="B208">_xlfn.XLOOKUP($AC208,'Set Point Shedule'!$A$6:$A$15,_xlfn.XLOOKUP($B$3,'Set Point Shedule'!$B$5:$Y$5,'Set Point Shedule'!$B$6:$Y$15))</f>
        <v>1</v>
      </c>
      <c r="C208" s="26">
        <f t="array" ref="C208">_xlfn.XLOOKUP($AC208,'Set Point Shedule'!$A$6:$A$15,_xlfn.XLOOKUP($C$3,'Set Point Shedule'!$B$5:$Y$5,'Set Point Shedule'!$B$6:$Y$15))</f>
        <v>1</v>
      </c>
      <c r="D208" s="26">
        <f t="array" ref="D208">_xlfn.XLOOKUP($AC208,'Set Point Shedule'!$A$6:$A$15,_xlfn.XLOOKUP($D$3,'Set Point Shedule'!$B$5:$Y$5,'Set Point Shedule'!$B$6:$Y$15))</f>
        <v>1</v>
      </c>
      <c r="E208" s="26">
        <f t="array" ref="E208">_xlfn.XLOOKUP($AC208,'Set Point Shedule'!$A$6:$A$15,_xlfn.XLOOKUP($E$3,'Set Point Shedule'!$B$5:$Y$5,'Set Point Shedule'!$B$6:$Y$15))</f>
        <v>1</v>
      </c>
      <c r="F208" s="26">
        <f t="array" ref="F208">_xlfn.XLOOKUP($AC208,'Set Point Shedule'!$A$6:$A$15,_xlfn.XLOOKUP($F$3,'Set Point Shedule'!$B$5:$Y$5,'Set Point Shedule'!$B$6:$Y$15))</f>
        <v>1</v>
      </c>
      <c r="G208" s="26">
        <f t="array" ref="G208">_xlfn.XLOOKUP($AC208,'Set Point Shedule'!$A$6:$A$15,_xlfn.XLOOKUP($G$3,'Set Point Shedule'!$B$5:$Y$5,'Set Point Shedule'!$B$6:$Y$15))</f>
        <v>1</v>
      </c>
      <c r="H208" s="26">
        <f t="array" ref="H208">_xlfn.XLOOKUP($AC208,'Set Point Shedule'!$A$6:$A$15,_xlfn.XLOOKUP($H$3,'Set Point Shedule'!$B$5:$Y$5,'Set Point Shedule'!$B$6:$Y$15))</f>
        <v>1</v>
      </c>
      <c r="I208" s="26">
        <f t="array" ref="I208">_xlfn.XLOOKUP($AC208,'Set Point Shedule'!$A$6:$A$15,_xlfn.XLOOKUP($I$3,'Set Point Shedule'!$B$5:$Y$5,'Set Point Shedule'!$B$6:$Y$15))</f>
        <v>1</v>
      </c>
      <c r="J208" s="26">
        <f t="array" ref="J208">_xlfn.XLOOKUP($AC208,'Set Point Shedule'!$A$6:$A$15,_xlfn.XLOOKUP($J$3,'Set Point Shedule'!$B$5:$Y$5,'Set Point Shedule'!$B$6:$Y$15))</f>
        <v>1</v>
      </c>
      <c r="K208" s="26">
        <f t="array" ref="K208">_xlfn.XLOOKUP($AC208,'Set Point Shedule'!$A$6:$A$15,_xlfn.XLOOKUP($K$3,'Set Point Shedule'!$B$5:$Y$5,'Set Point Shedule'!$B$6:$Y$15))</f>
        <v>1</v>
      </c>
      <c r="L208" s="26">
        <f t="array" ref="L208">_xlfn.XLOOKUP($AC208,'Set Point Shedule'!$A$6:$A$15,_xlfn.XLOOKUP($L$3,'Set Point Shedule'!$B$5:$Y$5,'Set Point Shedule'!$B$6:$Y$15))</f>
        <v>1</v>
      </c>
      <c r="M208" s="26">
        <f t="array" ref="M208">_xlfn.XLOOKUP($AC208,'Set Point Shedule'!$A$6:$A$15,_xlfn.XLOOKUP($M$3,'Set Point Shedule'!$B$5:$Y$5,'Set Point Shedule'!$B$6:$Y$15))</f>
        <v>1</v>
      </c>
      <c r="N208" s="26">
        <f t="array" ref="N208">_xlfn.XLOOKUP($AC208,'Set Point Shedule'!$A$6:$A$15,_xlfn.XLOOKUP($N$3,'Set Point Shedule'!$B$5:$Y$5,'Set Point Shedule'!$B$6:$Y$15))</f>
        <v>1</v>
      </c>
      <c r="O208" s="26">
        <f t="array" ref="O208">_xlfn.XLOOKUP($AC208,'Set Point Shedule'!$A$6:$A$15,_xlfn.XLOOKUP($O$3,'Set Point Shedule'!$B$5:$Y$5,'Set Point Shedule'!$B$6:$Y$15))</f>
        <v>1</v>
      </c>
      <c r="P208" s="26">
        <f t="array" ref="P208">_xlfn.XLOOKUP($AC208,'Set Point Shedule'!$A$6:$A$15,_xlfn.XLOOKUP($P$3,'Set Point Shedule'!$B$5:$Y$5,'Set Point Shedule'!$B$6:$Y$15))</f>
        <v>1</v>
      </c>
      <c r="Q208" s="26">
        <f t="array" ref="Q208">_xlfn.XLOOKUP($AC208,'Set Point Shedule'!$A$6:$A$15,_xlfn.XLOOKUP($Q$3,'Set Point Shedule'!$B$5:$Y$5,'Set Point Shedule'!$B$6:$Y$15))</f>
        <v>1</v>
      </c>
      <c r="R208" s="26">
        <f t="array" ref="R208">_xlfn.XLOOKUP($AC208,'Set Point Shedule'!$A$6:$A$15,_xlfn.XLOOKUP($R$3,'Set Point Shedule'!$B$5:$Y$5,'Set Point Shedule'!$B$6:$Y$15))</f>
        <v>1</v>
      </c>
      <c r="S208" s="26">
        <f t="array" ref="S208">_xlfn.XLOOKUP($AC208,'Set Point Shedule'!$A$6:$A$15,_xlfn.XLOOKUP($S$3,'Set Point Shedule'!$B$5:$Y$5,'Set Point Shedule'!$B$6:$Y$15))</f>
        <v>1</v>
      </c>
      <c r="T208" s="26">
        <f t="array" ref="T208">_xlfn.XLOOKUP($AC208,'Set Point Shedule'!$A$6:$A$15,_xlfn.XLOOKUP($T$3,'Set Point Shedule'!$B$5:$Y$5,'Set Point Shedule'!$B$6:$Y$15))</f>
        <v>1</v>
      </c>
      <c r="U208" s="26">
        <f t="array" ref="U208">_xlfn.XLOOKUP($AC208,'Set Point Shedule'!$A$6:$A$15,_xlfn.XLOOKUP($U$3,'Set Point Shedule'!$B$5:$Y$5,'Set Point Shedule'!$B$6:$Y$15))</f>
        <v>1</v>
      </c>
      <c r="V208" s="26">
        <f t="array" ref="V208">_xlfn.XLOOKUP($AC208,'Set Point Shedule'!$A$6:$A$15,_xlfn.XLOOKUP($V$3,'Set Point Shedule'!$B$5:$Y$5,'Set Point Shedule'!$B$6:$Y$15))</f>
        <v>1</v>
      </c>
      <c r="W208" s="26">
        <f t="array" ref="W208">_xlfn.XLOOKUP($AC208,'Set Point Shedule'!$A$6:$A$15,_xlfn.XLOOKUP($W$3,'Set Point Shedule'!$B$5:$Y$5,'Set Point Shedule'!$B$6:$Y$15))</f>
        <v>1</v>
      </c>
      <c r="X208" s="26">
        <f t="array" ref="X208">_xlfn.XLOOKUP($AC208,'Set Point Shedule'!$A$6:$A$15,_xlfn.XLOOKUP($X$3,'Set Point Shedule'!$B$5:$Y$5,'Set Point Shedule'!$B$6:$Y$15))</f>
        <v>1</v>
      </c>
      <c r="Y208" s="26">
        <f t="array" ref="Y208">_xlfn.XLOOKUP($AC208,'Set Point Shedule'!$A$6:$A$15,_xlfn.XLOOKUP($Y$3,'Set Point Shedule'!$B$5:$Y$5,'Set Point Shedule'!$B$6:$Y$15))</f>
        <v>1</v>
      </c>
      <c r="Z208" s="30">
        <f t="shared" si="6"/>
        <v>30</v>
      </c>
      <c r="AA208" s="30">
        <f t="shared" si="7"/>
        <v>6</v>
      </c>
      <c r="AB208" s="30" t="str">
        <f>_xlfn.XLOOKUP(Z208,'Set Point Shedule'!$A$34:$A$86,'Set Point Shedule'!$D$34:$D$86)</f>
        <v>Typical Week 10</v>
      </c>
      <c r="AC208" s="31" t="str">
        <f t="array" ref="AC208">_xlfn.XLOOKUP(AB208,'Set Point Shedule'!$A$20:$A$29,_xlfn.XLOOKUP(AA208,'Set Point Shedule'!B$19:N$19,'Set Point Shedule'!$B$20:$N$29))</f>
        <v>Setpoint Day 01</v>
      </c>
    </row>
    <row r="209" spans="1:29" x14ac:dyDescent="0.25">
      <c r="A209" s="2">
        <v>44402</v>
      </c>
      <c r="B209" s="26">
        <f t="array" ref="B209">_xlfn.XLOOKUP($AC209,'Set Point Shedule'!$A$6:$A$15,_xlfn.XLOOKUP($B$3,'Set Point Shedule'!$B$5:$Y$5,'Set Point Shedule'!$B$6:$Y$15))</f>
        <v>1</v>
      </c>
      <c r="C209" s="26">
        <f t="array" ref="C209">_xlfn.XLOOKUP($AC209,'Set Point Shedule'!$A$6:$A$15,_xlfn.XLOOKUP($C$3,'Set Point Shedule'!$B$5:$Y$5,'Set Point Shedule'!$B$6:$Y$15))</f>
        <v>1</v>
      </c>
      <c r="D209" s="26">
        <f t="array" ref="D209">_xlfn.XLOOKUP($AC209,'Set Point Shedule'!$A$6:$A$15,_xlfn.XLOOKUP($D$3,'Set Point Shedule'!$B$5:$Y$5,'Set Point Shedule'!$B$6:$Y$15))</f>
        <v>1</v>
      </c>
      <c r="E209" s="26">
        <f t="array" ref="E209">_xlfn.XLOOKUP($AC209,'Set Point Shedule'!$A$6:$A$15,_xlfn.XLOOKUP($E$3,'Set Point Shedule'!$B$5:$Y$5,'Set Point Shedule'!$B$6:$Y$15))</f>
        <v>1</v>
      </c>
      <c r="F209" s="26">
        <f t="array" ref="F209">_xlfn.XLOOKUP($AC209,'Set Point Shedule'!$A$6:$A$15,_xlfn.XLOOKUP($F$3,'Set Point Shedule'!$B$5:$Y$5,'Set Point Shedule'!$B$6:$Y$15))</f>
        <v>1</v>
      </c>
      <c r="G209" s="26">
        <f t="array" ref="G209">_xlfn.XLOOKUP($AC209,'Set Point Shedule'!$A$6:$A$15,_xlfn.XLOOKUP($G$3,'Set Point Shedule'!$B$5:$Y$5,'Set Point Shedule'!$B$6:$Y$15))</f>
        <v>1</v>
      </c>
      <c r="H209" s="26">
        <f t="array" ref="H209">_xlfn.XLOOKUP($AC209,'Set Point Shedule'!$A$6:$A$15,_xlfn.XLOOKUP($H$3,'Set Point Shedule'!$B$5:$Y$5,'Set Point Shedule'!$B$6:$Y$15))</f>
        <v>1</v>
      </c>
      <c r="I209" s="26">
        <f t="array" ref="I209">_xlfn.XLOOKUP($AC209,'Set Point Shedule'!$A$6:$A$15,_xlfn.XLOOKUP($I$3,'Set Point Shedule'!$B$5:$Y$5,'Set Point Shedule'!$B$6:$Y$15))</f>
        <v>1</v>
      </c>
      <c r="J209" s="26">
        <f t="array" ref="J209">_xlfn.XLOOKUP($AC209,'Set Point Shedule'!$A$6:$A$15,_xlfn.XLOOKUP($J$3,'Set Point Shedule'!$B$5:$Y$5,'Set Point Shedule'!$B$6:$Y$15))</f>
        <v>1</v>
      </c>
      <c r="K209" s="26">
        <f t="array" ref="K209">_xlfn.XLOOKUP($AC209,'Set Point Shedule'!$A$6:$A$15,_xlfn.XLOOKUP($K$3,'Set Point Shedule'!$B$5:$Y$5,'Set Point Shedule'!$B$6:$Y$15))</f>
        <v>1</v>
      </c>
      <c r="L209" s="26">
        <f t="array" ref="L209">_xlfn.XLOOKUP($AC209,'Set Point Shedule'!$A$6:$A$15,_xlfn.XLOOKUP($L$3,'Set Point Shedule'!$B$5:$Y$5,'Set Point Shedule'!$B$6:$Y$15))</f>
        <v>1</v>
      </c>
      <c r="M209" s="26">
        <f t="array" ref="M209">_xlfn.XLOOKUP($AC209,'Set Point Shedule'!$A$6:$A$15,_xlfn.XLOOKUP($M$3,'Set Point Shedule'!$B$5:$Y$5,'Set Point Shedule'!$B$6:$Y$15))</f>
        <v>1</v>
      </c>
      <c r="N209" s="26">
        <f t="array" ref="N209">_xlfn.XLOOKUP($AC209,'Set Point Shedule'!$A$6:$A$15,_xlfn.XLOOKUP($N$3,'Set Point Shedule'!$B$5:$Y$5,'Set Point Shedule'!$B$6:$Y$15))</f>
        <v>1</v>
      </c>
      <c r="O209" s="26">
        <f t="array" ref="O209">_xlfn.XLOOKUP($AC209,'Set Point Shedule'!$A$6:$A$15,_xlfn.XLOOKUP($O$3,'Set Point Shedule'!$B$5:$Y$5,'Set Point Shedule'!$B$6:$Y$15))</f>
        <v>1</v>
      </c>
      <c r="P209" s="26">
        <f t="array" ref="P209">_xlfn.XLOOKUP($AC209,'Set Point Shedule'!$A$6:$A$15,_xlfn.XLOOKUP($P$3,'Set Point Shedule'!$B$5:$Y$5,'Set Point Shedule'!$B$6:$Y$15))</f>
        <v>1</v>
      </c>
      <c r="Q209" s="26">
        <f t="array" ref="Q209">_xlfn.XLOOKUP($AC209,'Set Point Shedule'!$A$6:$A$15,_xlfn.XLOOKUP($Q$3,'Set Point Shedule'!$B$5:$Y$5,'Set Point Shedule'!$B$6:$Y$15))</f>
        <v>1</v>
      </c>
      <c r="R209" s="26">
        <f t="array" ref="R209">_xlfn.XLOOKUP($AC209,'Set Point Shedule'!$A$6:$A$15,_xlfn.XLOOKUP($R$3,'Set Point Shedule'!$B$5:$Y$5,'Set Point Shedule'!$B$6:$Y$15))</f>
        <v>1</v>
      </c>
      <c r="S209" s="26">
        <f t="array" ref="S209">_xlfn.XLOOKUP($AC209,'Set Point Shedule'!$A$6:$A$15,_xlfn.XLOOKUP($S$3,'Set Point Shedule'!$B$5:$Y$5,'Set Point Shedule'!$B$6:$Y$15))</f>
        <v>1</v>
      </c>
      <c r="T209" s="26">
        <f t="array" ref="T209">_xlfn.XLOOKUP($AC209,'Set Point Shedule'!$A$6:$A$15,_xlfn.XLOOKUP($T$3,'Set Point Shedule'!$B$5:$Y$5,'Set Point Shedule'!$B$6:$Y$15))</f>
        <v>1</v>
      </c>
      <c r="U209" s="26">
        <f t="array" ref="U209">_xlfn.XLOOKUP($AC209,'Set Point Shedule'!$A$6:$A$15,_xlfn.XLOOKUP($U$3,'Set Point Shedule'!$B$5:$Y$5,'Set Point Shedule'!$B$6:$Y$15))</f>
        <v>1</v>
      </c>
      <c r="V209" s="26">
        <f t="array" ref="V209">_xlfn.XLOOKUP($AC209,'Set Point Shedule'!$A$6:$A$15,_xlfn.XLOOKUP($V$3,'Set Point Shedule'!$B$5:$Y$5,'Set Point Shedule'!$B$6:$Y$15))</f>
        <v>1</v>
      </c>
      <c r="W209" s="26">
        <f t="array" ref="W209">_xlfn.XLOOKUP($AC209,'Set Point Shedule'!$A$6:$A$15,_xlfn.XLOOKUP($W$3,'Set Point Shedule'!$B$5:$Y$5,'Set Point Shedule'!$B$6:$Y$15))</f>
        <v>1</v>
      </c>
      <c r="X209" s="26">
        <f t="array" ref="X209">_xlfn.XLOOKUP($AC209,'Set Point Shedule'!$A$6:$A$15,_xlfn.XLOOKUP($X$3,'Set Point Shedule'!$B$5:$Y$5,'Set Point Shedule'!$B$6:$Y$15))</f>
        <v>1</v>
      </c>
      <c r="Y209" s="26">
        <f t="array" ref="Y209">_xlfn.XLOOKUP($AC209,'Set Point Shedule'!$A$6:$A$15,_xlfn.XLOOKUP($Y$3,'Set Point Shedule'!$B$5:$Y$5,'Set Point Shedule'!$B$6:$Y$15))</f>
        <v>1</v>
      </c>
      <c r="Z209" s="30">
        <f t="shared" si="6"/>
        <v>31</v>
      </c>
      <c r="AA209" s="30">
        <f t="shared" si="7"/>
        <v>7</v>
      </c>
      <c r="AB209" s="30" t="str">
        <f>_xlfn.XLOOKUP(Z209,'Set Point Shedule'!$A$34:$A$86,'Set Point Shedule'!$D$34:$D$86)</f>
        <v>Typical Week 01</v>
      </c>
      <c r="AC209" s="31" t="str">
        <f t="array" ref="AC209">_xlfn.XLOOKUP(AB209,'Set Point Shedule'!$A$20:$A$29,_xlfn.XLOOKUP(AA209,'Set Point Shedule'!B$19:N$19,'Set Point Shedule'!$B$20:$N$29))</f>
        <v>Setpoint Day 01</v>
      </c>
    </row>
    <row r="210" spans="1:29" x14ac:dyDescent="0.25">
      <c r="A210" s="2">
        <v>44403</v>
      </c>
      <c r="B210" s="26">
        <f t="array" ref="B210">_xlfn.XLOOKUP($AC210,'Set Point Shedule'!$A$6:$A$15,_xlfn.XLOOKUP($B$3,'Set Point Shedule'!$B$5:$Y$5,'Set Point Shedule'!$B$6:$Y$15))</f>
        <v>1</v>
      </c>
      <c r="C210" s="26">
        <f t="array" ref="C210">_xlfn.XLOOKUP($AC210,'Set Point Shedule'!$A$6:$A$15,_xlfn.XLOOKUP($C$3,'Set Point Shedule'!$B$5:$Y$5,'Set Point Shedule'!$B$6:$Y$15))</f>
        <v>1</v>
      </c>
      <c r="D210" s="26">
        <f t="array" ref="D210">_xlfn.XLOOKUP($AC210,'Set Point Shedule'!$A$6:$A$15,_xlfn.XLOOKUP($D$3,'Set Point Shedule'!$B$5:$Y$5,'Set Point Shedule'!$B$6:$Y$15))</f>
        <v>1</v>
      </c>
      <c r="E210" s="26">
        <f t="array" ref="E210">_xlfn.XLOOKUP($AC210,'Set Point Shedule'!$A$6:$A$15,_xlfn.XLOOKUP($E$3,'Set Point Shedule'!$B$5:$Y$5,'Set Point Shedule'!$B$6:$Y$15))</f>
        <v>1</v>
      </c>
      <c r="F210" s="26">
        <f t="array" ref="F210">_xlfn.XLOOKUP($AC210,'Set Point Shedule'!$A$6:$A$15,_xlfn.XLOOKUP($F$3,'Set Point Shedule'!$B$5:$Y$5,'Set Point Shedule'!$B$6:$Y$15))</f>
        <v>1</v>
      </c>
      <c r="G210" s="26">
        <f t="array" ref="G210">_xlfn.XLOOKUP($AC210,'Set Point Shedule'!$A$6:$A$15,_xlfn.XLOOKUP($G$3,'Set Point Shedule'!$B$5:$Y$5,'Set Point Shedule'!$B$6:$Y$15))</f>
        <v>1</v>
      </c>
      <c r="H210" s="26">
        <f t="array" ref="H210">_xlfn.XLOOKUP($AC210,'Set Point Shedule'!$A$6:$A$15,_xlfn.XLOOKUP($H$3,'Set Point Shedule'!$B$5:$Y$5,'Set Point Shedule'!$B$6:$Y$15))</f>
        <v>1</v>
      </c>
      <c r="I210" s="26">
        <f t="array" ref="I210">_xlfn.XLOOKUP($AC210,'Set Point Shedule'!$A$6:$A$15,_xlfn.XLOOKUP($I$3,'Set Point Shedule'!$B$5:$Y$5,'Set Point Shedule'!$B$6:$Y$15))</f>
        <v>1</v>
      </c>
      <c r="J210" s="26">
        <f t="array" ref="J210">_xlfn.XLOOKUP($AC210,'Set Point Shedule'!$A$6:$A$15,_xlfn.XLOOKUP($J$3,'Set Point Shedule'!$B$5:$Y$5,'Set Point Shedule'!$B$6:$Y$15))</f>
        <v>1</v>
      </c>
      <c r="K210" s="26">
        <f t="array" ref="K210">_xlfn.XLOOKUP($AC210,'Set Point Shedule'!$A$6:$A$15,_xlfn.XLOOKUP($K$3,'Set Point Shedule'!$B$5:$Y$5,'Set Point Shedule'!$B$6:$Y$15))</f>
        <v>1</v>
      </c>
      <c r="L210" s="26">
        <f t="array" ref="L210">_xlfn.XLOOKUP($AC210,'Set Point Shedule'!$A$6:$A$15,_xlfn.XLOOKUP($L$3,'Set Point Shedule'!$B$5:$Y$5,'Set Point Shedule'!$B$6:$Y$15))</f>
        <v>1</v>
      </c>
      <c r="M210" s="26">
        <f t="array" ref="M210">_xlfn.XLOOKUP($AC210,'Set Point Shedule'!$A$6:$A$15,_xlfn.XLOOKUP($M$3,'Set Point Shedule'!$B$5:$Y$5,'Set Point Shedule'!$B$6:$Y$15))</f>
        <v>1</v>
      </c>
      <c r="N210" s="26">
        <f t="array" ref="N210">_xlfn.XLOOKUP($AC210,'Set Point Shedule'!$A$6:$A$15,_xlfn.XLOOKUP($N$3,'Set Point Shedule'!$B$5:$Y$5,'Set Point Shedule'!$B$6:$Y$15))</f>
        <v>1</v>
      </c>
      <c r="O210" s="26">
        <f t="array" ref="O210">_xlfn.XLOOKUP($AC210,'Set Point Shedule'!$A$6:$A$15,_xlfn.XLOOKUP($O$3,'Set Point Shedule'!$B$5:$Y$5,'Set Point Shedule'!$B$6:$Y$15))</f>
        <v>1</v>
      </c>
      <c r="P210" s="26">
        <f t="array" ref="P210">_xlfn.XLOOKUP($AC210,'Set Point Shedule'!$A$6:$A$15,_xlfn.XLOOKUP($P$3,'Set Point Shedule'!$B$5:$Y$5,'Set Point Shedule'!$B$6:$Y$15))</f>
        <v>1</v>
      </c>
      <c r="Q210" s="26">
        <f t="array" ref="Q210">_xlfn.XLOOKUP($AC210,'Set Point Shedule'!$A$6:$A$15,_xlfn.XLOOKUP($Q$3,'Set Point Shedule'!$B$5:$Y$5,'Set Point Shedule'!$B$6:$Y$15))</f>
        <v>1</v>
      </c>
      <c r="R210" s="26">
        <f t="array" ref="R210">_xlfn.XLOOKUP($AC210,'Set Point Shedule'!$A$6:$A$15,_xlfn.XLOOKUP($R$3,'Set Point Shedule'!$B$5:$Y$5,'Set Point Shedule'!$B$6:$Y$15))</f>
        <v>1</v>
      </c>
      <c r="S210" s="26">
        <f t="array" ref="S210">_xlfn.XLOOKUP($AC210,'Set Point Shedule'!$A$6:$A$15,_xlfn.XLOOKUP($S$3,'Set Point Shedule'!$B$5:$Y$5,'Set Point Shedule'!$B$6:$Y$15))</f>
        <v>1</v>
      </c>
      <c r="T210" s="26">
        <f t="array" ref="T210">_xlfn.XLOOKUP($AC210,'Set Point Shedule'!$A$6:$A$15,_xlfn.XLOOKUP($T$3,'Set Point Shedule'!$B$5:$Y$5,'Set Point Shedule'!$B$6:$Y$15))</f>
        <v>1</v>
      </c>
      <c r="U210" s="26">
        <f t="array" ref="U210">_xlfn.XLOOKUP($AC210,'Set Point Shedule'!$A$6:$A$15,_xlfn.XLOOKUP($U$3,'Set Point Shedule'!$B$5:$Y$5,'Set Point Shedule'!$B$6:$Y$15))</f>
        <v>1</v>
      </c>
      <c r="V210" s="26">
        <f t="array" ref="V210">_xlfn.XLOOKUP($AC210,'Set Point Shedule'!$A$6:$A$15,_xlfn.XLOOKUP($V$3,'Set Point Shedule'!$B$5:$Y$5,'Set Point Shedule'!$B$6:$Y$15))</f>
        <v>1</v>
      </c>
      <c r="W210" s="26">
        <f t="array" ref="W210">_xlfn.XLOOKUP($AC210,'Set Point Shedule'!$A$6:$A$15,_xlfn.XLOOKUP($W$3,'Set Point Shedule'!$B$5:$Y$5,'Set Point Shedule'!$B$6:$Y$15))</f>
        <v>1</v>
      </c>
      <c r="X210" s="26">
        <f t="array" ref="X210">_xlfn.XLOOKUP($AC210,'Set Point Shedule'!$A$6:$A$15,_xlfn.XLOOKUP($X$3,'Set Point Shedule'!$B$5:$Y$5,'Set Point Shedule'!$B$6:$Y$15))</f>
        <v>1</v>
      </c>
      <c r="Y210" s="26">
        <f t="array" ref="Y210">_xlfn.XLOOKUP($AC210,'Set Point Shedule'!$A$6:$A$15,_xlfn.XLOOKUP($Y$3,'Set Point Shedule'!$B$5:$Y$5,'Set Point Shedule'!$B$6:$Y$15))</f>
        <v>1</v>
      </c>
      <c r="Z210" s="30">
        <f t="shared" si="6"/>
        <v>31</v>
      </c>
      <c r="AA210" s="30">
        <f t="shared" si="7"/>
        <v>1</v>
      </c>
      <c r="AB210" s="30" t="str">
        <f>_xlfn.XLOOKUP(Z210,'Set Point Shedule'!$A$34:$A$86,'Set Point Shedule'!$D$34:$D$86)</f>
        <v>Typical Week 01</v>
      </c>
      <c r="AC210" s="31" t="str">
        <f t="array" ref="AC210">_xlfn.XLOOKUP(AB210,'Set Point Shedule'!$A$20:$A$29,_xlfn.XLOOKUP(AA210,'Set Point Shedule'!B$19:N$19,'Set Point Shedule'!$B$20:$N$29))</f>
        <v>Setpoint Day 01</v>
      </c>
    </row>
    <row r="211" spans="1:29" x14ac:dyDescent="0.25">
      <c r="A211" s="2">
        <v>44404</v>
      </c>
      <c r="B211" s="26">
        <f t="array" ref="B211">_xlfn.XLOOKUP($AC211,'Set Point Shedule'!$A$6:$A$15,_xlfn.XLOOKUP($B$3,'Set Point Shedule'!$B$5:$Y$5,'Set Point Shedule'!$B$6:$Y$15))</f>
        <v>1</v>
      </c>
      <c r="C211" s="26">
        <f t="array" ref="C211">_xlfn.XLOOKUP($AC211,'Set Point Shedule'!$A$6:$A$15,_xlfn.XLOOKUP($C$3,'Set Point Shedule'!$B$5:$Y$5,'Set Point Shedule'!$B$6:$Y$15))</f>
        <v>1</v>
      </c>
      <c r="D211" s="26">
        <f t="array" ref="D211">_xlfn.XLOOKUP($AC211,'Set Point Shedule'!$A$6:$A$15,_xlfn.XLOOKUP($D$3,'Set Point Shedule'!$B$5:$Y$5,'Set Point Shedule'!$B$6:$Y$15))</f>
        <v>1</v>
      </c>
      <c r="E211" s="26">
        <f t="array" ref="E211">_xlfn.XLOOKUP($AC211,'Set Point Shedule'!$A$6:$A$15,_xlfn.XLOOKUP($E$3,'Set Point Shedule'!$B$5:$Y$5,'Set Point Shedule'!$B$6:$Y$15))</f>
        <v>1</v>
      </c>
      <c r="F211" s="26">
        <f t="array" ref="F211">_xlfn.XLOOKUP($AC211,'Set Point Shedule'!$A$6:$A$15,_xlfn.XLOOKUP($F$3,'Set Point Shedule'!$B$5:$Y$5,'Set Point Shedule'!$B$6:$Y$15))</f>
        <v>1</v>
      </c>
      <c r="G211" s="26">
        <f t="array" ref="G211">_xlfn.XLOOKUP($AC211,'Set Point Shedule'!$A$6:$A$15,_xlfn.XLOOKUP($G$3,'Set Point Shedule'!$B$5:$Y$5,'Set Point Shedule'!$B$6:$Y$15))</f>
        <v>1</v>
      </c>
      <c r="H211" s="26">
        <f t="array" ref="H211">_xlfn.XLOOKUP($AC211,'Set Point Shedule'!$A$6:$A$15,_xlfn.XLOOKUP($H$3,'Set Point Shedule'!$B$5:$Y$5,'Set Point Shedule'!$B$6:$Y$15))</f>
        <v>1</v>
      </c>
      <c r="I211" s="26">
        <f t="array" ref="I211">_xlfn.XLOOKUP($AC211,'Set Point Shedule'!$A$6:$A$15,_xlfn.XLOOKUP($I$3,'Set Point Shedule'!$B$5:$Y$5,'Set Point Shedule'!$B$6:$Y$15))</f>
        <v>1</v>
      </c>
      <c r="J211" s="26">
        <f t="array" ref="J211">_xlfn.XLOOKUP($AC211,'Set Point Shedule'!$A$6:$A$15,_xlfn.XLOOKUP($J$3,'Set Point Shedule'!$B$5:$Y$5,'Set Point Shedule'!$B$6:$Y$15))</f>
        <v>1</v>
      </c>
      <c r="K211" s="26">
        <f t="array" ref="K211">_xlfn.XLOOKUP($AC211,'Set Point Shedule'!$A$6:$A$15,_xlfn.XLOOKUP($K$3,'Set Point Shedule'!$B$5:$Y$5,'Set Point Shedule'!$B$6:$Y$15))</f>
        <v>1</v>
      </c>
      <c r="L211" s="26">
        <f t="array" ref="L211">_xlfn.XLOOKUP($AC211,'Set Point Shedule'!$A$6:$A$15,_xlfn.XLOOKUP($L$3,'Set Point Shedule'!$B$5:$Y$5,'Set Point Shedule'!$B$6:$Y$15))</f>
        <v>1</v>
      </c>
      <c r="M211" s="26">
        <f t="array" ref="M211">_xlfn.XLOOKUP($AC211,'Set Point Shedule'!$A$6:$A$15,_xlfn.XLOOKUP($M$3,'Set Point Shedule'!$B$5:$Y$5,'Set Point Shedule'!$B$6:$Y$15))</f>
        <v>1</v>
      </c>
      <c r="N211" s="26">
        <f t="array" ref="N211">_xlfn.XLOOKUP($AC211,'Set Point Shedule'!$A$6:$A$15,_xlfn.XLOOKUP($N$3,'Set Point Shedule'!$B$5:$Y$5,'Set Point Shedule'!$B$6:$Y$15))</f>
        <v>1</v>
      </c>
      <c r="O211" s="26">
        <f t="array" ref="O211">_xlfn.XLOOKUP($AC211,'Set Point Shedule'!$A$6:$A$15,_xlfn.XLOOKUP($O$3,'Set Point Shedule'!$B$5:$Y$5,'Set Point Shedule'!$B$6:$Y$15))</f>
        <v>1</v>
      </c>
      <c r="P211" s="26">
        <f t="array" ref="P211">_xlfn.XLOOKUP($AC211,'Set Point Shedule'!$A$6:$A$15,_xlfn.XLOOKUP($P$3,'Set Point Shedule'!$B$5:$Y$5,'Set Point Shedule'!$B$6:$Y$15))</f>
        <v>1</v>
      </c>
      <c r="Q211" s="26">
        <f t="array" ref="Q211">_xlfn.XLOOKUP($AC211,'Set Point Shedule'!$A$6:$A$15,_xlfn.XLOOKUP($Q$3,'Set Point Shedule'!$B$5:$Y$5,'Set Point Shedule'!$B$6:$Y$15))</f>
        <v>1</v>
      </c>
      <c r="R211" s="26">
        <f t="array" ref="R211">_xlfn.XLOOKUP($AC211,'Set Point Shedule'!$A$6:$A$15,_xlfn.XLOOKUP($R$3,'Set Point Shedule'!$B$5:$Y$5,'Set Point Shedule'!$B$6:$Y$15))</f>
        <v>1</v>
      </c>
      <c r="S211" s="26">
        <f t="array" ref="S211">_xlfn.XLOOKUP($AC211,'Set Point Shedule'!$A$6:$A$15,_xlfn.XLOOKUP($S$3,'Set Point Shedule'!$B$5:$Y$5,'Set Point Shedule'!$B$6:$Y$15))</f>
        <v>1</v>
      </c>
      <c r="T211" s="26">
        <f t="array" ref="T211">_xlfn.XLOOKUP($AC211,'Set Point Shedule'!$A$6:$A$15,_xlfn.XLOOKUP($T$3,'Set Point Shedule'!$B$5:$Y$5,'Set Point Shedule'!$B$6:$Y$15))</f>
        <v>1</v>
      </c>
      <c r="U211" s="26">
        <f t="array" ref="U211">_xlfn.XLOOKUP($AC211,'Set Point Shedule'!$A$6:$A$15,_xlfn.XLOOKUP($U$3,'Set Point Shedule'!$B$5:$Y$5,'Set Point Shedule'!$B$6:$Y$15))</f>
        <v>1</v>
      </c>
      <c r="V211" s="26">
        <f t="array" ref="V211">_xlfn.XLOOKUP($AC211,'Set Point Shedule'!$A$6:$A$15,_xlfn.XLOOKUP($V$3,'Set Point Shedule'!$B$5:$Y$5,'Set Point Shedule'!$B$6:$Y$15))</f>
        <v>1</v>
      </c>
      <c r="W211" s="26">
        <f t="array" ref="W211">_xlfn.XLOOKUP($AC211,'Set Point Shedule'!$A$6:$A$15,_xlfn.XLOOKUP($W$3,'Set Point Shedule'!$B$5:$Y$5,'Set Point Shedule'!$B$6:$Y$15))</f>
        <v>1</v>
      </c>
      <c r="X211" s="26">
        <f t="array" ref="X211">_xlfn.XLOOKUP($AC211,'Set Point Shedule'!$A$6:$A$15,_xlfn.XLOOKUP($X$3,'Set Point Shedule'!$B$5:$Y$5,'Set Point Shedule'!$B$6:$Y$15))</f>
        <v>1</v>
      </c>
      <c r="Y211" s="26">
        <f t="array" ref="Y211">_xlfn.XLOOKUP($AC211,'Set Point Shedule'!$A$6:$A$15,_xlfn.XLOOKUP($Y$3,'Set Point Shedule'!$B$5:$Y$5,'Set Point Shedule'!$B$6:$Y$15))</f>
        <v>1</v>
      </c>
      <c r="Z211" s="30">
        <f t="shared" si="6"/>
        <v>31</v>
      </c>
      <c r="AA211" s="30">
        <f t="shared" si="7"/>
        <v>2</v>
      </c>
      <c r="AB211" s="30" t="str">
        <f>_xlfn.XLOOKUP(Z211,'Set Point Shedule'!$A$34:$A$86,'Set Point Shedule'!$D$34:$D$86)</f>
        <v>Typical Week 01</v>
      </c>
      <c r="AC211" s="31" t="str">
        <f t="array" ref="AC211">_xlfn.XLOOKUP(AB211,'Set Point Shedule'!$A$20:$A$29,_xlfn.XLOOKUP(AA211,'Set Point Shedule'!B$19:N$19,'Set Point Shedule'!$B$20:$N$29))</f>
        <v>Setpoint Day 01</v>
      </c>
    </row>
    <row r="212" spans="1:29" x14ac:dyDescent="0.25">
      <c r="A212" s="2">
        <v>44405</v>
      </c>
      <c r="B212" s="26">
        <f t="array" ref="B212">_xlfn.XLOOKUP($AC212,'Set Point Shedule'!$A$6:$A$15,_xlfn.XLOOKUP($B$3,'Set Point Shedule'!$B$5:$Y$5,'Set Point Shedule'!$B$6:$Y$15))</f>
        <v>1</v>
      </c>
      <c r="C212" s="26">
        <f t="array" ref="C212">_xlfn.XLOOKUP($AC212,'Set Point Shedule'!$A$6:$A$15,_xlfn.XLOOKUP($C$3,'Set Point Shedule'!$B$5:$Y$5,'Set Point Shedule'!$B$6:$Y$15))</f>
        <v>1</v>
      </c>
      <c r="D212" s="26">
        <f t="array" ref="D212">_xlfn.XLOOKUP($AC212,'Set Point Shedule'!$A$6:$A$15,_xlfn.XLOOKUP($D$3,'Set Point Shedule'!$B$5:$Y$5,'Set Point Shedule'!$B$6:$Y$15))</f>
        <v>1</v>
      </c>
      <c r="E212" s="26">
        <f t="array" ref="E212">_xlfn.XLOOKUP($AC212,'Set Point Shedule'!$A$6:$A$15,_xlfn.XLOOKUP($E$3,'Set Point Shedule'!$B$5:$Y$5,'Set Point Shedule'!$B$6:$Y$15))</f>
        <v>1</v>
      </c>
      <c r="F212" s="26">
        <f t="array" ref="F212">_xlfn.XLOOKUP($AC212,'Set Point Shedule'!$A$6:$A$15,_xlfn.XLOOKUP($F$3,'Set Point Shedule'!$B$5:$Y$5,'Set Point Shedule'!$B$6:$Y$15))</f>
        <v>1</v>
      </c>
      <c r="G212" s="26">
        <f t="array" ref="G212">_xlfn.XLOOKUP($AC212,'Set Point Shedule'!$A$6:$A$15,_xlfn.XLOOKUP($G$3,'Set Point Shedule'!$B$5:$Y$5,'Set Point Shedule'!$B$6:$Y$15))</f>
        <v>1</v>
      </c>
      <c r="H212" s="26">
        <f t="array" ref="H212">_xlfn.XLOOKUP($AC212,'Set Point Shedule'!$A$6:$A$15,_xlfn.XLOOKUP($H$3,'Set Point Shedule'!$B$5:$Y$5,'Set Point Shedule'!$B$6:$Y$15))</f>
        <v>1</v>
      </c>
      <c r="I212" s="26">
        <f t="array" ref="I212">_xlfn.XLOOKUP($AC212,'Set Point Shedule'!$A$6:$A$15,_xlfn.XLOOKUP($I$3,'Set Point Shedule'!$B$5:$Y$5,'Set Point Shedule'!$B$6:$Y$15))</f>
        <v>1</v>
      </c>
      <c r="J212" s="26">
        <f t="array" ref="J212">_xlfn.XLOOKUP($AC212,'Set Point Shedule'!$A$6:$A$15,_xlfn.XLOOKUP($J$3,'Set Point Shedule'!$B$5:$Y$5,'Set Point Shedule'!$B$6:$Y$15))</f>
        <v>1</v>
      </c>
      <c r="K212" s="26">
        <f t="array" ref="K212">_xlfn.XLOOKUP($AC212,'Set Point Shedule'!$A$6:$A$15,_xlfn.XLOOKUP($K$3,'Set Point Shedule'!$B$5:$Y$5,'Set Point Shedule'!$B$6:$Y$15))</f>
        <v>1</v>
      </c>
      <c r="L212" s="26">
        <f t="array" ref="L212">_xlfn.XLOOKUP($AC212,'Set Point Shedule'!$A$6:$A$15,_xlfn.XLOOKUP($L$3,'Set Point Shedule'!$B$5:$Y$5,'Set Point Shedule'!$B$6:$Y$15))</f>
        <v>1</v>
      </c>
      <c r="M212" s="26">
        <f t="array" ref="M212">_xlfn.XLOOKUP($AC212,'Set Point Shedule'!$A$6:$A$15,_xlfn.XLOOKUP($M$3,'Set Point Shedule'!$B$5:$Y$5,'Set Point Shedule'!$B$6:$Y$15))</f>
        <v>1</v>
      </c>
      <c r="N212" s="26">
        <f t="array" ref="N212">_xlfn.XLOOKUP($AC212,'Set Point Shedule'!$A$6:$A$15,_xlfn.XLOOKUP($N$3,'Set Point Shedule'!$B$5:$Y$5,'Set Point Shedule'!$B$6:$Y$15))</f>
        <v>1</v>
      </c>
      <c r="O212" s="26">
        <f t="array" ref="O212">_xlfn.XLOOKUP($AC212,'Set Point Shedule'!$A$6:$A$15,_xlfn.XLOOKUP($O$3,'Set Point Shedule'!$B$5:$Y$5,'Set Point Shedule'!$B$6:$Y$15))</f>
        <v>1</v>
      </c>
      <c r="P212" s="26">
        <f t="array" ref="P212">_xlfn.XLOOKUP($AC212,'Set Point Shedule'!$A$6:$A$15,_xlfn.XLOOKUP($P$3,'Set Point Shedule'!$B$5:$Y$5,'Set Point Shedule'!$B$6:$Y$15))</f>
        <v>1</v>
      </c>
      <c r="Q212" s="26">
        <f t="array" ref="Q212">_xlfn.XLOOKUP($AC212,'Set Point Shedule'!$A$6:$A$15,_xlfn.XLOOKUP($Q$3,'Set Point Shedule'!$B$5:$Y$5,'Set Point Shedule'!$B$6:$Y$15))</f>
        <v>1</v>
      </c>
      <c r="R212" s="26">
        <f t="array" ref="R212">_xlfn.XLOOKUP($AC212,'Set Point Shedule'!$A$6:$A$15,_xlfn.XLOOKUP($R$3,'Set Point Shedule'!$B$5:$Y$5,'Set Point Shedule'!$B$6:$Y$15))</f>
        <v>1</v>
      </c>
      <c r="S212" s="26">
        <f t="array" ref="S212">_xlfn.XLOOKUP($AC212,'Set Point Shedule'!$A$6:$A$15,_xlfn.XLOOKUP($S$3,'Set Point Shedule'!$B$5:$Y$5,'Set Point Shedule'!$B$6:$Y$15))</f>
        <v>1</v>
      </c>
      <c r="T212" s="26">
        <f t="array" ref="T212">_xlfn.XLOOKUP($AC212,'Set Point Shedule'!$A$6:$A$15,_xlfn.XLOOKUP($T$3,'Set Point Shedule'!$B$5:$Y$5,'Set Point Shedule'!$B$6:$Y$15))</f>
        <v>1</v>
      </c>
      <c r="U212" s="26">
        <f t="array" ref="U212">_xlfn.XLOOKUP($AC212,'Set Point Shedule'!$A$6:$A$15,_xlfn.XLOOKUP($U$3,'Set Point Shedule'!$B$5:$Y$5,'Set Point Shedule'!$B$6:$Y$15))</f>
        <v>1</v>
      </c>
      <c r="V212" s="26">
        <f t="array" ref="V212">_xlfn.XLOOKUP($AC212,'Set Point Shedule'!$A$6:$A$15,_xlfn.XLOOKUP($V$3,'Set Point Shedule'!$B$5:$Y$5,'Set Point Shedule'!$B$6:$Y$15))</f>
        <v>1</v>
      </c>
      <c r="W212" s="26">
        <f t="array" ref="W212">_xlfn.XLOOKUP($AC212,'Set Point Shedule'!$A$6:$A$15,_xlfn.XLOOKUP($W$3,'Set Point Shedule'!$B$5:$Y$5,'Set Point Shedule'!$B$6:$Y$15))</f>
        <v>1</v>
      </c>
      <c r="X212" s="26">
        <f t="array" ref="X212">_xlfn.XLOOKUP($AC212,'Set Point Shedule'!$A$6:$A$15,_xlfn.XLOOKUP($X$3,'Set Point Shedule'!$B$5:$Y$5,'Set Point Shedule'!$B$6:$Y$15))</f>
        <v>1</v>
      </c>
      <c r="Y212" s="26">
        <f t="array" ref="Y212">_xlfn.XLOOKUP($AC212,'Set Point Shedule'!$A$6:$A$15,_xlfn.XLOOKUP($Y$3,'Set Point Shedule'!$B$5:$Y$5,'Set Point Shedule'!$B$6:$Y$15))</f>
        <v>1</v>
      </c>
      <c r="Z212" s="30">
        <f t="shared" si="6"/>
        <v>31</v>
      </c>
      <c r="AA212" s="30">
        <f t="shared" si="7"/>
        <v>3</v>
      </c>
      <c r="AB212" s="30" t="str">
        <f>_xlfn.XLOOKUP(Z212,'Set Point Shedule'!$A$34:$A$86,'Set Point Shedule'!$D$34:$D$86)</f>
        <v>Typical Week 01</v>
      </c>
      <c r="AC212" s="31" t="str">
        <f t="array" ref="AC212">_xlfn.XLOOKUP(AB212,'Set Point Shedule'!$A$20:$A$29,_xlfn.XLOOKUP(AA212,'Set Point Shedule'!B$19:N$19,'Set Point Shedule'!$B$20:$N$29))</f>
        <v>Setpoint Day 01</v>
      </c>
    </row>
    <row r="213" spans="1:29" x14ac:dyDescent="0.25">
      <c r="A213" s="2">
        <v>44406</v>
      </c>
      <c r="B213" s="26">
        <f t="array" ref="B213">_xlfn.XLOOKUP($AC213,'Set Point Shedule'!$A$6:$A$15,_xlfn.XLOOKUP($B$3,'Set Point Shedule'!$B$5:$Y$5,'Set Point Shedule'!$B$6:$Y$15))</f>
        <v>1</v>
      </c>
      <c r="C213" s="26">
        <f t="array" ref="C213">_xlfn.XLOOKUP($AC213,'Set Point Shedule'!$A$6:$A$15,_xlfn.XLOOKUP($C$3,'Set Point Shedule'!$B$5:$Y$5,'Set Point Shedule'!$B$6:$Y$15))</f>
        <v>1</v>
      </c>
      <c r="D213" s="26">
        <f t="array" ref="D213">_xlfn.XLOOKUP($AC213,'Set Point Shedule'!$A$6:$A$15,_xlfn.XLOOKUP($D$3,'Set Point Shedule'!$B$5:$Y$5,'Set Point Shedule'!$B$6:$Y$15))</f>
        <v>1</v>
      </c>
      <c r="E213" s="26">
        <f t="array" ref="E213">_xlfn.XLOOKUP($AC213,'Set Point Shedule'!$A$6:$A$15,_xlfn.XLOOKUP($E$3,'Set Point Shedule'!$B$5:$Y$5,'Set Point Shedule'!$B$6:$Y$15))</f>
        <v>1</v>
      </c>
      <c r="F213" s="26">
        <f t="array" ref="F213">_xlfn.XLOOKUP($AC213,'Set Point Shedule'!$A$6:$A$15,_xlfn.XLOOKUP($F$3,'Set Point Shedule'!$B$5:$Y$5,'Set Point Shedule'!$B$6:$Y$15))</f>
        <v>1</v>
      </c>
      <c r="G213" s="26">
        <f t="array" ref="G213">_xlfn.XLOOKUP($AC213,'Set Point Shedule'!$A$6:$A$15,_xlfn.XLOOKUP($G$3,'Set Point Shedule'!$B$5:$Y$5,'Set Point Shedule'!$B$6:$Y$15))</f>
        <v>1</v>
      </c>
      <c r="H213" s="26">
        <f t="array" ref="H213">_xlfn.XLOOKUP($AC213,'Set Point Shedule'!$A$6:$A$15,_xlfn.XLOOKUP($H$3,'Set Point Shedule'!$B$5:$Y$5,'Set Point Shedule'!$B$6:$Y$15))</f>
        <v>1</v>
      </c>
      <c r="I213" s="26">
        <f t="array" ref="I213">_xlfn.XLOOKUP($AC213,'Set Point Shedule'!$A$6:$A$15,_xlfn.XLOOKUP($I$3,'Set Point Shedule'!$B$5:$Y$5,'Set Point Shedule'!$B$6:$Y$15))</f>
        <v>1</v>
      </c>
      <c r="J213" s="26">
        <f t="array" ref="J213">_xlfn.XLOOKUP($AC213,'Set Point Shedule'!$A$6:$A$15,_xlfn.XLOOKUP($J$3,'Set Point Shedule'!$B$5:$Y$5,'Set Point Shedule'!$B$6:$Y$15))</f>
        <v>1</v>
      </c>
      <c r="K213" s="26">
        <f t="array" ref="K213">_xlfn.XLOOKUP($AC213,'Set Point Shedule'!$A$6:$A$15,_xlfn.XLOOKUP($K$3,'Set Point Shedule'!$B$5:$Y$5,'Set Point Shedule'!$B$6:$Y$15))</f>
        <v>1</v>
      </c>
      <c r="L213" s="26">
        <f t="array" ref="L213">_xlfn.XLOOKUP($AC213,'Set Point Shedule'!$A$6:$A$15,_xlfn.XLOOKUP($L$3,'Set Point Shedule'!$B$5:$Y$5,'Set Point Shedule'!$B$6:$Y$15))</f>
        <v>1</v>
      </c>
      <c r="M213" s="26">
        <f t="array" ref="M213">_xlfn.XLOOKUP($AC213,'Set Point Shedule'!$A$6:$A$15,_xlfn.XLOOKUP($M$3,'Set Point Shedule'!$B$5:$Y$5,'Set Point Shedule'!$B$6:$Y$15))</f>
        <v>1</v>
      </c>
      <c r="N213" s="26">
        <f t="array" ref="N213">_xlfn.XLOOKUP($AC213,'Set Point Shedule'!$A$6:$A$15,_xlfn.XLOOKUP($N$3,'Set Point Shedule'!$B$5:$Y$5,'Set Point Shedule'!$B$6:$Y$15))</f>
        <v>1</v>
      </c>
      <c r="O213" s="26">
        <f t="array" ref="O213">_xlfn.XLOOKUP($AC213,'Set Point Shedule'!$A$6:$A$15,_xlfn.XLOOKUP($O$3,'Set Point Shedule'!$B$5:$Y$5,'Set Point Shedule'!$B$6:$Y$15))</f>
        <v>1</v>
      </c>
      <c r="P213" s="26">
        <f t="array" ref="P213">_xlfn.XLOOKUP($AC213,'Set Point Shedule'!$A$6:$A$15,_xlfn.XLOOKUP($P$3,'Set Point Shedule'!$B$5:$Y$5,'Set Point Shedule'!$B$6:$Y$15))</f>
        <v>1</v>
      </c>
      <c r="Q213" s="26">
        <f t="array" ref="Q213">_xlfn.XLOOKUP($AC213,'Set Point Shedule'!$A$6:$A$15,_xlfn.XLOOKUP($Q$3,'Set Point Shedule'!$B$5:$Y$5,'Set Point Shedule'!$B$6:$Y$15))</f>
        <v>1</v>
      </c>
      <c r="R213" s="26">
        <f t="array" ref="R213">_xlfn.XLOOKUP($AC213,'Set Point Shedule'!$A$6:$A$15,_xlfn.XLOOKUP($R$3,'Set Point Shedule'!$B$5:$Y$5,'Set Point Shedule'!$B$6:$Y$15))</f>
        <v>1</v>
      </c>
      <c r="S213" s="26">
        <f t="array" ref="S213">_xlfn.XLOOKUP($AC213,'Set Point Shedule'!$A$6:$A$15,_xlfn.XLOOKUP($S$3,'Set Point Shedule'!$B$5:$Y$5,'Set Point Shedule'!$B$6:$Y$15))</f>
        <v>1</v>
      </c>
      <c r="T213" s="26">
        <f t="array" ref="T213">_xlfn.XLOOKUP($AC213,'Set Point Shedule'!$A$6:$A$15,_xlfn.XLOOKUP($T$3,'Set Point Shedule'!$B$5:$Y$5,'Set Point Shedule'!$B$6:$Y$15))</f>
        <v>1</v>
      </c>
      <c r="U213" s="26">
        <f t="array" ref="U213">_xlfn.XLOOKUP($AC213,'Set Point Shedule'!$A$6:$A$15,_xlfn.XLOOKUP($U$3,'Set Point Shedule'!$B$5:$Y$5,'Set Point Shedule'!$B$6:$Y$15))</f>
        <v>1</v>
      </c>
      <c r="V213" s="26">
        <f t="array" ref="V213">_xlfn.XLOOKUP($AC213,'Set Point Shedule'!$A$6:$A$15,_xlfn.XLOOKUP($V$3,'Set Point Shedule'!$B$5:$Y$5,'Set Point Shedule'!$B$6:$Y$15))</f>
        <v>1</v>
      </c>
      <c r="W213" s="26">
        <f t="array" ref="W213">_xlfn.XLOOKUP($AC213,'Set Point Shedule'!$A$6:$A$15,_xlfn.XLOOKUP($W$3,'Set Point Shedule'!$B$5:$Y$5,'Set Point Shedule'!$B$6:$Y$15))</f>
        <v>1</v>
      </c>
      <c r="X213" s="26">
        <f t="array" ref="X213">_xlfn.XLOOKUP($AC213,'Set Point Shedule'!$A$6:$A$15,_xlfn.XLOOKUP($X$3,'Set Point Shedule'!$B$5:$Y$5,'Set Point Shedule'!$B$6:$Y$15))</f>
        <v>1</v>
      </c>
      <c r="Y213" s="26">
        <f t="array" ref="Y213">_xlfn.XLOOKUP($AC213,'Set Point Shedule'!$A$6:$A$15,_xlfn.XLOOKUP($Y$3,'Set Point Shedule'!$B$5:$Y$5,'Set Point Shedule'!$B$6:$Y$15))</f>
        <v>1</v>
      </c>
      <c r="Z213" s="30">
        <f t="shared" si="6"/>
        <v>31</v>
      </c>
      <c r="AA213" s="30">
        <f t="shared" si="7"/>
        <v>4</v>
      </c>
      <c r="AB213" s="30" t="str">
        <f>_xlfn.XLOOKUP(Z213,'Set Point Shedule'!$A$34:$A$86,'Set Point Shedule'!$D$34:$D$86)</f>
        <v>Typical Week 01</v>
      </c>
      <c r="AC213" s="31" t="str">
        <f t="array" ref="AC213">_xlfn.XLOOKUP(AB213,'Set Point Shedule'!$A$20:$A$29,_xlfn.XLOOKUP(AA213,'Set Point Shedule'!B$19:N$19,'Set Point Shedule'!$B$20:$N$29))</f>
        <v>Setpoint Day 01</v>
      </c>
    </row>
    <row r="214" spans="1:29" x14ac:dyDescent="0.25">
      <c r="A214" s="2">
        <v>44407</v>
      </c>
      <c r="B214" s="26">
        <f t="array" ref="B214">_xlfn.XLOOKUP($AC214,'Set Point Shedule'!$A$6:$A$15,_xlfn.XLOOKUP($B$3,'Set Point Shedule'!$B$5:$Y$5,'Set Point Shedule'!$B$6:$Y$15))</f>
        <v>1</v>
      </c>
      <c r="C214" s="26">
        <f t="array" ref="C214">_xlfn.XLOOKUP($AC214,'Set Point Shedule'!$A$6:$A$15,_xlfn.XLOOKUP($C$3,'Set Point Shedule'!$B$5:$Y$5,'Set Point Shedule'!$B$6:$Y$15))</f>
        <v>1</v>
      </c>
      <c r="D214" s="26">
        <f t="array" ref="D214">_xlfn.XLOOKUP($AC214,'Set Point Shedule'!$A$6:$A$15,_xlfn.XLOOKUP($D$3,'Set Point Shedule'!$B$5:$Y$5,'Set Point Shedule'!$B$6:$Y$15))</f>
        <v>1</v>
      </c>
      <c r="E214" s="26">
        <f t="array" ref="E214">_xlfn.XLOOKUP($AC214,'Set Point Shedule'!$A$6:$A$15,_xlfn.XLOOKUP($E$3,'Set Point Shedule'!$B$5:$Y$5,'Set Point Shedule'!$B$6:$Y$15))</f>
        <v>1</v>
      </c>
      <c r="F214" s="26">
        <f t="array" ref="F214">_xlfn.XLOOKUP($AC214,'Set Point Shedule'!$A$6:$A$15,_xlfn.XLOOKUP($F$3,'Set Point Shedule'!$B$5:$Y$5,'Set Point Shedule'!$B$6:$Y$15))</f>
        <v>1</v>
      </c>
      <c r="G214" s="26">
        <f t="array" ref="G214">_xlfn.XLOOKUP($AC214,'Set Point Shedule'!$A$6:$A$15,_xlfn.XLOOKUP($G$3,'Set Point Shedule'!$B$5:$Y$5,'Set Point Shedule'!$B$6:$Y$15))</f>
        <v>1</v>
      </c>
      <c r="H214" s="26">
        <f t="array" ref="H214">_xlfn.XLOOKUP($AC214,'Set Point Shedule'!$A$6:$A$15,_xlfn.XLOOKUP($H$3,'Set Point Shedule'!$B$5:$Y$5,'Set Point Shedule'!$B$6:$Y$15))</f>
        <v>1</v>
      </c>
      <c r="I214" s="26">
        <f t="array" ref="I214">_xlfn.XLOOKUP($AC214,'Set Point Shedule'!$A$6:$A$15,_xlfn.XLOOKUP($I$3,'Set Point Shedule'!$B$5:$Y$5,'Set Point Shedule'!$B$6:$Y$15))</f>
        <v>1</v>
      </c>
      <c r="J214" s="26">
        <f t="array" ref="J214">_xlfn.XLOOKUP($AC214,'Set Point Shedule'!$A$6:$A$15,_xlfn.XLOOKUP($J$3,'Set Point Shedule'!$B$5:$Y$5,'Set Point Shedule'!$B$6:$Y$15))</f>
        <v>1</v>
      </c>
      <c r="K214" s="26">
        <f t="array" ref="K214">_xlfn.XLOOKUP($AC214,'Set Point Shedule'!$A$6:$A$15,_xlfn.XLOOKUP($K$3,'Set Point Shedule'!$B$5:$Y$5,'Set Point Shedule'!$B$6:$Y$15))</f>
        <v>1</v>
      </c>
      <c r="L214" s="26">
        <f t="array" ref="L214">_xlfn.XLOOKUP($AC214,'Set Point Shedule'!$A$6:$A$15,_xlfn.XLOOKUP($L$3,'Set Point Shedule'!$B$5:$Y$5,'Set Point Shedule'!$B$6:$Y$15))</f>
        <v>1</v>
      </c>
      <c r="M214" s="26">
        <f t="array" ref="M214">_xlfn.XLOOKUP($AC214,'Set Point Shedule'!$A$6:$A$15,_xlfn.XLOOKUP($M$3,'Set Point Shedule'!$B$5:$Y$5,'Set Point Shedule'!$B$6:$Y$15))</f>
        <v>1</v>
      </c>
      <c r="N214" s="26">
        <f t="array" ref="N214">_xlfn.XLOOKUP($AC214,'Set Point Shedule'!$A$6:$A$15,_xlfn.XLOOKUP($N$3,'Set Point Shedule'!$B$5:$Y$5,'Set Point Shedule'!$B$6:$Y$15))</f>
        <v>1</v>
      </c>
      <c r="O214" s="26">
        <f t="array" ref="O214">_xlfn.XLOOKUP($AC214,'Set Point Shedule'!$A$6:$A$15,_xlfn.XLOOKUP($O$3,'Set Point Shedule'!$B$5:$Y$5,'Set Point Shedule'!$B$6:$Y$15))</f>
        <v>1</v>
      </c>
      <c r="P214" s="26">
        <f t="array" ref="P214">_xlfn.XLOOKUP($AC214,'Set Point Shedule'!$A$6:$A$15,_xlfn.XLOOKUP($P$3,'Set Point Shedule'!$B$5:$Y$5,'Set Point Shedule'!$B$6:$Y$15))</f>
        <v>1</v>
      </c>
      <c r="Q214" s="26">
        <f t="array" ref="Q214">_xlfn.XLOOKUP($AC214,'Set Point Shedule'!$A$6:$A$15,_xlfn.XLOOKUP($Q$3,'Set Point Shedule'!$B$5:$Y$5,'Set Point Shedule'!$B$6:$Y$15))</f>
        <v>1</v>
      </c>
      <c r="R214" s="26">
        <f t="array" ref="R214">_xlfn.XLOOKUP($AC214,'Set Point Shedule'!$A$6:$A$15,_xlfn.XLOOKUP($R$3,'Set Point Shedule'!$B$5:$Y$5,'Set Point Shedule'!$B$6:$Y$15))</f>
        <v>1</v>
      </c>
      <c r="S214" s="26">
        <f t="array" ref="S214">_xlfn.XLOOKUP($AC214,'Set Point Shedule'!$A$6:$A$15,_xlfn.XLOOKUP($S$3,'Set Point Shedule'!$B$5:$Y$5,'Set Point Shedule'!$B$6:$Y$15))</f>
        <v>1</v>
      </c>
      <c r="T214" s="26">
        <f t="array" ref="T214">_xlfn.XLOOKUP($AC214,'Set Point Shedule'!$A$6:$A$15,_xlfn.XLOOKUP($T$3,'Set Point Shedule'!$B$5:$Y$5,'Set Point Shedule'!$B$6:$Y$15))</f>
        <v>1</v>
      </c>
      <c r="U214" s="26">
        <f t="array" ref="U214">_xlfn.XLOOKUP($AC214,'Set Point Shedule'!$A$6:$A$15,_xlfn.XLOOKUP($U$3,'Set Point Shedule'!$B$5:$Y$5,'Set Point Shedule'!$B$6:$Y$15))</f>
        <v>1</v>
      </c>
      <c r="V214" s="26">
        <f t="array" ref="V214">_xlfn.XLOOKUP($AC214,'Set Point Shedule'!$A$6:$A$15,_xlfn.XLOOKUP($V$3,'Set Point Shedule'!$B$5:$Y$5,'Set Point Shedule'!$B$6:$Y$15))</f>
        <v>1</v>
      </c>
      <c r="W214" s="26">
        <f t="array" ref="W214">_xlfn.XLOOKUP($AC214,'Set Point Shedule'!$A$6:$A$15,_xlfn.XLOOKUP($W$3,'Set Point Shedule'!$B$5:$Y$5,'Set Point Shedule'!$B$6:$Y$15))</f>
        <v>1</v>
      </c>
      <c r="X214" s="26">
        <f t="array" ref="X214">_xlfn.XLOOKUP($AC214,'Set Point Shedule'!$A$6:$A$15,_xlfn.XLOOKUP($X$3,'Set Point Shedule'!$B$5:$Y$5,'Set Point Shedule'!$B$6:$Y$15))</f>
        <v>1</v>
      </c>
      <c r="Y214" s="26">
        <f t="array" ref="Y214">_xlfn.XLOOKUP($AC214,'Set Point Shedule'!$A$6:$A$15,_xlfn.XLOOKUP($Y$3,'Set Point Shedule'!$B$5:$Y$5,'Set Point Shedule'!$B$6:$Y$15))</f>
        <v>1</v>
      </c>
      <c r="Z214" s="30">
        <f t="shared" si="6"/>
        <v>31</v>
      </c>
      <c r="AA214" s="30">
        <f t="shared" si="7"/>
        <v>5</v>
      </c>
      <c r="AB214" s="30" t="str">
        <f>_xlfn.XLOOKUP(Z214,'Set Point Shedule'!$A$34:$A$86,'Set Point Shedule'!$D$34:$D$86)</f>
        <v>Typical Week 01</v>
      </c>
      <c r="AC214" s="31" t="str">
        <f t="array" ref="AC214">_xlfn.XLOOKUP(AB214,'Set Point Shedule'!$A$20:$A$29,_xlfn.XLOOKUP(AA214,'Set Point Shedule'!B$19:N$19,'Set Point Shedule'!$B$20:$N$29))</f>
        <v>Setpoint Day 01</v>
      </c>
    </row>
    <row r="215" spans="1:29" x14ac:dyDescent="0.25">
      <c r="A215" s="2">
        <v>44408</v>
      </c>
      <c r="B215" s="26">
        <f t="array" ref="B215">_xlfn.XLOOKUP($AC215,'Set Point Shedule'!$A$6:$A$15,_xlfn.XLOOKUP($B$3,'Set Point Shedule'!$B$5:$Y$5,'Set Point Shedule'!$B$6:$Y$15))</f>
        <v>1</v>
      </c>
      <c r="C215" s="26">
        <f t="array" ref="C215">_xlfn.XLOOKUP($AC215,'Set Point Shedule'!$A$6:$A$15,_xlfn.XLOOKUP($C$3,'Set Point Shedule'!$B$5:$Y$5,'Set Point Shedule'!$B$6:$Y$15))</f>
        <v>1</v>
      </c>
      <c r="D215" s="26">
        <f t="array" ref="D215">_xlfn.XLOOKUP($AC215,'Set Point Shedule'!$A$6:$A$15,_xlfn.XLOOKUP($D$3,'Set Point Shedule'!$B$5:$Y$5,'Set Point Shedule'!$B$6:$Y$15))</f>
        <v>1</v>
      </c>
      <c r="E215" s="26">
        <f t="array" ref="E215">_xlfn.XLOOKUP($AC215,'Set Point Shedule'!$A$6:$A$15,_xlfn.XLOOKUP($E$3,'Set Point Shedule'!$B$5:$Y$5,'Set Point Shedule'!$B$6:$Y$15))</f>
        <v>1</v>
      </c>
      <c r="F215" s="26">
        <f t="array" ref="F215">_xlfn.XLOOKUP($AC215,'Set Point Shedule'!$A$6:$A$15,_xlfn.XLOOKUP($F$3,'Set Point Shedule'!$B$5:$Y$5,'Set Point Shedule'!$B$6:$Y$15))</f>
        <v>1</v>
      </c>
      <c r="G215" s="26">
        <f t="array" ref="G215">_xlfn.XLOOKUP($AC215,'Set Point Shedule'!$A$6:$A$15,_xlfn.XLOOKUP($G$3,'Set Point Shedule'!$B$5:$Y$5,'Set Point Shedule'!$B$6:$Y$15))</f>
        <v>1</v>
      </c>
      <c r="H215" s="26">
        <f t="array" ref="H215">_xlfn.XLOOKUP($AC215,'Set Point Shedule'!$A$6:$A$15,_xlfn.XLOOKUP($H$3,'Set Point Shedule'!$B$5:$Y$5,'Set Point Shedule'!$B$6:$Y$15))</f>
        <v>1</v>
      </c>
      <c r="I215" s="26">
        <f t="array" ref="I215">_xlfn.XLOOKUP($AC215,'Set Point Shedule'!$A$6:$A$15,_xlfn.XLOOKUP($I$3,'Set Point Shedule'!$B$5:$Y$5,'Set Point Shedule'!$B$6:$Y$15))</f>
        <v>1</v>
      </c>
      <c r="J215" s="26">
        <f t="array" ref="J215">_xlfn.XLOOKUP($AC215,'Set Point Shedule'!$A$6:$A$15,_xlfn.XLOOKUP($J$3,'Set Point Shedule'!$B$5:$Y$5,'Set Point Shedule'!$B$6:$Y$15))</f>
        <v>1</v>
      </c>
      <c r="K215" s="26">
        <f t="array" ref="K215">_xlfn.XLOOKUP($AC215,'Set Point Shedule'!$A$6:$A$15,_xlfn.XLOOKUP($K$3,'Set Point Shedule'!$B$5:$Y$5,'Set Point Shedule'!$B$6:$Y$15))</f>
        <v>1</v>
      </c>
      <c r="L215" s="26">
        <f t="array" ref="L215">_xlfn.XLOOKUP($AC215,'Set Point Shedule'!$A$6:$A$15,_xlfn.XLOOKUP($L$3,'Set Point Shedule'!$B$5:$Y$5,'Set Point Shedule'!$B$6:$Y$15))</f>
        <v>1</v>
      </c>
      <c r="M215" s="26">
        <f t="array" ref="M215">_xlfn.XLOOKUP($AC215,'Set Point Shedule'!$A$6:$A$15,_xlfn.XLOOKUP($M$3,'Set Point Shedule'!$B$5:$Y$5,'Set Point Shedule'!$B$6:$Y$15))</f>
        <v>1</v>
      </c>
      <c r="N215" s="26">
        <f t="array" ref="N215">_xlfn.XLOOKUP($AC215,'Set Point Shedule'!$A$6:$A$15,_xlfn.XLOOKUP($N$3,'Set Point Shedule'!$B$5:$Y$5,'Set Point Shedule'!$B$6:$Y$15))</f>
        <v>1</v>
      </c>
      <c r="O215" s="26">
        <f t="array" ref="O215">_xlfn.XLOOKUP($AC215,'Set Point Shedule'!$A$6:$A$15,_xlfn.XLOOKUP($O$3,'Set Point Shedule'!$B$5:$Y$5,'Set Point Shedule'!$B$6:$Y$15))</f>
        <v>1</v>
      </c>
      <c r="P215" s="26">
        <f t="array" ref="P215">_xlfn.XLOOKUP($AC215,'Set Point Shedule'!$A$6:$A$15,_xlfn.XLOOKUP($P$3,'Set Point Shedule'!$B$5:$Y$5,'Set Point Shedule'!$B$6:$Y$15))</f>
        <v>1</v>
      </c>
      <c r="Q215" s="26">
        <f t="array" ref="Q215">_xlfn.XLOOKUP($AC215,'Set Point Shedule'!$A$6:$A$15,_xlfn.XLOOKUP($Q$3,'Set Point Shedule'!$B$5:$Y$5,'Set Point Shedule'!$B$6:$Y$15))</f>
        <v>1</v>
      </c>
      <c r="R215" s="26">
        <f t="array" ref="R215">_xlfn.XLOOKUP($AC215,'Set Point Shedule'!$A$6:$A$15,_xlfn.XLOOKUP($R$3,'Set Point Shedule'!$B$5:$Y$5,'Set Point Shedule'!$B$6:$Y$15))</f>
        <v>1</v>
      </c>
      <c r="S215" s="26">
        <f t="array" ref="S215">_xlfn.XLOOKUP($AC215,'Set Point Shedule'!$A$6:$A$15,_xlfn.XLOOKUP($S$3,'Set Point Shedule'!$B$5:$Y$5,'Set Point Shedule'!$B$6:$Y$15))</f>
        <v>1</v>
      </c>
      <c r="T215" s="26">
        <f t="array" ref="T215">_xlfn.XLOOKUP($AC215,'Set Point Shedule'!$A$6:$A$15,_xlfn.XLOOKUP($T$3,'Set Point Shedule'!$B$5:$Y$5,'Set Point Shedule'!$B$6:$Y$15))</f>
        <v>1</v>
      </c>
      <c r="U215" s="26">
        <f t="array" ref="U215">_xlfn.XLOOKUP($AC215,'Set Point Shedule'!$A$6:$A$15,_xlfn.XLOOKUP($U$3,'Set Point Shedule'!$B$5:$Y$5,'Set Point Shedule'!$B$6:$Y$15))</f>
        <v>1</v>
      </c>
      <c r="V215" s="26">
        <f t="array" ref="V215">_xlfn.XLOOKUP($AC215,'Set Point Shedule'!$A$6:$A$15,_xlfn.XLOOKUP($V$3,'Set Point Shedule'!$B$5:$Y$5,'Set Point Shedule'!$B$6:$Y$15))</f>
        <v>1</v>
      </c>
      <c r="W215" s="26">
        <f t="array" ref="W215">_xlfn.XLOOKUP($AC215,'Set Point Shedule'!$A$6:$A$15,_xlfn.XLOOKUP($W$3,'Set Point Shedule'!$B$5:$Y$5,'Set Point Shedule'!$B$6:$Y$15))</f>
        <v>1</v>
      </c>
      <c r="X215" s="26">
        <f t="array" ref="X215">_xlfn.XLOOKUP($AC215,'Set Point Shedule'!$A$6:$A$15,_xlfn.XLOOKUP($X$3,'Set Point Shedule'!$B$5:$Y$5,'Set Point Shedule'!$B$6:$Y$15))</f>
        <v>1</v>
      </c>
      <c r="Y215" s="26">
        <f t="array" ref="Y215">_xlfn.XLOOKUP($AC215,'Set Point Shedule'!$A$6:$A$15,_xlfn.XLOOKUP($Y$3,'Set Point Shedule'!$B$5:$Y$5,'Set Point Shedule'!$B$6:$Y$15))</f>
        <v>1</v>
      </c>
      <c r="Z215" s="30">
        <f t="shared" si="6"/>
        <v>31</v>
      </c>
      <c r="AA215" s="30">
        <f t="shared" si="7"/>
        <v>6</v>
      </c>
      <c r="AB215" s="30" t="str">
        <f>_xlfn.XLOOKUP(Z215,'Set Point Shedule'!$A$34:$A$86,'Set Point Shedule'!$D$34:$D$86)</f>
        <v>Typical Week 01</v>
      </c>
      <c r="AC215" s="31" t="str">
        <f t="array" ref="AC215">_xlfn.XLOOKUP(AB215,'Set Point Shedule'!$A$20:$A$29,_xlfn.XLOOKUP(AA215,'Set Point Shedule'!B$19:N$19,'Set Point Shedule'!$B$20:$N$29))</f>
        <v>Setpoint Day 01</v>
      </c>
    </row>
    <row r="216" spans="1:29" x14ac:dyDescent="0.25">
      <c r="A216" s="2">
        <v>44409</v>
      </c>
      <c r="B216" s="26">
        <f t="array" ref="B216">_xlfn.XLOOKUP($AC216,'Set Point Shedule'!$A$6:$A$15,_xlfn.XLOOKUP($B$3,'Set Point Shedule'!$B$5:$Y$5,'Set Point Shedule'!$B$6:$Y$15))</f>
        <v>1</v>
      </c>
      <c r="C216" s="26">
        <f t="array" ref="C216">_xlfn.XLOOKUP($AC216,'Set Point Shedule'!$A$6:$A$15,_xlfn.XLOOKUP($C$3,'Set Point Shedule'!$B$5:$Y$5,'Set Point Shedule'!$B$6:$Y$15))</f>
        <v>1</v>
      </c>
      <c r="D216" s="26">
        <f t="array" ref="D216">_xlfn.XLOOKUP($AC216,'Set Point Shedule'!$A$6:$A$15,_xlfn.XLOOKUP($D$3,'Set Point Shedule'!$B$5:$Y$5,'Set Point Shedule'!$B$6:$Y$15))</f>
        <v>1</v>
      </c>
      <c r="E216" s="26">
        <f t="array" ref="E216">_xlfn.XLOOKUP($AC216,'Set Point Shedule'!$A$6:$A$15,_xlfn.XLOOKUP($E$3,'Set Point Shedule'!$B$5:$Y$5,'Set Point Shedule'!$B$6:$Y$15))</f>
        <v>1</v>
      </c>
      <c r="F216" s="26">
        <f t="array" ref="F216">_xlfn.XLOOKUP($AC216,'Set Point Shedule'!$A$6:$A$15,_xlfn.XLOOKUP($F$3,'Set Point Shedule'!$B$5:$Y$5,'Set Point Shedule'!$B$6:$Y$15))</f>
        <v>1</v>
      </c>
      <c r="G216" s="26">
        <f t="array" ref="G216">_xlfn.XLOOKUP($AC216,'Set Point Shedule'!$A$6:$A$15,_xlfn.XLOOKUP($G$3,'Set Point Shedule'!$B$5:$Y$5,'Set Point Shedule'!$B$6:$Y$15))</f>
        <v>1</v>
      </c>
      <c r="H216" s="26">
        <f t="array" ref="H216">_xlfn.XLOOKUP($AC216,'Set Point Shedule'!$A$6:$A$15,_xlfn.XLOOKUP($H$3,'Set Point Shedule'!$B$5:$Y$5,'Set Point Shedule'!$B$6:$Y$15))</f>
        <v>1</v>
      </c>
      <c r="I216" s="26">
        <f t="array" ref="I216">_xlfn.XLOOKUP($AC216,'Set Point Shedule'!$A$6:$A$15,_xlfn.XLOOKUP($I$3,'Set Point Shedule'!$B$5:$Y$5,'Set Point Shedule'!$B$6:$Y$15))</f>
        <v>1</v>
      </c>
      <c r="J216" s="26">
        <f t="array" ref="J216">_xlfn.XLOOKUP($AC216,'Set Point Shedule'!$A$6:$A$15,_xlfn.XLOOKUP($J$3,'Set Point Shedule'!$B$5:$Y$5,'Set Point Shedule'!$B$6:$Y$15))</f>
        <v>1</v>
      </c>
      <c r="K216" s="26">
        <f t="array" ref="K216">_xlfn.XLOOKUP($AC216,'Set Point Shedule'!$A$6:$A$15,_xlfn.XLOOKUP($K$3,'Set Point Shedule'!$B$5:$Y$5,'Set Point Shedule'!$B$6:$Y$15))</f>
        <v>1</v>
      </c>
      <c r="L216" s="26">
        <f t="array" ref="L216">_xlfn.XLOOKUP($AC216,'Set Point Shedule'!$A$6:$A$15,_xlfn.XLOOKUP($L$3,'Set Point Shedule'!$B$5:$Y$5,'Set Point Shedule'!$B$6:$Y$15))</f>
        <v>1</v>
      </c>
      <c r="M216" s="26">
        <f t="array" ref="M216">_xlfn.XLOOKUP($AC216,'Set Point Shedule'!$A$6:$A$15,_xlfn.XLOOKUP($M$3,'Set Point Shedule'!$B$5:$Y$5,'Set Point Shedule'!$B$6:$Y$15))</f>
        <v>1</v>
      </c>
      <c r="N216" s="26">
        <f t="array" ref="N216">_xlfn.XLOOKUP($AC216,'Set Point Shedule'!$A$6:$A$15,_xlfn.XLOOKUP($N$3,'Set Point Shedule'!$B$5:$Y$5,'Set Point Shedule'!$B$6:$Y$15))</f>
        <v>1</v>
      </c>
      <c r="O216" s="26">
        <f t="array" ref="O216">_xlfn.XLOOKUP($AC216,'Set Point Shedule'!$A$6:$A$15,_xlfn.XLOOKUP($O$3,'Set Point Shedule'!$B$5:$Y$5,'Set Point Shedule'!$B$6:$Y$15))</f>
        <v>1</v>
      </c>
      <c r="P216" s="26">
        <f t="array" ref="P216">_xlfn.XLOOKUP($AC216,'Set Point Shedule'!$A$6:$A$15,_xlfn.XLOOKUP($P$3,'Set Point Shedule'!$B$5:$Y$5,'Set Point Shedule'!$B$6:$Y$15))</f>
        <v>1</v>
      </c>
      <c r="Q216" s="26">
        <f t="array" ref="Q216">_xlfn.XLOOKUP($AC216,'Set Point Shedule'!$A$6:$A$15,_xlfn.XLOOKUP($Q$3,'Set Point Shedule'!$B$5:$Y$5,'Set Point Shedule'!$B$6:$Y$15))</f>
        <v>1</v>
      </c>
      <c r="R216" s="26">
        <f t="array" ref="R216">_xlfn.XLOOKUP($AC216,'Set Point Shedule'!$A$6:$A$15,_xlfn.XLOOKUP($R$3,'Set Point Shedule'!$B$5:$Y$5,'Set Point Shedule'!$B$6:$Y$15))</f>
        <v>1</v>
      </c>
      <c r="S216" s="26">
        <f t="array" ref="S216">_xlfn.XLOOKUP($AC216,'Set Point Shedule'!$A$6:$A$15,_xlfn.XLOOKUP($S$3,'Set Point Shedule'!$B$5:$Y$5,'Set Point Shedule'!$B$6:$Y$15))</f>
        <v>1</v>
      </c>
      <c r="T216" s="26">
        <f t="array" ref="T216">_xlfn.XLOOKUP($AC216,'Set Point Shedule'!$A$6:$A$15,_xlfn.XLOOKUP($T$3,'Set Point Shedule'!$B$5:$Y$5,'Set Point Shedule'!$B$6:$Y$15))</f>
        <v>1</v>
      </c>
      <c r="U216" s="26">
        <f t="array" ref="U216">_xlfn.XLOOKUP($AC216,'Set Point Shedule'!$A$6:$A$15,_xlfn.XLOOKUP($U$3,'Set Point Shedule'!$B$5:$Y$5,'Set Point Shedule'!$B$6:$Y$15))</f>
        <v>1</v>
      </c>
      <c r="V216" s="26">
        <f t="array" ref="V216">_xlfn.XLOOKUP($AC216,'Set Point Shedule'!$A$6:$A$15,_xlfn.XLOOKUP($V$3,'Set Point Shedule'!$B$5:$Y$5,'Set Point Shedule'!$B$6:$Y$15))</f>
        <v>1</v>
      </c>
      <c r="W216" s="26">
        <f t="array" ref="W216">_xlfn.XLOOKUP($AC216,'Set Point Shedule'!$A$6:$A$15,_xlfn.XLOOKUP($W$3,'Set Point Shedule'!$B$5:$Y$5,'Set Point Shedule'!$B$6:$Y$15))</f>
        <v>1</v>
      </c>
      <c r="X216" s="26">
        <f t="array" ref="X216">_xlfn.XLOOKUP($AC216,'Set Point Shedule'!$A$6:$A$15,_xlfn.XLOOKUP($X$3,'Set Point Shedule'!$B$5:$Y$5,'Set Point Shedule'!$B$6:$Y$15))</f>
        <v>1</v>
      </c>
      <c r="Y216" s="26">
        <f t="array" ref="Y216">_xlfn.XLOOKUP($AC216,'Set Point Shedule'!$A$6:$A$15,_xlfn.XLOOKUP($Y$3,'Set Point Shedule'!$B$5:$Y$5,'Set Point Shedule'!$B$6:$Y$15))</f>
        <v>1</v>
      </c>
      <c r="Z216" s="30">
        <f t="shared" si="6"/>
        <v>32</v>
      </c>
      <c r="AA216" s="30">
        <f t="shared" si="7"/>
        <v>7</v>
      </c>
      <c r="AB216" s="30" t="str">
        <f>_xlfn.XLOOKUP(Z216,'Set Point Shedule'!$A$34:$A$86,'Set Point Shedule'!$D$34:$D$86)</f>
        <v>Typical Week 02</v>
      </c>
      <c r="AC216" s="31" t="str">
        <f t="array" ref="AC216">_xlfn.XLOOKUP(AB216,'Set Point Shedule'!$A$20:$A$29,_xlfn.XLOOKUP(AA216,'Set Point Shedule'!B$19:N$19,'Set Point Shedule'!$B$20:$N$29))</f>
        <v>Setpoint Day 01</v>
      </c>
    </row>
    <row r="217" spans="1:29" x14ac:dyDescent="0.25">
      <c r="A217" s="2">
        <v>44410</v>
      </c>
      <c r="B217" s="26">
        <f t="array" ref="B217">_xlfn.XLOOKUP($AC217,'Set Point Shedule'!$A$6:$A$15,_xlfn.XLOOKUP($B$3,'Set Point Shedule'!$B$5:$Y$5,'Set Point Shedule'!$B$6:$Y$15))</f>
        <v>1</v>
      </c>
      <c r="C217" s="26">
        <f t="array" ref="C217">_xlfn.XLOOKUP($AC217,'Set Point Shedule'!$A$6:$A$15,_xlfn.XLOOKUP($C$3,'Set Point Shedule'!$B$5:$Y$5,'Set Point Shedule'!$B$6:$Y$15))</f>
        <v>1</v>
      </c>
      <c r="D217" s="26">
        <f t="array" ref="D217">_xlfn.XLOOKUP($AC217,'Set Point Shedule'!$A$6:$A$15,_xlfn.XLOOKUP($D$3,'Set Point Shedule'!$B$5:$Y$5,'Set Point Shedule'!$B$6:$Y$15))</f>
        <v>1</v>
      </c>
      <c r="E217" s="26">
        <f t="array" ref="E217">_xlfn.XLOOKUP($AC217,'Set Point Shedule'!$A$6:$A$15,_xlfn.XLOOKUP($E$3,'Set Point Shedule'!$B$5:$Y$5,'Set Point Shedule'!$B$6:$Y$15))</f>
        <v>1</v>
      </c>
      <c r="F217" s="26">
        <f t="array" ref="F217">_xlfn.XLOOKUP($AC217,'Set Point Shedule'!$A$6:$A$15,_xlfn.XLOOKUP($F$3,'Set Point Shedule'!$B$5:$Y$5,'Set Point Shedule'!$B$6:$Y$15))</f>
        <v>1</v>
      </c>
      <c r="G217" s="26">
        <f t="array" ref="G217">_xlfn.XLOOKUP($AC217,'Set Point Shedule'!$A$6:$A$15,_xlfn.XLOOKUP($G$3,'Set Point Shedule'!$B$5:$Y$5,'Set Point Shedule'!$B$6:$Y$15))</f>
        <v>1</v>
      </c>
      <c r="H217" s="26">
        <f t="array" ref="H217">_xlfn.XLOOKUP($AC217,'Set Point Shedule'!$A$6:$A$15,_xlfn.XLOOKUP($H$3,'Set Point Shedule'!$B$5:$Y$5,'Set Point Shedule'!$B$6:$Y$15))</f>
        <v>1</v>
      </c>
      <c r="I217" s="26">
        <f t="array" ref="I217">_xlfn.XLOOKUP($AC217,'Set Point Shedule'!$A$6:$A$15,_xlfn.XLOOKUP($I$3,'Set Point Shedule'!$B$5:$Y$5,'Set Point Shedule'!$B$6:$Y$15))</f>
        <v>1</v>
      </c>
      <c r="J217" s="26">
        <f t="array" ref="J217">_xlfn.XLOOKUP($AC217,'Set Point Shedule'!$A$6:$A$15,_xlfn.XLOOKUP($J$3,'Set Point Shedule'!$B$5:$Y$5,'Set Point Shedule'!$B$6:$Y$15))</f>
        <v>1</v>
      </c>
      <c r="K217" s="26">
        <f t="array" ref="K217">_xlfn.XLOOKUP($AC217,'Set Point Shedule'!$A$6:$A$15,_xlfn.XLOOKUP($K$3,'Set Point Shedule'!$B$5:$Y$5,'Set Point Shedule'!$B$6:$Y$15))</f>
        <v>1</v>
      </c>
      <c r="L217" s="26">
        <f t="array" ref="L217">_xlfn.XLOOKUP($AC217,'Set Point Shedule'!$A$6:$A$15,_xlfn.XLOOKUP($L$3,'Set Point Shedule'!$B$5:$Y$5,'Set Point Shedule'!$B$6:$Y$15))</f>
        <v>1</v>
      </c>
      <c r="M217" s="26">
        <f t="array" ref="M217">_xlfn.XLOOKUP($AC217,'Set Point Shedule'!$A$6:$A$15,_xlfn.XLOOKUP($M$3,'Set Point Shedule'!$B$5:$Y$5,'Set Point Shedule'!$B$6:$Y$15))</f>
        <v>1</v>
      </c>
      <c r="N217" s="26">
        <f t="array" ref="N217">_xlfn.XLOOKUP($AC217,'Set Point Shedule'!$A$6:$A$15,_xlfn.XLOOKUP($N$3,'Set Point Shedule'!$B$5:$Y$5,'Set Point Shedule'!$B$6:$Y$15))</f>
        <v>1</v>
      </c>
      <c r="O217" s="26">
        <f t="array" ref="O217">_xlfn.XLOOKUP($AC217,'Set Point Shedule'!$A$6:$A$15,_xlfn.XLOOKUP($O$3,'Set Point Shedule'!$B$5:$Y$5,'Set Point Shedule'!$B$6:$Y$15))</f>
        <v>1</v>
      </c>
      <c r="P217" s="26">
        <f t="array" ref="P217">_xlfn.XLOOKUP($AC217,'Set Point Shedule'!$A$6:$A$15,_xlfn.XLOOKUP($P$3,'Set Point Shedule'!$B$5:$Y$5,'Set Point Shedule'!$B$6:$Y$15))</f>
        <v>1</v>
      </c>
      <c r="Q217" s="26">
        <f t="array" ref="Q217">_xlfn.XLOOKUP($AC217,'Set Point Shedule'!$A$6:$A$15,_xlfn.XLOOKUP($Q$3,'Set Point Shedule'!$B$5:$Y$5,'Set Point Shedule'!$B$6:$Y$15))</f>
        <v>1</v>
      </c>
      <c r="R217" s="26">
        <f t="array" ref="R217">_xlfn.XLOOKUP($AC217,'Set Point Shedule'!$A$6:$A$15,_xlfn.XLOOKUP($R$3,'Set Point Shedule'!$B$5:$Y$5,'Set Point Shedule'!$B$6:$Y$15))</f>
        <v>1</v>
      </c>
      <c r="S217" s="26">
        <f t="array" ref="S217">_xlfn.XLOOKUP($AC217,'Set Point Shedule'!$A$6:$A$15,_xlfn.XLOOKUP($S$3,'Set Point Shedule'!$B$5:$Y$5,'Set Point Shedule'!$B$6:$Y$15))</f>
        <v>1</v>
      </c>
      <c r="T217" s="26">
        <f t="array" ref="T217">_xlfn.XLOOKUP($AC217,'Set Point Shedule'!$A$6:$A$15,_xlfn.XLOOKUP($T$3,'Set Point Shedule'!$B$5:$Y$5,'Set Point Shedule'!$B$6:$Y$15))</f>
        <v>1</v>
      </c>
      <c r="U217" s="26">
        <f t="array" ref="U217">_xlfn.XLOOKUP($AC217,'Set Point Shedule'!$A$6:$A$15,_xlfn.XLOOKUP($U$3,'Set Point Shedule'!$B$5:$Y$5,'Set Point Shedule'!$B$6:$Y$15))</f>
        <v>1</v>
      </c>
      <c r="V217" s="26">
        <f t="array" ref="V217">_xlfn.XLOOKUP($AC217,'Set Point Shedule'!$A$6:$A$15,_xlfn.XLOOKUP($V$3,'Set Point Shedule'!$B$5:$Y$5,'Set Point Shedule'!$B$6:$Y$15))</f>
        <v>1</v>
      </c>
      <c r="W217" s="26">
        <f t="array" ref="W217">_xlfn.XLOOKUP($AC217,'Set Point Shedule'!$A$6:$A$15,_xlfn.XLOOKUP($W$3,'Set Point Shedule'!$B$5:$Y$5,'Set Point Shedule'!$B$6:$Y$15))</f>
        <v>1</v>
      </c>
      <c r="X217" s="26">
        <f t="array" ref="X217">_xlfn.XLOOKUP($AC217,'Set Point Shedule'!$A$6:$A$15,_xlfn.XLOOKUP($X$3,'Set Point Shedule'!$B$5:$Y$5,'Set Point Shedule'!$B$6:$Y$15))</f>
        <v>1</v>
      </c>
      <c r="Y217" s="26">
        <f t="array" ref="Y217">_xlfn.XLOOKUP($AC217,'Set Point Shedule'!$A$6:$A$15,_xlfn.XLOOKUP($Y$3,'Set Point Shedule'!$B$5:$Y$5,'Set Point Shedule'!$B$6:$Y$15))</f>
        <v>1</v>
      </c>
      <c r="Z217" s="30">
        <f t="shared" si="6"/>
        <v>32</v>
      </c>
      <c r="AA217" s="30">
        <f t="shared" si="7"/>
        <v>1</v>
      </c>
      <c r="AB217" s="30" t="str">
        <f>_xlfn.XLOOKUP(Z217,'Set Point Shedule'!$A$34:$A$86,'Set Point Shedule'!$D$34:$D$86)</f>
        <v>Typical Week 02</v>
      </c>
      <c r="AC217" s="31" t="str">
        <f t="array" ref="AC217">_xlfn.XLOOKUP(AB217,'Set Point Shedule'!$A$20:$A$29,_xlfn.XLOOKUP(AA217,'Set Point Shedule'!B$19:N$19,'Set Point Shedule'!$B$20:$N$29))</f>
        <v>Setpoint Day 01</v>
      </c>
    </row>
    <row r="218" spans="1:29" x14ac:dyDescent="0.25">
      <c r="A218" s="2">
        <v>44411</v>
      </c>
      <c r="B218" s="26">
        <f t="array" ref="B218">_xlfn.XLOOKUP($AC218,'Set Point Shedule'!$A$6:$A$15,_xlfn.XLOOKUP($B$3,'Set Point Shedule'!$B$5:$Y$5,'Set Point Shedule'!$B$6:$Y$15))</f>
        <v>1</v>
      </c>
      <c r="C218" s="26">
        <f t="array" ref="C218">_xlfn.XLOOKUP($AC218,'Set Point Shedule'!$A$6:$A$15,_xlfn.XLOOKUP($C$3,'Set Point Shedule'!$B$5:$Y$5,'Set Point Shedule'!$B$6:$Y$15))</f>
        <v>1</v>
      </c>
      <c r="D218" s="26">
        <f t="array" ref="D218">_xlfn.XLOOKUP($AC218,'Set Point Shedule'!$A$6:$A$15,_xlfn.XLOOKUP($D$3,'Set Point Shedule'!$B$5:$Y$5,'Set Point Shedule'!$B$6:$Y$15))</f>
        <v>1</v>
      </c>
      <c r="E218" s="26">
        <f t="array" ref="E218">_xlfn.XLOOKUP($AC218,'Set Point Shedule'!$A$6:$A$15,_xlfn.XLOOKUP($E$3,'Set Point Shedule'!$B$5:$Y$5,'Set Point Shedule'!$B$6:$Y$15))</f>
        <v>1</v>
      </c>
      <c r="F218" s="26">
        <f t="array" ref="F218">_xlfn.XLOOKUP($AC218,'Set Point Shedule'!$A$6:$A$15,_xlfn.XLOOKUP($F$3,'Set Point Shedule'!$B$5:$Y$5,'Set Point Shedule'!$B$6:$Y$15))</f>
        <v>1</v>
      </c>
      <c r="G218" s="26">
        <f t="array" ref="G218">_xlfn.XLOOKUP($AC218,'Set Point Shedule'!$A$6:$A$15,_xlfn.XLOOKUP($G$3,'Set Point Shedule'!$B$5:$Y$5,'Set Point Shedule'!$B$6:$Y$15))</f>
        <v>1</v>
      </c>
      <c r="H218" s="26">
        <f t="array" ref="H218">_xlfn.XLOOKUP($AC218,'Set Point Shedule'!$A$6:$A$15,_xlfn.XLOOKUP($H$3,'Set Point Shedule'!$B$5:$Y$5,'Set Point Shedule'!$B$6:$Y$15))</f>
        <v>1</v>
      </c>
      <c r="I218" s="26">
        <f t="array" ref="I218">_xlfn.XLOOKUP($AC218,'Set Point Shedule'!$A$6:$A$15,_xlfn.XLOOKUP($I$3,'Set Point Shedule'!$B$5:$Y$5,'Set Point Shedule'!$B$6:$Y$15))</f>
        <v>1</v>
      </c>
      <c r="J218" s="26">
        <f t="array" ref="J218">_xlfn.XLOOKUP($AC218,'Set Point Shedule'!$A$6:$A$15,_xlfn.XLOOKUP($J$3,'Set Point Shedule'!$B$5:$Y$5,'Set Point Shedule'!$B$6:$Y$15))</f>
        <v>1</v>
      </c>
      <c r="K218" s="26">
        <f t="array" ref="K218">_xlfn.XLOOKUP($AC218,'Set Point Shedule'!$A$6:$A$15,_xlfn.XLOOKUP($K$3,'Set Point Shedule'!$B$5:$Y$5,'Set Point Shedule'!$B$6:$Y$15))</f>
        <v>1</v>
      </c>
      <c r="L218" s="26">
        <f t="array" ref="L218">_xlfn.XLOOKUP($AC218,'Set Point Shedule'!$A$6:$A$15,_xlfn.XLOOKUP($L$3,'Set Point Shedule'!$B$5:$Y$5,'Set Point Shedule'!$B$6:$Y$15))</f>
        <v>1</v>
      </c>
      <c r="M218" s="26">
        <f t="array" ref="M218">_xlfn.XLOOKUP($AC218,'Set Point Shedule'!$A$6:$A$15,_xlfn.XLOOKUP($M$3,'Set Point Shedule'!$B$5:$Y$5,'Set Point Shedule'!$B$6:$Y$15))</f>
        <v>1</v>
      </c>
      <c r="N218" s="26">
        <f t="array" ref="N218">_xlfn.XLOOKUP($AC218,'Set Point Shedule'!$A$6:$A$15,_xlfn.XLOOKUP($N$3,'Set Point Shedule'!$B$5:$Y$5,'Set Point Shedule'!$B$6:$Y$15))</f>
        <v>1</v>
      </c>
      <c r="O218" s="26">
        <f t="array" ref="O218">_xlfn.XLOOKUP($AC218,'Set Point Shedule'!$A$6:$A$15,_xlfn.XLOOKUP($O$3,'Set Point Shedule'!$B$5:$Y$5,'Set Point Shedule'!$B$6:$Y$15))</f>
        <v>1</v>
      </c>
      <c r="P218" s="26">
        <f t="array" ref="P218">_xlfn.XLOOKUP($AC218,'Set Point Shedule'!$A$6:$A$15,_xlfn.XLOOKUP($P$3,'Set Point Shedule'!$B$5:$Y$5,'Set Point Shedule'!$B$6:$Y$15))</f>
        <v>1</v>
      </c>
      <c r="Q218" s="26">
        <f t="array" ref="Q218">_xlfn.XLOOKUP($AC218,'Set Point Shedule'!$A$6:$A$15,_xlfn.XLOOKUP($Q$3,'Set Point Shedule'!$B$5:$Y$5,'Set Point Shedule'!$B$6:$Y$15))</f>
        <v>1</v>
      </c>
      <c r="R218" s="26">
        <f t="array" ref="R218">_xlfn.XLOOKUP($AC218,'Set Point Shedule'!$A$6:$A$15,_xlfn.XLOOKUP($R$3,'Set Point Shedule'!$B$5:$Y$5,'Set Point Shedule'!$B$6:$Y$15))</f>
        <v>1</v>
      </c>
      <c r="S218" s="26">
        <f t="array" ref="S218">_xlfn.XLOOKUP($AC218,'Set Point Shedule'!$A$6:$A$15,_xlfn.XLOOKUP($S$3,'Set Point Shedule'!$B$5:$Y$5,'Set Point Shedule'!$B$6:$Y$15))</f>
        <v>1</v>
      </c>
      <c r="T218" s="26">
        <f t="array" ref="T218">_xlfn.XLOOKUP($AC218,'Set Point Shedule'!$A$6:$A$15,_xlfn.XLOOKUP($T$3,'Set Point Shedule'!$B$5:$Y$5,'Set Point Shedule'!$B$6:$Y$15))</f>
        <v>1</v>
      </c>
      <c r="U218" s="26">
        <f t="array" ref="U218">_xlfn.XLOOKUP($AC218,'Set Point Shedule'!$A$6:$A$15,_xlfn.XLOOKUP($U$3,'Set Point Shedule'!$B$5:$Y$5,'Set Point Shedule'!$B$6:$Y$15))</f>
        <v>1</v>
      </c>
      <c r="V218" s="26">
        <f t="array" ref="V218">_xlfn.XLOOKUP($AC218,'Set Point Shedule'!$A$6:$A$15,_xlfn.XLOOKUP($V$3,'Set Point Shedule'!$B$5:$Y$5,'Set Point Shedule'!$B$6:$Y$15))</f>
        <v>1</v>
      </c>
      <c r="W218" s="26">
        <f t="array" ref="W218">_xlfn.XLOOKUP($AC218,'Set Point Shedule'!$A$6:$A$15,_xlfn.XLOOKUP($W$3,'Set Point Shedule'!$B$5:$Y$5,'Set Point Shedule'!$B$6:$Y$15))</f>
        <v>1</v>
      </c>
      <c r="X218" s="26">
        <f t="array" ref="X218">_xlfn.XLOOKUP($AC218,'Set Point Shedule'!$A$6:$A$15,_xlfn.XLOOKUP($X$3,'Set Point Shedule'!$B$5:$Y$5,'Set Point Shedule'!$B$6:$Y$15))</f>
        <v>1</v>
      </c>
      <c r="Y218" s="26">
        <f t="array" ref="Y218">_xlfn.XLOOKUP($AC218,'Set Point Shedule'!$A$6:$A$15,_xlfn.XLOOKUP($Y$3,'Set Point Shedule'!$B$5:$Y$5,'Set Point Shedule'!$B$6:$Y$15))</f>
        <v>1</v>
      </c>
      <c r="Z218" s="30">
        <f t="shared" si="6"/>
        <v>32</v>
      </c>
      <c r="AA218" s="30">
        <f t="shared" si="7"/>
        <v>2</v>
      </c>
      <c r="AB218" s="30" t="str">
        <f>_xlfn.XLOOKUP(Z218,'Set Point Shedule'!$A$34:$A$86,'Set Point Shedule'!$D$34:$D$86)</f>
        <v>Typical Week 02</v>
      </c>
      <c r="AC218" s="31" t="str">
        <f t="array" ref="AC218">_xlfn.XLOOKUP(AB218,'Set Point Shedule'!$A$20:$A$29,_xlfn.XLOOKUP(AA218,'Set Point Shedule'!B$19:N$19,'Set Point Shedule'!$B$20:$N$29))</f>
        <v>Setpoint Day 01</v>
      </c>
    </row>
    <row r="219" spans="1:29" x14ac:dyDescent="0.25">
      <c r="A219" s="2">
        <v>44412</v>
      </c>
      <c r="B219" s="26">
        <f t="array" ref="B219">_xlfn.XLOOKUP($AC219,'Set Point Shedule'!$A$6:$A$15,_xlfn.XLOOKUP($B$3,'Set Point Shedule'!$B$5:$Y$5,'Set Point Shedule'!$B$6:$Y$15))</f>
        <v>1</v>
      </c>
      <c r="C219" s="26">
        <f t="array" ref="C219">_xlfn.XLOOKUP($AC219,'Set Point Shedule'!$A$6:$A$15,_xlfn.XLOOKUP($C$3,'Set Point Shedule'!$B$5:$Y$5,'Set Point Shedule'!$B$6:$Y$15))</f>
        <v>1</v>
      </c>
      <c r="D219" s="26">
        <f t="array" ref="D219">_xlfn.XLOOKUP($AC219,'Set Point Shedule'!$A$6:$A$15,_xlfn.XLOOKUP($D$3,'Set Point Shedule'!$B$5:$Y$5,'Set Point Shedule'!$B$6:$Y$15))</f>
        <v>1</v>
      </c>
      <c r="E219" s="26">
        <f t="array" ref="E219">_xlfn.XLOOKUP($AC219,'Set Point Shedule'!$A$6:$A$15,_xlfn.XLOOKUP($E$3,'Set Point Shedule'!$B$5:$Y$5,'Set Point Shedule'!$B$6:$Y$15))</f>
        <v>1</v>
      </c>
      <c r="F219" s="26">
        <f t="array" ref="F219">_xlfn.XLOOKUP($AC219,'Set Point Shedule'!$A$6:$A$15,_xlfn.XLOOKUP($F$3,'Set Point Shedule'!$B$5:$Y$5,'Set Point Shedule'!$B$6:$Y$15))</f>
        <v>1</v>
      </c>
      <c r="G219" s="26">
        <f t="array" ref="G219">_xlfn.XLOOKUP($AC219,'Set Point Shedule'!$A$6:$A$15,_xlfn.XLOOKUP($G$3,'Set Point Shedule'!$B$5:$Y$5,'Set Point Shedule'!$B$6:$Y$15))</f>
        <v>1</v>
      </c>
      <c r="H219" s="26">
        <f t="array" ref="H219">_xlfn.XLOOKUP($AC219,'Set Point Shedule'!$A$6:$A$15,_xlfn.XLOOKUP($H$3,'Set Point Shedule'!$B$5:$Y$5,'Set Point Shedule'!$B$6:$Y$15))</f>
        <v>1</v>
      </c>
      <c r="I219" s="26">
        <f t="array" ref="I219">_xlfn.XLOOKUP($AC219,'Set Point Shedule'!$A$6:$A$15,_xlfn.XLOOKUP($I$3,'Set Point Shedule'!$B$5:$Y$5,'Set Point Shedule'!$B$6:$Y$15))</f>
        <v>1</v>
      </c>
      <c r="J219" s="26">
        <f t="array" ref="J219">_xlfn.XLOOKUP($AC219,'Set Point Shedule'!$A$6:$A$15,_xlfn.XLOOKUP($J$3,'Set Point Shedule'!$B$5:$Y$5,'Set Point Shedule'!$B$6:$Y$15))</f>
        <v>1</v>
      </c>
      <c r="K219" s="26">
        <f t="array" ref="K219">_xlfn.XLOOKUP($AC219,'Set Point Shedule'!$A$6:$A$15,_xlfn.XLOOKUP($K$3,'Set Point Shedule'!$B$5:$Y$5,'Set Point Shedule'!$B$6:$Y$15))</f>
        <v>1</v>
      </c>
      <c r="L219" s="26">
        <f t="array" ref="L219">_xlfn.XLOOKUP($AC219,'Set Point Shedule'!$A$6:$A$15,_xlfn.XLOOKUP($L$3,'Set Point Shedule'!$B$5:$Y$5,'Set Point Shedule'!$B$6:$Y$15))</f>
        <v>1</v>
      </c>
      <c r="M219" s="26">
        <f t="array" ref="M219">_xlfn.XLOOKUP($AC219,'Set Point Shedule'!$A$6:$A$15,_xlfn.XLOOKUP($M$3,'Set Point Shedule'!$B$5:$Y$5,'Set Point Shedule'!$B$6:$Y$15))</f>
        <v>1</v>
      </c>
      <c r="N219" s="26">
        <f t="array" ref="N219">_xlfn.XLOOKUP($AC219,'Set Point Shedule'!$A$6:$A$15,_xlfn.XLOOKUP($N$3,'Set Point Shedule'!$B$5:$Y$5,'Set Point Shedule'!$B$6:$Y$15))</f>
        <v>1</v>
      </c>
      <c r="O219" s="26">
        <f t="array" ref="O219">_xlfn.XLOOKUP($AC219,'Set Point Shedule'!$A$6:$A$15,_xlfn.XLOOKUP($O$3,'Set Point Shedule'!$B$5:$Y$5,'Set Point Shedule'!$B$6:$Y$15))</f>
        <v>1</v>
      </c>
      <c r="P219" s="26">
        <f t="array" ref="P219">_xlfn.XLOOKUP($AC219,'Set Point Shedule'!$A$6:$A$15,_xlfn.XLOOKUP($P$3,'Set Point Shedule'!$B$5:$Y$5,'Set Point Shedule'!$B$6:$Y$15))</f>
        <v>1</v>
      </c>
      <c r="Q219" s="26">
        <f t="array" ref="Q219">_xlfn.XLOOKUP($AC219,'Set Point Shedule'!$A$6:$A$15,_xlfn.XLOOKUP($Q$3,'Set Point Shedule'!$B$5:$Y$5,'Set Point Shedule'!$B$6:$Y$15))</f>
        <v>1</v>
      </c>
      <c r="R219" s="26">
        <f t="array" ref="R219">_xlfn.XLOOKUP($AC219,'Set Point Shedule'!$A$6:$A$15,_xlfn.XLOOKUP($R$3,'Set Point Shedule'!$B$5:$Y$5,'Set Point Shedule'!$B$6:$Y$15))</f>
        <v>1</v>
      </c>
      <c r="S219" s="26">
        <f t="array" ref="S219">_xlfn.XLOOKUP($AC219,'Set Point Shedule'!$A$6:$A$15,_xlfn.XLOOKUP($S$3,'Set Point Shedule'!$B$5:$Y$5,'Set Point Shedule'!$B$6:$Y$15))</f>
        <v>1</v>
      </c>
      <c r="T219" s="26">
        <f t="array" ref="T219">_xlfn.XLOOKUP($AC219,'Set Point Shedule'!$A$6:$A$15,_xlfn.XLOOKUP($T$3,'Set Point Shedule'!$B$5:$Y$5,'Set Point Shedule'!$B$6:$Y$15))</f>
        <v>1</v>
      </c>
      <c r="U219" s="26">
        <f t="array" ref="U219">_xlfn.XLOOKUP($AC219,'Set Point Shedule'!$A$6:$A$15,_xlfn.XLOOKUP($U$3,'Set Point Shedule'!$B$5:$Y$5,'Set Point Shedule'!$B$6:$Y$15))</f>
        <v>1</v>
      </c>
      <c r="V219" s="26">
        <f t="array" ref="V219">_xlfn.XLOOKUP($AC219,'Set Point Shedule'!$A$6:$A$15,_xlfn.XLOOKUP($V$3,'Set Point Shedule'!$B$5:$Y$5,'Set Point Shedule'!$B$6:$Y$15))</f>
        <v>1</v>
      </c>
      <c r="W219" s="26">
        <f t="array" ref="W219">_xlfn.XLOOKUP($AC219,'Set Point Shedule'!$A$6:$A$15,_xlfn.XLOOKUP($W$3,'Set Point Shedule'!$B$5:$Y$5,'Set Point Shedule'!$B$6:$Y$15))</f>
        <v>1</v>
      </c>
      <c r="X219" s="26">
        <f t="array" ref="X219">_xlfn.XLOOKUP($AC219,'Set Point Shedule'!$A$6:$A$15,_xlfn.XLOOKUP($X$3,'Set Point Shedule'!$B$5:$Y$5,'Set Point Shedule'!$B$6:$Y$15))</f>
        <v>1</v>
      </c>
      <c r="Y219" s="26">
        <f t="array" ref="Y219">_xlfn.XLOOKUP($AC219,'Set Point Shedule'!$A$6:$A$15,_xlfn.XLOOKUP($Y$3,'Set Point Shedule'!$B$5:$Y$5,'Set Point Shedule'!$B$6:$Y$15))</f>
        <v>1</v>
      </c>
      <c r="Z219" s="30">
        <f t="shared" si="6"/>
        <v>32</v>
      </c>
      <c r="AA219" s="30">
        <f t="shared" si="7"/>
        <v>3</v>
      </c>
      <c r="AB219" s="30" t="str">
        <f>_xlfn.XLOOKUP(Z219,'Set Point Shedule'!$A$34:$A$86,'Set Point Shedule'!$D$34:$D$86)</f>
        <v>Typical Week 02</v>
      </c>
      <c r="AC219" s="31" t="str">
        <f t="array" ref="AC219">_xlfn.XLOOKUP(AB219,'Set Point Shedule'!$A$20:$A$29,_xlfn.XLOOKUP(AA219,'Set Point Shedule'!B$19:N$19,'Set Point Shedule'!$B$20:$N$29))</f>
        <v>Setpoint Day 01</v>
      </c>
    </row>
    <row r="220" spans="1:29" x14ac:dyDescent="0.25">
      <c r="A220" s="2">
        <v>44413</v>
      </c>
      <c r="B220" s="26">
        <f t="array" ref="B220">_xlfn.XLOOKUP($AC220,'Set Point Shedule'!$A$6:$A$15,_xlfn.XLOOKUP($B$3,'Set Point Shedule'!$B$5:$Y$5,'Set Point Shedule'!$B$6:$Y$15))</f>
        <v>1</v>
      </c>
      <c r="C220" s="26">
        <f t="array" ref="C220">_xlfn.XLOOKUP($AC220,'Set Point Shedule'!$A$6:$A$15,_xlfn.XLOOKUP($C$3,'Set Point Shedule'!$B$5:$Y$5,'Set Point Shedule'!$B$6:$Y$15))</f>
        <v>1</v>
      </c>
      <c r="D220" s="26">
        <f t="array" ref="D220">_xlfn.XLOOKUP($AC220,'Set Point Shedule'!$A$6:$A$15,_xlfn.XLOOKUP($D$3,'Set Point Shedule'!$B$5:$Y$5,'Set Point Shedule'!$B$6:$Y$15))</f>
        <v>1</v>
      </c>
      <c r="E220" s="26">
        <f t="array" ref="E220">_xlfn.XLOOKUP($AC220,'Set Point Shedule'!$A$6:$A$15,_xlfn.XLOOKUP($E$3,'Set Point Shedule'!$B$5:$Y$5,'Set Point Shedule'!$B$6:$Y$15))</f>
        <v>1</v>
      </c>
      <c r="F220" s="26">
        <f t="array" ref="F220">_xlfn.XLOOKUP($AC220,'Set Point Shedule'!$A$6:$A$15,_xlfn.XLOOKUP($F$3,'Set Point Shedule'!$B$5:$Y$5,'Set Point Shedule'!$B$6:$Y$15))</f>
        <v>1</v>
      </c>
      <c r="G220" s="26">
        <f t="array" ref="G220">_xlfn.XLOOKUP($AC220,'Set Point Shedule'!$A$6:$A$15,_xlfn.XLOOKUP($G$3,'Set Point Shedule'!$B$5:$Y$5,'Set Point Shedule'!$B$6:$Y$15))</f>
        <v>1</v>
      </c>
      <c r="H220" s="26">
        <f t="array" ref="H220">_xlfn.XLOOKUP($AC220,'Set Point Shedule'!$A$6:$A$15,_xlfn.XLOOKUP($H$3,'Set Point Shedule'!$B$5:$Y$5,'Set Point Shedule'!$B$6:$Y$15))</f>
        <v>1</v>
      </c>
      <c r="I220" s="26">
        <f t="array" ref="I220">_xlfn.XLOOKUP($AC220,'Set Point Shedule'!$A$6:$A$15,_xlfn.XLOOKUP($I$3,'Set Point Shedule'!$B$5:$Y$5,'Set Point Shedule'!$B$6:$Y$15))</f>
        <v>1</v>
      </c>
      <c r="J220" s="26">
        <f t="array" ref="J220">_xlfn.XLOOKUP($AC220,'Set Point Shedule'!$A$6:$A$15,_xlfn.XLOOKUP($J$3,'Set Point Shedule'!$B$5:$Y$5,'Set Point Shedule'!$B$6:$Y$15))</f>
        <v>1</v>
      </c>
      <c r="K220" s="26">
        <f t="array" ref="K220">_xlfn.XLOOKUP($AC220,'Set Point Shedule'!$A$6:$A$15,_xlfn.XLOOKUP($K$3,'Set Point Shedule'!$B$5:$Y$5,'Set Point Shedule'!$B$6:$Y$15))</f>
        <v>1</v>
      </c>
      <c r="L220" s="26">
        <f t="array" ref="L220">_xlfn.XLOOKUP($AC220,'Set Point Shedule'!$A$6:$A$15,_xlfn.XLOOKUP($L$3,'Set Point Shedule'!$B$5:$Y$5,'Set Point Shedule'!$B$6:$Y$15))</f>
        <v>1</v>
      </c>
      <c r="M220" s="26">
        <f t="array" ref="M220">_xlfn.XLOOKUP($AC220,'Set Point Shedule'!$A$6:$A$15,_xlfn.XLOOKUP($M$3,'Set Point Shedule'!$B$5:$Y$5,'Set Point Shedule'!$B$6:$Y$15))</f>
        <v>1</v>
      </c>
      <c r="N220" s="26">
        <f t="array" ref="N220">_xlfn.XLOOKUP($AC220,'Set Point Shedule'!$A$6:$A$15,_xlfn.XLOOKUP($N$3,'Set Point Shedule'!$B$5:$Y$5,'Set Point Shedule'!$B$6:$Y$15))</f>
        <v>1</v>
      </c>
      <c r="O220" s="26">
        <f t="array" ref="O220">_xlfn.XLOOKUP($AC220,'Set Point Shedule'!$A$6:$A$15,_xlfn.XLOOKUP($O$3,'Set Point Shedule'!$B$5:$Y$5,'Set Point Shedule'!$B$6:$Y$15))</f>
        <v>1</v>
      </c>
      <c r="P220" s="26">
        <f t="array" ref="P220">_xlfn.XLOOKUP($AC220,'Set Point Shedule'!$A$6:$A$15,_xlfn.XLOOKUP($P$3,'Set Point Shedule'!$B$5:$Y$5,'Set Point Shedule'!$B$6:$Y$15))</f>
        <v>1</v>
      </c>
      <c r="Q220" s="26">
        <f t="array" ref="Q220">_xlfn.XLOOKUP($AC220,'Set Point Shedule'!$A$6:$A$15,_xlfn.XLOOKUP($Q$3,'Set Point Shedule'!$B$5:$Y$5,'Set Point Shedule'!$B$6:$Y$15))</f>
        <v>1</v>
      </c>
      <c r="R220" s="26">
        <f t="array" ref="R220">_xlfn.XLOOKUP($AC220,'Set Point Shedule'!$A$6:$A$15,_xlfn.XLOOKUP($R$3,'Set Point Shedule'!$B$5:$Y$5,'Set Point Shedule'!$B$6:$Y$15))</f>
        <v>1</v>
      </c>
      <c r="S220" s="26">
        <f t="array" ref="S220">_xlfn.XLOOKUP($AC220,'Set Point Shedule'!$A$6:$A$15,_xlfn.XLOOKUP($S$3,'Set Point Shedule'!$B$5:$Y$5,'Set Point Shedule'!$B$6:$Y$15))</f>
        <v>1</v>
      </c>
      <c r="T220" s="26">
        <f t="array" ref="T220">_xlfn.XLOOKUP($AC220,'Set Point Shedule'!$A$6:$A$15,_xlfn.XLOOKUP($T$3,'Set Point Shedule'!$B$5:$Y$5,'Set Point Shedule'!$B$6:$Y$15))</f>
        <v>1</v>
      </c>
      <c r="U220" s="26">
        <f t="array" ref="U220">_xlfn.XLOOKUP($AC220,'Set Point Shedule'!$A$6:$A$15,_xlfn.XLOOKUP($U$3,'Set Point Shedule'!$B$5:$Y$5,'Set Point Shedule'!$B$6:$Y$15))</f>
        <v>1</v>
      </c>
      <c r="V220" s="26">
        <f t="array" ref="V220">_xlfn.XLOOKUP($AC220,'Set Point Shedule'!$A$6:$A$15,_xlfn.XLOOKUP($V$3,'Set Point Shedule'!$B$5:$Y$5,'Set Point Shedule'!$B$6:$Y$15))</f>
        <v>1</v>
      </c>
      <c r="W220" s="26">
        <f t="array" ref="W220">_xlfn.XLOOKUP($AC220,'Set Point Shedule'!$A$6:$A$15,_xlfn.XLOOKUP($W$3,'Set Point Shedule'!$B$5:$Y$5,'Set Point Shedule'!$B$6:$Y$15))</f>
        <v>1</v>
      </c>
      <c r="X220" s="26">
        <f t="array" ref="X220">_xlfn.XLOOKUP($AC220,'Set Point Shedule'!$A$6:$A$15,_xlfn.XLOOKUP($X$3,'Set Point Shedule'!$B$5:$Y$5,'Set Point Shedule'!$B$6:$Y$15))</f>
        <v>1</v>
      </c>
      <c r="Y220" s="26">
        <f t="array" ref="Y220">_xlfn.XLOOKUP($AC220,'Set Point Shedule'!$A$6:$A$15,_xlfn.XLOOKUP($Y$3,'Set Point Shedule'!$B$5:$Y$5,'Set Point Shedule'!$B$6:$Y$15))</f>
        <v>1</v>
      </c>
      <c r="Z220" s="30">
        <f t="shared" si="6"/>
        <v>32</v>
      </c>
      <c r="AA220" s="30">
        <f t="shared" si="7"/>
        <v>4</v>
      </c>
      <c r="AB220" s="30" t="str">
        <f>_xlfn.XLOOKUP(Z220,'Set Point Shedule'!$A$34:$A$86,'Set Point Shedule'!$D$34:$D$86)</f>
        <v>Typical Week 02</v>
      </c>
      <c r="AC220" s="31" t="str">
        <f t="array" ref="AC220">_xlfn.XLOOKUP(AB220,'Set Point Shedule'!$A$20:$A$29,_xlfn.XLOOKUP(AA220,'Set Point Shedule'!B$19:N$19,'Set Point Shedule'!$B$20:$N$29))</f>
        <v>Setpoint Day 01</v>
      </c>
    </row>
    <row r="221" spans="1:29" x14ac:dyDescent="0.25">
      <c r="A221" s="2">
        <v>44414</v>
      </c>
      <c r="B221" s="26">
        <f t="array" ref="B221">_xlfn.XLOOKUP($AC221,'Set Point Shedule'!$A$6:$A$15,_xlfn.XLOOKUP($B$3,'Set Point Shedule'!$B$5:$Y$5,'Set Point Shedule'!$B$6:$Y$15))</f>
        <v>1</v>
      </c>
      <c r="C221" s="26">
        <f t="array" ref="C221">_xlfn.XLOOKUP($AC221,'Set Point Shedule'!$A$6:$A$15,_xlfn.XLOOKUP($C$3,'Set Point Shedule'!$B$5:$Y$5,'Set Point Shedule'!$B$6:$Y$15))</f>
        <v>1</v>
      </c>
      <c r="D221" s="26">
        <f t="array" ref="D221">_xlfn.XLOOKUP($AC221,'Set Point Shedule'!$A$6:$A$15,_xlfn.XLOOKUP($D$3,'Set Point Shedule'!$B$5:$Y$5,'Set Point Shedule'!$B$6:$Y$15))</f>
        <v>1</v>
      </c>
      <c r="E221" s="26">
        <f t="array" ref="E221">_xlfn.XLOOKUP($AC221,'Set Point Shedule'!$A$6:$A$15,_xlfn.XLOOKUP($E$3,'Set Point Shedule'!$B$5:$Y$5,'Set Point Shedule'!$B$6:$Y$15))</f>
        <v>1</v>
      </c>
      <c r="F221" s="26">
        <f t="array" ref="F221">_xlfn.XLOOKUP($AC221,'Set Point Shedule'!$A$6:$A$15,_xlfn.XLOOKUP($F$3,'Set Point Shedule'!$B$5:$Y$5,'Set Point Shedule'!$B$6:$Y$15))</f>
        <v>1</v>
      </c>
      <c r="G221" s="26">
        <f t="array" ref="G221">_xlfn.XLOOKUP($AC221,'Set Point Shedule'!$A$6:$A$15,_xlfn.XLOOKUP($G$3,'Set Point Shedule'!$B$5:$Y$5,'Set Point Shedule'!$B$6:$Y$15))</f>
        <v>1</v>
      </c>
      <c r="H221" s="26">
        <f t="array" ref="H221">_xlfn.XLOOKUP($AC221,'Set Point Shedule'!$A$6:$A$15,_xlfn.XLOOKUP($H$3,'Set Point Shedule'!$B$5:$Y$5,'Set Point Shedule'!$B$6:$Y$15))</f>
        <v>1</v>
      </c>
      <c r="I221" s="26">
        <f t="array" ref="I221">_xlfn.XLOOKUP($AC221,'Set Point Shedule'!$A$6:$A$15,_xlfn.XLOOKUP($I$3,'Set Point Shedule'!$B$5:$Y$5,'Set Point Shedule'!$B$6:$Y$15))</f>
        <v>1</v>
      </c>
      <c r="J221" s="26">
        <f t="array" ref="J221">_xlfn.XLOOKUP($AC221,'Set Point Shedule'!$A$6:$A$15,_xlfn.XLOOKUP($J$3,'Set Point Shedule'!$B$5:$Y$5,'Set Point Shedule'!$B$6:$Y$15))</f>
        <v>1</v>
      </c>
      <c r="K221" s="26">
        <f t="array" ref="K221">_xlfn.XLOOKUP($AC221,'Set Point Shedule'!$A$6:$A$15,_xlfn.XLOOKUP($K$3,'Set Point Shedule'!$B$5:$Y$5,'Set Point Shedule'!$B$6:$Y$15))</f>
        <v>1</v>
      </c>
      <c r="L221" s="26">
        <f t="array" ref="L221">_xlfn.XLOOKUP($AC221,'Set Point Shedule'!$A$6:$A$15,_xlfn.XLOOKUP($L$3,'Set Point Shedule'!$B$5:$Y$5,'Set Point Shedule'!$B$6:$Y$15))</f>
        <v>1</v>
      </c>
      <c r="M221" s="26">
        <f t="array" ref="M221">_xlfn.XLOOKUP($AC221,'Set Point Shedule'!$A$6:$A$15,_xlfn.XLOOKUP($M$3,'Set Point Shedule'!$B$5:$Y$5,'Set Point Shedule'!$B$6:$Y$15))</f>
        <v>1</v>
      </c>
      <c r="N221" s="26">
        <f t="array" ref="N221">_xlfn.XLOOKUP($AC221,'Set Point Shedule'!$A$6:$A$15,_xlfn.XLOOKUP($N$3,'Set Point Shedule'!$B$5:$Y$5,'Set Point Shedule'!$B$6:$Y$15))</f>
        <v>1</v>
      </c>
      <c r="O221" s="26">
        <f t="array" ref="O221">_xlfn.XLOOKUP($AC221,'Set Point Shedule'!$A$6:$A$15,_xlfn.XLOOKUP($O$3,'Set Point Shedule'!$B$5:$Y$5,'Set Point Shedule'!$B$6:$Y$15))</f>
        <v>1</v>
      </c>
      <c r="P221" s="26">
        <f t="array" ref="P221">_xlfn.XLOOKUP($AC221,'Set Point Shedule'!$A$6:$A$15,_xlfn.XLOOKUP($P$3,'Set Point Shedule'!$B$5:$Y$5,'Set Point Shedule'!$B$6:$Y$15))</f>
        <v>1</v>
      </c>
      <c r="Q221" s="26">
        <f t="array" ref="Q221">_xlfn.XLOOKUP($AC221,'Set Point Shedule'!$A$6:$A$15,_xlfn.XLOOKUP($Q$3,'Set Point Shedule'!$B$5:$Y$5,'Set Point Shedule'!$B$6:$Y$15))</f>
        <v>1</v>
      </c>
      <c r="R221" s="26">
        <f t="array" ref="R221">_xlfn.XLOOKUP($AC221,'Set Point Shedule'!$A$6:$A$15,_xlfn.XLOOKUP($R$3,'Set Point Shedule'!$B$5:$Y$5,'Set Point Shedule'!$B$6:$Y$15))</f>
        <v>1</v>
      </c>
      <c r="S221" s="26">
        <f t="array" ref="S221">_xlfn.XLOOKUP($AC221,'Set Point Shedule'!$A$6:$A$15,_xlfn.XLOOKUP($S$3,'Set Point Shedule'!$B$5:$Y$5,'Set Point Shedule'!$B$6:$Y$15))</f>
        <v>1</v>
      </c>
      <c r="T221" s="26">
        <f t="array" ref="T221">_xlfn.XLOOKUP($AC221,'Set Point Shedule'!$A$6:$A$15,_xlfn.XLOOKUP($T$3,'Set Point Shedule'!$B$5:$Y$5,'Set Point Shedule'!$B$6:$Y$15))</f>
        <v>1</v>
      </c>
      <c r="U221" s="26">
        <f t="array" ref="U221">_xlfn.XLOOKUP($AC221,'Set Point Shedule'!$A$6:$A$15,_xlfn.XLOOKUP($U$3,'Set Point Shedule'!$B$5:$Y$5,'Set Point Shedule'!$B$6:$Y$15))</f>
        <v>1</v>
      </c>
      <c r="V221" s="26">
        <f t="array" ref="V221">_xlfn.XLOOKUP($AC221,'Set Point Shedule'!$A$6:$A$15,_xlfn.XLOOKUP($V$3,'Set Point Shedule'!$B$5:$Y$5,'Set Point Shedule'!$B$6:$Y$15))</f>
        <v>1</v>
      </c>
      <c r="W221" s="26">
        <f t="array" ref="W221">_xlfn.XLOOKUP($AC221,'Set Point Shedule'!$A$6:$A$15,_xlfn.XLOOKUP($W$3,'Set Point Shedule'!$B$5:$Y$5,'Set Point Shedule'!$B$6:$Y$15))</f>
        <v>1</v>
      </c>
      <c r="X221" s="26">
        <f t="array" ref="X221">_xlfn.XLOOKUP($AC221,'Set Point Shedule'!$A$6:$A$15,_xlfn.XLOOKUP($X$3,'Set Point Shedule'!$B$5:$Y$5,'Set Point Shedule'!$B$6:$Y$15))</f>
        <v>1</v>
      </c>
      <c r="Y221" s="26">
        <f t="array" ref="Y221">_xlfn.XLOOKUP($AC221,'Set Point Shedule'!$A$6:$A$15,_xlfn.XLOOKUP($Y$3,'Set Point Shedule'!$B$5:$Y$5,'Set Point Shedule'!$B$6:$Y$15))</f>
        <v>1</v>
      </c>
      <c r="Z221" s="30">
        <f t="shared" si="6"/>
        <v>32</v>
      </c>
      <c r="AA221" s="30">
        <f t="shared" si="7"/>
        <v>5</v>
      </c>
      <c r="AB221" s="30" t="str">
        <f>_xlfn.XLOOKUP(Z221,'Set Point Shedule'!$A$34:$A$86,'Set Point Shedule'!$D$34:$D$86)</f>
        <v>Typical Week 02</v>
      </c>
      <c r="AC221" s="31" t="str">
        <f t="array" ref="AC221">_xlfn.XLOOKUP(AB221,'Set Point Shedule'!$A$20:$A$29,_xlfn.XLOOKUP(AA221,'Set Point Shedule'!B$19:N$19,'Set Point Shedule'!$B$20:$N$29))</f>
        <v>Setpoint Day 01</v>
      </c>
    </row>
    <row r="222" spans="1:29" x14ac:dyDescent="0.25">
      <c r="A222" s="2">
        <v>44415</v>
      </c>
      <c r="B222" s="26">
        <f t="array" ref="B222">_xlfn.XLOOKUP($AC222,'Set Point Shedule'!$A$6:$A$15,_xlfn.XLOOKUP($B$3,'Set Point Shedule'!$B$5:$Y$5,'Set Point Shedule'!$B$6:$Y$15))</f>
        <v>1</v>
      </c>
      <c r="C222" s="26">
        <f t="array" ref="C222">_xlfn.XLOOKUP($AC222,'Set Point Shedule'!$A$6:$A$15,_xlfn.XLOOKUP($C$3,'Set Point Shedule'!$B$5:$Y$5,'Set Point Shedule'!$B$6:$Y$15))</f>
        <v>1</v>
      </c>
      <c r="D222" s="26">
        <f t="array" ref="D222">_xlfn.XLOOKUP($AC222,'Set Point Shedule'!$A$6:$A$15,_xlfn.XLOOKUP($D$3,'Set Point Shedule'!$B$5:$Y$5,'Set Point Shedule'!$B$6:$Y$15))</f>
        <v>1</v>
      </c>
      <c r="E222" s="26">
        <f t="array" ref="E222">_xlfn.XLOOKUP($AC222,'Set Point Shedule'!$A$6:$A$15,_xlfn.XLOOKUP($E$3,'Set Point Shedule'!$B$5:$Y$5,'Set Point Shedule'!$B$6:$Y$15))</f>
        <v>1</v>
      </c>
      <c r="F222" s="26">
        <f t="array" ref="F222">_xlfn.XLOOKUP($AC222,'Set Point Shedule'!$A$6:$A$15,_xlfn.XLOOKUP($F$3,'Set Point Shedule'!$B$5:$Y$5,'Set Point Shedule'!$B$6:$Y$15))</f>
        <v>1</v>
      </c>
      <c r="G222" s="26">
        <f t="array" ref="G222">_xlfn.XLOOKUP($AC222,'Set Point Shedule'!$A$6:$A$15,_xlfn.XLOOKUP($G$3,'Set Point Shedule'!$B$5:$Y$5,'Set Point Shedule'!$B$6:$Y$15))</f>
        <v>1</v>
      </c>
      <c r="H222" s="26">
        <f t="array" ref="H222">_xlfn.XLOOKUP($AC222,'Set Point Shedule'!$A$6:$A$15,_xlfn.XLOOKUP($H$3,'Set Point Shedule'!$B$5:$Y$5,'Set Point Shedule'!$B$6:$Y$15))</f>
        <v>1</v>
      </c>
      <c r="I222" s="26">
        <f t="array" ref="I222">_xlfn.XLOOKUP($AC222,'Set Point Shedule'!$A$6:$A$15,_xlfn.XLOOKUP($I$3,'Set Point Shedule'!$B$5:$Y$5,'Set Point Shedule'!$B$6:$Y$15))</f>
        <v>1</v>
      </c>
      <c r="J222" s="26">
        <f t="array" ref="J222">_xlfn.XLOOKUP($AC222,'Set Point Shedule'!$A$6:$A$15,_xlfn.XLOOKUP($J$3,'Set Point Shedule'!$B$5:$Y$5,'Set Point Shedule'!$B$6:$Y$15))</f>
        <v>1</v>
      </c>
      <c r="K222" s="26">
        <f t="array" ref="K222">_xlfn.XLOOKUP($AC222,'Set Point Shedule'!$A$6:$A$15,_xlfn.XLOOKUP($K$3,'Set Point Shedule'!$B$5:$Y$5,'Set Point Shedule'!$B$6:$Y$15))</f>
        <v>1</v>
      </c>
      <c r="L222" s="26">
        <f t="array" ref="L222">_xlfn.XLOOKUP($AC222,'Set Point Shedule'!$A$6:$A$15,_xlfn.XLOOKUP($L$3,'Set Point Shedule'!$B$5:$Y$5,'Set Point Shedule'!$B$6:$Y$15))</f>
        <v>1</v>
      </c>
      <c r="M222" s="26">
        <f t="array" ref="M222">_xlfn.XLOOKUP($AC222,'Set Point Shedule'!$A$6:$A$15,_xlfn.XLOOKUP($M$3,'Set Point Shedule'!$B$5:$Y$5,'Set Point Shedule'!$B$6:$Y$15))</f>
        <v>1</v>
      </c>
      <c r="N222" s="26">
        <f t="array" ref="N222">_xlfn.XLOOKUP($AC222,'Set Point Shedule'!$A$6:$A$15,_xlfn.XLOOKUP($N$3,'Set Point Shedule'!$B$5:$Y$5,'Set Point Shedule'!$B$6:$Y$15))</f>
        <v>1</v>
      </c>
      <c r="O222" s="26">
        <f t="array" ref="O222">_xlfn.XLOOKUP($AC222,'Set Point Shedule'!$A$6:$A$15,_xlfn.XLOOKUP($O$3,'Set Point Shedule'!$B$5:$Y$5,'Set Point Shedule'!$B$6:$Y$15))</f>
        <v>1</v>
      </c>
      <c r="P222" s="26">
        <f t="array" ref="P222">_xlfn.XLOOKUP($AC222,'Set Point Shedule'!$A$6:$A$15,_xlfn.XLOOKUP($P$3,'Set Point Shedule'!$B$5:$Y$5,'Set Point Shedule'!$B$6:$Y$15))</f>
        <v>1</v>
      </c>
      <c r="Q222" s="26">
        <f t="array" ref="Q222">_xlfn.XLOOKUP($AC222,'Set Point Shedule'!$A$6:$A$15,_xlfn.XLOOKUP($Q$3,'Set Point Shedule'!$B$5:$Y$5,'Set Point Shedule'!$B$6:$Y$15))</f>
        <v>1</v>
      </c>
      <c r="R222" s="26">
        <f t="array" ref="R222">_xlfn.XLOOKUP($AC222,'Set Point Shedule'!$A$6:$A$15,_xlfn.XLOOKUP($R$3,'Set Point Shedule'!$B$5:$Y$5,'Set Point Shedule'!$B$6:$Y$15))</f>
        <v>1</v>
      </c>
      <c r="S222" s="26">
        <f t="array" ref="S222">_xlfn.XLOOKUP($AC222,'Set Point Shedule'!$A$6:$A$15,_xlfn.XLOOKUP($S$3,'Set Point Shedule'!$B$5:$Y$5,'Set Point Shedule'!$B$6:$Y$15))</f>
        <v>1</v>
      </c>
      <c r="T222" s="26">
        <f t="array" ref="T222">_xlfn.XLOOKUP($AC222,'Set Point Shedule'!$A$6:$A$15,_xlfn.XLOOKUP($T$3,'Set Point Shedule'!$B$5:$Y$5,'Set Point Shedule'!$B$6:$Y$15))</f>
        <v>1</v>
      </c>
      <c r="U222" s="26">
        <f t="array" ref="U222">_xlfn.XLOOKUP($AC222,'Set Point Shedule'!$A$6:$A$15,_xlfn.XLOOKUP($U$3,'Set Point Shedule'!$B$5:$Y$5,'Set Point Shedule'!$B$6:$Y$15))</f>
        <v>1</v>
      </c>
      <c r="V222" s="26">
        <f t="array" ref="V222">_xlfn.XLOOKUP($AC222,'Set Point Shedule'!$A$6:$A$15,_xlfn.XLOOKUP($V$3,'Set Point Shedule'!$B$5:$Y$5,'Set Point Shedule'!$B$6:$Y$15))</f>
        <v>1</v>
      </c>
      <c r="W222" s="26">
        <f t="array" ref="W222">_xlfn.XLOOKUP($AC222,'Set Point Shedule'!$A$6:$A$15,_xlfn.XLOOKUP($W$3,'Set Point Shedule'!$B$5:$Y$5,'Set Point Shedule'!$B$6:$Y$15))</f>
        <v>1</v>
      </c>
      <c r="X222" s="26">
        <f t="array" ref="X222">_xlfn.XLOOKUP($AC222,'Set Point Shedule'!$A$6:$A$15,_xlfn.XLOOKUP($X$3,'Set Point Shedule'!$B$5:$Y$5,'Set Point Shedule'!$B$6:$Y$15))</f>
        <v>1</v>
      </c>
      <c r="Y222" s="26">
        <f t="array" ref="Y222">_xlfn.XLOOKUP($AC222,'Set Point Shedule'!$A$6:$A$15,_xlfn.XLOOKUP($Y$3,'Set Point Shedule'!$B$5:$Y$5,'Set Point Shedule'!$B$6:$Y$15))</f>
        <v>1</v>
      </c>
      <c r="Z222" s="30">
        <f t="shared" si="6"/>
        <v>32</v>
      </c>
      <c r="AA222" s="30">
        <f t="shared" si="7"/>
        <v>6</v>
      </c>
      <c r="AB222" s="30" t="str">
        <f>_xlfn.XLOOKUP(Z222,'Set Point Shedule'!$A$34:$A$86,'Set Point Shedule'!$D$34:$D$86)</f>
        <v>Typical Week 02</v>
      </c>
      <c r="AC222" s="31" t="str">
        <f t="array" ref="AC222">_xlfn.XLOOKUP(AB222,'Set Point Shedule'!$A$20:$A$29,_xlfn.XLOOKUP(AA222,'Set Point Shedule'!B$19:N$19,'Set Point Shedule'!$B$20:$N$29))</f>
        <v>Setpoint Day 01</v>
      </c>
    </row>
    <row r="223" spans="1:29" x14ac:dyDescent="0.25">
      <c r="A223" s="2">
        <v>44416</v>
      </c>
      <c r="B223" s="26">
        <f t="array" ref="B223">_xlfn.XLOOKUP($AC223,'Set Point Shedule'!$A$6:$A$15,_xlfn.XLOOKUP($B$3,'Set Point Shedule'!$B$5:$Y$5,'Set Point Shedule'!$B$6:$Y$15))</f>
        <v>1</v>
      </c>
      <c r="C223" s="26">
        <f t="array" ref="C223">_xlfn.XLOOKUP($AC223,'Set Point Shedule'!$A$6:$A$15,_xlfn.XLOOKUP($C$3,'Set Point Shedule'!$B$5:$Y$5,'Set Point Shedule'!$B$6:$Y$15))</f>
        <v>1</v>
      </c>
      <c r="D223" s="26">
        <f t="array" ref="D223">_xlfn.XLOOKUP($AC223,'Set Point Shedule'!$A$6:$A$15,_xlfn.XLOOKUP($D$3,'Set Point Shedule'!$B$5:$Y$5,'Set Point Shedule'!$B$6:$Y$15))</f>
        <v>1</v>
      </c>
      <c r="E223" s="26">
        <f t="array" ref="E223">_xlfn.XLOOKUP($AC223,'Set Point Shedule'!$A$6:$A$15,_xlfn.XLOOKUP($E$3,'Set Point Shedule'!$B$5:$Y$5,'Set Point Shedule'!$B$6:$Y$15))</f>
        <v>1</v>
      </c>
      <c r="F223" s="26">
        <f t="array" ref="F223">_xlfn.XLOOKUP($AC223,'Set Point Shedule'!$A$6:$A$15,_xlfn.XLOOKUP($F$3,'Set Point Shedule'!$B$5:$Y$5,'Set Point Shedule'!$B$6:$Y$15))</f>
        <v>1</v>
      </c>
      <c r="G223" s="26">
        <f t="array" ref="G223">_xlfn.XLOOKUP($AC223,'Set Point Shedule'!$A$6:$A$15,_xlfn.XLOOKUP($G$3,'Set Point Shedule'!$B$5:$Y$5,'Set Point Shedule'!$B$6:$Y$15))</f>
        <v>1</v>
      </c>
      <c r="H223" s="26">
        <f t="array" ref="H223">_xlfn.XLOOKUP($AC223,'Set Point Shedule'!$A$6:$A$15,_xlfn.XLOOKUP($H$3,'Set Point Shedule'!$B$5:$Y$5,'Set Point Shedule'!$B$6:$Y$15))</f>
        <v>1</v>
      </c>
      <c r="I223" s="26">
        <f t="array" ref="I223">_xlfn.XLOOKUP($AC223,'Set Point Shedule'!$A$6:$A$15,_xlfn.XLOOKUP($I$3,'Set Point Shedule'!$B$5:$Y$5,'Set Point Shedule'!$B$6:$Y$15))</f>
        <v>1</v>
      </c>
      <c r="J223" s="26">
        <f t="array" ref="J223">_xlfn.XLOOKUP($AC223,'Set Point Shedule'!$A$6:$A$15,_xlfn.XLOOKUP($J$3,'Set Point Shedule'!$B$5:$Y$5,'Set Point Shedule'!$B$6:$Y$15))</f>
        <v>1</v>
      </c>
      <c r="K223" s="26">
        <f t="array" ref="K223">_xlfn.XLOOKUP($AC223,'Set Point Shedule'!$A$6:$A$15,_xlfn.XLOOKUP($K$3,'Set Point Shedule'!$B$5:$Y$5,'Set Point Shedule'!$B$6:$Y$15))</f>
        <v>1</v>
      </c>
      <c r="L223" s="26">
        <f t="array" ref="L223">_xlfn.XLOOKUP($AC223,'Set Point Shedule'!$A$6:$A$15,_xlfn.XLOOKUP($L$3,'Set Point Shedule'!$B$5:$Y$5,'Set Point Shedule'!$B$6:$Y$15))</f>
        <v>1</v>
      </c>
      <c r="M223" s="26">
        <f t="array" ref="M223">_xlfn.XLOOKUP($AC223,'Set Point Shedule'!$A$6:$A$15,_xlfn.XLOOKUP($M$3,'Set Point Shedule'!$B$5:$Y$5,'Set Point Shedule'!$B$6:$Y$15))</f>
        <v>1</v>
      </c>
      <c r="N223" s="26">
        <f t="array" ref="N223">_xlfn.XLOOKUP($AC223,'Set Point Shedule'!$A$6:$A$15,_xlfn.XLOOKUP($N$3,'Set Point Shedule'!$B$5:$Y$5,'Set Point Shedule'!$B$6:$Y$15))</f>
        <v>1</v>
      </c>
      <c r="O223" s="26">
        <f t="array" ref="O223">_xlfn.XLOOKUP($AC223,'Set Point Shedule'!$A$6:$A$15,_xlfn.XLOOKUP($O$3,'Set Point Shedule'!$B$5:$Y$5,'Set Point Shedule'!$B$6:$Y$15))</f>
        <v>1</v>
      </c>
      <c r="P223" s="26">
        <f t="array" ref="P223">_xlfn.XLOOKUP($AC223,'Set Point Shedule'!$A$6:$A$15,_xlfn.XLOOKUP($P$3,'Set Point Shedule'!$B$5:$Y$5,'Set Point Shedule'!$B$6:$Y$15))</f>
        <v>1</v>
      </c>
      <c r="Q223" s="26">
        <f t="array" ref="Q223">_xlfn.XLOOKUP($AC223,'Set Point Shedule'!$A$6:$A$15,_xlfn.XLOOKUP($Q$3,'Set Point Shedule'!$B$5:$Y$5,'Set Point Shedule'!$B$6:$Y$15))</f>
        <v>1</v>
      </c>
      <c r="R223" s="26">
        <f t="array" ref="R223">_xlfn.XLOOKUP($AC223,'Set Point Shedule'!$A$6:$A$15,_xlfn.XLOOKUP($R$3,'Set Point Shedule'!$B$5:$Y$5,'Set Point Shedule'!$B$6:$Y$15))</f>
        <v>1</v>
      </c>
      <c r="S223" s="26">
        <f t="array" ref="S223">_xlfn.XLOOKUP($AC223,'Set Point Shedule'!$A$6:$A$15,_xlfn.XLOOKUP($S$3,'Set Point Shedule'!$B$5:$Y$5,'Set Point Shedule'!$B$6:$Y$15))</f>
        <v>1</v>
      </c>
      <c r="T223" s="26">
        <f t="array" ref="T223">_xlfn.XLOOKUP($AC223,'Set Point Shedule'!$A$6:$A$15,_xlfn.XLOOKUP($T$3,'Set Point Shedule'!$B$5:$Y$5,'Set Point Shedule'!$B$6:$Y$15))</f>
        <v>1</v>
      </c>
      <c r="U223" s="26">
        <f t="array" ref="U223">_xlfn.XLOOKUP($AC223,'Set Point Shedule'!$A$6:$A$15,_xlfn.XLOOKUP($U$3,'Set Point Shedule'!$B$5:$Y$5,'Set Point Shedule'!$B$6:$Y$15))</f>
        <v>1</v>
      </c>
      <c r="V223" s="26">
        <f t="array" ref="V223">_xlfn.XLOOKUP($AC223,'Set Point Shedule'!$A$6:$A$15,_xlfn.XLOOKUP($V$3,'Set Point Shedule'!$B$5:$Y$5,'Set Point Shedule'!$B$6:$Y$15))</f>
        <v>1</v>
      </c>
      <c r="W223" s="26">
        <f t="array" ref="W223">_xlfn.XLOOKUP($AC223,'Set Point Shedule'!$A$6:$A$15,_xlfn.XLOOKUP($W$3,'Set Point Shedule'!$B$5:$Y$5,'Set Point Shedule'!$B$6:$Y$15))</f>
        <v>1</v>
      </c>
      <c r="X223" s="26">
        <f t="array" ref="X223">_xlfn.XLOOKUP($AC223,'Set Point Shedule'!$A$6:$A$15,_xlfn.XLOOKUP($X$3,'Set Point Shedule'!$B$5:$Y$5,'Set Point Shedule'!$B$6:$Y$15))</f>
        <v>1</v>
      </c>
      <c r="Y223" s="26">
        <f t="array" ref="Y223">_xlfn.XLOOKUP($AC223,'Set Point Shedule'!$A$6:$A$15,_xlfn.XLOOKUP($Y$3,'Set Point Shedule'!$B$5:$Y$5,'Set Point Shedule'!$B$6:$Y$15))</f>
        <v>1</v>
      </c>
      <c r="Z223" s="30">
        <f t="shared" si="6"/>
        <v>33</v>
      </c>
      <c r="AA223" s="30">
        <f t="shared" si="7"/>
        <v>7</v>
      </c>
      <c r="AB223" s="30" t="str">
        <f>_xlfn.XLOOKUP(Z223,'Set Point Shedule'!$A$34:$A$86,'Set Point Shedule'!$D$34:$D$86)</f>
        <v>Typical Week 03</v>
      </c>
      <c r="AC223" s="31" t="str">
        <f t="array" ref="AC223">_xlfn.XLOOKUP(AB223,'Set Point Shedule'!$A$20:$A$29,_xlfn.XLOOKUP(AA223,'Set Point Shedule'!B$19:N$19,'Set Point Shedule'!$B$20:$N$29))</f>
        <v>Setpoint Day 01</v>
      </c>
    </row>
    <row r="224" spans="1:29" x14ac:dyDescent="0.25">
      <c r="A224" s="2">
        <v>44417</v>
      </c>
      <c r="B224" s="26">
        <f t="array" ref="B224">_xlfn.XLOOKUP($AC224,'Set Point Shedule'!$A$6:$A$15,_xlfn.XLOOKUP($B$3,'Set Point Shedule'!$B$5:$Y$5,'Set Point Shedule'!$B$6:$Y$15))</f>
        <v>1</v>
      </c>
      <c r="C224" s="26">
        <f t="array" ref="C224">_xlfn.XLOOKUP($AC224,'Set Point Shedule'!$A$6:$A$15,_xlfn.XLOOKUP($C$3,'Set Point Shedule'!$B$5:$Y$5,'Set Point Shedule'!$B$6:$Y$15))</f>
        <v>1</v>
      </c>
      <c r="D224" s="26">
        <f t="array" ref="D224">_xlfn.XLOOKUP($AC224,'Set Point Shedule'!$A$6:$A$15,_xlfn.XLOOKUP($D$3,'Set Point Shedule'!$B$5:$Y$5,'Set Point Shedule'!$B$6:$Y$15))</f>
        <v>1</v>
      </c>
      <c r="E224" s="26">
        <f t="array" ref="E224">_xlfn.XLOOKUP($AC224,'Set Point Shedule'!$A$6:$A$15,_xlfn.XLOOKUP($E$3,'Set Point Shedule'!$B$5:$Y$5,'Set Point Shedule'!$B$6:$Y$15))</f>
        <v>1</v>
      </c>
      <c r="F224" s="26">
        <f t="array" ref="F224">_xlfn.XLOOKUP($AC224,'Set Point Shedule'!$A$6:$A$15,_xlfn.XLOOKUP($F$3,'Set Point Shedule'!$B$5:$Y$5,'Set Point Shedule'!$B$6:$Y$15))</f>
        <v>1</v>
      </c>
      <c r="G224" s="26">
        <f t="array" ref="G224">_xlfn.XLOOKUP($AC224,'Set Point Shedule'!$A$6:$A$15,_xlfn.XLOOKUP($G$3,'Set Point Shedule'!$B$5:$Y$5,'Set Point Shedule'!$B$6:$Y$15))</f>
        <v>1</v>
      </c>
      <c r="H224" s="26">
        <f t="array" ref="H224">_xlfn.XLOOKUP($AC224,'Set Point Shedule'!$A$6:$A$15,_xlfn.XLOOKUP($H$3,'Set Point Shedule'!$B$5:$Y$5,'Set Point Shedule'!$B$6:$Y$15))</f>
        <v>1</v>
      </c>
      <c r="I224" s="26">
        <f t="array" ref="I224">_xlfn.XLOOKUP($AC224,'Set Point Shedule'!$A$6:$A$15,_xlfn.XLOOKUP($I$3,'Set Point Shedule'!$B$5:$Y$5,'Set Point Shedule'!$B$6:$Y$15))</f>
        <v>1</v>
      </c>
      <c r="J224" s="26">
        <f t="array" ref="J224">_xlfn.XLOOKUP($AC224,'Set Point Shedule'!$A$6:$A$15,_xlfn.XLOOKUP($J$3,'Set Point Shedule'!$B$5:$Y$5,'Set Point Shedule'!$B$6:$Y$15))</f>
        <v>1</v>
      </c>
      <c r="K224" s="26">
        <f t="array" ref="K224">_xlfn.XLOOKUP($AC224,'Set Point Shedule'!$A$6:$A$15,_xlfn.XLOOKUP($K$3,'Set Point Shedule'!$B$5:$Y$5,'Set Point Shedule'!$B$6:$Y$15))</f>
        <v>1</v>
      </c>
      <c r="L224" s="26">
        <f t="array" ref="L224">_xlfn.XLOOKUP($AC224,'Set Point Shedule'!$A$6:$A$15,_xlfn.XLOOKUP($L$3,'Set Point Shedule'!$B$5:$Y$5,'Set Point Shedule'!$B$6:$Y$15))</f>
        <v>1</v>
      </c>
      <c r="M224" s="26">
        <f t="array" ref="M224">_xlfn.XLOOKUP($AC224,'Set Point Shedule'!$A$6:$A$15,_xlfn.XLOOKUP($M$3,'Set Point Shedule'!$B$5:$Y$5,'Set Point Shedule'!$B$6:$Y$15))</f>
        <v>1</v>
      </c>
      <c r="N224" s="26">
        <f t="array" ref="N224">_xlfn.XLOOKUP($AC224,'Set Point Shedule'!$A$6:$A$15,_xlfn.XLOOKUP($N$3,'Set Point Shedule'!$B$5:$Y$5,'Set Point Shedule'!$B$6:$Y$15))</f>
        <v>1</v>
      </c>
      <c r="O224" s="26">
        <f t="array" ref="O224">_xlfn.XLOOKUP($AC224,'Set Point Shedule'!$A$6:$A$15,_xlfn.XLOOKUP($O$3,'Set Point Shedule'!$B$5:$Y$5,'Set Point Shedule'!$B$6:$Y$15))</f>
        <v>1</v>
      </c>
      <c r="P224" s="26">
        <f t="array" ref="P224">_xlfn.XLOOKUP($AC224,'Set Point Shedule'!$A$6:$A$15,_xlfn.XLOOKUP($P$3,'Set Point Shedule'!$B$5:$Y$5,'Set Point Shedule'!$B$6:$Y$15))</f>
        <v>1</v>
      </c>
      <c r="Q224" s="26">
        <f t="array" ref="Q224">_xlfn.XLOOKUP($AC224,'Set Point Shedule'!$A$6:$A$15,_xlfn.XLOOKUP($Q$3,'Set Point Shedule'!$B$5:$Y$5,'Set Point Shedule'!$B$6:$Y$15))</f>
        <v>1</v>
      </c>
      <c r="R224" s="26">
        <f t="array" ref="R224">_xlfn.XLOOKUP($AC224,'Set Point Shedule'!$A$6:$A$15,_xlfn.XLOOKUP($R$3,'Set Point Shedule'!$B$5:$Y$5,'Set Point Shedule'!$B$6:$Y$15))</f>
        <v>1</v>
      </c>
      <c r="S224" s="26">
        <f t="array" ref="S224">_xlfn.XLOOKUP($AC224,'Set Point Shedule'!$A$6:$A$15,_xlfn.XLOOKUP($S$3,'Set Point Shedule'!$B$5:$Y$5,'Set Point Shedule'!$B$6:$Y$15))</f>
        <v>1</v>
      </c>
      <c r="T224" s="26">
        <f t="array" ref="T224">_xlfn.XLOOKUP($AC224,'Set Point Shedule'!$A$6:$A$15,_xlfn.XLOOKUP($T$3,'Set Point Shedule'!$B$5:$Y$5,'Set Point Shedule'!$B$6:$Y$15))</f>
        <v>1</v>
      </c>
      <c r="U224" s="26">
        <f t="array" ref="U224">_xlfn.XLOOKUP($AC224,'Set Point Shedule'!$A$6:$A$15,_xlfn.XLOOKUP($U$3,'Set Point Shedule'!$B$5:$Y$5,'Set Point Shedule'!$B$6:$Y$15))</f>
        <v>1</v>
      </c>
      <c r="V224" s="26">
        <f t="array" ref="V224">_xlfn.XLOOKUP($AC224,'Set Point Shedule'!$A$6:$A$15,_xlfn.XLOOKUP($V$3,'Set Point Shedule'!$B$5:$Y$5,'Set Point Shedule'!$B$6:$Y$15))</f>
        <v>1</v>
      </c>
      <c r="W224" s="26">
        <f t="array" ref="W224">_xlfn.XLOOKUP($AC224,'Set Point Shedule'!$A$6:$A$15,_xlfn.XLOOKUP($W$3,'Set Point Shedule'!$B$5:$Y$5,'Set Point Shedule'!$B$6:$Y$15))</f>
        <v>1</v>
      </c>
      <c r="X224" s="26">
        <f t="array" ref="X224">_xlfn.XLOOKUP($AC224,'Set Point Shedule'!$A$6:$A$15,_xlfn.XLOOKUP($X$3,'Set Point Shedule'!$B$5:$Y$5,'Set Point Shedule'!$B$6:$Y$15))</f>
        <v>1</v>
      </c>
      <c r="Y224" s="26">
        <f t="array" ref="Y224">_xlfn.XLOOKUP($AC224,'Set Point Shedule'!$A$6:$A$15,_xlfn.XLOOKUP($Y$3,'Set Point Shedule'!$B$5:$Y$5,'Set Point Shedule'!$B$6:$Y$15))</f>
        <v>1</v>
      </c>
      <c r="Z224" s="30">
        <f t="shared" si="6"/>
        <v>33</v>
      </c>
      <c r="AA224" s="30">
        <f t="shared" si="7"/>
        <v>1</v>
      </c>
      <c r="AB224" s="30" t="str">
        <f>_xlfn.XLOOKUP(Z224,'Set Point Shedule'!$A$34:$A$86,'Set Point Shedule'!$D$34:$D$86)</f>
        <v>Typical Week 03</v>
      </c>
      <c r="AC224" s="31" t="str">
        <f t="array" ref="AC224">_xlfn.XLOOKUP(AB224,'Set Point Shedule'!$A$20:$A$29,_xlfn.XLOOKUP(AA224,'Set Point Shedule'!B$19:N$19,'Set Point Shedule'!$B$20:$N$29))</f>
        <v>Setpoint Day 01</v>
      </c>
    </row>
    <row r="225" spans="1:29" x14ac:dyDescent="0.25">
      <c r="A225" s="2">
        <v>44418</v>
      </c>
      <c r="B225" s="26">
        <f t="array" ref="B225">_xlfn.XLOOKUP($AC225,'Set Point Shedule'!$A$6:$A$15,_xlfn.XLOOKUP($B$3,'Set Point Shedule'!$B$5:$Y$5,'Set Point Shedule'!$B$6:$Y$15))</f>
        <v>1</v>
      </c>
      <c r="C225" s="26">
        <f t="array" ref="C225">_xlfn.XLOOKUP($AC225,'Set Point Shedule'!$A$6:$A$15,_xlfn.XLOOKUP($C$3,'Set Point Shedule'!$B$5:$Y$5,'Set Point Shedule'!$B$6:$Y$15))</f>
        <v>1</v>
      </c>
      <c r="D225" s="26">
        <f t="array" ref="D225">_xlfn.XLOOKUP($AC225,'Set Point Shedule'!$A$6:$A$15,_xlfn.XLOOKUP($D$3,'Set Point Shedule'!$B$5:$Y$5,'Set Point Shedule'!$B$6:$Y$15))</f>
        <v>1</v>
      </c>
      <c r="E225" s="26">
        <f t="array" ref="E225">_xlfn.XLOOKUP($AC225,'Set Point Shedule'!$A$6:$A$15,_xlfn.XLOOKUP($E$3,'Set Point Shedule'!$B$5:$Y$5,'Set Point Shedule'!$B$6:$Y$15))</f>
        <v>1</v>
      </c>
      <c r="F225" s="26">
        <f t="array" ref="F225">_xlfn.XLOOKUP($AC225,'Set Point Shedule'!$A$6:$A$15,_xlfn.XLOOKUP($F$3,'Set Point Shedule'!$B$5:$Y$5,'Set Point Shedule'!$B$6:$Y$15))</f>
        <v>1</v>
      </c>
      <c r="G225" s="26">
        <f t="array" ref="G225">_xlfn.XLOOKUP($AC225,'Set Point Shedule'!$A$6:$A$15,_xlfn.XLOOKUP($G$3,'Set Point Shedule'!$B$5:$Y$5,'Set Point Shedule'!$B$6:$Y$15))</f>
        <v>1</v>
      </c>
      <c r="H225" s="26">
        <f t="array" ref="H225">_xlfn.XLOOKUP($AC225,'Set Point Shedule'!$A$6:$A$15,_xlfn.XLOOKUP($H$3,'Set Point Shedule'!$B$5:$Y$5,'Set Point Shedule'!$B$6:$Y$15))</f>
        <v>1</v>
      </c>
      <c r="I225" s="26">
        <f t="array" ref="I225">_xlfn.XLOOKUP($AC225,'Set Point Shedule'!$A$6:$A$15,_xlfn.XLOOKUP($I$3,'Set Point Shedule'!$B$5:$Y$5,'Set Point Shedule'!$B$6:$Y$15))</f>
        <v>1</v>
      </c>
      <c r="J225" s="26">
        <f t="array" ref="J225">_xlfn.XLOOKUP($AC225,'Set Point Shedule'!$A$6:$A$15,_xlfn.XLOOKUP($J$3,'Set Point Shedule'!$B$5:$Y$5,'Set Point Shedule'!$B$6:$Y$15))</f>
        <v>1</v>
      </c>
      <c r="K225" s="26">
        <f t="array" ref="K225">_xlfn.XLOOKUP($AC225,'Set Point Shedule'!$A$6:$A$15,_xlfn.XLOOKUP($K$3,'Set Point Shedule'!$B$5:$Y$5,'Set Point Shedule'!$B$6:$Y$15))</f>
        <v>1</v>
      </c>
      <c r="L225" s="26">
        <f t="array" ref="L225">_xlfn.XLOOKUP($AC225,'Set Point Shedule'!$A$6:$A$15,_xlfn.XLOOKUP($L$3,'Set Point Shedule'!$B$5:$Y$5,'Set Point Shedule'!$B$6:$Y$15))</f>
        <v>1</v>
      </c>
      <c r="M225" s="26">
        <f t="array" ref="M225">_xlfn.XLOOKUP($AC225,'Set Point Shedule'!$A$6:$A$15,_xlfn.XLOOKUP($M$3,'Set Point Shedule'!$B$5:$Y$5,'Set Point Shedule'!$B$6:$Y$15))</f>
        <v>1</v>
      </c>
      <c r="N225" s="26">
        <f t="array" ref="N225">_xlfn.XLOOKUP($AC225,'Set Point Shedule'!$A$6:$A$15,_xlfn.XLOOKUP($N$3,'Set Point Shedule'!$B$5:$Y$5,'Set Point Shedule'!$B$6:$Y$15))</f>
        <v>1</v>
      </c>
      <c r="O225" s="26">
        <f t="array" ref="O225">_xlfn.XLOOKUP($AC225,'Set Point Shedule'!$A$6:$A$15,_xlfn.XLOOKUP($O$3,'Set Point Shedule'!$B$5:$Y$5,'Set Point Shedule'!$B$6:$Y$15))</f>
        <v>1</v>
      </c>
      <c r="P225" s="26">
        <f t="array" ref="P225">_xlfn.XLOOKUP($AC225,'Set Point Shedule'!$A$6:$A$15,_xlfn.XLOOKUP($P$3,'Set Point Shedule'!$B$5:$Y$5,'Set Point Shedule'!$B$6:$Y$15))</f>
        <v>1</v>
      </c>
      <c r="Q225" s="26">
        <f t="array" ref="Q225">_xlfn.XLOOKUP($AC225,'Set Point Shedule'!$A$6:$A$15,_xlfn.XLOOKUP($Q$3,'Set Point Shedule'!$B$5:$Y$5,'Set Point Shedule'!$B$6:$Y$15))</f>
        <v>1</v>
      </c>
      <c r="R225" s="26">
        <f t="array" ref="R225">_xlfn.XLOOKUP($AC225,'Set Point Shedule'!$A$6:$A$15,_xlfn.XLOOKUP($R$3,'Set Point Shedule'!$B$5:$Y$5,'Set Point Shedule'!$B$6:$Y$15))</f>
        <v>1</v>
      </c>
      <c r="S225" s="26">
        <f t="array" ref="S225">_xlfn.XLOOKUP($AC225,'Set Point Shedule'!$A$6:$A$15,_xlfn.XLOOKUP($S$3,'Set Point Shedule'!$B$5:$Y$5,'Set Point Shedule'!$B$6:$Y$15))</f>
        <v>1</v>
      </c>
      <c r="T225" s="26">
        <f t="array" ref="T225">_xlfn.XLOOKUP($AC225,'Set Point Shedule'!$A$6:$A$15,_xlfn.XLOOKUP($T$3,'Set Point Shedule'!$B$5:$Y$5,'Set Point Shedule'!$B$6:$Y$15))</f>
        <v>1</v>
      </c>
      <c r="U225" s="26">
        <f t="array" ref="U225">_xlfn.XLOOKUP($AC225,'Set Point Shedule'!$A$6:$A$15,_xlfn.XLOOKUP($U$3,'Set Point Shedule'!$B$5:$Y$5,'Set Point Shedule'!$B$6:$Y$15))</f>
        <v>1</v>
      </c>
      <c r="V225" s="26">
        <f t="array" ref="V225">_xlfn.XLOOKUP($AC225,'Set Point Shedule'!$A$6:$A$15,_xlfn.XLOOKUP($V$3,'Set Point Shedule'!$B$5:$Y$5,'Set Point Shedule'!$B$6:$Y$15))</f>
        <v>1</v>
      </c>
      <c r="W225" s="26">
        <f t="array" ref="W225">_xlfn.XLOOKUP($AC225,'Set Point Shedule'!$A$6:$A$15,_xlfn.XLOOKUP($W$3,'Set Point Shedule'!$B$5:$Y$5,'Set Point Shedule'!$B$6:$Y$15))</f>
        <v>1</v>
      </c>
      <c r="X225" s="26">
        <f t="array" ref="X225">_xlfn.XLOOKUP($AC225,'Set Point Shedule'!$A$6:$A$15,_xlfn.XLOOKUP($X$3,'Set Point Shedule'!$B$5:$Y$5,'Set Point Shedule'!$B$6:$Y$15))</f>
        <v>1</v>
      </c>
      <c r="Y225" s="26">
        <f t="array" ref="Y225">_xlfn.XLOOKUP($AC225,'Set Point Shedule'!$A$6:$A$15,_xlfn.XLOOKUP($Y$3,'Set Point Shedule'!$B$5:$Y$5,'Set Point Shedule'!$B$6:$Y$15))</f>
        <v>1</v>
      </c>
      <c r="Z225" s="30">
        <f t="shared" si="6"/>
        <v>33</v>
      </c>
      <c r="AA225" s="30">
        <f t="shared" si="7"/>
        <v>2</v>
      </c>
      <c r="AB225" s="30" t="str">
        <f>_xlfn.XLOOKUP(Z225,'Set Point Shedule'!$A$34:$A$86,'Set Point Shedule'!$D$34:$D$86)</f>
        <v>Typical Week 03</v>
      </c>
      <c r="AC225" s="31" t="str">
        <f t="array" ref="AC225">_xlfn.XLOOKUP(AB225,'Set Point Shedule'!$A$20:$A$29,_xlfn.XLOOKUP(AA225,'Set Point Shedule'!B$19:N$19,'Set Point Shedule'!$B$20:$N$29))</f>
        <v>Setpoint Day 01</v>
      </c>
    </row>
    <row r="226" spans="1:29" x14ac:dyDescent="0.25">
      <c r="A226" s="2">
        <v>44419</v>
      </c>
      <c r="B226" s="26">
        <f t="array" ref="B226">_xlfn.XLOOKUP($AC226,'Set Point Shedule'!$A$6:$A$15,_xlfn.XLOOKUP($B$3,'Set Point Shedule'!$B$5:$Y$5,'Set Point Shedule'!$B$6:$Y$15))</f>
        <v>1</v>
      </c>
      <c r="C226" s="26">
        <f t="array" ref="C226">_xlfn.XLOOKUP($AC226,'Set Point Shedule'!$A$6:$A$15,_xlfn.XLOOKUP($C$3,'Set Point Shedule'!$B$5:$Y$5,'Set Point Shedule'!$B$6:$Y$15))</f>
        <v>1</v>
      </c>
      <c r="D226" s="26">
        <f t="array" ref="D226">_xlfn.XLOOKUP($AC226,'Set Point Shedule'!$A$6:$A$15,_xlfn.XLOOKUP($D$3,'Set Point Shedule'!$B$5:$Y$5,'Set Point Shedule'!$B$6:$Y$15))</f>
        <v>1</v>
      </c>
      <c r="E226" s="26">
        <f t="array" ref="E226">_xlfn.XLOOKUP($AC226,'Set Point Shedule'!$A$6:$A$15,_xlfn.XLOOKUP($E$3,'Set Point Shedule'!$B$5:$Y$5,'Set Point Shedule'!$B$6:$Y$15))</f>
        <v>1</v>
      </c>
      <c r="F226" s="26">
        <f t="array" ref="F226">_xlfn.XLOOKUP($AC226,'Set Point Shedule'!$A$6:$A$15,_xlfn.XLOOKUP($F$3,'Set Point Shedule'!$B$5:$Y$5,'Set Point Shedule'!$B$6:$Y$15))</f>
        <v>1</v>
      </c>
      <c r="G226" s="26">
        <f t="array" ref="G226">_xlfn.XLOOKUP($AC226,'Set Point Shedule'!$A$6:$A$15,_xlfn.XLOOKUP($G$3,'Set Point Shedule'!$B$5:$Y$5,'Set Point Shedule'!$B$6:$Y$15))</f>
        <v>1</v>
      </c>
      <c r="H226" s="26">
        <f t="array" ref="H226">_xlfn.XLOOKUP($AC226,'Set Point Shedule'!$A$6:$A$15,_xlfn.XLOOKUP($H$3,'Set Point Shedule'!$B$5:$Y$5,'Set Point Shedule'!$B$6:$Y$15))</f>
        <v>1</v>
      </c>
      <c r="I226" s="26">
        <f t="array" ref="I226">_xlfn.XLOOKUP($AC226,'Set Point Shedule'!$A$6:$A$15,_xlfn.XLOOKUP($I$3,'Set Point Shedule'!$B$5:$Y$5,'Set Point Shedule'!$B$6:$Y$15))</f>
        <v>1</v>
      </c>
      <c r="J226" s="26">
        <f t="array" ref="J226">_xlfn.XLOOKUP($AC226,'Set Point Shedule'!$A$6:$A$15,_xlfn.XLOOKUP($J$3,'Set Point Shedule'!$B$5:$Y$5,'Set Point Shedule'!$B$6:$Y$15))</f>
        <v>1</v>
      </c>
      <c r="K226" s="26">
        <f t="array" ref="K226">_xlfn.XLOOKUP($AC226,'Set Point Shedule'!$A$6:$A$15,_xlfn.XLOOKUP($K$3,'Set Point Shedule'!$B$5:$Y$5,'Set Point Shedule'!$B$6:$Y$15))</f>
        <v>1</v>
      </c>
      <c r="L226" s="26">
        <f t="array" ref="L226">_xlfn.XLOOKUP($AC226,'Set Point Shedule'!$A$6:$A$15,_xlfn.XLOOKUP($L$3,'Set Point Shedule'!$B$5:$Y$5,'Set Point Shedule'!$B$6:$Y$15))</f>
        <v>1</v>
      </c>
      <c r="M226" s="26">
        <f t="array" ref="M226">_xlfn.XLOOKUP($AC226,'Set Point Shedule'!$A$6:$A$15,_xlfn.XLOOKUP($M$3,'Set Point Shedule'!$B$5:$Y$5,'Set Point Shedule'!$B$6:$Y$15))</f>
        <v>1</v>
      </c>
      <c r="N226" s="26">
        <f t="array" ref="N226">_xlfn.XLOOKUP($AC226,'Set Point Shedule'!$A$6:$A$15,_xlfn.XLOOKUP($N$3,'Set Point Shedule'!$B$5:$Y$5,'Set Point Shedule'!$B$6:$Y$15))</f>
        <v>1</v>
      </c>
      <c r="O226" s="26">
        <f t="array" ref="O226">_xlfn.XLOOKUP($AC226,'Set Point Shedule'!$A$6:$A$15,_xlfn.XLOOKUP($O$3,'Set Point Shedule'!$B$5:$Y$5,'Set Point Shedule'!$B$6:$Y$15))</f>
        <v>1</v>
      </c>
      <c r="P226" s="26">
        <f t="array" ref="P226">_xlfn.XLOOKUP($AC226,'Set Point Shedule'!$A$6:$A$15,_xlfn.XLOOKUP($P$3,'Set Point Shedule'!$B$5:$Y$5,'Set Point Shedule'!$B$6:$Y$15))</f>
        <v>1</v>
      </c>
      <c r="Q226" s="26">
        <f t="array" ref="Q226">_xlfn.XLOOKUP($AC226,'Set Point Shedule'!$A$6:$A$15,_xlfn.XLOOKUP($Q$3,'Set Point Shedule'!$B$5:$Y$5,'Set Point Shedule'!$B$6:$Y$15))</f>
        <v>1</v>
      </c>
      <c r="R226" s="26">
        <f t="array" ref="R226">_xlfn.XLOOKUP($AC226,'Set Point Shedule'!$A$6:$A$15,_xlfn.XLOOKUP($R$3,'Set Point Shedule'!$B$5:$Y$5,'Set Point Shedule'!$B$6:$Y$15))</f>
        <v>1</v>
      </c>
      <c r="S226" s="26">
        <f t="array" ref="S226">_xlfn.XLOOKUP($AC226,'Set Point Shedule'!$A$6:$A$15,_xlfn.XLOOKUP($S$3,'Set Point Shedule'!$B$5:$Y$5,'Set Point Shedule'!$B$6:$Y$15))</f>
        <v>1</v>
      </c>
      <c r="T226" s="26">
        <f t="array" ref="T226">_xlfn.XLOOKUP($AC226,'Set Point Shedule'!$A$6:$A$15,_xlfn.XLOOKUP($T$3,'Set Point Shedule'!$B$5:$Y$5,'Set Point Shedule'!$B$6:$Y$15))</f>
        <v>1</v>
      </c>
      <c r="U226" s="26">
        <f t="array" ref="U226">_xlfn.XLOOKUP($AC226,'Set Point Shedule'!$A$6:$A$15,_xlfn.XLOOKUP($U$3,'Set Point Shedule'!$B$5:$Y$5,'Set Point Shedule'!$B$6:$Y$15))</f>
        <v>1</v>
      </c>
      <c r="V226" s="26">
        <f t="array" ref="V226">_xlfn.XLOOKUP($AC226,'Set Point Shedule'!$A$6:$A$15,_xlfn.XLOOKUP($V$3,'Set Point Shedule'!$B$5:$Y$5,'Set Point Shedule'!$B$6:$Y$15))</f>
        <v>1</v>
      </c>
      <c r="W226" s="26">
        <f t="array" ref="W226">_xlfn.XLOOKUP($AC226,'Set Point Shedule'!$A$6:$A$15,_xlfn.XLOOKUP($W$3,'Set Point Shedule'!$B$5:$Y$5,'Set Point Shedule'!$B$6:$Y$15))</f>
        <v>1</v>
      </c>
      <c r="X226" s="26">
        <f t="array" ref="X226">_xlfn.XLOOKUP($AC226,'Set Point Shedule'!$A$6:$A$15,_xlfn.XLOOKUP($X$3,'Set Point Shedule'!$B$5:$Y$5,'Set Point Shedule'!$B$6:$Y$15))</f>
        <v>1</v>
      </c>
      <c r="Y226" s="26">
        <f t="array" ref="Y226">_xlfn.XLOOKUP($AC226,'Set Point Shedule'!$A$6:$A$15,_xlfn.XLOOKUP($Y$3,'Set Point Shedule'!$B$5:$Y$5,'Set Point Shedule'!$B$6:$Y$15))</f>
        <v>1</v>
      </c>
      <c r="Z226" s="30">
        <f t="shared" si="6"/>
        <v>33</v>
      </c>
      <c r="AA226" s="30">
        <f t="shared" si="7"/>
        <v>3</v>
      </c>
      <c r="AB226" s="30" t="str">
        <f>_xlfn.XLOOKUP(Z226,'Set Point Shedule'!$A$34:$A$86,'Set Point Shedule'!$D$34:$D$86)</f>
        <v>Typical Week 03</v>
      </c>
      <c r="AC226" s="31" t="str">
        <f t="array" ref="AC226">_xlfn.XLOOKUP(AB226,'Set Point Shedule'!$A$20:$A$29,_xlfn.XLOOKUP(AA226,'Set Point Shedule'!B$19:N$19,'Set Point Shedule'!$B$20:$N$29))</f>
        <v>Setpoint Day 01</v>
      </c>
    </row>
    <row r="227" spans="1:29" x14ac:dyDescent="0.25">
      <c r="A227" s="2">
        <v>44420</v>
      </c>
      <c r="B227" s="26">
        <f t="array" ref="B227">_xlfn.XLOOKUP($AC227,'Set Point Shedule'!$A$6:$A$15,_xlfn.XLOOKUP($B$3,'Set Point Shedule'!$B$5:$Y$5,'Set Point Shedule'!$B$6:$Y$15))</f>
        <v>1</v>
      </c>
      <c r="C227" s="26">
        <f t="array" ref="C227">_xlfn.XLOOKUP($AC227,'Set Point Shedule'!$A$6:$A$15,_xlfn.XLOOKUP($C$3,'Set Point Shedule'!$B$5:$Y$5,'Set Point Shedule'!$B$6:$Y$15))</f>
        <v>1</v>
      </c>
      <c r="D227" s="26">
        <f t="array" ref="D227">_xlfn.XLOOKUP($AC227,'Set Point Shedule'!$A$6:$A$15,_xlfn.XLOOKUP($D$3,'Set Point Shedule'!$B$5:$Y$5,'Set Point Shedule'!$B$6:$Y$15))</f>
        <v>1</v>
      </c>
      <c r="E227" s="26">
        <f t="array" ref="E227">_xlfn.XLOOKUP($AC227,'Set Point Shedule'!$A$6:$A$15,_xlfn.XLOOKUP($E$3,'Set Point Shedule'!$B$5:$Y$5,'Set Point Shedule'!$B$6:$Y$15))</f>
        <v>1</v>
      </c>
      <c r="F227" s="26">
        <f t="array" ref="F227">_xlfn.XLOOKUP($AC227,'Set Point Shedule'!$A$6:$A$15,_xlfn.XLOOKUP($F$3,'Set Point Shedule'!$B$5:$Y$5,'Set Point Shedule'!$B$6:$Y$15))</f>
        <v>1</v>
      </c>
      <c r="G227" s="26">
        <f t="array" ref="G227">_xlfn.XLOOKUP($AC227,'Set Point Shedule'!$A$6:$A$15,_xlfn.XLOOKUP($G$3,'Set Point Shedule'!$B$5:$Y$5,'Set Point Shedule'!$B$6:$Y$15))</f>
        <v>1</v>
      </c>
      <c r="H227" s="26">
        <f t="array" ref="H227">_xlfn.XLOOKUP($AC227,'Set Point Shedule'!$A$6:$A$15,_xlfn.XLOOKUP($H$3,'Set Point Shedule'!$B$5:$Y$5,'Set Point Shedule'!$B$6:$Y$15))</f>
        <v>1</v>
      </c>
      <c r="I227" s="26">
        <f t="array" ref="I227">_xlfn.XLOOKUP($AC227,'Set Point Shedule'!$A$6:$A$15,_xlfn.XLOOKUP($I$3,'Set Point Shedule'!$B$5:$Y$5,'Set Point Shedule'!$B$6:$Y$15))</f>
        <v>1</v>
      </c>
      <c r="J227" s="26">
        <f t="array" ref="J227">_xlfn.XLOOKUP($AC227,'Set Point Shedule'!$A$6:$A$15,_xlfn.XLOOKUP($J$3,'Set Point Shedule'!$B$5:$Y$5,'Set Point Shedule'!$B$6:$Y$15))</f>
        <v>1</v>
      </c>
      <c r="K227" s="26">
        <f t="array" ref="K227">_xlfn.XLOOKUP($AC227,'Set Point Shedule'!$A$6:$A$15,_xlfn.XLOOKUP($K$3,'Set Point Shedule'!$B$5:$Y$5,'Set Point Shedule'!$B$6:$Y$15))</f>
        <v>1</v>
      </c>
      <c r="L227" s="26">
        <f t="array" ref="L227">_xlfn.XLOOKUP($AC227,'Set Point Shedule'!$A$6:$A$15,_xlfn.XLOOKUP($L$3,'Set Point Shedule'!$B$5:$Y$5,'Set Point Shedule'!$B$6:$Y$15))</f>
        <v>1</v>
      </c>
      <c r="M227" s="26">
        <f t="array" ref="M227">_xlfn.XLOOKUP($AC227,'Set Point Shedule'!$A$6:$A$15,_xlfn.XLOOKUP($M$3,'Set Point Shedule'!$B$5:$Y$5,'Set Point Shedule'!$B$6:$Y$15))</f>
        <v>1</v>
      </c>
      <c r="N227" s="26">
        <f t="array" ref="N227">_xlfn.XLOOKUP($AC227,'Set Point Shedule'!$A$6:$A$15,_xlfn.XLOOKUP($N$3,'Set Point Shedule'!$B$5:$Y$5,'Set Point Shedule'!$B$6:$Y$15))</f>
        <v>1</v>
      </c>
      <c r="O227" s="26">
        <f t="array" ref="O227">_xlfn.XLOOKUP($AC227,'Set Point Shedule'!$A$6:$A$15,_xlfn.XLOOKUP($O$3,'Set Point Shedule'!$B$5:$Y$5,'Set Point Shedule'!$B$6:$Y$15))</f>
        <v>1</v>
      </c>
      <c r="P227" s="26">
        <f t="array" ref="P227">_xlfn.XLOOKUP($AC227,'Set Point Shedule'!$A$6:$A$15,_xlfn.XLOOKUP($P$3,'Set Point Shedule'!$B$5:$Y$5,'Set Point Shedule'!$B$6:$Y$15))</f>
        <v>1</v>
      </c>
      <c r="Q227" s="26">
        <f t="array" ref="Q227">_xlfn.XLOOKUP($AC227,'Set Point Shedule'!$A$6:$A$15,_xlfn.XLOOKUP($Q$3,'Set Point Shedule'!$B$5:$Y$5,'Set Point Shedule'!$B$6:$Y$15))</f>
        <v>1</v>
      </c>
      <c r="R227" s="26">
        <f t="array" ref="R227">_xlfn.XLOOKUP($AC227,'Set Point Shedule'!$A$6:$A$15,_xlfn.XLOOKUP($R$3,'Set Point Shedule'!$B$5:$Y$5,'Set Point Shedule'!$B$6:$Y$15))</f>
        <v>1</v>
      </c>
      <c r="S227" s="26">
        <f t="array" ref="S227">_xlfn.XLOOKUP($AC227,'Set Point Shedule'!$A$6:$A$15,_xlfn.XLOOKUP($S$3,'Set Point Shedule'!$B$5:$Y$5,'Set Point Shedule'!$B$6:$Y$15))</f>
        <v>1</v>
      </c>
      <c r="T227" s="26">
        <f t="array" ref="T227">_xlfn.XLOOKUP($AC227,'Set Point Shedule'!$A$6:$A$15,_xlfn.XLOOKUP($T$3,'Set Point Shedule'!$B$5:$Y$5,'Set Point Shedule'!$B$6:$Y$15))</f>
        <v>1</v>
      </c>
      <c r="U227" s="26">
        <f t="array" ref="U227">_xlfn.XLOOKUP($AC227,'Set Point Shedule'!$A$6:$A$15,_xlfn.XLOOKUP($U$3,'Set Point Shedule'!$B$5:$Y$5,'Set Point Shedule'!$B$6:$Y$15))</f>
        <v>1</v>
      </c>
      <c r="V227" s="26">
        <f t="array" ref="V227">_xlfn.XLOOKUP($AC227,'Set Point Shedule'!$A$6:$A$15,_xlfn.XLOOKUP($V$3,'Set Point Shedule'!$B$5:$Y$5,'Set Point Shedule'!$B$6:$Y$15))</f>
        <v>1</v>
      </c>
      <c r="W227" s="26">
        <f t="array" ref="W227">_xlfn.XLOOKUP($AC227,'Set Point Shedule'!$A$6:$A$15,_xlfn.XLOOKUP($W$3,'Set Point Shedule'!$B$5:$Y$5,'Set Point Shedule'!$B$6:$Y$15))</f>
        <v>1</v>
      </c>
      <c r="X227" s="26">
        <f t="array" ref="X227">_xlfn.XLOOKUP($AC227,'Set Point Shedule'!$A$6:$A$15,_xlfn.XLOOKUP($X$3,'Set Point Shedule'!$B$5:$Y$5,'Set Point Shedule'!$B$6:$Y$15))</f>
        <v>1</v>
      </c>
      <c r="Y227" s="26">
        <f t="array" ref="Y227">_xlfn.XLOOKUP($AC227,'Set Point Shedule'!$A$6:$A$15,_xlfn.XLOOKUP($Y$3,'Set Point Shedule'!$B$5:$Y$5,'Set Point Shedule'!$B$6:$Y$15))</f>
        <v>1</v>
      </c>
      <c r="Z227" s="30">
        <f t="shared" si="6"/>
        <v>33</v>
      </c>
      <c r="AA227" s="30">
        <f t="shared" si="7"/>
        <v>4</v>
      </c>
      <c r="AB227" s="30" t="str">
        <f>_xlfn.XLOOKUP(Z227,'Set Point Shedule'!$A$34:$A$86,'Set Point Shedule'!$D$34:$D$86)</f>
        <v>Typical Week 03</v>
      </c>
      <c r="AC227" s="31" t="str">
        <f t="array" ref="AC227">_xlfn.XLOOKUP(AB227,'Set Point Shedule'!$A$20:$A$29,_xlfn.XLOOKUP(AA227,'Set Point Shedule'!B$19:N$19,'Set Point Shedule'!$B$20:$N$29))</f>
        <v>Setpoint Day 01</v>
      </c>
    </row>
    <row r="228" spans="1:29" x14ac:dyDescent="0.25">
      <c r="A228" s="2">
        <v>44421</v>
      </c>
      <c r="B228" s="26">
        <f t="array" ref="B228">_xlfn.XLOOKUP($AC228,'Set Point Shedule'!$A$6:$A$15,_xlfn.XLOOKUP($B$3,'Set Point Shedule'!$B$5:$Y$5,'Set Point Shedule'!$B$6:$Y$15))</f>
        <v>1</v>
      </c>
      <c r="C228" s="26">
        <f t="array" ref="C228">_xlfn.XLOOKUP($AC228,'Set Point Shedule'!$A$6:$A$15,_xlfn.XLOOKUP($C$3,'Set Point Shedule'!$B$5:$Y$5,'Set Point Shedule'!$B$6:$Y$15))</f>
        <v>1</v>
      </c>
      <c r="D228" s="26">
        <f t="array" ref="D228">_xlfn.XLOOKUP($AC228,'Set Point Shedule'!$A$6:$A$15,_xlfn.XLOOKUP($D$3,'Set Point Shedule'!$B$5:$Y$5,'Set Point Shedule'!$B$6:$Y$15))</f>
        <v>1</v>
      </c>
      <c r="E228" s="26">
        <f t="array" ref="E228">_xlfn.XLOOKUP($AC228,'Set Point Shedule'!$A$6:$A$15,_xlfn.XLOOKUP($E$3,'Set Point Shedule'!$B$5:$Y$5,'Set Point Shedule'!$B$6:$Y$15))</f>
        <v>1</v>
      </c>
      <c r="F228" s="26">
        <f t="array" ref="F228">_xlfn.XLOOKUP($AC228,'Set Point Shedule'!$A$6:$A$15,_xlfn.XLOOKUP($F$3,'Set Point Shedule'!$B$5:$Y$5,'Set Point Shedule'!$B$6:$Y$15))</f>
        <v>1</v>
      </c>
      <c r="G228" s="26">
        <f t="array" ref="G228">_xlfn.XLOOKUP($AC228,'Set Point Shedule'!$A$6:$A$15,_xlfn.XLOOKUP($G$3,'Set Point Shedule'!$B$5:$Y$5,'Set Point Shedule'!$B$6:$Y$15))</f>
        <v>1</v>
      </c>
      <c r="H228" s="26">
        <f t="array" ref="H228">_xlfn.XLOOKUP($AC228,'Set Point Shedule'!$A$6:$A$15,_xlfn.XLOOKUP($H$3,'Set Point Shedule'!$B$5:$Y$5,'Set Point Shedule'!$B$6:$Y$15))</f>
        <v>1</v>
      </c>
      <c r="I228" s="26">
        <f t="array" ref="I228">_xlfn.XLOOKUP($AC228,'Set Point Shedule'!$A$6:$A$15,_xlfn.XLOOKUP($I$3,'Set Point Shedule'!$B$5:$Y$5,'Set Point Shedule'!$B$6:$Y$15))</f>
        <v>1</v>
      </c>
      <c r="J228" s="26">
        <f t="array" ref="J228">_xlfn.XLOOKUP($AC228,'Set Point Shedule'!$A$6:$A$15,_xlfn.XLOOKUP($J$3,'Set Point Shedule'!$B$5:$Y$5,'Set Point Shedule'!$B$6:$Y$15))</f>
        <v>1</v>
      </c>
      <c r="K228" s="26">
        <f t="array" ref="K228">_xlfn.XLOOKUP($AC228,'Set Point Shedule'!$A$6:$A$15,_xlfn.XLOOKUP($K$3,'Set Point Shedule'!$B$5:$Y$5,'Set Point Shedule'!$B$6:$Y$15))</f>
        <v>1</v>
      </c>
      <c r="L228" s="26">
        <f t="array" ref="L228">_xlfn.XLOOKUP($AC228,'Set Point Shedule'!$A$6:$A$15,_xlfn.XLOOKUP($L$3,'Set Point Shedule'!$B$5:$Y$5,'Set Point Shedule'!$B$6:$Y$15))</f>
        <v>1</v>
      </c>
      <c r="M228" s="26">
        <f t="array" ref="M228">_xlfn.XLOOKUP($AC228,'Set Point Shedule'!$A$6:$A$15,_xlfn.XLOOKUP($M$3,'Set Point Shedule'!$B$5:$Y$5,'Set Point Shedule'!$B$6:$Y$15))</f>
        <v>1</v>
      </c>
      <c r="N228" s="26">
        <f t="array" ref="N228">_xlfn.XLOOKUP($AC228,'Set Point Shedule'!$A$6:$A$15,_xlfn.XLOOKUP($N$3,'Set Point Shedule'!$B$5:$Y$5,'Set Point Shedule'!$B$6:$Y$15))</f>
        <v>1</v>
      </c>
      <c r="O228" s="26">
        <f t="array" ref="O228">_xlfn.XLOOKUP($AC228,'Set Point Shedule'!$A$6:$A$15,_xlfn.XLOOKUP($O$3,'Set Point Shedule'!$B$5:$Y$5,'Set Point Shedule'!$B$6:$Y$15))</f>
        <v>1</v>
      </c>
      <c r="P228" s="26">
        <f t="array" ref="P228">_xlfn.XLOOKUP($AC228,'Set Point Shedule'!$A$6:$A$15,_xlfn.XLOOKUP($P$3,'Set Point Shedule'!$B$5:$Y$5,'Set Point Shedule'!$B$6:$Y$15))</f>
        <v>1</v>
      </c>
      <c r="Q228" s="26">
        <f t="array" ref="Q228">_xlfn.XLOOKUP($AC228,'Set Point Shedule'!$A$6:$A$15,_xlfn.XLOOKUP($Q$3,'Set Point Shedule'!$B$5:$Y$5,'Set Point Shedule'!$B$6:$Y$15))</f>
        <v>1</v>
      </c>
      <c r="R228" s="26">
        <f t="array" ref="R228">_xlfn.XLOOKUP($AC228,'Set Point Shedule'!$A$6:$A$15,_xlfn.XLOOKUP($R$3,'Set Point Shedule'!$B$5:$Y$5,'Set Point Shedule'!$B$6:$Y$15))</f>
        <v>1</v>
      </c>
      <c r="S228" s="26">
        <f t="array" ref="S228">_xlfn.XLOOKUP($AC228,'Set Point Shedule'!$A$6:$A$15,_xlfn.XLOOKUP($S$3,'Set Point Shedule'!$B$5:$Y$5,'Set Point Shedule'!$B$6:$Y$15))</f>
        <v>1</v>
      </c>
      <c r="T228" s="26">
        <f t="array" ref="T228">_xlfn.XLOOKUP($AC228,'Set Point Shedule'!$A$6:$A$15,_xlfn.XLOOKUP($T$3,'Set Point Shedule'!$B$5:$Y$5,'Set Point Shedule'!$B$6:$Y$15))</f>
        <v>1</v>
      </c>
      <c r="U228" s="26">
        <f t="array" ref="U228">_xlfn.XLOOKUP($AC228,'Set Point Shedule'!$A$6:$A$15,_xlfn.XLOOKUP($U$3,'Set Point Shedule'!$B$5:$Y$5,'Set Point Shedule'!$B$6:$Y$15))</f>
        <v>1</v>
      </c>
      <c r="V228" s="26">
        <f t="array" ref="V228">_xlfn.XLOOKUP($AC228,'Set Point Shedule'!$A$6:$A$15,_xlfn.XLOOKUP($V$3,'Set Point Shedule'!$B$5:$Y$5,'Set Point Shedule'!$B$6:$Y$15))</f>
        <v>1</v>
      </c>
      <c r="W228" s="26">
        <f t="array" ref="W228">_xlfn.XLOOKUP($AC228,'Set Point Shedule'!$A$6:$A$15,_xlfn.XLOOKUP($W$3,'Set Point Shedule'!$B$5:$Y$5,'Set Point Shedule'!$B$6:$Y$15))</f>
        <v>1</v>
      </c>
      <c r="X228" s="26">
        <f t="array" ref="X228">_xlfn.XLOOKUP($AC228,'Set Point Shedule'!$A$6:$A$15,_xlfn.XLOOKUP($X$3,'Set Point Shedule'!$B$5:$Y$5,'Set Point Shedule'!$B$6:$Y$15))</f>
        <v>1</v>
      </c>
      <c r="Y228" s="26">
        <f t="array" ref="Y228">_xlfn.XLOOKUP($AC228,'Set Point Shedule'!$A$6:$A$15,_xlfn.XLOOKUP($Y$3,'Set Point Shedule'!$B$5:$Y$5,'Set Point Shedule'!$B$6:$Y$15))</f>
        <v>1</v>
      </c>
      <c r="Z228" s="30">
        <f t="shared" si="6"/>
        <v>33</v>
      </c>
      <c r="AA228" s="30">
        <f t="shared" si="7"/>
        <v>5</v>
      </c>
      <c r="AB228" s="30" t="str">
        <f>_xlfn.XLOOKUP(Z228,'Set Point Shedule'!$A$34:$A$86,'Set Point Shedule'!$D$34:$D$86)</f>
        <v>Typical Week 03</v>
      </c>
      <c r="AC228" s="31" t="str">
        <f t="array" ref="AC228">_xlfn.XLOOKUP(AB228,'Set Point Shedule'!$A$20:$A$29,_xlfn.XLOOKUP(AA228,'Set Point Shedule'!B$19:N$19,'Set Point Shedule'!$B$20:$N$29))</f>
        <v>Setpoint Day 01</v>
      </c>
    </row>
    <row r="229" spans="1:29" x14ac:dyDescent="0.25">
      <c r="A229" s="2">
        <v>44422</v>
      </c>
      <c r="B229" s="26">
        <f t="array" ref="B229">_xlfn.XLOOKUP($AC229,'Set Point Shedule'!$A$6:$A$15,_xlfn.XLOOKUP($B$3,'Set Point Shedule'!$B$5:$Y$5,'Set Point Shedule'!$B$6:$Y$15))</f>
        <v>1</v>
      </c>
      <c r="C229" s="26">
        <f t="array" ref="C229">_xlfn.XLOOKUP($AC229,'Set Point Shedule'!$A$6:$A$15,_xlfn.XLOOKUP($C$3,'Set Point Shedule'!$B$5:$Y$5,'Set Point Shedule'!$B$6:$Y$15))</f>
        <v>1</v>
      </c>
      <c r="D229" s="26">
        <f t="array" ref="D229">_xlfn.XLOOKUP($AC229,'Set Point Shedule'!$A$6:$A$15,_xlfn.XLOOKUP($D$3,'Set Point Shedule'!$B$5:$Y$5,'Set Point Shedule'!$B$6:$Y$15))</f>
        <v>1</v>
      </c>
      <c r="E229" s="26">
        <f t="array" ref="E229">_xlfn.XLOOKUP($AC229,'Set Point Shedule'!$A$6:$A$15,_xlfn.XLOOKUP($E$3,'Set Point Shedule'!$B$5:$Y$5,'Set Point Shedule'!$B$6:$Y$15))</f>
        <v>1</v>
      </c>
      <c r="F229" s="26">
        <f t="array" ref="F229">_xlfn.XLOOKUP($AC229,'Set Point Shedule'!$A$6:$A$15,_xlfn.XLOOKUP($F$3,'Set Point Shedule'!$B$5:$Y$5,'Set Point Shedule'!$B$6:$Y$15))</f>
        <v>1</v>
      </c>
      <c r="G229" s="26">
        <f t="array" ref="G229">_xlfn.XLOOKUP($AC229,'Set Point Shedule'!$A$6:$A$15,_xlfn.XLOOKUP($G$3,'Set Point Shedule'!$B$5:$Y$5,'Set Point Shedule'!$B$6:$Y$15))</f>
        <v>1</v>
      </c>
      <c r="H229" s="26">
        <f t="array" ref="H229">_xlfn.XLOOKUP($AC229,'Set Point Shedule'!$A$6:$A$15,_xlfn.XLOOKUP($H$3,'Set Point Shedule'!$B$5:$Y$5,'Set Point Shedule'!$B$6:$Y$15))</f>
        <v>1</v>
      </c>
      <c r="I229" s="26">
        <f t="array" ref="I229">_xlfn.XLOOKUP($AC229,'Set Point Shedule'!$A$6:$A$15,_xlfn.XLOOKUP($I$3,'Set Point Shedule'!$B$5:$Y$5,'Set Point Shedule'!$B$6:$Y$15))</f>
        <v>1</v>
      </c>
      <c r="J229" s="26">
        <f t="array" ref="J229">_xlfn.XLOOKUP($AC229,'Set Point Shedule'!$A$6:$A$15,_xlfn.XLOOKUP($J$3,'Set Point Shedule'!$B$5:$Y$5,'Set Point Shedule'!$B$6:$Y$15))</f>
        <v>1</v>
      </c>
      <c r="K229" s="26">
        <f t="array" ref="K229">_xlfn.XLOOKUP($AC229,'Set Point Shedule'!$A$6:$A$15,_xlfn.XLOOKUP($K$3,'Set Point Shedule'!$B$5:$Y$5,'Set Point Shedule'!$B$6:$Y$15))</f>
        <v>1</v>
      </c>
      <c r="L229" s="26">
        <f t="array" ref="L229">_xlfn.XLOOKUP($AC229,'Set Point Shedule'!$A$6:$A$15,_xlfn.XLOOKUP($L$3,'Set Point Shedule'!$B$5:$Y$5,'Set Point Shedule'!$B$6:$Y$15))</f>
        <v>1</v>
      </c>
      <c r="M229" s="26">
        <f t="array" ref="M229">_xlfn.XLOOKUP($AC229,'Set Point Shedule'!$A$6:$A$15,_xlfn.XLOOKUP($M$3,'Set Point Shedule'!$B$5:$Y$5,'Set Point Shedule'!$B$6:$Y$15))</f>
        <v>1</v>
      </c>
      <c r="N229" s="26">
        <f t="array" ref="N229">_xlfn.XLOOKUP($AC229,'Set Point Shedule'!$A$6:$A$15,_xlfn.XLOOKUP($N$3,'Set Point Shedule'!$B$5:$Y$5,'Set Point Shedule'!$B$6:$Y$15))</f>
        <v>1</v>
      </c>
      <c r="O229" s="26">
        <f t="array" ref="O229">_xlfn.XLOOKUP($AC229,'Set Point Shedule'!$A$6:$A$15,_xlfn.XLOOKUP($O$3,'Set Point Shedule'!$B$5:$Y$5,'Set Point Shedule'!$B$6:$Y$15))</f>
        <v>1</v>
      </c>
      <c r="P229" s="26">
        <f t="array" ref="P229">_xlfn.XLOOKUP($AC229,'Set Point Shedule'!$A$6:$A$15,_xlfn.XLOOKUP($P$3,'Set Point Shedule'!$B$5:$Y$5,'Set Point Shedule'!$B$6:$Y$15))</f>
        <v>1</v>
      </c>
      <c r="Q229" s="26">
        <f t="array" ref="Q229">_xlfn.XLOOKUP($AC229,'Set Point Shedule'!$A$6:$A$15,_xlfn.XLOOKUP($Q$3,'Set Point Shedule'!$B$5:$Y$5,'Set Point Shedule'!$B$6:$Y$15))</f>
        <v>1</v>
      </c>
      <c r="R229" s="26">
        <f t="array" ref="R229">_xlfn.XLOOKUP($AC229,'Set Point Shedule'!$A$6:$A$15,_xlfn.XLOOKUP($R$3,'Set Point Shedule'!$B$5:$Y$5,'Set Point Shedule'!$B$6:$Y$15))</f>
        <v>1</v>
      </c>
      <c r="S229" s="26">
        <f t="array" ref="S229">_xlfn.XLOOKUP($AC229,'Set Point Shedule'!$A$6:$A$15,_xlfn.XLOOKUP($S$3,'Set Point Shedule'!$B$5:$Y$5,'Set Point Shedule'!$B$6:$Y$15))</f>
        <v>1</v>
      </c>
      <c r="T229" s="26">
        <f t="array" ref="T229">_xlfn.XLOOKUP($AC229,'Set Point Shedule'!$A$6:$A$15,_xlfn.XLOOKUP($T$3,'Set Point Shedule'!$B$5:$Y$5,'Set Point Shedule'!$B$6:$Y$15))</f>
        <v>1</v>
      </c>
      <c r="U229" s="26">
        <f t="array" ref="U229">_xlfn.XLOOKUP($AC229,'Set Point Shedule'!$A$6:$A$15,_xlfn.XLOOKUP($U$3,'Set Point Shedule'!$B$5:$Y$5,'Set Point Shedule'!$B$6:$Y$15))</f>
        <v>1</v>
      </c>
      <c r="V229" s="26">
        <f t="array" ref="V229">_xlfn.XLOOKUP($AC229,'Set Point Shedule'!$A$6:$A$15,_xlfn.XLOOKUP($V$3,'Set Point Shedule'!$B$5:$Y$5,'Set Point Shedule'!$B$6:$Y$15))</f>
        <v>1</v>
      </c>
      <c r="W229" s="26">
        <f t="array" ref="W229">_xlfn.XLOOKUP($AC229,'Set Point Shedule'!$A$6:$A$15,_xlfn.XLOOKUP($W$3,'Set Point Shedule'!$B$5:$Y$5,'Set Point Shedule'!$B$6:$Y$15))</f>
        <v>1</v>
      </c>
      <c r="X229" s="26">
        <f t="array" ref="X229">_xlfn.XLOOKUP($AC229,'Set Point Shedule'!$A$6:$A$15,_xlfn.XLOOKUP($X$3,'Set Point Shedule'!$B$5:$Y$5,'Set Point Shedule'!$B$6:$Y$15))</f>
        <v>1</v>
      </c>
      <c r="Y229" s="26">
        <f t="array" ref="Y229">_xlfn.XLOOKUP($AC229,'Set Point Shedule'!$A$6:$A$15,_xlfn.XLOOKUP($Y$3,'Set Point Shedule'!$B$5:$Y$5,'Set Point Shedule'!$B$6:$Y$15))</f>
        <v>1</v>
      </c>
      <c r="Z229" s="30">
        <f t="shared" si="6"/>
        <v>33</v>
      </c>
      <c r="AA229" s="30">
        <f t="shared" si="7"/>
        <v>6</v>
      </c>
      <c r="AB229" s="30" t="str">
        <f>_xlfn.XLOOKUP(Z229,'Set Point Shedule'!$A$34:$A$86,'Set Point Shedule'!$D$34:$D$86)</f>
        <v>Typical Week 03</v>
      </c>
      <c r="AC229" s="31" t="str">
        <f t="array" ref="AC229">_xlfn.XLOOKUP(AB229,'Set Point Shedule'!$A$20:$A$29,_xlfn.XLOOKUP(AA229,'Set Point Shedule'!B$19:N$19,'Set Point Shedule'!$B$20:$N$29))</f>
        <v>Setpoint Day 01</v>
      </c>
    </row>
    <row r="230" spans="1:29" x14ac:dyDescent="0.25">
      <c r="A230" s="2">
        <v>44423</v>
      </c>
      <c r="B230" s="26">
        <f t="array" ref="B230">_xlfn.XLOOKUP($AC230,'Set Point Shedule'!$A$6:$A$15,_xlfn.XLOOKUP($B$3,'Set Point Shedule'!$B$5:$Y$5,'Set Point Shedule'!$B$6:$Y$15))</f>
        <v>1</v>
      </c>
      <c r="C230" s="26">
        <f t="array" ref="C230">_xlfn.XLOOKUP($AC230,'Set Point Shedule'!$A$6:$A$15,_xlfn.XLOOKUP($C$3,'Set Point Shedule'!$B$5:$Y$5,'Set Point Shedule'!$B$6:$Y$15))</f>
        <v>1</v>
      </c>
      <c r="D230" s="26">
        <f t="array" ref="D230">_xlfn.XLOOKUP($AC230,'Set Point Shedule'!$A$6:$A$15,_xlfn.XLOOKUP($D$3,'Set Point Shedule'!$B$5:$Y$5,'Set Point Shedule'!$B$6:$Y$15))</f>
        <v>1</v>
      </c>
      <c r="E230" s="26">
        <f t="array" ref="E230">_xlfn.XLOOKUP($AC230,'Set Point Shedule'!$A$6:$A$15,_xlfn.XLOOKUP($E$3,'Set Point Shedule'!$B$5:$Y$5,'Set Point Shedule'!$B$6:$Y$15))</f>
        <v>1</v>
      </c>
      <c r="F230" s="26">
        <f t="array" ref="F230">_xlfn.XLOOKUP($AC230,'Set Point Shedule'!$A$6:$A$15,_xlfn.XLOOKUP($F$3,'Set Point Shedule'!$B$5:$Y$5,'Set Point Shedule'!$B$6:$Y$15))</f>
        <v>1</v>
      </c>
      <c r="G230" s="26">
        <f t="array" ref="G230">_xlfn.XLOOKUP($AC230,'Set Point Shedule'!$A$6:$A$15,_xlfn.XLOOKUP($G$3,'Set Point Shedule'!$B$5:$Y$5,'Set Point Shedule'!$B$6:$Y$15))</f>
        <v>1</v>
      </c>
      <c r="H230" s="26">
        <f t="array" ref="H230">_xlfn.XLOOKUP($AC230,'Set Point Shedule'!$A$6:$A$15,_xlfn.XLOOKUP($H$3,'Set Point Shedule'!$B$5:$Y$5,'Set Point Shedule'!$B$6:$Y$15))</f>
        <v>1</v>
      </c>
      <c r="I230" s="26">
        <f t="array" ref="I230">_xlfn.XLOOKUP($AC230,'Set Point Shedule'!$A$6:$A$15,_xlfn.XLOOKUP($I$3,'Set Point Shedule'!$B$5:$Y$5,'Set Point Shedule'!$B$6:$Y$15))</f>
        <v>1</v>
      </c>
      <c r="J230" s="26">
        <f t="array" ref="J230">_xlfn.XLOOKUP($AC230,'Set Point Shedule'!$A$6:$A$15,_xlfn.XLOOKUP($J$3,'Set Point Shedule'!$B$5:$Y$5,'Set Point Shedule'!$B$6:$Y$15))</f>
        <v>1</v>
      </c>
      <c r="K230" s="26">
        <f t="array" ref="K230">_xlfn.XLOOKUP($AC230,'Set Point Shedule'!$A$6:$A$15,_xlfn.XLOOKUP($K$3,'Set Point Shedule'!$B$5:$Y$5,'Set Point Shedule'!$B$6:$Y$15))</f>
        <v>1</v>
      </c>
      <c r="L230" s="26">
        <f t="array" ref="L230">_xlfn.XLOOKUP($AC230,'Set Point Shedule'!$A$6:$A$15,_xlfn.XLOOKUP($L$3,'Set Point Shedule'!$B$5:$Y$5,'Set Point Shedule'!$B$6:$Y$15))</f>
        <v>1</v>
      </c>
      <c r="M230" s="26">
        <f t="array" ref="M230">_xlfn.XLOOKUP($AC230,'Set Point Shedule'!$A$6:$A$15,_xlfn.XLOOKUP($M$3,'Set Point Shedule'!$B$5:$Y$5,'Set Point Shedule'!$B$6:$Y$15))</f>
        <v>1</v>
      </c>
      <c r="N230" s="26">
        <f t="array" ref="N230">_xlfn.XLOOKUP($AC230,'Set Point Shedule'!$A$6:$A$15,_xlfn.XLOOKUP($N$3,'Set Point Shedule'!$B$5:$Y$5,'Set Point Shedule'!$B$6:$Y$15))</f>
        <v>1</v>
      </c>
      <c r="O230" s="26">
        <f t="array" ref="O230">_xlfn.XLOOKUP($AC230,'Set Point Shedule'!$A$6:$A$15,_xlfn.XLOOKUP($O$3,'Set Point Shedule'!$B$5:$Y$5,'Set Point Shedule'!$B$6:$Y$15))</f>
        <v>1</v>
      </c>
      <c r="P230" s="26">
        <f t="array" ref="P230">_xlfn.XLOOKUP($AC230,'Set Point Shedule'!$A$6:$A$15,_xlfn.XLOOKUP($P$3,'Set Point Shedule'!$B$5:$Y$5,'Set Point Shedule'!$B$6:$Y$15))</f>
        <v>1</v>
      </c>
      <c r="Q230" s="26">
        <f t="array" ref="Q230">_xlfn.XLOOKUP($AC230,'Set Point Shedule'!$A$6:$A$15,_xlfn.XLOOKUP($Q$3,'Set Point Shedule'!$B$5:$Y$5,'Set Point Shedule'!$B$6:$Y$15))</f>
        <v>1</v>
      </c>
      <c r="R230" s="26">
        <f t="array" ref="R230">_xlfn.XLOOKUP($AC230,'Set Point Shedule'!$A$6:$A$15,_xlfn.XLOOKUP($R$3,'Set Point Shedule'!$B$5:$Y$5,'Set Point Shedule'!$B$6:$Y$15))</f>
        <v>1</v>
      </c>
      <c r="S230" s="26">
        <f t="array" ref="S230">_xlfn.XLOOKUP($AC230,'Set Point Shedule'!$A$6:$A$15,_xlfn.XLOOKUP($S$3,'Set Point Shedule'!$B$5:$Y$5,'Set Point Shedule'!$B$6:$Y$15))</f>
        <v>1</v>
      </c>
      <c r="T230" s="26">
        <f t="array" ref="T230">_xlfn.XLOOKUP($AC230,'Set Point Shedule'!$A$6:$A$15,_xlfn.XLOOKUP($T$3,'Set Point Shedule'!$B$5:$Y$5,'Set Point Shedule'!$B$6:$Y$15))</f>
        <v>1</v>
      </c>
      <c r="U230" s="26">
        <f t="array" ref="U230">_xlfn.XLOOKUP($AC230,'Set Point Shedule'!$A$6:$A$15,_xlfn.XLOOKUP($U$3,'Set Point Shedule'!$B$5:$Y$5,'Set Point Shedule'!$B$6:$Y$15))</f>
        <v>1</v>
      </c>
      <c r="V230" s="26">
        <f t="array" ref="V230">_xlfn.XLOOKUP($AC230,'Set Point Shedule'!$A$6:$A$15,_xlfn.XLOOKUP($V$3,'Set Point Shedule'!$B$5:$Y$5,'Set Point Shedule'!$B$6:$Y$15))</f>
        <v>1</v>
      </c>
      <c r="W230" s="26">
        <f t="array" ref="W230">_xlfn.XLOOKUP($AC230,'Set Point Shedule'!$A$6:$A$15,_xlfn.XLOOKUP($W$3,'Set Point Shedule'!$B$5:$Y$5,'Set Point Shedule'!$B$6:$Y$15))</f>
        <v>1</v>
      </c>
      <c r="X230" s="26">
        <f t="array" ref="X230">_xlfn.XLOOKUP($AC230,'Set Point Shedule'!$A$6:$A$15,_xlfn.XLOOKUP($X$3,'Set Point Shedule'!$B$5:$Y$5,'Set Point Shedule'!$B$6:$Y$15))</f>
        <v>1</v>
      </c>
      <c r="Y230" s="26">
        <f t="array" ref="Y230">_xlfn.XLOOKUP($AC230,'Set Point Shedule'!$A$6:$A$15,_xlfn.XLOOKUP($Y$3,'Set Point Shedule'!$B$5:$Y$5,'Set Point Shedule'!$B$6:$Y$15))</f>
        <v>1</v>
      </c>
      <c r="Z230" s="30">
        <f t="shared" si="6"/>
        <v>34</v>
      </c>
      <c r="AA230" s="30">
        <f t="shared" si="7"/>
        <v>7</v>
      </c>
      <c r="AB230" s="30" t="str">
        <f>_xlfn.XLOOKUP(Z230,'Set Point Shedule'!$A$34:$A$86,'Set Point Shedule'!$D$34:$D$86)</f>
        <v>Typical Week 04</v>
      </c>
      <c r="AC230" s="31" t="str">
        <f t="array" ref="AC230">_xlfn.XLOOKUP(AB230,'Set Point Shedule'!$A$20:$A$29,_xlfn.XLOOKUP(AA230,'Set Point Shedule'!B$19:N$19,'Set Point Shedule'!$B$20:$N$29))</f>
        <v>Setpoint Day 01</v>
      </c>
    </row>
    <row r="231" spans="1:29" x14ac:dyDescent="0.25">
      <c r="A231" s="2">
        <v>44424</v>
      </c>
      <c r="B231" s="26">
        <f t="array" ref="B231">_xlfn.XLOOKUP($AC231,'Set Point Shedule'!$A$6:$A$15,_xlfn.XLOOKUP($B$3,'Set Point Shedule'!$B$5:$Y$5,'Set Point Shedule'!$B$6:$Y$15))</f>
        <v>1</v>
      </c>
      <c r="C231" s="26">
        <f t="array" ref="C231">_xlfn.XLOOKUP($AC231,'Set Point Shedule'!$A$6:$A$15,_xlfn.XLOOKUP($C$3,'Set Point Shedule'!$B$5:$Y$5,'Set Point Shedule'!$B$6:$Y$15))</f>
        <v>1</v>
      </c>
      <c r="D231" s="26">
        <f t="array" ref="D231">_xlfn.XLOOKUP($AC231,'Set Point Shedule'!$A$6:$A$15,_xlfn.XLOOKUP($D$3,'Set Point Shedule'!$B$5:$Y$5,'Set Point Shedule'!$B$6:$Y$15))</f>
        <v>1</v>
      </c>
      <c r="E231" s="26">
        <f t="array" ref="E231">_xlfn.XLOOKUP($AC231,'Set Point Shedule'!$A$6:$A$15,_xlfn.XLOOKUP($E$3,'Set Point Shedule'!$B$5:$Y$5,'Set Point Shedule'!$B$6:$Y$15))</f>
        <v>1</v>
      </c>
      <c r="F231" s="26">
        <f t="array" ref="F231">_xlfn.XLOOKUP($AC231,'Set Point Shedule'!$A$6:$A$15,_xlfn.XLOOKUP($F$3,'Set Point Shedule'!$B$5:$Y$5,'Set Point Shedule'!$B$6:$Y$15))</f>
        <v>1</v>
      </c>
      <c r="G231" s="26">
        <f t="array" ref="G231">_xlfn.XLOOKUP($AC231,'Set Point Shedule'!$A$6:$A$15,_xlfn.XLOOKUP($G$3,'Set Point Shedule'!$B$5:$Y$5,'Set Point Shedule'!$B$6:$Y$15))</f>
        <v>1</v>
      </c>
      <c r="H231" s="26">
        <f t="array" ref="H231">_xlfn.XLOOKUP($AC231,'Set Point Shedule'!$A$6:$A$15,_xlfn.XLOOKUP($H$3,'Set Point Shedule'!$B$5:$Y$5,'Set Point Shedule'!$B$6:$Y$15))</f>
        <v>1</v>
      </c>
      <c r="I231" s="26">
        <f t="array" ref="I231">_xlfn.XLOOKUP($AC231,'Set Point Shedule'!$A$6:$A$15,_xlfn.XLOOKUP($I$3,'Set Point Shedule'!$B$5:$Y$5,'Set Point Shedule'!$B$6:$Y$15))</f>
        <v>1</v>
      </c>
      <c r="J231" s="26">
        <f t="array" ref="J231">_xlfn.XLOOKUP($AC231,'Set Point Shedule'!$A$6:$A$15,_xlfn.XLOOKUP($J$3,'Set Point Shedule'!$B$5:$Y$5,'Set Point Shedule'!$B$6:$Y$15))</f>
        <v>1</v>
      </c>
      <c r="K231" s="26">
        <f t="array" ref="K231">_xlfn.XLOOKUP($AC231,'Set Point Shedule'!$A$6:$A$15,_xlfn.XLOOKUP($K$3,'Set Point Shedule'!$B$5:$Y$5,'Set Point Shedule'!$B$6:$Y$15))</f>
        <v>1</v>
      </c>
      <c r="L231" s="26">
        <f t="array" ref="L231">_xlfn.XLOOKUP($AC231,'Set Point Shedule'!$A$6:$A$15,_xlfn.XLOOKUP($L$3,'Set Point Shedule'!$B$5:$Y$5,'Set Point Shedule'!$B$6:$Y$15))</f>
        <v>1</v>
      </c>
      <c r="M231" s="26">
        <f t="array" ref="M231">_xlfn.XLOOKUP($AC231,'Set Point Shedule'!$A$6:$A$15,_xlfn.XLOOKUP($M$3,'Set Point Shedule'!$B$5:$Y$5,'Set Point Shedule'!$B$6:$Y$15))</f>
        <v>1</v>
      </c>
      <c r="N231" s="26">
        <f t="array" ref="N231">_xlfn.XLOOKUP($AC231,'Set Point Shedule'!$A$6:$A$15,_xlfn.XLOOKUP($N$3,'Set Point Shedule'!$B$5:$Y$5,'Set Point Shedule'!$B$6:$Y$15))</f>
        <v>1</v>
      </c>
      <c r="O231" s="26">
        <f t="array" ref="O231">_xlfn.XLOOKUP($AC231,'Set Point Shedule'!$A$6:$A$15,_xlfn.XLOOKUP($O$3,'Set Point Shedule'!$B$5:$Y$5,'Set Point Shedule'!$B$6:$Y$15))</f>
        <v>1</v>
      </c>
      <c r="P231" s="26">
        <f t="array" ref="P231">_xlfn.XLOOKUP($AC231,'Set Point Shedule'!$A$6:$A$15,_xlfn.XLOOKUP($P$3,'Set Point Shedule'!$B$5:$Y$5,'Set Point Shedule'!$B$6:$Y$15))</f>
        <v>1</v>
      </c>
      <c r="Q231" s="26">
        <f t="array" ref="Q231">_xlfn.XLOOKUP($AC231,'Set Point Shedule'!$A$6:$A$15,_xlfn.XLOOKUP($Q$3,'Set Point Shedule'!$B$5:$Y$5,'Set Point Shedule'!$B$6:$Y$15))</f>
        <v>1</v>
      </c>
      <c r="R231" s="26">
        <f t="array" ref="R231">_xlfn.XLOOKUP($AC231,'Set Point Shedule'!$A$6:$A$15,_xlfn.XLOOKUP($R$3,'Set Point Shedule'!$B$5:$Y$5,'Set Point Shedule'!$B$6:$Y$15))</f>
        <v>1</v>
      </c>
      <c r="S231" s="26">
        <f t="array" ref="S231">_xlfn.XLOOKUP($AC231,'Set Point Shedule'!$A$6:$A$15,_xlfn.XLOOKUP($S$3,'Set Point Shedule'!$B$5:$Y$5,'Set Point Shedule'!$B$6:$Y$15))</f>
        <v>1</v>
      </c>
      <c r="T231" s="26">
        <f t="array" ref="T231">_xlfn.XLOOKUP($AC231,'Set Point Shedule'!$A$6:$A$15,_xlfn.XLOOKUP($T$3,'Set Point Shedule'!$B$5:$Y$5,'Set Point Shedule'!$B$6:$Y$15))</f>
        <v>1</v>
      </c>
      <c r="U231" s="26">
        <f t="array" ref="U231">_xlfn.XLOOKUP($AC231,'Set Point Shedule'!$A$6:$A$15,_xlfn.XLOOKUP($U$3,'Set Point Shedule'!$B$5:$Y$5,'Set Point Shedule'!$B$6:$Y$15))</f>
        <v>1</v>
      </c>
      <c r="V231" s="26">
        <f t="array" ref="V231">_xlfn.XLOOKUP($AC231,'Set Point Shedule'!$A$6:$A$15,_xlfn.XLOOKUP($V$3,'Set Point Shedule'!$B$5:$Y$5,'Set Point Shedule'!$B$6:$Y$15))</f>
        <v>1</v>
      </c>
      <c r="W231" s="26">
        <f t="array" ref="W231">_xlfn.XLOOKUP($AC231,'Set Point Shedule'!$A$6:$A$15,_xlfn.XLOOKUP($W$3,'Set Point Shedule'!$B$5:$Y$5,'Set Point Shedule'!$B$6:$Y$15))</f>
        <v>1</v>
      </c>
      <c r="X231" s="26">
        <f t="array" ref="X231">_xlfn.XLOOKUP($AC231,'Set Point Shedule'!$A$6:$A$15,_xlfn.XLOOKUP($X$3,'Set Point Shedule'!$B$5:$Y$5,'Set Point Shedule'!$B$6:$Y$15))</f>
        <v>1</v>
      </c>
      <c r="Y231" s="26">
        <f t="array" ref="Y231">_xlfn.XLOOKUP($AC231,'Set Point Shedule'!$A$6:$A$15,_xlfn.XLOOKUP($Y$3,'Set Point Shedule'!$B$5:$Y$5,'Set Point Shedule'!$B$6:$Y$15))</f>
        <v>1</v>
      </c>
      <c r="Z231" s="30">
        <f t="shared" si="6"/>
        <v>34</v>
      </c>
      <c r="AA231" s="30">
        <f t="shared" si="7"/>
        <v>1</v>
      </c>
      <c r="AB231" s="30" t="str">
        <f>_xlfn.XLOOKUP(Z231,'Set Point Shedule'!$A$34:$A$86,'Set Point Shedule'!$D$34:$D$86)</f>
        <v>Typical Week 04</v>
      </c>
      <c r="AC231" s="31" t="str">
        <f t="array" ref="AC231">_xlfn.XLOOKUP(AB231,'Set Point Shedule'!$A$20:$A$29,_xlfn.XLOOKUP(AA231,'Set Point Shedule'!B$19:N$19,'Set Point Shedule'!$B$20:$N$29))</f>
        <v>Setpoint Day 01</v>
      </c>
    </row>
    <row r="232" spans="1:29" x14ac:dyDescent="0.25">
      <c r="A232" s="2">
        <v>44425</v>
      </c>
      <c r="B232" s="26">
        <f t="array" ref="B232">_xlfn.XLOOKUP($AC232,'Set Point Shedule'!$A$6:$A$15,_xlfn.XLOOKUP($B$3,'Set Point Shedule'!$B$5:$Y$5,'Set Point Shedule'!$B$6:$Y$15))</f>
        <v>1</v>
      </c>
      <c r="C232" s="26">
        <f t="array" ref="C232">_xlfn.XLOOKUP($AC232,'Set Point Shedule'!$A$6:$A$15,_xlfn.XLOOKUP($C$3,'Set Point Shedule'!$B$5:$Y$5,'Set Point Shedule'!$B$6:$Y$15))</f>
        <v>1</v>
      </c>
      <c r="D232" s="26">
        <f t="array" ref="D232">_xlfn.XLOOKUP($AC232,'Set Point Shedule'!$A$6:$A$15,_xlfn.XLOOKUP($D$3,'Set Point Shedule'!$B$5:$Y$5,'Set Point Shedule'!$B$6:$Y$15))</f>
        <v>1</v>
      </c>
      <c r="E232" s="26">
        <f t="array" ref="E232">_xlfn.XLOOKUP($AC232,'Set Point Shedule'!$A$6:$A$15,_xlfn.XLOOKUP($E$3,'Set Point Shedule'!$B$5:$Y$5,'Set Point Shedule'!$B$6:$Y$15))</f>
        <v>1</v>
      </c>
      <c r="F232" s="26">
        <f t="array" ref="F232">_xlfn.XLOOKUP($AC232,'Set Point Shedule'!$A$6:$A$15,_xlfn.XLOOKUP($F$3,'Set Point Shedule'!$B$5:$Y$5,'Set Point Shedule'!$B$6:$Y$15))</f>
        <v>1</v>
      </c>
      <c r="G232" s="26">
        <f t="array" ref="G232">_xlfn.XLOOKUP($AC232,'Set Point Shedule'!$A$6:$A$15,_xlfn.XLOOKUP($G$3,'Set Point Shedule'!$B$5:$Y$5,'Set Point Shedule'!$B$6:$Y$15))</f>
        <v>1</v>
      </c>
      <c r="H232" s="26">
        <f t="array" ref="H232">_xlfn.XLOOKUP($AC232,'Set Point Shedule'!$A$6:$A$15,_xlfn.XLOOKUP($H$3,'Set Point Shedule'!$B$5:$Y$5,'Set Point Shedule'!$B$6:$Y$15))</f>
        <v>1</v>
      </c>
      <c r="I232" s="26">
        <f t="array" ref="I232">_xlfn.XLOOKUP($AC232,'Set Point Shedule'!$A$6:$A$15,_xlfn.XLOOKUP($I$3,'Set Point Shedule'!$B$5:$Y$5,'Set Point Shedule'!$B$6:$Y$15))</f>
        <v>1</v>
      </c>
      <c r="J232" s="26">
        <f t="array" ref="J232">_xlfn.XLOOKUP($AC232,'Set Point Shedule'!$A$6:$A$15,_xlfn.XLOOKUP($J$3,'Set Point Shedule'!$B$5:$Y$5,'Set Point Shedule'!$B$6:$Y$15))</f>
        <v>1</v>
      </c>
      <c r="K232" s="26">
        <f t="array" ref="K232">_xlfn.XLOOKUP($AC232,'Set Point Shedule'!$A$6:$A$15,_xlfn.XLOOKUP($K$3,'Set Point Shedule'!$B$5:$Y$5,'Set Point Shedule'!$B$6:$Y$15))</f>
        <v>1</v>
      </c>
      <c r="L232" s="26">
        <f t="array" ref="L232">_xlfn.XLOOKUP($AC232,'Set Point Shedule'!$A$6:$A$15,_xlfn.XLOOKUP($L$3,'Set Point Shedule'!$B$5:$Y$5,'Set Point Shedule'!$B$6:$Y$15))</f>
        <v>1</v>
      </c>
      <c r="M232" s="26">
        <f t="array" ref="M232">_xlfn.XLOOKUP($AC232,'Set Point Shedule'!$A$6:$A$15,_xlfn.XLOOKUP($M$3,'Set Point Shedule'!$B$5:$Y$5,'Set Point Shedule'!$B$6:$Y$15))</f>
        <v>1</v>
      </c>
      <c r="N232" s="26">
        <f t="array" ref="N232">_xlfn.XLOOKUP($AC232,'Set Point Shedule'!$A$6:$A$15,_xlfn.XLOOKUP($N$3,'Set Point Shedule'!$B$5:$Y$5,'Set Point Shedule'!$B$6:$Y$15))</f>
        <v>1</v>
      </c>
      <c r="O232" s="26">
        <f t="array" ref="O232">_xlfn.XLOOKUP($AC232,'Set Point Shedule'!$A$6:$A$15,_xlfn.XLOOKUP($O$3,'Set Point Shedule'!$B$5:$Y$5,'Set Point Shedule'!$B$6:$Y$15))</f>
        <v>1</v>
      </c>
      <c r="P232" s="26">
        <f t="array" ref="P232">_xlfn.XLOOKUP($AC232,'Set Point Shedule'!$A$6:$A$15,_xlfn.XLOOKUP($P$3,'Set Point Shedule'!$B$5:$Y$5,'Set Point Shedule'!$B$6:$Y$15))</f>
        <v>1</v>
      </c>
      <c r="Q232" s="26">
        <f t="array" ref="Q232">_xlfn.XLOOKUP($AC232,'Set Point Shedule'!$A$6:$A$15,_xlfn.XLOOKUP($Q$3,'Set Point Shedule'!$B$5:$Y$5,'Set Point Shedule'!$B$6:$Y$15))</f>
        <v>1</v>
      </c>
      <c r="R232" s="26">
        <f t="array" ref="R232">_xlfn.XLOOKUP($AC232,'Set Point Shedule'!$A$6:$A$15,_xlfn.XLOOKUP($R$3,'Set Point Shedule'!$B$5:$Y$5,'Set Point Shedule'!$B$6:$Y$15))</f>
        <v>1</v>
      </c>
      <c r="S232" s="26">
        <f t="array" ref="S232">_xlfn.XLOOKUP($AC232,'Set Point Shedule'!$A$6:$A$15,_xlfn.XLOOKUP($S$3,'Set Point Shedule'!$B$5:$Y$5,'Set Point Shedule'!$B$6:$Y$15))</f>
        <v>1</v>
      </c>
      <c r="T232" s="26">
        <f t="array" ref="T232">_xlfn.XLOOKUP($AC232,'Set Point Shedule'!$A$6:$A$15,_xlfn.XLOOKUP($T$3,'Set Point Shedule'!$B$5:$Y$5,'Set Point Shedule'!$B$6:$Y$15))</f>
        <v>1</v>
      </c>
      <c r="U232" s="26">
        <f t="array" ref="U232">_xlfn.XLOOKUP($AC232,'Set Point Shedule'!$A$6:$A$15,_xlfn.XLOOKUP($U$3,'Set Point Shedule'!$B$5:$Y$5,'Set Point Shedule'!$B$6:$Y$15))</f>
        <v>1</v>
      </c>
      <c r="V232" s="26">
        <f t="array" ref="V232">_xlfn.XLOOKUP($AC232,'Set Point Shedule'!$A$6:$A$15,_xlfn.XLOOKUP($V$3,'Set Point Shedule'!$B$5:$Y$5,'Set Point Shedule'!$B$6:$Y$15))</f>
        <v>1</v>
      </c>
      <c r="W232" s="26">
        <f t="array" ref="W232">_xlfn.XLOOKUP($AC232,'Set Point Shedule'!$A$6:$A$15,_xlfn.XLOOKUP($W$3,'Set Point Shedule'!$B$5:$Y$5,'Set Point Shedule'!$B$6:$Y$15))</f>
        <v>1</v>
      </c>
      <c r="X232" s="26">
        <f t="array" ref="X232">_xlfn.XLOOKUP($AC232,'Set Point Shedule'!$A$6:$A$15,_xlfn.XLOOKUP($X$3,'Set Point Shedule'!$B$5:$Y$5,'Set Point Shedule'!$B$6:$Y$15))</f>
        <v>1</v>
      </c>
      <c r="Y232" s="26">
        <f t="array" ref="Y232">_xlfn.XLOOKUP($AC232,'Set Point Shedule'!$A$6:$A$15,_xlfn.XLOOKUP($Y$3,'Set Point Shedule'!$B$5:$Y$5,'Set Point Shedule'!$B$6:$Y$15))</f>
        <v>1</v>
      </c>
      <c r="Z232" s="30">
        <f t="shared" si="6"/>
        <v>34</v>
      </c>
      <c r="AA232" s="30">
        <f t="shared" si="7"/>
        <v>2</v>
      </c>
      <c r="AB232" s="30" t="str">
        <f>_xlfn.XLOOKUP(Z232,'Set Point Shedule'!$A$34:$A$86,'Set Point Shedule'!$D$34:$D$86)</f>
        <v>Typical Week 04</v>
      </c>
      <c r="AC232" s="31" t="str">
        <f t="array" ref="AC232">_xlfn.XLOOKUP(AB232,'Set Point Shedule'!$A$20:$A$29,_xlfn.XLOOKUP(AA232,'Set Point Shedule'!B$19:N$19,'Set Point Shedule'!$B$20:$N$29))</f>
        <v>Setpoint Day 01</v>
      </c>
    </row>
    <row r="233" spans="1:29" x14ac:dyDescent="0.25">
      <c r="A233" s="2">
        <v>44426</v>
      </c>
      <c r="B233" s="26">
        <f t="array" ref="B233">_xlfn.XLOOKUP($AC233,'Set Point Shedule'!$A$6:$A$15,_xlfn.XLOOKUP($B$3,'Set Point Shedule'!$B$5:$Y$5,'Set Point Shedule'!$B$6:$Y$15))</f>
        <v>1</v>
      </c>
      <c r="C233" s="26">
        <f t="array" ref="C233">_xlfn.XLOOKUP($AC233,'Set Point Shedule'!$A$6:$A$15,_xlfn.XLOOKUP($C$3,'Set Point Shedule'!$B$5:$Y$5,'Set Point Shedule'!$B$6:$Y$15))</f>
        <v>1</v>
      </c>
      <c r="D233" s="26">
        <f t="array" ref="D233">_xlfn.XLOOKUP($AC233,'Set Point Shedule'!$A$6:$A$15,_xlfn.XLOOKUP($D$3,'Set Point Shedule'!$B$5:$Y$5,'Set Point Shedule'!$B$6:$Y$15))</f>
        <v>1</v>
      </c>
      <c r="E233" s="26">
        <f t="array" ref="E233">_xlfn.XLOOKUP($AC233,'Set Point Shedule'!$A$6:$A$15,_xlfn.XLOOKUP($E$3,'Set Point Shedule'!$B$5:$Y$5,'Set Point Shedule'!$B$6:$Y$15))</f>
        <v>1</v>
      </c>
      <c r="F233" s="26">
        <f t="array" ref="F233">_xlfn.XLOOKUP($AC233,'Set Point Shedule'!$A$6:$A$15,_xlfn.XLOOKUP($F$3,'Set Point Shedule'!$B$5:$Y$5,'Set Point Shedule'!$B$6:$Y$15))</f>
        <v>1</v>
      </c>
      <c r="G233" s="26">
        <f t="array" ref="G233">_xlfn.XLOOKUP($AC233,'Set Point Shedule'!$A$6:$A$15,_xlfn.XLOOKUP($G$3,'Set Point Shedule'!$B$5:$Y$5,'Set Point Shedule'!$B$6:$Y$15))</f>
        <v>1</v>
      </c>
      <c r="H233" s="26">
        <f t="array" ref="H233">_xlfn.XLOOKUP($AC233,'Set Point Shedule'!$A$6:$A$15,_xlfn.XLOOKUP($H$3,'Set Point Shedule'!$B$5:$Y$5,'Set Point Shedule'!$B$6:$Y$15))</f>
        <v>1</v>
      </c>
      <c r="I233" s="26">
        <f t="array" ref="I233">_xlfn.XLOOKUP($AC233,'Set Point Shedule'!$A$6:$A$15,_xlfn.XLOOKUP($I$3,'Set Point Shedule'!$B$5:$Y$5,'Set Point Shedule'!$B$6:$Y$15))</f>
        <v>1</v>
      </c>
      <c r="J233" s="26">
        <f t="array" ref="J233">_xlfn.XLOOKUP($AC233,'Set Point Shedule'!$A$6:$A$15,_xlfn.XLOOKUP($J$3,'Set Point Shedule'!$B$5:$Y$5,'Set Point Shedule'!$B$6:$Y$15))</f>
        <v>1</v>
      </c>
      <c r="K233" s="26">
        <f t="array" ref="K233">_xlfn.XLOOKUP($AC233,'Set Point Shedule'!$A$6:$A$15,_xlfn.XLOOKUP($K$3,'Set Point Shedule'!$B$5:$Y$5,'Set Point Shedule'!$B$6:$Y$15))</f>
        <v>1</v>
      </c>
      <c r="L233" s="26">
        <f t="array" ref="L233">_xlfn.XLOOKUP($AC233,'Set Point Shedule'!$A$6:$A$15,_xlfn.XLOOKUP($L$3,'Set Point Shedule'!$B$5:$Y$5,'Set Point Shedule'!$B$6:$Y$15))</f>
        <v>1</v>
      </c>
      <c r="M233" s="26">
        <f t="array" ref="M233">_xlfn.XLOOKUP($AC233,'Set Point Shedule'!$A$6:$A$15,_xlfn.XLOOKUP($M$3,'Set Point Shedule'!$B$5:$Y$5,'Set Point Shedule'!$B$6:$Y$15))</f>
        <v>1</v>
      </c>
      <c r="N233" s="26">
        <f t="array" ref="N233">_xlfn.XLOOKUP($AC233,'Set Point Shedule'!$A$6:$A$15,_xlfn.XLOOKUP($N$3,'Set Point Shedule'!$B$5:$Y$5,'Set Point Shedule'!$B$6:$Y$15))</f>
        <v>1</v>
      </c>
      <c r="O233" s="26">
        <f t="array" ref="O233">_xlfn.XLOOKUP($AC233,'Set Point Shedule'!$A$6:$A$15,_xlfn.XLOOKUP($O$3,'Set Point Shedule'!$B$5:$Y$5,'Set Point Shedule'!$B$6:$Y$15))</f>
        <v>1</v>
      </c>
      <c r="P233" s="26">
        <f t="array" ref="P233">_xlfn.XLOOKUP($AC233,'Set Point Shedule'!$A$6:$A$15,_xlfn.XLOOKUP($P$3,'Set Point Shedule'!$B$5:$Y$5,'Set Point Shedule'!$B$6:$Y$15))</f>
        <v>1</v>
      </c>
      <c r="Q233" s="26">
        <f t="array" ref="Q233">_xlfn.XLOOKUP($AC233,'Set Point Shedule'!$A$6:$A$15,_xlfn.XLOOKUP($Q$3,'Set Point Shedule'!$B$5:$Y$5,'Set Point Shedule'!$B$6:$Y$15))</f>
        <v>1</v>
      </c>
      <c r="R233" s="26">
        <f t="array" ref="R233">_xlfn.XLOOKUP($AC233,'Set Point Shedule'!$A$6:$A$15,_xlfn.XLOOKUP($R$3,'Set Point Shedule'!$B$5:$Y$5,'Set Point Shedule'!$B$6:$Y$15))</f>
        <v>1</v>
      </c>
      <c r="S233" s="26">
        <f t="array" ref="S233">_xlfn.XLOOKUP($AC233,'Set Point Shedule'!$A$6:$A$15,_xlfn.XLOOKUP($S$3,'Set Point Shedule'!$B$5:$Y$5,'Set Point Shedule'!$B$6:$Y$15))</f>
        <v>1</v>
      </c>
      <c r="T233" s="26">
        <f t="array" ref="T233">_xlfn.XLOOKUP($AC233,'Set Point Shedule'!$A$6:$A$15,_xlfn.XLOOKUP($T$3,'Set Point Shedule'!$B$5:$Y$5,'Set Point Shedule'!$B$6:$Y$15))</f>
        <v>1</v>
      </c>
      <c r="U233" s="26">
        <f t="array" ref="U233">_xlfn.XLOOKUP($AC233,'Set Point Shedule'!$A$6:$A$15,_xlfn.XLOOKUP($U$3,'Set Point Shedule'!$B$5:$Y$5,'Set Point Shedule'!$B$6:$Y$15))</f>
        <v>1</v>
      </c>
      <c r="V233" s="26">
        <f t="array" ref="V233">_xlfn.XLOOKUP($AC233,'Set Point Shedule'!$A$6:$A$15,_xlfn.XLOOKUP($V$3,'Set Point Shedule'!$B$5:$Y$5,'Set Point Shedule'!$B$6:$Y$15))</f>
        <v>1</v>
      </c>
      <c r="W233" s="26">
        <f t="array" ref="W233">_xlfn.XLOOKUP($AC233,'Set Point Shedule'!$A$6:$A$15,_xlfn.XLOOKUP($W$3,'Set Point Shedule'!$B$5:$Y$5,'Set Point Shedule'!$B$6:$Y$15))</f>
        <v>1</v>
      </c>
      <c r="X233" s="26">
        <f t="array" ref="X233">_xlfn.XLOOKUP($AC233,'Set Point Shedule'!$A$6:$A$15,_xlfn.XLOOKUP($X$3,'Set Point Shedule'!$B$5:$Y$5,'Set Point Shedule'!$B$6:$Y$15))</f>
        <v>1</v>
      </c>
      <c r="Y233" s="26">
        <f t="array" ref="Y233">_xlfn.XLOOKUP($AC233,'Set Point Shedule'!$A$6:$A$15,_xlfn.XLOOKUP($Y$3,'Set Point Shedule'!$B$5:$Y$5,'Set Point Shedule'!$B$6:$Y$15))</f>
        <v>1</v>
      </c>
      <c r="Z233" s="30">
        <f t="shared" si="6"/>
        <v>34</v>
      </c>
      <c r="AA233" s="30">
        <f t="shared" si="7"/>
        <v>3</v>
      </c>
      <c r="AB233" s="30" t="str">
        <f>_xlfn.XLOOKUP(Z233,'Set Point Shedule'!$A$34:$A$86,'Set Point Shedule'!$D$34:$D$86)</f>
        <v>Typical Week 04</v>
      </c>
      <c r="AC233" s="31" t="str">
        <f t="array" ref="AC233">_xlfn.XLOOKUP(AB233,'Set Point Shedule'!$A$20:$A$29,_xlfn.XLOOKUP(AA233,'Set Point Shedule'!B$19:N$19,'Set Point Shedule'!$B$20:$N$29))</f>
        <v>Setpoint Day 01</v>
      </c>
    </row>
    <row r="234" spans="1:29" x14ac:dyDescent="0.25">
      <c r="A234" s="2">
        <v>44427</v>
      </c>
      <c r="B234" s="26">
        <f t="array" ref="B234">_xlfn.XLOOKUP($AC234,'Set Point Shedule'!$A$6:$A$15,_xlfn.XLOOKUP($B$3,'Set Point Shedule'!$B$5:$Y$5,'Set Point Shedule'!$B$6:$Y$15))</f>
        <v>1</v>
      </c>
      <c r="C234" s="26">
        <f t="array" ref="C234">_xlfn.XLOOKUP($AC234,'Set Point Shedule'!$A$6:$A$15,_xlfn.XLOOKUP($C$3,'Set Point Shedule'!$B$5:$Y$5,'Set Point Shedule'!$B$6:$Y$15))</f>
        <v>1</v>
      </c>
      <c r="D234" s="26">
        <f t="array" ref="D234">_xlfn.XLOOKUP($AC234,'Set Point Shedule'!$A$6:$A$15,_xlfn.XLOOKUP($D$3,'Set Point Shedule'!$B$5:$Y$5,'Set Point Shedule'!$B$6:$Y$15))</f>
        <v>1</v>
      </c>
      <c r="E234" s="26">
        <f t="array" ref="E234">_xlfn.XLOOKUP($AC234,'Set Point Shedule'!$A$6:$A$15,_xlfn.XLOOKUP($E$3,'Set Point Shedule'!$B$5:$Y$5,'Set Point Shedule'!$B$6:$Y$15))</f>
        <v>1</v>
      </c>
      <c r="F234" s="26">
        <f t="array" ref="F234">_xlfn.XLOOKUP($AC234,'Set Point Shedule'!$A$6:$A$15,_xlfn.XLOOKUP($F$3,'Set Point Shedule'!$B$5:$Y$5,'Set Point Shedule'!$B$6:$Y$15))</f>
        <v>1</v>
      </c>
      <c r="G234" s="26">
        <f t="array" ref="G234">_xlfn.XLOOKUP($AC234,'Set Point Shedule'!$A$6:$A$15,_xlfn.XLOOKUP($G$3,'Set Point Shedule'!$B$5:$Y$5,'Set Point Shedule'!$B$6:$Y$15))</f>
        <v>1</v>
      </c>
      <c r="H234" s="26">
        <f t="array" ref="H234">_xlfn.XLOOKUP($AC234,'Set Point Shedule'!$A$6:$A$15,_xlfn.XLOOKUP($H$3,'Set Point Shedule'!$B$5:$Y$5,'Set Point Shedule'!$B$6:$Y$15))</f>
        <v>1</v>
      </c>
      <c r="I234" s="26">
        <f t="array" ref="I234">_xlfn.XLOOKUP($AC234,'Set Point Shedule'!$A$6:$A$15,_xlfn.XLOOKUP($I$3,'Set Point Shedule'!$B$5:$Y$5,'Set Point Shedule'!$B$6:$Y$15))</f>
        <v>1</v>
      </c>
      <c r="J234" s="26">
        <f t="array" ref="J234">_xlfn.XLOOKUP($AC234,'Set Point Shedule'!$A$6:$A$15,_xlfn.XLOOKUP($J$3,'Set Point Shedule'!$B$5:$Y$5,'Set Point Shedule'!$B$6:$Y$15))</f>
        <v>1</v>
      </c>
      <c r="K234" s="26">
        <f t="array" ref="K234">_xlfn.XLOOKUP($AC234,'Set Point Shedule'!$A$6:$A$15,_xlfn.XLOOKUP($K$3,'Set Point Shedule'!$B$5:$Y$5,'Set Point Shedule'!$B$6:$Y$15))</f>
        <v>1</v>
      </c>
      <c r="L234" s="26">
        <f t="array" ref="L234">_xlfn.XLOOKUP($AC234,'Set Point Shedule'!$A$6:$A$15,_xlfn.XLOOKUP($L$3,'Set Point Shedule'!$B$5:$Y$5,'Set Point Shedule'!$B$6:$Y$15))</f>
        <v>1</v>
      </c>
      <c r="M234" s="26">
        <f t="array" ref="M234">_xlfn.XLOOKUP($AC234,'Set Point Shedule'!$A$6:$A$15,_xlfn.XLOOKUP($M$3,'Set Point Shedule'!$B$5:$Y$5,'Set Point Shedule'!$B$6:$Y$15))</f>
        <v>1</v>
      </c>
      <c r="N234" s="26">
        <f t="array" ref="N234">_xlfn.XLOOKUP($AC234,'Set Point Shedule'!$A$6:$A$15,_xlfn.XLOOKUP($N$3,'Set Point Shedule'!$B$5:$Y$5,'Set Point Shedule'!$B$6:$Y$15))</f>
        <v>1</v>
      </c>
      <c r="O234" s="26">
        <f t="array" ref="O234">_xlfn.XLOOKUP($AC234,'Set Point Shedule'!$A$6:$A$15,_xlfn.XLOOKUP($O$3,'Set Point Shedule'!$B$5:$Y$5,'Set Point Shedule'!$B$6:$Y$15))</f>
        <v>1</v>
      </c>
      <c r="P234" s="26">
        <f t="array" ref="P234">_xlfn.XLOOKUP($AC234,'Set Point Shedule'!$A$6:$A$15,_xlfn.XLOOKUP($P$3,'Set Point Shedule'!$B$5:$Y$5,'Set Point Shedule'!$B$6:$Y$15))</f>
        <v>1</v>
      </c>
      <c r="Q234" s="26">
        <f t="array" ref="Q234">_xlfn.XLOOKUP($AC234,'Set Point Shedule'!$A$6:$A$15,_xlfn.XLOOKUP($Q$3,'Set Point Shedule'!$B$5:$Y$5,'Set Point Shedule'!$B$6:$Y$15))</f>
        <v>1</v>
      </c>
      <c r="R234" s="26">
        <f t="array" ref="R234">_xlfn.XLOOKUP($AC234,'Set Point Shedule'!$A$6:$A$15,_xlfn.XLOOKUP($R$3,'Set Point Shedule'!$B$5:$Y$5,'Set Point Shedule'!$B$6:$Y$15))</f>
        <v>1</v>
      </c>
      <c r="S234" s="26">
        <f t="array" ref="S234">_xlfn.XLOOKUP($AC234,'Set Point Shedule'!$A$6:$A$15,_xlfn.XLOOKUP($S$3,'Set Point Shedule'!$B$5:$Y$5,'Set Point Shedule'!$B$6:$Y$15))</f>
        <v>1</v>
      </c>
      <c r="T234" s="26">
        <f t="array" ref="T234">_xlfn.XLOOKUP($AC234,'Set Point Shedule'!$A$6:$A$15,_xlfn.XLOOKUP($T$3,'Set Point Shedule'!$B$5:$Y$5,'Set Point Shedule'!$B$6:$Y$15))</f>
        <v>1</v>
      </c>
      <c r="U234" s="26">
        <f t="array" ref="U234">_xlfn.XLOOKUP($AC234,'Set Point Shedule'!$A$6:$A$15,_xlfn.XLOOKUP($U$3,'Set Point Shedule'!$B$5:$Y$5,'Set Point Shedule'!$B$6:$Y$15))</f>
        <v>1</v>
      </c>
      <c r="V234" s="26">
        <f t="array" ref="V234">_xlfn.XLOOKUP($AC234,'Set Point Shedule'!$A$6:$A$15,_xlfn.XLOOKUP($V$3,'Set Point Shedule'!$B$5:$Y$5,'Set Point Shedule'!$B$6:$Y$15))</f>
        <v>1</v>
      </c>
      <c r="W234" s="26">
        <f t="array" ref="W234">_xlfn.XLOOKUP($AC234,'Set Point Shedule'!$A$6:$A$15,_xlfn.XLOOKUP($W$3,'Set Point Shedule'!$B$5:$Y$5,'Set Point Shedule'!$B$6:$Y$15))</f>
        <v>1</v>
      </c>
      <c r="X234" s="26">
        <f t="array" ref="X234">_xlfn.XLOOKUP($AC234,'Set Point Shedule'!$A$6:$A$15,_xlfn.XLOOKUP($X$3,'Set Point Shedule'!$B$5:$Y$5,'Set Point Shedule'!$B$6:$Y$15))</f>
        <v>1</v>
      </c>
      <c r="Y234" s="26">
        <f t="array" ref="Y234">_xlfn.XLOOKUP($AC234,'Set Point Shedule'!$A$6:$A$15,_xlfn.XLOOKUP($Y$3,'Set Point Shedule'!$B$5:$Y$5,'Set Point Shedule'!$B$6:$Y$15))</f>
        <v>1</v>
      </c>
      <c r="Z234" s="30">
        <f t="shared" si="6"/>
        <v>34</v>
      </c>
      <c r="AA234" s="30">
        <f t="shared" si="7"/>
        <v>4</v>
      </c>
      <c r="AB234" s="30" t="str">
        <f>_xlfn.XLOOKUP(Z234,'Set Point Shedule'!$A$34:$A$86,'Set Point Shedule'!$D$34:$D$86)</f>
        <v>Typical Week 04</v>
      </c>
      <c r="AC234" s="31" t="str">
        <f t="array" ref="AC234">_xlfn.XLOOKUP(AB234,'Set Point Shedule'!$A$20:$A$29,_xlfn.XLOOKUP(AA234,'Set Point Shedule'!B$19:N$19,'Set Point Shedule'!$B$20:$N$29))</f>
        <v>Setpoint Day 01</v>
      </c>
    </row>
    <row r="235" spans="1:29" x14ac:dyDescent="0.25">
      <c r="A235" s="2">
        <v>44428</v>
      </c>
      <c r="B235" s="26">
        <f t="array" ref="B235">_xlfn.XLOOKUP($AC235,'Set Point Shedule'!$A$6:$A$15,_xlfn.XLOOKUP($B$3,'Set Point Shedule'!$B$5:$Y$5,'Set Point Shedule'!$B$6:$Y$15))</f>
        <v>1</v>
      </c>
      <c r="C235" s="26">
        <f t="array" ref="C235">_xlfn.XLOOKUP($AC235,'Set Point Shedule'!$A$6:$A$15,_xlfn.XLOOKUP($C$3,'Set Point Shedule'!$B$5:$Y$5,'Set Point Shedule'!$B$6:$Y$15))</f>
        <v>1</v>
      </c>
      <c r="D235" s="26">
        <f t="array" ref="D235">_xlfn.XLOOKUP($AC235,'Set Point Shedule'!$A$6:$A$15,_xlfn.XLOOKUP($D$3,'Set Point Shedule'!$B$5:$Y$5,'Set Point Shedule'!$B$6:$Y$15))</f>
        <v>1</v>
      </c>
      <c r="E235" s="26">
        <f t="array" ref="E235">_xlfn.XLOOKUP($AC235,'Set Point Shedule'!$A$6:$A$15,_xlfn.XLOOKUP($E$3,'Set Point Shedule'!$B$5:$Y$5,'Set Point Shedule'!$B$6:$Y$15))</f>
        <v>1</v>
      </c>
      <c r="F235" s="26">
        <f t="array" ref="F235">_xlfn.XLOOKUP($AC235,'Set Point Shedule'!$A$6:$A$15,_xlfn.XLOOKUP($F$3,'Set Point Shedule'!$B$5:$Y$5,'Set Point Shedule'!$B$6:$Y$15))</f>
        <v>1</v>
      </c>
      <c r="G235" s="26">
        <f t="array" ref="G235">_xlfn.XLOOKUP($AC235,'Set Point Shedule'!$A$6:$A$15,_xlfn.XLOOKUP($G$3,'Set Point Shedule'!$B$5:$Y$5,'Set Point Shedule'!$B$6:$Y$15))</f>
        <v>1</v>
      </c>
      <c r="H235" s="26">
        <f t="array" ref="H235">_xlfn.XLOOKUP($AC235,'Set Point Shedule'!$A$6:$A$15,_xlfn.XLOOKUP($H$3,'Set Point Shedule'!$B$5:$Y$5,'Set Point Shedule'!$B$6:$Y$15))</f>
        <v>1</v>
      </c>
      <c r="I235" s="26">
        <f t="array" ref="I235">_xlfn.XLOOKUP($AC235,'Set Point Shedule'!$A$6:$A$15,_xlfn.XLOOKUP($I$3,'Set Point Shedule'!$B$5:$Y$5,'Set Point Shedule'!$B$6:$Y$15))</f>
        <v>1</v>
      </c>
      <c r="J235" s="26">
        <f t="array" ref="J235">_xlfn.XLOOKUP($AC235,'Set Point Shedule'!$A$6:$A$15,_xlfn.XLOOKUP($J$3,'Set Point Shedule'!$B$5:$Y$5,'Set Point Shedule'!$B$6:$Y$15))</f>
        <v>1</v>
      </c>
      <c r="K235" s="26">
        <f t="array" ref="K235">_xlfn.XLOOKUP($AC235,'Set Point Shedule'!$A$6:$A$15,_xlfn.XLOOKUP($K$3,'Set Point Shedule'!$B$5:$Y$5,'Set Point Shedule'!$B$6:$Y$15))</f>
        <v>1</v>
      </c>
      <c r="L235" s="26">
        <f t="array" ref="L235">_xlfn.XLOOKUP($AC235,'Set Point Shedule'!$A$6:$A$15,_xlfn.XLOOKUP($L$3,'Set Point Shedule'!$B$5:$Y$5,'Set Point Shedule'!$B$6:$Y$15))</f>
        <v>1</v>
      </c>
      <c r="M235" s="26">
        <f t="array" ref="M235">_xlfn.XLOOKUP($AC235,'Set Point Shedule'!$A$6:$A$15,_xlfn.XLOOKUP($M$3,'Set Point Shedule'!$B$5:$Y$5,'Set Point Shedule'!$B$6:$Y$15))</f>
        <v>1</v>
      </c>
      <c r="N235" s="26">
        <f t="array" ref="N235">_xlfn.XLOOKUP($AC235,'Set Point Shedule'!$A$6:$A$15,_xlfn.XLOOKUP($N$3,'Set Point Shedule'!$B$5:$Y$5,'Set Point Shedule'!$B$6:$Y$15))</f>
        <v>1</v>
      </c>
      <c r="O235" s="26">
        <f t="array" ref="O235">_xlfn.XLOOKUP($AC235,'Set Point Shedule'!$A$6:$A$15,_xlfn.XLOOKUP($O$3,'Set Point Shedule'!$B$5:$Y$5,'Set Point Shedule'!$B$6:$Y$15))</f>
        <v>1</v>
      </c>
      <c r="P235" s="26">
        <f t="array" ref="P235">_xlfn.XLOOKUP($AC235,'Set Point Shedule'!$A$6:$A$15,_xlfn.XLOOKUP($P$3,'Set Point Shedule'!$B$5:$Y$5,'Set Point Shedule'!$B$6:$Y$15))</f>
        <v>1</v>
      </c>
      <c r="Q235" s="26">
        <f t="array" ref="Q235">_xlfn.XLOOKUP($AC235,'Set Point Shedule'!$A$6:$A$15,_xlfn.XLOOKUP($Q$3,'Set Point Shedule'!$B$5:$Y$5,'Set Point Shedule'!$B$6:$Y$15))</f>
        <v>1</v>
      </c>
      <c r="R235" s="26">
        <f t="array" ref="R235">_xlfn.XLOOKUP($AC235,'Set Point Shedule'!$A$6:$A$15,_xlfn.XLOOKUP($R$3,'Set Point Shedule'!$B$5:$Y$5,'Set Point Shedule'!$B$6:$Y$15))</f>
        <v>1</v>
      </c>
      <c r="S235" s="26">
        <f t="array" ref="S235">_xlfn.XLOOKUP($AC235,'Set Point Shedule'!$A$6:$A$15,_xlfn.XLOOKUP($S$3,'Set Point Shedule'!$B$5:$Y$5,'Set Point Shedule'!$B$6:$Y$15))</f>
        <v>1</v>
      </c>
      <c r="T235" s="26">
        <f t="array" ref="T235">_xlfn.XLOOKUP($AC235,'Set Point Shedule'!$A$6:$A$15,_xlfn.XLOOKUP($T$3,'Set Point Shedule'!$B$5:$Y$5,'Set Point Shedule'!$B$6:$Y$15))</f>
        <v>1</v>
      </c>
      <c r="U235" s="26">
        <f t="array" ref="U235">_xlfn.XLOOKUP($AC235,'Set Point Shedule'!$A$6:$A$15,_xlfn.XLOOKUP($U$3,'Set Point Shedule'!$B$5:$Y$5,'Set Point Shedule'!$B$6:$Y$15))</f>
        <v>1</v>
      </c>
      <c r="V235" s="26">
        <f t="array" ref="V235">_xlfn.XLOOKUP($AC235,'Set Point Shedule'!$A$6:$A$15,_xlfn.XLOOKUP($V$3,'Set Point Shedule'!$B$5:$Y$5,'Set Point Shedule'!$B$6:$Y$15))</f>
        <v>1</v>
      </c>
      <c r="W235" s="26">
        <f t="array" ref="W235">_xlfn.XLOOKUP($AC235,'Set Point Shedule'!$A$6:$A$15,_xlfn.XLOOKUP($W$3,'Set Point Shedule'!$B$5:$Y$5,'Set Point Shedule'!$B$6:$Y$15))</f>
        <v>1</v>
      </c>
      <c r="X235" s="26">
        <f t="array" ref="X235">_xlfn.XLOOKUP($AC235,'Set Point Shedule'!$A$6:$A$15,_xlfn.XLOOKUP($X$3,'Set Point Shedule'!$B$5:$Y$5,'Set Point Shedule'!$B$6:$Y$15))</f>
        <v>1</v>
      </c>
      <c r="Y235" s="26">
        <f t="array" ref="Y235">_xlfn.XLOOKUP($AC235,'Set Point Shedule'!$A$6:$A$15,_xlfn.XLOOKUP($Y$3,'Set Point Shedule'!$B$5:$Y$5,'Set Point Shedule'!$B$6:$Y$15))</f>
        <v>1</v>
      </c>
      <c r="Z235" s="30">
        <f t="shared" si="6"/>
        <v>34</v>
      </c>
      <c r="AA235" s="30">
        <f t="shared" si="7"/>
        <v>5</v>
      </c>
      <c r="AB235" s="30" t="str">
        <f>_xlfn.XLOOKUP(Z235,'Set Point Shedule'!$A$34:$A$86,'Set Point Shedule'!$D$34:$D$86)</f>
        <v>Typical Week 04</v>
      </c>
      <c r="AC235" s="31" t="str">
        <f t="array" ref="AC235">_xlfn.XLOOKUP(AB235,'Set Point Shedule'!$A$20:$A$29,_xlfn.XLOOKUP(AA235,'Set Point Shedule'!B$19:N$19,'Set Point Shedule'!$B$20:$N$29))</f>
        <v>Setpoint Day 01</v>
      </c>
    </row>
    <row r="236" spans="1:29" x14ac:dyDescent="0.25">
      <c r="A236" s="2">
        <v>44429</v>
      </c>
      <c r="B236" s="26">
        <f t="array" ref="B236">_xlfn.XLOOKUP($AC236,'Set Point Shedule'!$A$6:$A$15,_xlfn.XLOOKUP($B$3,'Set Point Shedule'!$B$5:$Y$5,'Set Point Shedule'!$B$6:$Y$15))</f>
        <v>1</v>
      </c>
      <c r="C236" s="26">
        <f t="array" ref="C236">_xlfn.XLOOKUP($AC236,'Set Point Shedule'!$A$6:$A$15,_xlfn.XLOOKUP($C$3,'Set Point Shedule'!$B$5:$Y$5,'Set Point Shedule'!$B$6:$Y$15))</f>
        <v>1</v>
      </c>
      <c r="D236" s="26">
        <f t="array" ref="D236">_xlfn.XLOOKUP($AC236,'Set Point Shedule'!$A$6:$A$15,_xlfn.XLOOKUP($D$3,'Set Point Shedule'!$B$5:$Y$5,'Set Point Shedule'!$B$6:$Y$15))</f>
        <v>1</v>
      </c>
      <c r="E236" s="26">
        <f t="array" ref="E236">_xlfn.XLOOKUP($AC236,'Set Point Shedule'!$A$6:$A$15,_xlfn.XLOOKUP($E$3,'Set Point Shedule'!$B$5:$Y$5,'Set Point Shedule'!$B$6:$Y$15))</f>
        <v>1</v>
      </c>
      <c r="F236" s="26">
        <f t="array" ref="F236">_xlfn.XLOOKUP($AC236,'Set Point Shedule'!$A$6:$A$15,_xlfn.XLOOKUP($F$3,'Set Point Shedule'!$B$5:$Y$5,'Set Point Shedule'!$B$6:$Y$15))</f>
        <v>1</v>
      </c>
      <c r="G236" s="26">
        <f t="array" ref="G236">_xlfn.XLOOKUP($AC236,'Set Point Shedule'!$A$6:$A$15,_xlfn.XLOOKUP($G$3,'Set Point Shedule'!$B$5:$Y$5,'Set Point Shedule'!$B$6:$Y$15))</f>
        <v>1</v>
      </c>
      <c r="H236" s="26">
        <f t="array" ref="H236">_xlfn.XLOOKUP($AC236,'Set Point Shedule'!$A$6:$A$15,_xlfn.XLOOKUP($H$3,'Set Point Shedule'!$B$5:$Y$5,'Set Point Shedule'!$B$6:$Y$15))</f>
        <v>1</v>
      </c>
      <c r="I236" s="26">
        <f t="array" ref="I236">_xlfn.XLOOKUP($AC236,'Set Point Shedule'!$A$6:$A$15,_xlfn.XLOOKUP($I$3,'Set Point Shedule'!$B$5:$Y$5,'Set Point Shedule'!$B$6:$Y$15))</f>
        <v>1</v>
      </c>
      <c r="J236" s="26">
        <f t="array" ref="J236">_xlfn.XLOOKUP($AC236,'Set Point Shedule'!$A$6:$A$15,_xlfn.XLOOKUP($J$3,'Set Point Shedule'!$B$5:$Y$5,'Set Point Shedule'!$B$6:$Y$15))</f>
        <v>1</v>
      </c>
      <c r="K236" s="26">
        <f t="array" ref="K236">_xlfn.XLOOKUP($AC236,'Set Point Shedule'!$A$6:$A$15,_xlfn.XLOOKUP($K$3,'Set Point Shedule'!$B$5:$Y$5,'Set Point Shedule'!$B$6:$Y$15))</f>
        <v>1</v>
      </c>
      <c r="L236" s="26">
        <f t="array" ref="L236">_xlfn.XLOOKUP($AC236,'Set Point Shedule'!$A$6:$A$15,_xlfn.XLOOKUP($L$3,'Set Point Shedule'!$B$5:$Y$5,'Set Point Shedule'!$B$6:$Y$15))</f>
        <v>1</v>
      </c>
      <c r="M236" s="26">
        <f t="array" ref="M236">_xlfn.XLOOKUP($AC236,'Set Point Shedule'!$A$6:$A$15,_xlfn.XLOOKUP($M$3,'Set Point Shedule'!$B$5:$Y$5,'Set Point Shedule'!$B$6:$Y$15))</f>
        <v>1</v>
      </c>
      <c r="N236" s="26">
        <f t="array" ref="N236">_xlfn.XLOOKUP($AC236,'Set Point Shedule'!$A$6:$A$15,_xlfn.XLOOKUP($N$3,'Set Point Shedule'!$B$5:$Y$5,'Set Point Shedule'!$B$6:$Y$15))</f>
        <v>1</v>
      </c>
      <c r="O236" s="26">
        <f t="array" ref="O236">_xlfn.XLOOKUP($AC236,'Set Point Shedule'!$A$6:$A$15,_xlfn.XLOOKUP($O$3,'Set Point Shedule'!$B$5:$Y$5,'Set Point Shedule'!$B$6:$Y$15))</f>
        <v>1</v>
      </c>
      <c r="P236" s="26">
        <f t="array" ref="P236">_xlfn.XLOOKUP($AC236,'Set Point Shedule'!$A$6:$A$15,_xlfn.XLOOKUP($P$3,'Set Point Shedule'!$B$5:$Y$5,'Set Point Shedule'!$B$6:$Y$15))</f>
        <v>1</v>
      </c>
      <c r="Q236" s="26">
        <f t="array" ref="Q236">_xlfn.XLOOKUP($AC236,'Set Point Shedule'!$A$6:$A$15,_xlfn.XLOOKUP($Q$3,'Set Point Shedule'!$B$5:$Y$5,'Set Point Shedule'!$B$6:$Y$15))</f>
        <v>1</v>
      </c>
      <c r="R236" s="26">
        <f t="array" ref="R236">_xlfn.XLOOKUP($AC236,'Set Point Shedule'!$A$6:$A$15,_xlfn.XLOOKUP($R$3,'Set Point Shedule'!$B$5:$Y$5,'Set Point Shedule'!$B$6:$Y$15))</f>
        <v>1</v>
      </c>
      <c r="S236" s="26">
        <f t="array" ref="S236">_xlfn.XLOOKUP($AC236,'Set Point Shedule'!$A$6:$A$15,_xlfn.XLOOKUP($S$3,'Set Point Shedule'!$B$5:$Y$5,'Set Point Shedule'!$B$6:$Y$15))</f>
        <v>1</v>
      </c>
      <c r="T236" s="26">
        <f t="array" ref="T236">_xlfn.XLOOKUP($AC236,'Set Point Shedule'!$A$6:$A$15,_xlfn.XLOOKUP($T$3,'Set Point Shedule'!$B$5:$Y$5,'Set Point Shedule'!$B$6:$Y$15))</f>
        <v>1</v>
      </c>
      <c r="U236" s="26">
        <f t="array" ref="U236">_xlfn.XLOOKUP($AC236,'Set Point Shedule'!$A$6:$A$15,_xlfn.XLOOKUP($U$3,'Set Point Shedule'!$B$5:$Y$5,'Set Point Shedule'!$B$6:$Y$15))</f>
        <v>1</v>
      </c>
      <c r="V236" s="26">
        <f t="array" ref="V236">_xlfn.XLOOKUP($AC236,'Set Point Shedule'!$A$6:$A$15,_xlfn.XLOOKUP($V$3,'Set Point Shedule'!$B$5:$Y$5,'Set Point Shedule'!$B$6:$Y$15))</f>
        <v>1</v>
      </c>
      <c r="W236" s="26">
        <f t="array" ref="W236">_xlfn.XLOOKUP($AC236,'Set Point Shedule'!$A$6:$A$15,_xlfn.XLOOKUP($W$3,'Set Point Shedule'!$B$5:$Y$5,'Set Point Shedule'!$B$6:$Y$15))</f>
        <v>1</v>
      </c>
      <c r="X236" s="26">
        <f t="array" ref="X236">_xlfn.XLOOKUP($AC236,'Set Point Shedule'!$A$6:$A$15,_xlfn.XLOOKUP($X$3,'Set Point Shedule'!$B$5:$Y$5,'Set Point Shedule'!$B$6:$Y$15))</f>
        <v>1</v>
      </c>
      <c r="Y236" s="26">
        <f t="array" ref="Y236">_xlfn.XLOOKUP($AC236,'Set Point Shedule'!$A$6:$A$15,_xlfn.XLOOKUP($Y$3,'Set Point Shedule'!$B$5:$Y$5,'Set Point Shedule'!$B$6:$Y$15))</f>
        <v>1</v>
      </c>
      <c r="Z236" s="30">
        <f t="shared" si="6"/>
        <v>34</v>
      </c>
      <c r="AA236" s="30">
        <f t="shared" si="7"/>
        <v>6</v>
      </c>
      <c r="AB236" s="30" t="str">
        <f>_xlfn.XLOOKUP(Z236,'Set Point Shedule'!$A$34:$A$86,'Set Point Shedule'!$D$34:$D$86)</f>
        <v>Typical Week 04</v>
      </c>
      <c r="AC236" s="31" t="str">
        <f t="array" ref="AC236">_xlfn.XLOOKUP(AB236,'Set Point Shedule'!$A$20:$A$29,_xlfn.XLOOKUP(AA236,'Set Point Shedule'!B$19:N$19,'Set Point Shedule'!$B$20:$N$29))</f>
        <v>Setpoint Day 01</v>
      </c>
    </row>
    <row r="237" spans="1:29" x14ac:dyDescent="0.25">
      <c r="A237" s="2">
        <v>44430</v>
      </c>
      <c r="B237" s="26">
        <f t="array" ref="B237">_xlfn.XLOOKUP($AC237,'Set Point Shedule'!$A$6:$A$15,_xlfn.XLOOKUP($B$3,'Set Point Shedule'!$B$5:$Y$5,'Set Point Shedule'!$B$6:$Y$15))</f>
        <v>1</v>
      </c>
      <c r="C237" s="26">
        <f t="array" ref="C237">_xlfn.XLOOKUP($AC237,'Set Point Shedule'!$A$6:$A$15,_xlfn.XLOOKUP($C$3,'Set Point Shedule'!$B$5:$Y$5,'Set Point Shedule'!$B$6:$Y$15))</f>
        <v>1</v>
      </c>
      <c r="D237" s="26">
        <f t="array" ref="D237">_xlfn.XLOOKUP($AC237,'Set Point Shedule'!$A$6:$A$15,_xlfn.XLOOKUP($D$3,'Set Point Shedule'!$B$5:$Y$5,'Set Point Shedule'!$B$6:$Y$15))</f>
        <v>1</v>
      </c>
      <c r="E237" s="26">
        <f t="array" ref="E237">_xlfn.XLOOKUP($AC237,'Set Point Shedule'!$A$6:$A$15,_xlfn.XLOOKUP($E$3,'Set Point Shedule'!$B$5:$Y$5,'Set Point Shedule'!$B$6:$Y$15))</f>
        <v>1</v>
      </c>
      <c r="F237" s="26">
        <f t="array" ref="F237">_xlfn.XLOOKUP($AC237,'Set Point Shedule'!$A$6:$A$15,_xlfn.XLOOKUP($F$3,'Set Point Shedule'!$B$5:$Y$5,'Set Point Shedule'!$B$6:$Y$15))</f>
        <v>1</v>
      </c>
      <c r="G237" s="26">
        <f t="array" ref="G237">_xlfn.XLOOKUP($AC237,'Set Point Shedule'!$A$6:$A$15,_xlfn.XLOOKUP($G$3,'Set Point Shedule'!$B$5:$Y$5,'Set Point Shedule'!$B$6:$Y$15))</f>
        <v>1</v>
      </c>
      <c r="H237" s="26">
        <f t="array" ref="H237">_xlfn.XLOOKUP($AC237,'Set Point Shedule'!$A$6:$A$15,_xlfn.XLOOKUP($H$3,'Set Point Shedule'!$B$5:$Y$5,'Set Point Shedule'!$B$6:$Y$15))</f>
        <v>1</v>
      </c>
      <c r="I237" s="26">
        <f t="array" ref="I237">_xlfn.XLOOKUP($AC237,'Set Point Shedule'!$A$6:$A$15,_xlfn.XLOOKUP($I$3,'Set Point Shedule'!$B$5:$Y$5,'Set Point Shedule'!$B$6:$Y$15))</f>
        <v>1</v>
      </c>
      <c r="J237" s="26">
        <f t="array" ref="J237">_xlfn.XLOOKUP($AC237,'Set Point Shedule'!$A$6:$A$15,_xlfn.XLOOKUP($J$3,'Set Point Shedule'!$B$5:$Y$5,'Set Point Shedule'!$B$6:$Y$15))</f>
        <v>1</v>
      </c>
      <c r="K237" s="26">
        <f t="array" ref="K237">_xlfn.XLOOKUP($AC237,'Set Point Shedule'!$A$6:$A$15,_xlfn.XLOOKUP($K$3,'Set Point Shedule'!$B$5:$Y$5,'Set Point Shedule'!$B$6:$Y$15))</f>
        <v>1</v>
      </c>
      <c r="L237" s="26">
        <f t="array" ref="L237">_xlfn.XLOOKUP($AC237,'Set Point Shedule'!$A$6:$A$15,_xlfn.XLOOKUP($L$3,'Set Point Shedule'!$B$5:$Y$5,'Set Point Shedule'!$B$6:$Y$15))</f>
        <v>1</v>
      </c>
      <c r="M237" s="26">
        <f t="array" ref="M237">_xlfn.XLOOKUP($AC237,'Set Point Shedule'!$A$6:$A$15,_xlfn.XLOOKUP($M$3,'Set Point Shedule'!$B$5:$Y$5,'Set Point Shedule'!$B$6:$Y$15))</f>
        <v>1</v>
      </c>
      <c r="N237" s="26">
        <f t="array" ref="N237">_xlfn.XLOOKUP($AC237,'Set Point Shedule'!$A$6:$A$15,_xlfn.XLOOKUP($N$3,'Set Point Shedule'!$B$5:$Y$5,'Set Point Shedule'!$B$6:$Y$15))</f>
        <v>1</v>
      </c>
      <c r="O237" s="26">
        <f t="array" ref="O237">_xlfn.XLOOKUP($AC237,'Set Point Shedule'!$A$6:$A$15,_xlfn.XLOOKUP($O$3,'Set Point Shedule'!$B$5:$Y$5,'Set Point Shedule'!$B$6:$Y$15))</f>
        <v>1</v>
      </c>
      <c r="P237" s="26">
        <f t="array" ref="P237">_xlfn.XLOOKUP($AC237,'Set Point Shedule'!$A$6:$A$15,_xlfn.XLOOKUP($P$3,'Set Point Shedule'!$B$5:$Y$5,'Set Point Shedule'!$B$6:$Y$15))</f>
        <v>1</v>
      </c>
      <c r="Q237" s="26">
        <f t="array" ref="Q237">_xlfn.XLOOKUP($AC237,'Set Point Shedule'!$A$6:$A$15,_xlfn.XLOOKUP($Q$3,'Set Point Shedule'!$B$5:$Y$5,'Set Point Shedule'!$B$6:$Y$15))</f>
        <v>1</v>
      </c>
      <c r="R237" s="26">
        <f t="array" ref="R237">_xlfn.XLOOKUP($AC237,'Set Point Shedule'!$A$6:$A$15,_xlfn.XLOOKUP($R$3,'Set Point Shedule'!$B$5:$Y$5,'Set Point Shedule'!$B$6:$Y$15))</f>
        <v>1</v>
      </c>
      <c r="S237" s="26">
        <f t="array" ref="S237">_xlfn.XLOOKUP($AC237,'Set Point Shedule'!$A$6:$A$15,_xlfn.XLOOKUP($S$3,'Set Point Shedule'!$B$5:$Y$5,'Set Point Shedule'!$B$6:$Y$15))</f>
        <v>1</v>
      </c>
      <c r="T237" s="26">
        <f t="array" ref="T237">_xlfn.XLOOKUP($AC237,'Set Point Shedule'!$A$6:$A$15,_xlfn.XLOOKUP($T$3,'Set Point Shedule'!$B$5:$Y$5,'Set Point Shedule'!$B$6:$Y$15))</f>
        <v>1</v>
      </c>
      <c r="U237" s="26">
        <f t="array" ref="U237">_xlfn.XLOOKUP($AC237,'Set Point Shedule'!$A$6:$A$15,_xlfn.XLOOKUP($U$3,'Set Point Shedule'!$B$5:$Y$5,'Set Point Shedule'!$B$6:$Y$15))</f>
        <v>1</v>
      </c>
      <c r="V237" s="26">
        <f t="array" ref="V237">_xlfn.XLOOKUP($AC237,'Set Point Shedule'!$A$6:$A$15,_xlfn.XLOOKUP($V$3,'Set Point Shedule'!$B$5:$Y$5,'Set Point Shedule'!$B$6:$Y$15))</f>
        <v>1</v>
      </c>
      <c r="W237" s="26">
        <f t="array" ref="W237">_xlfn.XLOOKUP($AC237,'Set Point Shedule'!$A$6:$A$15,_xlfn.XLOOKUP($W$3,'Set Point Shedule'!$B$5:$Y$5,'Set Point Shedule'!$B$6:$Y$15))</f>
        <v>1</v>
      </c>
      <c r="X237" s="26">
        <f t="array" ref="X237">_xlfn.XLOOKUP($AC237,'Set Point Shedule'!$A$6:$A$15,_xlfn.XLOOKUP($X$3,'Set Point Shedule'!$B$5:$Y$5,'Set Point Shedule'!$B$6:$Y$15))</f>
        <v>1</v>
      </c>
      <c r="Y237" s="26">
        <f t="array" ref="Y237">_xlfn.XLOOKUP($AC237,'Set Point Shedule'!$A$6:$A$15,_xlfn.XLOOKUP($Y$3,'Set Point Shedule'!$B$5:$Y$5,'Set Point Shedule'!$B$6:$Y$15))</f>
        <v>1</v>
      </c>
      <c r="Z237" s="30">
        <f t="shared" si="6"/>
        <v>35</v>
      </c>
      <c r="AA237" s="30">
        <f t="shared" si="7"/>
        <v>7</v>
      </c>
      <c r="AB237" s="30" t="str">
        <f>_xlfn.XLOOKUP(Z237,'Set Point Shedule'!$A$34:$A$86,'Set Point Shedule'!$D$34:$D$86)</f>
        <v>Typical Week 05</v>
      </c>
      <c r="AC237" s="31" t="str">
        <f t="array" ref="AC237">_xlfn.XLOOKUP(AB237,'Set Point Shedule'!$A$20:$A$29,_xlfn.XLOOKUP(AA237,'Set Point Shedule'!B$19:N$19,'Set Point Shedule'!$B$20:$N$29))</f>
        <v>Setpoint Day 01</v>
      </c>
    </row>
    <row r="238" spans="1:29" x14ac:dyDescent="0.25">
      <c r="A238" s="2">
        <v>44431</v>
      </c>
      <c r="B238" s="26">
        <f t="array" ref="B238">_xlfn.XLOOKUP($AC238,'Set Point Shedule'!$A$6:$A$15,_xlfn.XLOOKUP($B$3,'Set Point Shedule'!$B$5:$Y$5,'Set Point Shedule'!$B$6:$Y$15))</f>
        <v>1</v>
      </c>
      <c r="C238" s="26">
        <f t="array" ref="C238">_xlfn.XLOOKUP($AC238,'Set Point Shedule'!$A$6:$A$15,_xlfn.XLOOKUP($C$3,'Set Point Shedule'!$B$5:$Y$5,'Set Point Shedule'!$B$6:$Y$15))</f>
        <v>1</v>
      </c>
      <c r="D238" s="26">
        <f t="array" ref="D238">_xlfn.XLOOKUP($AC238,'Set Point Shedule'!$A$6:$A$15,_xlfn.XLOOKUP($D$3,'Set Point Shedule'!$B$5:$Y$5,'Set Point Shedule'!$B$6:$Y$15))</f>
        <v>1</v>
      </c>
      <c r="E238" s="26">
        <f t="array" ref="E238">_xlfn.XLOOKUP($AC238,'Set Point Shedule'!$A$6:$A$15,_xlfn.XLOOKUP($E$3,'Set Point Shedule'!$B$5:$Y$5,'Set Point Shedule'!$B$6:$Y$15))</f>
        <v>1</v>
      </c>
      <c r="F238" s="26">
        <f t="array" ref="F238">_xlfn.XLOOKUP($AC238,'Set Point Shedule'!$A$6:$A$15,_xlfn.XLOOKUP($F$3,'Set Point Shedule'!$B$5:$Y$5,'Set Point Shedule'!$B$6:$Y$15))</f>
        <v>1</v>
      </c>
      <c r="G238" s="26">
        <f t="array" ref="G238">_xlfn.XLOOKUP($AC238,'Set Point Shedule'!$A$6:$A$15,_xlfn.XLOOKUP($G$3,'Set Point Shedule'!$B$5:$Y$5,'Set Point Shedule'!$B$6:$Y$15))</f>
        <v>1</v>
      </c>
      <c r="H238" s="26">
        <f t="array" ref="H238">_xlfn.XLOOKUP($AC238,'Set Point Shedule'!$A$6:$A$15,_xlfn.XLOOKUP($H$3,'Set Point Shedule'!$B$5:$Y$5,'Set Point Shedule'!$B$6:$Y$15))</f>
        <v>1</v>
      </c>
      <c r="I238" s="26">
        <f t="array" ref="I238">_xlfn.XLOOKUP($AC238,'Set Point Shedule'!$A$6:$A$15,_xlfn.XLOOKUP($I$3,'Set Point Shedule'!$B$5:$Y$5,'Set Point Shedule'!$B$6:$Y$15))</f>
        <v>1</v>
      </c>
      <c r="J238" s="26">
        <f t="array" ref="J238">_xlfn.XLOOKUP($AC238,'Set Point Shedule'!$A$6:$A$15,_xlfn.XLOOKUP($J$3,'Set Point Shedule'!$B$5:$Y$5,'Set Point Shedule'!$B$6:$Y$15))</f>
        <v>1</v>
      </c>
      <c r="K238" s="26">
        <f t="array" ref="K238">_xlfn.XLOOKUP($AC238,'Set Point Shedule'!$A$6:$A$15,_xlfn.XLOOKUP($K$3,'Set Point Shedule'!$B$5:$Y$5,'Set Point Shedule'!$B$6:$Y$15))</f>
        <v>1</v>
      </c>
      <c r="L238" s="26">
        <f t="array" ref="L238">_xlfn.XLOOKUP($AC238,'Set Point Shedule'!$A$6:$A$15,_xlfn.XLOOKUP($L$3,'Set Point Shedule'!$B$5:$Y$5,'Set Point Shedule'!$B$6:$Y$15))</f>
        <v>1</v>
      </c>
      <c r="M238" s="26">
        <f t="array" ref="M238">_xlfn.XLOOKUP($AC238,'Set Point Shedule'!$A$6:$A$15,_xlfn.XLOOKUP($M$3,'Set Point Shedule'!$B$5:$Y$5,'Set Point Shedule'!$B$6:$Y$15))</f>
        <v>1</v>
      </c>
      <c r="N238" s="26">
        <f t="array" ref="N238">_xlfn.XLOOKUP($AC238,'Set Point Shedule'!$A$6:$A$15,_xlfn.XLOOKUP($N$3,'Set Point Shedule'!$B$5:$Y$5,'Set Point Shedule'!$B$6:$Y$15))</f>
        <v>1</v>
      </c>
      <c r="O238" s="26">
        <f t="array" ref="O238">_xlfn.XLOOKUP($AC238,'Set Point Shedule'!$A$6:$A$15,_xlfn.XLOOKUP($O$3,'Set Point Shedule'!$B$5:$Y$5,'Set Point Shedule'!$B$6:$Y$15))</f>
        <v>1</v>
      </c>
      <c r="P238" s="26">
        <f t="array" ref="P238">_xlfn.XLOOKUP($AC238,'Set Point Shedule'!$A$6:$A$15,_xlfn.XLOOKUP($P$3,'Set Point Shedule'!$B$5:$Y$5,'Set Point Shedule'!$B$6:$Y$15))</f>
        <v>1</v>
      </c>
      <c r="Q238" s="26">
        <f t="array" ref="Q238">_xlfn.XLOOKUP($AC238,'Set Point Shedule'!$A$6:$A$15,_xlfn.XLOOKUP($Q$3,'Set Point Shedule'!$B$5:$Y$5,'Set Point Shedule'!$B$6:$Y$15))</f>
        <v>1</v>
      </c>
      <c r="R238" s="26">
        <f t="array" ref="R238">_xlfn.XLOOKUP($AC238,'Set Point Shedule'!$A$6:$A$15,_xlfn.XLOOKUP($R$3,'Set Point Shedule'!$B$5:$Y$5,'Set Point Shedule'!$B$6:$Y$15))</f>
        <v>1</v>
      </c>
      <c r="S238" s="26">
        <f t="array" ref="S238">_xlfn.XLOOKUP($AC238,'Set Point Shedule'!$A$6:$A$15,_xlfn.XLOOKUP($S$3,'Set Point Shedule'!$B$5:$Y$5,'Set Point Shedule'!$B$6:$Y$15))</f>
        <v>1</v>
      </c>
      <c r="T238" s="26">
        <f t="array" ref="T238">_xlfn.XLOOKUP($AC238,'Set Point Shedule'!$A$6:$A$15,_xlfn.XLOOKUP($T$3,'Set Point Shedule'!$B$5:$Y$5,'Set Point Shedule'!$B$6:$Y$15))</f>
        <v>1</v>
      </c>
      <c r="U238" s="26">
        <f t="array" ref="U238">_xlfn.XLOOKUP($AC238,'Set Point Shedule'!$A$6:$A$15,_xlfn.XLOOKUP($U$3,'Set Point Shedule'!$B$5:$Y$5,'Set Point Shedule'!$B$6:$Y$15))</f>
        <v>1</v>
      </c>
      <c r="V238" s="26">
        <f t="array" ref="V238">_xlfn.XLOOKUP($AC238,'Set Point Shedule'!$A$6:$A$15,_xlfn.XLOOKUP($V$3,'Set Point Shedule'!$B$5:$Y$5,'Set Point Shedule'!$B$6:$Y$15))</f>
        <v>1</v>
      </c>
      <c r="W238" s="26">
        <f t="array" ref="W238">_xlfn.XLOOKUP($AC238,'Set Point Shedule'!$A$6:$A$15,_xlfn.XLOOKUP($W$3,'Set Point Shedule'!$B$5:$Y$5,'Set Point Shedule'!$B$6:$Y$15))</f>
        <v>1</v>
      </c>
      <c r="X238" s="26">
        <f t="array" ref="X238">_xlfn.XLOOKUP($AC238,'Set Point Shedule'!$A$6:$A$15,_xlfn.XLOOKUP($X$3,'Set Point Shedule'!$B$5:$Y$5,'Set Point Shedule'!$B$6:$Y$15))</f>
        <v>1</v>
      </c>
      <c r="Y238" s="26">
        <f t="array" ref="Y238">_xlfn.XLOOKUP($AC238,'Set Point Shedule'!$A$6:$A$15,_xlfn.XLOOKUP($Y$3,'Set Point Shedule'!$B$5:$Y$5,'Set Point Shedule'!$B$6:$Y$15))</f>
        <v>1</v>
      </c>
      <c r="Z238" s="30">
        <f t="shared" si="6"/>
        <v>35</v>
      </c>
      <c r="AA238" s="30">
        <f t="shared" si="7"/>
        <v>1</v>
      </c>
      <c r="AB238" s="30" t="str">
        <f>_xlfn.XLOOKUP(Z238,'Set Point Shedule'!$A$34:$A$86,'Set Point Shedule'!$D$34:$D$86)</f>
        <v>Typical Week 05</v>
      </c>
      <c r="AC238" s="31" t="str">
        <f t="array" ref="AC238">_xlfn.XLOOKUP(AB238,'Set Point Shedule'!$A$20:$A$29,_xlfn.XLOOKUP(AA238,'Set Point Shedule'!B$19:N$19,'Set Point Shedule'!$B$20:$N$29))</f>
        <v>Setpoint Day 01</v>
      </c>
    </row>
    <row r="239" spans="1:29" x14ac:dyDescent="0.25">
      <c r="A239" s="2">
        <v>44432</v>
      </c>
      <c r="B239" s="26">
        <f t="array" ref="B239">_xlfn.XLOOKUP($AC239,'Set Point Shedule'!$A$6:$A$15,_xlfn.XLOOKUP($B$3,'Set Point Shedule'!$B$5:$Y$5,'Set Point Shedule'!$B$6:$Y$15))</f>
        <v>1</v>
      </c>
      <c r="C239" s="26">
        <f t="array" ref="C239">_xlfn.XLOOKUP($AC239,'Set Point Shedule'!$A$6:$A$15,_xlfn.XLOOKUP($C$3,'Set Point Shedule'!$B$5:$Y$5,'Set Point Shedule'!$B$6:$Y$15))</f>
        <v>1</v>
      </c>
      <c r="D239" s="26">
        <f t="array" ref="D239">_xlfn.XLOOKUP($AC239,'Set Point Shedule'!$A$6:$A$15,_xlfn.XLOOKUP($D$3,'Set Point Shedule'!$B$5:$Y$5,'Set Point Shedule'!$B$6:$Y$15))</f>
        <v>1</v>
      </c>
      <c r="E239" s="26">
        <f t="array" ref="E239">_xlfn.XLOOKUP($AC239,'Set Point Shedule'!$A$6:$A$15,_xlfn.XLOOKUP($E$3,'Set Point Shedule'!$B$5:$Y$5,'Set Point Shedule'!$B$6:$Y$15))</f>
        <v>1</v>
      </c>
      <c r="F239" s="26">
        <f t="array" ref="F239">_xlfn.XLOOKUP($AC239,'Set Point Shedule'!$A$6:$A$15,_xlfn.XLOOKUP($F$3,'Set Point Shedule'!$B$5:$Y$5,'Set Point Shedule'!$B$6:$Y$15))</f>
        <v>1</v>
      </c>
      <c r="G239" s="26">
        <f t="array" ref="G239">_xlfn.XLOOKUP($AC239,'Set Point Shedule'!$A$6:$A$15,_xlfn.XLOOKUP($G$3,'Set Point Shedule'!$B$5:$Y$5,'Set Point Shedule'!$B$6:$Y$15))</f>
        <v>1</v>
      </c>
      <c r="H239" s="26">
        <f t="array" ref="H239">_xlfn.XLOOKUP($AC239,'Set Point Shedule'!$A$6:$A$15,_xlfn.XLOOKUP($H$3,'Set Point Shedule'!$B$5:$Y$5,'Set Point Shedule'!$B$6:$Y$15))</f>
        <v>1</v>
      </c>
      <c r="I239" s="26">
        <f t="array" ref="I239">_xlfn.XLOOKUP($AC239,'Set Point Shedule'!$A$6:$A$15,_xlfn.XLOOKUP($I$3,'Set Point Shedule'!$B$5:$Y$5,'Set Point Shedule'!$B$6:$Y$15))</f>
        <v>1</v>
      </c>
      <c r="J239" s="26">
        <f t="array" ref="J239">_xlfn.XLOOKUP($AC239,'Set Point Shedule'!$A$6:$A$15,_xlfn.XLOOKUP($J$3,'Set Point Shedule'!$B$5:$Y$5,'Set Point Shedule'!$B$6:$Y$15))</f>
        <v>1</v>
      </c>
      <c r="K239" s="26">
        <f t="array" ref="K239">_xlfn.XLOOKUP($AC239,'Set Point Shedule'!$A$6:$A$15,_xlfn.XLOOKUP($K$3,'Set Point Shedule'!$B$5:$Y$5,'Set Point Shedule'!$B$6:$Y$15))</f>
        <v>1</v>
      </c>
      <c r="L239" s="26">
        <f t="array" ref="L239">_xlfn.XLOOKUP($AC239,'Set Point Shedule'!$A$6:$A$15,_xlfn.XLOOKUP($L$3,'Set Point Shedule'!$B$5:$Y$5,'Set Point Shedule'!$B$6:$Y$15))</f>
        <v>1</v>
      </c>
      <c r="M239" s="26">
        <f t="array" ref="M239">_xlfn.XLOOKUP($AC239,'Set Point Shedule'!$A$6:$A$15,_xlfn.XLOOKUP($M$3,'Set Point Shedule'!$B$5:$Y$5,'Set Point Shedule'!$B$6:$Y$15))</f>
        <v>1</v>
      </c>
      <c r="N239" s="26">
        <f t="array" ref="N239">_xlfn.XLOOKUP($AC239,'Set Point Shedule'!$A$6:$A$15,_xlfn.XLOOKUP($N$3,'Set Point Shedule'!$B$5:$Y$5,'Set Point Shedule'!$B$6:$Y$15))</f>
        <v>1</v>
      </c>
      <c r="O239" s="26">
        <f t="array" ref="O239">_xlfn.XLOOKUP($AC239,'Set Point Shedule'!$A$6:$A$15,_xlfn.XLOOKUP($O$3,'Set Point Shedule'!$B$5:$Y$5,'Set Point Shedule'!$B$6:$Y$15))</f>
        <v>1</v>
      </c>
      <c r="P239" s="26">
        <f t="array" ref="P239">_xlfn.XLOOKUP($AC239,'Set Point Shedule'!$A$6:$A$15,_xlfn.XLOOKUP($P$3,'Set Point Shedule'!$B$5:$Y$5,'Set Point Shedule'!$B$6:$Y$15))</f>
        <v>1</v>
      </c>
      <c r="Q239" s="26">
        <f t="array" ref="Q239">_xlfn.XLOOKUP($AC239,'Set Point Shedule'!$A$6:$A$15,_xlfn.XLOOKUP($Q$3,'Set Point Shedule'!$B$5:$Y$5,'Set Point Shedule'!$B$6:$Y$15))</f>
        <v>1</v>
      </c>
      <c r="R239" s="26">
        <f t="array" ref="R239">_xlfn.XLOOKUP($AC239,'Set Point Shedule'!$A$6:$A$15,_xlfn.XLOOKUP($R$3,'Set Point Shedule'!$B$5:$Y$5,'Set Point Shedule'!$B$6:$Y$15))</f>
        <v>1</v>
      </c>
      <c r="S239" s="26">
        <f t="array" ref="S239">_xlfn.XLOOKUP($AC239,'Set Point Shedule'!$A$6:$A$15,_xlfn.XLOOKUP($S$3,'Set Point Shedule'!$B$5:$Y$5,'Set Point Shedule'!$B$6:$Y$15))</f>
        <v>1</v>
      </c>
      <c r="T239" s="26">
        <f t="array" ref="T239">_xlfn.XLOOKUP($AC239,'Set Point Shedule'!$A$6:$A$15,_xlfn.XLOOKUP($T$3,'Set Point Shedule'!$B$5:$Y$5,'Set Point Shedule'!$B$6:$Y$15))</f>
        <v>1</v>
      </c>
      <c r="U239" s="26">
        <f t="array" ref="U239">_xlfn.XLOOKUP($AC239,'Set Point Shedule'!$A$6:$A$15,_xlfn.XLOOKUP($U$3,'Set Point Shedule'!$B$5:$Y$5,'Set Point Shedule'!$B$6:$Y$15))</f>
        <v>1</v>
      </c>
      <c r="V239" s="26">
        <f t="array" ref="V239">_xlfn.XLOOKUP($AC239,'Set Point Shedule'!$A$6:$A$15,_xlfn.XLOOKUP($V$3,'Set Point Shedule'!$B$5:$Y$5,'Set Point Shedule'!$B$6:$Y$15))</f>
        <v>1</v>
      </c>
      <c r="W239" s="26">
        <f t="array" ref="W239">_xlfn.XLOOKUP($AC239,'Set Point Shedule'!$A$6:$A$15,_xlfn.XLOOKUP($W$3,'Set Point Shedule'!$B$5:$Y$5,'Set Point Shedule'!$B$6:$Y$15))</f>
        <v>1</v>
      </c>
      <c r="X239" s="26">
        <f t="array" ref="X239">_xlfn.XLOOKUP($AC239,'Set Point Shedule'!$A$6:$A$15,_xlfn.XLOOKUP($X$3,'Set Point Shedule'!$B$5:$Y$5,'Set Point Shedule'!$B$6:$Y$15))</f>
        <v>1</v>
      </c>
      <c r="Y239" s="26">
        <f t="array" ref="Y239">_xlfn.XLOOKUP($AC239,'Set Point Shedule'!$A$6:$A$15,_xlfn.XLOOKUP($Y$3,'Set Point Shedule'!$B$5:$Y$5,'Set Point Shedule'!$B$6:$Y$15))</f>
        <v>1</v>
      </c>
      <c r="Z239" s="30">
        <f t="shared" si="6"/>
        <v>35</v>
      </c>
      <c r="AA239" s="30">
        <f t="shared" si="7"/>
        <v>2</v>
      </c>
      <c r="AB239" s="30" t="str">
        <f>_xlfn.XLOOKUP(Z239,'Set Point Shedule'!$A$34:$A$86,'Set Point Shedule'!$D$34:$D$86)</f>
        <v>Typical Week 05</v>
      </c>
      <c r="AC239" s="31" t="str">
        <f t="array" ref="AC239">_xlfn.XLOOKUP(AB239,'Set Point Shedule'!$A$20:$A$29,_xlfn.XLOOKUP(AA239,'Set Point Shedule'!B$19:N$19,'Set Point Shedule'!$B$20:$N$29))</f>
        <v>Setpoint Day 01</v>
      </c>
    </row>
    <row r="240" spans="1:29" x14ac:dyDescent="0.25">
      <c r="A240" s="2">
        <v>44433</v>
      </c>
      <c r="B240" s="26">
        <f t="array" ref="B240">_xlfn.XLOOKUP($AC240,'Set Point Shedule'!$A$6:$A$15,_xlfn.XLOOKUP($B$3,'Set Point Shedule'!$B$5:$Y$5,'Set Point Shedule'!$B$6:$Y$15))</f>
        <v>1</v>
      </c>
      <c r="C240" s="26">
        <f t="array" ref="C240">_xlfn.XLOOKUP($AC240,'Set Point Shedule'!$A$6:$A$15,_xlfn.XLOOKUP($C$3,'Set Point Shedule'!$B$5:$Y$5,'Set Point Shedule'!$B$6:$Y$15))</f>
        <v>1</v>
      </c>
      <c r="D240" s="26">
        <f t="array" ref="D240">_xlfn.XLOOKUP($AC240,'Set Point Shedule'!$A$6:$A$15,_xlfn.XLOOKUP($D$3,'Set Point Shedule'!$B$5:$Y$5,'Set Point Shedule'!$B$6:$Y$15))</f>
        <v>1</v>
      </c>
      <c r="E240" s="26">
        <f t="array" ref="E240">_xlfn.XLOOKUP($AC240,'Set Point Shedule'!$A$6:$A$15,_xlfn.XLOOKUP($E$3,'Set Point Shedule'!$B$5:$Y$5,'Set Point Shedule'!$B$6:$Y$15))</f>
        <v>1</v>
      </c>
      <c r="F240" s="26">
        <f t="array" ref="F240">_xlfn.XLOOKUP($AC240,'Set Point Shedule'!$A$6:$A$15,_xlfn.XLOOKUP($F$3,'Set Point Shedule'!$B$5:$Y$5,'Set Point Shedule'!$B$6:$Y$15))</f>
        <v>1</v>
      </c>
      <c r="G240" s="26">
        <f t="array" ref="G240">_xlfn.XLOOKUP($AC240,'Set Point Shedule'!$A$6:$A$15,_xlfn.XLOOKUP($G$3,'Set Point Shedule'!$B$5:$Y$5,'Set Point Shedule'!$B$6:$Y$15))</f>
        <v>1</v>
      </c>
      <c r="H240" s="26">
        <f t="array" ref="H240">_xlfn.XLOOKUP($AC240,'Set Point Shedule'!$A$6:$A$15,_xlfn.XLOOKUP($H$3,'Set Point Shedule'!$B$5:$Y$5,'Set Point Shedule'!$B$6:$Y$15))</f>
        <v>1</v>
      </c>
      <c r="I240" s="26">
        <f t="array" ref="I240">_xlfn.XLOOKUP($AC240,'Set Point Shedule'!$A$6:$A$15,_xlfn.XLOOKUP($I$3,'Set Point Shedule'!$B$5:$Y$5,'Set Point Shedule'!$B$6:$Y$15))</f>
        <v>1</v>
      </c>
      <c r="J240" s="26">
        <f t="array" ref="J240">_xlfn.XLOOKUP($AC240,'Set Point Shedule'!$A$6:$A$15,_xlfn.XLOOKUP($J$3,'Set Point Shedule'!$B$5:$Y$5,'Set Point Shedule'!$B$6:$Y$15))</f>
        <v>1</v>
      </c>
      <c r="K240" s="26">
        <f t="array" ref="K240">_xlfn.XLOOKUP($AC240,'Set Point Shedule'!$A$6:$A$15,_xlfn.XLOOKUP($K$3,'Set Point Shedule'!$B$5:$Y$5,'Set Point Shedule'!$B$6:$Y$15))</f>
        <v>1</v>
      </c>
      <c r="L240" s="26">
        <f t="array" ref="L240">_xlfn.XLOOKUP($AC240,'Set Point Shedule'!$A$6:$A$15,_xlfn.XLOOKUP($L$3,'Set Point Shedule'!$B$5:$Y$5,'Set Point Shedule'!$B$6:$Y$15))</f>
        <v>1</v>
      </c>
      <c r="M240" s="26">
        <f t="array" ref="M240">_xlfn.XLOOKUP($AC240,'Set Point Shedule'!$A$6:$A$15,_xlfn.XLOOKUP($M$3,'Set Point Shedule'!$B$5:$Y$5,'Set Point Shedule'!$B$6:$Y$15))</f>
        <v>1</v>
      </c>
      <c r="N240" s="26">
        <f t="array" ref="N240">_xlfn.XLOOKUP($AC240,'Set Point Shedule'!$A$6:$A$15,_xlfn.XLOOKUP($N$3,'Set Point Shedule'!$B$5:$Y$5,'Set Point Shedule'!$B$6:$Y$15))</f>
        <v>1</v>
      </c>
      <c r="O240" s="26">
        <f t="array" ref="O240">_xlfn.XLOOKUP($AC240,'Set Point Shedule'!$A$6:$A$15,_xlfn.XLOOKUP($O$3,'Set Point Shedule'!$B$5:$Y$5,'Set Point Shedule'!$B$6:$Y$15))</f>
        <v>1</v>
      </c>
      <c r="P240" s="26">
        <f t="array" ref="P240">_xlfn.XLOOKUP($AC240,'Set Point Shedule'!$A$6:$A$15,_xlfn.XLOOKUP($P$3,'Set Point Shedule'!$B$5:$Y$5,'Set Point Shedule'!$B$6:$Y$15))</f>
        <v>1</v>
      </c>
      <c r="Q240" s="26">
        <f t="array" ref="Q240">_xlfn.XLOOKUP($AC240,'Set Point Shedule'!$A$6:$A$15,_xlfn.XLOOKUP($Q$3,'Set Point Shedule'!$B$5:$Y$5,'Set Point Shedule'!$B$6:$Y$15))</f>
        <v>1</v>
      </c>
      <c r="R240" s="26">
        <f t="array" ref="R240">_xlfn.XLOOKUP($AC240,'Set Point Shedule'!$A$6:$A$15,_xlfn.XLOOKUP($R$3,'Set Point Shedule'!$B$5:$Y$5,'Set Point Shedule'!$B$6:$Y$15))</f>
        <v>1</v>
      </c>
      <c r="S240" s="26">
        <f t="array" ref="S240">_xlfn.XLOOKUP($AC240,'Set Point Shedule'!$A$6:$A$15,_xlfn.XLOOKUP($S$3,'Set Point Shedule'!$B$5:$Y$5,'Set Point Shedule'!$B$6:$Y$15))</f>
        <v>1</v>
      </c>
      <c r="T240" s="26">
        <f t="array" ref="T240">_xlfn.XLOOKUP($AC240,'Set Point Shedule'!$A$6:$A$15,_xlfn.XLOOKUP($T$3,'Set Point Shedule'!$B$5:$Y$5,'Set Point Shedule'!$B$6:$Y$15))</f>
        <v>1</v>
      </c>
      <c r="U240" s="26">
        <f t="array" ref="U240">_xlfn.XLOOKUP($AC240,'Set Point Shedule'!$A$6:$A$15,_xlfn.XLOOKUP($U$3,'Set Point Shedule'!$B$5:$Y$5,'Set Point Shedule'!$B$6:$Y$15))</f>
        <v>1</v>
      </c>
      <c r="V240" s="26">
        <f t="array" ref="V240">_xlfn.XLOOKUP($AC240,'Set Point Shedule'!$A$6:$A$15,_xlfn.XLOOKUP($V$3,'Set Point Shedule'!$B$5:$Y$5,'Set Point Shedule'!$B$6:$Y$15))</f>
        <v>1</v>
      </c>
      <c r="W240" s="26">
        <f t="array" ref="W240">_xlfn.XLOOKUP($AC240,'Set Point Shedule'!$A$6:$A$15,_xlfn.XLOOKUP($W$3,'Set Point Shedule'!$B$5:$Y$5,'Set Point Shedule'!$B$6:$Y$15))</f>
        <v>1</v>
      </c>
      <c r="X240" s="26">
        <f t="array" ref="X240">_xlfn.XLOOKUP($AC240,'Set Point Shedule'!$A$6:$A$15,_xlfn.XLOOKUP($X$3,'Set Point Shedule'!$B$5:$Y$5,'Set Point Shedule'!$B$6:$Y$15))</f>
        <v>1</v>
      </c>
      <c r="Y240" s="26">
        <f t="array" ref="Y240">_xlfn.XLOOKUP($AC240,'Set Point Shedule'!$A$6:$A$15,_xlfn.XLOOKUP($Y$3,'Set Point Shedule'!$B$5:$Y$5,'Set Point Shedule'!$B$6:$Y$15))</f>
        <v>1</v>
      </c>
      <c r="Z240" s="30">
        <f t="shared" si="6"/>
        <v>35</v>
      </c>
      <c r="AA240" s="30">
        <f t="shared" si="7"/>
        <v>3</v>
      </c>
      <c r="AB240" s="30" t="str">
        <f>_xlfn.XLOOKUP(Z240,'Set Point Shedule'!$A$34:$A$86,'Set Point Shedule'!$D$34:$D$86)</f>
        <v>Typical Week 05</v>
      </c>
      <c r="AC240" s="31" t="str">
        <f t="array" ref="AC240">_xlfn.XLOOKUP(AB240,'Set Point Shedule'!$A$20:$A$29,_xlfn.XLOOKUP(AA240,'Set Point Shedule'!B$19:N$19,'Set Point Shedule'!$B$20:$N$29))</f>
        <v>Setpoint Day 01</v>
      </c>
    </row>
    <row r="241" spans="1:29" x14ac:dyDescent="0.25">
      <c r="A241" s="2">
        <v>44434</v>
      </c>
      <c r="B241" s="26">
        <f t="array" ref="B241">_xlfn.XLOOKUP($AC241,'Set Point Shedule'!$A$6:$A$15,_xlfn.XLOOKUP($B$3,'Set Point Shedule'!$B$5:$Y$5,'Set Point Shedule'!$B$6:$Y$15))</f>
        <v>1</v>
      </c>
      <c r="C241" s="26">
        <f t="array" ref="C241">_xlfn.XLOOKUP($AC241,'Set Point Shedule'!$A$6:$A$15,_xlfn.XLOOKUP($C$3,'Set Point Shedule'!$B$5:$Y$5,'Set Point Shedule'!$B$6:$Y$15))</f>
        <v>1</v>
      </c>
      <c r="D241" s="26">
        <f t="array" ref="D241">_xlfn.XLOOKUP($AC241,'Set Point Shedule'!$A$6:$A$15,_xlfn.XLOOKUP($D$3,'Set Point Shedule'!$B$5:$Y$5,'Set Point Shedule'!$B$6:$Y$15))</f>
        <v>1</v>
      </c>
      <c r="E241" s="26">
        <f t="array" ref="E241">_xlfn.XLOOKUP($AC241,'Set Point Shedule'!$A$6:$A$15,_xlfn.XLOOKUP($E$3,'Set Point Shedule'!$B$5:$Y$5,'Set Point Shedule'!$B$6:$Y$15))</f>
        <v>1</v>
      </c>
      <c r="F241" s="26">
        <f t="array" ref="F241">_xlfn.XLOOKUP($AC241,'Set Point Shedule'!$A$6:$A$15,_xlfn.XLOOKUP($F$3,'Set Point Shedule'!$B$5:$Y$5,'Set Point Shedule'!$B$6:$Y$15))</f>
        <v>1</v>
      </c>
      <c r="G241" s="26">
        <f t="array" ref="G241">_xlfn.XLOOKUP($AC241,'Set Point Shedule'!$A$6:$A$15,_xlfn.XLOOKUP($G$3,'Set Point Shedule'!$B$5:$Y$5,'Set Point Shedule'!$B$6:$Y$15))</f>
        <v>1</v>
      </c>
      <c r="H241" s="26">
        <f t="array" ref="H241">_xlfn.XLOOKUP($AC241,'Set Point Shedule'!$A$6:$A$15,_xlfn.XLOOKUP($H$3,'Set Point Shedule'!$B$5:$Y$5,'Set Point Shedule'!$B$6:$Y$15))</f>
        <v>1</v>
      </c>
      <c r="I241" s="26">
        <f t="array" ref="I241">_xlfn.XLOOKUP($AC241,'Set Point Shedule'!$A$6:$A$15,_xlfn.XLOOKUP($I$3,'Set Point Shedule'!$B$5:$Y$5,'Set Point Shedule'!$B$6:$Y$15))</f>
        <v>1</v>
      </c>
      <c r="J241" s="26">
        <f t="array" ref="J241">_xlfn.XLOOKUP($AC241,'Set Point Shedule'!$A$6:$A$15,_xlfn.XLOOKUP($J$3,'Set Point Shedule'!$B$5:$Y$5,'Set Point Shedule'!$B$6:$Y$15))</f>
        <v>1</v>
      </c>
      <c r="K241" s="26">
        <f t="array" ref="K241">_xlfn.XLOOKUP($AC241,'Set Point Shedule'!$A$6:$A$15,_xlfn.XLOOKUP($K$3,'Set Point Shedule'!$B$5:$Y$5,'Set Point Shedule'!$B$6:$Y$15))</f>
        <v>1</v>
      </c>
      <c r="L241" s="26">
        <f t="array" ref="L241">_xlfn.XLOOKUP($AC241,'Set Point Shedule'!$A$6:$A$15,_xlfn.XLOOKUP($L$3,'Set Point Shedule'!$B$5:$Y$5,'Set Point Shedule'!$B$6:$Y$15))</f>
        <v>1</v>
      </c>
      <c r="M241" s="26">
        <f t="array" ref="M241">_xlfn.XLOOKUP($AC241,'Set Point Shedule'!$A$6:$A$15,_xlfn.XLOOKUP($M$3,'Set Point Shedule'!$B$5:$Y$5,'Set Point Shedule'!$B$6:$Y$15))</f>
        <v>1</v>
      </c>
      <c r="N241" s="26">
        <f t="array" ref="N241">_xlfn.XLOOKUP($AC241,'Set Point Shedule'!$A$6:$A$15,_xlfn.XLOOKUP($N$3,'Set Point Shedule'!$B$5:$Y$5,'Set Point Shedule'!$B$6:$Y$15))</f>
        <v>1</v>
      </c>
      <c r="O241" s="26">
        <f t="array" ref="O241">_xlfn.XLOOKUP($AC241,'Set Point Shedule'!$A$6:$A$15,_xlfn.XLOOKUP($O$3,'Set Point Shedule'!$B$5:$Y$5,'Set Point Shedule'!$B$6:$Y$15))</f>
        <v>1</v>
      </c>
      <c r="P241" s="26">
        <f t="array" ref="P241">_xlfn.XLOOKUP($AC241,'Set Point Shedule'!$A$6:$A$15,_xlfn.XLOOKUP($P$3,'Set Point Shedule'!$B$5:$Y$5,'Set Point Shedule'!$B$6:$Y$15))</f>
        <v>1</v>
      </c>
      <c r="Q241" s="26">
        <f t="array" ref="Q241">_xlfn.XLOOKUP($AC241,'Set Point Shedule'!$A$6:$A$15,_xlfn.XLOOKUP($Q$3,'Set Point Shedule'!$B$5:$Y$5,'Set Point Shedule'!$B$6:$Y$15))</f>
        <v>1</v>
      </c>
      <c r="R241" s="26">
        <f t="array" ref="R241">_xlfn.XLOOKUP($AC241,'Set Point Shedule'!$A$6:$A$15,_xlfn.XLOOKUP($R$3,'Set Point Shedule'!$B$5:$Y$5,'Set Point Shedule'!$B$6:$Y$15))</f>
        <v>1</v>
      </c>
      <c r="S241" s="26">
        <f t="array" ref="S241">_xlfn.XLOOKUP($AC241,'Set Point Shedule'!$A$6:$A$15,_xlfn.XLOOKUP($S$3,'Set Point Shedule'!$B$5:$Y$5,'Set Point Shedule'!$B$6:$Y$15))</f>
        <v>1</v>
      </c>
      <c r="T241" s="26">
        <f t="array" ref="T241">_xlfn.XLOOKUP($AC241,'Set Point Shedule'!$A$6:$A$15,_xlfn.XLOOKUP($T$3,'Set Point Shedule'!$B$5:$Y$5,'Set Point Shedule'!$B$6:$Y$15))</f>
        <v>1</v>
      </c>
      <c r="U241" s="26">
        <f t="array" ref="U241">_xlfn.XLOOKUP($AC241,'Set Point Shedule'!$A$6:$A$15,_xlfn.XLOOKUP($U$3,'Set Point Shedule'!$B$5:$Y$5,'Set Point Shedule'!$B$6:$Y$15))</f>
        <v>1</v>
      </c>
      <c r="V241" s="26">
        <f t="array" ref="V241">_xlfn.XLOOKUP($AC241,'Set Point Shedule'!$A$6:$A$15,_xlfn.XLOOKUP($V$3,'Set Point Shedule'!$B$5:$Y$5,'Set Point Shedule'!$B$6:$Y$15))</f>
        <v>1</v>
      </c>
      <c r="W241" s="26">
        <f t="array" ref="W241">_xlfn.XLOOKUP($AC241,'Set Point Shedule'!$A$6:$A$15,_xlfn.XLOOKUP($W$3,'Set Point Shedule'!$B$5:$Y$5,'Set Point Shedule'!$B$6:$Y$15))</f>
        <v>1</v>
      </c>
      <c r="X241" s="26">
        <f t="array" ref="X241">_xlfn.XLOOKUP($AC241,'Set Point Shedule'!$A$6:$A$15,_xlfn.XLOOKUP($X$3,'Set Point Shedule'!$B$5:$Y$5,'Set Point Shedule'!$B$6:$Y$15))</f>
        <v>1</v>
      </c>
      <c r="Y241" s="26">
        <f t="array" ref="Y241">_xlfn.XLOOKUP($AC241,'Set Point Shedule'!$A$6:$A$15,_xlfn.XLOOKUP($Y$3,'Set Point Shedule'!$B$5:$Y$5,'Set Point Shedule'!$B$6:$Y$15))</f>
        <v>1</v>
      </c>
      <c r="Z241" s="30">
        <f t="shared" si="6"/>
        <v>35</v>
      </c>
      <c r="AA241" s="30">
        <f t="shared" si="7"/>
        <v>4</v>
      </c>
      <c r="AB241" s="30" t="str">
        <f>_xlfn.XLOOKUP(Z241,'Set Point Shedule'!$A$34:$A$86,'Set Point Shedule'!$D$34:$D$86)</f>
        <v>Typical Week 05</v>
      </c>
      <c r="AC241" s="31" t="str">
        <f t="array" ref="AC241">_xlfn.XLOOKUP(AB241,'Set Point Shedule'!$A$20:$A$29,_xlfn.XLOOKUP(AA241,'Set Point Shedule'!B$19:N$19,'Set Point Shedule'!$B$20:$N$29))</f>
        <v>Setpoint Day 01</v>
      </c>
    </row>
    <row r="242" spans="1:29" x14ac:dyDescent="0.25">
      <c r="A242" s="2">
        <v>44435</v>
      </c>
      <c r="B242" s="26">
        <f t="array" ref="B242">_xlfn.XLOOKUP($AC242,'Set Point Shedule'!$A$6:$A$15,_xlfn.XLOOKUP($B$3,'Set Point Shedule'!$B$5:$Y$5,'Set Point Shedule'!$B$6:$Y$15))</f>
        <v>1</v>
      </c>
      <c r="C242" s="26">
        <f t="array" ref="C242">_xlfn.XLOOKUP($AC242,'Set Point Shedule'!$A$6:$A$15,_xlfn.XLOOKUP($C$3,'Set Point Shedule'!$B$5:$Y$5,'Set Point Shedule'!$B$6:$Y$15))</f>
        <v>1</v>
      </c>
      <c r="D242" s="26">
        <f t="array" ref="D242">_xlfn.XLOOKUP($AC242,'Set Point Shedule'!$A$6:$A$15,_xlfn.XLOOKUP($D$3,'Set Point Shedule'!$B$5:$Y$5,'Set Point Shedule'!$B$6:$Y$15))</f>
        <v>1</v>
      </c>
      <c r="E242" s="26">
        <f t="array" ref="E242">_xlfn.XLOOKUP($AC242,'Set Point Shedule'!$A$6:$A$15,_xlfn.XLOOKUP($E$3,'Set Point Shedule'!$B$5:$Y$5,'Set Point Shedule'!$B$6:$Y$15))</f>
        <v>1</v>
      </c>
      <c r="F242" s="26">
        <f t="array" ref="F242">_xlfn.XLOOKUP($AC242,'Set Point Shedule'!$A$6:$A$15,_xlfn.XLOOKUP($F$3,'Set Point Shedule'!$B$5:$Y$5,'Set Point Shedule'!$B$6:$Y$15))</f>
        <v>1</v>
      </c>
      <c r="G242" s="26">
        <f t="array" ref="G242">_xlfn.XLOOKUP($AC242,'Set Point Shedule'!$A$6:$A$15,_xlfn.XLOOKUP($G$3,'Set Point Shedule'!$B$5:$Y$5,'Set Point Shedule'!$B$6:$Y$15))</f>
        <v>1</v>
      </c>
      <c r="H242" s="26">
        <f t="array" ref="H242">_xlfn.XLOOKUP($AC242,'Set Point Shedule'!$A$6:$A$15,_xlfn.XLOOKUP($H$3,'Set Point Shedule'!$B$5:$Y$5,'Set Point Shedule'!$B$6:$Y$15))</f>
        <v>1</v>
      </c>
      <c r="I242" s="26">
        <f t="array" ref="I242">_xlfn.XLOOKUP($AC242,'Set Point Shedule'!$A$6:$A$15,_xlfn.XLOOKUP($I$3,'Set Point Shedule'!$B$5:$Y$5,'Set Point Shedule'!$B$6:$Y$15))</f>
        <v>1</v>
      </c>
      <c r="J242" s="26">
        <f t="array" ref="J242">_xlfn.XLOOKUP($AC242,'Set Point Shedule'!$A$6:$A$15,_xlfn.XLOOKUP($J$3,'Set Point Shedule'!$B$5:$Y$5,'Set Point Shedule'!$B$6:$Y$15))</f>
        <v>1</v>
      </c>
      <c r="K242" s="26">
        <f t="array" ref="K242">_xlfn.XLOOKUP($AC242,'Set Point Shedule'!$A$6:$A$15,_xlfn.XLOOKUP($K$3,'Set Point Shedule'!$B$5:$Y$5,'Set Point Shedule'!$B$6:$Y$15))</f>
        <v>1</v>
      </c>
      <c r="L242" s="26">
        <f t="array" ref="L242">_xlfn.XLOOKUP($AC242,'Set Point Shedule'!$A$6:$A$15,_xlfn.XLOOKUP($L$3,'Set Point Shedule'!$B$5:$Y$5,'Set Point Shedule'!$B$6:$Y$15))</f>
        <v>1</v>
      </c>
      <c r="M242" s="26">
        <f t="array" ref="M242">_xlfn.XLOOKUP($AC242,'Set Point Shedule'!$A$6:$A$15,_xlfn.XLOOKUP($M$3,'Set Point Shedule'!$B$5:$Y$5,'Set Point Shedule'!$B$6:$Y$15))</f>
        <v>1</v>
      </c>
      <c r="N242" s="26">
        <f t="array" ref="N242">_xlfn.XLOOKUP($AC242,'Set Point Shedule'!$A$6:$A$15,_xlfn.XLOOKUP($N$3,'Set Point Shedule'!$B$5:$Y$5,'Set Point Shedule'!$B$6:$Y$15))</f>
        <v>1</v>
      </c>
      <c r="O242" s="26">
        <f t="array" ref="O242">_xlfn.XLOOKUP($AC242,'Set Point Shedule'!$A$6:$A$15,_xlfn.XLOOKUP($O$3,'Set Point Shedule'!$B$5:$Y$5,'Set Point Shedule'!$B$6:$Y$15))</f>
        <v>1</v>
      </c>
      <c r="P242" s="26">
        <f t="array" ref="P242">_xlfn.XLOOKUP($AC242,'Set Point Shedule'!$A$6:$A$15,_xlfn.XLOOKUP($P$3,'Set Point Shedule'!$B$5:$Y$5,'Set Point Shedule'!$B$6:$Y$15))</f>
        <v>1</v>
      </c>
      <c r="Q242" s="26">
        <f t="array" ref="Q242">_xlfn.XLOOKUP($AC242,'Set Point Shedule'!$A$6:$A$15,_xlfn.XLOOKUP($Q$3,'Set Point Shedule'!$B$5:$Y$5,'Set Point Shedule'!$B$6:$Y$15))</f>
        <v>1</v>
      </c>
      <c r="R242" s="26">
        <f t="array" ref="R242">_xlfn.XLOOKUP($AC242,'Set Point Shedule'!$A$6:$A$15,_xlfn.XLOOKUP($R$3,'Set Point Shedule'!$B$5:$Y$5,'Set Point Shedule'!$B$6:$Y$15))</f>
        <v>1</v>
      </c>
      <c r="S242" s="26">
        <f t="array" ref="S242">_xlfn.XLOOKUP($AC242,'Set Point Shedule'!$A$6:$A$15,_xlfn.XLOOKUP($S$3,'Set Point Shedule'!$B$5:$Y$5,'Set Point Shedule'!$B$6:$Y$15))</f>
        <v>1</v>
      </c>
      <c r="T242" s="26">
        <f t="array" ref="T242">_xlfn.XLOOKUP($AC242,'Set Point Shedule'!$A$6:$A$15,_xlfn.XLOOKUP($T$3,'Set Point Shedule'!$B$5:$Y$5,'Set Point Shedule'!$B$6:$Y$15))</f>
        <v>1</v>
      </c>
      <c r="U242" s="26">
        <f t="array" ref="U242">_xlfn.XLOOKUP($AC242,'Set Point Shedule'!$A$6:$A$15,_xlfn.XLOOKUP($U$3,'Set Point Shedule'!$B$5:$Y$5,'Set Point Shedule'!$B$6:$Y$15))</f>
        <v>1</v>
      </c>
      <c r="V242" s="26">
        <f t="array" ref="V242">_xlfn.XLOOKUP($AC242,'Set Point Shedule'!$A$6:$A$15,_xlfn.XLOOKUP($V$3,'Set Point Shedule'!$B$5:$Y$5,'Set Point Shedule'!$B$6:$Y$15))</f>
        <v>1</v>
      </c>
      <c r="W242" s="26">
        <f t="array" ref="W242">_xlfn.XLOOKUP($AC242,'Set Point Shedule'!$A$6:$A$15,_xlfn.XLOOKUP($W$3,'Set Point Shedule'!$B$5:$Y$5,'Set Point Shedule'!$B$6:$Y$15))</f>
        <v>1</v>
      </c>
      <c r="X242" s="26">
        <f t="array" ref="X242">_xlfn.XLOOKUP($AC242,'Set Point Shedule'!$A$6:$A$15,_xlfn.XLOOKUP($X$3,'Set Point Shedule'!$B$5:$Y$5,'Set Point Shedule'!$B$6:$Y$15))</f>
        <v>1</v>
      </c>
      <c r="Y242" s="26">
        <f t="array" ref="Y242">_xlfn.XLOOKUP($AC242,'Set Point Shedule'!$A$6:$A$15,_xlfn.XLOOKUP($Y$3,'Set Point Shedule'!$B$5:$Y$5,'Set Point Shedule'!$B$6:$Y$15))</f>
        <v>1</v>
      </c>
      <c r="Z242" s="30">
        <f t="shared" si="6"/>
        <v>35</v>
      </c>
      <c r="AA242" s="30">
        <f t="shared" si="7"/>
        <v>5</v>
      </c>
      <c r="AB242" s="30" t="str">
        <f>_xlfn.XLOOKUP(Z242,'Set Point Shedule'!$A$34:$A$86,'Set Point Shedule'!$D$34:$D$86)</f>
        <v>Typical Week 05</v>
      </c>
      <c r="AC242" s="31" t="str">
        <f t="array" ref="AC242">_xlfn.XLOOKUP(AB242,'Set Point Shedule'!$A$20:$A$29,_xlfn.XLOOKUP(AA242,'Set Point Shedule'!B$19:N$19,'Set Point Shedule'!$B$20:$N$29))</f>
        <v>Setpoint Day 01</v>
      </c>
    </row>
    <row r="243" spans="1:29" x14ac:dyDescent="0.25">
      <c r="A243" s="2">
        <v>44436</v>
      </c>
      <c r="B243" s="26">
        <f t="array" ref="B243">_xlfn.XLOOKUP($AC243,'Set Point Shedule'!$A$6:$A$15,_xlfn.XLOOKUP($B$3,'Set Point Shedule'!$B$5:$Y$5,'Set Point Shedule'!$B$6:$Y$15))</f>
        <v>1</v>
      </c>
      <c r="C243" s="26">
        <f t="array" ref="C243">_xlfn.XLOOKUP($AC243,'Set Point Shedule'!$A$6:$A$15,_xlfn.XLOOKUP($C$3,'Set Point Shedule'!$B$5:$Y$5,'Set Point Shedule'!$B$6:$Y$15))</f>
        <v>1</v>
      </c>
      <c r="D243" s="26">
        <f t="array" ref="D243">_xlfn.XLOOKUP($AC243,'Set Point Shedule'!$A$6:$A$15,_xlfn.XLOOKUP($D$3,'Set Point Shedule'!$B$5:$Y$5,'Set Point Shedule'!$B$6:$Y$15))</f>
        <v>1</v>
      </c>
      <c r="E243" s="26">
        <f t="array" ref="E243">_xlfn.XLOOKUP($AC243,'Set Point Shedule'!$A$6:$A$15,_xlfn.XLOOKUP($E$3,'Set Point Shedule'!$B$5:$Y$5,'Set Point Shedule'!$B$6:$Y$15))</f>
        <v>1</v>
      </c>
      <c r="F243" s="26">
        <f t="array" ref="F243">_xlfn.XLOOKUP($AC243,'Set Point Shedule'!$A$6:$A$15,_xlfn.XLOOKUP($F$3,'Set Point Shedule'!$B$5:$Y$5,'Set Point Shedule'!$B$6:$Y$15))</f>
        <v>1</v>
      </c>
      <c r="G243" s="26">
        <f t="array" ref="G243">_xlfn.XLOOKUP($AC243,'Set Point Shedule'!$A$6:$A$15,_xlfn.XLOOKUP($G$3,'Set Point Shedule'!$B$5:$Y$5,'Set Point Shedule'!$B$6:$Y$15))</f>
        <v>1</v>
      </c>
      <c r="H243" s="26">
        <f t="array" ref="H243">_xlfn.XLOOKUP($AC243,'Set Point Shedule'!$A$6:$A$15,_xlfn.XLOOKUP($H$3,'Set Point Shedule'!$B$5:$Y$5,'Set Point Shedule'!$B$6:$Y$15))</f>
        <v>1</v>
      </c>
      <c r="I243" s="26">
        <f t="array" ref="I243">_xlfn.XLOOKUP($AC243,'Set Point Shedule'!$A$6:$A$15,_xlfn.XLOOKUP($I$3,'Set Point Shedule'!$B$5:$Y$5,'Set Point Shedule'!$B$6:$Y$15))</f>
        <v>1</v>
      </c>
      <c r="J243" s="26">
        <f t="array" ref="J243">_xlfn.XLOOKUP($AC243,'Set Point Shedule'!$A$6:$A$15,_xlfn.XLOOKUP($J$3,'Set Point Shedule'!$B$5:$Y$5,'Set Point Shedule'!$B$6:$Y$15))</f>
        <v>1</v>
      </c>
      <c r="K243" s="26">
        <f t="array" ref="K243">_xlfn.XLOOKUP($AC243,'Set Point Shedule'!$A$6:$A$15,_xlfn.XLOOKUP($K$3,'Set Point Shedule'!$B$5:$Y$5,'Set Point Shedule'!$B$6:$Y$15))</f>
        <v>1</v>
      </c>
      <c r="L243" s="26">
        <f t="array" ref="L243">_xlfn.XLOOKUP($AC243,'Set Point Shedule'!$A$6:$A$15,_xlfn.XLOOKUP($L$3,'Set Point Shedule'!$B$5:$Y$5,'Set Point Shedule'!$B$6:$Y$15))</f>
        <v>1</v>
      </c>
      <c r="M243" s="26">
        <f t="array" ref="M243">_xlfn.XLOOKUP($AC243,'Set Point Shedule'!$A$6:$A$15,_xlfn.XLOOKUP($M$3,'Set Point Shedule'!$B$5:$Y$5,'Set Point Shedule'!$B$6:$Y$15))</f>
        <v>1</v>
      </c>
      <c r="N243" s="26">
        <f t="array" ref="N243">_xlfn.XLOOKUP($AC243,'Set Point Shedule'!$A$6:$A$15,_xlfn.XLOOKUP($N$3,'Set Point Shedule'!$B$5:$Y$5,'Set Point Shedule'!$B$6:$Y$15))</f>
        <v>1</v>
      </c>
      <c r="O243" s="26">
        <f t="array" ref="O243">_xlfn.XLOOKUP($AC243,'Set Point Shedule'!$A$6:$A$15,_xlfn.XLOOKUP($O$3,'Set Point Shedule'!$B$5:$Y$5,'Set Point Shedule'!$B$6:$Y$15))</f>
        <v>1</v>
      </c>
      <c r="P243" s="26">
        <f t="array" ref="P243">_xlfn.XLOOKUP($AC243,'Set Point Shedule'!$A$6:$A$15,_xlfn.XLOOKUP($P$3,'Set Point Shedule'!$B$5:$Y$5,'Set Point Shedule'!$B$6:$Y$15))</f>
        <v>1</v>
      </c>
      <c r="Q243" s="26">
        <f t="array" ref="Q243">_xlfn.XLOOKUP($AC243,'Set Point Shedule'!$A$6:$A$15,_xlfn.XLOOKUP($Q$3,'Set Point Shedule'!$B$5:$Y$5,'Set Point Shedule'!$B$6:$Y$15))</f>
        <v>1</v>
      </c>
      <c r="R243" s="26">
        <f t="array" ref="R243">_xlfn.XLOOKUP($AC243,'Set Point Shedule'!$A$6:$A$15,_xlfn.XLOOKUP($R$3,'Set Point Shedule'!$B$5:$Y$5,'Set Point Shedule'!$B$6:$Y$15))</f>
        <v>1</v>
      </c>
      <c r="S243" s="26">
        <f t="array" ref="S243">_xlfn.XLOOKUP($AC243,'Set Point Shedule'!$A$6:$A$15,_xlfn.XLOOKUP($S$3,'Set Point Shedule'!$B$5:$Y$5,'Set Point Shedule'!$B$6:$Y$15))</f>
        <v>1</v>
      </c>
      <c r="T243" s="26">
        <f t="array" ref="T243">_xlfn.XLOOKUP($AC243,'Set Point Shedule'!$A$6:$A$15,_xlfn.XLOOKUP($T$3,'Set Point Shedule'!$B$5:$Y$5,'Set Point Shedule'!$B$6:$Y$15))</f>
        <v>1</v>
      </c>
      <c r="U243" s="26">
        <f t="array" ref="U243">_xlfn.XLOOKUP($AC243,'Set Point Shedule'!$A$6:$A$15,_xlfn.XLOOKUP($U$3,'Set Point Shedule'!$B$5:$Y$5,'Set Point Shedule'!$B$6:$Y$15))</f>
        <v>1</v>
      </c>
      <c r="V243" s="26">
        <f t="array" ref="V243">_xlfn.XLOOKUP($AC243,'Set Point Shedule'!$A$6:$A$15,_xlfn.XLOOKUP($V$3,'Set Point Shedule'!$B$5:$Y$5,'Set Point Shedule'!$B$6:$Y$15))</f>
        <v>1</v>
      </c>
      <c r="W243" s="26">
        <f t="array" ref="W243">_xlfn.XLOOKUP($AC243,'Set Point Shedule'!$A$6:$A$15,_xlfn.XLOOKUP($W$3,'Set Point Shedule'!$B$5:$Y$5,'Set Point Shedule'!$B$6:$Y$15))</f>
        <v>1</v>
      </c>
      <c r="X243" s="26">
        <f t="array" ref="X243">_xlfn.XLOOKUP($AC243,'Set Point Shedule'!$A$6:$A$15,_xlfn.XLOOKUP($X$3,'Set Point Shedule'!$B$5:$Y$5,'Set Point Shedule'!$B$6:$Y$15))</f>
        <v>1</v>
      </c>
      <c r="Y243" s="26">
        <f t="array" ref="Y243">_xlfn.XLOOKUP($AC243,'Set Point Shedule'!$A$6:$A$15,_xlfn.XLOOKUP($Y$3,'Set Point Shedule'!$B$5:$Y$5,'Set Point Shedule'!$B$6:$Y$15))</f>
        <v>1</v>
      </c>
      <c r="Z243" s="30">
        <f t="shared" si="6"/>
        <v>35</v>
      </c>
      <c r="AA243" s="30">
        <f t="shared" si="7"/>
        <v>6</v>
      </c>
      <c r="AB243" s="30" t="str">
        <f>_xlfn.XLOOKUP(Z243,'Set Point Shedule'!$A$34:$A$86,'Set Point Shedule'!$D$34:$D$86)</f>
        <v>Typical Week 05</v>
      </c>
      <c r="AC243" s="31" t="str">
        <f t="array" ref="AC243">_xlfn.XLOOKUP(AB243,'Set Point Shedule'!$A$20:$A$29,_xlfn.XLOOKUP(AA243,'Set Point Shedule'!B$19:N$19,'Set Point Shedule'!$B$20:$N$29))</f>
        <v>Setpoint Day 01</v>
      </c>
    </row>
    <row r="244" spans="1:29" x14ac:dyDescent="0.25">
      <c r="A244" s="2">
        <v>44437</v>
      </c>
      <c r="B244" s="26">
        <f t="array" ref="B244">_xlfn.XLOOKUP($AC244,'Set Point Shedule'!$A$6:$A$15,_xlfn.XLOOKUP($B$3,'Set Point Shedule'!$B$5:$Y$5,'Set Point Shedule'!$B$6:$Y$15))</f>
        <v>1</v>
      </c>
      <c r="C244" s="26">
        <f t="array" ref="C244">_xlfn.XLOOKUP($AC244,'Set Point Shedule'!$A$6:$A$15,_xlfn.XLOOKUP($C$3,'Set Point Shedule'!$B$5:$Y$5,'Set Point Shedule'!$B$6:$Y$15))</f>
        <v>1</v>
      </c>
      <c r="D244" s="26">
        <f t="array" ref="D244">_xlfn.XLOOKUP($AC244,'Set Point Shedule'!$A$6:$A$15,_xlfn.XLOOKUP($D$3,'Set Point Shedule'!$B$5:$Y$5,'Set Point Shedule'!$B$6:$Y$15))</f>
        <v>1</v>
      </c>
      <c r="E244" s="26">
        <f t="array" ref="E244">_xlfn.XLOOKUP($AC244,'Set Point Shedule'!$A$6:$A$15,_xlfn.XLOOKUP($E$3,'Set Point Shedule'!$B$5:$Y$5,'Set Point Shedule'!$B$6:$Y$15))</f>
        <v>1</v>
      </c>
      <c r="F244" s="26">
        <f t="array" ref="F244">_xlfn.XLOOKUP($AC244,'Set Point Shedule'!$A$6:$A$15,_xlfn.XLOOKUP($F$3,'Set Point Shedule'!$B$5:$Y$5,'Set Point Shedule'!$B$6:$Y$15))</f>
        <v>1</v>
      </c>
      <c r="G244" s="26">
        <f t="array" ref="G244">_xlfn.XLOOKUP($AC244,'Set Point Shedule'!$A$6:$A$15,_xlfn.XLOOKUP($G$3,'Set Point Shedule'!$B$5:$Y$5,'Set Point Shedule'!$B$6:$Y$15))</f>
        <v>1</v>
      </c>
      <c r="H244" s="26">
        <f t="array" ref="H244">_xlfn.XLOOKUP($AC244,'Set Point Shedule'!$A$6:$A$15,_xlfn.XLOOKUP($H$3,'Set Point Shedule'!$B$5:$Y$5,'Set Point Shedule'!$B$6:$Y$15))</f>
        <v>1</v>
      </c>
      <c r="I244" s="26">
        <f t="array" ref="I244">_xlfn.XLOOKUP($AC244,'Set Point Shedule'!$A$6:$A$15,_xlfn.XLOOKUP($I$3,'Set Point Shedule'!$B$5:$Y$5,'Set Point Shedule'!$B$6:$Y$15))</f>
        <v>1</v>
      </c>
      <c r="J244" s="26">
        <f t="array" ref="J244">_xlfn.XLOOKUP($AC244,'Set Point Shedule'!$A$6:$A$15,_xlfn.XLOOKUP($J$3,'Set Point Shedule'!$B$5:$Y$5,'Set Point Shedule'!$B$6:$Y$15))</f>
        <v>1</v>
      </c>
      <c r="K244" s="26">
        <f t="array" ref="K244">_xlfn.XLOOKUP($AC244,'Set Point Shedule'!$A$6:$A$15,_xlfn.XLOOKUP($K$3,'Set Point Shedule'!$B$5:$Y$5,'Set Point Shedule'!$B$6:$Y$15))</f>
        <v>1</v>
      </c>
      <c r="L244" s="26">
        <f t="array" ref="L244">_xlfn.XLOOKUP($AC244,'Set Point Shedule'!$A$6:$A$15,_xlfn.XLOOKUP($L$3,'Set Point Shedule'!$B$5:$Y$5,'Set Point Shedule'!$B$6:$Y$15))</f>
        <v>1</v>
      </c>
      <c r="M244" s="26">
        <f t="array" ref="M244">_xlfn.XLOOKUP($AC244,'Set Point Shedule'!$A$6:$A$15,_xlfn.XLOOKUP($M$3,'Set Point Shedule'!$B$5:$Y$5,'Set Point Shedule'!$B$6:$Y$15))</f>
        <v>1</v>
      </c>
      <c r="N244" s="26">
        <f t="array" ref="N244">_xlfn.XLOOKUP($AC244,'Set Point Shedule'!$A$6:$A$15,_xlfn.XLOOKUP($N$3,'Set Point Shedule'!$B$5:$Y$5,'Set Point Shedule'!$B$6:$Y$15))</f>
        <v>1</v>
      </c>
      <c r="O244" s="26">
        <f t="array" ref="O244">_xlfn.XLOOKUP($AC244,'Set Point Shedule'!$A$6:$A$15,_xlfn.XLOOKUP($O$3,'Set Point Shedule'!$B$5:$Y$5,'Set Point Shedule'!$B$6:$Y$15))</f>
        <v>1</v>
      </c>
      <c r="P244" s="26">
        <f t="array" ref="P244">_xlfn.XLOOKUP($AC244,'Set Point Shedule'!$A$6:$A$15,_xlfn.XLOOKUP($P$3,'Set Point Shedule'!$B$5:$Y$5,'Set Point Shedule'!$B$6:$Y$15))</f>
        <v>1</v>
      </c>
      <c r="Q244" s="26">
        <f t="array" ref="Q244">_xlfn.XLOOKUP($AC244,'Set Point Shedule'!$A$6:$A$15,_xlfn.XLOOKUP($Q$3,'Set Point Shedule'!$B$5:$Y$5,'Set Point Shedule'!$B$6:$Y$15))</f>
        <v>1</v>
      </c>
      <c r="R244" s="26">
        <f t="array" ref="R244">_xlfn.XLOOKUP($AC244,'Set Point Shedule'!$A$6:$A$15,_xlfn.XLOOKUP($R$3,'Set Point Shedule'!$B$5:$Y$5,'Set Point Shedule'!$B$6:$Y$15))</f>
        <v>1</v>
      </c>
      <c r="S244" s="26">
        <f t="array" ref="S244">_xlfn.XLOOKUP($AC244,'Set Point Shedule'!$A$6:$A$15,_xlfn.XLOOKUP($S$3,'Set Point Shedule'!$B$5:$Y$5,'Set Point Shedule'!$B$6:$Y$15))</f>
        <v>1</v>
      </c>
      <c r="T244" s="26">
        <f t="array" ref="T244">_xlfn.XLOOKUP($AC244,'Set Point Shedule'!$A$6:$A$15,_xlfn.XLOOKUP($T$3,'Set Point Shedule'!$B$5:$Y$5,'Set Point Shedule'!$B$6:$Y$15))</f>
        <v>1</v>
      </c>
      <c r="U244" s="26">
        <f t="array" ref="U244">_xlfn.XLOOKUP($AC244,'Set Point Shedule'!$A$6:$A$15,_xlfn.XLOOKUP($U$3,'Set Point Shedule'!$B$5:$Y$5,'Set Point Shedule'!$B$6:$Y$15))</f>
        <v>1</v>
      </c>
      <c r="V244" s="26">
        <f t="array" ref="V244">_xlfn.XLOOKUP($AC244,'Set Point Shedule'!$A$6:$A$15,_xlfn.XLOOKUP($V$3,'Set Point Shedule'!$B$5:$Y$5,'Set Point Shedule'!$B$6:$Y$15))</f>
        <v>1</v>
      </c>
      <c r="W244" s="26">
        <f t="array" ref="W244">_xlfn.XLOOKUP($AC244,'Set Point Shedule'!$A$6:$A$15,_xlfn.XLOOKUP($W$3,'Set Point Shedule'!$B$5:$Y$5,'Set Point Shedule'!$B$6:$Y$15))</f>
        <v>1</v>
      </c>
      <c r="X244" s="26">
        <f t="array" ref="X244">_xlfn.XLOOKUP($AC244,'Set Point Shedule'!$A$6:$A$15,_xlfn.XLOOKUP($X$3,'Set Point Shedule'!$B$5:$Y$5,'Set Point Shedule'!$B$6:$Y$15))</f>
        <v>1</v>
      </c>
      <c r="Y244" s="26">
        <f t="array" ref="Y244">_xlfn.XLOOKUP($AC244,'Set Point Shedule'!$A$6:$A$15,_xlfn.XLOOKUP($Y$3,'Set Point Shedule'!$B$5:$Y$5,'Set Point Shedule'!$B$6:$Y$15))</f>
        <v>1</v>
      </c>
      <c r="Z244" s="30">
        <f t="shared" si="6"/>
        <v>36</v>
      </c>
      <c r="AA244" s="30">
        <f t="shared" si="7"/>
        <v>7</v>
      </c>
      <c r="AB244" s="30" t="str">
        <f>_xlfn.XLOOKUP(Z244,'Set Point Shedule'!$A$34:$A$86,'Set Point Shedule'!$D$34:$D$86)</f>
        <v>Typical Week 06</v>
      </c>
      <c r="AC244" s="31" t="str">
        <f t="array" ref="AC244">_xlfn.XLOOKUP(AB244,'Set Point Shedule'!$A$20:$A$29,_xlfn.XLOOKUP(AA244,'Set Point Shedule'!B$19:N$19,'Set Point Shedule'!$B$20:$N$29))</f>
        <v>Setpoint Day 01</v>
      </c>
    </row>
    <row r="245" spans="1:29" x14ac:dyDescent="0.25">
      <c r="A245" s="2">
        <v>44438</v>
      </c>
      <c r="B245" s="26">
        <f t="array" ref="B245">_xlfn.XLOOKUP($AC245,'Set Point Shedule'!$A$6:$A$15,_xlfn.XLOOKUP($B$3,'Set Point Shedule'!$B$5:$Y$5,'Set Point Shedule'!$B$6:$Y$15))</f>
        <v>1</v>
      </c>
      <c r="C245" s="26">
        <f t="array" ref="C245">_xlfn.XLOOKUP($AC245,'Set Point Shedule'!$A$6:$A$15,_xlfn.XLOOKUP($C$3,'Set Point Shedule'!$B$5:$Y$5,'Set Point Shedule'!$B$6:$Y$15))</f>
        <v>1</v>
      </c>
      <c r="D245" s="26">
        <f t="array" ref="D245">_xlfn.XLOOKUP($AC245,'Set Point Shedule'!$A$6:$A$15,_xlfn.XLOOKUP($D$3,'Set Point Shedule'!$B$5:$Y$5,'Set Point Shedule'!$B$6:$Y$15))</f>
        <v>1</v>
      </c>
      <c r="E245" s="26">
        <f t="array" ref="E245">_xlfn.XLOOKUP($AC245,'Set Point Shedule'!$A$6:$A$15,_xlfn.XLOOKUP($E$3,'Set Point Shedule'!$B$5:$Y$5,'Set Point Shedule'!$B$6:$Y$15))</f>
        <v>1</v>
      </c>
      <c r="F245" s="26">
        <f t="array" ref="F245">_xlfn.XLOOKUP($AC245,'Set Point Shedule'!$A$6:$A$15,_xlfn.XLOOKUP($F$3,'Set Point Shedule'!$B$5:$Y$5,'Set Point Shedule'!$B$6:$Y$15))</f>
        <v>1</v>
      </c>
      <c r="G245" s="26">
        <f t="array" ref="G245">_xlfn.XLOOKUP($AC245,'Set Point Shedule'!$A$6:$A$15,_xlfn.XLOOKUP($G$3,'Set Point Shedule'!$B$5:$Y$5,'Set Point Shedule'!$B$6:$Y$15))</f>
        <v>1</v>
      </c>
      <c r="H245" s="26">
        <f t="array" ref="H245">_xlfn.XLOOKUP($AC245,'Set Point Shedule'!$A$6:$A$15,_xlfn.XLOOKUP($H$3,'Set Point Shedule'!$B$5:$Y$5,'Set Point Shedule'!$B$6:$Y$15))</f>
        <v>1</v>
      </c>
      <c r="I245" s="26">
        <f t="array" ref="I245">_xlfn.XLOOKUP($AC245,'Set Point Shedule'!$A$6:$A$15,_xlfn.XLOOKUP($I$3,'Set Point Shedule'!$B$5:$Y$5,'Set Point Shedule'!$B$6:$Y$15))</f>
        <v>1</v>
      </c>
      <c r="J245" s="26">
        <f t="array" ref="J245">_xlfn.XLOOKUP($AC245,'Set Point Shedule'!$A$6:$A$15,_xlfn.XLOOKUP($J$3,'Set Point Shedule'!$B$5:$Y$5,'Set Point Shedule'!$B$6:$Y$15))</f>
        <v>1</v>
      </c>
      <c r="K245" s="26">
        <f t="array" ref="K245">_xlfn.XLOOKUP($AC245,'Set Point Shedule'!$A$6:$A$15,_xlfn.XLOOKUP($K$3,'Set Point Shedule'!$B$5:$Y$5,'Set Point Shedule'!$B$6:$Y$15))</f>
        <v>1</v>
      </c>
      <c r="L245" s="26">
        <f t="array" ref="L245">_xlfn.XLOOKUP($AC245,'Set Point Shedule'!$A$6:$A$15,_xlfn.XLOOKUP($L$3,'Set Point Shedule'!$B$5:$Y$5,'Set Point Shedule'!$B$6:$Y$15))</f>
        <v>1</v>
      </c>
      <c r="M245" s="26">
        <f t="array" ref="M245">_xlfn.XLOOKUP($AC245,'Set Point Shedule'!$A$6:$A$15,_xlfn.XLOOKUP($M$3,'Set Point Shedule'!$B$5:$Y$5,'Set Point Shedule'!$B$6:$Y$15))</f>
        <v>1</v>
      </c>
      <c r="N245" s="26">
        <f t="array" ref="N245">_xlfn.XLOOKUP($AC245,'Set Point Shedule'!$A$6:$A$15,_xlfn.XLOOKUP($N$3,'Set Point Shedule'!$B$5:$Y$5,'Set Point Shedule'!$B$6:$Y$15))</f>
        <v>1</v>
      </c>
      <c r="O245" s="26">
        <f t="array" ref="O245">_xlfn.XLOOKUP($AC245,'Set Point Shedule'!$A$6:$A$15,_xlfn.XLOOKUP($O$3,'Set Point Shedule'!$B$5:$Y$5,'Set Point Shedule'!$B$6:$Y$15))</f>
        <v>1</v>
      </c>
      <c r="P245" s="26">
        <f t="array" ref="P245">_xlfn.XLOOKUP($AC245,'Set Point Shedule'!$A$6:$A$15,_xlfn.XLOOKUP($P$3,'Set Point Shedule'!$B$5:$Y$5,'Set Point Shedule'!$B$6:$Y$15))</f>
        <v>1</v>
      </c>
      <c r="Q245" s="26">
        <f t="array" ref="Q245">_xlfn.XLOOKUP($AC245,'Set Point Shedule'!$A$6:$A$15,_xlfn.XLOOKUP($Q$3,'Set Point Shedule'!$B$5:$Y$5,'Set Point Shedule'!$B$6:$Y$15))</f>
        <v>1</v>
      </c>
      <c r="R245" s="26">
        <f t="array" ref="R245">_xlfn.XLOOKUP($AC245,'Set Point Shedule'!$A$6:$A$15,_xlfn.XLOOKUP($R$3,'Set Point Shedule'!$B$5:$Y$5,'Set Point Shedule'!$B$6:$Y$15))</f>
        <v>1</v>
      </c>
      <c r="S245" s="26">
        <f t="array" ref="S245">_xlfn.XLOOKUP($AC245,'Set Point Shedule'!$A$6:$A$15,_xlfn.XLOOKUP($S$3,'Set Point Shedule'!$B$5:$Y$5,'Set Point Shedule'!$B$6:$Y$15))</f>
        <v>1</v>
      </c>
      <c r="T245" s="26">
        <f t="array" ref="T245">_xlfn.XLOOKUP($AC245,'Set Point Shedule'!$A$6:$A$15,_xlfn.XLOOKUP($T$3,'Set Point Shedule'!$B$5:$Y$5,'Set Point Shedule'!$B$6:$Y$15))</f>
        <v>1</v>
      </c>
      <c r="U245" s="26">
        <f t="array" ref="U245">_xlfn.XLOOKUP($AC245,'Set Point Shedule'!$A$6:$A$15,_xlfn.XLOOKUP($U$3,'Set Point Shedule'!$B$5:$Y$5,'Set Point Shedule'!$B$6:$Y$15))</f>
        <v>1</v>
      </c>
      <c r="V245" s="26">
        <f t="array" ref="V245">_xlfn.XLOOKUP($AC245,'Set Point Shedule'!$A$6:$A$15,_xlfn.XLOOKUP($V$3,'Set Point Shedule'!$B$5:$Y$5,'Set Point Shedule'!$B$6:$Y$15))</f>
        <v>1</v>
      </c>
      <c r="W245" s="26">
        <f t="array" ref="W245">_xlfn.XLOOKUP($AC245,'Set Point Shedule'!$A$6:$A$15,_xlfn.XLOOKUP($W$3,'Set Point Shedule'!$B$5:$Y$5,'Set Point Shedule'!$B$6:$Y$15))</f>
        <v>1</v>
      </c>
      <c r="X245" s="26">
        <f t="array" ref="X245">_xlfn.XLOOKUP($AC245,'Set Point Shedule'!$A$6:$A$15,_xlfn.XLOOKUP($X$3,'Set Point Shedule'!$B$5:$Y$5,'Set Point Shedule'!$B$6:$Y$15))</f>
        <v>1</v>
      </c>
      <c r="Y245" s="26">
        <f t="array" ref="Y245">_xlfn.XLOOKUP($AC245,'Set Point Shedule'!$A$6:$A$15,_xlfn.XLOOKUP($Y$3,'Set Point Shedule'!$B$5:$Y$5,'Set Point Shedule'!$B$6:$Y$15))</f>
        <v>1</v>
      </c>
      <c r="Z245" s="30">
        <f t="shared" si="6"/>
        <v>36</v>
      </c>
      <c r="AA245" s="30">
        <f t="shared" si="7"/>
        <v>1</v>
      </c>
      <c r="AB245" s="30" t="str">
        <f>_xlfn.XLOOKUP(Z245,'Set Point Shedule'!$A$34:$A$86,'Set Point Shedule'!$D$34:$D$86)</f>
        <v>Typical Week 06</v>
      </c>
      <c r="AC245" s="31" t="str">
        <f t="array" ref="AC245">_xlfn.XLOOKUP(AB245,'Set Point Shedule'!$A$20:$A$29,_xlfn.XLOOKUP(AA245,'Set Point Shedule'!B$19:N$19,'Set Point Shedule'!$B$20:$N$29))</f>
        <v>Setpoint Day 01</v>
      </c>
    </row>
    <row r="246" spans="1:29" x14ac:dyDescent="0.25">
      <c r="A246" s="2">
        <v>44439</v>
      </c>
      <c r="B246" s="26">
        <f t="array" ref="B246">_xlfn.XLOOKUP($AC246,'Set Point Shedule'!$A$6:$A$15,_xlfn.XLOOKUP($B$3,'Set Point Shedule'!$B$5:$Y$5,'Set Point Shedule'!$B$6:$Y$15))</f>
        <v>1</v>
      </c>
      <c r="C246" s="26">
        <f t="array" ref="C246">_xlfn.XLOOKUP($AC246,'Set Point Shedule'!$A$6:$A$15,_xlfn.XLOOKUP($C$3,'Set Point Shedule'!$B$5:$Y$5,'Set Point Shedule'!$B$6:$Y$15))</f>
        <v>1</v>
      </c>
      <c r="D246" s="26">
        <f t="array" ref="D246">_xlfn.XLOOKUP($AC246,'Set Point Shedule'!$A$6:$A$15,_xlfn.XLOOKUP($D$3,'Set Point Shedule'!$B$5:$Y$5,'Set Point Shedule'!$B$6:$Y$15))</f>
        <v>1</v>
      </c>
      <c r="E246" s="26">
        <f t="array" ref="E246">_xlfn.XLOOKUP($AC246,'Set Point Shedule'!$A$6:$A$15,_xlfn.XLOOKUP($E$3,'Set Point Shedule'!$B$5:$Y$5,'Set Point Shedule'!$B$6:$Y$15))</f>
        <v>1</v>
      </c>
      <c r="F246" s="26">
        <f t="array" ref="F246">_xlfn.XLOOKUP($AC246,'Set Point Shedule'!$A$6:$A$15,_xlfn.XLOOKUP($F$3,'Set Point Shedule'!$B$5:$Y$5,'Set Point Shedule'!$B$6:$Y$15))</f>
        <v>1</v>
      </c>
      <c r="G246" s="26">
        <f t="array" ref="G246">_xlfn.XLOOKUP($AC246,'Set Point Shedule'!$A$6:$A$15,_xlfn.XLOOKUP($G$3,'Set Point Shedule'!$B$5:$Y$5,'Set Point Shedule'!$B$6:$Y$15))</f>
        <v>1</v>
      </c>
      <c r="H246" s="26">
        <f t="array" ref="H246">_xlfn.XLOOKUP($AC246,'Set Point Shedule'!$A$6:$A$15,_xlfn.XLOOKUP($H$3,'Set Point Shedule'!$B$5:$Y$5,'Set Point Shedule'!$B$6:$Y$15))</f>
        <v>1</v>
      </c>
      <c r="I246" s="26">
        <f t="array" ref="I246">_xlfn.XLOOKUP($AC246,'Set Point Shedule'!$A$6:$A$15,_xlfn.XLOOKUP($I$3,'Set Point Shedule'!$B$5:$Y$5,'Set Point Shedule'!$B$6:$Y$15))</f>
        <v>1</v>
      </c>
      <c r="J246" s="26">
        <f t="array" ref="J246">_xlfn.XLOOKUP($AC246,'Set Point Shedule'!$A$6:$A$15,_xlfn.XLOOKUP($J$3,'Set Point Shedule'!$B$5:$Y$5,'Set Point Shedule'!$B$6:$Y$15))</f>
        <v>1</v>
      </c>
      <c r="K246" s="26">
        <f t="array" ref="K246">_xlfn.XLOOKUP($AC246,'Set Point Shedule'!$A$6:$A$15,_xlfn.XLOOKUP($K$3,'Set Point Shedule'!$B$5:$Y$5,'Set Point Shedule'!$B$6:$Y$15))</f>
        <v>1</v>
      </c>
      <c r="L246" s="26">
        <f t="array" ref="L246">_xlfn.XLOOKUP($AC246,'Set Point Shedule'!$A$6:$A$15,_xlfn.XLOOKUP($L$3,'Set Point Shedule'!$B$5:$Y$5,'Set Point Shedule'!$B$6:$Y$15))</f>
        <v>1</v>
      </c>
      <c r="M246" s="26">
        <f t="array" ref="M246">_xlfn.XLOOKUP($AC246,'Set Point Shedule'!$A$6:$A$15,_xlfn.XLOOKUP($M$3,'Set Point Shedule'!$B$5:$Y$5,'Set Point Shedule'!$B$6:$Y$15))</f>
        <v>1</v>
      </c>
      <c r="N246" s="26">
        <f t="array" ref="N246">_xlfn.XLOOKUP($AC246,'Set Point Shedule'!$A$6:$A$15,_xlfn.XLOOKUP($N$3,'Set Point Shedule'!$B$5:$Y$5,'Set Point Shedule'!$B$6:$Y$15))</f>
        <v>1</v>
      </c>
      <c r="O246" s="26">
        <f t="array" ref="O246">_xlfn.XLOOKUP($AC246,'Set Point Shedule'!$A$6:$A$15,_xlfn.XLOOKUP($O$3,'Set Point Shedule'!$B$5:$Y$5,'Set Point Shedule'!$B$6:$Y$15))</f>
        <v>1</v>
      </c>
      <c r="P246" s="26">
        <f t="array" ref="P246">_xlfn.XLOOKUP($AC246,'Set Point Shedule'!$A$6:$A$15,_xlfn.XLOOKUP($P$3,'Set Point Shedule'!$B$5:$Y$5,'Set Point Shedule'!$B$6:$Y$15))</f>
        <v>1</v>
      </c>
      <c r="Q246" s="26">
        <f t="array" ref="Q246">_xlfn.XLOOKUP($AC246,'Set Point Shedule'!$A$6:$A$15,_xlfn.XLOOKUP($Q$3,'Set Point Shedule'!$B$5:$Y$5,'Set Point Shedule'!$B$6:$Y$15))</f>
        <v>1</v>
      </c>
      <c r="R246" s="26">
        <f t="array" ref="R246">_xlfn.XLOOKUP($AC246,'Set Point Shedule'!$A$6:$A$15,_xlfn.XLOOKUP($R$3,'Set Point Shedule'!$B$5:$Y$5,'Set Point Shedule'!$B$6:$Y$15))</f>
        <v>1</v>
      </c>
      <c r="S246" s="26">
        <f t="array" ref="S246">_xlfn.XLOOKUP($AC246,'Set Point Shedule'!$A$6:$A$15,_xlfn.XLOOKUP($S$3,'Set Point Shedule'!$B$5:$Y$5,'Set Point Shedule'!$B$6:$Y$15))</f>
        <v>1</v>
      </c>
      <c r="T246" s="26">
        <f t="array" ref="T246">_xlfn.XLOOKUP($AC246,'Set Point Shedule'!$A$6:$A$15,_xlfn.XLOOKUP($T$3,'Set Point Shedule'!$B$5:$Y$5,'Set Point Shedule'!$B$6:$Y$15))</f>
        <v>1</v>
      </c>
      <c r="U246" s="26">
        <f t="array" ref="U246">_xlfn.XLOOKUP($AC246,'Set Point Shedule'!$A$6:$A$15,_xlfn.XLOOKUP($U$3,'Set Point Shedule'!$B$5:$Y$5,'Set Point Shedule'!$B$6:$Y$15))</f>
        <v>1</v>
      </c>
      <c r="V246" s="26">
        <f t="array" ref="V246">_xlfn.XLOOKUP($AC246,'Set Point Shedule'!$A$6:$A$15,_xlfn.XLOOKUP($V$3,'Set Point Shedule'!$B$5:$Y$5,'Set Point Shedule'!$B$6:$Y$15))</f>
        <v>1</v>
      </c>
      <c r="W246" s="26">
        <f t="array" ref="W246">_xlfn.XLOOKUP($AC246,'Set Point Shedule'!$A$6:$A$15,_xlfn.XLOOKUP($W$3,'Set Point Shedule'!$B$5:$Y$5,'Set Point Shedule'!$B$6:$Y$15))</f>
        <v>1</v>
      </c>
      <c r="X246" s="26">
        <f t="array" ref="X246">_xlfn.XLOOKUP($AC246,'Set Point Shedule'!$A$6:$A$15,_xlfn.XLOOKUP($X$3,'Set Point Shedule'!$B$5:$Y$5,'Set Point Shedule'!$B$6:$Y$15))</f>
        <v>1</v>
      </c>
      <c r="Y246" s="26">
        <f t="array" ref="Y246">_xlfn.XLOOKUP($AC246,'Set Point Shedule'!$A$6:$A$15,_xlfn.XLOOKUP($Y$3,'Set Point Shedule'!$B$5:$Y$5,'Set Point Shedule'!$B$6:$Y$15))</f>
        <v>1</v>
      </c>
      <c r="Z246" s="30">
        <f t="shared" si="6"/>
        <v>36</v>
      </c>
      <c r="AA246" s="30">
        <f t="shared" si="7"/>
        <v>2</v>
      </c>
      <c r="AB246" s="30" t="str">
        <f>_xlfn.XLOOKUP(Z246,'Set Point Shedule'!$A$34:$A$86,'Set Point Shedule'!$D$34:$D$86)</f>
        <v>Typical Week 06</v>
      </c>
      <c r="AC246" s="31" t="str">
        <f t="array" ref="AC246">_xlfn.XLOOKUP(AB246,'Set Point Shedule'!$A$20:$A$29,_xlfn.XLOOKUP(AA246,'Set Point Shedule'!B$19:N$19,'Set Point Shedule'!$B$20:$N$29))</f>
        <v>Setpoint Day 01</v>
      </c>
    </row>
    <row r="247" spans="1:29" x14ac:dyDescent="0.25">
      <c r="A247" s="2">
        <v>44440</v>
      </c>
      <c r="B247" s="26">
        <f t="array" ref="B247">_xlfn.XLOOKUP($AC247,'Set Point Shedule'!$A$6:$A$15,_xlfn.XLOOKUP($B$3,'Set Point Shedule'!$B$5:$Y$5,'Set Point Shedule'!$B$6:$Y$15))</f>
        <v>1</v>
      </c>
      <c r="C247" s="26">
        <f t="array" ref="C247">_xlfn.XLOOKUP($AC247,'Set Point Shedule'!$A$6:$A$15,_xlfn.XLOOKUP($C$3,'Set Point Shedule'!$B$5:$Y$5,'Set Point Shedule'!$B$6:$Y$15))</f>
        <v>1</v>
      </c>
      <c r="D247" s="26">
        <f t="array" ref="D247">_xlfn.XLOOKUP($AC247,'Set Point Shedule'!$A$6:$A$15,_xlfn.XLOOKUP($D$3,'Set Point Shedule'!$B$5:$Y$5,'Set Point Shedule'!$B$6:$Y$15))</f>
        <v>1</v>
      </c>
      <c r="E247" s="26">
        <f t="array" ref="E247">_xlfn.XLOOKUP($AC247,'Set Point Shedule'!$A$6:$A$15,_xlfn.XLOOKUP($E$3,'Set Point Shedule'!$B$5:$Y$5,'Set Point Shedule'!$B$6:$Y$15))</f>
        <v>1</v>
      </c>
      <c r="F247" s="26">
        <f t="array" ref="F247">_xlfn.XLOOKUP($AC247,'Set Point Shedule'!$A$6:$A$15,_xlfn.XLOOKUP($F$3,'Set Point Shedule'!$B$5:$Y$5,'Set Point Shedule'!$B$6:$Y$15))</f>
        <v>1</v>
      </c>
      <c r="G247" s="26">
        <f t="array" ref="G247">_xlfn.XLOOKUP($AC247,'Set Point Shedule'!$A$6:$A$15,_xlfn.XLOOKUP($G$3,'Set Point Shedule'!$B$5:$Y$5,'Set Point Shedule'!$B$6:$Y$15))</f>
        <v>1</v>
      </c>
      <c r="H247" s="26">
        <f t="array" ref="H247">_xlfn.XLOOKUP($AC247,'Set Point Shedule'!$A$6:$A$15,_xlfn.XLOOKUP($H$3,'Set Point Shedule'!$B$5:$Y$5,'Set Point Shedule'!$B$6:$Y$15))</f>
        <v>1</v>
      </c>
      <c r="I247" s="26">
        <f t="array" ref="I247">_xlfn.XLOOKUP($AC247,'Set Point Shedule'!$A$6:$A$15,_xlfn.XLOOKUP($I$3,'Set Point Shedule'!$B$5:$Y$5,'Set Point Shedule'!$B$6:$Y$15))</f>
        <v>1</v>
      </c>
      <c r="J247" s="26">
        <f t="array" ref="J247">_xlfn.XLOOKUP($AC247,'Set Point Shedule'!$A$6:$A$15,_xlfn.XLOOKUP($J$3,'Set Point Shedule'!$B$5:$Y$5,'Set Point Shedule'!$B$6:$Y$15))</f>
        <v>1</v>
      </c>
      <c r="K247" s="26">
        <f t="array" ref="K247">_xlfn.XLOOKUP($AC247,'Set Point Shedule'!$A$6:$A$15,_xlfn.XLOOKUP($K$3,'Set Point Shedule'!$B$5:$Y$5,'Set Point Shedule'!$B$6:$Y$15))</f>
        <v>1</v>
      </c>
      <c r="L247" s="26">
        <f t="array" ref="L247">_xlfn.XLOOKUP($AC247,'Set Point Shedule'!$A$6:$A$15,_xlfn.XLOOKUP($L$3,'Set Point Shedule'!$B$5:$Y$5,'Set Point Shedule'!$B$6:$Y$15))</f>
        <v>1</v>
      </c>
      <c r="M247" s="26">
        <f t="array" ref="M247">_xlfn.XLOOKUP($AC247,'Set Point Shedule'!$A$6:$A$15,_xlfn.XLOOKUP($M$3,'Set Point Shedule'!$B$5:$Y$5,'Set Point Shedule'!$B$6:$Y$15))</f>
        <v>1</v>
      </c>
      <c r="N247" s="26">
        <f t="array" ref="N247">_xlfn.XLOOKUP($AC247,'Set Point Shedule'!$A$6:$A$15,_xlfn.XLOOKUP($N$3,'Set Point Shedule'!$B$5:$Y$5,'Set Point Shedule'!$B$6:$Y$15))</f>
        <v>1</v>
      </c>
      <c r="O247" s="26">
        <f t="array" ref="O247">_xlfn.XLOOKUP($AC247,'Set Point Shedule'!$A$6:$A$15,_xlfn.XLOOKUP($O$3,'Set Point Shedule'!$B$5:$Y$5,'Set Point Shedule'!$B$6:$Y$15))</f>
        <v>1</v>
      </c>
      <c r="P247" s="26">
        <f t="array" ref="P247">_xlfn.XLOOKUP($AC247,'Set Point Shedule'!$A$6:$A$15,_xlfn.XLOOKUP($P$3,'Set Point Shedule'!$B$5:$Y$5,'Set Point Shedule'!$B$6:$Y$15))</f>
        <v>1</v>
      </c>
      <c r="Q247" s="26">
        <f t="array" ref="Q247">_xlfn.XLOOKUP($AC247,'Set Point Shedule'!$A$6:$A$15,_xlfn.XLOOKUP($Q$3,'Set Point Shedule'!$B$5:$Y$5,'Set Point Shedule'!$B$6:$Y$15))</f>
        <v>1</v>
      </c>
      <c r="R247" s="26">
        <f t="array" ref="R247">_xlfn.XLOOKUP($AC247,'Set Point Shedule'!$A$6:$A$15,_xlfn.XLOOKUP($R$3,'Set Point Shedule'!$B$5:$Y$5,'Set Point Shedule'!$B$6:$Y$15))</f>
        <v>1</v>
      </c>
      <c r="S247" s="26">
        <f t="array" ref="S247">_xlfn.XLOOKUP($AC247,'Set Point Shedule'!$A$6:$A$15,_xlfn.XLOOKUP($S$3,'Set Point Shedule'!$B$5:$Y$5,'Set Point Shedule'!$B$6:$Y$15))</f>
        <v>1</v>
      </c>
      <c r="T247" s="26">
        <f t="array" ref="T247">_xlfn.XLOOKUP($AC247,'Set Point Shedule'!$A$6:$A$15,_xlfn.XLOOKUP($T$3,'Set Point Shedule'!$B$5:$Y$5,'Set Point Shedule'!$B$6:$Y$15))</f>
        <v>1</v>
      </c>
      <c r="U247" s="26">
        <f t="array" ref="U247">_xlfn.XLOOKUP($AC247,'Set Point Shedule'!$A$6:$A$15,_xlfn.XLOOKUP($U$3,'Set Point Shedule'!$B$5:$Y$5,'Set Point Shedule'!$B$6:$Y$15))</f>
        <v>1</v>
      </c>
      <c r="V247" s="26">
        <f t="array" ref="V247">_xlfn.XLOOKUP($AC247,'Set Point Shedule'!$A$6:$A$15,_xlfn.XLOOKUP($V$3,'Set Point Shedule'!$B$5:$Y$5,'Set Point Shedule'!$B$6:$Y$15))</f>
        <v>1</v>
      </c>
      <c r="W247" s="26">
        <f t="array" ref="W247">_xlfn.XLOOKUP($AC247,'Set Point Shedule'!$A$6:$A$15,_xlfn.XLOOKUP($W$3,'Set Point Shedule'!$B$5:$Y$5,'Set Point Shedule'!$B$6:$Y$15))</f>
        <v>1</v>
      </c>
      <c r="X247" s="26">
        <f t="array" ref="X247">_xlfn.XLOOKUP($AC247,'Set Point Shedule'!$A$6:$A$15,_xlfn.XLOOKUP($X$3,'Set Point Shedule'!$B$5:$Y$5,'Set Point Shedule'!$B$6:$Y$15))</f>
        <v>1</v>
      </c>
      <c r="Y247" s="26">
        <f t="array" ref="Y247">_xlfn.XLOOKUP($AC247,'Set Point Shedule'!$A$6:$A$15,_xlfn.XLOOKUP($Y$3,'Set Point Shedule'!$B$5:$Y$5,'Set Point Shedule'!$B$6:$Y$15))</f>
        <v>1</v>
      </c>
      <c r="Z247" s="30">
        <f t="shared" si="6"/>
        <v>36</v>
      </c>
      <c r="AA247" s="30">
        <f t="shared" si="7"/>
        <v>3</v>
      </c>
      <c r="AB247" s="30" t="str">
        <f>_xlfn.XLOOKUP(Z247,'Set Point Shedule'!$A$34:$A$86,'Set Point Shedule'!$D$34:$D$86)</f>
        <v>Typical Week 06</v>
      </c>
      <c r="AC247" s="31" t="str">
        <f t="array" ref="AC247">_xlfn.XLOOKUP(AB247,'Set Point Shedule'!$A$20:$A$29,_xlfn.XLOOKUP(AA247,'Set Point Shedule'!B$19:N$19,'Set Point Shedule'!$B$20:$N$29))</f>
        <v>Setpoint Day 01</v>
      </c>
    </row>
    <row r="248" spans="1:29" x14ac:dyDescent="0.25">
      <c r="A248" s="2">
        <v>44441</v>
      </c>
      <c r="B248" s="26">
        <f t="array" ref="B248">_xlfn.XLOOKUP($AC248,'Set Point Shedule'!$A$6:$A$15,_xlfn.XLOOKUP($B$3,'Set Point Shedule'!$B$5:$Y$5,'Set Point Shedule'!$B$6:$Y$15))</f>
        <v>1</v>
      </c>
      <c r="C248" s="26">
        <f t="array" ref="C248">_xlfn.XLOOKUP($AC248,'Set Point Shedule'!$A$6:$A$15,_xlfn.XLOOKUP($C$3,'Set Point Shedule'!$B$5:$Y$5,'Set Point Shedule'!$B$6:$Y$15))</f>
        <v>1</v>
      </c>
      <c r="D248" s="26">
        <f t="array" ref="D248">_xlfn.XLOOKUP($AC248,'Set Point Shedule'!$A$6:$A$15,_xlfn.XLOOKUP($D$3,'Set Point Shedule'!$B$5:$Y$5,'Set Point Shedule'!$B$6:$Y$15))</f>
        <v>1</v>
      </c>
      <c r="E248" s="26">
        <f t="array" ref="E248">_xlfn.XLOOKUP($AC248,'Set Point Shedule'!$A$6:$A$15,_xlfn.XLOOKUP($E$3,'Set Point Shedule'!$B$5:$Y$5,'Set Point Shedule'!$B$6:$Y$15))</f>
        <v>1</v>
      </c>
      <c r="F248" s="26">
        <f t="array" ref="F248">_xlfn.XLOOKUP($AC248,'Set Point Shedule'!$A$6:$A$15,_xlfn.XLOOKUP($F$3,'Set Point Shedule'!$B$5:$Y$5,'Set Point Shedule'!$B$6:$Y$15))</f>
        <v>1</v>
      </c>
      <c r="G248" s="26">
        <f t="array" ref="G248">_xlfn.XLOOKUP($AC248,'Set Point Shedule'!$A$6:$A$15,_xlfn.XLOOKUP($G$3,'Set Point Shedule'!$B$5:$Y$5,'Set Point Shedule'!$B$6:$Y$15))</f>
        <v>1</v>
      </c>
      <c r="H248" s="26">
        <f t="array" ref="H248">_xlfn.XLOOKUP($AC248,'Set Point Shedule'!$A$6:$A$15,_xlfn.XLOOKUP($H$3,'Set Point Shedule'!$B$5:$Y$5,'Set Point Shedule'!$B$6:$Y$15))</f>
        <v>1</v>
      </c>
      <c r="I248" s="26">
        <f t="array" ref="I248">_xlfn.XLOOKUP($AC248,'Set Point Shedule'!$A$6:$A$15,_xlfn.XLOOKUP($I$3,'Set Point Shedule'!$B$5:$Y$5,'Set Point Shedule'!$B$6:$Y$15))</f>
        <v>1</v>
      </c>
      <c r="J248" s="26">
        <f t="array" ref="J248">_xlfn.XLOOKUP($AC248,'Set Point Shedule'!$A$6:$A$15,_xlfn.XLOOKUP($J$3,'Set Point Shedule'!$B$5:$Y$5,'Set Point Shedule'!$B$6:$Y$15))</f>
        <v>1</v>
      </c>
      <c r="K248" s="26">
        <f t="array" ref="K248">_xlfn.XLOOKUP($AC248,'Set Point Shedule'!$A$6:$A$15,_xlfn.XLOOKUP($K$3,'Set Point Shedule'!$B$5:$Y$5,'Set Point Shedule'!$B$6:$Y$15))</f>
        <v>1</v>
      </c>
      <c r="L248" s="26">
        <f t="array" ref="L248">_xlfn.XLOOKUP($AC248,'Set Point Shedule'!$A$6:$A$15,_xlfn.XLOOKUP($L$3,'Set Point Shedule'!$B$5:$Y$5,'Set Point Shedule'!$B$6:$Y$15))</f>
        <v>1</v>
      </c>
      <c r="M248" s="26">
        <f t="array" ref="M248">_xlfn.XLOOKUP($AC248,'Set Point Shedule'!$A$6:$A$15,_xlfn.XLOOKUP($M$3,'Set Point Shedule'!$B$5:$Y$5,'Set Point Shedule'!$B$6:$Y$15))</f>
        <v>1</v>
      </c>
      <c r="N248" s="26">
        <f t="array" ref="N248">_xlfn.XLOOKUP($AC248,'Set Point Shedule'!$A$6:$A$15,_xlfn.XLOOKUP($N$3,'Set Point Shedule'!$B$5:$Y$5,'Set Point Shedule'!$B$6:$Y$15))</f>
        <v>1</v>
      </c>
      <c r="O248" s="26">
        <f t="array" ref="O248">_xlfn.XLOOKUP($AC248,'Set Point Shedule'!$A$6:$A$15,_xlfn.XLOOKUP($O$3,'Set Point Shedule'!$B$5:$Y$5,'Set Point Shedule'!$B$6:$Y$15))</f>
        <v>1</v>
      </c>
      <c r="P248" s="26">
        <f t="array" ref="P248">_xlfn.XLOOKUP($AC248,'Set Point Shedule'!$A$6:$A$15,_xlfn.XLOOKUP($P$3,'Set Point Shedule'!$B$5:$Y$5,'Set Point Shedule'!$B$6:$Y$15))</f>
        <v>1</v>
      </c>
      <c r="Q248" s="26">
        <f t="array" ref="Q248">_xlfn.XLOOKUP($AC248,'Set Point Shedule'!$A$6:$A$15,_xlfn.XLOOKUP($Q$3,'Set Point Shedule'!$B$5:$Y$5,'Set Point Shedule'!$B$6:$Y$15))</f>
        <v>1</v>
      </c>
      <c r="R248" s="26">
        <f t="array" ref="R248">_xlfn.XLOOKUP($AC248,'Set Point Shedule'!$A$6:$A$15,_xlfn.XLOOKUP($R$3,'Set Point Shedule'!$B$5:$Y$5,'Set Point Shedule'!$B$6:$Y$15))</f>
        <v>1</v>
      </c>
      <c r="S248" s="26">
        <f t="array" ref="S248">_xlfn.XLOOKUP($AC248,'Set Point Shedule'!$A$6:$A$15,_xlfn.XLOOKUP($S$3,'Set Point Shedule'!$B$5:$Y$5,'Set Point Shedule'!$B$6:$Y$15))</f>
        <v>1</v>
      </c>
      <c r="T248" s="26">
        <f t="array" ref="T248">_xlfn.XLOOKUP($AC248,'Set Point Shedule'!$A$6:$A$15,_xlfn.XLOOKUP($T$3,'Set Point Shedule'!$B$5:$Y$5,'Set Point Shedule'!$B$6:$Y$15))</f>
        <v>1</v>
      </c>
      <c r="U248" s="26">
        <f t="array" ref="U248">_xlfn.XLOOKUP($AC248,'Set Point Shedule'!$A$6:$A$15,_xlfn.XLOOKUP($U$3,'Set Point Shedule'!$B$5:$Y$5,'Set Point Shedule'!$B$6:$Y$15))</f>
        <v>1</v>
      </c>
      <c r="V248" s="26">
        <f t="array" ref="V248">_xlfn.XLOOKUP($AC248,'Set Point Shedule'!$A$6:$A$15,_xlfn.XLOOKUP($V$3,'Set Point Shedule'!$B$5:$Y$5,'Set Point Shedule'!$B$6:$Y$15))</f>
        <v>1</v>
      </c>
      <c r="W248" s="26">
        <f t="array" ref="W248">_xlfn.XLOOKUP($AC248,'Set Point Shedule'!$A$6:$A$15,_xlfn.XLOOKUP($W$3,'Set Point Shedule'!$B$5:$Y$5,'Set Point Shedule'!$B$6:$Y$15))</f>
        <v>1</v>
      </c>
      <c r="X248" s="26">
        <f t="array" ref="X248">_xlfn.XLOOKUP($AC248,'Set Point Shedule'!$A$6:$A$15,_xlfn.XLOOKUP($X$3,'Set Point Shedule'!$B$5:$Y$5,'Set Point Shedule'!$B$6:$Y$15))</f>
        <v>1</v>
      </c>
      <c r="Y248" s="26">
        <f t="array" ref="Y248">_xlfn.XLOOKUP($AC248,'Set Point Shedule'!$A$6:$A$15,_xlfn.XLOOKUP($Y$3,'Set Point Shedule'!$B$5:$Y$5,'Set Point Shedule'!$B$6:$Y$15))</f>
        <v>1</v>
      </c>
      <c r="Z248" s="30">
        <f t="shared" si="6"/>
        <v>36</v>
      </c>
      <c r="AA248" s="30">
        <f t="shared" si="7"/>
        <v>4</v>
      </c>
      <c r="AB248" s="30" t="str">
        <f>_xlfn.XLOOKUP(Z248,'Set Point Shedule'!$A$34:$A$86,'Set Point Shedule'!$D$34:$D$86)</f>
        <v>Typical Week 06</v>
      </c>
      <c r="AC248" s="31" t="str">
        <f t="array" ref="AC248">_xlfn.XLOOKUP(AB248,'Set Point Shedule'!$A$20:$A$29,_xlfn.XLOOKUP(AA248,'Set Point Shedule'!B$19:N$19,'Set Point Shedule'!$B$20:$N$29))</f>
        <v>Setpoint Day 01</v>
      </c>
    </row>
    <row r="249" spans="1:29" x14ac:dyDescent="0.25">
      <c r="A249" s="2">
        <v>44442</v>
      </c>
      <c r="B249" s="26">
        <f t="array" ref="B249">_xlfn.XLOOKUP($AC249,'Set Point Shedule'!$A$6:$A$15,_xlfn.XLOOKUP($B$3,'Set Point Shedule'!$B$5:$Y$5,'Set Point Shedule'!$B$6:$Y$15))</f>
        <v>1</v>
      </c>
      <c r="C249" s="26">
        <f t="array" ref="C249">_xlfn.XLOOKUP($AC249,'Set Point Shedule'!$A$6:$A$15,_xlfn.XLOOKUP($C$3,'Set Point Shedule'!$B$5:$Y$5,'Set Point Shedule'!$B$6:$Y$15))</f>
        <v>1</v>
      </c>
      <c r="D249" s="26">
        <f t="array" ref="D249">_xlfn.XLOOKUP($AC249,'Set Point Shedule'!$A$6:$A$15,_xlfn.XLOOKUP($D$3,'Set Point Shedule'!$B$5:$Y$5,'Set Point Shedule'!$B$6:$Y$15))</f>
        <v>1</v>
      </c>
      <c r="E249" s="26">
        <f t="array" ref="E249">_xlfn.XLOOKUP($AC249,'Set Point Shedule'!$A$6:$A$15,_xlfn.XLOOKUP($E$3,'Set Point Shedule'!$B$5:$Y$5,'Set Point Shedule'!$B$6:$Y$15))</f>
        <v>1</v>
      </c>
      <c r="F249" s="26">
        <f t="array" ref="F249">_xlfn.XLOOKUP($AC249,'Set Point Shedule'!$A$6:$A$15,_xlfn.XLOOKUP($F$3,'Set Point Shedule'!$B$5:$Y$5,'Set Point Shedule'!$B$6:$Y$15))</f>
        <v>1</v>
      </c>
      <c r="G249" s="26">
        <f t="array" ref="G249">_xlfn.XLOOKUP($AC249,'Set Point Shedule'!$A$6:$A$15,_xlfn.XLOOKUP($G$3,'Set Point Shedule'!$B$5:$Y$5,'Set Point Shedule'!$B$6:$Y$15))</f>
        <v>1</v>
      </c>
      <c r="H249" s="26">
        <f t="array" ref="H249">_xlfn.XLOOKUP($AC249,'Set Point Shedule'!$A$6:$A$15,_xlfn.XLOOKUP($H$3,'Set Point Shedule'!$B$5:$Y$5,'Set Point Shedule'!$B$6:$Y$15))</f>
        <v>1</v>
      </c>
      <c r="I249" s="26">
        <f t="array" ref="I249">_xlfn.XLOOKUP($AC249,'Set Point Shedule'!$A$6:$A$15,_xlfn.XLOOKUP($I$3,'Set Point Shedule'!$B$5:$Y$5,'Set Point Shedule'!$B$6:$Y$15))</f>
        <v>1</v>
      </c>
      <c r="J249" s="26">
        <f t="array" ref="J249">_xlfn.XLOOKUP($AC249,'Set Point Shedule'!$A$6:$A$15,_xlfn.XLOOKUP($J$3,'Set Point Shedule'!$B$5:$Y$5,'Set Point Shedule'!$B$6:$Y$15))</f>
        <v>1</v>
      </c>
      <c r="K249" s="26">
        <f t="array" ref="K249">_xlfn.XLOOKUP($AC249,'Set Point Shedule'!$A$6:$A$15,_xlfn.XLOOKUP($K$3,'Set Point Shedule'!$B$5:$Y$5,'Set Point Shedule'!$B$6:$Y$15))</f>
        <v>1</v>
      </c>
      <c r="L249" s="26">
        <f t="array" ref="L249">_xlfn.XLOOKUP($AC249,'Set Point Shedule'!$A$6:$A$15,_xlfn.XLOOKUP($L$3,'Set Point Shedule'!$B$5:$Y$5,'Set Point Shedule'!$B$6:$Y$15))</f>
        <v>1</v>
      </c>
      <c r="M249" s="26">
        <f t="array" ref="M249">_xlfn.XLOOKUP($AC249,'Set Point Shedule'!$A$6:$A$15,_xlfn.XLOOKUP($M$3,'Set Point Shedule'!$B$5:$Y$5,'Set Point Shedule'!$B$6:$Y$15))</f>
        <v>1</v>
      </c>
      <c r="N249" s="26">
        <f t="array" ref="N249">_xlfn.XLOOKUP($AC249,'Set Point Shedule'!$A$6:$A$15,_xlfn.XLOOKUP($N$3,'Set Point Shedule'!$B$5:$Y$5,'Set Point Shedule'!$B$6:$Y$15))</f>
        <v>1</v>
      </c>
      <c r="O249" s="26">
        <f t="array" ref="O249">_xlfn.XLOOKUP($AC249,'Set Point Shedule'!$A$6:$A$15,_xlfn.XLOOKUP($O$3,'Set Point Shedule'!$B$5:$Y$5,'Set Point Shedule'!$B$6:$Y$15))</f>
        <v>1</v>
      </c>
      <c r="P249" s="26">
        <f t="array" ref="P249">_xlfn.XLOOKUP($AC249,'Set Point Shedule'!$A$6:$A$15,_xlfn.XLOOKUP($P$3,'Set Point Shedule'!$B$5:$Y$5,'Set Point Shedule'!$B$6:$Y$15))</f>
        <v>1</v>
      </c>
      <c r="Q249" s="26">
        <f t="array" ref="Q249">_xlfn.XLOOKUP($AC249,'Set Point Shedule'!$A$6:$A$15,_xlfn.XLOOKUP($Q$3,'Set Point Shedule'!$B$5:$Y$5,'Set Point Shedule'!$B$6:$Y$15))</f>
        <v>1</v>
      </c>
      <c r="R249" s="26">
        <f t="array" ref="R249">_xlfn.XLOOKUP($AC249,'Set Point Shedule'!$A$6:$A$15,_xlfn.XLOOKUP($R$3,'Set Point Shedule'!$B$5:$Y$5,'Set Point Shedule'!$B$6:$Y$15))</f>
        <v>1</v>
      </c>
      <c r="S249" s="26">
        <f t="array" ref="S249">_xlfn.XLOOKUP($AC249,'Set Point Shedule'!$A$6:$A$15,_xlfn.XLOOKUP($S$3,'Set Point Shedule'!$B$5:$Y$5,'Set Point Shedule'!$B$6:$Y$15))</f>
        <v>1</v>
      </c>
      <c r="T249" s="26">
        <f t="array" ref="T249">_xlfn.XLOOKUP($AC249,'Set Point Shedule'!$A$6:$A$15,_xlfn.XLOOKUP($T$3,'Set Point Shedule'!$B$5:$Y$5,'Set Point Shedule'!$B$6:$Y$15))</f>
        <v>1</v>
      </c>
      <c r="U249" s="26">
        <f t="array" ref="U249">_xlfn.XLOOKUP($AC249,'Set Point Shedule'!$A$6:$A$15,_xlfn.XLOOKUP($U$3,'Set Point Shedule'!$B$5:$Y$5,'Set Point Shedule'!$B$6:$Y$15))</f>
        <v>1</v>
      </c>
      <c r="V249" s="26">
        <f t="array" ref="V249">_xlfn.XLOOKUP($AC249,'Set Point Shedule'!$A$6:$A$15,_xlfn.XLOOKUP($V$3,'Set Point Shedule'!$B$5:$Y$5,'Set Point Shedule'!$B$6:$Y$15))</f>
        <v>1</v>
      </c>
      <c r="W249" s="26">
        <f t="array" ref="W249">_xlfn.XLOOKUP($AC249,'Set Point Shedule'!$A$6:$A$15,_xlfn.XLOOKUP($W$3,'Set Point Shedule'!$B$5:$Y$5,'Set Point Shedule'!$B$6:$Y$15))</f>
        <v>1</v>
      </c>
      <c r="X249" s="26">
        <f t="array" ref="X249">_xlfn.XLOOKUP($AC249,'Set Point Shedule'!$A$6:$A$15,_xlfn.XLOOKUP($X$3,'Set Point Shedule'!$B$5:$Y$5,'Set Point Shedule'!$B$6:$Y$15))</f>
        <v>1</v>
      </c>
      <c r="Y249" s="26">
        <f t="array" ref="Y249">_xlfn.XLOOKUP($AC249,'Set Point Shedule'!$A$6:$A$15,_xlfn.XLOOKUP($Y$3,'Set Point Shedule'!$B$5:$Y$5,'Set Point Shedule'!$B$6:$Y$15))</f>
        <v>1</v>
      </c>
      <c r="Z249" s="30">
        <f t="shared" si="6"/>
        <v>36</v>
      </c>
      <c r="AA249" s="30">
        <f t="shared" si="7"/>
        <v>5</v>
      </c>
      <c r="AB249" s="30" t="str">
        <f>_xlfn.XLOOKUP(Z249,'Set Point Shedule'!$A$34:$A$86,'Set Point Shedule'!$D$34:$D$86)</f>
        <v>Typical Week 06</v>
      </c>
      <c r="AC249" s="31" t="str">
        <f t="array" ref="AC249">_xlfn.XLOOKUP(AB249,'Set Point Shedule'!$A$20:$A$29,_xlfn.XLOOKUP(AA249,'Set Point Shedule'!B$19:N$19,'Set Point Shedule'!$B$20:$N$29))</f>
        <v>Setpoint Day 01</v>
      </c>
    </row>
    <row r="250" spans="1:29" x14ac:dyDescent="0.25">
      <c r="A250" s="2">
        <v>44443</v>
      </c>
      <c r="B250" s="26">
        <f t="array" ref="B250">_xlfn.XLOOKUP($AC250,'Set Point Shedule'!$A$6:$A$15,_xlfn.XLOOKUP($B$3,'Set Point Shedule'!$B$5:$Y$5,'Set Point Shedule'!$B$6:$Y$15))</f>
        <v>1</v>
      </c>
      <c r="C250" s="26">
        <f t="array" ref="C250">_xlfn.XLOOKUP($AC250,'Set Point Shedule'!$A$6:$A$15,_xlfn.XLOOKUP($C$3,'Set Point Shedule'!$B$5:$Y$5,'Set Point Shedule'!$B$6:$Y$15))</f>
        <v>1</v>
      </c>
      <c r="D250" s="26">
        <f t="array" ref="D250">_xlfn.XLOOKUP($AC250,'Set Point Shedule'!$A$6:$A$15,_xlfn.XLOOKUP($D$3,'Set Point Shedule'!$B$5:$Y$5,'Set Point Shedule'!$B$6:$Y$15))</f>
        <v>1</v>
      </c>
      <c r="E250" s="26">
        <f t="array" ref="E250">_xlfn.XLOOKUP($AC250,'Set Point Shedule'!$A$6:$A$15,_xlfn.XLOOKUP($E$3,'Set Point Shedule'!$B$5:$Y$5,'Set Point Shedule'!$B$6:$Y$15))</f>
        <v>1</v>
      </c>
      <c r="F250" s="26">
        <f t="array" ref="F250">_xlfn.XLOOKUP($AC250,'Set Point Shedule'!$A$6:$A$15,_xlfn.XLOOKUP($F$3,'Set Point Shedule'!$B$5:$Y$5,'Set Point Shedule'!$B$6:$Y$15))</f>
        <v>1</v>
      </c>
      <c r="G250" s="26">
        <f t="array" ref="G250">_xlfn.XLOOKUP($AC250,'Set Point Shedule'!$A$6:$A$15,_xlfn.XLOOKUP($G$3,'Set Point Shedule'!$B$5:$Y$5,'Set Point Shedule'!$B$6:$Y$15))</f>
        <v>1</v>
      </c>
      <c r="H250" s="26">
        <f t="array" ref="H250">_xlfn.XLOOKUP($AC250,'Set Point Shedule'!$A$6:$A$15,_xlfn.XLOOKUP($H$3,'Set Point Shedule'!$B$5:$Y$5,'Set Point Shedule'!$B$6:$Y$15))</f>
        <v>1</v>
      </c>
      <c r="I250" s="26">
        <f t="array" ref="I250">_xlfn.XLOOKUP($AC250,'Set Point Shedule'!$A$6:$A$15,_xlfn.XLOOKUP($I$3,'Set Point Shedule'!$B$5:$Y$5,'Set Point Shedule'!$B$6:$Y$15))</f>
        <v>1</v>
      </c>
      <c r="J250" s="26">
        <f t="array" ref="J250">_xlfn.XLOOKUP($AC250,'Set Point Shedule'!$A$6:$A$15,_xlfn.XLOOKUP($J$3,'Set Point Shedule'!$B$5:$Y$5,'Set Point Shedule'!$B$6:$Y$15))</f>
        <v>1</v>
      </c>
      <c r="K250" s="26">
        <f t="array" ref="K250">_xlfn.XLOOKUP($AC250,'Set Point Shedule'!$A$6:$A$15,_xlfn.XLOOKUP($K$3,'Set Point Shedule'!$B$5:$Y$5,'Set Point Shedule'!$B$6:$Y$15))</f>
        <v>1</v>
      </c>
      <c r="L250" s="26">
        <f t="array" ref="L250">_xlfn.XLOOKUP($AC250,'Set Point Shedule'!$A$6:$A$15,_xlfn.XLOOKUP($L$3,'Set Point Shedule'!$B$5:$Y$5,'Set Point Shedule'!$B$6:$Y$15))</f>
        <v>1</v>
      </c>
      <c r="M250" s="26">
        <f t="array" ref="M250">_xlfn.XLOOKUP($AC250,'Set Point Shedule'!$A$6:$A$15,_xlfn.XLOOKUP($M$3,'Set Point Shedule'!$B$5:$Y$5,'Set Point Shedule'!$B$6:$Y$15))</f>
        <v>1</v>
      </c>
      <c r="N250" s="26">
        <f t="array" ref="N250">_xlfn.XLOOKUP($AC250,'Set Point Shedule'!$A$6:$A$15,_xlfn.XLOOKUP($N$3,'Set Point Shedule'!$B$5:$Y$5,'Set Point Shedule'!$B$6:$Y$15))</f>
        <v>1</v>
      </c>
      <c r="O250" s="26">
        <f t="array" ref="O250">_xlfn.XLOOKUP($AC250,'Set Point Shedule'!$A$6:$A$15,_xlfn.XLOOKUP($O$3,'Set Point Shedule'!$B$5:$Y$5,'Set Point Shedule'!$B$6:$Y$15))</f>
        <v>1</v>
      </c>
      <c r="P250" s="26">
        <f t="array" ref="P250">_xlfn.XLOOKUP($AC250,'Set Point Shedule'!$A$6:$A$15,_xlfn.XLOOKUP($P$3,'Set Point Shedule'!$B$5:$Y$5,'Set Point Shedule'!$B$6:$Y$15))</f>
        <v>1</v>
      </c>
      <c r="Q250" s="26">
        <f t="array" ref="Q250">_xlfn.XLOOKUP($AC250,'Set Point Shedule'!$A$6:$A$15,_xlfn.XLOOKUP($Q$3,'Set Point Shedule'!$B$5:$Y$5,'Set Point Shedule'!$B$6:$Y$15))</f>
        <v>1</v>
      </c>
      <c r="R250" s="26">
        <f t="array" ref="R250">_xlfn.XLOOKUP($AC250,'Set Point Shedule'!$A$6:$A$15,_xlfn.XLOOKUP($R$3,'Set Point Shedule'!$B$5:$Y$5,'Set Point Shedule'!$B$6:$Y$15))</f>
        <v>1</v>
      </c>
      <c r="S250" s="26">
        <f t="array" ref="S250">_xlfn.XLOOKUP($AC250,'Set Point Shedule'!$A$6:$A$15,_xlfn.XLOOKUP($S$3,'Set Point Shedule'!$B$5:$Y$5,'Set Point Shedule'!$B$6:$Y$15))</f>
        <v>1</v>
      </c>
      <c r="T250" s="26">
        <f t="array" ref="T250">_xlfn.XLOOKUP($AC250,'Set Point Shedule'!$A$6:$A$15,_xlfn.XLOOKUP($T$3,'Set Point Shedule'!$B$5:$Y$5,'Set Point Shedule'!$B$6:$Y$15))</f>
        <v>1</v>
      </c>
      <c r="U250" s="26">
        <f t="array" ref="U250">_xlfn.XLOOKUP($AC250,'Set Point Shedule'!$A$6:$A$15,_xlfn.XLOOKUP($U$3,'Set Point Shedule'!$B$5:$Y$5,'Set Point Shedule'!$B$6:$Y$15))</f>
        <v>1</v>
      </c>
      <c r="V250" s="26">
        <f t="array" ref="V250">_xlfn.XLOOKUP($AC250,'Set Point Shedule'!$A$6:$A$15,_xlfn.XLOOKUP($V$3,'Set Point Shedule'!$B$5:$Y$5,'Set Point Shedule'!$B$6:$Y$15))</f>
        <v>1</v>
      </c>
      <c r="W250" s="26">
        <f t="array" ref="W250">_xlfn.XLOOKUP($AC250,'Set Point Shedule'!$A$6:$A$15,_xlfn.XLOOKUP($W$3,'Set Point Shedule'!$B$5:$Y$5,'Set Point Shedule'!$B$6:$Y$15))</f>
        <v>1</v>
      </c>
      <c r="X250" s="26">
        <f t="array" ref="X250">_xlfn.XLOOKUP($AC250,'Set Point Shedule'!$A$6:$A$15,_xlfn.XLOOKUP($X$3,'Set Point Shedule'!$B$5:$Y$5,'Set Point Shedule'!$B$6:$Y$15))</f>
        <v>1</v>
      </c>
      <c r="Y250" s="26">
        <f t="array" ref="Y250">_xlfn.XLOOKUP($AC250,'Set Point Shedule'!$A$6:$A$15,_xlfn.XLOOKUP($Y$3,'Set Point Shedule'!$B$5:$Y$5,'Set Point Shedule'!$B$6:$Y$15))</f>
        <v>1</v>
      </c>
      <c r="Z250" s="30">
        <f t="shared" si="6"/>
        <v>36</v>
      </c>
      <c r="AA250" s="30">
        <f t="shared" si="7"/>
        <v>6</v>
      </c>
      <c r="AB250" s="30" t="str">
        <f>_xlfn.XLOOKUP(Z250,'Set Point Shedule'!$A$34:$A$86,'Set Point Shedule'!$D$34:$D$86)</f>
        <v>Typical Week 06</v>
      </c>
      <c r="AC250" s="31" t="str">
        <f t="array" ref="AC250">_xlfn.XLOOKUP(AB250,'Set Point Shedule'!$A$20:$A$29,_xlfn.XLOOKUP(AA250,'Set Point Shedule'!B$19:N$19,'Set Point Shedule'!$B$20:$N$29))</f>
        <v>Setpoint Day 01</v>
      </c>
    </row>
    <row r="251" spans="1:29" x14ac:dyDescent="0.25">
      <c r="A251" s="2">
        <v>44444</v>
      </c>
      <c r="B251" s="26">
        <f t="array" ref="B251">_xlfn.XLOOKUP($AC251,'Set Point Shedule'!$A$6:$A$15,_xlfn.XLOOKUP($B$3,'Set Point Shedule'!$B$5:$Y$5,'Set Point Shedule'!$B$6:$Y$15))</f>
        <v>1</v>
      </c>
      <c r="C251" s="26">
        <f t="array" ref="C251">_xlfn.XLOOKUP($AC251,'Set Point Shedule'!$A$6:$A$15,_xlfn.XLOOKUP($C$3,'Set Point Shedule'!$B$5:$Y$5,'Set Point Shedule'!$B$6:$Y$15))</f>
        <v>1</v>
      </c>
      <c r="D251" s="26">
        <f t="array" ref="D251">_xlfn.XLOOKUP($AC251,'Set Point Shedule'!$A$6:$A$15,_xlfn.XLOOKUP($D$3,'Set Point Shedule'!$B$5:$Y$5,'Set Point Shedule'!$B$6:$Y$15))</f>
        <v>1</v>
      </c>
      <c r="E251" s="26">
        <f t="array" ref="E251">_xlfn.XLOOKUP($AC251,'Set Point Shedule'!$A$6:$A$15,_xlfn.XLOOKUP($E$3,'Set Point Shedule'!$B$5:$Y$5,'Set Point Shedule'!$B$6:$Y$15))</f>
        <v>1</v>
      </c>
      <c r="F251" s="26">
        <f t="array" ref="F251">_xlfn.XLOOKUP($AC251,'Set Point Shedule'!$A$6:$A$15,_xlfn.XLOOKUP($F$3,'Set Point Shedule'!$B$5:$Y$5,'Set Point Shedule'!$B$6:$Y$15))</f>
        <v>1</v>
      </c>
      <c r="G251" s="26">
        <f t="array" ref="G251">_xlfn.XLOOKUP($AC251,'Set Point Shedule'!$A$6:$A$15,_xlfn.XLOOKUP($G$3,'Set Point Shedule'!$B$5:$Y$5,'Set Point Shedule'!$B$6:$Y$15))</f>
        <v>1</v>
      </c>
      <c r="H251" s="26">
        <f t="array" ref="H251">_xlfn.XLOOKUP($AC251,'Set Point Shedule'!$A$6:$A$15,_xlfn.XLOOKUP($H$3,'Set Point Shedule'!$B$5:$Y$5,'Set Point Shedule'!$B$6:$Y$15))</f>
        <v>1</v>
      </c>
      <c r="I251" s="26">
        <f t="array" ref="I251">_xlfn.XLOOKUP($AC251,'Set Point Shedule'!$A$6:$A$15,_xlfn.XLOOKUP($I$3,'Set Point Shedule'!$B$5:$Y$5,'Set Point Shedule'!$B$6:$Y$15))</f>
        <v>1</v>
      </c>
      <c r="J251" s="26">
        <f t="array" ref="J251">_xlfn.XLOOKUP($AC251,'Set Point Shedule'!$A$6:$A$15,_xlfn.XLOOKUP($J$3,'Set Point Shedule'!$B$5:$Y$5,'Set Point Shedule'!$B$6:$Y$15))</f>
        <v>1</v>
      </c>
      <c r="K251" s="26">
        <f t="array" ref="K251">_xlfn.XLOOKUP($AC251,'Set Point Shedule'!$A$6:$A$15,_xlfn.XLOOKUP($K$3,'Set Point Shedule'!$B$5:$Y$5,'Set Point Shedule'!$B$6:$Y$15))</f>
        <v>1</v>
      </c>
      <c r="L251" s="26">
        <f t="array" ref="L251">_xlfn.XLOOKUP($AC251,'Set Point Shedule'!$A$6:$A$15,_xlfn.XLOOKUP($L$3,'Set Point Shedule'!$B$5:$Y$5,'Set Point Shedule'!$B$6:$Y$15))</f>
        <v>1</v>
      </c>
      <c r="M251" s="26">
        <f t="array" ref="M251">_xlfn.XLOOKUP($AC251,'Set Point Shedule'!$A$6:$A$15,_xlfn.XLOOKUP($M$3,'Set Point Shedule'!$B$5:$Y$5,'Set Point Shedule'!$B$6:$Y$15))</f>
        <v>1</v>
      </c>
      <c r="N251" s="26">
        <f t="array" ref="N251">_xlfn.XLOOKUP($AC251,'Set Point Shedule'!$A$6:$A$15,_xlfn.XLOOKUP($N$3,'Set Point Shedule'!$B$5:$Y$5,'Set Point Shedule'!$B$6:$Y$15))</f>
        <v>1</v>
      </c>
      <c r="O251" s="26">
        <f t="array" ref="O251">_xlfn.XLOOKUP($AC251,'Set Point Shedule'!$A$6:$A$15,_xlfn.XLOOKUP($O$3,'Set Point Shedule'!$B$5:$Y$5,'Set Point Shedule'!$B$6:$Y$15))</f>
        <v>1</v>
      </c>
      <c r="P251" s="26">
        <f t="array" ref="P251">_xlfn.XLOOKUP($AC251,'Set Point Shedule'!$A$6:$A$15,_xlfn.XLOOKUP($P$3,'Set Point Shedule'!$B$5:$Y$5,'Set Point Shedule'!$B$6:$Y$15))</f>
        <v>1</v>
      </c>
      <c r="Q251" s="26">
        <f t="array" ref="Q251">_xlfn.XLOOKUP($AC251,'Set Point Shedule'!$A$6:$A$15,_xlfn.XLOOKUP($Q$3,'Set Point Shedule'!$B$5:$Y$5,'Set Point Shedule'!$B$6:$Y$15))</f>
        <v>1</v>
      </c>
      <c r="R251" s="26">
        <f t="array" ref="R251">_xlfn.XLOOKUP($AC251,'Set Point Shedule'!$A$6:$A$15,_xlfn.XLOOKUP($R$3,'Set Point Shedule'!$B$5:$Y$5,'Set Point Shedule'!$B$6:$Y$15))</f>
        <v>1</v>
      </c>
      <c r="S251" s="26">
        <f t="array" ref="S251">_xlfn.XLOOKUP($AC251,'Set Point Shedule'!$A$6:$A$15,_xlfn.XLOOKUP($S$3,'Set Point Shedule'!$B$5:$Y$5,'Set Point Shedule'!$B$6:$Y$15))</f>
        <v>1</v>
      </c>
      <c r="T251" s="26">
        <f t="array" ref="T251">_xlfn.XLOOKUP($AC251,'Set Point Shedule'!$A$6:$A$15,_xlfn.XLOOKUP($T$3,'Set Point Shedule'!$B$5:$Y$5,'Set Point Shedule'!$B$6:$Y$15))</f>
        <v>1</v>
      </c>
      <c r="U251" s="26">
        <f t="array" ref="U251">_xlfn.XLOOKUP($AC251,'Set Point Shedule'!$A$6:$A$15,_xlfn.XLOOKUP($U$3,'Set Point Shedule'!$B$5:$Y$5,'Set Point Shedule'!$B$6:$Y$15))</f>
        <v>1</v>
      </c>
      <c r="V251" s="26">
        <f t="array" ref="V251">_xlfn.XLOOKUP($AC251,'Set Point Shedule'!$A$6:$A$15,_xlfn.XLOOKUP($V$3,'Set Point Shedule'!$B$5:$Y$5,'Set Point Shedule'!$B$6:$Y$15))</f>
        <v>1</v>
      </c>
      <c r="W251" s="26">
        <f t="array" ref="W251">_xlfn.XLOOKUP($AC251,'Set Point Shedule'!$A$6:$A$15,_xlfn.XLOOKUP($W$3,'Set Point Shedule'!$B$5:$Y$5,'Set Point Shedule'!$B$6:$Y$15))</f>
        <v>1</v>
      </c>
      <c r="X251" s="26">
        <f t="array" ref="X251">_xlfn.XLOOKUP($AC251,'Set Point Shedule'!$A$6:$A$15,_xlfn.XLOOKUP($X$3,'Set Point Shedule'!$B$5:$Y$5,'Set Point Shedule'!$B$6:$Y$15))</f>
        <v>1</v>
      </c>
      <c r="Y251" s="26">
        <f t="array" ref="Y251">_xlfn.XLOOKUP($AC251,'Set Point Shedule'!$A$6:$A$15,_xlfn.XLOOKUP($Y$3,'Set Point Shedule'!$B$5:$Y$5,'Set Point Shedule'!$B$6:$Y$15))</f>
        <v>1</v>
      </c>
      <c r="Z251" s="30">
        <f t="shared" si="6"/>
        <v>37</v>
      </c>
      <c r="AA251" s="30">
        <f t="shared" si="7"/>
        <v>7</v>
      </c>
      <c r="AB251" s="30" t="str">
        <f>_xlfn.XLOOKUP(Z251,'Set Point Shedule'!$A$34:$A$86,'Set Point Shedule'!$D$34:$D$86)</f>
        <v>Typical Week 07</v>
      </c>
      <c r="AC251" s="31" t="str">
        <f t="array" ref="AC251">_xlfn.XLOOKUP(AB251,'Set Point Shedule'!$A$20:$A$29,_xlfn.XLOOKUP(AA251,'Set Point Shedule'!B$19:N$19,'Set Point Shedule'!$B$20:$N$29))</f>
        <v>Setpoint Day 01</v>
      </c>
    </row>
    <row r="252" spans="1:29" x14ac:dyDescent="0.25">
      <c r="A252" s="2">
        <v>44445</v>
      </c>
      <c r="B252" s="26">
        <f t="array" ref="B252">_xlfn.XLOOKUP($AC252,'Set Point Shedule'!$A$6:$A$15,_xlfn.XLOOKUP($B$3,'Set Point Shedule'!$B$5:$Y$5,'Set Point Shedule'!$B$6:$Y$15))</f>
        <v>1</v>
      </c>
      <c r="C252" s="26">
        <f t="array" ref="C252">_xlfn.XLOOKUP($AC252,'Set Point Shedule'!$A$6:$A$15,_xlfn.XLOOKUP($C$3,'Set Point Shedule'!$B$5:$Y$5,'Set Point Shedule'!$B$6:$Y$15))</f>
        <v>1</v>
      </c>
      <c r="D252" s="26">
        <f t="array" ref="D252">_xlfn.XLOOKUP($AC252,'Set Point Shedule'!$A$6:$A$15,_xlfn.XLOOKUP($D$3,'Set Point Shedule'!$B$5:$Y$5,'Set Point Shedule'!$B$6:$Y$15))</f>
        <v>1</v>
      </c>
      <c r="E252" s="26">
        <f t="array" ref="E252">_xlfn.XLOOKUP($AC252,'Set Point Shedule'!$A$6:$A$15,_xlfn.XLOOKUP($E$3,'Set Point Shedule'!$B$5:$Y$5,'Set Point Shedule'!$B$6:$Y$15))</f>
        <v>1</v>
      </c>
      <c r="F252" s="26">
        <f t="array" ref="F252">_xlfn.XLOOKUP($AC252,'Set Point Shedule'!$A$6:$A$15,_xlfn.XLOOKUP($F$3,'Set Point Shedule'!$B$5:$Y$5,'Set Point Shedule'!$B$6:$Y$15))</f>
        <v>1</v>
      </c>
      <c r="G252" s="26">
        <f t="array" ref="G252">_xlfn.XLOOKUP($AC252,'Set Point Shedule'!$A$6:$A$15,_xlfn.XLOOKUP($G$3,'Set Point Shedule'!$B$5:$Y$5,'Set Point Shedule'!$B$6:$Y$15))</f>
        <v>1</v>
      </c>
      <c r="H252" s="26">
        <f t="array" ref="H252">_xlfn.XLOOKUP($AC252,'Set Point Shedule'!$A$6:$A$15,_xlfn.XLOOKUP($H$3,'Set Point Shedule'!$B$5:$Y$5,'Set Point Shedule'!$B$6:$Y$15))</f>
        <v>1</v>
      </c>
      <c r="I252" s="26">
        <f t="array" ref="I252">_xlfn.XLOOKUP($AC252,'Set Point Shedule'!$A$6:$A$15,_xlfn.XLOOKUP($I$3,'Set Point Shedule'!$B$5:$Y$5,'Set Point Shedule'!$B$6:$Y$15))</f>
        <v>1</v>
      </c>
      <c r="J252" s="26">
        <f t="array" ref="J252">_xlfn.XLOOKUP($AC252,'Set Point Shedule'!$A$6:$A$15,_xlfn.XLOOKUP($J$3,'Set Point Shedule'!$B$5:$Y$5,'Set Point Shedule'!$B$6:$Y$15))</f>
        <v>1</v>
      </c>
      <c r="K252" s="26">
        <f t="array" ref="K252">_xlfn.XLOOKUP($AC252,'Set Point Shedule'!$A$6:$A$15,_xlfn.XLOOKUP($K$3,'Set Point Shedule'!$B$5:$Y$5,'Set Point Shedule'!$B$6:$Y$15))</f>
        <v>1</v>
      </c>
      <c r="L252" s="26">
        <f t="array" ref="L252">_xlfn.XLOOKUP($AC252,'Set Point Shedule'!$A$6:$A$15,_xlfn.XLOOKUP($L$3,'Set Point Shedule'!$B$5:$Y$5,'Set Point Shedule'!$B$6:$Y$15))</f>
        <v>1</v>
      </c>
      <c r="M252" s="26">
        <f t="array" ref="M252">_xlfn.XLOOKUP($AC252,'Set Point Shedule'!$A$6:$A$15,_xlfn.XLOOKUP($M$3,'Set Point Shedule'!$B$5:$Y$5,'Set Point Shedule'!$B$6:$Y$15))</f>
        <v>1</v>
      </c>
      <c r="N252" s="26">
        <f t="array" ref="N252">_xlfn.XLOOKUP($AC252,'Set Point Shedule'!$A$6:$A$15,_xlfn.XLOOKUP($N$3,'Set Point Shedule'!$B$5:$Y$5,'Set Point Shedule'!$B$6:$Y$15))</f>
        <v>1</v>
      </c>
      <c r="O252" s="26">
        <f t="array" ref="O252">_xlfn.XLOOKUP($AC252,'Set Point Shedule'!$A$6:$A$15,_xlfn.XLOOKUP($O$3,'Set Point Shedule'!$B$5:$Y$5,'Set Point Shedule'!$B$6:$Y$15))</f>
        <v>1</v>
      </c>
      <c r="P252" s="26">
        <f t="array" ref="P252">_xlfn.XLOOKUP($AC252,'Set Point Shedule'!$A$6:$A$15,_xlfn.XLOOKUP($P$3,'Set Point Shedule'!$B$5:$Y$5,'Set Point Shedule'!$B$6:$Y$15))</f>
        <v>1</v>
      </c>
      <c r="Q252" s="26">
        <f t="array" ref="Q252">_xlfn.XLOOKUP($AC252,'Set Point Shedule'!$A$6:$A$15,_xlfn.XLOOKUP($Q$3,'Set Point Shedule'!$B$5:$Y$5,'Set Point Shedule'!$B$6:$Y$15))</f>
        <v>1</v>
      </c>
      <c r="R252" s="26">
        <f t="array" ref="R252">_xlfn.XLOOKUP($AC252,'Set Point Shedule'!$A$6:$A$15,_xlfn.XLOOKUP($R$3,'Set Point Shedule'!$B$5:$Y$5,'Set Point Shedule'!$B$6:$Y$15))</f>
        <v>1</v>
      </c>
      <c r="S252" s="26">
        <f t="array" ref="S252">_xlfn.XLOOKUP($AC252,'Set Point Shedule'!$A$6:$A$15,_xlfn.XLOOKUP($S$3,'Set Point Shedule'!$B$5:$Y$5,'Set Point Shedule'!$B$6:$Y$15))</f>
        <v>1</v>
      </c>
      <c r="T252" s="26">
        <f t="array" ref="T252">_xlfn.XLOOKUP($AC252,'Set Point Shedule'!$A$6:$A$15,_xlfn.XLOOKUP($T$3,'Set Point Shedule'!$B$5:$Y$5,'Set Point Shedule'!$B$6:$Y$15))</f>
        <v>1</v>
      </c>
      <c r="U252" s="26">
        <f t="array" ref="U252">_xlfn.XLOOKUP($AC252,'Set Point Shedule'!$A$6:$A$15,_xlfn.XLOOKUP($U$3,'Set Point Shedule'!$B$5:$Y$5,'Set Point Shedule'!$B$6:$Y$15))</f>
        <v>1</v>
      </c>
      <c r="V252" s="26">
        <f t="array" ref="V252">_xlfn.XLOOKUP($AC252,'Set Point Shedule'!$A$6:$A$15,_xlfn.XLOOKUP($V$3,'Set Point Shedule'!$B$5:$Y$5,'Set Point Shedule'!$B$6:$Y$15))</f>
        <v>1</v>
      </c>
      <c r="W252" s="26">
        <f t="array" ref="W252">_xlfn.XLOOKUP($AC252,'Set Point Shedule'!$A$6:$A$15,_xlfn.XLOOKUP($W$3,'Set Point Shedule'!$B$5:$Y$5,'Set Point Shedule'!$B$6:$Y$15))</f>
        <v>1</v>
      </c>
      <c r="X252" s="26">
        <f t="array" ref="X252">_xlfn.XLOOKUP($AC252,'Set Point Shedule'!$A$6:$A$15,_xlfn.XLOOKUP($X$3,'Set Point Shedule'!$B$5:$Y$5,'Set Point Shedule'!$B$6:$Y$15))</f>
        <v>1</v>
      </c>
      <c r="Y252" s="26">
        <f t="array" ref="Y252">_xlfn.XLOOKUP($AC252,'Set Point Shedule'!$A$6:$A$15,_xlfn.XLOOKUP($Y$3,'Set Point Shedule'!$B$5:$Y$5,'Set Point Shedule'!$B$6:$Y$15))</f>
        <v>1</v>
      </c>
      <c r="Z252" s="30">
        <f t="shared" si="6"/>
        <v>37</v>
      </c>
      <c r="AA252" s="30">
        <f t="shared" si="7"/>
        <v>1</v>
      </c>
      <c r="AB252" s="30" t="str">
        <f>_xlfn.XLOOKUP(Z252,'Set Point Shedule'!$A$34:$A$86,'Set Point Shedule'!$D$34:$D$86)</f>
        <v>Typical Week 07</v>
      </c>
      <c r="AC252" s="31" t="str">
        <f t="array" ref="AC252">_xlfn.XLOOKUP(AB252,'Set Point Shedule'!$A$20:$A$29,_xlfn.XLOOKUP(AA252,'Set Point Shedule'!B$19:N$19,'Set Point Shedule'!$B$20:$N$29))</f>
        <v>Setpoint Day 01</v>
      </c>
    </row>
    <row r="253" spans="1:29" x14ac:dyDescent="0.25">
      <c r="A253" s="2">
        <v>44446</v>
      </c>
      <c r="B253" s="26">
        <f t="array" ref="B253">_xlfn.XLOOKUP($AC253,'Set Point Shedule'!$A$6:$A$15,_xlfn.XLOOKUP($B$3,'Set Point Shedule'!$B$5:$Y$5,'Set Point Shedule'!$B$6:$Y$15))</f>
        <v>1</v>
      </c>
      <c r="C253" s="26">
        <f t="array" ref="C253">_xlfn.XLOOKUP($AC253,'Set Point Shedule'!$A$6:$A$15,_xlfn.XLOOKUP($C$3,'Set Point Shedule'!$B$5:$Y$5,'Set Point Shedule'!$B$6:$Y$15))</f>
        <v>1</v>
      </c>
      <c r="D253" s="26">
        <f t="array" ref="D253">_xlfn.XLOOKUP($AC253,'Set Point Shedule'!$A$6:$A$15,_xlfn.XLOOKUP($D$3,'Set Point Shedule'!$B$5:$Y$5,'Set Point Shedule'!$B$6:$Y$15))</f>
        <v>1</v>
      </c>
      <c r="E253" s="26">
        <f t="array" ref="E253">_xlfn.XLOOKUP($AC253,'Set Point Shedule'!$A$6:$A$15,_xlfn.XLOOKUP($E$3,'Set Point Shedule'!$B$5:$Y$5,'Set Point Shedule'!$B$6:$Y$15))</f>
        <v>1</v>
      </c>
      <c r="F253" s="26">
        <f t="array" ref="F253">_xlfn.XLOOKUP($AC253,'Set Point Shedule'!$A$6:$A$15,_xlfn.XLOOKUP($F$3,'Set Point Shedule'!$B$5:$Y$5,'Set Point Shedule'!$B$6:$Y$15))</f>
        <v>1</v>
      </c>
      <c r="G253" s="26">
        <f t="array" ref="G253">_xlfn.XLOOKUP($AC253,'Set Point Shedule'!$A$6:$A$15,_xlfn.XLOOKUP($G$3,'Set Point Shedule'!$B$5:$Y$5,'Set Point Shedule'!$B$6:$Y$15))</f>
        <v>1</v>
      </c>
      <c r="H253" s="26">
        <f t="array" ref="H253">_xlfn.XLOOKUP($AC253,'Set Point Shedule'!$A$6:$A$15,_xlfn.XLOOKUP($H$3,'Set Point Shedule'!$B$5:$Y$5,'Set Point Shedule'!$B$6:$Y$15))</f>
        <v>1</v>
      </c>
      <c r="I253" s="26">
        <f t="array" ref="I253">_xlfn.XLOOKUP($AC253,'Set Point Shedule'!$A$6:$A$15,_xlfn.XLOOKUP($I$3,'Set Point Shedule'!$B$5:$Y$5,'Set Point Shedule'!$B$6:$Y$15))</f>
        <v>1</v>
      </c>
      <c r="J253" s="26">
        <f t="array" ref="J253">_xlfn.XLOOKUP($AC253,'Set Point Shedule'!$A$6:$A$15,_xlfn.XLOOKUP($J$3,'Set Point Shedule'!$B$5:$Y$5,'Set Point Shedule'!$B$6:$Y$15))</f>
        <v>1</v>
      </c>
      <c r="K253" s="26">
        <f t="array" ref="K253">_xlfn.XLOOKUP($AC253,'Set Point Shedule'!$A$6:$A$15,_xlfn.XLOOKUP($K$3,'Set Point Shedule'!$B$5:$Y$5,'Set Point Shedule'!$B$6:$Y$15))</f>
        <v>1</v>
      </c>
      <c r="L253" s="26">
        <f t="array" ref="L253">_xlfn.XLOOKUP($AC253,'Set Point Shedule'!$A$6:$A$15,_xlfn.XLOOKUP($L$3,'Set Point Shedule'!$B$5:$Y$5,'Set Point Shedule'!$B$6:$Y$15))</f>
        <v>1</v>
      </c>
      <c r="M253" s="26">
        <f t="array" ref="M253">_xlfn.XLOOKUP($AC253,'Set Point Shedule'!$A$6:$A$15,_xlfn.XLOOKUP($M$3,'Set Point Shedule'!$B$5:$Y$5,'Set Point Shedule'!$B$6:$Y$15))</f>
        <v>1</v>
      </c>
      <c r="N253" s="26">
        <f t="array" ref="N253">_xlfn.XLOOKUP($AC253,'Set Point Shedule'!$A$6:$A$15,_xlfn.XLOOKUP($N$3,'Set Point Shedule'!$B$5:$Y$5,'Set Point Shedule'!$B$6:$Y$15))</f>
        <v>1</v>
      </c>
      <c r="O253" s="26">
        <f t="array" ref="O253">_xlfn.XLOOKUP($AC253,'Set Point Shedule'!$A$6:$A$15,_xlfn.XLOOKUP($O$3,'Set Point Shedule'!$B$5:$Y$5,'Set Point Shedule'!$B$6:$Y$15))</f>
        <v>1</v>
      </c>
      <c r="P253" s="26">
        <f t="array" ref="P253">_xlfn.XLOOKUP($AC253,'Set Point Shedule'!$A$6:$A$15,_xlfn.XLOOKUP($P$3,'Set Point Shedule'!$B$5:$Y$5,'Set Point Shedule'!$B$6:$Y$15))</f>
        <v>1</v>
      </c>
      <c r="Q253" s="26">
        <f t="array" ref="Q253">_xlfn.XLOOKUP($AC253,'Set Point Shedule'!$A$6:$A$15,_xlfn.XLOOKUP($Q$3,'Set Point Shedule'!$B$5:$Y$5,'Set Point Shedule'!$B$6:$Y$15))</f>
        <v>1</v>
      </c>
      <c r="R253" s="26">
        <f t="array" ref="R253">_xlfn.XLOOKUP($AC253,'Set Point Shedule'!$A$6:$A$15,_xlfn.XLOOKUP($R$3,'Set Point Shedule'!$B$5:$Y$5,'Set Point Shedule'!$B$6:$Y$15))</f>
        <v>1</v>
      </c>
      <c r="S253" s="26">
        <f t="array" ref="S253">_xlfn.XLOOKUP($AC253,'Set Point Shedule'!$A$6:$A$15,_xlfn.XLOOKUP($S$3,'Set Point Shedule'!$B$5:$Y$5,'Set Point Shedule'!$B$6:$Y$15))</f>
        <v>1</v>
      </c>
      <c r="T253" s="26">
        <f t="array" ref="T253">_xlfn.XLOOKUP($AC253,'Set Point Shedule'!$A$6:$A$15,_xlfn.XLOOKUP($T$3,'Set Point Shedule'!$B$5:$Y$5,'Set Point Shedule'!$B$6:$Y$15))</f>
        <v>1</v>
      </c>
      <c r="U253" s="26">
        <f t="array" ref="U253">_xlfn.XLOOKUP($AC253,'Set Point Shedule'!$A$6:$A$15,_xlfn.XLOOKUP($U$3,'Set Point Shedule'!$B$5:$Y$5,'Set Point Shedule'!$B$6:$Y$15))</f>
        <v>1</v>
      </c>
      <c r="V253" s="26">
        <f t="array" ref="V253">_xlfn.XLOOKUP($AC253,'Set Point Shedule'!$A$6:$A$15,_xlfn.XLOOKUP($V$3,'Set Point Shedule'!$B$5:$Y$5,'Set Point Shedule'!$B$6:$Y$15))</f>
        <v>1</v>
      </c>
      <c r="W253" s="26">
        <f t="array" ref="W253">_xlfn.XLOOKUP($AC253,'Set Point Shedule'!$A$6:$A$15,_xlfn.XLOOKUP($W$3,'Set Point Shedule'!$B$5:$Y$5,'Set Point Shedule'!$B$6:$Y$15))</f>
        <v>1</v>
      </c>
      <c r="X253" s="26">
        <f t="array" ref="X253">_xlfn.XLOOKUP($AC253,'Set Point Shedule'!$A$6:$A$15,_xlfn.XLOOKUP($X$3,'Set Point Shedule'!$B$5:$Y$5,'Set Point Shedule'!$B$6:$Y$15))</f>
        <v>1</v>
      </c>
      <c r="Y253" s="26">
        <f t="array" ref="Y253">_xlfn.XLOOKUP($AC253,'Set Point Shedule'!$A$6:$A$15,_xlfn.XLOOKUP($Y$3,'Set Point Shedule'!$B$5:$Y$5,'Set Point Shedule'!$B$6:$Y$15))</f>
        <v>1</v>
      </c>
      <c r="Z253" s="30">
        <f t="shared" si="6"/>
        <v>37</v>
      </c>
      <c r="AA253" s="30">
        <f t="shared" si="7"/>
        <v>2</v>
      </c>
      <c r="AB253" s="30" t="str">
        <f>_xlfn.XLOOKUP(Z253,'Set Point Shedule'!$A$34:$A$86,'Set Point Shedule'!$D$34:$D$86)</f>
        <v>Typical Week 07</v>
      </c>
      <c r="AC253" s="31" t="str">
        <f t="array" ref="AC253">_xlfn.XLOOKUP(AB253,'Set Point Shedule'!$A$20:$A$29,_xlfn.XLOOKUP(AA253,'Set Point Shedule'!B$19:N$19,'Set Point Shedule'!$B$20:$N$29))</f>
        <v>Setpoint Day 01</v>
      </c>
    </row>
    <row r="254" spans="1:29" x14ac:dyDescent="0.25">
      <c r="A254" s="2">
        <v>44447</v>
      </c>
      <c r="B254" s="26">
        <f t="array" ref="B254">_xlfn.XLOOKUP($AC254,'Set Point Shedule'!$A$6:$A$15,_xlfn.XLOOKUP($B$3,'Set Point Shedule'!$B$5:$Y$5,'Set Point Shedule'!$B$6:$Y$15))</f>
        <v>1</v>
      </c>
      <c r="C254" s="26">
        <f t="array" ref="C254">_xlfn.XLOOKUP($AC254,'Set Point Shedule'!$A$6:$A$15,_xlfn.XLOOKUP($C$3,'Set Point Shedule'!$B$5:$Y$5,'Set Point Shedule'!$B$6:$Y$15))</f>
        <v>1</v>
      </c>
      <c r="D254" s="26">
        <f t="array" ref="D254">_xlfn.XLOOKUP($AC254,'Set Point Shedule'!$A$6:$A$15,_xlfn.XLOOKUP($D$3,'Set Point Shedule'!$B$5:$Y$5,'Set Point Shedule'!$B$6:$Y$15))</f>
        <v>1</v>
      </c>
      <c r="E254" s="26">
        <f t="array" ref="E254">_xlfn.XLOOKUP($AC254,'Set Point Shedule'!$A$6:$A$15,_xlfn.XLOOKUP($E$3,'Set Point Shedule'!$B$5:$Y$5,'Set Point Shedule'!$B$6:$Y$15))</f>
        <v>1</v>
      </c>
      <c r="F254" s="26">
        <f t="array" ref="F254">_xlfn.XLOOKUP($AC254,'Set Point Shedule'!$A$6:$A$15,_xlfn.XLOOKUP($F$3,'Set Point Shedule'!$B$5:$Y$5,'Set Point Shedule'!$B$6:$Y$15))</f>
        <v>1</v>
      </c>
      <c r="G254" s="26">
        <f t="array" ref="G254">_xlfn.XLOOKUP($AC254,'Set Point Shedule'!$A$6:$A$15,_xlfn.XLOOKUP($G$3,'Set Point Shedule'!$B$5:$Y$5,'Set Point Shedule'!$B$6:$Y$15))</f>
        <v>1</v>
      </c>
      <c r="H254" s="26">
        <f t="array" ref="H254">_xlfn.XLOOKUP($AC254,'Set Point Shedule'!$A$6:$A$15,_xlfn.XLOOKUP($H$3,'Set Point Shedule'!$B$5:$Y$5,'Set Point Shedule'!$B$6:$Y$15))</f>
        <v>1</v>
      </c>
      <c r="I254" s="26">
        <f t="array" ref="I254">_xlfn.XLOOKUP($AC254,'Set Point Shedule'!$A$6:$A$15,_xlfn.XLOOKUP($I$3,'Set Point Shedule'!$B$5:$Y$5,'Set Point Shedule'!$B$6:$Y$15))</f>
        <v>1</v>
      </c>
      <c r="J254" s="26">
        <f t="array" ref="J254">_xlfn.XLOOKUP($AC254,'Set Point Shedule'!$A$6:$A$15,_xlfn.XLOOKUP($J$3,'Set Point Shedule'!$B$5:$Y$5,'Set Point Shedule'!$B$6:$Y$15))</f>
        <v>1</v>
      </c>
      <c r="K254" s="26">
        <f t="array" ref="K254">_xlfn.XLOOKUP($AC254,'Set Point Shedule'!$A$6:$A$15,_xlfn.XLOOKUP($K$3,'Set Point Shedule'!$B$5:$Y$5,'Set Point Shedule'!$B$6:$Y$15))</f>
        <v>1</v>
      </c>
      <c r="L254" s="26">
        <f t="array" ref="L254">_xlfn.XLOOKUP($AC254,'Set Point Shedule'!$A$6:$A$15,_xlfn.XLOOKUP($L$3,'Set Point Shedule'!$B$5:$Y$5,'Set Point Shedule'!$B$6:$Y$15))</f>
        <v>1</v>
      </c>
      <c r="M254" s="26">
        <f t="array" ref="M254">_xlfn.XLOOKUP($AC254,'Set Point Shedule'!$A$6:$A$15,_xlfn.XLOOKUP($M$3,'Set Point Shedule'!$B$5:$Y$5,'Set Point Shedule'!$B$6:$Y$15))</f>
        <v>1</v>
      </c>
      <c r="N254" s="26">
        <f t="array" ref="N254">_xlfn.XLOOKUP($AC254,'Set Point Shedule'!$A$6:$A$15,_xlfn.XLOOKUP($N$3,'Set Point Shedule'!$B$5:$Y$5,'Set Point Shedule'!$B$6:$Y$15))</f>
        <v>1</v>
      </c>
      <c r="O254" s="26">
        <f t="array" ref="O254">_xlfn.XLOOKUP($AC254,'Set Point Shedule'!$A$6:$A$15,_xlfn.XLOOKUP($O$3,'Set Point Shedule'!$B$5:$Y$5,'Set Point Shedule'!$B$6:$Y$15))</f>
        <v>1</v>
      </c>
      <c r="P254" s="26">
        <f t="array" ref="P254">_xlfn.XLOOKUP($AC254,'Set Point Shedule'!$A$6:$A$15,_xlfn.XLOOKUP($P$3,'Set Point Shedule'!$B$5:$Y$5,'Set Point Shedule'!$B$6:$Y$15))</f>
        <v>1</v>
      </c>
      <c r="Q254" s="26">
        <f t="array" ref="Q254">_xlfn.XLOOKUP($AC254,'Set Point Shedule'!$A$6:$A$15,_xlfn.XLOOKUP($Q$3,'Set Point Shedule'!$B$5:$Y$5,'Set Point Shedule'!$B$6:$Y$15))</f>
        <v>1</v>
      </c>
      <c r="R254" s="26">
        <f t="array" ref="R254">_xlfn.XLOOKUP($AC254,'Set Point Shedule'!$A$6:$A$15,_xlfn.XLOOKUP($R$3,'Set Point Shedule'!$B$5:$Y$5,'Set Point Shedule'!$B$6:$Y$15))</f>
        <v>1</v>
      </c>
      <c r="S254" s="26">
        <f t="array" ref="S254">_xlfn.XLOOKUP($AC254,'Set Point Shedule'!$A$6:$A$15,_xlfn.XLOOKUP($S$3,'Set Point Shedule'!$B$5:$Y$5,'Set Point Shedule'!$B$6:$Y$15))</f>
        <v>1</v>
      </c>
      <c r="T254" s="26">
        <f t="array" ref="T254">_xlfn.XLOOKUP($AC254,'Set Point Shedule'!$A$6:$A$15,_xlfn.XLOOKUP($T$3,'Set Point Shedule'!$B$5:$Y$5,'Set Point Shedule'!$B$6:$Y$15))</f>
        <v>1</v>
      </c>
      <c r="U254" s="26">
        <f t="array" ref="U254">_xlfn.XLOOKUP($AC254,'Set Point Shedule'!$A$6:$A$15,_xlfn.XLOOKUP($U$3,'Set Point Shedule'!$B$5:$Y$5,'Set Point Shedule'!$B$6:$Y$15))</f>
        <v>1</v>
      </c>
      <c r="V254" s="26">
        <f t="array" ref="V254">_xlfn.XLOOKUP($AC254,'Set Point Shedule'!$A$6:$A$15,_xlfn.XLOOKUP($V$3,'Set Point Shedule'!$B$5:$Y$5,'Set Point Shedule'!$B$6:$Y$15))</f>
        <v>1</v>
      </c>
      <c r="W254" s="26">
        <f t="array" ref="W254">_xlfn.XLOOKUP($AC254,'Set Point Shedule'!$A$6:$A$15,_xlfn.XLOOKUP($W$3,'Set Point Shedule'!$B$5:$Y$5,'Set Point Shedule'!$B$6:$Y$15))</f>
        <v>1</v>
      </c>
      <c r="X254" s="26">
        <f t="array" ref="X254">_xlfn.XLOOKUP($AC254,'Set Point Shedule'!$A$6:$A$15,_xlfn.XLOOKUP($X$3,'Set Point Shedule'!$B$5:$Y$5,'Set Point Shedule'!$B$6:$Y$15))</f>
        <v>1</v>
      </c>
      <c r="Y254" s="26">
        <f t="array" ref="Y254">_xlfn.XLOOKUP($AC254,'Set Point Shedule'!$A$6:$A$15,_xlfn.XLOOKUP($Y$3,'Set Point Shedule'!$B$5:$Y$5,'Set Point Shedule'!$B$6:$Y$15))</f>
        <v>1</v>
      </c>
      <c r="Z254" s="30">
        <f t="shared" si="6"/>
        <v>37</v>
      </c>
      <c r="AA254" s="30">
        <f t="shared" si="7"/>
        <v>3</v>
      </c>
      <c r="AB254" s="30" t="str">
        <f>_xlfn.XLOOKUP(Z254,'Set Point Shedule'!$A$34:$A$86,'Set Point Shedule'!$D$34:$D$86)</f>
        <v>Typical Week 07</v>
      </c>
      <c r="AC254" s="31" t="str">
        <f t="array" ref="AC254">_xlfn.XLOOKUP(AB254,'Set Point Shedule'!$A$20:$A$29,_xlfn.XLOOKUP(AA254,'Set Point Shedule'!B$19:N$19,'Set Point Shedule'!$B$20:$N$29))</f>
        <v>Setpoint Day 01</v>
      </c>
    </row>
    <row r="255" spans="1:29" x14ac:dyDescent="0.25">
      <c r="A255" s="2">
        <v>44448</v>
      </c>
      <c r="B255" s="26">
        <f t="array" ref="B255">_xlfn.XLOOKUP($AC255,'Set Point Shedule'!$A$6:$A$15,_xlfn.XLOOKUP($B$3,'Set Point Shedule'!$B$5:$Y$5,'Set Point Shedule'!$B$6:$Y$15))</f>
        <v>1</v>
      </c>
      <c r="C255" s="26">
        <f t="array" ref="C255">_xlfn.XLOOKUP($AC255,'Set Point Shedule'!$A$6:$A$15,_xlfn.XLOOKUP($C$3,'Set Point Shedule'!$B$5:$Y$5,'Set Point Shedule'!$B$6:$Y$15))</f>
        <v>1</v>
      </c>
      <c r="D255" s="26">
        <f t="array" ref="D255">_xlfn.XLOOKUP($AC255,'Set Point Shedule'!$A$6:$A$15,_xlfn.XLOOKUP($D$3,'Set Point Shedule'!$B$5:$Y$5,'Set Point Shedule'!$B$6:$Y$15))</f>
        <v>1</v>
      </c>
      <c r="E255" s="26">
        <f t="array" ref="E255">_xlfn.XLOOKUP($AC255,'Set Point Shedule'!$A$6:$A$15,_xlfn.XLOOKUP($E$3,'Set Point Shedule'!$B$5:$Y$5,'Set Point Shedule'!$B$6:$Y$15))</f>
        <v>1</v>
      </c>
      <c r="F255" s="26">
        <f t="array" ref="F255">_xlfn.XLOOKUP($AC255,'Set Point Shedule'!$A$6:$A$15,_xlfn.XLOOKUP($F$3,'Set Point Shedule'!$B$5:$Y$5,'Set Point Shedule'!$B$6:$Y$15))</f>
        <v>1</v>
      </c>
      <c r="G255" s="26">
        <f t="array" ref="G255">_xlfn.XLOOKUP($AC255,'Set Point Shedule'!$A$6:$A$15,_xlfn.XLOOKUP($G$3,'Set Point Shedule'!$B$5:$Y$5,'Set Point Shedule'!$B$6:$Y$15))</f>
        <v>1</v>
      </c>
      <c r="H255" s="26">
        <f t="array" ref="H255">_xlfn.XLOOKUP($AC255,'Set Point Shedule'!$A$6:$A$15,_xlfn.XLOOKUP($H$3,'Set Point Shedule'!$B$5:$Y$5,'Set Point Shedule'!$B$6:$Y$15))</f>
        <v>1</v>
      </c>
      <c r="I255" s="26">
        <f t="array" ref="I255">_xlfn.XLOOKUP($AC255,'Set Point Shedule'!$A$6:$A$15,_xlfn.XLOOKUP($I$3,'Set Point Shedule'!$B$5:$Y$5,'Set Point Shedule'!$B$6:$Y$15))</f>
        <v>1</v>
      </c>
      <c r="J255" s="26">
        <f t="array" ref="J255">_xlfn.XLOOKUP($AC255,'Set Point Shedule'!$A$6:$A$15,_xlfn.XLOOKUP($J$3,'Set Point Shedule'!$B$5:$Y$5,'Set Point Shedule'!$B$6:$Y$15))</f>
        <v>1</v>
      </c>
      <c r="K255" s="26">
        <f t="array" ref="K255">_xlfn.XLOOKUP($AC255,'Set Point Shedule'!$A$6:$A$15,_xlfn.XLOOKUP($K$3,'Set Point Shedule'!$B$5:$Y$5,'Set Point Shedule'!$B$6:$Y$15))</f>
        <v>1</v>
      </c>
      <c r="L255" s="26">
        <f t="array" ref="L255">_xlfn.XLOOKUP($AC255,'Set Point Shedule'!$A$6:$A$15,_xlfn.XLOOKUP($L$3,'Set Point Shedule'!$B$5:$Y$5,'Set Point Shedule'!$B$6:$Y$15))</f>
        <v>1</v>
      </c>
      <c r="M255" s="26">
        <f t="array" ref="M255">_xlfn.XLOOKUP($AC255,'Set Point Shedule'!$A$6:$A$15,_xlfn.XLOOKUP($M$3,'Set Point Shedule'!$B$5:$Y$5,'Set Point Shedule'!$B$6:$Y$15))</f>
        <v>1</v>
      </c>
      <c r="N255" s="26">
        <f t="array" ref="N255">_xlfn.XLOOKUP($AC255,'Set Point Shedule'!$A$6:$A$15,_xlfn.XLOOKUP($N$3,'Set Point Shedule'!$B$5:$Y$5,'Set Point Shedule'!$B$6:$Y$15))</f>
        <v>1</v>
      </c>
      <c r="O255" s="26">
        <f t="array" ref="O255">_xlfn.XLOOKUP($AC255,'Set Point Shedule'!$A$6:$A$15,_xlfn.XLOOKUP($O$3,'Set Point Shedule'!$B$5:$Y$5,'Set Point Shedule'!$B$6:$Y$15))</f>
        <v>1</v>
      </c>
      <c r="P255" s="26">
        <f t="array" ref="P255">_xlfn.XLOOKUP($AC255,'Set Point Shedule'!$A$6:$A$15,_xlfn.XLOOKUP($P$3,'Set Point Shedule'!$B$5:$Y$5,'Set Point Shedule'!$B$6:$Y$15))</f>
        <v>1</v>
      </c>
      <c r="Q255" s="26">
        <f t="array" ref="Q255">_xlfn.XLOOKUP($AC255,'Set Point Shedule'!$A$6:$A$15,_xlfn.XLOOKUP($Q$3,'Set Point Shedule'!$B$5:$Y$5,'Set Point Shedule'!$B$6:$Y$15))</f>
        <v>1</v>
      </c>
      <c r="R255" s="26">
        <f t="array" ref="R255">_xlfn.XLOOKUP($AC255,'Set Point Shedule'!$A$6:$A$15,_xlfn.XLOOKUP($R$3,'Set Point Shedule'!$B$5:$Y$5,'Set Point Shedule'!$B$6:$Y$15))</f>
        <v>1</v>
      </c>
      <c r="S255" s="26">
        <f t="array" ref="S255">_xlfn.XLOOKUP($AC255,'Set Point Shedule'!$A$6:$A$15,_xlfn.XLOOKUP($S$3,'Set Point Shedule'!$B$5:$Y$5,'Set Point Shedule'!$B$6:$Y$15))</f>
        <v>1</v>
      </c>
      <c r="T255" s="26">
        <f t="array" ref="T255">_xlfn.XLOOKUP($AC255,'Set Point Shedule'!$A$6:$A$15,_xlfn.XLOOKUP($T$3,'Set Point Shedule'!$B$5:$Y$5,'Set Point Shedule'!$B$6:$Y$15))</f>
        <v>1</v>
      </c>
      <c r="U255" s="26">
        <f t="array" ref="U255">_xlfn.XLOOKUP($AC255,'Set Point Shedule'!$A$6:$A$15,_xlfn.XLOOKUP($U$3,'Set Point Shedule'!$B$5:$Y$5,'Set Point Shedule'!$B$6:$Y$15))</f>
        <v>1</v>
      </c>
      <c r="V255" s="26">
        <f t="array" ref="V255">_xlfn.XLOOKUP($AC255,'Set Point Shedule'!$A$6:$A$15,_xlfn.XLOOKUP($V$3,'Set Point Shedule'!$B$5:$Y$5,'Set Point Shedule'!$B$6:$Y$15))</f>
        <v>1</v>
      </c>
      <c r="W255" s="26">
        <f t="array" ref="W255">_xlfn.XLOOKUP($AC255,'Set Point Shedule'!$A$6:$A$15,_xlfn.XLOOKUP($W$3,'Set Point Shedule'!$B$5:$Y$5,'Set Point Shedule'!$B$6:$Y$15))</f>
        <v>1</v>
      </c>
      <c r="X255" s="26">
        <f t="array" ref="X255">_xlfn.XLOOKUP($AC255,'Set Point Shedule'!$A$6:$A$15,_xlfn.XLOOKUP($X$3,'Set Point Shedule'!$B$5:$Y$5,'Set Point Shedule'!$B$6:$Y$15))</f>
        <v>1</v>
      </c>
      <c r="Y255" s="26">
        <f t="array" ref="Y255">_xlfn.XLOOKUP($AC255,'Set Point Shedule'!$A$6:$A$15,_xlfn.XLOOKUP($Y$3,'Set Point Shedule'!$B$5:$Y$5,'Set Point Shedule'!$B$6:$Y$15))</f>
        <v>1</v>
      </c>
      <c r="Z255" s="30">
        <f t="shared" si="6"/>
        <v>37</v>
      </c>
      <c r="AA255" s="30">
        <f t="shared" si="7"/>
        <v>4</v>
      </c>
      <c r="AB255" s="30" t="str">
        <f>_xlfn.XLOOKUP(Z255,'Set Point Shedule'!$A$34:$A$86,'Set Point Shedule'!$D$34:$D$86)</f>
        <v>Typical Week 07</v>
      </c>
      <c r="AC255" s="31" t="str">
        <f t="array" ref="AC255">_xlfn.XLOOKUP(AB255,'Set Point Shedule'!$A$20:$A$29,_xlfn.XLOOKUP(AA255,'Set Point Shedule'!B$19:N$19,'Set Point Shedule'!$B$20:$N$29))</f>
        <v>Setpoint Day 01</v>
      </c>
    </row>
    <row r="256" spans="1:29" x14ac:dyDescent="0.25">
      <c r="A256" s="2">
        <v>44449</v>
      </c>
      <c r="B256" s="26">
        <f t="array" ref="B256">_xlfn.XLOOKUP($AC256,'Set Point Shedule'!$A$6:$A$15,_xlfn.XLOOKUP($B$3,'Set Point Shedule'!$B$5:$Y$5,'Set Point Shedule'!$B$6:$Y$15))</f>
        <v>1</v>
      </c>
      <c r="C256" s="26">
        <f t="array" ref="C256">_xlfn.XLOOKUP($AC256,'Set Point Shedule'!$A$6:$A$15,_xlfn.XLOOKUP($C$3,'Set Point Shedule'!$B$5:$Y$5,'Set Point Shedule'!$B$6:$Y$15))</f>
        <v>1</v>
      </c>
      <c r="D256" s="26">
        <f t="array" ref="D256">_xlfn.XLOOKUP($AC256,'Set Point Shedule'!$A$6:$A$15,_xlfn.XLOOKUP($D$3,'Set Point Shedule'!$B$5:$Y$5,'Set Point Shedule'!$B$6:$Y$15))</f>
        <v>1</v>
      </c>
      <c r="E256" s="26">
        <f t="array" ref="E256">_xlfn.XLOOKUP($AC256,'Set Point Shedule'!$A$6:$A$15,_xlfn.XLOOKUP($E$3,'Set Point Shedule'!$B$5:$Y$5,'Set Point Shedule'!$B$6:$Y$15))</f>
        <v>1</v>
      </c>
      <c r="F256" s="26">
        <f t="array" ref="F256">_xlfn.XLOOKUP($AC256,'Set Point Shedule'!$A$6:$A$15,_xlfn.XLOOKUP($F$3,'Set Point Shedule'!$B$5:$Y$5,'Set Point Shedule'!$B$6:$Y$15))</f>
        <v>1</v>
      </c>
      <c r="G256" s="26">
        <f t="array" ref="G256">_xlfn.XLOOKUP($AC256,'Set Point Shedule'!$A$6:$A$15,_xlfn.XLOOKUP($G$3,'Set Point Shedule'!$B$5:$Y$5,'Set Point Shedule'!$B$6:$Y$15))</f>
        <v>1</v>
      </c>
      <c r="H256" s="26">
        <f t="array" ref="H256">_xlfn.XLOOKUP($AC256,'Set Point Shedule'!$A$6:$A$15,_xlfn.XLOOKUP($H$3,'Set Point Shedule'!$B$5:$Y$5,'Set Point Shedule'!$B$6:$Y$15))</f>
        <v>1</v>
      </c>
      <c r="I256" s="26">
        <f t="array" ref="I256">_xlfn.XLOOKUP($AC256,'Set Point Shedule'!$A$6:$A$15,_xlfn.XLOOKUP($I$3,'Set Point Shedule'!$B$5:$Y$5,'Set Point Shedule'!$B$6:$Y$15))</f>
        <v>1</v>
      </c>
      <c r="J256" s="26">
        <f t="array" ref="J256">_xlfn.XLOOKUP($AC256,'Set Point Shedule'!$A$6:$A$15,_xlfn.XLOOKUP($J$3,'Set Point Shedule'!$B$5:$Y$5,'Set Point Shedule'!$B$6:$Y$15))</f>
        <v>1</v>
      </c>
      <c r="K256" s="26">
        <f t="array" ref="K256">_xlfn.XLOOKUP($AC256,'Set Point Shedule'!$A$6:$A$15,_xlfn.XLOOKUP($K$3,'Set Point Shedule'!$B$5:$Y$5,'Set Point Shedule'!$B$6:$Y$15))</f>
        <v>1</v>
      </c>
      <c r="L256" s="26">
        <f t="array" ref="L256">_xlfn.XLOOKUP($AC256,'Set Point Shedule'!$A$6:$A$15,_xlfn.XLOOKUP($L$3,'Set Point Shedule'!$B$5:$Y$5,'Set Point Shedule'!$B$6:$Y$15))</f>
        <v>1</v>
      </c>
      <c r="M256" s="26">
        <f t="array" ref="M256">_xlfn.XLOOKUP($AC256,'Set Point Shedule'!$A$6:$A$15,_xlfn.XLOOKUP($M$3,'Set Point Shedule'!$B$5:$Y$5,'Set Point Shedule'!$B$6:$Y$15))</f>
        <v>1</v>
      </c>
      <c r="N256" s="26">
        <f t="array" ref="N256">_xlfn.XLOOKUP($AC256,'Set Point Shedule'!$A$6:$A$15,_xlfn.XLOOKUP($N$3,'Set Point Shedule'!$B$5:$Y$5,'Set Point Shedule'!$B$6:$Y$15))</f>
        <v>1</v>
      </c>
      <c r="O256" s="26">
        <f t="array" ref="O256">_xlfn.XLOOKUP($AC256,'Set Point Shedule'!$A$6:$A$15,_xlfn.XLOOKUP($O$3,'Set Point Shedule'!$B$5:$Y$5,'Set Point Shedule'!$B$6:$Y$15))</f>
        <v>1</v>
      </c>
      <c r="P256" s="26">
        <f t="array" ref="P256">_xlfn.XLOOKUP($AC256,'Set Point Shedule'!$A$6:$A$15,_xlfn.XLOOKUP($P$3,'Set Point Shedule'!$B$5:$Y$5,'Set Point Shedule'!$B$6:$Y$15))</f>
        <v>1</v>
      </c>
      <c r="Q256" s="26">
        <f t="array" ref="Q256">_xlfn.XLOOKUP($AC256,'Set Point Shedule'!$A$6:$A$15,_xlfn.XLOOKUP($Q$3,'Set Point Shedule'!$B$5:$Y$5,'Set Point Shedule'!$B$6:$Y$15))</f>
        <v>1</v>
      </c>
      <c r="R256" s="26">
        <f t="array" ref="R256">_xlfn.XLOOKUP($AC256,'Set Point Shedule'!$A$6:$A$15,_xlfn.XLOOKUP($R$3,'Set Point Shedule'!$B$5:$Y$5,'Set Point Shedule'!$B$6:$Y$15))</f>
        <v>1</v>
      </c>
      <c r="S256" s="26">
        <f t="array" ref="S256">_xlfn.XLOOKUP($AC256,'Set Point Shedule'!$A$6:$A$15,_xlfn.XLOOKUP($S$3,'Set Point Shedule'!$B$5:$Y$5,'Set Point Shedule'!$B$6:$Y$15))</f>
        <v>1</v>
      </c>
      <c r="T256" s="26">
        <f t="array" ref="T256">_xlfn.XLOOKUP($AC256,'Set Point Shedule'!$A$6:$A$15,_xlfn.XLOOKUP($T$3,'Set Point Shedule'!$B$5:$Y$5,'Set Point Shedule'!$B$6:$Y$15))</f>
        <v>1</v>
      </c>
      <c r="U256" s="26">
        <f t="array" ref="U256">_xlfn.XLOOKUP($AC256,'Set Point Shedule'!$A$6:$A$15,_xlfn.XLOOKUP($U$3,'Set Point Shedule'!$B$5:$Y$5,'Set Point Shedule'!$B$6:$Y$15))</f>
        <v>1</v>
      </c>
      <c r="V256" s="26">
        <f t="array" ref="V256">_xlfn.XLOOKUP($AC256,'Set Point Shedule'!$A$6:$A$15,_xlfn.XLOOKUP($V$3,'Set Point Shedule'!$B$5:$Y$5,'Set Point Shedule'!$B$6:$Y$15))</f>
        <v>1</v>
      </c>
      <c r="W256" s="26">
        <f t="array" ref="W256">_xlfn.XLOOKUP($AC256,'Set Point Shedule'!$A$6:$A$15,_xlfn.XLOOKUP($W$3,'Set Point Shedule'!$B$5:$Y$5,'Set Point Shedule'!$B$6:$Y$15))</f>
        <v>1</v>
      </c>
      <c r="X256" s="26">
        <f t="array" ref="X256">_xlfn.XLOOKUP($AC256,'Set Point Shedule'!$A$6:$A$15,_xlfn.XLOOKUP($X$3,'Set Point Shedule'!$B$5:$Y$5,'Set Point Shedule'!$B$6:$Y$15))</f>
        <v>1</v>
      </c>
      <c r="Y256" s="26">
        <f t="array" ref="Y256">_xlfn.XLOOKUP($AC256,'Set Point Shedule'!$A$6:$A$15,_xlfn.XLOOKUP($Y$3,'Set Point Shedule'!$B$5:$Y$5,'Set Point Shedule'!$B$6:$Y$15))</f>
        <v>1</v>
      </c>
      <c r="Z256" s="30">
        <f t="shared" si="6"/>
        <v>37</v>
      </c>
      <c r="AA256" s="30">
        <f t="shared" si="7"/>
        <v>5</v>
      </c>
      <c r="AB256" s="30" t="str">
        <f>_xlfn.XLOOKUP(Z256,'Set Point Shedule'!$A$34:$A$86,'Set Point Shedule'!$D$34:$D$86)</f>
        <v>Typical Week 07</v>
      </c>
      <c r="AC256" s="31" t="str">
        <f t="array" ref="AC256">_xlfn.XLOOKUP(AB256,'Set Point Shedule'!$A$20:$A$29,_xlfn.XLOOKUP(AA256,'Set Point Shedule'!B$19:N$19,'Set Point Shedule'!$B$20:$N$29))</f>
        <v>Setpoint Day 01</v>
      </c>
    </row>
    <row r="257" spans="1:29" x14ac:dyDescent="0.25">
      <c r="A257" s="2">
        <v>44450</v>
      </c>
      <c r="B257" s="26">
        <f t="array" ref="B257">_xlfn.XLOOKUP($AC257,'Set Point Shedule'!$A$6:$A$15,_xlfn.XLOOKUP($B$3,'Set Point Shedule'!$B$5:$Y$5,'Set Point Shedule'!$B$6:$Y$15))</f>
        <v>1</v>
      </c>
      <c r="C257" s="26">
        <f t="array" ref="C257">_xlfn.XLOOKUP($AC257,'Set Point Shedule'!$A$6:$A$15,_xlfn.XLOOKUP($C$3,'Set Point Shedule'!$B$5:$Y$5,'Set Point Shedule'!$B$6:$Y$15))</f>
        <v>1</v>
      </c>
      <c r="D257" s="26">
        <f t="array" ref="D257">_xlfn.XLOOKUP($AC257,'Set Point Shedule'!$A$6:$A$15,_xlfn.XLOOKUP($D$3,'Set Point Shedule'!$B$5:$Y$5,'Set Point Shedule'!$B$6:$Y$15))</f>
        <v>1</v>
      </c>
      <c r="E257" s="26">
        <f t="array" ref="E257">_xlfn.XLOOKUP($AC257,'Set Point Shedule'!$A$6:$A$15,_xlfn.XLOOKUP($E$3,'Set Point Shedule'!$B$5:$Y$5,'Set Point Shedule'!$B$6:$Y$15))</f>
        <v>1</v>
      </c>
      <c r="F257" s="26">
        <f t="array" ref="F257">_xlfn.XLOOKUP($AC257,'Set Point Shedule'!$A$6:$A$15,_xlfn.XLOOKUP($F$3,'Set Point Shedule'!$B$5:$Y$5,'Set Point Shedule'!$B$6:$Y$15))</f>
        <v>1</v>
      </c>
      <c r="G257" s="26">
        <f t="array" ref="G257">_xlfn.XLOOKUP($AC257,'Set Point Shedule'!$A$6:$A$15,_xlfn.XLOOKUP($G$3,'Set Point Shedule'!$B$5:$Y$5,'Set Point Shedule'!$B$6:$Y$15))</f>
        <v>1</v>
      </c>
      <c r="H257" s="26">
        <f t="array" ref="H257">_xlfn.XLOOKUP($AC257,'Set Point Shedule'!$A$6:$A$15,_xlfn.XLOOKUP($H$3,'Set Point Shedule'!$B$5:$Y$5,'Set Point Shedule'!$B$6:$Y$15))</f>
        <v>1</v>
      </c>
      <c r="I257" s="26">
        <f t="array" ref="I257">_xlfn.XLOOKUP($AC257,'Set Point Shedule'!$A$6:$A$15,_xlfn.XLOOKUP($I$3,'Set Point Shedule'!$B$5:$Y$5,'Set Point Shedule'!$B$6:$Y$15))</f>
        <v>1</v>
      </c>
      <c r="J257" s="26">
        <f t="array" ref="J257">_xlfn.XLOOKUP($AC257,'Set Point Shedule'!$A$6:$A$15,_xlfn.XLOOKUP($J$3,'Set Point Shedule'!$B$5:$Y$5,'Set Point Shedule'!$B$6:$Y$15))</f>
        <v>1</v>
      </c>
      <c r="K257" s="26">
        <f t="array" ref="K257">_xlfn.XLOOKUP($AC257,'Set Point Shedule'!$A$6:$A$15,_xlfn.XLOOKUP($K$3,'Set Point Shedule'!$B$5:$Y$5,'Set Point Shedule'!$B$6:$Y$15))</f>
        <v>1</v>
      </c>
      <c r="L257" s="26">
        <f t="array" ref="L257">_xlfn.XLOOKUP($AC257,'Set Point Shedule'!$A$6:$A$15,_xlfn.XLOOKUP($L$3,'Set Point Shedule'!$B$5:$Y$5,'Set Point Shedule'!$B$6:$Y$15))</f>
        <v>1</v>
      </c>
      <c r="M257" s="26">
        <f t="array" ref="M257">_xlfn.XLOOKUP($AC257,'Set Point Shedule'!$A$6:$A$15,_xlfn.XLOOKUP($M$3,'Set Point Shedule'!$B$5:$Y$5,'Set Point Shedule'!$B$6:$Y$15))</f>
        <v>1</v>
      </c>
      <c r="N257" s="26">
        <f t="array" ref="N257">_xlfn.XLOOKUP($AC257,'Set Point Shedule'!$A$6:$A$15,_xlfn.XLOOKUP($N$3,'Set Point Shedule'!$B$5:$Y$5,'Set Point Shedule'!$B$6:$Y$15))</f>
        <v>1</v>
      </c>
      <c r="O257" s="26">
        <f t="array" ref="O257">_xlfn.XLOOKUP($AC257,'Set Point Shedule'!$A$6:$A$15,_xlfn.XLOOKUP($O$3,'Set Point Shedule'!$B$5:$Y$5,'Set Point Shedule'!$B$6:$Y$15))</f>
        <v>1</v>
      </c>
      <c r="P257" s="26">
        <f t="array" ref="P257">_xlfn.XLOOKUP($AC257,'Set Point Shedule'!$A$6:$A$15,_xlfn.XLOOKUP($P$3,'Set Point Shedule'!$B$5:$Y$5,'Set Point Shedule'!$B$6:$Y$15))</f>
        <v>1</v>
      </c>
      <c r="Q257" s="26">
        <f t="array" ref="Q257">_xlfn.XLOOKUP($AC257,'Set Point Shedule'!$A$6:$A$15,_xlfn.XLOOKUP($Q$3,'Set Point Shedule'!$B$5:$Y$5,'Set Point Shedule'!$B$6:$Y$15))</f>
        <v>1</v>
      </c>
      <c r="R257" s="26">
        <f t="array" ref="R257">_xlfn.XLOOKUP($AC257,'Set Point Shedule'!$A$6:$A$15,_xlfn.XLOOKUP($R$3,'Set Point Shedule'!$B$5:$Y$5,'Set Point Shedule'!$B$6:$Y$15))</f>
        <v>1</v>
      </c>
      <c r="S257" s="26">
        <f t="array" ref="S257">_xlfn.XLOOKUP($AC257,'Set Point Shedule'!$A$6:$A$15,_xlfn.XLOOKUP($S$3,'Set Point Shedule'!$B$5:$Y$5,'Set Point Shedule'!$B$6:$Y$15))</f>
        <v>1</v>
      </c>
      <c r="T257" s="26">
        <f t="array" ref="T257">_xlfn.XLOOKUP($AC257,'Set Point Shedule'!$A$6:$A$15,_xlfn.XLOOKUP($T$3,'Set Point Shedule'!$B$5:$Y$5,'Set Point Shedule'!$B$6:$Y$15))</f>
        <v>1</v>
      </c>
      <c r="U257" s="26">
        <f t="array" ref="U257">_xlfn.XLOOKUP($AC257,'Set Point Shedule'!$A$6:$A$15,_xlfn.XLOOKUP($U$3,'Set Point Shedule'!$B$5:$Y$5,'Set Point Shedule'!$B$6:$Y$15))</f>
        <v>1</v>
      </c>
      <c r="V257" s="26">
        <f t="array" ref="V257">_xlfn.XLOOKUP($AC257,'Set Point Shedule'!$A$6:$A$15,_xlfn.XLOOKUP($V$3,'Set Point Shedule'!$B$5:$Y$5,'Set Point Shedule'!$B$6:$Y$15))</f>
        <v>1</v>
      </c>
      <c r="W257" s="26">
        <f t="array" ref="W257">_xlfn.XLOOKUP($AC257,'Set Point Shedule'!$A$6:$A$15,_xlfn.XLOOKUP($W$3,'Set Point Shedule'!$B$5:$Y$5,'Set Point Shedule'!$B$6:$Y$15))</f>
        <v>1</v>
      </c>
      <c r="X257" s="26">
        <f t="array" ref="X257">_xlfn.XLOOKUP($AC257,'Set Point Shedule'!$A$6:$A$15,_xlfn.XLOOKUP($X$3,'Set Point Shedule'!$B$5:$Y$5,'Set Point Shedule'!$B$6:$Y$15))</f>
        <v>1</v>
      </c>
      <c r="Y257" s="26">
        <f t="array" ref="Y257">_xlfn.XLOOKUP($AC257,'Set Point Shedule'!$A$6:$A$15,_xlfn.XLOOKUP($Y$3,'Set Point Shedule'!$B$5:$Y$5,'Set Point Shedule'!$B$6:$Y$15))</f>
        <v>1</v>
      </c>
      <c r="Z257" s="30">
        <f t="shared" si="6"/>
        <v>37</v>
      </c>
      <c r="AA257" s="30">
        <f t="shared" si="7"/>
        <v>6</v>
      </c>
      <c r="AB257" s="30" t="str">
        <f>_xlfn.XLOOKUP(Z257,'Set Point Shedule'!$A$34:$A$86,'Set Point Shedule'!$D$34:$D$86)</f>
        <v>Typical Week 07</v>
      </c>
      <c r="AC257" s="31" t="str">
        <f t="array" ref="AC257">_xlfn.XLOOKUP(AB257,'Set Point Shedule'!$A$20:$A$29,_xlfn.XLOOKUP(AA257,'Set Point Shedule'!B$19:N$19,'Set Point Shedule'!$B$20:$N$29))</f>
        <v>Setpoint Day 01</v>
      </c>
    </row>
    <row r="258" spans="1:29" x14ac:dyDescent="0.25">
      <c r="A258" s="2">
        <v>44451</v>
      </c>
      <c r="B258" s="26">
        <f t="array" ref="B258">_xlfn.XLOOKUP($AC258,'Set Point Shedule'!$A$6:$A$15,_xlfn.XLOOKUP($B$3,'Set Point Shedule'!$B$5:$Y$5,'Set Point Shedule'!$B$6:$Y$15))</f>
        <v>1</v>
      </c>
      <c r="C258" s="26">
        <f t="array" ref="C258">_xlfn.XLOOKUP($AC258,'Set Point Shedule'!$A$6:$A$15,_xlfn.XLOOKUP($C$3,'Set Point Shedule'!$B$5:$Y$5,'Set Point Shedule'!$B$6:$Y$15))</f>
        <v>1</v>
      </c>
      <c r="D258" s="26">
        <f t="array" ref="D258">_xlfn.XLOOKUP($AC258,'Set Point Shedule'!$A$6:$A$15,_xlfn.XLOOKUP($D$3,'Set Point Shedule'!$B$5:$Y$5,'Set Point Shedule'!$B$6:$Y$15))</f>
        <v>1</v>
      </c>
      <c r="E258" s="26">
        <f t="array" ref="E258">_xlfn.XLOOKUP($AC258,'Set Point Shedule'!$A$6:$A$15,_xlfn.XLOOKUP($E$3,'Set Point Shedule'!$B$5:$Y$5,'Set Point Shedule'!$B$6:$Y$15))</f>
        <v>1</v>
      </c>
      <c r="F258" s="26">
        <f t="array" ref="F258">_xlfn.XLOOKUP($AC258,'Set Point Shedule'!$A$6:$A$15,_xlfn.XLOOKUP($F$3,'Set Point Shedule'!$B$5:$Y$5,'Set Point Shedule'!$B$6:$Y$15))</f>
        <v>1</v>
      </c>
      <c r="G258" s="26">
        <f t="array" ref="G258">_xlfn.XLOOKUP($AC258,'Set Point Shedule'!$A$6:$A$15,_xlfn.XLOOKUP($G$3,'Set Point Shedule'!$B$5:$Y$5,'Set Point Shedule'!$B$6:$Y$15))</f>
        <v>1</v>
      </c>
      <c r="H258" s="26">
        <f t="array" ref="H258">_xlfn.XLOOKUP($AC258,'Set Point Shedule'!$A$6:$A$15,_xlfn.XLOOKUP($H$3,'Set Point Shedule'!$B$5:$Y$5,'Set Point Shedule'!$B$6:$Y$15))</f>
        <v>1</v>
      </c>
      <c r="I258" s="26">
        <f t="array" ref="I258">_xlfn.XLOOKUP($AC258,'Set Point Shedule'!$A$6:$A$15,_xlfn.XLOOKUP($I$3,'Set Point Shedule'!$B$5:$Y$5,'Set Point Shedule'!$B$6:$Y$15))</f>
        <v>1</v>
      </c>
      <c r="J258" s="26">
        <f t="array" ref="J258">_xlfn.XLOOKUP($AC258,'Set Point Shedule'!$A$6:$A$15,_xlfn.XLOOKUP($J$3,'Set Point Shedule'!$B$5:$Y$5,'Set Point Shedule'!$B$6:$Y$15))</f>
        <v>1</v>
      </c>
      <c r="K258" s="26">
        <f t="array" ref="K258">_xlfn.XLOOKUP($AC258,'Set Point Shedule'!$A$6:$A$15,_xlfn.XLOOKUP($K$3,'Set Point Shedule'!$B$5:$Y$5,'Set Point Shedule'!$B$6:$Y$15))</f>
        <v>1</v>
      </c>
      <c r="L258" s="26">
        <f t="array" ref="L258">_xlfn.XLOOKUP($AC258,'Set Point Shedule'!$A$6:$A$15,_xlfn.XLOOKUP($L$3,'Set Point Shedule'!$B$5:$Y$5,'Set Point Shedule'!$B$6:$Y$15))</f>
        <v>1</v>
      </c>
      <c r="M258" s="26">
        <f t="array" ref="M258">_xlfn.XLOOKUP($AC258,'Set Point Shedule'!$A$6:$A$15,_xlfn.XLOOKUP($M$3,'Set Point Shedule'!$B$5:$Y$5,'Set Point Shedule'!$B$6:$Y$15))</f>
        <v>1</v>
      </c>
      <c r="N258" s="26">
        <f t="array" ref="N258">_xlfn.XLOOKUP($AC258,'Set Point Shedule'!$A$6:$A$15,_xlfn.XLOOKUP($N$3,'Set Point Shedule'!$B$5:$Y$5,'Set Point Shedule'!$B$6:$Y$15))</f>
        <v>1</v>
      </c>
      <c r="O258" s="26">
        <f t="array" ref="O258">_xlfn.XLOOKUP($AC258,'Set Point Shedule'!$A$6:$A$15,_xlfn.XLOOKUP($O$3,'Set Point Shedule'!$B$5:$Y$5,'Set Point Shedule'!$B$6:$Y$15))</f>
        <v>1</v>
      </c>
      <c r="P258" s="26">
        <f t="array" ref="P258">_xlfn.XLOOKUP($AC258,'Set Point Shedule'!$A$6:$A$15,_xlfn.XLOOKUP($P$3,'Set Point Shedule'!$B$5:$Y$5,'Set Point Shedule'!$B$6:$Y$15))</f>
        <v>1</v>
      </c>
      <c r="Q258" s="26">
        <f t="array" ref="Q258">_xlfn.XLOOKUP($AC258,'Set Point Shedule'!$A$6:$A$15,_xlfn.XLOOKUP($Q$3,'Set Point Shedule'!$B$5:$Y$5,'Set Point Shedule'!$B$6:$Y$15))</f>
        <v>1</v>
      </c>
      <c r="R258" s="26">
        <f t="array" ref="R258">_xlfn.XLOOKUP($AC258,'Set Point Shedule'!$A$6:$A$15,_xlfn.XLOOKUP($R$3,'Set Point Shedule'!$B$5:$Y$5,'Set Point Shedule'!$B$6:$Y$15))</f>
        <v>1</v>
      </c>
      <c r="S258" s="26">
        <f t="array" ref="S258">_xlfn.XLOOKUP($AC258,'Set Point Shedule'!$A$6:$A$15,_xlfn.XLOOKUP($S$3,'Set Point Shedule'!$B$5:$Y$5,'Set Point Shedule'!$B$6:$Y$15))</f>
        <v>1</v>
      </c>
      <c r="T258" s="26">
        <f t="array" ref="T258">_xlfn.XLOOKUP($AC258,'Set Point Shedule'!$A$6:$A$15,_xlfn.XLOOKUP($T$3,'Set Point Shedule'!$B$5:$Y$5,'Set Point Shedule'!$B$6:$Y$15))</f>
        <v>1</v>
      </c>
      <c r="U258" s="26">
        <f t="array" ref="U258">_xlfn.XLOOKUP($AC258,'Set Point Shedule'!$A$6:$A$15,_xlfn.XLOOKUP($U$3,'Set Point Shedule'!$B$5:$Y$5,'Set Point Shedule'!$B$6:$Y$15))</f>
        <v>1</v>
      </c>
      <c r="V258" s="26">
        <f t="array" ref="V258">_xlfn.XLOOKUP($AC258,'Set Point Shedule'!$A$6:$A$15,_xlfn.XLOOKUP($V$3,'Set Point Shedule'!$B$5:$Y$5,'Set Point Shedule'!$B$6:$Y$15))</f>
        <v>1</v>
      </c>
      <c r="W258" s="26">
        <f t="array" ref="W258">_xlfn.XLOOKUP($AC258,'Set Point Shedule'!$A$6:$A$15,_xlfn.XLOOKUP($W$3,'Set Point Shedule'!$B$5:$Y$5,'Set Point Shedule'!$B$6:$Y$15))</f>
        <v>1</v>
      </c>
      <c r="X258" s="26">
        <f t="array" ref="X258">_xlfn.XLOOKUP($AC258,'Set Point Shedule'!$A$6:$A$15,_xlfn.XLOOKUP($X$3,'Set Point Shedule'!$B$5:$Y$5,'Set Point Shedule'!$B$6:$Y$15))</f>
        <v>1</v>
      </c>
      <c r="Y258" s="26">
        <f t="array" ref="Y258">_xlfn.XLOOKUP($AC258,'Set Point Shedule'!$A$6:$A$15,_xlfn.XLOOKUP($Y$3,'Set Point Shedule'!$B$5:$Y$5,'Set Point Shedule'!$B$6:$Y$15))</f>
        <v>1</v>
      </c>
      <c r="Z258" s="30">
        <f t="shared" si="6"/>
        <v>38</v>
      </c>
      <c r="AA258" s="30">
        <f t="shared" si="7"/>
        <v>7</v>
      </c>
      <c r="AB258" s="30" t="str">
        <f>_xlfn.XLOOKUP(Z258,'Set Point Shedule'!$A$34:$A$86,'Set Point Shedule'!$D$34:$D$86)</f>
        <v>Typical Week 08</v>
      </c>
      <c r="AC258" s="31" t="str">
        <f t="array" ref="AC258">_xlfn.XLOOKUP(AB258,'Set Point Shedule'!$A$20:$A$29,_xlfn.XLOOKUP(AA258,'Set Point Shedule'!B$19:N$19,'Set Point Shedule'!$B$20:$N$29))</f>
        <v>Setpoint Day 01</v>
      </c>
    </row>
    <row r="259" spans="1:29" x14ac:dyDescent="0.25">
      <c r="A259" s="2">
        <v>44452</v>
      </c>
      <c r="B259" s="26">
        <f t="array" ref="B259">_xlfn.XLOOKUP($AC259,'Set Point Shedule'!$A$6:$A$15,_xlfn.XLOOKUP($B$3,'Set Point Shedule'!$B$5:$Y$5,'Set Point Shedule'!$B$6:$Y$15))</f>
        <v>1</v>
      </c>
      <c r="C259" s="26">
        <f t="array" ref="C259">_xlfn.XLOOKUP($AC259,'Set Point Shedule'!$A$6:$A$15,_xlfn.XLOOKUP($C$3,'Set Point Shedule'!$B$5:$Y$5,'Set Point Shedule'!$B$6:$Y$15))</f>
        <v>1</v>
      </c>
      <c r="D259" s="26">
        <f t="array" ref="D259">_xlfn.XLOOKUP($AC259,'Set Point Shedule'!$A$6:$A$15,_xlfn.XLOOKUP($D$3,'Set Point Shedule'!$B$5:$Y$5,'Set Point Shedule'!$B$6:$Y$15))</f>
        <v>1</v>
      </c>
      <c r="E259" s="26">
        <f t="array" ref="E259">_xlfn.XLOOKUP($AC259,'Set Point Shedule'!$A$6:$A$15,_xlfn.XLOOKUP($E$3,'Set Point Shedule'!$B$5:$Y$5,'Set Point Shedule'!$B$6:$Y$15))</f>
        <v>1</v>
      </c>
      <c r="F259" s="26">
        <f t="array" ref="F259">_xlfn.XLOOKUP($AC259,'Set Point Shedule'!$A$6:$A$15,_xlfn.XLOOKUP($F$3,'Set Point Shedule'!$B$5:$Y$5,'Set Point Shedule'!$B$6:$Y$15))</f>
        <v>1</v>
      </c>
      <c r="G259" s="26">
        <f t="array" ref="G259">_xlfn.XLOOKUP($AC259,'Set Point Shedule'!$A$6:$A$15,_xlfn.XLOOKUP($G$3,'Set Point Shedule'!$B$5:$Y$5,'Set Point Shedule'!$B$6:$Y$15))</f>
        <v>1</v>
      </c>
      <c r="H259" s="26">
        <f t="array" ref="H259">_xlfn.XLOOKUP($AC259,'Set Point Shedule'!$A$6:$A$15,_xlfn.XLOOKUP($H$3,'Set Point Shedule'!$B$5:$Y$5,'Set Point Shedule'!$B$6:$Y$15))</f>
        <v>1</v>
      </c>
      <c r="I259" s="26">
        <f t="array" ref="I259">_xlfn.XLOOKUP($AC259,'Set Point Shedule'!$A$6:$A$15,_xlfn.XLOOKUP($I$3,'Set Point Shedule'!$B$5:$Y$5,'Set Point Shedule'!$B$6:$Y$15))</f>
        <v>1</v>
      </c>
      <c r="J259" s="26">
        <f t="array" ref="J259">_xlfn.XLOOKUP($AC259,'Set Point Shedule'!$A$6:$A$15,_xlfn.XLOOKUP($J$3,'Set Point Shedule'!$B$5:$Y$5,'Set Point Shedule'!$B$6:$Y$15))</f>
        <v>1</v>
      </c>
      <c r="K259" s="26">
        <f t="array" ref="K259">_xlfn.XLOOKUP($AC259,'Set Point Shedule'!$A$6:$A$15,_xlfn.XLOOKUP($K$3,'Set Point Shedule'!$B$5:$Y$5,'Set Point Shedule'!$B$6:$Y$15))</f>
        <v>1</v>
      </c>
      <c r="L259" s="26">
        <f t="array" ref="L259">_xlfn.XLOOKUP($AC259,'Set Point Shedule'!$A$6:$A$15,_xlfn.XLOOKUP($L$3,'Set Point Shedule'!$B$5:$Y$5,'Set Point Shedule'!$B$6:$Y$15))</f>
        <v>1</v>
      </c>
      <c r="M259" s="26">
        <f t="array" ref="M259">_xlfn.XLOOKUP($AC259,'Set Point Shedule'!$A$6:$A$15,_xlfn.XLOOKUP($M$3,'Set Point Shedule'!$B$5:$Y$5,'Set Point Shedule'!$B$6:$Y$15))</f>
        <v>1</v>
      </c>
      <c r="N259" s="26">
        <f t="array" ref="N259">_xlfn.XLOOKUP($AC259,'Set Point Shedule'!$A$6:$A$15,_xlfn.XLOOKUP($N$3,'Set Point Shedule'!$B$5:$Y$5,'Set Point Shedule'!$B$6:$Y$15))</f>
        <v>1</v>
      </c>
      <c r="O259" s="26">
        <f t="array" ref="O259">_xlfn.XLOOKUP($AC259,'Set Point Shedule'!$A$6:$A$15,_xlfn.XLOOKUP($O$3,'Set Point Shedule'!$B$5:$Y$5,'Set Point Shedule'!$B$6:$Y$15))</f>
        <v>1</v>
      </c>
      <c r="P259" s="26">
        <f t="array" ref="P259">_xlfn.XLOOKUP($AC259,'Set Point Shedule'!$A$6:$A$15,_xlfn.XLOOKUP($P$3,'Set Point Shedule'!$B$5:$Y$5,'Set Point Shedule'!$B$6:$Y$15))</f>
        <v>1</v>
      </c>
      <c r="Q259" s="26">
        <f t="array" ref="Q259">_xlfn.XLOOKUP($AC259,'Set Point Shedule'!$A$6:$A$15,_xlfn.XLOOKUP($Q$3,'Set Point Shedule'!$B$5:$Y$5,'Set Point Shedule'!$B$6:$Y$15))</f>
        <v>1</v>
      </c>
      <c r="R259" s="26">
        <f t="array" ref="R259">_xlfn.XLOOKUP($AC259,'Set Point Shedule'!$A$6:$A$15,_xlfn.XLOOKUP($R$3,'Set Point Shedule'!$B$5:$Y$5,'Set Point Shedule'!$B$6:$Y$15))</f>
        <v>1</v>
      </c>
      <c r="S259" s="26">
        <f t="array" ref="S259">_xlfn.XLOOKUP($AC259,'Set Point Shedule'!$A$6:$A$15,_xlfn.XLOOKUP($S$3,'Set Point Shedule'!$B$5:$Y$5,'Set Point Shedule'!$B$6:$Y$15))</f>
        <v>1</v>
      </c>
      <c r="T259" s="26">
        <f t="array" ref="T259">_xlfn.XLOOKUP($AC259,'Set Point Shedule'!$A$6:$A$15,_xlfn.XLOOKUP($T$3,'Set Point Shedule'!$B$5:$Y$5,'Set Point Shedule'!$B$6:$Y$15))</f>
        <v>1</v>
      </c>
      <c r="U259" s="26">
        <f t="array" ref="U259">_xlfn.XLOOKUP($AC259,'Set Point Shedule'!$A$6:$A$15,_xlfn.XLOOKUP($U$3,'Set Point Shedule'!$B$5:$Y$5,'Set Point Shedule'!$B$6:$Y$15))</f>
        <v>1</v>
      </c>
      <c r="V259" s="26">
        <f t="array" ref="V259">_xlfn.XLOOKUP($AC259,'Set Point Shedule'!$A$6:$A$15,_xlfn.XLOOKUP($V$3,'Set Point Shedule'!$B$5:$Y$5,'Set Point Shedule'!$B$6:$Y$15))</f>
        <v>1</v>
      </c>
      <c r="W259" s="26">
        <f t="array" ref="W259">_xlfn.XLOOKUP($AC259,'Set Point Shedule'!$A$6:$A$15,_xlfn.XLOOKUP($W$3,'Set Point Shedule'!$B$5:$Y$5,'Set Point Shedule'!$B$6:$Y$15))</f>
        <v>1</v>
      </c>
      <c r="X259" s="26">
        <f t="array" ref="X259">_xlfn.XLOOKUP($AC259,'Set Point Shedule'!$A$6:$A$15,_xlfn.XLOOKUP($X$3,'Set Point Shedule'!$B$5:$Y$5,'Set Point Shedule'!$B$6:$Y$15))</f>
        <v>1</v>
      </c>
      <c r="Y259" s="26">
        <f t="array" ref="Y259">_xlfn.XLOOKUP($AC259,'Set Point Shedule'!$A$6:$A$15,_xlfn.XLOOKUP($Y$3,'Set Point Shedule'!$B$5:$Y$5,'Set Point Shedule'!$B$6:$Y$15))</f>
        <v>1</v>
      </c>
      <c r="Z259" s="30">
        <f t="shared" si="6"/>
        <v>38</v>
      </c>
      <c r="AA259" s="30">
        <f t="shared" si="7"/>
        <v>1</v>
      </c>
      <c r="AB259" s="30" t="str">
        <f>_xlfn.XLOOKUP(Z259,'Set Point Shedule'!$A$34:$A$86,'Set Point Shedule'!$D$34:$D$86)</f>
        <v>Typical Week 08</v>
      </c>
      <c r="AC259" s="31" t="str">
        <f t="array" ref="AC259">_xlfn.XLOOKUP(AB259,'Set Point Shedule'!$A$20:$A$29,_xlfn.XLOOKUP(AA259,'Set Point Shedule'!B$19:N$19,'Set Point Shedule'!$B$20:$N$29))</f>
        <v>Setpoint Day 01</v>
      </c>
    </row>
    <row r="260" spans="1:29" x14ac:dyDescent="0.25">
      <c r="A260" s="2">
        <v>44453</v>
      </c>
      <c r="B260" s="26">
        <f t="array" ref="B260">_xlfn.XLOOKUP($AC260,'Set Point Shedule'!$A$6:$A$15,_xlfn.XLOOKUP($B$3,'Set Point Shedule'!$B$5:$Y$5,'Set Point Shedule'!$B$6:$Y$15))</f>
        <v>1</v>
      </c>
      <c r="C260" s="26">
        <f t="array" ref="C260">_xlfn.XLOOKUP($AC260,'Set Point Shedule'!$A$6:$A$15,_xlfn.XLOOKUP($C$3,'Set Point Shedule'!$B$5:$Y$5,'Set Point Shedule'!$B$6:$Y$15))</f>
        <v>1</v>
      </c>
      <c r="D260" s="26">
        <f t="array" ref="D260">_xlfn.XLOOKUP($AC260,'Set Point Shedule'!$A$6:$A$15,_xlfn.XLOOKUP($D$3,'Set Point Shedule'!$B$5:$Y$5,'Set Point Shedule'!$B$6:$Y$15))</f>
        <v>1</v>
      </c>
      <c r="E260" s="26">
        <f t="array" ref="E260">_xlfn.XLOOKUP($AC260,'Set Point Shedule'!$A$6:$A$15,_xlfn.XLOOKUP($E$3,'Set Point Shedule'!$B$5:$Y$5,'Set Point Shedule'!$B$6:$Y$15))</f>
        <v>1</v>
      </c>
      <c r="F260" s="26">
        <f t="array" ref="F260">_xlfn.XLOOKUP($AC260,'Set Point Shedule'!$A$6:$A$15,_xlfn.XLOOKUP($F$3,'Set Point Shedule'!$B$5:$Y$5,'Set Point Shedule'!$B$6:$Y$15))</f>
        <v>1</v>
      </c>
      <c r="G260" s="26">
        <f t="array" ref="G260">_xlfn.XLOOKUP($AC260,'Set Point Shedule'!$A$6:$A$15,_xlfn.XLOOKUP($G$3,'Set Point Shedule'!$B$5:$Y$5,'Set Point Shedule'!$B$6:$Y$15))</f>
        <v>1</v>
      </c>
      <c r="H260" s="26">
        <f t="array" ref="H260">_xlfn.XLOOKUP($AC260,'Set Point Shedule'!$A$6:$A$15,_xlfn.XLOOKUP($H$3,'Set Point Shedule'!$B$5:$Y$5,'Set Point Shedule'!$B$6:$Y$15))</f>
        <v>1</v>
      </c>
      <c r="I260" s="26">
        <f t="array" ref="I260">_xlfn.XLOOKUP($AC260,'Set Point Shedule'!$A$6:$A$15,_xlfn.XLOOKUP($I$3,'Set Point Shedule'!$B$5:$Y$5,'Set Point Shedule'!$B$6:$Y$15))</f>
        <v>1</v>
      </c>
      <c r="J260" s="26">
        <f t="array" ref="J260">_xlfn.XLOOKUP($AC260,'Set Point Shedule'!$A$6:$A$15,_xlfn.XLOOKUP($J$3,'Set Point Shedule'!$B$5:$Y$5,'Set Point Shedule'!$B$6:$Y$15))</f>
        <v>1</v>
      </c>
      <c r="K260" s="26">
        <f t="array" ref="K260">_xlfn.XLOOKUP($AC260,'Set Point Shedule'!$A$6:$A$15,_xlfn.XLOOKUP($K$3,'Set Point Shedule'!$B$5:$Y$5,'Set Point Shedule'!$B$6:$Y$15))</f>
        <v>1</v>
      </c>
      <c r="L260" s="26">
        <f t="array" ref="L260">_xlfn.XLOOKUP($AC260,'Set Point Shedule'!$A$6:$A$15,_xlfn.XLOOKUP($L$3,'Set Point Shedule'!$B$5:$Y$5,'Set Point Shedule'!$B$6:$Y$15))</f>
        <v>1</v>
      </c>
      <c r="M260" s="26">
        <f t="array" ref="M260">_xlfn.XLOOKUP($AC260,'Set Point Shedule'!$A$6:$A$15,_xlfn.XLOOKUP($M$3,'Set Point Shedule'!$B$5:$Y$5,'Set Point Shedule'!$B$6:$Y$15))</f>
        <v>1</v>
      </c>
      <c r="N260" s="26">
        <f t="array" ref="N260">_xlfn.XLOOKUP($AC260,'Set Point Shedule'!$A$6:$A$15,_xlfn.XLOOKUP($N$3,'Set Point Shedule'!$B$5:$Y$5,'Set Point Shedule'!$B$6:$Y$15))</f>
        <v>1</v>
      </c>
      <c r="O260" s="26">
        <f t="array" ref="O260">_xlfn.XLOOKUP($AC260,'Set Point Shedule'!$A$6:$A$15,_xlfn.XLOOKUP($O$3,'Set Point Shedule'!$B$5:$Y$5,'Set Point Shedule'!$B$6:$Y$15))</f>
        <v>1</v>
      </c>
      <c r="P260" s="26">
        <f t="array" ref="P260">_xlfn.XLOOKUP($AC260,'Set Point Shedule'!$A$6:$A$15,_xlfn.XLOOKUP($P$3,'Set Point Shedule'!$B$5:$Y$5,'Set Point Shedule'!$B$6:$Y$15))</f>
        <v>1</v>
      </c>
      <c r="Q260" s="26">
        <f t="array" ref="Q260">_xlfn.XLOOKUP($AC260,'Set Point Shedule'!$A$6:$A$15,_xlfn.XLOOKUP($Q$3,'Set Point Shedule'!$B$5:$Y$5,'Set Point Shedule'!$B$6:$Y$15))</f>
        <v>1</v>
      </c>
      <c r="R260" s="26">
        <f t="array" ref="R260">_xlfn.XLOOKUP($AC260,'Set Point Shedule'!$A$6:$A$15,_xlfn.XLOOKUP($R$3,'Set Point Shedule'!$B$5:$Y$5,'Set Point Shedule'!$B$6:$Y$15))</f>
        <v>1</v>
      </c>
      <c r="S260" s="26">
        <f t="array" ref="S260">_xlfn.XLOOKUP($AC260,'Set Point Shedule'!$A$6:$A$15,_xlfn.XLOOKUP($S$3,'Set Point Shedule'!$B$5:$Y$5,'Set Point Shedule'!$B$6:$Y$15))</f>
        <v>1</v>
      </c>
      <c r="T260" s="26">
        <f t="array" ref="T260">_xlfn.XLOOKUP($AC260,'Set Point Shedule'!$A$6:$A$15,_xlfn.XLOOKUP($T$3,'Set Point Shedule'!$B$5:$Y$5,'Set Point Shedule'!$B$6:$Y$15))</f>
        <v>1</v>
      </c>
      <c r="U260" s="26">
        <f t="array" ref="U260">_xlfn.XLOOKUP($AC260,'Set Point Shedule'!$A$6:$A$15,_xlfn.XLOOKUP($U$3,'Set Point Shedule'!$B$5:$Y$5,'Set Point Shedule'!$B$6:$Y$15))</f>
        <v>1</v>
      </c>
      <c r="V260" s="26">
        <f t="array" ref="V260">_xlfn.XLOOKUP($AC260,'Set Point Shedule'!$A$6:$A$15,_xlfn.XLOOKUP($V$3,'Set Point Shedule'!$B$5:$Y$5,'Set Point Shedule'!$B$6:$Y$15))</f>
        <v>1</v>
      </c>
      <c r="W260" s="26">
        <f t="array" ref="W260">_xlfn.XLOOKUP($AC260,'Set Point Shedule'!$A$6:$A$15,_xlfn.XLOOKUP($W$3,'Set Point Shedule'!$B$5:$Y$5,'Set Point Shedule'!$B$6:$Y$15))</f>
        <v>1</v>
      </c>
      <c r="X260" s="26">
        <f t="array" ref="X260">_xlfn.XLOOKUP($AC260,'Set Point Shedule'!$A$6:$A$15,_xlfn.XLOOKUP($X$3,'Set Point Shedule'!$B$5:$Y$5,'Set Point Shedule'!$B$6:$Y$15))</f>
        <v>1</v>
      </c>
      <c r="Y260" s="26">
        <f t="array" ref="Y260">_xlfn.XLOOKUP($AC260,'Set Point Shedule'!$A$6:$A$15,_xlfn.XLOOKUP($Y$3,'Set Point Shedule'!$B$5:$Y$5,'Set Point Shedule'!$B$6:$Y$15))</f>
        <v>1</v>
      </c>
      <c r="Z260" s="30">
        <f t="shared" ref="Z260:Z323" si="8">WEEKNUM(A260)</f>
        <v>38</v>
      </c>
      <c r="AA260" s="30">
        <f t="shared" ref="AA260:AA323" si="9">WEEKDAY(A260,2)</f>
        <v>2</v>
      </c>
      <c r="AB260" s="30" t="str">
        <f>_xlfn.XLOOKUP(Z260,'Set Point Shedule'!$A$34:$A$86,'Set Point Shedule'!$D$34:$D$86)</f>
        <v>Typical Week 08</v>
      </c>
      <c r="AC260" s="31" t="str">
        <f t="array" ref="AC260">_xlfn.XLOOKUP(AB260,'Set Point Shedule'!$A$20:$A$29,_xlfn.XLOOKUP(AA260,'Set Point Shedule'!B$19:N$19,'Set Point Shedule'!$B$20:$N$29))</f>
        <v>Setpoint Day 01</v>
      </c>
    </row>
    <row r="261" spans="1:29" x14ac:dyDescent="0.25">
      <c r="A261" s="2">
        <v>44454</v>
      </c>
      <c r="B261" s="26">
        <f t="array" ref="B261">_xlfn.XLOOKUP($AC261,'Set Point Shedule'!$A$6:$A$15,_xlfn.XLOOKUP($B$3,'Set Point Shedule'!$B$5:$Y$5,'Set Point Shedule'!$B$6:$Y$15))</f>
        <v>1</v>
      </c>
      <c r="C261" s="26">
        <f t="array" ref="C261">_xlfn.XLOOKUP($AC261,'Set Point Shedule'!$A$6:$A$15,_xlfn.XLOOKUP($C$3,'Set Point Shedule'!$B$5:$Y$5,'Set Point Shedule'!$B$6:$Y$15))</f>
        <v>1</v>
      </c>
      <c r="D261" s="26">
        <f t="array" ref="D261">_xlfn.XLOOKUP($AC261,'Set Point Shedule'!$A$6:$A$15,_xlfn.XLOOKUP($D$3,'Set Point Shedule'!$B$5:$Y$5,'Set Point Shedule'!$B$6:$Y$15))</f>
        <v>1</v>
      </c>
      <c r="E261" s="26">
        <f t="array" ref="E261">_xlfn.XLOOKUP($AC261,'Set Point Shedule'!$A$6:$A$15,_xlfn.XLOOKUP($E$3,'Set Point Shedule'!$B$5:$Y$5,'Set Point Shedule'!$B$6:$Y$15))</f>
        <v>1</v>
      </c>
      <c r="F261" s="26">
        <f t="array" ref="F261">_xlfn.XLOOKUP($AC261,'Set Point Shedule'!$A$6:$A$15,_xlfn.XLOOKUP($F$3,'Set Point Shedule'!$B$5:$Y$5,'Set Point Shedule'!$B$6:$Y$15))</f>
        <v>1</v>
      </c>
      <c r="G261" s="26">
        <f t="array" ref="G261">_xlfn.XLOOKUP($AC261,'Set Point Shedule'!$A$6:$A$15,_xlfn.XLOOKUP($G$3,'Set Point Shedule'!$B$5:$Y$5,'Set Point Shedule'!$B$6:$Y$15))</f>
        <v>1</v>
      </c>
      <c r="H261" s="26">
        <f t="array" ref="H261">_xlfn.XLOOKUP($AC261,'Set Point Shedule'!$A$6:$A$15,_xlfn.XLOOKUP($H$3,'Set Point Shedule'!$B$5:$Y$5,'Set Point Shedule'!$B$6:$Y$15))</f>
        <v>1</v>
      </c>
      <c r="I261" s="26">
        <f t="array" ref="I261">_xlfn.XLOOKUP($AC261,'Set Point Shedule'!$A$6:$A$15,_xlfn.XLOOKUP($I$3,'Set Point Shedule'!$B$5:$Y$5,'Set Point Shedule'!$B$6:$Y$15))</f>
        <v>1</v>
      </c>
      <c r="J261" s="26">
        <f t="array" ref="J261">_xlfn.XLOOKUP($AC261,'Set Point Shedule'!$A$6:$A$15,_xlfn.XLOOKUP($J$3,'Set Point Shedule'!$B$5:$Y$5,'Set Point Shedule'!$B$6:$Y$15))</f>
        <v>1</v>
      </c>
      <c r="K261" s="26">
        <f t="array" ref="K261">_xlfn.XLOOKUP($AC261,'Set Point Shedule'!$A$6:$A$15,_xlfn.XLOOKUP($K$3,'Set Point Shedule'!$B$5:$Y$5,'Set Point Shedule'!$B$6:$Y$15))</f>
        <v>1</v>
      </c>
      <c r="L261" s="26">
        <f t="array" ref="L261">_xlfn.XLOOKUP($AC261,'Set Point Shedule'!$A$6:$A$15,_xlfn.XLOOKUP($L$3,'Set Point Shedule'!$B$5:$Y$5,'Set Point Shedule'!$B$6:$Y$15))</f>
        <v>1</v>
      </c>
      <c r="M261" s="26">
        <f t="array" ref="M261">_xlfn.XLOOKUP($AC261,'Set Point Shedule'!$A$6:$A$15,_xlfn.XLOOKUP($M$3,'Set Point Shedule'!$B$5:$Y$5,'Set Point Shedule'!$B$6:$Y$15))</f>
        <v>1</v>
      </c>
      <c r="N261" s="26">
        <f t="array" ref="N261">_xlfn.XLOOKUP($AC261,'Set Point Shedule'!$A$6:$A$15,_xlfn.XLOOKUP($N$3,'Set Point Shedule'!$B$5:$Y$5,'Set Point Shedule'!$B$6:$Y$15))</f>
        <v>1</v>
      </c>
      <c r="O261" s="26">
        <f t="array" ref="O261">_xlfn.XLOOKUP($AC261,'Set Point Shedule'!$A$6:$A$15,_xlfn.XLOOKUP($O$3,'Set Point Shedule'!$B$5:$Y$5,'Set Point Shedule'!$B$6:$Y$15))</f>
        <v>1</v>
      </c>
      <c r="P261" s="26">
        <f t="array" ref="P261">_xlfn.XLOOKUP($AC261,'Set Point Shedule'!$A$6:$A$15,_xlfn.XLOOKUP($P$3,'Set Point Shedule'!$B$5:$Y$5,'Set Point Shedule'!$B$6:$Y$15))</f>
        <v>1</v>
      </c>
      <c r="Q261" s="26">
        <f t="array" ref="Q261">_xlfn.XLOOKUP($AC261,'Set Point Shedule'!$A$6:$A$15,_xlfn.XLOOKUP($Q$3,'Set Point Shedule'!$B$5:$Y$5,'Set Point Shedule'!$B$6:$Y$15))</f>
        <v>1</v>
      </c>
      <c r="R261" s="26">
        <f t="array" ref="R261">_xlfn.XLOOKUP($AC261,'Set Point Shedule'!$A$6:$A$15,_xlfn.XLOOKUP($R$3,'Set Point Shedule'!$B$5:$Y$5,'Set Point Shedule'!$B$6:$Y$15))</f>
        <v>1</v>
      </c>
      <c r="S261" s="26">
        <f t="array" ref="S261">_xlfn.XLOOKUP($AC261,'Set Point Shedule'!$A$6:$A$15,_xlfn.XLOOKUP($S$3,'Set Point Shedule'!$B$5:$Y$5,'Set Point Shedule'!$B$6:$Y$15))</f>
        <v>1</v>
      </c>
      <c r="T261" s="26">
        <f t="array" ref="T261">_xlfn.XLOOKUP($AC261,'Set Point Shedule'!$A$6:$A$15,_xlfn.XLOOKUP($T$3,'Set Point Shedule'!$B$5:$Y$5,'Set Point Shedule'!$B$6:$Y$15))</f>
        <v>1</v>
      </c>
      <c r="U261" s="26">
        <f t="array" ref="U261">_xlfn.XLOOKUP($AC261,'Set Point Shedule'!$A$6:$A$15,_xlfn.XLOOKUP($U$3,'Set Point Shedule'!$B$5:$Y$5,'Set Point Shedule'!$B$6:$Y$15))</f>
        <v>1</v>
      </c>
      <c r="V261" s="26">
        <f t="array" ref="V261">_xlfn.XLOOKUP($AC261,'Set Point Shedule'!$A$6:$A$15,_xlfn.XLOOKUP($V$3,'Set Point Shedule'!$B$5:$Y$5,'Set Point Shedule'!$B$6:$Y$15))</f>
        <v>1</v>
      </c>
      <c r="W261" s="26">
        <f t="array" ref="W261">_xlfn.XLOOKUP($AC261,'Set Point Shedule'!$A$6:$A$15,_xlfn.XLOOKUP($W$3,'Set Point Shedule'!$B$5:$Y$5,'Set Point Shedule'!$B$6:$Y$15))</f>
        <v>1</v>
      </c>
      <c r="X261" s="26">
        <f t="array" ref="X261">_xlfn.XLOOKUP($AC261,'Set Point Shedule'!$A$6:$A$15,_xlfn.XLOOKUP($X$3,'Set Point Shedule'!$B$5:$Y$5,'Set Point Shedule'!$B$6:$Y$15))</f>
        <v>1</v>
      </c>
      <c r="Y261" s="26">
        <f t="array" ref="Y261">_xlfn.XLOOKUP($AC261,'Set Point Shedule'!$A$6:$A$15,_xlfn.XLOOKUP($Y$3,'Set Point Shedule'!$B$5:$Y$5,'Set Point Shedule'!$B$6:$Y$15))</f>
        <v>1</v>
      </c>
      <c r="Z261" s="30">
        <f t="shared" si="8"/>
        <v>38</v>
      </c>
      <c r="AA261" s="30">
        <f t="shared" si="9"/>
        <v>3</v>
      </c>
      <c r="AB261" s="30" t="str">
        <f>_xlfn.XLOOKUP(Z261,'Set Point Shedule'!$A$34:$A$86,'Set Point Shedule'!$D$34:$D$86)</f>
        <v>Typical Week 08</v>
      </c>
      <c r="AC261" s="31" t="str">
        <f t="array" ref="AC261">_xlfn.XLOOKUP(AB261,'Set Point Shedule'!$A$20:$A$29,_xlfn.XLOOKUP(AA261,'Set Point Shedule'!B$19:N$19,'Set Point Shedule'!$B$20:$N$29))</f>
        <v>Setpoint Day 01</v>
      </c>
    </row>
    <row r="262" spans="1:29" x14ac:dyDescent="0.25">
      <c r="A262" s="2">
        <v>44455</v>
      </c>
      <c r="B262" s="26">
        <f t="array" ref="B262">_xlfn.XLOOKUP($AC262,'Set Point Shedule'!$A$6:$A$15,_xlfn.XLOOKUP($B$3,'Set Point Shedule'!$B$5:$Y$5,'Set Point Shedule'!$B$6:$Y$15))</f>
        <v>1</v>
      </c>
      <c r="C262" s="26">
        <f t="array" ref="C262">_xlfn.XLOOKUP($AC262,'Set Point Shedule'!$A$6:$A$15,_xlfn.XLOOKUP($C$3,'Set Point Shedule'!$B$5:$Y$5,'Set Point Shedule'!$B$6:$Y$15))</f>
        <v>1</v>
      </c>
      <c r="D262" s="26">
        <f t="array" ref="D262">_xlfn.XLOOKUP($AC262,'Set Point Shedule'!$A$6:$A$15,_xlfn.XLOOKUP($D$3,'Set Point Shedule'!$B$5:$Y$5,'Set Point Shedule'!$B$6:$Y$15))</f>
        <v>1</v>
      </c>
      <c r="E262" s="26">
        <f t="array" ref="E262">_xlfn.XLOOKUP($AC262,'Set Point Shedule'!$A$6:$A$15,_xlfn.XLOOKUP($E$3,'Set Point Shedule'!$B$5:$Y$5,'Set Point Shedule'!$B$6:$Y$15))</f>
        <v>1</v>
      </c>
      <c r="F262" s="26">
        <f t="array" ref="F262">_xlfn.XLOOKUP($AC262,'Set Point Shedule'!$A$6:$A$15,_xlfn.XLOOKUP($F$3,'Set Point Shedule'!$B$5:$Y$5,'Set Point Shedule'!$B$6:$Y$15))</f>
        <v>1</v>
      </c>
      <c r="G262" s="26">
        <f t="array" ref="G262">_xlfn.XLOOKUP($AC262,'Set Point Shedule'!$A$6:$A$15,_xlfn.XLOOKUP($G$3,'Set Point Shedule'!$B$5:$Y$5,'Set Point Shedule'!$B$6:$Y$15))</f>
        <v>1</v>
      </c>
      <c r="H262" s="26">
        <f t="array" ref="H262">_xlfn.XLOOKUP($AC262,'Set Point Shedule'!$A$6:$A$15,_xlfn.XLOOKUP($H$3,'Set Point Shedule'!$B$5:$Y$5,'Set Point Shedule'!$B$6:$Y$15))</f>
        <v>1</v>
      </c>
      <c r="I262" s="26">
        <f t="array" ref="I262">_xlfn.XLOOKUP($AC262,'Set Point Shedule'!$A$6:$A$15,_xlfn.XLOOKUP($I$3,'Set Point Shedule'!$B$5:$Y$5,'Set Point Shedule'!$B$6:$Y$15))</f>
        <v>1</v>
      </c>
      <c r="J262" s="26">
        <f t="array" ref="J262">_xlfn.XLOOKUP($AC262,'Set Point Shedule'!$A$6:$A$15,_xlfn.XLOOKUP($J$3,'Set Point Shedule'!$B$5:$Y$5,'Set Point Shedule'!$B$6:$Y$15))</f>
        <v>1</v>
      </c>
      <c r="K262" s="26">
        <f t="array" ref="K262">_xlfn.XLOOKUP($AC262,'Set Point Shedule'!$A$6:$A$15,_xlfn.XLOOKUP($K$3,'Set Point Shedule'!$B$5:$Y$5,'Set Point Shedule'!$B$6:$Y$15))</f>
        <v>1</v>
      </c>
      <c r="L262" s="26">
        <f t="array" ref="L262">_xlfn.XLOOKUP($AC262,'Set Point Shedule'!$A$6:$A$15,_xlfn.XLOOKUP($L$3,'Set Point Shedule'!$B$5:$Y$5,'Set Point Shedule'!$B$6:$Y$15))</f>
        <v>1</v>
      </c>
      <c r="M262" s="26">
        <f t="array" ref="M262">_xlfn.XLOOKUP($AC262,'Set Point Shedule'!$A$6:$A$15,_xlfn.XLOOKUP($M$3,'Set Point Shedule'!$B$5:$Y$5,'Set Point Shedule'!$B$6:$Y$15))</f>
        <v>1</v>
      </c>
      <c r="N262" s="26">
        <f t="array" ref="N262">_xlfn.XLOOKUP($AC262,'Set Point Shedule'!$A$6:$A$15,_xlfn.XLOOKUP($N$3,'Set Point Shedule'!$B$5:$Y$5,'Set Point Shedule'!$B$6:$Y$15))</f>
        <v>1</v>
      </c>
      <c r="O262" s="26">
        <f t="array" ref="O262">_xlfn.XLOOKUP($AC262,'Set Point Shedule'!$A$6:$A$15,_xlfn.XLOOKUP($O$3,'Set Point Shedule'!$B$5:$Y$5,'Set Point Shedule'!$B$6:$Y$15))</f>
        <v>1</v>
      </c>
      <c r="P262" s="26">
        <f t="array" ref="P262">_xlfn.XLOOKUP($AC262,'Set Point Shedule'!$A$6:$A$15,_xlfn.XLOOKUP($P$3,'Set Point Shedule'!$B$5:$Y$5,'Set Point Shedule'!$B$6:$Y$15))</f>
        <v>1</v>
      </c>
      <c r="Q262" s="26">
        <f t="array" ref="Q262">_xlfn.XLOOKUP($AC262,'Set Point Shedule'!$A$6:$A$15,_xlfn.XLOOKUP($Q$3,'Set Point Shedule'!$B$5:$Y$5,'Set Point Shedule'!$B$6:$Y$15))</f>
        <v>1</v>
      </c>
      <c r="R262" s="26">
        <f t="array" ref="R262">_xlfn.XLOOKUP($AC262,'Set Point Shedule'!$A$6:$A$15,_xlfn.XLOOKUP($R$3,'Set Point Shedule'!$B$5:$Y$5,'Set Point Shedule'!$B$6:$Y$15))</f>
        <v>1</v>
      </c>
      <c r="S262" s="26">
        <f t="array" ref="S262">_xlfn.XLOOKUP($AC262,'Set Point Shedule'!$A$6:$A$15,_xlfn.XLOOKUP($S$3,'Set Point Shedule'!$B$5:$Y$5,'Set Point Shedule'!$B$6:$Y$15))</f>
        <v>1</v>
      </c>
      <c r="T262" s="26">
        <f t="array" ref="T262">_xlfn.XLOOKUP($AC262,'Set Point Shedule'!$A$6:$A$15,_xlfn.XLOOKUP($T$3,'Set Point Shedule'!$B$5:$Y$5,'Set Point Shedule'!$B$6:$Y$15))</f>
        <v>1</v>
      </c>
      <c r="U262" s="26">
        <f t="array" ref="U262">_xlfn.XLOOKUP($AC262,'Set Point Shedule'!$A$6:$A$15,_xlfn.XLOOKUP($U$3,'Set Point Shedule'!$B$5:$Y$5,'Set Point Shedule'!$B$6:$Y$15))</f>
        <v>1</v>
      </c>
      <c r="V262" s="26">
        <f t="array" ref="V262">_xlfn.XLOOKUP($AC262,'Set Point Shedule'!$A$6:$A$15,_xlfn.XLOOKUP($V$3,'Set Point Shedule'!$B$5:$Y$5,'Set Point Shedule'!$B$6:$Y$15))</f>
        <v>1</v>
      </c>
      <c r="W262" s="26">
        <f t="array" ref="W262">_xlfn.XLOOKUP($AC262,'Set Point Shedule'!$A$6:$A$15,_xlfn.XLOOKUP($W$3,'Set Point Shedule'!$B$5:$Y$5,'Set Point Shedule'!$B$6:$Y$15))</f>
        <v>1</v>
      </c>
      <c r="X262" s="26">
        <f t="array" ref="X262">_xlfn.XLOOKUP($AC262,'Set Point Shedule'!$A$6:$A$15,_xlfn.XLOOKUP($X$3,'Set Point Shedule'!$B$5:$Y$5,'Set Point Shedule'!$B$6:$Y$15))</f>
        <v>1</v>
      </c>
      <c r="Y262" s="26">
        <f t="array" ref="Y262">_xlfn.XLOOKUP($AC262,'Set Point Shedule'!$A$6:$A$15,_xlfn.XLOOKUP($Y$3,'Set Point Shedule'!$B$5:$Y$5,'Set Point Shedule'!$B$6:$Y$15))</f>
        <v>1</v>
      </c>
      <c r="Z262" s="30">
        <f t="shared" si="8"/>
        <v>38</v>
      </c>
      <c r="AA262" s="30">
        <f t="shared" si="9"/>
        <v>4</v>
      </c>
      <c r="AB262" s="30" t="str">
        <f>_xlfn.XLOOKUP(Z262,'Set Point Shedule'!$A$34:$A$86,'Set Point Shedule'!$D$34:$D$86)</f>
        <v>Typical Week 08</v>
      </c>
      <c r="AC262" s="31" t="str">
        <f t="array" ref="AC262">_xlfn.XLOOKUP(AB262,'Set Point Shedule'!$A$20:$A$29,_xlfn.XLOOKUP(AA262,'Set Point Shedule'!B$19:N$19,'Set Point Shedule'!$B$20:$N$29))</f>
        <v>Setpoint Day 01</v>
      </c>
    </row>
    <row r="263" spans="1:29" x14ac:dyDescent="0.25">
      <c r="A263" s="2">
        <v>44456</v>
      </c>
      <c r="B263" s="26">
        <f t="array" ref="B263">_xlfn.XLOOKUP($AC263,'Set Point Shedule'!$A$6:$A$15,_xlfn.XLOOKUP($B$3,'Set Point Shedule'!$B$5:$Y$5,'Set Point Shedule'!$B$6:$Y$15))</f>
        <v>1</v>
      </c>
      <c r="C263" s="26">
        <f t="array" ref="C263">_xlfn.XLOOKUP($AC263,'Set Point Shedule'!$A$6:$A$15,_xlfn.XLOOKUP($C$3,'Set Point Shedule'!$B$5:$Y$5,'Set Point Shedule'!$B$6:$Y$15))</f>
        <v>1</v>
      </c>
      <c r="D263" s="26">
        <f t="array" ref="D263">_xlfn.XLOOKUP($AC263,'Set Point Shedule'!$A$6:$A$15,_xlfn.XLOOKUP($D$3,'Set Point Shedule'!$B$5:$Y$5,'Set Point Shedule'!$B$6:$Y$15))</f>
        <v>1</v>
      </c>
      <c r="E263" s="26">
        <f t="array" ref="E263">_xlfn.XLOOKUP($AC263,'Set Point Shedule'!$A$6:$A$15,_xlfn.XLOOKUP($E$3,'Set Point Shedule'!$B$5:$Y$5,'Set Point Shedule'!$B$6:$Y$15))</f>
        <v>1</v>
      </c>
      <c r="F263" s="26">
        <f t="array" ref="F263">_xlfn.XLOOKUP($AC263,'Set Point Shedule'!$A$6:$A$15,_xlfn.XLOOKUP($F$3,'Set Point Shedule'!$B$5:$Y$5,'Set Point Shedule'!$B$6:$Y$15))</f>
        <v>1</v>
      </c>
      <c r="G263" s="26">
        <f t="array" ref="G263">_xlfn.XLOOKUP($AC263,'Set Point Shedule'!$A$6:$A$15,_xlfn.XLOOKUP($G$3,'Set Point Shedule'!$B$5:$Y$5,'Set Point Shedule'!$B$6:$Y$15))</f>
        <v>1</v>
      </c>
      <c r="H263" s="26">
        <f t="array" ref="H263">_xlfn.XLOOKUP($AC263,'Set Point Shedule'!$A$6:$A$15,_xlfn.XLOOKUP($H$3,'Set Point Shedule'!$B$5:$Y$5,'Set Point Shedule'!$B$6:$Y$15))</f>
        <v>1</v>
      </c>
      <c r="I263" s="26">
        <f t="array" ref="I263">_xlfn.XLOOKUP($AC263,'Set Point Shedule'!$A$6:$A$15,_xlfn.XLOOKUP($I$3,'Set Point Shedule'!$B$5:$Y$5,'Set Point Shedule'!$B$6:$Y$15))</f>
        <v>1</v>
      </c>
      <c r="J263" s="26">
        <f t="array" ref="J263">_xlfn.XLOOKUP($AC263,'Set Point Shedule'!$A$6:$A$15,_xlfn.XLOOKUP($J$3,'Set Point Shedule'!$B$5:$Y$5,'Set Point Shedule'!$B$6:$Y$15))</f>
        <v>1</v>
      </c>
      <c r="K263" s="26">
        <f t="array" ref="K263">_xlfn.XLOOKUP($AC263,'Set Point Shedule'!$A$6:$A$15,_xlfn.XLOOKUP($K$3,'Set Point Shedule'!$B$5:$Y$5,'Set Point Shedule'!$B$6:$Y$15))</f>
        <v>1</v>
      </c>
      <c r="L263" s="26">
        <f t="array" ref="L263">_xlfn.XLOOKUP($AC263,'Set Point Shedule'!$A$6:$A$15,_xlfn.XLOOKUP($L$3,'Set Point Shedule'!$B$5:$Y$5,'Set Point Shedule'!$B$6:$Y$15))</f>
        <v>1</v>
      </c>
      <c r="M263" s="26">
        <f t="array" ref="M263">_xlfn.XLOOKUP($AC263,'Set Point Shedule'!$A$6:$A$15,_xlfn.XLOOKUP($M$3,'Set Point Shedule'!$B$5:$Y$5,'Set Point Shedule'!$B$6:$Y$15))</f>
        <v>1</v>
      </c>
      <c r="N263" s="26">
        <f t="array" ref="N263">_xlfn.XLOOKUP($AC263,'Set Point Shedule'!$A$6:$A$15,_xlfn.XLOOKUP($N$3,'Set Point Shedule'!$B$5:$Y$5,'Set Point Shedule'!$B$6:$Y$15))</f>
        <v>1</v>
      </c>
      <c r="O263" s="26">
        <f t="array" ref="O263">_xlfn.XLOOKUP($AC263,'Set Point Shedule'!$A$6:$A$15,_xlfn.XLOOKUP($O$3,'Set Point Shedule'!$B$5:$Y$5,'Set Point Shedule'!$B$6:$Y$15))</f>
        <v>1</v>
      </c>
      <c r="P263" s="26">
        <f t="array" ref="P263">_xlfn.XLOOKUP($AC263,'Set Point Shedule'!$A$6:$A$15,_xlfn.XLOOKUP($P$3,'Set Point Shedule'!$B$5:$Y$5,'Set Point Shedule'!$B$6:$Y$15))</f>
        <v>1</v>
      </c>
      <c r="Q263" s="26">
        <f t="array" ref="Q263">_xlfn.XLOOKUP($AC263,'Set Point Shedule'!$A$6:$A$15,_xlfn.XLOOKUP($Q$3,'Set Point Shedule'!$B$5:$Y$5,'Set Point Shedule'!$B$6:$Y$15))</f>
        <v>1</v>
      </c>
      <c r="R263" s="26">
        <f t="array" ref="R263">_xlfn.XLOOKUP($AC263,'Set Point Shedule'!$A$6:$A$15,_xlfn.XLOOKUP($R$3,'Set Point Shedule'!$B$5:$Y$5,'Set Point Shedule'!$B$6:$Y$15))</f>
        <v>1</v>
      </c>
      <c r="S263" s="26">
        <f t="array" ref="S263">_xlfn.XLOOKUP($AC263,'Set Point Shedule'!$A$6:$A$15,_xlfn.XLOOKUP($S$3,'Set Point Shedule'!$B$5:$Y$5,'Set Point Shedule'!$B$6:$Y$15))</f>
        <v>1</v>
      </c>
      <c r="T263" s="26">
        <f t="array" ref="T263">_xlfn.XLOOKUP($AC263,'Set Point Shedule'!$A$6:$A$15,_xlfn.XLOOKUP($T$3,'Set Point Shedule'!$B$5:$Y$5,'Set Point Shedule'!$B$6:$Y$15))</f>
        <v>1</v>
      </c>
      <c r="U263" s="26">
        <f t="array" ref="U263">_xlfn.XLOOKUP($AC263,'Set Point Shedule'!$A$6:$A$15,_xlfn.XLOOKUP($U$3,'Set Point Shedule'!$B$5:$Y$5,'Set Point Shedule'!$B$6:$Y$15))</f>
        <v>1</v>
      </c>
      <c r="V263" s="26">
        <f t="array" ref="V263">_xlfn.XLOOKUP($AC263,'Set Point Shedule'!$A$6:$A$15,_xlfn.XLOOKUP($V$3,'Set Point Shedule'!$B$5:$Y$5,'Set Point Shedule'!$B$6:$Y$15))</f>
        <v>1</v>
      </c>
      <c r="W263" s="26">
        <f t="array" ref="W263">_xlfn.XLOOKUP($AC263,'Set Point Shedule'!$A$6:$A$15,_xlfn.XLOOKUP($W$3,'Set Point Shedule'!$B$5:$Y$5,'Set Point Shedule'!$B$6:$Y$15))</f>
        <v>1</v>
      </c>
      <c r="X263" s="26">
        <f t="array" ref="X263">_xlfn.XLOOKUP($AC263,'Set Point Shedule'!$A$6:$A$15,_xlfn.XLOOKUP($X$3,'Set Point Shedule'!$B$5:$Y$5,'Set Point Shedule'!$B$6:$Y$15))</f>
        <v>1</v>
      </c>
      <c r="Y263" s="26">
        <f t="array" ref="Y263">_xlfn.XLOOKUP($AC263,'Set Point Shedule'!$A$6:$A$15,_xlfn.XLOOKUP($Y$3,'Set Point Shedule'!$B$5:$Y$5,'Set Point Shedule'!$B$6:$Y$15))</f>
        <v>1</v>
      </c>
      <c r="Z263" s="30">
        <f t="shared" si="8"/>
        <v>38</v>
      </c>
      <c r="AA263" s="30">
        <f t="shared" si="9"/>
        <v>5</v>
      </c>
      <c r="AB263" s="30" t="str">
        <f>_xlfn.XLOOKUP(Z263,'Set Point Shedule'!$A$34:$A$86,'Set Point Shedule'!$D$34:$D$86)</f>
        <v>Typical Week 08</v>
      </c>
      <c r="AC263" s="31" t="str">
        <f t="array" ref="AC263">_xlfn.XLOOKUP(AB263,'Set Point Shedule'!$A$20:$A$29,_xlfn.XLOOKUP(AA263,'Set Point Shedule'!B$19:N$19,'Set Point Shedule'!$B$20:$N$29))</f>
        <v>Setpoint Day 01</v>
      </c>
    </row>
    <row r="264" spans="1:29" x14ac:dyDescent="0.25">
      <c r="A264" s="2">
        <v>44457</v>
      </c>
      <c r="B264" s="26">
        <f t="array" ref="B264">_xlfn.XLOOKUP($AC264,'Set Point Shedule'!$A$6:$A$15,_xlfn.XLOOKUP($B$3,'Set Point Shedule'!$B$5:$Y$5,'Set Point Shedule'!$B$6:$Y$15))</f>
        <v>1</v>
      </c>
      <c r="C264" s="26">
        <f t="array" ref="C264">_xlfn.XLOOKUP($AC264,'Set Point Shedule'!$A$6:$A$15,_xlfn.XLOOKUP($C$3,'Set Point Shedule'!$B$5:$Y$5,'Set Point Shedule'!$B$6:$Y$15))</f>
        <v>1</v>
      </c>
      <c r="D264" s="26">
        <f t="array" ref="D264">_xlfn.XLOOKUP($AC264,'Set Point Shedule'!$A$6:$A$15,_xlfn.XLOOKUP($D$3,'Set Point Shedule'!$B$5:$Y$5,'Set Point Shedule'!$B$6:$Y$15))</f>
        <v>1</v>
      </c>
      <c r="E264" s="26">
        <f t="array" ref="E264">_xlfn.XLOOKUP($AC264,'Set Point Shedule'!$A$6:$A$15,_xlfn.XLOOKUP($E$3,'Set Point Shedule'!$B$5:$Y$5,'Set Point Shedule'!$B$6:$Y$15))</f>
        <v>1</v>
      </c>
      <c r="F264" s="26">
        <f t="array" ref="F264">_xlfn.XLOOKUP($AC264,'Set Point Shedule'!$A$6:$A$15,_xlfn.XLOOKUP($F$3,'Set Point Shedule'!$B$5:$Y$5,'Set Point Shedule'!$B$6:$Y$15))</f>
        <v>1</v>
      </c>
      <c r="G264" s="26">
        <f t="array" ref="G264">_xlfn.XLOOKUP($AC264,'Set Point Shedule'!$A$6:$A$15,_xlfn.XLOOKUP($G$3,'Set Point Shedule'!$B$5:$Y$5,'Set Point Shedule'!$B$6:$Y$15))</f>
        <v>1</v>
      </c>
      <c r="H264" s="26">
        <f t="array" ref="H264">_xlfn.XLOOKUP($AC264,'Set Point Shedule'!$A$6:$A$15,_xlfn.XLOOKUP($H$3,'Set Point Shedule'!$B$5:$Y$5,'Set Point Shedule'!$B$6:$Y$15))</f>
        <v>1</v>
      </c>
      <c r="I264" s="26">
        <f t="array" ref="I264">_xlfn.XLOOKUP($AC264,'Set Point Shedule'!$A$6:$A$15,_xlfn.XLOOKUP($I$3,'Set Point Shedule'!$B$5:$Y$5,'Set Point Shedule'!$B$6:$Y$15))</f>
        <v>1</v>
      </c>
      <c r="J264" s="26">
        <f t="array" ref="J264">_xlfn.XLOOKUP($AC264,'Set Point Shedule'!$A$6:$A$15,_xlfn.XLOOKUP($J$3,'Set Point Shedule'!$B$5:$Y$5,'Set Point Shedule'!$B$6:$Y$15))</f>
        <v>1</v>
      </c>
      <c r="K264" s="26">
        <f t="array" ref="K264">_xlfn.XLOOKUP($AC264,'Set Point Shedule'!$A$6:$A$15,_xlfn.XLOOKUP($K$3,'Set Point Shedule'!$B$5:$Y$5,'Set Point Shedule'!$B$6:$Y$15))</f>
        <v>1</v>
      </c>
      <c r="L264" s="26">
        <f t="array" ref="L264">_xlfn.XLOOKUP($AC264,'Set Point Shedule'!$A$6:$A$15,_xlfn.XLOOKUP($L$3,'Set Point Shedule'!$B$5:$Y$5,'Set Point Shedule'!$B$6:$Y$15))</f>
        <v>1</v>
      </c>
      <c r="M264" s="26">
        <f t="array" ref="M264">_xlfn.XLOOKUP($AC264,'Set Point Shedule'!$A$6:$A$15,_xlfn.XLOOKUP($M$3,'Set Point Shedule'!$B$5:$Y$5,'Set Point Shedule'!$B$6:$Y$15))</f>
        <v>1</v>
      </c>
      <c r="N264" s="26">
        <f t="array" ref="N264">_xlfn.XLOOKUP($AC264,'Set Point Shedule'!$A$6:$A$15,_xlfn.XLOOKUP($N$3,'Set Point Shedule'!$B$5:$Y$5,'Set Point Shedule'!$B$6:$Y$15))</f>
        <v>1</v>
      </c>
      <c r="O264" s="26">
        <f t="array" ref="O264">_xlfn.XLOOKUP($AC264,'Set Point Shedule'!$A$6:$A$15,_xlfn.XLOOKUP($O$3,'Set Point Shedule'!$B$5:$Y$5,'Set Point Shedule'!$B$6:$Y$15))</f>
        <v>1</v>
      </c>
      <c r="P264" s="26">
        <f t="array" ref="P264">_xlfn.XLOOKUP($AC264,'Set Point Shedule'!$A$6:$A$15,_xlfn.XLOOKUP($P$3,'Set Point Shedule'!$B$5:$Y$5,'Set Point Shedule'!$B$6:$Y$15))</f>
        <v>1</v>
      </c>
      <c r="Q264" s="26">
        <f t="array" ref="Q264">_xlfn.XLOOKUP($AC264,'Set Point Shedule'!$A$6:$A$15,_xlfn.XLOOKUP($Q$3,'Set Point Shedule'!$B$5:$Y$5,'Set Point Shedule'!$B$6:$Y$15))</f>
        <v>1</v>
      </c>
      <c r="R264" s="26">
        <f t="array" ref="R264">_xlfn.XLOOKUP($AC264,'Set Point Shedule'!$A$6:$A$15,_xlfn.XLOOKUP($R$3,'Set Point Shedule'!$B$5:$Y$5,'Set Point Shedule'!$B$6:$Y$15))</f>
        <v>1</v>
      </c>
      <c r="S264" s="26">
        <f t="array" ref="S264">_xlfn.XLOOKUP($AC264,'Set Point Shedule'!$A$6:$A$15,_xlfn.XLOOKUP($S$3,'Set Point Shedule'!$B$5:$Y$5,'Set Point Shedule'!$B$6:$Y$15))</f>
        <v>1</v>
      </c>
      <c r="T264" s="26">
        <f t="array" ref="T264">_xlfn.XLOOKUP($AC264,'Set Point Shedule'!$A$6:$A$15,_xlfn.XLOOKUP($T$3,'Set Point Shedule'!$B$5:$Y$5,'Set Point Shedule'!$B$6:$Y$15))</f>
        <v>1</v>
      </c>
      <c r="U264" s="26">
        <f t="array" ref="U264">_xlfn.XLOOKUP($AC264,'Set Point Shedule'!$A$6:$A$15,_xlfn.XLOOKUP($U$3,'Set Point Shedule'!$B$5:$Y$5,'Set Point Shedule'!$B$6:$Y$15))</f>
        <v>1</v>
      </c>
      <c r="V264" s="26">
        <f t="array" ref="V264">_xlfn.XLOOKUP($AC264,'Set Point Shedule'!$A$6:$A$15,_xlfn.XLOOKUP($V$3,'Set Point Shedule'!$B$5:$Y$5,'Set Point Shedule'!$B$6:$Y$15))</f>
        <v>1</v>
      </c>
      <c r="W264" s="26">
        <f t="array" ref="W264">_xlfn.XLOOKUP($AC264,'Set Point Shedule'!$A$6:$A$15,_xlfn.XLOOKUP($W$3,'Set Point Shedule'!$B$5:$Y$5,'Set Point Shedule'!$B$6:$Y$15))</f>
        <v>1</v>
      </c>
      <c r="X264" s="26">
        <f t="array" ref="X264">_xlfn.XLOOKUP($AC264,'Set Point Shedule'!$A$6:$A$15,_xlfn.XLOOKUP($X$3,'Set Point Shedule'!$B$5:$Y$5,'Set Point Shedule'!$B$6:$Y$15))</f>
        <v>1</v>
      </c>
      <c r="Y264" s="26">
        <f t="array" ref="Y264">_xlfn.XLOOKUP($AC264,'Set Point Shedule'!$A$6:$A$15,_xlfn.XLOOKUP($Y$3,'Set Point Shedule'!$B$5:$Y$5,'Set Point Shedule'!$B$6:$Y$15))</f>
        <v>1</v>
      </c>
      <c r="Z264" s="30">
        <f t="shared" si="8"/>
        <v>38</v>
      </c>
      <c r="AA264" s="30">
        <f t="shared" si="9"/>
        <v>6</v>
      </c>
      <c r="AB264" s="30" t="str">
        <f>_xlfn.XLOOKUP(Z264,'Set Point Shedule'!$A$34:$A$86,'Set Point Shedule'!$D$34:$D$86)</f>
        <v>Typical Week 08</v>
      </c>
      <c r="AC264" s="31" t="str">
        <f t="array" ref="AC264">_xlfn.XLOOKUP(AB264,'Set Point Shedule'!$A$20:$A$29,_xlfn.XLOOKUP(AA264,'Set Point Shedule'!B$19:N$19,'Set Point Shedule'!$B$20:$N$29))</f>
        <v>Setpoint Day 01</v>
      </c>
    </row>
    <row r="265" spans="1:29" x14ac:dyDescent="0.25">
      <c r="A265" s="2">
        <v>44458</v>
      </c>
      <c r="B265" s="26">
        <f t="array" ref="B265">_xlfn.XLOOKUP($AC265,'Set Point Shedule'!$A$6:$A$15,_xlfn.XLOOKUP($B$3,'Set Point Shedule'!$B$5:$Y$5,'Set Point Shedule'!$B$6:$Y$15))</f>
        <v>1</v>
      </c>
      <c r="C265" s="26">
        <f t="array" ref="C265">_xlfn.XLOOKUP($AC265,'Set Point Shedule'!$A$6:$A$15,_xlfn.XLOOKUP($C$3,'Set Point Shedule'!$B$5:$Y$5,'Set Point Shedule'!$B$6:$Y$15))</f>
        <v>1</v>
      </c>
      <c r="D265" s="26">
        <f t="array" ref="D265">_xlfn.XLOOKUP($AC265,'Set Point Shedule'!$A$6:$A$15,_xlfn.XLOOKUP($D$3,'Set Point Shedule'!$B$5:$Y$5,'Set Point Shedule'!$B$6:$Y$15))</f>
        <v>1</v>
      </c>
      <c r="E265" s="26">
        <f t="array" ref="E265">_xlfn.XLOOKUP($AC265,'Set Point Shedule'!$A$6:$A$15,_xlfn.XLOOKUP($E$3,'Set Point Shedule'!$B$5:$Y$5,'Set Point Shedule'!$B$6:$Y$15))</f>
        <v>1</v>
      </c>
      <c r="F265" s="26">
        <f t="array" ref="F265">_xlfn.XLOOKUP($AC265,'Set Point Shedule'!$A$6:$A$15,_xlfn.XLOOKUP($F$3,'Set Point Shedule'!$B$5:$Y$5,'Set Point Shedule'!$B$6:$Y$15))</f>
        <v>1</v>
      </c>
      <c r="G265" s="26">
        <f t="array" ref="G265">_xlfn.XLOOKUP($AC265,'Set Point Shedule'!$A$6:$A$15,_xlfn.XLOOKUP($G$3,'Set Point Shedule'!$B$5:$Y$5,'Set Point Shedule'!$B$6:$Y$15))</f>
        <v>1</v>
      </c>
      <c r="H265" s="26">
        <f t="array" ref="H265">_xlfn.XLOOKUP($AC265,'Set Point Shedule'!$A$6:$A$15,_xlfn.XLOOKUP($H$3,'Set Point Shedule'!$B$5:$Y$5,'Set Point Shedule'!$B$6:$Y$15))</f>
        <v>1</v>
      </c>
      <c r="I265" s="26">
        <f t="array" ref="I265">_xlfn.XLOOKUP($AC265,'Set Point Shedule'!$A$6:$A$15,_xlfn.XLOOKUP($I$3,'Set Point Shedule'!$B$5:$Y$5,'Set Point Shedule'!$B$6:$Y$15))</f>
        <v>1</v>
      </c>
      <c r="J265" s="26">
        <f t="array" ref="J265">_xlfn.XLOOKUP($AC265,'Set Point Shedule'!$A$6:$A$15,_xlfn.XLOOKUP($J$3,'Set Point Shedule'!$B$5:$Y$5,'Set Point Shedule'!$B$6:$Y$15))</f>
        <v>1</v>
      </c>
      <c r="K265" s="26">
        <f t="array" ref="K265">_xlfn.XLOOKUP($AC265,'Set Point Shedule'!$A$6:$A$15,_xlfn.XLOOKUP($K$3,'Set Point Shedule'!$B$5:$Y$5,'Set Point Shedule'!$B$6:$Y$15))</f>
        <v>1</v>
      </c>
      <c r="L265" s="26">
        <f t="array" ref="L265">_xlfn.XLOOKUP($AC265,'Set Point Shedule'!$A$6:$A$15,_xlfn.XLOOKUP($L$3,'Set Point Shedule'!$B$5:$Y$5,'Set Point Shedule'!$B$6:$Y$15))</f>
        <v>1</v>
      </c>
      <c r="M265" s="26">
        <f t="array" ref="M265">_xlfn.XLOOKUP($AC265,'Set Point Shedule'!$A$6:$A$15,_xlfn.XLOOKUP($M$3,'Set Point Shedule'!$B$5:$Y$5,'Set Point Shedule'!$B$6:$Y$15))</f>
        <v>1</v>
      </c>
      <c r="N265" s="26">
        <f t="array" ref="N265">_xlfn.XLOOKUP($AC265,'Set Point Shedule'!$A$6:$A$15,_xlfn.XLOOKUP($N$3,'Set Point Shedule'!$B$5:$Y$5,'Set Point Shedule'!$B$6:$Y$15))</f>
        <v>1</v>
      </c>
      <c r="O265" s="26">
        <f t="array" ref="O265">_xlfn.XLOOKUP($AC265,'Set Point Shedule'!$A$6:$A$15,_xlfn.XLOOKUP($O$3,'Set Point Shedule'!$B$5:$Y$5,'Set Point Shedule'!$B$6:$Y$15))</f>
        <v>1</v>
      </c>
      <c r="P265" s="26">
        <f t="array" ref="P265">_xlfn.XLOOKUP($AC265,'Set Point Shedule'!$A$6:$A$15,_xlfn.XLOOKUP($P$3,'Set Point Shedule'!$B$5:$Y$5,'Set Point Shedule'!$B$6:$Y$15))</f>
        <v>1</v>
      </c>
      <c r="Q265" s="26">
        <f t="array" ref="Q265">_xlfn.XLOOKUP($AC265,'Set Point Shedule'!$A$6:$A$15,_xlfn.XLOOKUP($Q$3,'Set Point Shedule'!$B$5:$Y$5,'Set Point Shedule'!$B$6:$Y$15))</f>
        <v>1</v>
      </c>
      <c r="R265" s="26">
        <f t="array" ref="R265">_xlfn.XLOOKUP($AC265,'Set Point Shedule'!$A$6:$A$15,_xlfn.XLOOKUP($R$3,'Set Point Shedule'!$B$5:$Y$5,'Set Point Shedule'!$B$6:$Y$15))</f>
        <v>1</v>
      </c>
      <c r="S265" s="26">
        <f t="array" ref="S265">_xlfn.XLOOKUP($AC265,'Set Point Shedule'!$A$6:$A$15,_xlfn.XLOOKUP($S$3,'Set Point Shedule'!$B$5:$Y$5,'Set Point Shedule'!$B$6:$Y$15))</f>
        <v>1</v>
      </c>
      <c r="T265" s="26">
        <f t="array" ref="T265">_xlfn.XLOOKUP($AC265,'Set Point Shedule'!$A$6:$A$15,_xlfn.XLOOKUP($T$3,'Set Point Shedule'!$B$5:$Y$5,'Set Point Shedule'!$B$6:$Y$15))</f>
        <v>1</v>
      </c>
      <c r="U265" s="26">
        <f t="array" ref="U265">_xlfn.XLOOKUP($AC265,'Set Point Shedule'!$A$6:$A$15,_xlfn.XLOOKUP($U$3,'Set Point Shedule'!$B$5:$Y$5,'Set Point Shedule'!$B$6:$Y$15))</f>
        <v>1</v>
      </c>
      <c r="V265" s="26">
        <f t="array" ref="V265">_xlfn.XLOOKUP($AC265,'Set Point Shedule'!$A$6:$A$15,_xlfn.XLOOKUP($V$3,'Set Point Shedule'!$B$5:$Y$5,'Set Point Shedule'!$B$6:$Y$15))</f>
        <v>1</v>
      </c>
      <c r="W265" s="26">
        <f t="array" ref="W265">_xlfn.XLOOKUP($AC265,'Set Point Shedule'!$A$6:$A$15,_xlfn.XLOOKUP($W$3,'Set Point Shedule'!$B$5:$Y$5,'Set Point Shedule'!$B$6:$Y$15))</f>
        <v>1</v>
      </c>
      <c r="X265" s="26">
        <f t="array" ref="X265">_xlfn.XLOOKUP($AC265,'Set Point Shedule'!$A$6:$A$15,_xlfn.XLOOKUP($X$3,'Set Point Shedule'!$B$5:$Y$5,'Set Point Shedule'!$B$6:$Y$15))</f>
        <v>1</v>
      </c>
      <c r="Y265" s="26">
        <f t="array" ref="Y265">_xlfn.XLOOKUP($AC265,'Set Point Shedule'!$A$6:$A$15,_xlfn.XLOOKUP($Y$3,'Set Point Shedule'!$B$5:$Y$5,'Set Point Shedule'!$B$6:$Y$15))</f>
        <v>1</v>
      </c>
      <c r="Z265" s="30">
        <f t="shared" si="8"/>
        <v>39</v>
      </c>
      <c r="AA265" s="30">
        <f t="shared" si="9"/>
        <v>7</v>
      </c>
      <c r="AB265" s="30" t="str">
        <f>_xlfn.XLOOKUP(Z265,'Set Point Shedule'!$A$34:$A$86,'Set Point Shedule'!$D$34:$D$86)</f>
        <v>Typical Week 09</v>
      </c>
      <c r="AC265" s="31" t="str">
        <f t="array" ref="AC265">_xlfn.XLOOKUP(AB265,'Set Point Shedule'!$A$20:$A$29,_xlfn.XLOOKUP(AA265,'Set Point Shedule'!B$19:N$19,'Set Point Shedule'!$B$20:$N$29))</f>
        <v>Setpoint Day 01</v>
      </c>
    </row>
    <row r="266" spans="1:29" x14ac:dyDescent="0.25">
      <c r="A266" s="2">
        <v>44459</v>
      </c>
      <c r="B266" s="26">
        <f t="array" ref="B266">_xlfn.XLOOKUP($AC266,'Set Point Shedule'!$A$6:$A$15,_xlfn.XLOOKUP($B$3,'Set Point Shedule'!$B$5:$Y$5,'Set Point Shedule'!$B$6:$Y$15))</f>
        <v>1</v>
      </c>
      <c r="C266" s="26">
        <f t="array" ref="C266">_xlfn.XLOOKUP($AC266,'Set Point Shedule'!$A$6:$A$15,_xlfn.XLOOKUP($C$3,'Set Point Shedule'!$B$5:$Y$5,'Set Point Shedule'!$B$6:$Y$15))</f>
        <v>1</v>
      </c>
      <c r="D266" s="26">
        <f t="array" ref="D266">_xlfn.XLOOKUP($AC266,'Set Point Shedule'!$A$6:$A$15,_xlfn.XLOOKUP($D$3,'Set Point Shedule'!$B$5:$Y$5,'Set Point Shedule'!$B$6:$Y$15))</f>
        <v>1</v>
      </c>
      <c r="E266" s="26">
        <f t="array" ref="E266">_xlfn.XLOOKUP($AC266,'Set Point Shedule'!$A$6:$A$15,_xlfn.XLOOKUP($E$3,'Set Point Shedule'!$B$5:$Y$5,'Set Point Shedule'!$B$6:$Y$15))</f>
        <v>1</v>
      </c>
      <c r="F266" s="26">
        <f t="array" ref="F266">_xlfn.XLOOKUP($AC266,'Set Point Shedule'!$A$6:$A$15,_xlfn.XLOOKUP($F$3,'Set Point Shedule'!$B$5:$Y$5,'Set Point Shedule'!$B$6:$Y$15))</f>
        <v>1</v>
      </c>
      <c r="G266" s="26">
        <f t="array" ref="G266">_xlfn.XLOOKUP($AC266,'Set Point Shedule'!$A$6:$A$15,_xlfn.XLOOKUP($G$3,'Set Point Shedule'!$B$5:$Y$5,'Set Point Shedule'!$B$6:$Y$15))</f>
        <v>1</v>
      </c>
      <c r="H266" s="26">
        <f t="array" ref="H266">_xlfn.XLOOKUP($AC266,'Set Point Shedule'!$A$6:$A$15,_xlfn.XLOOKUP($H$3,'Set Point Shedule'!$B$5:$Y$5,'Set Point Shedule'!$B$6:$Y$15))</f>
        <v>1</v>
      </c>
      <c r="I266" s="26">
        <f t="array" ref="I266">_xlfn.XLOOKUP($AC266,'Set Point Shedule'!$A$6:$A$15,_xlfn.XLOOKUP($I$3,'Set Point Shedule'!$B$5:$Y$5,'Set Point Shedule'!$B$6:$Y$15))</f>
        <v>1</v>
      </c>
      <c r="J266" s="26">
        <f t="array" ref="J266">_xlfn.XLOOKUP($AC266,'Set Point Shedule'!$A$6:$A$15,_xlfn.XLOOKUP($J$3,'Set Point Shedule'!$B$5:$Y$5,'Set Point Shedule'!$B$6:$Y$15))</f>
        <v>1</v>
      </c>
      <c r="K266" s="26">
        <f t="array" ref="K266">_xlfn.XLOOKUP($AC266,'Set Point Shedule'!$A$6:$A$15,_xlfn.XLOOKUP($K$3,'Set Point Shedule'!$B$5:$Y$5,'Set Point Shedule'!$B$6:$Y$15))</f>
        <v>1</v>
      </c>
      <c r="L266" s="26">
        <f t="array" ref="L266">_xlfn.XLOOKUP($AC266,'Set Point Shedule'!$A$6:$A$15,_xlfn.XLOOKUP($L$3,'Set Point Shedule'!$B$5:$Y$5,'Set Point Shedule'!$B$6:$Y$15))</f>
        <v>1</v>
      </c>
      <c r="M266" s="26">
        <f t="array" ref="M266">_xlfn.XLOOKUP($AC266,'Set Point Shedule'!$A$6:$A$15,_xlfn.XLOOKUP($M$3,'Set Point Shedule'!$B$5:$Y$5,'Set Point Shedule'!$B$6:$Y$15))</f>
        <v>1</v>
      </c>
      <c r="N266" s="26">
        <f t="array" ref="N266">_xlfn.XLOOKUP($AC266,'Set Point Shedule'!$A$6:$A$15,_xlfn.XLOOKUP($N$3,'Set Point Shedule'!$B$5:$Y$5,'Set Point Shedule'!$B$6:$Y$15))</f>
        <v>1</v>
      </c>
      <c r="O266" s="26">
        <f t="array" ref="O266">_xlfn.XLOOKUP($AC266,'Set Point Shedule'!$A$6:$A$15,_xlfn.XLOOKUP($O$3,'Set Point Shedule'!$B$5:$Y$5,'Set Point Shedule'!$B$6:$Y$15))</f>
        <v>1</v>
      </c>
      <c r="P266" s="26">
        <f t="array" ref="P266">_xlfn.XLOOKUP($AC266,'Set Point Shedule'!$A$6:$A$15,_xlfn.XLOOKUP($P$3,'Set Point Shedule'!$B$5:$Y$5,'Set Point Shedule'!$B$6:$Y$15))</f>
        <v>1</v>
      </c>
      <c r="Q266" s="26">
        <f t="array" ref="Q266">_xlfn.XLOOKUP($AC266,'Set Point Shedule'!$A$6:$A$15,_xlfn.XLOOKUP($Q$3,'Set Point Shedule'!$B$5:$Y$5,'Set Point Shedule'!$B$6:$Y$15))</f>
        <v>1</v>
      </c>
      <c r="R266" s="26">
        <f t="array" ref="R266">_xlfn.XLOOKUP($AC266,'Set Point Shedule'!$A$6:$A$15,_xlfn.XLOOKUP($R$3,'Set Point Shedule'!$B$5:$Y$5,'Set Point Shedule'!$B$6:$Y$15))</f>
        <v>1</v>
      </c>
      <c r="S266" s="26">
        <f t="array" ref="S266">_xlfn.XLOOKUP($AC266,'Set Point Shedule'!$A$6:$A$15,_xlfn.XLOOKUP($S$3,'Set Point Shedule'!$B$5:$Y$5,'Set Point Shedule'!$B$6:$Y$15))</f>
        <v>1</v>
      </c>
      <c r="T266" s="26">
        <f t="array" ref="T266">_xlfn.XLOOKUP($AC266,'Set Point Shedule'!$A$6:$A$15,_xlfn.XLOOKUP($T$3,'Set Point Shedule'!$B$5:$Y$5,'Set Point Shedule'!$B$6:$Y$15))</f>
        <v>1</v>
      </c>
      <c r="U266" s="26">
        <f t="array" ref="U266">_xlfn.XLOOKUP($AC266,'Set Point Shedule'!$A$6:$A$15,_xlfn.XLOOKUP($U$3,'Set Point Shedule'!$B$5:$Y$5,'Set Point Shedule'!$B$6:$Y$15))</f>
        <v>1</v>
      </c>
      <c r="V266" s="26">
        <f t="array" ref="V266">_xlfn.XLOOKUP($AC266,'Set Point Shedule'!$A$6:$A$15,_xlfn.XLOOKUP($V$3,'Set Point Shedule'!$B$5:$Y$5,'Set Point Shedule'!$B$6:$Y$15))</f>
        <v>1</v>
      </c>
      <c r="W266" s="26">
        <f t="array" ref="W266">_xlfn.XLOOKUP($AC266,'Set Point Shedule'!$A$6:$A$15,_xlfn.XLOOKUP($W$3,'Set Point Shedule'!$B$5:$Y$5,'Set Point Shedule'!$B$6:$Y$15))</f>
        <v>1</v>
      </c>
      <c r="X266" s="26">
        <f t="array" ref="X266">_xlfn.XLOOKUP($AC266,'Set Point Shedule'!$A$6:$A$15,_xlfn.XLOOKUP($X$3,'Set Point Shedule'!$B$5:$Y$5,'Set Point Shedule'!$B$6:$Y$15))</f>
        <v>1</v>
      </c>
      <c r="Y266" s="26">
        <f t="array" ref="Y266">_xlfn.XLOOKUP($AC266,'Set Point Shedule'!$A$6:$A$15,_xlfn.XLOOKUP($Y$3,'Set Point Shedule'!$B$5:$Y$5,'Set Point Shedule'!$B$6:$Y$15))</f>
        <v>1</v>
      </c>
      <c r="Z266" s="30">
        <f t="shared" si="8"/>
        <v>39</v>
      </c>
      <c r="AA266" s="30">
        <f t="shared" si="9"/>
        <v>1</v>
      </c>
      <c r="AB266" s="30" t="str">
        <f>_xlfn.XLOOKUP(Z266,'Set Point Shedule'!$A$34:$A$86,'Set Point Shedule'!$D$34:$D$86)</f>
        <v>Typical Week 09</v>
      </c>
      <c r="AC266" s="31" t="str">
        <f t="array" ref="AC266">_xlfn.XLOOKUP(AB266,'Set Point Shedule'!$A$20:$A$29,_xlfn.XLOOKUP(AA266,'Set Point Shedule'!B$19:N$19,'Set Point Shedule'!$B$20:$N$29))</f>
        <v>Setpoint Day 01</v>
      </c>
    </row>
    <row r="267" spans="1:29" x14ac:dyDescent="0.25">
      <c r="A267" s="2">
        <v>44460</v>
      </c>
      <c r="B267" s="26">
        <f t="array" ref="B267">_xlfn.XLOOKUP($AC267,'Set Point Shedule'!$A$6:$A$15,_xlfn.XLOOKUP($B$3,'Set Point Shedule'!$B$5:$Y$5,'Set Point Shedule'!$B$6:$Y$15))</f>
        <v>1</v>
      </c>
      <c r="C267" s="26">
        <f t="array" ref="C267">_xlfn.XLOOKUP($AC267,'Set Point Shedule'!$A$6:$A$15,_xlfn.XLOOKUP($C$3,'Set Point Shedule'!$B$5:$Y$5,'Set Point Shedule'!$B$6:$Y$15))</f>
        <v>1</v>
      </c>
      <c r="D267" s="26">
        <f t="array" ref="D267">_xlfn.XLOOKUP($AC267,'Set Point Shedule'!$A$6:$A$15,_xlfn.XLOOKUP($D$3,'Set Point Shedule'!$B$5:$Y$5,'Set Point Shedule'!$B$6:$Y$15))</f>
        <v>1</v>
      </c>
      <c r="E267" s="26">
        <f t="array" ref="E267">_xlfn.XLOOKUP($AC267,'Set Point Shedule'!$A$6:$A$15,_xlfn.XLOOKUP($E$3,'Set Point Shedule'!$B$5:$Y$5,'Set Point Shedule'!$B$6:$Y$15))</f>
        <v>1</v>
      </c>
      <c r="F267" s="26">
        <f t="array" ref="F267">_xlfn.XLOOKUP($AC267,'Set Point Shedule'!$A$6:$A$15,_xlfn.XLOOKUP($F$3,'Set Point Shedule'!$B$5:$Y$5,'Set Point Shedule'!$B$6:$Y$15))</f>
        <v>1</v>
      </c>
      <c r="G267" s="26">
        <f t="array" ref="G267">_xlfn.XLOOKUP($AC267,'Set Point Shedule'!$A$6:$A$15,_xlfn.XLOOKUP($G$3,'Set Point Shedule'!$B$5:$Y$5,'Set Point Shedule'!$B$6:$Y$15))</f>
        <v>1</v>
      </c>
      <c r="H267" s="26">
        <f t="array" ref="H267">_xlfn.XLOOKUP($AC267,'Set Point Shedule'!$A$6:$A$15,_xlfn.XLOOKUP($H$3,'Set Point Shedule'!$B$5:$Y$5,'Set Point Shedule'!$B$6:$Y$15))</f>
        <v>1</v>
      </c>
      <c r="I267" s="26">
        <f t="array" ref="I267">_xlfn.XLOOKUP($AC267,'Set Point Shedule'!$A$6:$A$15,_xlfn.XLOOKUP($I$3,'Set Point Shedule'!$B$5:$Y$5,'Set Point Shedule'!$B$6:$Y$15))</f>
        <v>1</v>
      </c>
      <c r="J267" s="26">
        <f t="array" ref="J267">_xlfn.XLOOKUP($AC267,'Set Point Shedule'!$A$6:$A$15,_xlfn.XLOOKUP($J$3,'Set Point Shedule'!$B$5:$Y$5,'Set Point Shedule'!$B$6:$Y$15))</f>
        <v>1</v>
      </c>
      <c r="K267" s="26">
        <f t="array" ref="K267">_xlfn.XLOOKUP($AC267,'Set Point Shedule'!$A$6:$A$15,_xlfn.XLOOKUP($K$3,'Set Point Shedule'!$B$5:$Y$5,'Set Point Shedule'!$B$6:$Y$15))</f>
        <v>1</v>
      </c>
      <c r="L267" s="26">
        <f t="array" ref="L267">_xlfn.XLOOKUP($AC267,'Set Point Shedule'!$A$6:$A$15,_xlfn.XLOOKUP($L$3,'Set Point Shedule'!$B$5:$Y$5,'Set Point Shedule'!$B$6:$Y$15))</f>
        <v>1</v>
      </c>
      <c r="M267" s="26">
        <f t="array" ref="M267">_xlfn.XLOOKUP($AC267,'Set Point Shedule'!$A$6:$A$15,_xlfn.XLOOKUP($M$3,'Set Point Shedule'!$B$5:$Y$5,'Set Point Shedule'!$B$6:$Y$15))</f>
        <v>1</v>
      </c>
      <c r="N267" s="26">
        <f t="array" ref="N267">_xlfn.XLOOKUP($AC267,'Set Point Shedule'!$A$6:$A$15,_xlfn.XLOOKUP($N$3,'Set Point Shedule'!$B$5:$Y$5,'Set Point Shedule'!$B$6:$Y$15))</f>
        <v>1</v>
      </c>
      <c r="O267" s="26">
        <f t="array" ref="O267">_xlfn.XLOOKUP($AC267,'Set Point Shedule'!$A$6:$A$15,_xlfn.XLOOKUP($O$3,'Set Point Shedule'!$B$5:$Y$5,'Set Point Shedule'!$B$6:$Y$15))</f>
        <v>1</v>
      </c>
      <c r="P267" s="26">
        <f t="array" ref="P267">_xlfn.XLOOKUP($AC267,'Set Point Shedule'!$A$6:$A$15,_xlfn.XLOOKUP($P$3,'Set Point Shedule'!$B$5:$Y$5,'Set Point Shedule'!$B$6:$Y$15))</f>
        <v>1</v>
      </c>
      <c r="Q267" s="26">
        <f t="array" ref="Q267">_xlfn.XLOOKUP($AC267,'Set Point Shedule'!$A$6:$A$15,_xlfn.XLOOKUP($Q$3,'Set Point Shedule'!$B$5:$Y$5,'Set Point Shedule'!$B$6:$Y$15))</f>
        <v>1</v>
      </c>
      <c r="R267" s="26">
        <f t="array" ref="R267">_xlfn.XLOOKUP($AC267,'Set Point Shedule'!$A$6:$A$15,_xlfn.XLOOKUP($R$3,'Set Point Shedule'!$B$5:$Y$5,'Set Point Shedule'!$B$6:$Y$15))</f>
        <v>1</v>
      </c>
      <c r="S267" s="26">
        <f t="array" ref="S267">_xlfn.XLOOKUP($AC267,'Set Point Shedule'!$A$6:$A$15,_xlfn.XLOOKUP($S$3,'Set Point Shedule'!$B$5:$Y$5,'Set Point Shedule'!$B$6:$Y$15))</f>
        <v>1</v>
      </c>
      <c r="T267" s="26">
        <f t="array" ref="T267">_xlfn.XLOOKUP($AC267,'Set Point Shedule'!$A$6:$A$15,_xlfn.XLOOKUP($T$3,'Set Point Shedule'!$B$5:$Y$5,'Set Point Shedule'!$B$6:$Y$15))</f>
        <v>1</v>
      </c>
      <c r="U267" s="26">
        <f t="array" ref="U267">_xlfn.XLOOKUP($AC267,'Set Point Shedule'!$A$6:$A$15,_xlfn.XLOOKUP($U$3,'Set Point Shedule'!$B$5:$Y$5,'Set Point Shedule'!$B$6:$Y$15))</f>
        <v>1</v>
      </c>
      <c r="V267" s="26">
        <f t="array" ref="V267">_xlfn.XLOOKUP($AC267,'Set Point Shedule'!$A$6:$A$15,_xlfn.XLOOKUP($V$3,'Set Point Shedule'!$B$5:$Y$5,'Set Point Shedule'!$B$6:$Y$15))</f>
        <v>1</v>
      </c>
      <c r="W267" s="26">
        <f t="array" ref="W267">_xlfn.XLOOKUP($AC267,'Set Point Shedule'!$A$6:$A$15,_xlfn.XLOOKUP($W$3,'Set Point Shedule'!$B$5:$Y$5,'Set Point Shedule'!$B$6:$Y$15))</f>
        <v>1</v>
      </c>
      <c r="X267" s="26">
        <f t="array" ref="X267">_xlfn.XLOOKUP($AC267,'Set Point Shedule'!$A$6:$A$15,_xlfn.XLOOKUP($X$3,'Set Point Shedule'!$B$5:$Y$5,'Set Point Shedule'!$B$6:$Y$15))</f>
        <v>1</v>
      </c>
      <c r="Y267" s="26">
        <f t="array" ref="Y267">_xlfn.XLOOKUP($AC267,'Set Point Shedule'!$A$6:$A$15,_xlfn.XLOOKUP($Y$3,'Set Point Shedule'!$B$5:$Y$5,'Set Point Shedule'!$B$6:$Y$15))</f>
        <v>1</v>
      </c>
      <c r="Z267" s="30">
        <f t="shared" si="8"/>
        <v>39</v>
      </c>
      <c r="AA267" s="30">
        <f t="shared" si="9"/>
        <v>2</v>
      </c>
      <c r="AB267" s="30" t="str">
        <f>_xlfn.XLOOKUP(Z267,'Set Point Shedule'!$A$34:$A$86,'Set Point Shedule'!$D$34:$D$86)</f>
        <v>Typical Week 09</v>
      </c>
      <c r="AC267" s="31" t="str">
        <f t="array" ref="AC267">_xlfn.XLOOKUP(AB267,'Set Point Shedule'!$A$20:$A$29,_xlfn.XLOOKUP(AA267,'Set Point Shedule'!B$19:N$19,'Set Point Shedule'!$B$20:$N$29))</f>
        <v>Setpoint Day 01</v>
      </c>
    </row>
    <row r="268" spans="1:29" x14ac:dyDescent="0.25">
      <c r="A268" s="2">
        <v>44461</v>
      </c>
      <c r="B268" s="26">
        <f t="array" ref="B268">_xlfn.XLOOKUP($AC268,'Set Point Shedule'!$A$6:$A$15,_xlfn.XLOOKUP($B$3,'Set Point Shedule'!$B$5:$Y$5,'Set Point Shedule'!$B$6:$Y$15))</f>
        <v>1</v>
      </c>
      <c r="C268" s="26">
        <f t="array" ref="C268">_xlfn.XLOOKUP($AC268,'Set Point Shedule'!$A$6:$A$15,_xlfn.XLOOKUP($C$3,'Set Point Shedule'!$B$5:$Y$5,'Set Point Shedule'!$B$6:$Y$15))</f>
        <v>1</v>
      </c>
      <c r="D268" s="26">
        <f t="array" ref="D268">_xlfn.XLOOKUP($AC268,'Set Point Shedule'!$A$6:$A$15,_xlfn.XLOOKUP($D$3,'Set Point Shedule'!$B$5:$Y$5,'Set Point Shedule'!$B$6:$Y$15))</f>
        <v>1</v>
      </c>
      <c r="E268" s="26">
        <f t="array" ref="E268">_xlfn.XLOOKUP($AC268,'Set Point Shedule'!$A$6:$A$15,_xlfn.XLOOKUP($E$3,'Set Point Shedule'!$B$5:$Y$5,'Set Point Shedule'!$B$6:$Y$15))</f>
        <v>1</v>
      </c>
      <c r="F268" s="26">
        <f t="array" ref="F268">_xlfn.XLOOKUP($AC268,'Set Point Shedule'!$A$6:$A$15,_xlfn.XLOOKUP($F$3,'Set Point Shedule'!$B$5:$Y$5,'Set Point Shedule'!$B$6:$Y$15))</f>
        <v>1</v>
      </c>
      <c r="G268" s="26">
        <f t="array" ref="G268">_xlfn.XLOOKUP($AC268,'Set Point Shedule'!$A$6:$A$15,_xlfn.XLOOKUP($G$3,'Set Point Shedule'!$B$5:$Y$5,'Set Point Shedule'!$B$6:$Y$15))</f>
        <v>1</v>
      </c>
      <c r="H268" s="26">
        <f t="array" ref="H268">_xlfn.XLOOKUP($AC268,'Set Point Shedule'!$A$6:$A$15,_xlfn.XLOOKUP($H$3,'Set Point Shedule'!$B$5:$Y$5,'Set Point Shedule'!$B$6:$Y$15))</f>
        <v>1</v>
      </c>
      <c r="I268" s="26">
        <f t="array" ref="I268">_xlfn.XLOOKUP($AC268,'Set Point Shedule'!$A$6:$A$15,_xlfn.XLOOKUP($I$3,'Set Point Shedule'!$B$5:$Y$5,'Set Point Shedule'!$B$6:$Y$15))</f>
        <v>1</v>
      </c>
      <c r="J268" s="26">
        <f t="array" ref="J268">_xlfn.XLOOKUP($AC268,'Set Point Shedule'!$A$6:$A$15,_xlfn.XLOOKUP($J$3,'Set Point Shedule'!$B$5:$Y$5,'Set Point Shedule'!$B$6:$Y$15))</f>
        <v>1</v>
      </c>
      <c r="K268" s="26">
        <f t="array" ref="K268">_xlfn.XLOOKUP($AC268,'Set Point Shedule'!$A$6:$A$15,_xlfn.XLOOKUP($K$3,'Set Point Shedule'!$B$5:$Y$5,'Set Point Shedule'!$B$6:$Y$15))</f>
        <v>1</v>
      </c>
      <c r="L268" s="26">
        <f t="array" ref="L268">_xlfn.XLOOKUP($AC268,'Set Point Shedule'!$A$6:$A$15,_xlfn.XLOOKUP($L$3,'Set Point Shedule'!$B$5:$Y$5,'Set Point Shedule'!$B$6:$Y$15))</f>
        <v>1</v>
      </c>
      <c r="M268" s="26">
        <f t="array" ref="M268">_xlfn.XLOOKUP($AC268,'Set Point Shedule'!$A$6:$A$15,_xlfn.XLOOKUP($M$3,'Set Point Shedule'!$B$5:$Y$5,'Set Point Shedule'!$B$6:$Y$15))</f>
        <v>1</v>
      </c>
      <c r="N268" s="26">
        <f t="array" ref="N268">_xlfn.XLOOKUP($AC268,'Set Point Shedule'!$A$6:$A$15,_xlfn.XLOOKUP($N$3,'Set Point Shedule'!$B$5:$Y$5,'Set Point Shedule'!$B$6:$Y$15))</f>
        <v>1</v>
      </c>
      <c r="O268" s="26">
        <f t="array" ref="O268">_xlfn.XLOOKUP($AC268,'Set Point Shedule'!$A$6:$A$15,_xlfn.XLOOKUP($O$3,'Set Point Shedule'!$B$5:$Y$5,'Set Point Shedule'!$B$6:$Y$15))</f>
        <v>1</v>
      </c>
      <c r="P268" s="26">
        <f t="array" ref="P268">_xlfn.XLOOKUP($AC268,'Set Point Shedule'!$A$6:$A$15,_xlfn.XLOOKUP($P$3,'Set Point Shedule'!$B$5:$Y$5,'Set Point Shedule'!$B$6:$Y$15))</f>
        <v>1</v>
      </c>
      <c r="Q268" s="26">
        <f t="array" ref="Q268">_xlfn.XLOOKUP($AC268,'Set Point Shedule'!$A$6:$A$15,_xlfn.XLOOKUP($Q$3,'Set Point Shedule'!$B$5:$Y$5,'Set Point Shedule'!$B$6:$Y$15))</f>
        <v>1</v>
      </c>
      <c r="R268" s="26">
        <f t="array" ref="R268">_xlfn.XLOOKUP($AC268,'Set Point Shedule'!$A$6:$A$15,_xlfn.XLOOKUP($R$3,'Set Point Shedule'!$B$5:$Y$5,'Set Point Shedule'!$B$6:$Y$15))</f>
        <v>1</v>
      </c>
      <c r="S268" s="26">
        <f t="array" ref="S268">_xlfn.XLOOKUP($AC268,'Set Point Shedule'!$A$6:$A$15,_xlfn.XLOOKUP($S$3,'Set Point Shedule'!$B$5:$Y$5,'Set Point Shedule'!$B$6:$Y$15))</f>
        <v>1</v>
      </c>
      <c r="T268" s="26">
        <f t="array" ref="T268">_xlfn.XLOOKUP($AC268,'Set Point Shedule'!$A$6:$A$15,_xlfn.XLOOKUP($T$3,'Set Point Shedule'!$B$5:$Y$5,'Set Point Shedule'!$B$6:$Y$15))</f>
        <v>1</v>
      </c>
      <c r="U268" s="26">
        <f t="array" ref="U268">_xlfn.XLOOKUP($AC268,'Set Point Shedule'!$A$6:$A$15,_xlfn.XLOOKUP($U$3,'Set Point Shedule'!$B$5:$Y$5,'Set Point Shedule'!$B$6:$Y$15))</f>
        <v>1</v>
      </c>
      <c r="V268" s="26">
        <f t="array" ref="V268">_xlfn.XLOOKUP($AC268,'Set Point Shedule'!$A$6:$A$15,_xlfn.XLOOKUP($V$3,'Set Point Shedule'!$B$5:$Y$5,'Set Point Shedule'!$B$6:$Y$15))</f>
        <v>1</v>
      </c>
      <c r="W268" s="26">
        <f t="array" ref="W268">_xlfn.XLOOKUP($AC268,'Set Point Shedule'!$A$6:$A$15,_xlfn.XLOOKUP($W$3,'Set Point Shedule'!$B$5:$Y$5,'Set Point Shedule'!$B$6:$Y$15))</f>
        <v>1</v>
      </c>
      <c r="X268" s="26">
        <f t="array" ref="X268">_xlfn.XLOOKUP($AC268,'Set Point Shedule'!$A$6:$A$15,_xlfn.XLOOKUP($X$3,'Set Point Shedule'!$B$5:$Y$5,'Set Point Shedule'!$B$6:$Y$15))</f>
        <v>1</v>
      </c>
      <c r="Y268" s="26">
        <f t="array" ref="Y268">_xlfn.XLOOKUP($AC268,'Set Point Shedule'!$A$6:$A$15,_xlfn.XLOOKUP($Y$3,'Set Point Shedule'!$B$5:$Y$5,'Set Point Shedule'!$B$6:$Y$15))</f>
        <v>1</v>
      </c>
      <c r="Z268" s="30">
        <f t="shared" si="8"/>
        <v>39</v>
      </c>
      <c r="AA268" s="30">
        <f t="shared" si="9"/>
        <v>3</v>
      </c>
      <c r="AB268" s="30" t="str">
        <f>_xlfn.XLOOKUP(Z268,'Set Point Shedule'!$A$34:$A$86,'Set Point Shedule'!$D$34:$D$86)</f>
        <v>Typical Week 09</v>
      </c>
      <c r="AC268" s="31" t="str">
        <f t="array" ref="AC268">_xlfn.XLOOKUP(AB268,'Set Point Shedule'!$A$20:$A$29,_xlfn.XLOOKUP(AA268,'Set Point Shedule'!B$19:N$19,'Set Point Shedule'!$B$20:$N$29))</f>
        <v>Setpoint Day 01</v>
      </c>
    </row>
    <row r="269" spans="1:29" x14ac:dyDescent="0.25">
      <c r="A269" s="2">
        <v>44462</v>
      </c>
      <c r="B269" s="26">
        <f t="array" ref="B269">_xlfn.XLOOKUP($AC269,'Set Point Shedule'!$A$6:$A$15,_xlfn.XLOOKUP($B$3,'Set Point Shedule'!$B$5:$Y$5,'Set Point Shedule'!$B$6:$Y$15))</f>
        <v>1</v>
      </c>
      <c r="C269" s="26">
        <f t="array" ref="C269">_xlfn.XLOOKUP($AC269,'Set Point Shedule'!$A$6:$A$15,_xlfn.XLOOKUP($C$3,'Set Point Shedule'!$B$5:$Y$5,'Set Point Shedule'!$B$6:$Y$15))</f>
        <v>1</v>
      </c>
      <c r="D269" s="26">
        <f t="array" ref="D269">_xlfn.XLOOKUP($AC269,'Set Point Shedule'!$A$6:$A$15,_xlfn.XLOOKUP($D$3,'Set Point Shedule'!$B$5:$Y$5,'Set Point Shedule'!$B$6:$Y$15))</f>
        <v>1</v>
      </c>
      <c r="E269" s="26">
        <f t="array" ref="E269">_xlfn.XLOOKUP($AC269,'Set Point Shedule'!$A$6:$A$15,_xlfn.XLOOKUP($E$3,'Set Point Shedule'!$B$5:$Y$5,'Set Point Shedule'!$B$6:$Y$15))</f>
        <v>1</v>
      </c>
      <c r="F269" s="26">
        <f t="array" ref="F269">_xlfn.XLOOKUP($AC269,'Set Point Shedule'!$A$6:$A$15,_xlfn.XLOOKUP($F$3,'Set Point Shedule'!$B$5:$Y$5,'Set Point Shedule'!$B$6:$Y$15))</f>
        <v>1</v>
      </c>
      <c r="G269" s="26">
        <f t="array" ref="G269">_xlfn.XLOOKUP($AC269,'Set Point Shedule'!$A$6:$A$15,_xlfn.XLOOKUP($G$3,'Set Point Shedule'!$B$5:$Y$5,'Set Point Shedule'!$B$6:$Y$15))</f>
        <v>1</v>
      </c>
      <c r="H269" s="26">
        <f t="array" ref="H269">_xlfn.XLOOKUP($AC269,'Set Point Shedule'!$A$6:$A$15,_xlfn.XLOOKUP($H$3,'Set Point Shedule'!$B$5:$Y$5,'Set Point Shedule'!$B$6:$Y$15))</f>
        <v>1</v>
      </c>
      <c r="I269" s="26">
        <f t="array" ref="I269">_xlfn.XLOOKUP($AC269,'Set Point Shedule'!$A$6:$A$15,_xlfn.XLOOKUP($I$3,'Set Point Shedule'!$B$5:$Y$5,'Set Point Shedule'!$B$6:$Y$15))</f>
        <v>1</v>
      </c>
      <c r="J269" s="26">
        <f t="array" ref="J269">_xlfn.XLOOKUP($AC269,'Set Point Shedule'!$A$6:$A$15,_xlfn.XLOOKUP($J$3,'Set Point Shedule'!$B$5:$Y$5,'Set Point Shedule'!$B$6:$Y$15))</f>
        <v>1</v>
      </c>
      <c r="K269" s="26">
        <f t="array" ref="K269">_xlfn.XLOOKUP($AC269,'Set Point Shedule'!$A$6:$A$15,_xlfn.XLOOKUP($K$3,'Set Point Shedule'!$B$5:$Y$5,'Set Point Shedule'!$B$6:$Y$15))</f>
        <v>1</v>
      </c>
      <c r="L269" s="26">
        <f t="array" ref="L269">_xlfn.XLOOKUP($AC269,'Set Point Shedule'!$A$6:$A$15,_xlfn.XLOOKUP($L$3,'Set Point Shedule'!$B$5:$Y$5,'Set Point Shedule'!$B$6:$Y$15))</f>
        <v>1</v>
      </c>
      <c r="M269" s="26">
        <f t="array" ref="M269">_xlfn.XLOOKUP($AC269,'Set Point Shedule'!$A$6:$A$15,_xlfn.XLOOKUP($M$3,'Set Point Shedule'!$B$5:$Y$5,'Set Point Shedule'!$B$6:$Y$15))</f>
        <v>1</v>
      </c>
      <c r="N269" s="26">
        <f t="array" ref="N269">_xlfn.XLOOKUP($AC269,'Set Point Shedule'!$A$6:$A$15,_xlfn.XLOOKUP($N$3,'Set Point Shedule'!$B$5:$Y$5,'Set Point Shedule'!$B$6:$Y$15))</f>
        <v>1</v>
      </c>
      <c r="O269" s="26">
        <f t="array" ref="O269">_xlfn.XLOOKUP($AC269,'Set Point Shedule'!$A$6:$A$15,_xlfn.XLOOKUP($O$3,'Set Point Shedule'!$B$5:$Y$5,'Set Point Shedule'!$B$6:$Y$15))</f>
        <v>1</v>
      </c>
      <c r="P269" s="26">
        <f t="array" ref="P269">_xlfn.XLOOKUP($AC269,'Set Point Shedule'!$A$6:$A$15,_xlfn.XLOOKUP($P$3,'Set Point Shedule'!$B$5:$Y$5,'Set Point Shedule'!$B$6:$Y$15))</f>
        <v>1</v>
      </c>
      <c r="Q269" s="26">
        <f t="array" ref="Q269">_xlfn.XLOOKUP($AC269,'Set Point Shedule'!$A$6:$A$15,_xlfn.XLOOKUP($Q$3,'Set Point Shedule'!$B$5:$Y$5,'Set Point Shedule'!$B$6:$Y$15))</f>
        <v>1</v>
      </c>
      <c r="R269" s="26">
        <f t="array" ref="R269">_xlfn.XLOOKUP($AC269,'Set Point Shedule'!$A$6:$A$15,_xlfn.XLOOKUP($R$3,'Set Point Shedule'!$B$5:$Y$5,'Set Point Shedule'!$B$6:$Y$15))</f>
        <v>1</v>
      </c>
      <c r="S269" s="26">
        <f t="array" ref="S269">_xlfn.XLOOKUP($AC269,'Set Point Shedule'!$A$6:$A$15,_xlfn.XLOOKUP($S$3,'Set Point Shedule'!$B$5:$Y$5,'Set Point Shedule'!$B$6:$Y$15))</f>
        <v>1</v>
      </c>
      <c r="T269" s="26">
        <f t="array" ref="T269">_xlfn.XLOOKUP($AC269,'Set Point Shedule'!$A$6:$A$15,_xlfn.XLOOKUP($T$3,'Set Point Shedule'!$B$5:$Y$5,'Set Point Shedule'!$B$6:$Y$15))</f>
        <v>1</v>
      </c>
      <c r="U269" s="26">
        <f t="array" ref="U269">_xlfn.XLOOKUP($AC269,'Set Point Shedule'!$A$6:$A$15,_xlfn.XLOOKUP($U$3,'Set Point Shedule'!$B$5:$Y$5,'Set Point Shedule'!$B$6:$Y$15))</f>
        <v>1</v>
      </c>
      <c r="V269" s="26">
        <f t="array" ref="V269">_xlfn.XLOOKUP($AC269,'Set Point Shedule'!$A$6:$A$15,_xlfn.XLOOKUP($V$3,'Set Point Shedule'!$B$5:$Y$5,'Set Point Shedule'!$B$6:$Y$15))</f>
        <v>1</v>
      </c>
      <c r="W269" s="26">
        <f t="array" ref="W269">_xlfn.XLOOKUP($AC269,'Set Point Shedule'!$A$6:$A$15,_xlfn.XLOOKUP($W$3,'Set Point Shedule'!$B$5:$Y$5,'Set Point Shedule'!$B$6:$Y$15))</f>
        <v>1</v>
      </c>
      <c r="X269" s="26">
        <f t="array" ref="X269">_xlfn.XLOOKUP($AC269,'Set Point Shedule'!$A$6:$A$15,_xlfn.XLOOKUP($X$3,'Set Point Shedule'!$B$5:$Y$5,'Set Point Shedule'!$B$6:$Y$15))</f>
        <v>1</v>
      </c>
      <c r="Y269" s="26">
        <f t="array" ref="Y269">_xlfn.XLOOKUP($AC269,'Set Point Shedule'!$A$6:$A$15,_xlfn.XLOOKUP($Y$3,'Set Point Shedule'!$B$5:$Y$5,'Set Point Shedule'!$B$6:$Y$15))</f>
        <v>1</v>
      </c>
      <c r="Z269" s="30">
        <f t="shared" si="8"/>
        <v>39</v>
      </c>
      <c r="AA269" s="30">
        <f t="shared" si="9"/>
        <v>4</v>
      </c>
      <c r="AB269" s="30" t="str">
        <f>_xlfn.XLOOKUP(Z269,'Set Point Shedule'!$A$34:$A$86,'Set Point Shedule'!$D$34:$D$86)</f>
        <v>Typical Week 09</v>
      </c>
      <c r="AC269" s="31" t="str">
        <f t="array" ref="AC269">_xlfn.XLOOKUP(AB269,'Set Point Shedule'!$A$20:$A$29,_xlfn.XLOOKUP(AA269,'Set Point Shedule'!B$19:N$19,'Set Point Shedule'!$B$20:$N$29))</f>
        <v>Setpoint Day 01</v>
      </c>
    </row>
    <row r="270" spans="1:29" x14ac:dyDescent="0.25">
      <c r="A270" s="2">
        <v>44463</v>
      </c>
      <c r="B270" s="26">
        <f t="array" ref="B270">_xlfn.XLOOKUP($AC270,'Set Point Shedule'!$A$6:$A$15,_xlfn.XLOOKUP($B$3,'Set Point Shedule'!$B$5:$Y$5,'Set Point Shedule'!$B$6:$Y$15))</f>
        <v>1</v>
      </c>
      <c r="C270" s="26">
        <f t="array" ref="C270">_xlfn.XLOOKUP($AC270,'Set Point Shedule'!$A$6:$A$15,_xlfn.XLOOKUP($C$3,'Set Point Shedule'!$B$5:$Y$5,'Set Point Shedule'!$B$6:$Y$15))</f>
        <v>1</v>
      </c>
      <c r="D270" s="26">
        <f t="array" ref="D270">_xlfn.XLOOKUP($AC270,'Set Point Shedule'!$A$6:$A$15,_xlfn.XLOOKUP($D$3,'Set Point Shedule'!$B$5:$Y$5,'Set Point Shedule'!$B$6:$Y$15))</f>
        <v>1</v>
      </c>
      <c r="E270" s="26">
        <f t="array" ref="E270">_xlfn.XLOOKUP($AC270,'Set Point Shedule'!$A$6:$A$15,_xlfn.XLOOKUP($E$3,'Set Point Shedule'!$B$5:$Y$5,'Set Point Shedule'!$B$6:$Y$15))</f>
        <v>1</v>
      </c>
      <c r="F270" s="26">
        <f t="array" ref="F270">_xlfn.XLOOKUP($AC270,'Set Point Shedule'!$A$6:$A$15,_xlfn.XLOOKUP($F$3,'Set Point Shedule'!$B$5:$Y$5,'Set Point Shedule'!$B$6:$Y$15))</f>
        <v>1</v>
      </c>
      <c r="G270" s="26">
        <f t="array" ref="G270">_xlfn.XLOOKUP($AC270,'Set Point Shedule'!$A$6:$A$15,_xlfn.XLOOKUP($G$3,'Set Point Shedule'!$B$5:$Y$5,'Set Point Shedule'!$B$6:$Y$15))</f>
        <v>1</v>
      </c>
      <c r="H270" s="26">
        <f t="array" ref="H270">_xlfn.XLOOKUP($AC270,'Set Point Shedule'!$A$6:$A$15,_xlfn.XLOOKUP($H$3,'Set Point Shedule'!$B$5:$Y$5,'Set Point Shedule'!$B$6:$Y$15))</f>
        <v>1</v>
      </c>
      <c r="I270" s="26">
        <f t="array" ref="I270">_xlfn.XLOOKUP($AC270,'Set Point Shedule'!$A$6:$A$15,_xlfn.XLOOKUP($I$3,'Set Point Shedule'!$B$5:$Y$5,'Set Point Shedule'!$B$6:$Y$15))</f>
        <v>1</v>
      </c>
      <c r="J270" s="26">
        <f t="array" ref="J270">_xlfn.XLOOKUP($AC270,'Set Point Shedule'!$A$6:$A$15,_xlfn.XLOOKUP($J$3,'Set Point Shedule'!$B$5:$Y$5,'Set Point Shedule'!$B$6:$Y$15))</f>
        <v>1</v>
      </c>
      <c r="K270" s="26">
        <f t="array" ref="K270">_xlfn.XLOOKUP($AC270,'Set Point Shedule'!$A$6:$A$15,_xlfn.XLOOKUP($K$3,'Set Point Shedule'!$B$5:$Y$5,'Set Point Shedule'!$B$6:$Y$15))</f>
        <v>1</v>
      </c>
      <c r="L270" s="26">
        <f t="array" ref="L270">_xlfn.XLOOKUP($AC270,'Set Point Shedule'!$A$6:$A$15,_xlfn.XLOOKUP($L$3,'Set Point Shedule'!$B$5:$Y$5,'Set Point Shedule'!$B$6:$Y$15))</f>
        <v>1</v>
      </c>
      <c r="M270" s="26">
        <f t="array" ref="M270">_xlfn.XLOOKUP($AC270,'Set Point Shedule'!$A$6:$A$15,_xlfn.XLOOKUP($M$3,'Set Point Shedule'!$B$5:$Y$5,'Set Point Shedule'!$B$6:$Y$15))</f>
        <v>1</v>
      </c>
      <c r="N270" s="26">
        <f t="array" ref="N270">_xlfn.XLOOKUP($AC270,'Set Point Shedule'!$A$6:$A$15,_xlfn.XLOOKUP($N$3,'Set Point Shedule'!$B$5:$Y$5,'Set Point Shedule'!$B$6:$Y$15))</f>
        <v>1</v>
      </c>
      <c r="O270" s="26">
        <f t="array" ref="O270">_xlfn.XLOOKUP($AC270,'Set Point Shedule'!$A$6:$A$15,_xlfn.XLOOKUP($O$3,'Set Point Shedule'!$B$5:$Y$5,'Set Point Shedule'!$B$6:$Y$15))</f>
        <v>1</v>
      </c>
      <c r="P270" s="26">
        <f t="array" ref="P270">_xlfn.XLOOKUP($AC270,'Set Point Shedule'!$A$6:$A$15,_xlfn.XLOOKUP($P$3,'Set Point Shedule'!$B$5:$Y$5,'Set Point Shedule'!$B$6:$Y$15))</f>
        <v>1</v>
      </c>
      <c r="Q270" s="26">
        <f t="array" ref="Q270">_xlfn.XLOOKUP($AC270,'Set Point Shedule'!$A$6:$A$15,_xlfn.XLOOKUP($Q$3,'Set Point Shedule'!$B$5:$Y$5,'Set Point Shedule'!$B$6:$Y$15))</f>
        <v>1</v>
      </c>
      <c r="R270" s="26">
        <f t="array" ref="R270">_xlfn.XLOOKUP($AC270,'Set Point Shedule'!$A$6:$A$15,_xlfn.XLOOKUP($R$3,'Set Point Shedule'!$B$5:$Y$5,'Set Point Shedule'!$B$6:$Y$15))</f>
        <v>1</v>
      </c>
      <c r="S270" s="26">
        <f t="array" ref="S270">_xlfn.XLOOKUP($AC270,'Set Point Shedule'!$A$6:$A$15,_xlfn.XLOOKUP($S$3,'Set Point Shedule'!$B$5:$Y$5,'Set Point Shedule'!$B$6:$Y$15))</f>
        <v>1</v>
      </c>
      <c r="T270" s="26">
        <f t="array" ref="T270">_xlfn.XLOOKUP($AC270,'Set Point Shedule'!$A$6:$A$15,_xlfn.XLOOKUP($T$3,'Set Point Shedule'!$B$5:$Y$5,'Set Point Shedule'!$B$6:$Y$15))</f>
        <v>1</v>
      </c>
      <c r="U270" s="26">
        <f t="array" ref="U270">_xlfn.XLOOKUP($AC270,'Set Point Shedule'!$A$6:$A$15,_xlfn.XLOOKUP($U$3,'Set Point Shedule'!$B$5:$Y$5,'Set Point Shedule'!$B$6:$Y$15))</f>
        <v>1</v>
      </c>
      <c r="V270" s="26">
        <f t="array" ref="V270">_xlfn.XLOOKUP($AC270,'Set Point Shedule'!$A$6:$A$15,_xlfn.XLOOKUP($V$3,'Set Point Shedule'!$B$5:$Y$5,'Set Point Shedule'!$B$6:$Y$15))</f>
        <v>1</v>
      </c>
      <c r="W270" s="26">
        <f t="array" ref="W270">_xlfn.XLOOKUP($AC270,'Set Point Shedule'!$A$6:$A$15,_xlfn.XLOOKUP($W$3,'Set Point Shedule'!$B$5:$Y$5,'Set Point Shedule'!$B$6:$Y$15))</f>
        <v>1</v>
      </c>
      <c r="X270" s="26">
        <f t="array" ref="X270">_xlfn.XLOOKUP($AC270,'Set Point Shedule'!$A$6:$A$15,_xlfn.XLOOKUP($X$3,'Set Point Shedule'!$B$5:$Y$5,'Set Point Shedule'!$B$6:$Y$15))</f>
        <v>1</v>
      </c>
      <c r="Y270" s="26">
        <f t="array" ref="Y270">_xlfn.XLOOKUP($AC270,'Set Point Shedule'!$A$6:$A$15,_xlfn.XLOOKUP($Y$3,'Set Point Shedule'!$B$5:$Y$5,'Set Point Shedule'!$B$6:$Y$15))</f>
        <v>1</v>
      </c>
      <c r="Z270" s="30">
        <f t="shared" si="8"/>
        <v>39</v>
      </c>
      <c r="AA270" s="30">
        <f t="shared" si="9"/>
        <v>5</v>
      </c>
      <c r="AB270" s="30" t="str">
        <f>_xlfn.XLOOKUP(Z270,'Set Point Shedule'!$A$34:$A$86,'Set Point Shedule'!$D$34:$D$86)</f>
        <v>Typical Week 09</v>
      </c>
      <c r="AC270" s="31" t="str">
        <f t="array" ref="AC270">_xlfn.XLOOKUP(AB270,'Set Point Shedule'!$A$20:$A$29,_xlfn.XLOOKUP(AA270,'Set Point Shedule'!B$19:N$19,'Set Point Shedule'!$B$20:$N$29))</f>
        <v>Setpoint Day 01</v>
      </c>
    </row>
    <row r="271" spans="1:29" x14ac:dyDescent="0.25">
      <c r="A271" s="2">
        <v>44464</v>
      </c>
      <c r="B271" s="26">
        <f t="array" ref="B271">_xlfn.XLOOKUP($AC271,'Set Point Shedule'!$A$6:$A$15,_xlfn.XLOOKUP($B$3,'Set Point Shedule'!$B$5:$Y$5,'Set Point Shedule'!$B$6:$Y$15))</f>
        <v>1</v>
      </c>
      <c r="C271" s="26">
        <f t="array" ref="C271">_xlfn.XLOOKUP($AC271,'Set Point Shedule'!$A$6:$A$15,_xlfn.XLOOKUP($C$3,'Set Point Shedule'!$B$5:$Y$5,'Set Point Shedule'!$B$6:$Y$15))</f>
        <v>1</v>
      </c>
      <c r="D271" s="26">
        <f t="array" ref="D271">_xlfn.XLOOKUP($AC271,'Set Point Shedule'!$A$6:$A$15,_xlfn.XLOOKUP($D$3,'Set Point Shedule'!$B$5:$Y$5,'Set Point Shedule'!$B$6:$Y$15))</f>
        <v>1</v>
      </c>
      <c r="E271" s="26">
        <f t="array" ref="E271">_xlfn.XLOOKUP($AC271,'Set Point Shedule'!$A$6:$A$15,_xlfn.XLOOKUP($E$3,'Set Point Shedule'!$B$5:$Y$5,'Set Point Shedule'!$B$6:$Y$15))</f>
        <v>1</v>
      </c>
      <c r="F271" s="26">
        <f t="array" ref="F271">_xlfn.XLOOKUP($AC271,'Set Point Shedule'!$A$6:$A$15,_xlfn.XLOOKUP($F$3,'Set Point Shedule'!$B$5:$Y$5,'Set Point Shedule'!$B$6:$Y$15))</f>
        <v>1</v>
      </c>
      <c r="G271" s="26">
        <f t="array" ref="G271">_xlfn.XLOOKUP($AC271,'Set Point Shedule'!$A$6:$A$15,_xlfn.XLOOKUP($G$3,'Set Point Shedule'!$B$5:$Y$5,'Set Point Shedule'!$B$6:$Y$15))</f>
        <v>1</v>
      </c>
      <c r="H271" s="26">
        <f t="array" ref="H271">_xlfn.XLOOKUP($AC271,'Set Point Shedule'!$A$6:$A$15,_xlfn.XLOOKUP($H$3,'Set Point Shedule'!$B$5:$Y$5,'Set Point Shedule'!$B$6:$Y$15))</f>
        <v>1</v>
      </c>
      <c r="I271" s="26">
        <f t="array" ref="I271">_xlfn.XLOOKUP($AC271,'Set Point Shedule'!$A$6:$A$15,_xlfn.XLOOKUP($I$3,'Set Point Shedule'!$B$5:$Y$5,'Set Point Shedule'!$B$6:$Y$15))</f>
        <v>1</v>
      </c>
      <c r="J271" s="26">
        <f t="array" ref="J271">_xlfn.XLOOKUP($AC271,'Set Point Shedule'!$A$6:$A$15,_xlfn.XLOOKUP($J$3,'Set Point Shedule'!$B$5:$Y$5,'Set Point Shedule'!$B$6:$Y$15))</f>
        <v>1</v>
      </c>
      <c r="K271" s="26">
        <f t="array" ref="K271">_xlfn.XLOOKUP($AC271,'Set Point Shedule'!$A$6:$A$15,_xlfn.XLOOKUP($K$3,'Set Point Shedule'!$B$5:$Y$5,'Set Point Shedule'!$B$6:$Y$15))</f>
        <v>1</v>
      </c>
      <c r="L271" s="26">
        <f t="array" ref="L271">_xlfn.XLOOKUP($AC271,'Set Point Shedule'!$A$6:$A$15,_xlfn.XLOOKUP($L$3,'Set Point Shedule'!$B$5:$Y$5,'Set Point Shedule'!$B$6:$Y$15))</f>
        <v>1</v>
      </c>
      <c r="M271" s="26">
        <f t="array" ref="M271">_xlfn.XLOOKUP($AC271,'Set Point Shedule'!$A$6:$A$15,_xlfn.XLOOKUP($M$3,'Set Point Shedule'!$B$5:$Y$5,'Set Point Shedule'!$B$6:$Y$15))</f>
        <v>1</v>
      </c>
      <c r="N271" s="26">
        <f t="array" ref="N271">_xlfn.XLOOKUP($AC271,'Set Point Shedule'!$A$6:$A$15,_xlfn.XLOOKUP($N$3,'Set Point Shedule'!$B$5:$Y$5,'Set Point Shedule'!$B$6:$Y$15))</f>
        <v>1</v>
      </c>
      <c r="O271" s="26">
        <f t="array" ref="O271">_xlfn.XLOOKUP($AC271,'Set Point Shedule'!$A$6:$A$15,_xlfn.XLOOKUP($O$3,'Set Point Shedule'!$B$5:$Y$5,'Set Point Shedule'!$B$6:$Y$15))</f>
        <v>1</v>
      </c>
      <c r="P271" s="26">
        <f t="array" ref="P271">_xlfn.XLOOKUP($AC271,'Set Point Shedule'!$A$6:$A$15,_xlfn.XLOOKUP($P$3,'Set Point Shedule'!$B$5:$Y$5,'Set Point Shedule'!$B$6:$Y$15))</f>
        <v>1</v>
      </c>
      <c r="Q271" s="26">
        <f t="array" ref="Q271">_xlfn.XLOOKUP($AC271,'Set Point Shedule'!$A$6:$A$15,_xlfn.XLOOKUP($Q$3,'Set Point Shedule'!$B$5:$Y$5,'Set Point Shedule'!$B$6:$Y$15))</f>
        <v>1</v>
      </c>
      <c r="R271" s="26">
        <f t="array" ref="R271">_xlfn.XLOOKUP($AC271,'Set Point Shedule'!$A$6:$A$15,_xlfn.XLOOKUP($R$3,'Set Point Shedule'!$B$5:$Y$5,'Set Point Shedule'!$B$6:$Y$15))</f>
        <v>1</v>
      </c>
      <c r="S271" s="26">
        <f t="array" ref="S271">_xlfn.XLOOKUP($AC271,'Set Point Shedule'!$A$6:$A$15,_xlfn.XLOOKUP($S$3,'Set Point Shedule'!$B$5:$Y$5,'Set Point Shedule'!$B$6:$Y$15))</f>
        <v>1</v>
      </c>
      <c r="T271" s="26">
        <f t="array" ref="T271">_xlfn.XLOOKUP($AC271,'Set Point Shedule'!$A$6:$A$15,_xlfn.XLOOKUP($T$3,'Set Point Shedule'!$B$5:$Y$5,'Set Point Shedule'!$B$6:$Y$15))</f>
        <v>1</v>
      </c>
      <c r="U271" s="26">
        <f t="array" ref="U271">_xlfn.XLOOKUP($AC271,'Set Point Shedule'!$A$6:$A$15,_xlfn.XLOOKUP($U$3,'Set Point Shedule'!$B$5:$Y$5,'Set Point Shedule'!$B$6:$Y$15))</f>
        <v>1</v>
      </c>
      <c r="V271" s="26">
        <f t="array" ref="V271">_xlfn.XLOOKUP($AC271,'Set Point Shedule'!$A$6:$A$15,_xlfn.XLOOKUP($V$3,'Set Point Shedule'!$B$5:$Y$5,'Set Point Shedule'!$B$6:$Y$15))</f>
        <v>1</v>
      </c>
      <c r="W271" s="26">
        <f t="array" ref="W271">_xlfn.XLOOKUP($AC271,'Set Point Shedule'!$A$6:$A$15,_xlfn.XLOOKUP($W$3,'Set Point Shedule'!$B$5:$Y$5,'Set Point Shedule'!$B$6:$Y$15))</f>
        <v>1</v>
      </c>
      <c r="X271" s="26">
        <f t="array" ref="X271">_xlfn.XLOOKUP($AC271,'Set Point Shedule'!$A$6:$A$15,_xlfn.XLOOKUP($X$3,'Set Point Shedule'!$B$5:$Y$5,'Set Point Shedule'!$B$6:$Y$15))</f>
        <v>1</v>
      </c>
      <c r="Y271" s="26">
        <f t="array" ref="Y271">_xlfn.XLOOKUP($AC271,'Set Point Shedule'!$A$6:$A$15,_xlfn.XLOOKUP($Y$3,'Set Point Shedule'!$B$5:$Y$5,'Set Point Shedule'!$B$6:$Y$15))</f>
        <v>1</v>
      </c>
      <c r="Z271" s="30">
        <f t="shared" si="8"/>
        <v>39</v>
      </c>
      <c r="AA271" s="30">
        <f t="shared" si="9"/>
        <v>6</v>
      </c>
      <c r="AB271" s="30" t="str">
        <f>_xlfn.XLOOKUP(Z271,'Set Point Shedule'!$A$34:$A$86,'Set Point Shedule'!$D$34:$D$86)</f>
        <v>Typical Week 09</v>
      </c>
      <c r="AC271" s="31" t="str">
        <f t="array" ref="AC271">_xlfn.XLOOKUP(AB271,'Set Point Shedule'!$A$20:$A$29,_xlfn.XLOOKUP(AA271,'Set Point Shedule'!B$19:N$19,'Set Point Shedule'!$B$20:$N$29))</f>
        <v>Setpoint Day 01</v>
      </c>
    </row>
    <row r="272" spans="1:29" x14ac:dyDescent="0.25">
      <c r="A272" s="2">
        <v>44465</v>
      </c>
      <c r="B272" s="26">
        <f t="array" ref="B272">_xlfn.XLOOKUP($AC272,'Set Point Shedule'!$A$6:$A$15,_xlfn.XLOOKUP($B$3,'Set Point Shedule'!$B$5:$Y$5,'Set Point Shedule'!$B$6:$Y$15))</f>
        <v>1</v>
      </c>
      <c r="C272" s="26">
        <f t="array" ref="C272">_xlfn.XLOOKUP($AC272,'Set Point Shedule'!$A$6:$A$15,_xlfn.XLOOKUP($C$3,'Set Point Shedule'!$B$5:$Y$5,'Set Point Shedule'!$B$6:$Y$15))</f>
        <v>1</v>
      </c>
      <c r="D272" s="26">
        <f t="array" ref="D272">_xlfn.XLOOKUP($AC272,'Set Point Shedule'!$A$6:$A$15,_xlfn.XLOOKUP($D$3,'Set Point Shedule'!$B$5:$Y$5,'Set Point Shedule'!$B$6:$Y$15))</f>
        <v>1</v>
      </c>
      <c r="E272" s="26">
        <f t="array" ref="E272">_xlfn.XLOOKUP($AC272,'Set Point Shedule'!$A$6:$A$15,_xlfn.XLOOKUP($E$3,'Set Point Shedule'!$B$5:$Y$5,'Set Point Shedule'!$B$6:$Y$15))</f>
        <v>1</v>
      </c>
      <c r="F272" s="26">
        <f t="array" ref="F272">_xlfn.XLOOKUP($AC272,'Set Point Shedule'!$A$6:$A$15,_xlfn.XLOOKUP($F$3,'Set Point Shedule'!$B$5:$Y$5,'Set Point Shedule'!$B$6:$Y$15))</f>
        <v>1</v>
      </c>
      <c r="G272" s="26">
        <f t="array" ref="G272">_xlfn.XLOOKUP($AC272,'Set Point Shedule'!$A$6:$A$15,_xlfn.XLOOKUP($G$3,'Set Point Shedule'!$B$5:$Y$5,'Set Point Shedule'!$B$6:$Y$15))</f>
        <v>1</v>
      </c>
      <c r="H272" s="26">
        <f t="array" ref="H272">_xlfn.XLOOKUP($AC272,'Set Point Shedule'!$A$6:$A$15,_xlfn.XLOOKUP($H$3,'Set Point Shedule'!$B$5:$Y$5,'Set Point Shedule'!$B$6:$Y$15))</f>
        <v>1</v>
      </c>
      <c r="I272" s="26">
        <f t="array" ref="I272">_xlfn.XLOOKUP($AC272,'Set Point Shedule'!$A$6:$A$15,_xlfn.XLOOKUP($I$3,'Set Point Shedule'!$B$5:$Y$5,'Set Point Shedule'!$B$6:$Y$15))</f>
        <v>1</v>
      </c>
      <c r="J272" s="26">
        <f t="array" ref="J272">_xlfn.XLOOKUP($AC272,'Set Point Shedule'!$A$6:$A$15,_xlfn.XLOOKUP($J$3,'Set Point Shedule'!$B$5:$Y$5,'Set Point Shedule'!$B$6:$Y$15))</f>
        <v>1</v>
      </c>
      <c r="K272" s="26">
        <f t="array" ref="K272">_xlfn.XLOOKUP($AC272,'Set Point Shedule'!$A$6:$A$15,_xlfn.XLOOKUP($K$3,'Set Point Shedule'!$B$5:$Y$5,'Set Point Shedule'!$B$6:$Y$15))</f>
        <v>1</v>
      </c>
      <c r="L272" s="26">
        <f t="array" ref="L272">_xlfn.XLOOKUP($AC272,'Set Point Shedule'!$A$6:$A$15,_xlfn.XLOOKUP($L$3,'Set Point Shedule'!$B$5:$Y$5,'Set Point Shedule'!$B$6:$Y$15))</f>
        <v>1</v>
      </c>
      <c r="M272" s="26">
        <f t="array" ref="M272">_xlfn.XLOOKUP($AC272,'Set Point Shedule'!$A$6:$A$15,_xlfn.XLOOKUP($M$3,'Set Point Shedule'!$B$5:$Y$5,'Set Point Shedule'!$B$6:$Y$15))</f>
        <v>1</v>
      </c>
      <c r="N272" s="26">
        <f t="array" ref="N272">_xlfn.XLOOKUP($AC272,'Set Point Shedule'!$A$6:$A$15,_xlfn.XLOOKUP($N$3,'Set Point Shedule'!$B$5:$Y$5,'Set Point Shedule'!$B$6:$Y$15))</f>
        <v>1</v>
      </c>
      <c r="O272" s="26">
        <f t="array" ref="O272">_xlfn.XLOOKUP($AC272,'Set Point Shedule'!$A$6:$A$15,_xlfn.XLOOKUP($O$3,'Set Point Shedule'!$B$5:$Y$5,'Set Point Shedule'!$B$6:$Y$15))</f>
        <v>1</v>
      </c>
      <c r="P272" s="26">
        <f t="array" ref="P272">_xlfn.XLOOKUP($AC272,'Set Point Shedule'!$A$6:$A$15,_xlfn.XLOOKUP($P$3,'Set Point Shedule'!$B$5:$Y$5,'Set Point Shedule'!$B$6:$Y$15))</f>
        <v>1</v>
      </c>
      <c r="Q272" s="26">
        <f t="array" ref="Q272">_xlfn.XLOOKUP($AC272,'Set Point Shedule'!$A$6:$A$15,_xlfn.XLOOKUP($Q$3,'Set Point Shedule'!$B$5:$Y$5,'Set Point Shedule'!$B$6:$Y$15))</f>
        <v>1</v>
      </c>
      <c r="R272" s="26">
        <f t="array" ref="R272">_xlfn.XLOOKUP($AC272,'Set Point Shedule'!$A$6:$A$15,_xlfn.XLOOKUP($R$3,'Set Point Shedule'!$B$5:$Y$5,'Set Point Shedule'!$B$6:$Y$15))</f>
        <v>1</v>
      </c>
      <c r="S272" s="26">
        <f t="array" ref="S272">_xlfn.XLOOKUP($AC272,'Set Point Shedule'!$A$6:$A$15,_xlfn.XLOOKUP($S$3,'Set Point Shedule'!$B$5:$Y$5,'Set Point Shedule'!$B$6:$Y$15))</f>
        <v>1</v>
      </c>
      <c r="T272" s="26">
        <f t="array" ref="T272">_xlfn.XLOOKUP($AC272,'Set Point Shedule'!$A$6:$A$15,_xlfn.XLOOKUP($T$3,'Set Point Shedule'!$B$5:$Y$5,'Set Point Shedule'!$B$6:$Y$15))</f>
        <v>1</v>
      </c>
      <c r="U272" s="26">
        <f t="array" ref="U272">_xlfn.XLOOKUP($AC272,'Set Point Shedule'!$A$6:$A$15,_xlfn.XLOOKUP($U$3,'Set Point Shedule'!$B$5:$Y$5,'Set Point Shedule'!$B$6:$Y$15))</f>
        <v>1</v>
      </c>
      <c r="V272" s="26">
        <f t="array" ref="V272">_xlfn.XLOOKUP($AC272,'Set Point Shedule'!$A$6:$A$15,_xlfn.XLOOKUP($V$3,'Set Point Shedule'!$B$5:$Y$5,'Set Point Shedule'!$B$6:$Y$15))</f>
        <v>1</v>
      </c>
      <c r="W272" s="26">
        <f t="array" ref="W272">_xlfn.XLOOKUP($AC272,'Set Point Shedule'!$A$6:$A$15,_xlfn.XLOOKUP($W$3,'Set Point Shedule'!$B$5:$Y$5,'Set Point Shedule'!$B$6:$Y$15))</f>
        <v>1</v>
      </c>
      <c r="X272" s="26">
        <f t="array" ref="X272">_xlfn.XLOOKUP($AC272,'Set Point Shedule'!$A$6:$A$15,_xlfn.XLOOKUP($X$3,'Set Point Shedule'!$B$5:$Y$5,'Set Point Shedule'!$B$6:$Y$15))</f>
        <v>1</v>
      </c>
      <c r="Y272" s="26">
        <f t="array" ref="Y272">_xlfn.XLOOKUP($AC272,'Set Point Shedule'!$A$6:$A$15,_xlfn.XLOOKUP($Y$3,'Set Point Shedule'!$B$5:$Y$5,'Set Point Shedule'!$B$6:$Y$15))</f>
        <v>1</v>
      </c>
      <c r="Z272" s="30">
        <f t="shared" si="8"/>
        <v>40</v>
      </c>
      <c r="AA272" s="30">
        <f t="shared" si="9"/>
        <v>7</v>
      </c>
      <c r="AB272" s="30" t="str">
        <f>_xlfn.XLOOKUP(Z272,'Set Point Shedule'!$A$34:$A$86,'Set Point Shedule'!$D$34:$D$86)</f>
        <v>Typical Week 10</v>
      </c>
      <c r="AC272" s="31" t="str">
        <f t="array" ref="AC272">_xlfn.XLOOKUP(AB272,'Set Point Shedule'!$A$20:$A$29,_xlfn.XLOOKUP(AA272,'Set Point Shedule'!B$19:N$19,'Set Point Shedule'!$B$20:$N$29))</f>
        <v>Setpoint Day 01</v>
      </c>
    </row>
    <row r="273" spans="1:29" x14ac:dyDescent="0.25">
      <c r="A273" s="2">
        <v>44466</v>
      </c>
      <c r="B273" s="26">
        <f t="array" ref="B273">_xlfn.XLOOKUP($AC273,'Set Point Shedule'!$A$6:$A$15,_xlfn.XLOOKUP($B$3,'Set Point Shedule'!$B$5:$Y$5,'Set Point Shedule'!$B$6:$Y$15))</f>
        <v>1</v>
      </c>
      <c r="C273" s="26">
        <f t="array" ref="C273">_xlfn.XLOOKUP($AC273,'Set Point Shedule'!$A$6:$A$15,_xlfn.XLOOKUP($C$3,'Set Point Shedule'!$B$5:$Y$5,'Set Point Shedule'!$B$6:$Y$15))</f>
        <v>1</v>
      </c>
      <c r="D273" s="26">
        <f t="array" ref="D273">_xlfn.XLOOKUP($AC273,'Set Point Shedule'!$A$6:$A$15,_xlfn.XLOOKUP($D$3,'Set Point Shedule'!$B$5:$Y$5,'Set Point Shedule'!$B$6:$Y$15))</f>
        <v>1</v>
      </c>
      <c r="E273" s="26">
        <f t="array" ref="E273">_xlfn.XLOOKUP($AC273,'Set Point Shedule'!$A$6:$A$15,_xlfn.XLOOKUP($E$3,'Set Point Shedule'!$B$5:$Y$5,'Set Point Shedule'!$B$6:$Y$15))</f>
        <v>1</v>
      </c>
      <c r="F273" s="26">
        <f t="array" ref="F273">_xlfn.XLOOKUP($AC273,'Set Point Shedule'!$A$6:$A$15,_xlfn.XLOOKUP($F$3,'Set Point Shedule'!$B$5:$Y$5,'Set Point Shedule'!$B$6:$Y$15))</f>
        <v>1</v>
      </c>
      <c r="G273" s="26">
        <f t="array" ref="G273">_xlfn.XLOOKUP($AC273,'Set Point Shedule'!$A$6:$A$15,_xlfn.XLOOKUP($G$3,'Set Point Shedule'!$B$5:$Y$5,'Set Point Shedule'!$B$6:$Y$15))</f>
        <v>1</v>
      </c>
      <c r="H273" s="26">
        <f t="array" ref="H273">_xlfn.XLOOKUP($AC273,'Set Point Shedule'!$A$6:$A$15,_xlfn.XLOOKUP($H$3,'Set Point Shedule'!$B$5:$Y$5,'Set Point Shedule'!$B$6:$Y$15))</f>
        <v>1</v>
      </c>
      <c r="I273" s="26">
        <f t="array" ref="I273">_xlfn.XLOOKUP($AC273,'Set Point Shedule'!$A$6:$A$15,_xlfn.XLOOKUP($I$3,'Set Point Shedule'!$B$5:$Y$5,'Set Point Shedule'!$B$6:$Y$15))</f>
        <v>1</v>
      </c>
      <c r="J273" s="26">
        <f t="array" ref="J273">_xlfn.XLOOKUP($AC273,'Set Point Shedule'!$A$6:$A$15,_xlfn.XLOOKUP($J$3,'Set Point Shedule'!$B$5:$Y$5,'Set Point Shedule'!$B$6:$Y$15))</f>
        <v>1</v>
      </c>
      <c r="K273" s="26">
        <f t="array" ref="K273">_xlfn.XLOOKUP($AC273,'Set Point Shedule'!$A$6:$A$15,_xlfn.XLOOKUP($K$3,'Set Point Shedule'!$B$5:$Y$5,'Set Point Shedule'!$B$6:$Y$15))</f>
        <v>1</v>
      </c>
      <c r="L273" s="26">
        <f t="array" ref="L273">_xlfn.XLOOKUP($AC273,'Set Point Shedule'!$A$6:$A$15,_xlfn.XLOOKUP($L$3,'Set Point Shedule'!$B$5:$Y$5,'Set Point Shedule'!$B$6:$Y$15))</f>
        <v>1</v>
      </c>
      <c r="M273" s="26">
        <f t="array" ref="M273">_xlfn.XLOOKUP($AC273,'Set Point Shedule'!$A$6:$A$15,_xlfn.XLOOKUP($M$3,'Set Point Shedule'!$B$5:$Y$5,'Set Point Shedule'!$B$6:$Y$15))</f>
        <v>1</v>
      </c>
      <c r="N273" s="26">
        <f t="array" ref="N273">_xlfn.XLOOKUP($AC273,'Set Point Shedule'!$A$6:$A$15,_xlfn.XLOOKUP($N$3,'Set Point Shedule'!$B$5:$Y$5,'Set Point Shedule'!$B$6:$Y$15))</f>
        <v>1</v>
      </c>
      <c r="O273" s="26">
        <f t="array" ref="O273">_xlfn.XLOOKUP($AC273,'Set Point Shedule'!$A$6:$A$15,_xlfn.XLOOKUP($O$3,'Set Point Shedule'!$B$5:$Y$5,'Set Point Shedule'!$B$6:$Y$15))</f>
        <v>1</v>
      </c>
      <c r="P273" s="26">
        <f t="array" ref="P273">_xlfn.XLOOKUP($AC273,'Set Point Shedule'!$A$6:$A$15,_xlfn.XLOOKUP($P$3,'Set Point Shedule'!$B$5:$Y$5,'Set Point Shedule'!$B$6:$Y$15))</f>
        <v>1</v>
      </c>
      <c r="Q273" s="26">
        <f t="array" ref="Q273">_xlfn.XLOOKUP($AC273,'Set Point Shedule'!$A$6:$A$15,_xlfn.XLOOKUP($Q$3,'Set Point Shedule'!$B$5:$Y$5,'Set Point Shedule'!$B$6:$Y$15))</f>
        <v>1</v>
      </c>
      <c r="R273" s="26">
        <f t="array" ref="R273">_xlfn.XLOOKUP($AC273,'Set Point Shedule'!$A$6:$A$15,_xlfn.XLOOKUP($R$3,'Set Point Shedule'!$B$5:$Y$5,'Set Point Shedule'!$B$6:$Y$15))</f>
        <v>1</v>
      </c>
      <c r="S273" s="26">
        <f t="array" ref="S273">_xlfn.XLOOKUP($AC273,'Set Point Shedule'!$A$6:$A$15,_xlfn.XLOOKUP($S$3,'Set Point Shedule'!$B$5:$Y$5,'Set Point Shedule'!$B$6:$Y$15))</f>
        <v>1</v>
      </c>
      <c r="T273" s="26">
        <f t="array" ref="T273">_xlfn.XLOOKUP($AC273,'Set Point Shedule'!$A$6:$A$15,_xlfn.XLOOKUP($T$3,'Set Point Shedule'!$B$5:$Y$5,'Set Point Shedule'!$B$6:$Y$15))</f>
        <v>1</v>
      </c>
      <c r="U273" s="26">
        <f t="array" ref="U273">_xlfn.XLOOKUP($AC273,'Set Point Shedule'!$A$6:$A$15,_xlfn.XLOOKUP($U$3,'Set Point Shedule'!$B$5:$Y$5,'Set Point Shedule'!$B$6:$Y$15))</f>
        <v>1</v>
      </c>
      <c r="V273" s="26">
        <f t="array" ref="V273">_xlfn.XLOOKUP($AC273,'Set Point Shedule'!$A$6:$A$15,_xlfn.XLOOKUP($V$3,'Set Point Shedule'!$B$5:$Y$5,'Set Point Shedule'!$B$6:$Y$15))</f>
        <v>1</v>
      </c>
      <c r="W273" s="26">
        <f t="array" ref="W273">_xlfn.XLOOKUP($AC273,'Set Point Shedule'!$A$6:$A$15,_xlfn.XLOOKUP($W$3,'Set Point Shedule'!$B$5:$Y$5,'Set Point Shedule'!$B$6:$Y$15))</f>
        <v>1</v>
      </c>
      <c r="X273" s="26">
        <f t="array" ref="X273">_xlfn.XLOOKUP($AC273,'Set Point Shedule'!$A$6:$A$15,_xlfn.XLOOKUP($X$3,'Set Point Shedule'!$B$5:$Y$5,'Set Point Shedule'!$B$6:$Y$15))</f>
        <v>1</v>
      </c>
      <c r="Y273" s="26">
        <f t="array" ref="Y273">_xlfn.XLOOKUP($AC273,'Set Point Shedule'!$A$6:$A$15,_xlfn.XLOOKUP($Y$3,'Set Point Shedule'!$B$5:$Y$5,'Set Point Shedule'!$B$6:$Y$15))</f>
        <v>1</v>
      </c>
      <c r="Z273" s="30">
        <f t="shared" si="8"/>
        <v>40</v>
      </c>
      <c r="AA273" s="30">
        <f t="shared" si="9"/>
        <v>1</v>
      </c>
      <c r="AB273" s="30" t="str">
        <f>_xlfn.XLOOKUP(Z273,'Set Point Shedule'!$A$34:$A$86,'Set Point Shedule'!$D$34:$D$86)</f>
        <v>Typical Week 10</v>
      </c>
      <c r="AC273" s="31" t="str">
        <f t="array" ref="AC273">_xlfn.XLOOKUP(AB273,'Set Point Shedule'!$A$20:$A$29,_xlfn.XLOOKUP(AA273,'Set Point Shedule'!B$19:N$19,'Set Point Shedule'!$B$20:$N$29))</f>
        <v>Setpoint Day 01</v>
      </c>
    </row>
    <row r="274" spans="1:29" x14ac:dyDescent="0.25">
      <c r="A274" s="2">
        <v>44467</v>
      </c>
      <c r="B274" s="26">
        <f t="array" ref="B274">_xlfn.XLOOKUP($AC274,'Set Point Shedule'!$A$6:$A$15,_xlfn.XLOOKUP($B$3,'Set Point Shedule'!$B$5:$Y$5,'Set Point Shedule'!$B$6:$Y$15))</f>
        <v>1</v>
      </c>
      <c r="C274" s="26">
        <f t="array" ref="C274">_xlfn.XLOOKUP($AC274,'Set Point Shedule'!$A$6:$A$15,_xlfn.XLOOKUP($C$3,'Set Point Shedule'!$B$5:$Y$5,'Set Point Shedule'!$B$6:$Y$15))</f>
        <v>1</v>
      </c>
      <c r="D274" s="26">
        <f t="array" ref="D274">_xlfn.XLOOKUP($AC274,'Set Point Shedule'!$A$6:$A$15,_xlfn.XLOOKUP($D$3,'Set Point Shedule'!$B$5:$Y$5,'Set Point Shedule'!$B$6:$Y$15))</f>
        <v>1</v>
      </c>
      <c r="E274" s="26">
        <f t="array" ref="E274">_xlfn.XLOOKUP($AC274,'Set Point Shedule'!$A$6:$A$15,_xlfn.XLOOKUP($E$3,'Set Point Shedule'!$B$5:$Y$5,'Set Point Shedule'!$B$6:$Y$15))</f>
        <v>1</v>
      </c>
      <c r="F274" s="26">
        <f t="array" ref="F274">_xlfn.XLOOKUP($AC274,'Set Point Shedule'!$A$6:$A$15,_xlfn.XLOOKUP($F$3,'Set Point Shedule'!$B$5:$Y$5,'Set Point Shedule'!$B$6:$Y$15))</f>
        <v>1</v>
      </c>
      <c r="G274" s="26">
        <f t="array" ref="G274">_xlfn.XLOOKUP($AC274,'Set Point Shedule'!$A$6:$A$15,_xlfn.XLOOKUP($G$3,'Set Point Shedule'!$B$5:$Y$5,'Set Point Shedule'!$B$6:$Y$15))</f>
        <v>1</v>
      </c>
      <c r="H274" s="26">
        <f t="array" ref="H274">_xlfn.XLOOKUP($AC274,'Set Point Shedule'!$A$6:$A$15,_xlfn.XLOOKUP($H$3,'Set Point Shedule'!$B$5:$Y$5,'Set Point Shedule'!$B$6:$Y$15))</f>
        <v>1</v>
      </c>
      <c r="I274" s="26">
        <f t="array" ref="I274">_xlfn.XLOOKUP($AC274,'Set Point Shedule'!$A$6:$A$15,_xlfn.XLOOKUP($I$3,'Set Point Shedule'!$B$5:$Y$5,'Set Point Shedule'!$B$6:$Y$15))</f>
        <v>1</v>
      </c>
      <c r="J274" s="26">
        <f t="array" ref="J274">_xlfn.XLOOKUP($AC274,'Set Point Shedule'!$A$6:$A$15,_xlfn.XLOOKUP($J$3,'Set Point Shedule'!$B$5:$Y$5,'Set Point Shedule'!$B$6:$Y$15))</f>
        <v>1</v>
      </c>
      <c r="K274" s="26">
        <f t="array" ref="K274">_xlfn.XLOOKUP($AC274,'Set Point Shedule'!$A$6:$A$15,_xlfn.XLOOKUP($K$3,'Set Point Shedule'!$B$5:$Y$5,'Set Point Shedule'!$B$6:$Y$15))</f>
        <v>1</v>
      </c>
      <c r="L274" s="26">
        <f t="array" ref="L274">_xlfn.XLOOKUP($AC274,'Set Point Shedule'!$A$6:$A$15,_xlfn.XLOOKUP($L$3,'Set Point Shedule'!$B$5:$Y$5,'Set Point Shedule'!$B$6:$Y$15))</f>
        <v>1</v>
      </c>
      <c r="M274" s="26">
        <f t="array" ref="M274">_xlfn.XLOOKUP($AC274,'Set Point Shedule'!$A$6:$A$15,_xlfn.XLOOKUP($M$3,'Set Point Shedule'!$B$5:$Y$5,'Set Point Shedule'!$B$6:$Y$15))</f>
        <v>1</v>
      </c>
      <c r="N274" s="26">
        <f t="array" ref="N274">_xlfn.XLOOKUP($AC274,'Set Point Shedule'!$A$6:$A$15,_xlfn.XLOOKUP($N$3,'Set Point Shedule'!$B$5:$Y$5,'Set Point Shedule'!$B$6:$Y$15))</f>
        <v>1</v>
      </c>
      <c r="O274" s="26">
        <f t="array" ref="O274">_xlfn.XLOOKUP($AC274,'Set Point Shedule'!$A$6:$A$15,_xlfn.XLOOKUP($O$3,'Set Point Shedule'!$B$5:$Y$5,'Set Point Shedule'!$B$6:$Y$15))</f>
        <v>1</v>
      </c>
      <c r="P274" s="26">
        <f t="array" ref="P274">_xlfn.XLOOKUP($AC274,'Set Point Shedule'!$A$6:$A$15,_xlfn.XLOOKUP($P$3,'Set Point Shedule'!$B$5:$Y$5,'Set Point Shedule'!$B$6:$Y$15))</f>
        <v>1</v>
      </c>
      <c r="Q274" s="26">
        <f t="array" ref="Q274">_xlfn.XLOOKUP($AC274,'Set Point Shedule'!$A$6:$A$15,_xlfn.XLOOKUP($Q$3,'Set Point Shedule'!$B$5:$Y$5,'Set Point Shedule'!$B$6:$Y$15))</f>
        <v>1</v>
      </c>
      <c r="R274" s="26">
        <f t="array" ref="R274">_xlfn.XLOOKUP($AC274,'Set Point Shedule'!$A$6:$A$15,_xlfn.XLOOKUP($R$3,'Set Point Shedule'!$B$5:$Y$5,'Set Point Shedule'!$B$6:$Y$15))</f>
        <v>1</v>
      </c>
      <c r="S274" s="26">
        <f t="array" ref="S274">_xlfn.XLOOKUP($AC274,'Set Point Shedule'!$A$6:$A$15,_xlfn.XLOOKUP($S$3,'Set Point Shedule'!$B$5:$Y$5,'Set Point Shedule'!$B$6:$Y$15))</f>
        <v>1</v>
      </c>
      <c r="T274" s="26">
        <f t="array" ref="T274">_xlfn.XLOOKUP($AC274,'Set Point Shedule'!$A$6:$A$15,_xlfn.XLOOKUP($T$3,'Set Point Shedule'!$B$5:$Y$5,'Set Point Shedule'!$B$6:$Y$15))</f>
        <v>1</v>
      </c>
      <c r="U274" s="26">
        <f t="array" ref="U274">_xlfn.XLOOKUP($AC274,'Set Point Shedule'!$A$6:$A$15,_xlfn.XLOOKUP($U$3,'Set Point Shedule'!$B$5:$Y$5,'Set Point Shedule'!$B$6:$Y$15))</f>
        <v>1</v>
      </c>
      <c r="V274" s="26">
        <f t="array" ref="V274">_xlfn.XLOOKUP($AC274,'Set Point Shedule'!$A$6:$A$15,_xlfn.XLOOKUP($V$3,'Set Point Shedule'!$B$5:$Y$5,'Set Point Shedule'!$B$6:$Y$15))</f>
        <v>1</v>
      </c>
      <c r="W274" s="26">
        <f t="array" ref="W274">_xlfn.XLOOKUP($AC274,'Set Point Shedule'!$A$6:$A$15,_xlfn.XLOOKUP($W$3,'Set Point Shedule'!$B$5:$Y$5,'Set Point Shedule'!$B$6:$Y$15))</f>
        <v>1</v>
      </c>
      <c r="X274" s="26">
        <f t="array" ref="X274">_xlfn.XLOOKUP($AC274,'Set Point Shedule'!$A$6:$A$15,_xlfn.XLOOKUP($X$3,'Set Point Shedule'!$B$5:$Y$5,'Set Point Shedule'!$B$6:$Y$15))</f>
        <v>1</v>
      </c>
      <c r="Y274" s="26">
        <f t="array" ref="Y274">_xlfn.XLOOKUP($AC274,'Set Point Shedule'!$A$6:$A$15,_xlfn.XLOOKUP($Y$3,'Set Point Shedule'!$B$5:$Y$5,'Set Point Shedule'!$B$6:$Y$15))</f>
        <v>1</v>
      </c>
      <c r="Z274" s="30">
        <f t="shared" si="8"/>
        <v>40</v>
      </c>
      <c r="AA274" s="30">
        <f t="shared" si="9"/>
        <v>2</v>
      </c>
      <c r="AB274" s="30" t="str">
        <f>_xlfn.XLOOKUP(Z274,'Set Point Shedule'!$A$34:$A$86,'Set Point Shedule'!$D$34:$D$86)</f>
        <v>Typical Week 10</v>
      </c>
      <c r="AC274" s="31" t="str">
        <f t="array" ref="AC274">_xlfn.XLOOKUP(AB274,'Set Point Shedule'!$A$20:$A$29,_xlfn.XLOOKUP(AA274,'Set Point Shedule'!B$19:N$19,'Set Point Shedule'!$B$20:$N$29))</f>
        <v>Setpoint Day 01</v>
      </c>
    </row>
    <row r="275" spans="1:29" x14ac:dyDescent="0.25">
      <c r="A275" s="2">
        <v>44468</v>
      </c>
      <c r="B275" s="26">
        <f t="array" ref="B275">_xlfn.XLOOKUP($AC275,'Set Point Shedule'!$A$6:$A$15,_xlfn.XLOOKUP($B$3,'Set Point Shedule'!$B$5:$Y$5,'Set Point Shedule'!$B$6:$Y$15))</f>
        <v>1</v>
      </c>
      <c r="C275" s="26">
        <f t="array" ref="C275">_xlfn.XLOOKUP($AC275,'Set Point Shedule'!$A$6:$A$15,_xlfn.XLOOKUP($C$3,'Set Point Shedule'!$B$5:$Y$5,'Set Point Shedule'!$B$6:$Y$15))</f>
        <v>1</v>
      </c>
      <c r="D275" s="26">
        <f t="array" ref="D275">_xlfn.XLOOKUP($AC275,'Set Point Shedule'!$A$6:$A$15,_xlfn.XLOOKUP($D$3,'Set Point Shedule'!$B$5:$Y$5,'Set Point Shedule'!$B$6:$Y$15))</f>
        <v>1</v>
      </c>
      <c r="E275" s="26">
        <f t="array" ref="E275">_xlfn.XLOOKUP($AC275,'Set Point Shedule'!$A$6:$A$15,_xlfn.XLOOKUP($E$3,'Set Point Shedule'!$B$5:$Y$5,'Set Point Shedule'!$B$6:$Y$15))</f>
        <v>1</v>
      </c>
      <c r="F275" s="26">
        <f t="array" ref="F275">_xlfn.XLOOKUP($AC275,'Set Point Shedule'!$A$6:$A$15,_xlfn.XLOOKUP($F$3,'Set Point Shedule'!$B$5:$Y$5,'Set Point Shedule'!$B$6:$Y$15))</f>
        <v>1</v>
      </c>
      <c r="G275" s="26">
        <f t="array" ref="G275">_xlfn.XLOOKUP($AC275,'Set Point Shedule'!$A$6:$A$15,_xlfn.XLOOKUP($G$3,'Set Point Shedule'!$B$5:$Y$5,'Set Point Shedule'!$B$6:$Y$15))</f>
        <v>1</v>
      </c>
      <c r="H275" s="26">
        <f t="array" ref="H275">_xlfn.XLOOKUP($AC275,'Set Point Shedule'!$A$6:$A$15,_xlfn.XLOOKUP($H$3,'Set Point Shedule'!$B$5:$Y$5,'Set Point Shedule'!$B$6:$Y$15))</f>
        <v>1</v>
      </c>
      <c r="I275" s="26">
        <f t="array" ref="I275">_xlfn.XLOOKUP($AC275,'Set Point Shedule'!$A$6:$A$15,_xlfn.XLOOKUP($I$3,'Set Point Shedule'!$B$5:$Y$5,'Set Point Shedule'!$B$6:$Y$15))</f>
        <v>1</v>
      </c>
      <c r="J275" s="26">
        <f t="array" ref="J275">_xlfn.XLOOKUP($AC275,'Set Point Shedule'!$A$6:$A$15,_xlfn.XLOOKUP($J$3,'Set Point Shedule'!$B$5:$Y$5,'Set Point Shedule'!$B$6:$Y$15))</f>
        <v>1</v>
      </c>
      <c r="K275" s="26">
        <f t="array" ref="K275">_xlfn.XLOOKUP($AC275,'Set Point Shedule'!$A$6:$A$15,_xlfn.XLOOKUP($K$3,'Set Point Shedule'!$B$5:$Y$5,'Set Point Shedule'!$B$6:$Y$15))</f>
        <v>1</v>
      </c>
      <c r="L275" s="26">
        <f t="array" ref="L275">_xlfn.XLOOKUP($AC275,'Set Point Shedule'!$A$6:$A$15,_xlfn.XLOOKUP($L$3,'Set Point Shedule'!$B$5:$Y$5,'Set Point Shedule'!$B$6:$Y$15))</f>
        <v>1</v>
      </c>
      <c r="M275" s="26">
        <f t="array" ref="M275">_xlfn.XLOOKUP($AC275,'Set Point Shedule'!$A$6:$A$15,_xlfn.XLOOKUP($M$3,'Set Point Shedule'!$B$5:$Y$5,'Set Point Shedule'!$B$6:$Y$15))</f>
        <v>1</v>
      </c>
      <c r="N275" s="26">
        <f t="array" ref="N275">_xlfn.XLOOKUP($AC275,'Set Point Shedule'!$A$6:$A$15,_xlfn.XLOOKUP($N$3,'Set Point Shedule'!$B$5:$Y$5,'Set Point Shedule'!$B$6:$Y$15))</f>
        <v>1</v>
      </c>
      <c r="O275" s="26">
        <f t="array" ref="O275">_xlfn.XLOOKUP($AC275,'Set Point Shedule'!$A$6:$A$15,_xlfn.XLOOKUP($O$3,'Set Point Shedule'!$B$5:$Y$5,'Set Point Shedule'!$B$6:$Y$15))</f>
        <v>1</v>
      </c>
      <c r="P275" s="26">
        <f t="array" ref="P275">_xlfn.XLOOKUP($AC275,'Set Point Shedule'!$A$6:$A$15,_xlfn.XLOOKUP($P$3,'Set Point Shedule'!$B$5:$Y$5,'Set Point Shedule'!$B$6:$Y$15))</f>
        <v>1</v>
      </c>
      <c r="Q275" s="26">
        <f t="array" ref="Q275">_xlfn.XLOOKUP($AC275,'Set Point Shedule'!$A$6:$A$15,_xlfn.XLOOKUP($Q$3,'Set Point Shedule'!$B$5:$Y$5,'Set Point Shedule'!$B$6:$Y$15))</f>
        <v>1</v>
      </c>
      <c r="R275" s="26">
        <f t="array" ref="R275">_xlfn.XLOOKUP($AC275,'Set Point Shedule'!$A$6:$A$15,_xlfn.XLOOKUP($R$3,'Set Point Shedule'!$B$5:$Y$5,'Set Point Shedule'!$B$6:$Y$15))</f>
        <v>1</v>
      </c>
      <c r="S275" s="26">
        <f t="array" ref="S275">_xlfn.XLOOKUP($AC275,'Set Point Shedule'!$A$6:$A$15,_xlfn.XLOOKUP($S$3,'Set Point Shedule'!$B$5:$Y$5,'Set Point Shedule'!$B$6:$Y$15))</f>
        <v>1</v>
      </c>
      <c r="T275" s="26">
        <f t="array" ref="T275">_xlfn.XLOOKUP($AC275,'Set Point Shedule'!$A$6:$A$15,_xlfn.XLOOKUP($T$3,'Set Point Shedule'!$B$5:$Y$5,'Set Point Shedule'!$B$6:$Y$15))</f>
        <v>1</v>
      </c>
      <c r="U275" s="26">
        <f t="array" ref="U275">_xlfn.XLOOKUP($AC275,'Set Point Shedule'!$A$6:$A$15,_xlfn.XLOOKUP($U$3,'Set Point Shedule'!$B$5:$Y$5,'Set Point Shedule'!$B$6:$Y$15))</f>
        <v>1</v>
      </c>
      <c r="V275" s="26">
        <f t="array" ref="V275">_xlfn.XLOOKUP($AC275,'Set Point Shedule'!$A$6:$A$15,_xlfn.XLOOKUP($V$3,'Set Point Shedule'!$B$5:$Y$5,'Set Point Shedule'!$B$6:$Y$15))</f>
        <v>1</v>
      </c>
      <c r="W275" s="26">
        <f t="array" ref="W275">_xlfn.XLOOKUP($AC275,'Set Point Shedule'!$A$6:$A$15,_xlfn.XLOOKUP($W$3,'Set Point Shedule'!$B$5:$Y$5,'Set Point Shedule'!$B$6:$Y$15))</f>
        <v>1</v>
      </c>
      <c r="X275" s="26">
        <f t="array" ref="X275">_xlfn.XLOOKUP($AC275,'Set Point Shedule'!$A$6:$A$15,_xlfn.XLOOKUP($X$3,'Set Point Shedule'!$B$5:$Y$5,'Set Point Shedule'!$B$6:$Y$15))</f>
        <v>1</v>
      </c>
      <c r="Y275" s="26">
        <f t="array" ref="Y275">_xlfn.XLOOKUP($AC275,'Set Point Shedule'!$A$6:$A$15,_xlfn.XLOOKUP($Y$3,'Set Point Shedule'!$B$5:$Y$5,'Set Point Shedule'!$B$6:$Y$15))</f>
        <v>1</v>
      </c>
      <c r="Z275" s="30">
        <f t="shared" si="8"/>
        <v>40</v>
      </c>
      <c r="AA275" s="30">
        <f t="shared" si="9"/>
        <v>3</v>
      </c>
      <c r="AB275" s="30" t="str">
        <f>_xlfn.XLOOKUP(Z275,'Set Point Shedule'!$A$34:$A$86,'Set Point Shedule'!$D$34:$D$86)</f>
        <v>Typical Week 10</v>
      </c>
      <c r="AC275" s="31" t="str">
        <f t="array" ref="AC275">_xlfn.XLOOKUP(AB275,'Set Point Shedule'!$A$20:$A$29,_xlfn.XLOOKUP(AA275,'Set Point Shedule'!B$19:N$19,'Set Point Shedule'!$B$20:$N$29))</f>
        <v>Setpoint Day 01</v>
      </c>
    </row>
    <row r="276" spans="1:29" x14ac:dyDescent="0.25">
      <c r="A276" s="2">
        <v>44469</v>
      </c>
      <c r="B276" s="26">
        <f t="array" ref="B276">_xlfn.XLOOKUP($AC276,'Set Point Shedule'!$A$6:$A$15,_xlfn.XLOOKUP($B$3,'Set Point Shedule'!$B$5:$Y$5,'Set Point Shedule'!$B$6:$Y$15))</f>
        <v>1</v>
      </c>
      <c r="C276" s="26">
        <f t="array" ref="C276">_xlfn.XLOOKUP($AC276,'Set Point Shedule'!$A$6:$A$15,_xlfn.XLOOKUP($C$3,'Set Point Shedule'!$B$5:$Y$5,'Set Point Shedule'!$B$6:$Y$15))</f>
        <v>1</v>
      </c>
      <c r="D276" s="26">
        <f t="array" ref="D276">_xlfn.XLOOKUP($AC276,'Set Point Shedule'!$A$6:$A$15,_xlfn.XLOOKUP($D$3,'Set Point Shedule'!$B$5:$Y$5,'Set Point Shedule'!$B$6:$Y$15))</f>
        <v>1</v>
      </c>
      <c r="E276" s="26">
        <f t="array" ref="E276">_xlfn.XLOOKUP($AC276,'Set Point Shedule'!$A$6:$A$15,_xlfn.XLOOKUP($E$3,'Set Point Shedule'!$B$5:$Y$5,'Set Point Shedule'!$B$6:$Y$15))</f>
        <v>1</v>
      </c>
      <c r="F276" s="26">
        <f t="array" ref="F276">_xlfn.XLOOKUP($AC276,'Set Point Shedule'!$A$6:$A$15,_xlfn.XLOOKUP($F$3,'Set Point Shedule'!$B$5:$Y$5,'Set Point Shedule'!$B$6:$Y$15))</f>
        <v>1</v>
      </c>
      <c r="G276" s="26">
        <f t="array" ref="G276">_xlfn.XLOOKUP($AC276,'Set Point Shedule'!$A$6:$A$15,_xlfn.XLOOKUP($G$3,'Set Point Shedule'!$B$5:$Y$5,'Set Point Shedule'!$B$6:$Y$15))</f>
        <v>1</v>
      </c>
      <c r="H276" s="26">
        <f t="array" ref="H276">_xlfn.XLOOKUP($AC276,'Set Point Shedule'!$A$6:$A$15,_xlfn.XLOOKUP($H$3,'Set Point Shedule'!$B$5:$Y$5,'Set Point Shedule'!$B$6:$Y$15))</f>
        <v>1</v>
      </c>
      <c r="I276" s="26">
        <f t="array" ref="I276">_xlfn.XLOOKUP($AC276,'Set Point Shedule'!$A$6:$A$15,_xlfn.XLOOKUP($I$3,'Set Point Shedule'!$B$5:$Y$5,'Set Point Shedule'!$B$6:$Y$15))</f>
        <v>1</v>
      </c>
      <c r="J276" s="26">
        <f t="array" ref="J276">_xlfn.XLOOKUP($AC276,'Set Point Shedule'!$A$6:$A$15,_xlfn.XLOOKUP($J$3,'Set Point Shedule'!$B$5:$Y$5,'Set Point Shedule'!$B$6:$Y$15))</f>
        <v>1</v>
      </c>
      <c r="K276" s="26">
        <f t="array" ref="K276">_xlfn.XLOOKUP($AC276,'Set Point Shedule'!$A$6:$A$15,_xlfn.XLOOKUP($K$3,'Set Point Shedule'!$B$5:$Y$5,'Set Point Shedule'!$B$6:$Y$15))</f>
        <v>1</v>
      </c>
      <c r="L276" s="26">
        <f t="array" ref="L276">_xlfn.XLOOKUP($AC276,'Set Point Shedule'!$A$6:$A$15,_xlfn.XLOOKUP($L$3,'Set Point Shedule'!$B$5:$Y$5,'Set Point Shedule'!$B$6:$Y$15))</f>
        <v>1</v>
      </c>
      <c r="M276" s="26">
        <f t="array" ref="M276">_xlfn.XLOOKUP($AC276,'Set Point Shedule'!$A$6:$A$15,_xlfn.XLOOKUP($M$3,'Set Point Shedule'!$B$5:$Y$5,'Set Point Shedule'!$B$6:$Y$15))</f>
        <v>1</v>
      </c>
      <c r="N276" s="26">
        <f t="array" ref="N276">_xlfn.XLOOKUP($AC276,'Set Point Shedule'!$A$6:$A$15,_xlfn.XLOOKUP($N$3,'Set Point Shedule'!$B$5:$Y$5,'Set Point Shedule'!$B$6:$Y$15))</f>
        <v>1</v>
      </c>
      <c r="O276" s="26">
        <f t="array" ref="O276">_xlfn.XLOOKUP($AC276,'Set Point Shedule'!$A$6:$A$15,_xlfn.XLOOKUP($O$3,'Set Point Shedule'!$B$5:$Y$5,'Set Point Shedule'!$B$6:$Y$15))</f>
        <v>1</v>
      </c>
      <c r="P276" s="26">
        <f t="array" ref="P276">_xlfn.XLOOKUP($AC276,'Set Point Shedule'!$A$6:$A$15,_xlfn.XLOOKUP($P$3,'Set Point Shedule'!$B$5:$Y$5,'Set Point Shedule'!$B$6:$Y$15))</f>
        <v>1</v>
      </c>
      <c r="Q276" s="26">
        <f t="array" ref="Q276">_xlfn.XLOOKUP($AC276,'Set Point Shedule'!$A$6:$A$15,_xlfn.XLOOKUP($Q$3,'Set Point Shedule'!$B$5:$Y$5,'Set Point Shedule'!$B$6:$Y$15))</f>
        <v>1</v>
      </c>
      <c r="R276" s="26">
        <f t="array" ref="R276">_xlfn.XLOOKUP($AC276,'Set Point Shedule'!$A$6:$A$15,_xlfn.XLOOKUP($R$3,'Set Point Shedule'!$B$5:$Y$5,'Set Point Shedule'!$B$6:$Y$15))</f>
        <v>1</v>
      </c>
      <c r="S276" s="26">
        <f t="array" ref="S276">_xlfn.XLOOKUP($AC276,'Set Point Shedule'!$A$6:$A$15,_xlfn.XLOOKUP($S$3,'Set Point Shedule'!$B$5:$Y$5,'Set Point Shedule'!$B$6:$Y$15))</f>
        <v>1</v>
      </c>
      <c r="T276" s="26">
        <f t="array" ref="T276">_xlfn.XLOOKUP($AC276,'Set Point Shedule'!$A$6:$A$15,_xlfn.XLOOKUP($T$3,'Set Point Shedule'!$B$5:$Y$5,'Set Point Shedule'!$B$6:$Y$15))</f>
        <v>1</v>
      </c>
      <c r="U276" s="26">
        <f t="array" ref="U276">_xlfn.XLOOKUP($AC276,'Set Point Shedule'!$A$6:$A$15,_xlfn.XLOOKUP($U$3,'Set Point Shedule'!$B$5:$Y$5,'Set Point Shedule'!$B$6:$Y$15))</f>
        <v>1</v>
      </c>
      <c r="V276" s="26">
        <f t="array" ref="V276">_xlfn.XLOOKUP($AC276,'Set Point Shedule'!$A$6:$A$15,_xlfn.XLOOKUP($V$3,'Set Point Shedule'!$B$5:$Y$5,'Set Point Shedule'!$B$6:$Y$15))</f>
        <v>1</v>
      </c>
      <c r="W276" s="26">
        <f t="array" ref="W276">_xlfn.XLOOKUP($AC276,'Set Point Shedule'!$A$6:$A$15,_xlfn.XLOOKUP($W$3,'Set Point Shedule'!$B$5:$Y$5,'Set Point Shedule'!$B$6:$Y$15))</f>
        <v>1</v>
      </c>
      <c r="X276" s="26">
        <f t="array" ref="X276">_xlfn.XLOOKUP($AC276,'Set Point Shedule'!$A$6:$A$15,_xlfn.XLOOKUP($X$3,'Set Point Shedule'!$B$5:$Y$5,'Set Point Shedule'!$B$6:$Y$15))</f>
        <v>1</v>
      </c>
      <c r="Y276" s="26">
        <f t="array" ref="Y276">_xlfn.XLOOKUP($AC276,'Set Point Shedule'!$A$6:$A$15,_xlfn.XLOOKUP($Y$3,'Set Point Shedule'!$B$5:$Y$5,'Set Point Shedule'!$B$6:$Y$15))</f>
        <v>1</v>
      </c>
      <c r="Z276" s="30">
        <f t="shared" si="8"/>
        <v>40</v>
      </c>
      <c r="AA276" s="30">
        <f t="shared" si="9"/>
        <v>4</v>
      </c>
      <c r="AB276" s="30" t="str">
        <f>_xlfn.XLOOKUP(Z276,'Set Point Shedule'!$A$34:$A$86,'Set Point Shedule'!$D$34:$D$86)</f>
        <v>Typical Week 10</v>
      </c>
      <c r="AC276" s="31" t="str">
        <f t="array" ref="AC276">_xlfn.XLOOKUP(AB276,'Set Point Shedule'!$A$20:$A$29,_xlfn.XLOOKUP(AA276,'Set Point Shedule'!B$19:N$19,'Set Point Shedule'!$B$20:$N$29))</f>
        <v>Setpoint Day 01</v>
      </c>
    </row>
    <row r="277" spans="1:29" x14ac:dyDescent="0.25">
      <c r="A277" s="2">
        <v>44470</v>
      </c>
      <c r="B277" s="26">
        <f t="array" ref="B277">_xlfn.XLOOKUP($AC277,'Set Point Shedule'!$A$6:$A$15,_xlfn.XLOOKUP($B$3,'Set Point Shedule'!$B$5:$Y$5,'Set Point Shedule'!$B$6:$Y$15))</f>
        <v>1</v>
      </c>
      <c r="C277" s="26">
        <f t="array" ref="C277">_xlfn.XLOOKUP($AC277,'Set Point Shedule'!$A$6:$A$15,_xlfn.XLOOKUP($C$3,'Set Point Shedule'!$B$5:$Y$5,'Set Point Shedule'!$B$6:$Y$15))</f>
        <v>1</v>
      </c>
      <c r="D277" s="26">
        <f t="array" ref="D277">_xlfn.XLOOKUP($AC277,'Set Point Shedule'!$A$6:$A$15,_xlfn.XLOOKUP($D$3,'Set Point Shedule'!$B$5:$Y$5,'Set Point Shedule'!$B$6:$Y$15))</f>
        <v>1</v>
      </c>
      <c r="E277" s="26">
        <f t="array" ref="E277">_xlfn.XLOOKUP($AC277,'Set Point Shedule'!$A$6:$A$15,_xlfn.XLOOKUP($E$3,'Set Point Shedule'!$B$5:$Y$5,'Set Point Shedule'!$B$6:$Y$15))</f>
        <v>1</v>
      </c>
      <c r="F277" s="26">
        <f t="array" ref="F277">_xlfn.XLOOKUP($AC277,'Set Point Shedule'!$A$6:$A$15,_xlfn.XLOOKUP($F$3,'Set Point Shedule'!$B$5:$Y$5,'Set Point Shedule'!$B$6:$Y$15))</f>
        <v>1</v>
      </c>
      <c r="G277" s="26">
        <f t="array" ref="G277">_xlfn.XLOOKUP($AC277,'Set Point Shedule'!$A$6:$A$15,_xlfn.XLOOKUP($G$3,'Set Point Shedule'!$B$5:$Y$5,'Set Point Shedule'!$B$6:$Y$15))</f>
        <v>1</v>
      </c>
      <c r="H277" s="26">
        <f t="array" ref="H277">_xlfn.XLOOKUP($AC277,'Set Point Shedule'!$A$6:$A$15,_xlfn.XLOOKUP($H$3,'Set Point Shedule'!$B$5:$Y$5,'Set Point Shedule'!$B$6:$Y$15))</f>
        <v>1</v>
      </c>
      <c r="I277" s="26">
        <f t="array" ref="I277">_xlfn.XLOOKUP($AC277,'Set Point Shedule'!$A$6:$A$15,_xlfn.XLOOKUP($I$3,'Set Point Shedule'!$B$5:$Y$5,'Set Point Shedule'!$B$6:$Y$15))</f>
        <v>1</v>
      </c>
      <c r="J277" s="26">
        <f t="array" ref="J277">_xlfn.XLOOKUP($AC277,'Set Point Shedule'!$A$6:$A$15,_xlfn.XLOOKUP($J$3,'Set Point Shedule'!$B$5:$Y$5,'Set Point Shedule'!$B$6:$Y$15))</f>
        <v>1</v>
      </c>
      <c r="K277" s="26">
        <f t="array" ref="K277">_xlfn.XLOOKUP($AC277,'Set Point Shedule'!$A$6:$A$15,_xlfn.XLOOKUP($K$3,'Set Point Shedule'!$B$5:$Y$5,'Set Point Shedule'!$B$6:$Y$15))</f>
        <v>1</v>
      </c>
      <c r="L277" s="26">
        <f t="array" ref="L277">_xlfn.XLOOKUP($AC277,'Set Point Shedule'!$A$6:$A$15,_xlfn.XLOOKUP($L$3,'Set Point Shedule'!$B$5:$Y$5,'Set Point Shedule'!$B$6:$Y$15))</f>
        <v>1</v>
      </c>
      <c r="M277" s="26">
        <f t="array" ref="M277">_xlfn.XLOOKUP($AC277,'Set Point Shedule'!$A$6:$A$15,_xlfn.XLOOKUP($M$3,'Set Point Shedule'!$B$5:$Y$5,'Set Point Shedule'!$B$6:$Y$15))</f>
        <v>1</v>
      </c>
      <c r="N277" s="26">
        <f t="array" ref="N277">_xlfn.XLOOKUP($AC277,'Set Point Shedule'!$A$6:$A$15,_xlfn.XLOOKUP($N$3,'Set Point Shedule'!$B$5:$Y$5,'Set Point Shedule'!$B$6:$Y$15))</f>
        <v>1</v>
      </c>
      <c r="O277" s="26">
        <f t="array" ref="O277">_xlfn.XLOOKUP($AC277,'Set Point Shedule'!$A$6:$A$15,_xlfn.XLOOKUP($O$3,'Set Point Shedule'!$B$5:$Y$5,'Set Point Shedule'!$B$6:$Y$15))</f>
        <v>1</v>
      </c>
      <c r="P277" s="26">
        <f t="array" ref="P277">_xlfn.XLOOKUP($AC277,'Set Point Shedule'!$A$6:$A$15,_xlfn.XLOOKUP($P$3,'Set Point Shedule'!$B$5:$Y$5,'Set Point Shedule'!$B$6:$Y$15))</f>
        <v>1</v>
      </c>
      <c r="Q277" s="26">
        <f t="array" ref="Q277">_xlfn.XLOOKUP($AC277,'Set Point Shedule'!$A$6:$A$15,_xlfn.XLOOKUP($Q$3,'Set Point Shedule'!$B$5:$Y$5,'Set Point Shedule'!$B$6:$Y$15))</f>
        <v>1</v>
      </c>
      <c r="R277" s="26">
        <f t="array" ref="R277">_xlfn.XLOOKUP($AC277,'Set Point Shedule'!$A$6:$A$15,_xlfn.XLOOKUP($R$3,'Set Point Shedule'!$B$5:$Y$5,'Set Point Shedule'!$B$6:$Y$15))</f>
        <v>1</v>
      </c>
      <c r="S277" s="26">
        <f t="array" ref="S277">_xlfn.XLOOKUP($AC277,'Set Point Shedule'!$A$6:$A$15,_xlfn.XLOOKUP($S$3,'Set Point Shedule'!$B$5:$Y$5,'Set Point Shedule'!$B$6:$Y$15))</f>
        <v>1</v>
      </c>
      <c r="T277" s="26">
        <f t="array" ref="T277">_xlfn.XLOOKUP($AC277,'Set Point Shedule'!$A$6:$A$15,_xlfn.XLOOKUP($T$3,'Set Point Shedule'!$B$5:$Y$5,'Set Point Shedule'!$B$6:$Y$15))</f>
        <v>1</v>
      </c>
      <c r="U277" s="26">
        <f t="array" ref="U277">_xlfn.XLOOKUP($AC277,'Set Point Shedule'!$A$6:$A$15,_xlfn.XLOOKUP($U$3,'Set Point Shedule'!$B$5:$Y$5,'Set Point Shedule'!$B$6:$Y$15))</f>
        <v>1</v>
      </c>
      <c r="V277" s="26">
        <f t="array" ref="V277">_xlfn.XLOOKUP($AC277,'Set Point Shedule'!$A$6:$A$15,_xlfn.XLOOKUP($V$3,'Set Point Shedule'!$B$5:$Y$5,'Set Point Shedule'!$B$6:$Y$15))</f>
        <v>1</v>
      </c>
      <c r="W277" s="26">
        <f t="array" ref="W277">_xlfn.XLOOKUP($AC277,'Set Point Shedule'!$A$6:$A$15,_xlfn.XLOOKUP($W$3,'Set Point Shedule'!$B$5:$Y$5,'Set Point Shedule'!$B$6:$Y$15))</f>
        <v>1</v>
      </c>
      <c r="X277" s="26">
        <f t="array" ref="X277">_xlfn.XLOOKUP($AC277,'Set Point Shedule'!$A$6:$A$15,_xlfn.XLOOKUP($X$3,'Set Point Shedule'!$B$5:$Y$5,'Set Point Shedule'!$B$6:$Y$15))</f>
        <v>1</v>
      </c>
      <c r="Y277" s="26">
        <f t="array" ref="Y277">_xlfn.XLOOKUP($AC277,'Set Point Shedule'!$A$6:$A$15,_xlfn.XLOOKUP($Y$3,'Set Point Shedule'!$B$5:$Y$5,'Set Point Shedule'!$B$6:$Y$15))</f>
        <v>1</v>
      </c>
      <c r="Z277" s="30">
        <f t="shared" si="8"/>
        <v>40</v>
      </c>
      <c r="AA277" s="30">
        <f t="shared" si="9"/>
        <v>5</v>
      </c>
      <c r="AB277" s="30" t="str">
        <f>_xlfn.XLOOKUP(Z277,'Set Point Shedule'!$A$34:$A$86,'Set Point Shedule'!$D$34:$D$86)</f>
        <v>Typical Week 10</v>
      </c>
      <c r="AC277" s="31" t="str">
        <f t="array" ref="AC277">_xlfn.XLOOKUP(AB277,'Set Point Shedule'!$A$20:$A$29,_xlfn.XLOOKUP(AA277,'Set Point Shedule'!B$19:N$19,'Set Point Shedule'!$B$20:$N$29))</f>
        <v>Setpoint Day 01</v>
      </c>
    </row>
    <row r="278" spans="1:29" x14ac:dyDescent="0.25">
      <c r="A278" s="2">
        <v>44471</v>
      </c>
      <c r="B278" s="26">
        <f t="array" ref="B278">_xlfn.XLOOKUP($AC278,'Set Point Shedule'!$A$6:$A$15,_xlfn.XLOOKUP($B$3,'Set Point Shedule'!$B$5:$Y$5,'Set Point Shedule'!$B$6:$Y$15))</f>
        <v>1</v>
      </c>
      <c r="C278" s="26">
        <f t="array" ref="C278">_xlfn.XLOOKUP($AC278,'Set Point Shedule'!$A$6:$A$15,_xlfn.XLOOKUP($C$3,'Set Point Shedule'!$B$5:$Y$5,'Set Point Shedule'!$B$6:$Y$15))</f>
        <v>1</v>
      </c>
      <c r="D278" s="26">
        <f t="array" ref="D278">_xlfn.XLOOKUP($AC278,'Set Point Shedule'!$A$6:$A$15,_xlfn.XLOOKUP($D$3,'Set Point Shedule'!$B$5:$Y$5,'Set Point Shedule'!$B$6:$Y$15))</f>
        <v>1</v>
      </c>
      <c r="E278" s="26">
        <f t="array" ref="E278">_xlfn.XLOOKUP($AC278,'Set Point Shedule'!$A$6:$A$15,_xlfn.XLOOKUP($E$3,'Set Point Shedule'!$B$5:$Y$5,'Set Point Shedule'!$B$6:$Y$15))</f>
        <v>1</v>
      </c>
      <c r="F278" s="26">
        <f t="array" ref="F278">_xlfn.XLOOKUP($AC278,'Set Point Shedule'!$A$6:$A$15,_xlfn.XLOOKUP($F$3,'Set Point Shedule'!$B$5:$Y$5,'Set Point Shedule'!$B$6:$Y$15))</f>
        <v>1</v>
      </c>
      <c r="G278" s="26">
        <f t="array" ref="G278">_xlfn.XLOOKUP($AC278,'Set Point Shedule'!$A$6:$A$15,_xlfn.XLOOKUP($G$3,'Set Point Shedule'!$B$5:$Y$5,'Set Point Shedule'!$B$6:$Y$15))</f>
        <v>1</v>
      </c>
      <c r="H278" s="26">
        <f t="array" ref="H278">_xlfn.XLOOKUP($AC278,'Set Point Shedule'!$A$6:$A$15,_xlfn.XLOOKUP($H$3,'Set Point Shedule'!$B$5:$Y$5,'Set Point Shedule'!$B$6:$Y$15))</f>
        <v>1</v>
      </c>
      <c r="I278" s="26">
        <f t="array" ref="I278">_xlfn.XLOOKUP($AC278,'Set Point Shedule'!$A$6:$A$15,_xlfn.XLOOKUP($I$3,'Set Point Shedule'!$B$5:$Y$5,'Set Point Shedule'!$B$6:$Y$15))</f>
        <v>1</v>
      </c>
      <c r="J278" s="26">
        <f t="array" ref="J278">_xlfn.XLOOKUP($AC278,'Set Point Shedule'!$A$6:$A$15,_xlfn.XLOOKUP($J$3,'Set Point Shedule'!$B$5:$Y$5,'Set Point Shedule'!$B$6:$Y$15))</f>
        <v>1</v>
      </c>
      <c r="K278" s="26">
        <f t="array" ref="K278">_xlfn.XLOOKUP($AC278,'Set Point Shedule'!$A$6:$A$15,_xlfn.XLOOKUP($K$3,'Set Point Shedule'!$B$5:$Y$5,'Set Point Shedule'!$B$6:$Y$15))</f>
        <v>1</v>
      </c>
      <c r="L278" s="26">
        <f t="array" ref="L278">_xlfn.XLOOKUP($AC278,'Set Point Shedule'!$A$6:$A$15,_xlfn.XLOOKUP($L$3,'Set Point Shedule'!$B$5:$Y$5,'Set Point Shedule'!$B$6:$Y$15))</f>
        <v>1</v>
      </c>
      <c r="M278" s="26">
        <f t="array" ref="M278">_xlfn.XLOOKUP($AC278,'Set Point Shedule'!$A$6:$A$15,_xlfn.XLOOKUP($M$3,'Set Point Shedule'!$B$5:$Y$5,'Set Point Shedule'!$B$6:$Y$15))</f>
        <v>1</v>
      </c>
      <c r="N278" s="26">
        <f t="array" ref="N278">_xlfn.XLOOKUP($AC278,'Set Point Shedule'!$A$6:$A$15,_xlfn.XLOOKUP($N$3,'Set Point Shedule'!$B$5:$Y$5,'Set Point Shedule'!$B$6:$Y$15))</f>
        <v>1</v>
      </c>
      <c r="O278" s="26">
        <f t="array" ref="O278">_xlfn.XLOOKUP($AC278,'Set Point Shedule'!$A$6:$A$15,_xlfn.XLOOKUP($O$3,'Set Point Shedule'!$B$5:$Y$5,'Set Point Shedule'!$B$6:$Y$15))</f>
        <v>1</v>
      </c>
      <c r="P278" s="26">
        <f t="array" ref="P278">_xlfn.XLOOKUP($AC278,'Set Point Shedule'!$A$6:$A$15,_xlfn.XLOOKUP($P$3,'Set Point Shedule'!$B$5:$Y$5,'Set Point Shedule'!$B$6:$Y$15))</f>
        <v>1</v>
      </c>
      <c r="Q278" s="26">
        <f t="array" ref="Q278">_xlfn.XLOOKUP($AC278,'Set Point Shedule'!$A$6:$A$15,_xlfn.XLOOKUP($Q$3,'Set Point Shedule'!$B$5:$Y$5,'Set Point Shedule'!$B$6:$Y$15))</f>
        <v>1</v>
      </c>
      <c r="R278" s="26">
        <f t="array" ref="R278">_xlfn.XLOOKUP($AC278,'Set Point Shedule'!$A$6:$A$15,_xlfn.XLOOKUP($R$3,'Set Point Shedule'!$B$5:$Y$5,'Set Point Shedule'!$B$6:$Y$15))</f>
        <v>1</v>
      </c>
      <c r="S278" s="26">
        <f t="array" ref="S278">_xlfn.XLOOKUP($AC278,'Set Point Shedule'!$A$6:$A$15,_xlfn.XLOOKUP($S$3,'Set Point Shedule'!$B$5:$Y$5,'Set Point Shedule'!$B$6:$Y$15))</f>
        <v>1</v>
      </c>
      <c r="T278" s="26">
        <f t="array" ref="T278">_xlfn.XLOOKUP($AC278,'Set Point Shedule'!$A$6:$A$15,_xlfn.XLOOKUP($T$3,'Set Point Shedule'!$B$5:$Y$5,'Set Point Shedule'!$B$6:$Y$15))</f>
        <v>1</v>
      </c>
      <c r="U278" s="26">
        <f t="array" ref="U278">_xlfn.XLOOKUP($AC278,'Set Point Shedule'!$A$6:$A$15,_xlfn.XLOOKUP($U$3,'Set Point Shedule'!$B$5:$Y$5,'Set Point Shedule'!$B$6:$Y$15))</f>
        <v>1</v>
      </c>
      <c r="V278" s="26">
        <f t="array" ref="V278">_xlfn.XLOOKUP($AC278,'Set Point Shedule'!$A$6:$A$15,_xlfn.XLOOKUP($V$3,'Set Point Shedule'!$B$5:$Y$5,'Set Point Shedule'!$B$6:$Y$15))</f>
        <v>1</v>
      </c>
      <c r="W278" s="26">
        <f t="array" ref="W278">_xlfn.XLOOKUP($AC278,'Set Point Shedule'!$A$6:$A$15,_xlfn.XLOOKUP($W$3,'Set Point Shedule'!$B$5:$Y$5,'Set Point Shedule'!$B$6:$Y$15))</f>
        <v>1</v>
      </c>
      <c r="X278" s="26">
        <f t="array" ref="X278">_xlfn.XLOOKUP($AC278,'Set Point Shedule'!$A$6:$A$15,_xlfn.XLOOKUP($X$3,'Set Point Shedule'!$B$5:$Y$5,'Set Point Shedule'!$B$6:$Y$15))</f>
        <v>1</v>
      </c>
      <c r="Y278" s="26">
        <f t="array" ref="Y278">_xlfn.XLOOKUP($AC278,'Set Point Shedule'!$A$6:$A$15,_xlfn.XLOOKUP($Y$3,'Set Point Shedule'!$B$5:$Y$5,'Set Point Shedule'!$B$6:$Y$15))</f>
        <v>1</v>
      </c>
      <c r="Z278" s="30">
        <f t="shared" si="8"/>
        <v>40</v>
      </c>
      <c r="AA278" s="30">
        <f t="shared" si="9"/>
        <v>6</v>
      </c>
      <c r="AB278" s="30" t="str">
        <f>_xlfn.XLOOKUP(Z278,'Set Point Shedule'!$A$34:$A$86,'Set Point Shedule'!$D$34:$D$86)</f>
        <v>Typical Week 10</v>
      </c>
      <c r="AC278" s="31" t="str">
        <f t="array" ref="AC278">_xlfn.XLOOKUP(AB278,'Set Point Shedule'!$A$20:$A$29,_xlfn.XLOOKUP(AA278,'Set Point Shedule'!B$19:N$19,'Set Point Shedule'!$B$20:$N$29))</f>
        <v>Setpoint Day 01</v>
      </c>
    </row>
    <row r="279" spans="1:29" x14ac:dyDescent="0.25">
      <c r="A279" s="2">
        <v>44472</v>
      </c>
      <c r="B279" s="26">
        <f t="array" ref="B279">_xlfn.XLOOKUP($AC279,'Set Point Shedule'!$A$6:$A$15,_xlfn.XLOOKUP($B$3,'Set Point Shedule'!$B$5:$Y$5,'Set Point Shedule'!$B$6:$Y$15))</f>
        <v>1</v>
      </c>
      <c r="C279" s="26">
        <f t="array" ref="C279">_xlfn.XLOOKUP($AC279,'Set Point Shedule'!$A$6:$A$15,_xlfn.XLOOKUP($C$3,'Set Point Shedule'!$B$5:$Y$5,'Set Point Shedule'!$B$6:$Y$15))</f>
        <v>1</v>
      </c>
      <c r="D279" s="26">
        <f t="array" ref="D279">_xlfn.XLOOKUP($AC279,'Set Point Shedule'!$A$6:$A$15,_xlfn.XLOOKUP($D$3,'Set Point Shedule'!$B$5:$Y$5,'Set Point Shedule'!$B$6:$Y$15))</f>
        <v>1</v>
      </c>
      <c r="E279" s="26">
        <f t="array" ref="E279">_xlfn.XLOOKUP($AC279,'Set Point Shedule'!$A$6:$A$15,_xlfn.XLOOKUP($E$3,'Set Point Shedule'!$B$5:$Y$5,'Set Point Shedule'!$B$6:$Y$15))</f>
        <v>1</v>
      </c>
      <c r="F279" s="26">
        <f t="array" ref="F279">_xlfn.XLOOKUP($AC279,'Set Point Shedule'!$A$6:$A$15,_xlfn.XLOOKUP($F$3,'Set Point Shedule'!$B$5:$Y$5,'Set Point Shedule'!$B$6:$Y$15))</f>
        <v>1</v>
      </c>
      <c r="G279" s="26">
        <f t="array" ref="G279">_xlfn.XLOOKUP($AC279,'Set Point Shedule'!$A$6:$A$15,_xlfn.XLOOKUP($G$3,'Set Point Shedule'!$B$5:$Y$5,'Set Point Shedule'!$B$6:$Y$15))</f>
        <v>1</v>
      </c>
      <c r="H279" s="26">
        <f t="array" ref="H279">_xlfn.XLOOKUP($AC279,'Set Point Shedule'!$A$6:$A$15,_xlfn.XLOOKUP($H$3,'Set Point Shedule'!$B$5:$Y$5,'Set Point Shedule'!$B$6:$Y$15))</f>
        <v>1</v>
      </c>
      <c r="I279" s="26">
        <f t="array" ref="I279">_xlfn.XLOOKUP($AC279,'Set Point Shedule'!$A$6:$A$15,_xlfn.XLOOKUP($I$3,'Set Point Shedule'!$B$5:$Y$5,'Set Point Shedule'!$B$6:$Y$15))</f>
        <v>1</v>
      </c>
      <c r="J279" s="26">
        <f t="array" ref="J279">_xlfn.XLOOKUP($AC279,'Set Point Shedule'!$A$6:$A$15,_xlfn.XLOOKUP($J$3,'Set Point Shedule'!$B$5:$Y$5,'Set Point Shedule'!$B$6:$Y$15))</f>
        <v>1</v>
      </c>
      <c r="K279" s="26">
        <f t="array" ref="K279">_xlfn.XLOOKUP($AC279,'Set Point Shedule'!$A$6:$A$15,_xlfn.XLOOKUP($K$3,'Set Point Shedule'!$B$5:$Y$5,'Set Point Shedule'!$B$6:$Y$15))</f>
        <v>1</v>
      </c>
      <c r="L279" s="26">
        <f t="array" ref="L279">_xlfn.XLOOKUP($AC279,'Set Point Shedule'!$A$6:$A$15,_xlfn.XLOOKUP($L$3,'Set Point Shedule'!$B$5:$Y$5,'Set Point Shedule'!$B$6:$Y$15))</f>
        <v>1</v>
      </c>
      <c r="M279" s="26">
        <f t="array" ref="M279">_xlfn.XLOOKUP($AC279,'Set Point Shedule'!$A$6:$A$15,_xlfn.XLOOKUP($M$3,'Set Point Shedule'!$B$5:$Y$5,'Set Point Shedule'!$B$6:$Y$15))</f>
        <v>1</v>
      </c>
      <c r="N279" s="26">
        <f t="array" ref="N279">_xlfn.XLOOKUP($AC279,'Set Point Shedule'!$A$6:$A$15,_xlfn.XLOOKUP($N$3,'Set Point Shedule'!$B$5:$Y$5,'Set Point Shedule'!$B$6:$Y$15))</f>
        <v>1</v>
      </c>
      <c r="O279" s="26">
        <f t="array" ref="O279">_xlfn.XLOOKUP($AC279,'Set Point Shedule'!$A$6:$A$15,_xlfn.XLOOKUP($O$3,'Set Point Shedule'!$B$5:$Y$5,'Set Point Shedule'!$B$6:$Y$15))</f>
        <v>1</v>
      </c>
      <c r="P279" s="26">
        <f t="array" ref="P279">_xlfn.XLOOKUP($AC279,'Set Point Shedule'!$A$6:$A$15,_xlfn.XLOOKUP($P$3,'Set Point Shedule'!$B$5:$Y$5,'Set Point Shedule'!$B$6:$Y$15))</f>
        <v>1</v>
      </c>
      <c r="Q279" s="26">
        <f t="array" ref="Q279">_xlfn.XLOOKUP($AC279,'Set Point Shedule'!$A$6:$A$15,_xlfn.XLOOKUP($Q$3,'Set Point Shedule'!$B$5:$Y$5,'Set Point Shedule'!$B$6:$Y$15))</f>
        <v>1</v>
      </c>
      <c r="R279" s="26">
        <f t="array" ref="R279">_xlfn.XLOOKUP($AC279,'Set Point Shedule'!$A$6:$A$15,_xlfn.XLOOKUP($R$3,'Set Point Shedule'!$B$5:$Y$5,'Set Point Shedule'!$B$6:$Y$15))</f>
        <v>1</v>
      </c>
      <c r="S279" s="26">
        <f t="array" ref="S279">_xlfn.XLOOKUP($AC279,'Set Point Shedule'!$A$6:$A$15,_xlfn.XLOOKUP($S$3,'Set Point Shedule'!$B$5:$Y$5,'Set Point Shedule'!$B$6:$Y$15))</f>
        <v>1</v>
      </c>
      <c r="T279" s="26">
        <f t="array" ref="T279">_xlfn.XLOOKUP($AC279,'Set Point Shedule'!$A$6:$A$15,_xlfn.XLOOKUP($T$3,'Set Point Shedule'!$B$5:$Y$5,'Set Point Shedule'!$B$6:$Y$15))</f>
        <v>1</v>
      </c>
      <c r="U279" s="26">
        <f t="array" ref="U279">_xlfn.XLOOKUP($AC279,'Set Point Shedule'!$A$6:$A$15,_xlfn.XLOOKUP($U$3,'Set Point Shedule'!$B$5:$Y$5,'Set Point Shedule'!$B$6:$Y$15))</f>
        <v>1</v>
      </c>
      <c r="V279" s="26">
        <f t="array" ref="V279">_xlfn.XLOOKUP($AC279,'Set Point Shedule'!$A$6:$A$15,_xlfn.XLOOKUP($V$3,'Set Point Shedule'!$B$5:$Y$5,'Set Point Shedule'!$B$6:$Y$15))</f>
        <v>1</v>
      </c>
      <c r="W279" s="26">
        <f t="array" ref="W279">_xlfn.XLOOKUP($AC279,'Set Point Shedule'!$A$6:$A$15,_xlfn.XLOOKUP($W$3,'Set Point Shedule'!$B$5:$Y$5,'Set Point Shedule'!$B$6:$Y$15))</f>
        <v>1</v>
      </c>
      <c r="X279" s="26">
        <f t="array" ref="X279">_xlfn.XLOOKUP($AC279,'Set Point Shedule'!$A$6:$A$15,_xlfn.XLOOKUP($X$3,'Set Point Shedule'!$B$5:$Y$5,'Set Point Shedule'!$B$6:$Y$15))</f>
        <v>1</v>
      </c>
      <c r="Y279" s="26">
        <f t="array" ref="Y279">_xlfn.XLOOKUP($AC279,'Set Point Shedule'!$A$6:$A$15,_xlfn.XLOOKUP($Y$3,'Set Point Shedule'!$B$5:$Y$5,'Set Point Shedule'!$B$6:$Y$15))</f>
        <v>1</v>
      </c>
      <c r="Z279" s="30">
        <f t="shared" si="8"/>
        <v>41</v>
      </c>
      <c r="AA279" s="30">
        <f t="shared" si="9"/>
        <v>7</v>
      </c>
      <c r="AB279" s="30" t="str">
        <f>_xlfn.XLOOKUP(Z279,'Set Point Shedule'!$A$34:$A$86,'Set Point Shedule'!$D$34:$D$86)</f>
        <v>Typical Week 01</v>
      </c>
      <c r="AC279" s="31" t="str">
        <f t="array" ref="AC279">_xlfn.XLOOKUP(AB279,'Set Point Shedule'!$A$20:$A$29,_xlfn.XLOOKUP(AA279,'Set Point Shedule'!B$19:N$19,'Set Point Shedule'!$B$20:$N$29))</f>
        <v>Setpoint Day 01</v>
      </c>
    </row>
    <row r="280" spans="1:29" x14ac:dyDescent="0.25">
      <c r="A280" s="2">
        <v>44473</v>
      </c>
      <c r="B280" s="26">
        <f t="array" ref="B280">_xlfn.XLOOKUP($AC280,'Set Point Shedule'!$A$6:$A$15,_xlfn.XLOOKUP($B$3,'Set Point Shedule'!$B$5:$Y$5,'Set Point Shedule'!$B$6:$Y$15))</f>
        <v>1</v>
      </c>
      <c r="C280" s="26">
        <f t="array" ref="C280">_xlfn.XLOOKUP($AC280,'Set Point Shedule'!$A$6:$A$15,_xlfn.XLOOKUP($C$3,'Set Point Shedule'!$B$5:$Y$5,'Set Point Shedule'!$B$6:$Y$15))</f>
        <v>1</v>
      </c>
      <c r="D280" s="26">
        <f t="array" ref="D280">_xlfn.XLOOKUP($AC280,'Set Point Shedule'!$A$6:$A$15,_xlfn.XLOOKUP($D$3,'Set Point Shedule'!$B$5:$Y$5,'Set Point Shedule'!$B$6:$Y$15))</f>
        <v>1</v>
      </c>
      <c r="E280" s="26">
        <f t="array" ref="E280">_xlfn.XLOOKUP($AC280,'Set Point Shedule'!$A$6:$A$15,_xlfn.XLOOKUP($E$3,'Set Point Shedule'!$B$5:$Y$5,'Set Point Shedule'!$B$6:$Y$15))</f>
        <v>1</v>
      </c>
      <c r="F280" s="26">
        <f t="array" ref="F280">_xlfn.XLOOKUP($AC280,'Set Point Shedule'!$A$6:$A$15,_xlfn.XLOOKUP($F$3,'Set Point Shedule'!$B$5:$Y$5,'Set Point Shedule'!$B$6:$Y$15))</f>
        <v>1</v>
      </c>
      <c r="G280" s="26">
        <f t="array" ref="G280">_xlfn.XLOOKUP($AC280,'Set Point Shedule'!$A$6:$A$15,_xlfn.XLOOKUP($G$3,'Set Point Shedule'!$B$5:$Y$5,'Set Point Shedule'!$B$6:$Y$15))</f>
        <v>1</v>
      </c>
      <c r="H280" s="26">
        <f t="array" ref="H280">_xlfn.XLOOKUP($AC280,'Set Point Shedule'!$A$6:$A$15,_xlfn.XLOOKUP($H$3,'Set Point Shedule'!$B$5:$Y$5,'Set Point Shedule'!$B$6:$Y$15))</f>
        <v>1</v>
      </c>
      <c r="I280" s="26">
        <f t="array" ref="I280">_xlfn.XLOOKUP($AC280,'Set Point Shedule'!$A$6:$A$15,_xlfn.XLOOKUP($I$3,'Set Point Shedule'!$B$5:$Y$5,'Set Point Shedule'!$B$6:$Y$15))</f>
        <v>1</v>
      </c>
      <c r="J280" s="26">
        <f t="array" ref="J280">_xlfn.XLOOKUP($AC280,'Set Point Shedule'!$A$6:$A$15,_xlfn.XLOOKUP($J$3,'Set Point Shedule'!$B$5:$Y$5,'Set Point Shedule'!$B$6:$Y$15))</f>
        <v>1</v>
      </c>
      <c r="K280" s="26">
        <f t="array" ref="K280">_xlfn.XLOOKUP($AC280,'Set Point Shedule'!$A$6:$A$15,_xlfn.XLOOKUP($K$3,'Set Point Shedule'!$B$5:$Y$5,'Set Point Shedule'!$B$6:$Y$15))</f>
        <v>1</v>
      </c>
      <c r="L280" s="26">
        <f t="array" ref="L280">_xlfn.XLOOKUP($AC280,'Set Point Shedule'!$A$6:$A$15,_xlfn.XLOOKUP($L$3,'Set Point Shedule'!$B$5:$Y$5,'Set Point Shedule'!$B$6:$Y$15))</f>
        <v>1</v>
      </c>
      <c r="M280" s="26">
        <f t="array" ref="M280">_xlfn.XLOOKUP($AC280,'Set Point Shedule'!$A$6:$A$15,_xlfn.XLOOKUP($M$3,'Set Point Shedule'!$B$5:$Y$5,'Set Point Shedule'!$B$6:$Y$15))</f>
        <v>1</v>
      </c>
      <c r="N280" s="26">
        <f t="array" ref="N280">_xlfn.XLOOKUP($AC280,'Set Point Shedule'!$A$6:$A$15,_xlfn.XLOOKUP($N$3,'Set Point Shedule'!$B$5:$Y$5,'Set Point Shedule'!$B$6:$Y$15))</f>
        <v>1</v>
      </c>
      <c r="O280" s="26">
        <f t="array" ref="O280">_xlfn.XLOOKUP($AC280,'Set Point Shedule'!$A$6:$A$15,_xlfn.XLOOKUP($O$3,'Set Point Shedule'!$B$5:$Y$5,'Set Point Shedule'!$B$6:$Y$15))</f>
        <v>1</v>
      </c>
      <c r="P280" s="26">
        <f t="array" ref="P280">_xlfn.XLOOKUP($AC280,'Set Point Shedule'!$A$6:$A$15,_xlfn.XLOOKUP($P$3,'Set Point Shedule'!$B$5:$Y$5,'Set Point Shedule'!$B$6:$Y$15))</f>
        <v>1</v>
      </c>
      <c r="Q280" s="26">
        <f t="array" ref="Q280">_xlfn.XLOOKUP($AC280,'Set Point Shedule'!$A$6:$A$15,_xlfn.XLOOKUP($Q$3,'Set Point Shedule'!$B$5:$Y$5,'Set Point Shedule'!$B$6:$Y$15))</f>
        <v>1</v>
      </c>
      <c r="R280" s="26">
        <f t="array" ref="R280">_xlfn.XLOOKUP($AC280,'Set Point Shedule'!$A$6:$A$15,_xlfn.XLOOKUP($R$3,'Set Point Shedule'!$B$5:$Y$5,'Set Point Shedule'!$B$6:$Y$15))</f>
        <v>1</v>
      </c>
      <c r="S280" s="26">
        <f t="array" ref="S280">_xlfn.XLOOKUP($AC280,'Set Point Shedule'!$A$6:$A$15,_xlfn.XLOOKUP($S$3,'Set Point Shedule'!$B$5:$Y$5,'Set Point Shedule'!$B$6:$Y$15))</f>
        <v>1</v>
      </c>
      <c r="T280" s="26">
        <f t="array" ref="T280">_xlfn.XLOOKUP($AC280,'Set Point Shedule'!$A$6:$A$15,_xlfn.XLOOKUP($T$3,'Set Point Shedule'!$B$5:$Y$5,'Set Point Shedule'!$B$6:$Y$15))</f>
        <v>1</v>
      </c>
      <c r="U280" s="26">
        <f t="array" ref="U280">_xlfn.XLOOKUP($AC280,'Set Point Shedule'!$A$6:$A$15,_xlfn.XLOOKUP($U$3,'Set Point Shedule'!$B$5:$Y$5,'Set Point Shedule'!$B$6:$Y$15))</f>
        <v>1</v>
      </c>
      <c r="V280" s="26">
        <f t="array" ref="V280">_xlfn.XLOOKUP($AC280,'Set Point Shedule'!$A$6:$A$15,_xlfn.XLOOKUP($V$3,'Set Point Shedule'!$B$5:$Y$5,'Set Point Shedule'!$B$6:$Y$15))</f>
        <v>1</v>
      </c>
      <c r="W280" s="26">
        <f t="array" ref="W280">_xlfn.XLOOKUP($AC280,'Set Point Shedule'!$A$6:$A$15,_xlfn.XLOOKUP($W$3,'Set Point Shedule'!$B$5:$Y$5,'Set Point Shedule'!$B$6:$Y$15))</f>
        <v>1</v>
      </c>
      <c r="X280" s="26">
        <f t="array" ref="X280">_xlfn.XLOOKUP($AC280,'Set Point Shedule'!$A$6:$A$15,_xlfn.XLOOKUP($X$3,'Set Point Shedule'!$B$5:$Y$5,'Set Point Shedule'!$B$6:$Y$15))</f>
        <v>1</v>
      </c>
      <c r="Y280" s="26">
        <f t="array" ref="Y280">_xlfn.XLOOKUP($AC280,'Set Point Shedule'!$A$6:$A$15,_xlfn.XLOOKUP($Y$3,'Set Point Shedule'!$B$5:$Y$5,'Set Point Shedule'!$B$6:$Y$15))</f>
        <v>1</v>
      </c>
      <c r="Z280" s="30">
        <f t="shared" si="8"/>
        <v>41</v>
      </c>
      <c r="AA280" s="30">
        <f t="shared" si="9"/>
        <v>1</v>
      </c>
      <c r="AB280" s="30" t="str">
        <f>_xlfn.XLOOKUP(Z280,'Set Point Shedule'!$A$34:$A$86,'Set Point Shedule'!$D$34:$D$86)</f>
        <v>Typical Week 01</v>
      </c>
      <c r="AC280" s="31" t="str">
        <f t="array" ref="AC280">_xlfn.XLOOKUP(AB280,'Set Point Shedule'!$A$20:$A$29,_xlfn.XLOOKUP(AA280,'Set Point Shedule'!B$19:N$19,'Set Point Shedule'!$B$20:$N$29))</f>
        <v>Setpoint Day 01</v>
      </c>
    </row>
    <row r="281" spans="1:29" x14ac:dyDescent="0.25">
      <c r="A281" s="2">
        <v>44474</v>
      </c>
      <c r="B281" s="26">
        <f t="array" ref="B281">_xlfn.XLOOKUP($AC281,'Set Point Shedule'!$A$6:$A$15,_xlfn.XLOOKUP($B$3,'Set Point Shedule'!$B$5:$Y$5,'Set Point Shedule'!$B$6:$Y$15))</f>
        <v>1</v>
      </c>
      <c r="C281" s="26">
        <f t="array" ref="C281">_xlfn.XLOOKUP($AC281,'Set Point Shedule'!$A$6:$A$15,_xlfn.XLOOKUP($C$3,'Set Point Shedule'!$B$5:$Y$5,'Set Point Shedule'!$B$6:$Y$15))</f>
        <v>1</v>
      </c>
      <c r="D281" s="26">
        <f t="array" ref="D281">_xlfn.XLOOKUP($AC281,'Set Point Shedule'!$A$6:$A$15,_xlfn.XLOOKUP($D$3,'Set Point Shedule'!$B$5:$Y$5,'Set Point Shedule'!$B$6:$Y$15))</f>
        <v>1</v>
      </c>
      <c r="E281" s="26">
        <f t="array" ref="E281">_xlfn.XLOOKUP($AC281,'Set Point Shedule'!$A$6:$A$15,_xlfn.XLOOKUP($E$3,'Set Point Shedule'!$B$5:$Y$5,'Set Point Shedule'!$B$6:$Y$15))</f>
        <v>1</v>
      </c>
      <c r="F281" s="26">
        <f t="array" ref="F281">_xlfn.XLOOKUP($AC281,'Set Point Shedule'!$A$6:$A$15,_xlfn.XLOOKUP($F$3,'Set Point Shedule'!$B$5:$Y$5,'Set Point Shedule'!$B$6:$Y$15))</f>
        <v>1</v>
      </c>
      <c r="G281" s="26">
        <f t="array" ref="G281">_xlfn.XLOOKUP($AC281,'Set Point Shedule'!$A$6:$A$15,_xlfn.XLOOKUP($G$3,'Set Point Shedule'!$B$5:$Y$5,'Set Point Shedule'!$B$6:$Y$15))</f>
        <v>1</v>
      </c>
      <c r="H281" s="26">
        <f t="array" ref="H281">_xlfn.XLOOKUP($AC281,'Set Point Shedule'!$A$6:$A$15,_xlfn.XLOOKUP($H$3,'Set Point Shedule'!$B$5:$Y$5,'Set Point Shedule'!$B$6:$Y$15))</f>
        <v>1</v>
      </c>
      <c r="I281" s="26">
        <f t="array" ref="I281">_xlfn.XLOOKUP($AC281,'Set Point Shedule'!$A$6:$A$15,_xlfn.XLOOKUP($I$3,'Set Point Shedule'!$B$5:$Y$5,'Set Point Shedule'!$B$6:$Y$15))</f>
        <v>1</v>
      </c>
      <c r="J281" s="26">
        <f t="array" ref="J281">_xlfn.XLOOKUP($AC281,'Set Point Shedule'!$A$6:$A$15,_xlfn.XLOOKUP($J$3,'Set Point Shedule'!$B$5:$Y$5,'Set Point Shedule'!$B$6:$Y$15))</f>
        <v>1</v>
      </c>
      <c r="K281" s="26">
        <f t="array" ref="K281">_xlfn.XLOOKUP($AC281,'Set Point Shedule'!$A$6:$A$15,_xlfn.XLOOKUP($K$3,'Set Point Shedule'!$B$5:$Y$5,'Set Point Shedule'!$B$6:$Y$15))</f>
        <v>1</v>
      </c>
      <c r="L281" s="26">
        <f t="array" ref="L281">_xlfn.XLOOKUP($AC281,'Set Point Shedule'!$A$6:$A$15,_xlfn.XLOOKUP($L$3,'Set Point Shedule'!$B$5:$Y$5,'Set Point Shedule'!$B$6:$Y$15))</f>
        <v>1</v>
      </c>
      <c r="M281" s="26">
        <f t="array" ref="M281">_xlfn.XLOOKUP($AC281,'Set Point Shedule'!$A$6:$A$15,_xlfn.XLOOKUP($M$3,'Set Point Shedule'!$B$5:$Y$5,'Set Point Shedule'!$B$6:$Y$15))</f>
        <v>1</v>
      </c>
      <c r="N281" s="26">
        <f t="array" ref="N281">_xlfn.XLOOKUP($AC281,'Set Point Shedule'!$A$6:$A$15,_xlfn.XLOOKUP($N$3,'Set Point Shedule'!$B$5:$Y$5,'Set Point Shedule'!$B$6:$Y$15))</f>
        <v>1</v>
      </c>
      <c r="O281" s="26">
        <f t="array" ref="O281">_xlfn.XLOOKUP($AC281,'Set Point Shedule'!$A$6:$A$15,_xlfn.XLOOKUP($O$3,'Set Point Shedule'!$B$5:$Y$5,'Set Point Shedule'!$B$6:$Y$15))</f>
        <v>1</v>
      </c>
      <c r="P281" s="26">
        <f t="array" ref="P281">_xlfn.XLOOKUP($AC281,'Set Point Shedule'!$A$6:$A$15,_xlfn.XLOOKUP($P$3,'Set Point Shedule'!$B$5:$Y$5,'Set Point Shedule'!$B$6:$Y$15))</f>
        <v>1</v>
      </c>
      <c r="Q281" s="26">
        <f t="array" ref="Q281">_xlfn.XLOOKUP($AC281,'Set Point Shedule'!$A$6:$A$15,_xlfn.XLOOKUP($Q$3,'Set Point Shedule'!$B$5:$Y$5,'Set Point Shedule'!$B$6:$Y$15))</f>
        <v>1</v>
      </c>
      <c r="R281" s="26">
        <f t="array" ref="R281">_xlfn.XLOOKUP($AC281,'Set Point Shedule'!$A$6:$A$15,_xlfn.XLOOKUP($R$3,'Set Point Shedule'!$B$5:$Y$5,'Set Point Shedule'!$B$6:$Y$15))</f>
        <v>1</v>
      </c>
      <c r="S281" s="26">
        <f t="array" ref="S281">_xlfn.XLOOKUP($AC281,'Set Point Shedule'!$A$6:$A$15,_xlfn.XLOOKUP($S$3,'Set Point Shedule'!$B$5:$Y$5,'Set Point Shedule'!$B$6:$Y$15))</f>
        <v>1</v>
      </c>
      <c r="T281" s="26">
        <f t="array" ref="T281">_xlfn.XLOOKUP($AC281,'Set Point Shedule'!$A$6:$A$15,_xlfn.XLOOKUP($T$3,'Set Point Shedule'!$B$5:$Y$5,'Set Point Shedule'!$B$6:$Y$15))</f>
        <v>1</v>
      </c>
      <c r="U281" s="26">
        <f t="array" ref="U281">_xlfn.XLOOKUP($AC281,'Set Point Shedule'!$A$6:$A$15,_xlfn.XLOOKUP($U$3,'Set Point Shedule'!$B$5:$Y$5,'Set Point Shedule'!$B$6:$Y$15))</f>
        <v>1</v>
      </c>
      <c r="V281" s="26">
        <f t="array" ref="V281">_xlfn.XLOOKUP($AC281,'Set Point Shedule'!$A$6:$A$15,_xlfn.XLOOKUP($V$3,'Set Point Shedule'!$B$5:$Y$5,'Set Point Shedule'!$B$6:$Y$15))</f>
        <v>1</v>
      </c>
      <c r="W281" s="26">
        <f t="array" ref="W281">_xlfn.XLOOKUP($AC281,'Set Point Shedule'!$A$6:$A$15,_xlfn.XLOOKUP($W$3,'Set Point Shedule'!$B$5:$Y$5,'Set Point Shedule'!$B$6:$Y$15))</f>
        <v>1</v>
      </c>
      <c r="X281" s="26">
        <f t="array" ref="X281">_xlfn.XLOOKUP($AC281,'Set Point Shedule'!$A$6:$A$15,_xlfn.XLOOKUP($X$3,'Set Point Shedule'!$B$5:$Y$5,'Set Point Shedule'!$B$6:$Y$15))</f>
        <v>1</v>
      </c>
      <c r="Y281" s="26">
        <f t="array" ref="Y281">_xlfn.XLOOKUP($AC281,'Set Point Shedule'!$A$6:$A$15,_xlfn.XLOOKUP($Y$3,'Set Point Shedule'!$B$5:$Y$5,'Set Point Shedule'!$B$6:$Y$15))</f>
        <v>1</v>
      </c>
      <c r="Z281" s="30">
        <f t="shared" si="8"/>
        <v>41</v>
      </c>
      <c r="AA281" s="30">
        <f t="shared" si="9"/>
        <v>2</v>
      </c>
      <c r="AB281" s="30" t="str">
        <f>_xlfn.XLOOKUP(Z281,'Set Point Shedule'!$A$34:$A$86,'Set Point Shedule'!$D$34:$D$86)</f>
        <v>Typical Week 01</v>
      </c>
      <c r="AC281" s="31" t="str">
        <f t="array" ref="AC281">_xlfn.XLOOKUP(AB281,'Set Point Shedule'!$A$20:$A$29,_xlfn.XLOOKUP(AA281,'Set Point Shedule'!B$19:N$19,'Set Point Shedule'!$B$20:$N$29))</f>
        <v>Setpoint Day 01</v>
      </c>
    </row>
    <row r="282" spans="1:29" x14ac:dyDescent="0.25">
      <c r="A282" s="2">
        <v>44475</v>
      </c>
      <c r="B282" s="26">
        <f t="array" ref="B282">_xlfn.XLOOKUP($AC282,'Set Point Shedule'!$A$6:$A$15,_xlfn.XLOOKUP($B$3,'Set Point Shedule'!$B$5:$Y$5,'Set Point Shedule'!$B$6:$Y$15))</f>
        <v>1</v>
      </c>
      <c r="C282" s="26">
        <f t="array" ref="C282">_xlfn.XLOOKUP($AC282,'Set Point Shedule'!$A$6:$A$15,_xlfn.XLOOKUP($C$3,'Set Point Shedule'!$B$5:$Y$5,'Set Point Shedule'!$B$6:$Y$15))</f>
        <v>1</v>
      </c>
      <c r="D282" s="26">
        <f t="array" ref="D282">_xlfn.XLOOKUP($AC282,'Set Point Shedule'!$A$6:$A$15,_xlfn.XLOOKUP($D$3,'Set Point Shedule'!$B$5:$Y$5,'Set Point Shedule'!$B$6:$Y$15))</f>
        <v>1</v>
      </c>
      <c r="E282" s="26">
        <f t="array" ref="E282">_xlfn.XLOOKUP($AC282,'Set Point Shedule'!$A$6:$A$15,_xlfn.XLOOKUP($E$3,'Set Point Shedule'!$B$5:$Y$5,'Set Point Shedule'!$B$6:$Y$15))</f>
        <v>1</v>
      </c>
      <c r="F282" s="26">
        <f t="array" ref="F282">_xlfn.XLOOKUP($AC282,'Set Point Shedule'!$A$6:$A$15,_xlfn.XLOOKUP($F$3,'Set Point Shedule'!$B$5:$Y$5,'Set Point Shedule'!$B$6:$Y$15))</f>
        <v>1</v>
      </c>
      <c r="G282" s="26">
        <f t="array" ref="G282">_xlfn.XLOOKUP($AC282,'Set Point Shedule'!$A$6:$A$15,_xlfn.XLOOKUP($G$3,'Set Point Shedule'!$B$5:$Y$5,'Set Point Shedule'!$B$6:$Y$15))</f>
        <v>1</v>
      </c>
      <c r="H282" s="26">
        <f t="array" ref="H282">_xlfn.XLOOKUP($AC282,'Set Point Shedule'!$A$6:$A$15,_xlfn.XLOOKUP($H$3,'Set Point Shedule'!$B$5:$Y$5,'Set Point Shedule'!$B$6:$Y$15))</f>
        <v>1</v>
      </c>
      <c r="I282" s="26">
        <f t="array" ref="I282">_xlfn.XLOOKUP($AC282,'Set Point Shedule'!$A$6:$A$15,_xlfn.XLOOKUP($I$3,'Set Point Shedule'!$B$5:$Y$5,'Set Point Shedule'!$B$6:$Y$15))</f>
        <v>1</v>
      </c>
      <c r="J282" s="26">
        <f t="array" ref="J282">_xlfn.XLOOKUP($AC282,'Set Point Shedule'!$A$6:$A$15,_xlfn.XLOOKUP($J$3,'Set Point Shedule'!$B$5:$Y$5,'Set Point Shedule'!$B$6:$Y$15))</f>
        <v>1</v>
      </c>
      <c r="K282" s="26">
        <f t="array" ref="K282">_xlfn.XLOOKUP($AC282,'Set Point Shedule'!$A$6:$A$15,_xlfn.XLOOKUP($K$3,'Set Point Shedule'!$B$5:$Y$5,'Set Point Shedule'!$B$6:$Y$15))</f>
        <v>1</v>
      </c>
      <c r="L282" s="26">
        <f t="array" ref="L282">_xlfn.XLOOKUP($AC282,'Set Point Shedule'!$A$6:$A$15,_xlfn.XLOOKUP($L$3,'Set Point Shedule'!$B$5:$Y$5,'Set Point Shedule'!$B$6:$Y$15))</f>
        <v>1</v>
      </c>
      <c r="M282" s="26">
        <f t="array" ref="M282">_xlfn.XLOOKUP($AC282,'Set Point Shedule'!$A$6:$A$15,_xlfn.XLOOKUP($M$3,'Set Point Shedule'!$B$5:$Y$5,'Set Point Shedule'!$B$6:$Y$15))</f>
        <v>1</v>
      </c>
      <c r="N282" s="26">
        <f t="array" ref="N282">_xlfn.XLOOKUP($AC282,'Set Point Shedule'!$A$6:$A$15,_xlfn.XLOOKUP($N$3,'Set Point Shedule'!$B$5:$Y$5,'Set Point Shedule'!$B$6:$Y$15))</f>
        <v>1</v>
      </c>
      <c r="O282" s="26">
        <f t="array" ref="O282">_xlfn.XLOOKUP($AC282,'Set Point Shedule'!$A$6:$A$15,_xlfn.XLOOKUP($O$3,'Set Point Shedule'!$B$5:$Y$5,'Set Point Shedule'!$B$6:$Y$15))</f>
        <v>1</v>
      </c>
      <c r="P282" s="26">
        <f t="array" ref="P282">_xlfn.XLOOKUP($AC282,'Set Point Shedule'!$A$6:$A$15,_xlfn.XLOOKUP($P$3,'Set Point Shedule'!$B$5:$Y$5,'Set Point Shedule'!$B$6:$Y$15))</f>
        <v>1</v>
      </c>
      <c r="Q282" s="26">
        <f t="array" ref="Q282">_xlfn.XLOOKUP($AC282,'Set Point Shedule'!$A$6:$A$15,_xlfn.XLOOKUP($Q$3,'Set Point Shedule'!$B$5:$Y$5,'Set Point Shedule'!$B$6:$Y$15))</f>
        <v>1</v>
      </c>
      <c r="R282" s="26">
        <f t="array" ref="R282">_xlfn.XLOOKUP($AC282,'Set Point Shedule'!$A$6:$A$15,_xlfn.XLOOKUP($R$3,'Set Point Shedule'!$B$5:$Y$5,'Set Point Shedule'!$B$6:$Y$15))</f>
        <v>1</v>
      </c>
      <c r="S282" s="26">
        <f t="array" ref="S282">_xlfn.XLOOKUP($AC282,'Set Point Shedule'!$A$6:$A$15,_xlfn.XLOOKUP($S$3,'Set Point Shedule'!$B$5:$Y$5,'Set Point Shedule'!$B$6:$Y$15))</f>
        <v>1</v>
      </c>
      <c r="T282" s="26">
        <f t="array" ref="T282">_xlfn.XLOOKUP($AC282,'Set Point Shedule'!$A$6:$A$15,_xlfn.XLOOKUP($T$3,'Set Point Shedule'!$B$5:$Y$5,'Set Point Shedule'!$B$6:$Y$15))</f>
        <v>1</v>
      </c>
      <c r="U282" s="26">
        <f t="array" ref="U282">_xlfn.XLOOKUP($AC282,'Set Point Shedule'!$A$6:$A$15,_xlfn.XLOOKUP($U$3,'Set Point Shedule'!$B$5:$Y$5,'Set Point Shedule'!$B$6:$Y$15))</f>
        <v>1</v>
      </c>
      <c r="V282" s="26">
        <f t="array" ref="V282">_xlfn.XLOOKUP($AC282,'Set Point Shedule'!$A$6:$A$15,_xlfn.XLOOKUP($V$3,'Set Point Shedule'!$B$5:$Y$5,'Set Point Shedule'!$B$6:$Y$15))</f>
        <v>1</v>
      </c>
      <c r="W282" s="26">
        <f t="array" ref="W282">_xlfn.XLOOKUP($AC282,'Set Point Shedule'!$A$6:$A$15,_xlfn.XLOOKUP($W$3,'Set Point Shedule'!$B$5:$Y$5,'Set Point Shedule'!$B$6:$Y$15))</f>
        <v>1</v>
      </c>
      <c r="X282" s="26">
        <f t="array" ref="X282">_xlfn.XLOOKUP($AC282,'Set Point Shedule'!$A$6:$A$15,_xlfn.XLOOKUP($X$3,'Set Point Shedule'!$B$5:$Y$5,'Set Point Shedule'!$B$6:$Y$15))</f>
        <v>1</v>
      </c>
      <c r="Y282" s="26">
        <f t="array" ref="Y282">_xlfn.XLOOKUP($AC282,'Set Point Shedule'!$A$6:$A$15,_xlfn.XLOOKUP($Y$3,'Set Point Shedule'!$B$5:$Y$5,'Set Point Shedule'!$B$6:$Y$15))</f>
        <v>1</v>
      </c>
      <c r="Z282" s="30">
        <f t="shared" si="8"/>
        <v>41</v>
      </c>
      <c r="AA282" s="30">
        <f t="shared" si="9"/>
        <v>3</v>
      </c>
      <c r="AB282" s="30" t="str">
        <f>_xlfn.XLOOKUP(Z282,'Set Point Shedule'!$A$34:$A$86,'Set Point Shedule'!$D$34:$D$86)</f>
        <v>Typical Week 01</v>
      </c>
      <c r="AC282" s="31" t="str">
        <f t="array" ref="AC282">_xlfn.XLOOKUP(AB282,'Set Point Shedule'!$A$20:$A$29,_xlfn.XLOOKUP(AA282,'Set Point Shedule'!B$19:N$19,'Set Point Shedule'!$B$20:$N$29))</f>
        <v>Setpoint Day 01</v>
      </c>
    </row>
    <row r="283" spans="1:29" x14ac:dyDescent="0.25">
      <c r="A283" s="2">
        <v>44476</v>
      </c>
      <c r="B283" s="26">
        <f t="array" ref="B283">_xlfn.XLOOKUP($AC283,'Set Point Shedule'!$A$6:$A$15,_xlfn.XLOOKUP($B$3,'Set Point Shedule'!$B$5:$Y$5,'Set Point Shedule'!$B$6:$Y$15))</f>
        <v>1</v>
      </c>
      <c r="C283" s="26">
        <f t="array" ref="C283">_xlfn.XLOOKUP($AC283,'Set Point Shedule'!$A$6:$A$15,_xlfn.XLOOKUP($C$3,'Set Point Shedule'!$B$5:$Y$5,'Set Point Shedule'!$B$6:$Y$15))</f>
        <v>1</v>
      </c>
      <c r="D283" s="26">
        <f t="array" ref="D283">_xlfn.XLOOKUP($AC283,'Set Point Shedule'!$A$6:$A$15,_xlfn.XLOOKUP($D$3,'Set Point Shedule'!$B$5:$Y$5,'Set Point Shedule'!$B$6:$Y$15))</f>
        <v>1</v>
      </c>
      <c r="E283" s="26">
        <f t="array" ref="E283">_xlfn.XLOOKUP($AC283,'Set Point Shedule'!$A$6:$A$15,_xlfn.XLOOKUP($E$3,'Set Point Shedule'!$B$5:$Y$5,'Set Point Shedule'!$B$6:$Y$15))</f>
        <v>1</v>
      </c>
      <c r="F283" s="26">
        <f t="array" ref="F283">_xlfn.XLOOKUP($AC283,'Set Point Shedule'!$A$6:$A$15,_xlfn.XLOOKUP($F$3,'Set Point Shedule'!$B$5:$Y$5,'Set Point Shedule'!$B$6:$Y$15))</f>
        <v>1</v>
      </c>
      <c r="G283" s="26">
        <f t="array" ref="G283">_xlfn.XLOOKUP($AC283,'Set Point Shedule'!$A$6:$A$15,_xlfn.XLOOKUP($G$3,'Set Point Shedule'!$B$5:$Y$5,'Set Point Shedule'!$B$6:$Y$15))</f>
        <v>1</v>
      </c>
      <c r="H283" s="26">
        <f t="array" ref="H283">_xlfn.XLOOKUP($AC283,'Set Point Shedule'!$A$6:$A$15,_xlfn.XLOOKUP($H$3,'Set Point Shedule'!$B$5:$Y$5,'Set Point Shedule'!$B$6:$Y$15))</f>
        <v>1</v>
      </c>
      <c r="I283" s="26">
        <f t="array" ref="I283">_xlfn.XLOOKUP($AC283,'Set Point Shedule'!$A$6:$A$15,_xlfn.XLOOKUP($I$3,'Set Point Shedule'!$B$5:$Y$5,'Set Point Shedule'!$B$6:$Y$15))</f>
        <v>1</v>
      </c>
      <c r="J283" s="26">
        <f t="array" ref="J283">_xlfn.XLOOKUP($AC283,'Set Point Shedule'!$A$6:$A$15,_xlfn.XLOOKUP($J$3,'Set Point Shedule'!$B$5:$Y$5,'Set Point Shedule'!$B$6:$Y$15))</f>
        <v>1</v>
      </c>
      <c r="K283" s="26">
        <f t="array" ref="K283">_xlfn.XLOOKUP($AC283,'Set Point Shedule'!$A$6:$A$15,_xlfn.XLOOKUP($K$3,'Set Point Shedule'!$B$5:$Y$5,'Set Point Shedule'!$B$6:$Y$15))</f>
        <v>1</v>
      </c>
      <c r="L283" s="26">
        <f t="array" ref="L283">_xlfn.XLOOKUP($AC283,'Set Point Shedule'!$A$6:$A$15,_xlfn.XLOOKUP($L$3,'Set Point Shedule'!$B$5:$Y$5,'Set Point Shedule'!$B$6:$Y$15))</f>
        <v>1</v>
      </c>
      <c r="M283" s="26">
        <f t="array" ref="M283">_xlfn.XLOOKUP($AC283,'Set Point Shedule'!$A$6:$A$15,_xlfn.XLOOKUP($M$3,'Set Point Shedule'!$B$5:$Y$5,'Set Point Shedule'!$B$6:$Y$15))</f>
        <v>1</v>
      </c>
      <c r="N283" s="26">
        <f t="array" ref="N283">_xlfn.XLOOKUP($AC283,'Set Point Shedule'!$A$6:$A$15,_xlfn.XLOOKUP($N$3,'Set Point Shedule'!$B$5:$Y$5,'Set Point Shedule'!$B$6:$Y$15))</f>
        <v>1</v>
      </c>
      <c r="O283" s="26">
        <f t="array" ref="O283">_xlfn.XLOOKUP($AC283,'Set Point Shedule'!$A$6:$A$15,_xlfn.XLOOKUP($O$3,'Set Point Shedule'!$B$5:$Y$5,'Set Point Shedule'!$B$6:$Y$15))</f>
        <v>1</v>
      </c>
      <c r="P283" s="26">
        <f t="array" ref="P283">_xlfn.XLOOKUP($AC283,'Set Point Shedule'!$A$6:$A$15,_xlfn.XLOOKUP($P$3,'Set Point Shedule'!$B$5:$Y$5,'Set Point Shedule'!$B$6:$Y$15))</f>
        <v>1</v>
      </c>
      <c r="Q283" s="26">
        <f t="array" ref="Q283">_xlfn.XLOOKUP($AC283,'Set Point Shedule'!$A$6:$A$15,_xlfn.XLOOKUP($Q$3,'Set Point Shedule'!$B$5:$Y$5,'Set Point Shedule'!$B$6:$Y$15))</f>
        <v>1</v>
      </c>
      <c r="R283" s="26">
        <f t="array" ref="R283">_xlfn.XLOOKUP($AC283,'Set Point Shedule'!$A$6:$A$15,_xlfn.XLOOKUP($R$3,'Set Point Shedule'!$B$5:$Y$5,'Set Point Shedule'!$B$6:$Y$15))</f>
        <v>1</v>
      </c>
      <c r="S283" s="26">
        <f t="array" ref="S283">_xlfn.XLOOKUP($AC283,'Set Point Shedule'!$A$6:$A$15,_xlfn.XLOOKUP($S$3,'Set Point Shedule'!$B$5:$Y$5,'Set Point Shedule'!$B$6:$Y$15))</f>
        <v>1</v>
      </c>
      <c r="T283" s="26">
        <f t="array" ref="T283">_xlfn.XLOOKUP($AC283,'Set Point Shedule'!$A$6:$A$15,_xlfn.XLOOKUP($T$3,'Set Point Shedule'!$B$5:$Y$5,'Set Point Shedule'!$B$6:$Y$15))</f>
        <v>1</v>
      </c>
      <c r="U283" s="26">
        <f t="array" ref="U283">_xlfn.XLOOKUP($AC283,'Set Point Shedule'!$A$6:$A$15,_xlfn.XLOOKUP($U$3,'Set Point Shedule'!$B$5:$Y$5,'Set Point Shedule'!$B$6:$Y$15))</f>
        <v>1</v>
      </c>
      <c r="V283" s="26">
        <f t="array" ref="V283">_xlfn.XLOOKUP($AC283,'Set Point Shedule'!$A$6:$A$15,_xlfn.XLOOKUP($V$3,'Set Point Shedule'!$B$5:$Y$5,'Set Point Shedule'!$B$6:$Y$15))</f>
        <v>1</v>
      </c>
      <c r="W283" s="26">
        <f t="array" ref="W283">_xlfn.XLOOKUP($AC283,'Set Point Shedule'!$A$6:$A$15,_xlfn.XLOOKUP($W$3,'Set Point Shedule'!$B$5:$Y$5,'Set Point Shedule'!$B$6:$Y$15))</f>
        <v>1</v>
      </c>
      <c r="X283" s="26">
        <f t="array" ref="X283">_xlfn.XLOOKUP($AC283,'Set Point Shedule'!$A$6:$A$15,_xlfn.XLOOKUP($X$3,'Set Point Shedule'!$B$5:$Y$5,'Set Point Shedule'!$B$6:$Y$15))</f>
        <v>1</v>
      </c>
      <c r="Y283" s="26">
        <f t="array" ref="Y283">_xlfn.XLOOKUP($AC283,'Set Point Shedule'!$A$6:$A$15,_xlfn.XLOOKUP($Y$3,'Set Point Shedule'!$B$5:$Y$5,'Set Point Shedule'!$B$6:$Y$15))</f>
        <v>1</v>
      </c>
      <c r="Z283" s="30">
        <f t="shared" si="8"/>
        <v>41</v>
      </c>
      <c r="AA283" s="30">
        <f t="shared" si="9"/>
        <v>4</v>
      </c>
      <c r="AB283" s="30" t="str">
        <f>_xlfn.XLOOKUP(Z283,'Set Point Shedule'!$A$34:$A$86,'Set Point Shedule'!$D$34:$D$86)</f>
        <v>Typical Week 01</v>
      </c>
      <c r="AC283" s="31" t="str">
        <f t="array" ref="AC283">_xlfn.XLOOKUP(AB283,'Set Point Shedule'!$A$20:$A$29,_xlfn.XLOOKUP(AA283,'Set Point Shedule'!B$19:N$19,'Set Point Shedule'!$B$20:$N$29))</f>
        <v>Setpoint Day 01</v>
      </c>
    </row>
    <row r="284" spans="1:29" x14ac:dyDescent="0.25">
      <c r="A284" s="2">
        <v>44477</v>
      </c>
      <c r="B284" s="26">
        <f t="array" ref="B284">_xlfn.XLOOKUP($AC284,'Set Point Shedule'!$A$6:$A$15,_xlfn.XLOOKUP($B$3,'Set Point Shedule'!$B$5:$Y$5,'Set Point Shedule'!$B$6:$Y$15))</f>
        <v>1</v>
      </c>
      <c r="C284" s="26">
        <f t="array" ref="C284">_xlfn.XLOOKUP($AC284,'Set Point Shedule'!$A$6:$A$15,_xlfn.XLOOKUP($C$3,'Set Point Shedule'!$B$5:$Y$5,'Set Point Shedule'!$B$6:$Y$15))</f>
        <v>1</v>
      </c>
      <c r="D284" s="26">
        <f t="array" ref="D284">_xlfn.XLOOKUP($AC284,'Set Point Shedule'!$A$6:$A$15,_xlfn.XLOOKUP($D$3,'Set Point Shedule'!$B$5:$Y$5,'Set Point Shedule'!$B$6:$Y$15))</f>
        <v>1</v>
      </c>
      <c r="E284" s="26">
        <f t="array" ref="E284">_xlfn.XLOOKUP($AC284,'Set Point Shedule'!$A$6:$A$15,_xlfn.XLOOKUP($E$3,'Set Point Shedule'!$B$5:$Y$5,'Set Point Shedule'!$B$6:$Y$15))</f>
        <v>1</v>
      </c>
      <c r="F284" s="26">
        <f t="array" ref="F284">_xlfn.XLOOKUP($AC284,'Set Point Shedule'!$A$6:$A$15,_xlfn.XLOOKUP($F$3,'Set Point Shedule'!$B$5:$Y$5,'Set Point Shedule'!$B$6:$Y$15))</f>
        <v>1</v>
      </c>
      <c r="G284" s="26">
        <f t="array" ref="G284">_xlfn.XLOOKUP($AC284,'Set Point Shedule'!$A$6:$A$15,_xlfn.XLOOKUP($G$3,'Set Point Shedule'!$B$5:$Y$5,'Set Point Shedule'!$B$6:$Y$15))</f>
        <v>1</v>
      </c>
      <c r="H284" s="26">
        <f t="array" ref="H284">_xlfn.XLOOKUP($AC284,'Set Point Shedule'!$A$6:$A$15,_xlfn.XLOOKUP($H$3,'Set Point Shedule'!$B$5:$Y$5,'Set Point Shedule'!$B$6:$Y$15))</f>
        <v>1</v>
      </c>
      <c r="I284" s="26">
        <f t="array" ref="I284">_xlfn.XLOOKUP($AC284,'Set Point Shedule'!$A$6:$A$15,_xlfn.XLOOKUP($I$3,'Set Point Shedule'!$B$5:$Y$5,'Set Point Shedule'!$B$6:$Y$15))</f>
        <v>1</v>
      </c>
      <c r="J284" s="26">
        <f t="array" ref="J284">_xlfn.XLOOKUP($AC284,'Set Point Shedule'!$A$6:$A$15,_xlfn.XLOOKUP($J$3,'Set Point Shedule'!$B$5:$Y$5,'Set Point Shedule'!$B$6:$Y$15))</f>
        <v>1</v>
      </c>
      <c r="K284" s="26">
        <f t="array" ref="K284">_xlfn.XLOOKUP($AC284,'Set Point Shedule'!$A$6:$A$15,_xlfn.XLOOKUP($K$3,'Set Point Shedule'!$B$5:$Y$5,'Set Point Shedule'!$B$6:$Y$15))</f>
        <v>1</v>
      </c>
      <c r="L284" s="26">
        <f t="array" ref="L284">_xlfn.XLOOKUP($AC284,'Set Point Shedule'!$A$6:$A$15,_xlfn.XLOOKUP($L$3,'Set Point Shedule'!$B$5:$Y$5,'Set Point Shedule'!$B$6:$Y$15))</f>
        <v>1</v>
      </c>
      <c r="M284" s="26">
        <f t="array" ref="M284">_xlfn.XLOOKUP($AC284,'Set Point Shedule'!$A$6:$A$15,_xlfn.XLOOKUP($M$3,'Set Point Shedule'!$B$5:$Y$5,'Set Point Shedule'!$B$6:$Y$15))</f>
        <v>1</v>
      </c>
      <c r="N284" s="26">
        <f t="array" ref="N284">_xlfn.XLOOKUP($AC284,'Set Point Shedule'!$A$6:$A$15,_xlfn.XLOOKUP($N$3,'Set Point Shedule'!$B$5:$Y$5,'Set Point Shedule'!$B$6:$Y$15))</f>
        <v>1</v>
      </c>
      <c r="O284" s="26">
        <f t="array" ref="O284">_xlfn.XLOOKUP($AC284,'Set Point Shedule'!$A$6:$A$15,_xlfn.XLOOKUP($O$3,'Set Point Shedule'!$B$5:$Y$5,'Set Point Shedule'!$B$6:$Y$15))</f>
        <v>1</v>
      </c>
      <c r="P284" s="26">
        <f t="array" ref="P284">_xlfn.XLOOKUP($AC284,'Set Point Shedule'!$A$6:$A$15,_xlfn.XLOOKUP($P$3,'Set Point Shedule'!$B$5:$Y$5,'Set Point Shedule'!$B$6:$Y$15))</f>
        <v>1</v>
      </c>
      <c r="Q284" s="26">
        <f t="array" ref="Q284">_xlfn.XLOOKUP($AC284,'Set Point Shedule'!$A$6:$A$15,_xlfn.XLOOKUP($Q$3,'Set Point Shedule'!$B$5:$Y$5,'Set Point Shedule'!$B$6:$Y$15))</f>
        <v>1</v>
      </c>
      <c r="R284" s="26">
        <f t="array" ref="R284">_xlfn.XLOOKUP($AC284,'Set Point Shedule'!$A$6:$A$15,_xlfn.XLOOKUP($R$3,'Set Point Shedule'!$B$5:$Y$5,'Set Point Shedule'!$B$6:$Y$15))</f>
        <v>1</v>
      </c>
      <c r="S284" s="26">
        <f t="array" ref="S284">_xlfn.XLOOKUP($AC284,'Set Point Shedule'!$A$6:$A$15,_xlfn.XLOOKUP($S$3,'Set Point Shedule'!$B$5:$Y$5,'Set Point Shedule'!$B$6:$Y$15))</f>
        <v>1</v>
      </c>
      <c r="T284" s="26">
        <f t="array" ref="T284">_xlfn.XLOOKUP($AC284,'Set Point Shedule'!$A$6:$A$15,_xlfn.XLOOKUP($T$3,'Set Point Shedule'!$B$5:$Y$5,'Set Point Shedule'!$B$6:$Y$15))</f>
        <v>1</v>
      </c>
      <c r="U284" s="26">
        <f t="array" ref="U284">_xlfn.XLOOKUP($AC284,'Set Point Shedule'!$A$6:$A$15,_xlfn.XLOOKUP($U$3,'Set Point Shedule'!$B$5:$Y$5,'Set Point Shedule'!$B$6:$Y$15))</f>
        <v>1</v>
      </c>
      <c r="V284" s="26">
        <f t="array" ref="V284">_xlfn.XLOOKUP($AC284,'Set Point Shedule'!$A$6:$A$15,_xlfn.XLOOKUP($V$3,'Set Point Shedule'!$B$5:$Y$5,'Set Point Shedule'!$B$6:$Y$15))</f>
        <v>1</v>
      </c>
      <c r="W284" s="26">
        <f t="array" ref="W284">_xlfn.XLOOKUP($AC284,'Set Point Shedule'!$A$6:$A$15,_xlfn.XLOOKUP($W$3,'Set Point Shedule'!$B$5:$Y$5,'Set Point Shedule'!$B$6:$Y$15))</f>
        <v>1</v>
      </c>
      <c r="X284" s="26">
        <f t="array" ref="X284">_xlfn.XLOOKUP($AC284,'Set Point Shedule'!$A$6:$A$15,_xlfn.XLOOKUP($X$3,'Set Point Shedule'!$B$5:$Y$5,'Set Point Shedule'!$B$6:$Y$15))</f>
        <v>1</v>
      </c>
      <c r="Y284" s="26">
        <f t="array" ref="Y284">_xlfn.XLOOKUP($AC284,'Set Point Shedule'!$A$6:$A$15,_xlfn.XLOOKUP($Y$3,'Set Point Shedule'!$B$5:$Y$5,'Set Point Shedule'!$B$6:$Y$15))</f>
        <v>1</v>
      </c>
      <c r="Z284" s="30">
        <f t="shared" si="8"/>
        <v>41</v>
      </c>
      <c r="AA284" s="30">
        <f t="shared" si="9"/>
        <v>5</v>
      </c>
      <c r="AB284" s="30" t="str">
        <f>_xlfn.XLOOKUP(Z284,'Set Point Shedule'!$A$34:$A$86,'Set Point Shedule'!$D$34:$D$86)</f>
        <v>Typical Week 01</v>
      </c>
      <c r="AC284" s="31" t="str">
        <f t="array" ref="AC284">_xlfn.XLOOKUP(AB284,'Set Point Shedule'!$A$20:$A$29,_xlfn.XLOOKUP(AA284,'Set Point Shedule'!B$19:N$19,'Set Point Shedule'!$B$20:$N$29))</f>
        <v>Setpoint Day 01</v>
      </c>
    </row>
    <row r="285" spans="1:29" x14ac:dyDescent="0.25">
      <c r="A285" s="2">
        <v>44478</v>
      </c>
      <c r="B285" s="26">
        <f t="array" ref="B285">_xlfn.XLOOKUP($AC285,'Set Point Shedule'!$A$6:$A$15,_xlfn.XLOOKUP($B$3,'Set Point Shedule'!$B$5:$Y$5,'Set Point Shedule'!$B$6:$Y$15))</f>
        <v>1</v>
      </c>
      <c r="C285" s="26">
        <f t="array" ref="C285">_xlfn.XLOOKUP($AC285,'Set Point Shedule'!$A$6:$A$15,_xlfn.XLOOKUP($C$3,'Set Point Shedule'!$B$5:$Y$5,'Set Point Shedule'!$B$6:$Y$15))</f>
        <v>1</v>
      </c>
      <c r="D285" s="26">
        <f t="array" ref="D285">_xlfn.XLOOKUP($AC285,'Set Point Shedule'!$A$6:$A$15,_xlfn.XLOOKUP($D$3,'Set Point Shedule'!$B$5:$Y$5,'Set Point Shedule'!$B$6:$Y$15))</f>
        <v>1</v>
      </c>
      <c r="E285" s="26">
        <f t="array" ref="E285">_xlfn.XLOOKUP($AC285,'Set Point Shedule'!$A$6:$A$15,_xlfn.XLOOKUP($E$3,'Set Point Shedule'!$B$5:$Y$5,'Set Point Shedule'!$B$6:$Y$15))</f>
        <v>1</v>
      </c>
      <c r="F285" s="26">
        <f t="array" ref="F285">_xlfn.XLOOKUP($AC285,'Set Point Shedule'!$A$6:$A$15,_xlfn.XLOOKUP($F$3,'Set Point Shedule'!$B$5:$Y$5,'Set Point Shedule'!$B$6:$Y$15))</f>
        <v>1</v>
      </c>
      <c r="G285" s="26">
        <f t="array" ref="G285">_xlfn.XLOOKUP($AC285,'Set Point Shedule'!$A$6:$A$15,_xlfn.XLOOKUP($G$3,'Set Point Shedule'!$B$5:$Y$5,'Set Point Shedule'!$B$6:$Y$15))</f>
        <v>1</v>
      </c>
      <c r="H285" s="26">
        <f t="array" ref="H285">_xlfn.XLOOKUP($AC285,'Set Point Shedule'!$A$6:$A$15,_xlfn.XLOOKUP($H$3,'Set Point Shedule'!$B$5:$Y$5,'Set Point Shedule'!$B$6:$Y$15))</f>
        <v>1</v>
      </c>
      <c r="I285" s="26">
        <f t="array" ref="I285">_xlfn.XLOOKUP($AC285,'Set Point Shedule'!$A$6:$A$15,_xlfn.XLOOKUP($I$3,'Set Point Shedule'!$B$5:$Y$5,'Set Point Shedule'!$B$6:$Y$15))</f>
        <v>1</v>
      </c>
      <c r="J285" s="26">
        <f t="array" ref="J285">_xlfn.XLOOKUP($AC285,'Set Point Shedule'!$A$6:$A$15,_xlfn.XLOOKUP($J$3,'Set Point Shedule'!$B$5:$Y$5,'Set Point Shedule'!$B$6:$Y$15))</f>
        <v>1</v>
      </c>
      <c r="K285" s="26">
        <f t="array" ref="K285">_xlfn.XLOOKUP($AC285,'Set Point Shedule'!$A$6:$A$15,_xlfn.XLOOKUP($K$3,'Set Point Shedule'!$B$5:$Y$5,'Set Point Shedule'!$B$6:$Y$15))</f>
        <v>1</v>
      </c>
      <c r="L285" s="26">
        <f t="array" ref="L285">_xlfn.XLOOKUP($AC285,'Set Point Shedule'!$A$6:$A$15,_xlfn.XLOOKUP($L$3,'Set Point Shedule'!$B$5:$Y$5,'Set Point Shedule'!$B$6:$Y$15))</f>
        <v>1</v>
      </c>
      <c r="M285" s="26">
        <f t="array" ref="M285">_xlfn.XLOOKUP($AC285,'Set Point Shedule'!$A$6:$A$15,_xlfn.XLOOKUP($M$3,'Set Point Shedule'!$B$5:$Y$5,'Set Point Shedule'!$B$6:$Y$15))</f>
        <v>1</v>
      </c>
      <c r="N285" s="26">
        <f t="array" ref="N285">_xlfn.XLOOKUP($AC285,'Set Point Shedule'!$A$6:$A$15,_xlfn.XLOOKUP($N$3,'Set Point Shedule'!$B$5:$Y$5,'Set Point Shedule'!$B$6:$Y$15))</f>
        <v>1</v>
      </c>
      <c r="O285" s="26">
        <f t="array" ref="O285">_xlfn.XLOOKUP($AC285,'Set Point Shedule'!$A$6:$A$15,_xlfn.XLOOKUP($O$3,'Set Point Shedule'!$B$5:$Y$5,'Set Point Shedule'!$B$6:$Y$15))</f>
        <v>1</v>
      </c>
      <c r="P285" s="26">
        <f t="array" ref="P285">_xlfn.XLOOKUP($AC285,'Set Point Shedule'!$A$6:$A$15,_xlfn.XLOOKUP($P$3,'Set Point Shedule'!$B$5:$Y$5,'Set Point Shedule'!$B$6:$Y$15))</f>
        <v>1</v>
      </c>
      <c r="Q285" s="26">
        <f t="array" ref="Q285">_xlfn.XLOOKUP($AC285,'Set Point Shedule'!$A$6:$A$15,_xlfn.XLOOKUP($Q$3,'Set Point Shedule'!$B$5:$Y$5,'Set Point Shedule'!$B$6:$Y$15))</f>
        <v>1</v>
      </c>
      <c r="R285" s="26">
        <f t="array" ref="R285">_xlfn.XLOOKUP($AC285,'Set Point Shedule'!$A$6:$A$15,_xlfn.XLOOKUP($R$3,'Set Point Shedule'!$B$5:$Y$5,'Set Point Shedule'!$B$6:$Y$15))</f>
        <v>1</v>
      </c>
      <c r="S285" s="26">
        <f t="array" ref="S285">_xlfn.XLOOKUP($AC285,'Set Point Shedule'!$A$6:$A$15,_xlfn.XLOOKUP($S$3,'Set Point Shedule'!$B$5:$Y$5,'Set Point Shedule'!$B$6:$Y$15))</f>
        <v>1</v>
      </c>
      <c r="T285" s="26">
        <f t="array" ref="T285">_xlfn.XLOOKUP($AC285,'Set Point Shedule'!$A$6:$A$15,_xlfn.XLOOKUP($T$3,'Set Point Shedule'!$B$5:$Y$5,'Set Point Shedule'!$B$6:$Y$15))</f>
        <v>1</v>
      </c>
      <c r="U285" s="26">
        <f t="array" ref="U285">_xlfn.XLOOKUP($AC285,'Set Point Shedule'!$A$6:$A$15,_xlfn.XLOOKUP($U$3,'Set Point Shedule'!$B$5:$Y$5,'Set Point Shedule'!$B$6:$Y$15))</f>
        <v>1</v>
      </c>
      <c r="V285" s="26">
        <f t="array" ref="V285">_xlfn.XLOOKUP($AC285,'Set Point Shedule'!$A$6:$A$15,_xlfn.XLOOKUP($V$3,'Set Point Shedule'!$B$5:$Y$5,'Set Point Shedule'!$B$6:$Y$15))</f>
        <v>1</v>
      </c>
      <c r="W285" s="26">
        <f t="array" ref="W285">_xlfn.XLOOKUP($AC285,'Set Point Shedule'!$A$6:$A$15,_xlfn.XLOOKUP($W$3,'Set Point Shedule'!$B$5:$Y$5,'Set Point Shedule'!$B$6:$Y$15))</f>
        <v>1</v>
      </c>
      <c r="X285" s="26">
        <f t="array" ref="X285">_xlfn.XLOOKUP($AC285,'Set Point Shedule'!$A$6:$A$15,_xlfn.XLOOKUP($X$3,'Set Point Shedule'!$B$5:$Y$5,'Set Point Shedule'!$B$6:$Y$15))</f>
        <v>1</v>
      </c>
      <c r="Y285" s="26">
        <f t="array" ref="Y285">_xlfn.XLOOKUP($AC285,'Set Point Shedule'!$A$6:$A$15,_xlfn.XLOOKUP($Y$3,'Set Point Shedule'!$B$5:$Y$5,'Set Point Shedule'!$B$6:$Y$15))</f>
        <v>1</v>
      </c>
      <c r="Z285" s="30">
        <f t="shared" si="8"/>
        <v>41</v>
      </c>
      <c r="AA285" s="30">
        <f t="shared" si="9"/>
        <v>6</v>
      </c>
      <c r="AB285" s="30" t="str">
        <f>_xlfn.XLOOKUP(Z285,'Set Point Shedule'!$A$34:$A$86,'Set Point Shedule'!$D$34:$D$86)</f>
        <v>Typical Week 01</v>
      </c>
      <c r="AC285" s="31" t="str">
        <f t="array" ref="AC285">_xlfn.XLOOKUP(AB285,'Set Point Shedule'!$A$20:$A$29,_xlfn.XLOOKUP(AA285,'Set Point Shedule'!B$19:N$19,'Set Point Shedule'!$B$20:$N$29))</f>
        <v>Setpoint Day 01</v>
      </c>
    </row>
    <row r="286" spans="1:29" x14ac:dyDescent="0.25">
      <c r="A286" s="2">
        <v>44479</v>
      </c>
      <c r="B286" s="26">
        <f t="array" ref="B286">_xlfn.XLOOKUP($AC286,'Set Point Shedule'!$A$6:$A$15,_xlfn.XLOOKUP($B$3,'Set Point Shedule'!$B$5:$Y$5,'Set Point Shedule'!$B$6:$Y$15))</f>
        <v>1</v>
      </c>
      <c r="C286" s="26">
        <f t="array" ref="C286">_xlfn.XLOOKUP($AC286,'Set Point Shedule'!$A$6:$A$15,_xlfn.XLOOKUP($C$3,'Set Point Shedule'!$B$5:$Y$5,'Set Point Shedule'!$B$6:$Y$15))</f>
        <v>1</v>
      </c>
      <c r="D286" s="26">
        <f t="array" ref="D286">_xlfn.XLOOKUP($AC286,'Set Point Shedule'!$A$6:$A$15,_xlfn.XLOOKUP($D$3,'Set Point Shedule'!$B$5:$Y$5,'Set Point Shedule'!$B$6:$Y$15))</f>
        <v>1</v>
      </c>
      <c r="E286" s="26">
        <f t="array" ref="E286">_xlfn.XLOOKUP($AC286,'Set Point Shedule'!$A$6:$A$15,_xlfn.XLOOKUP($E$3,'Set Point Shedule'!$B$5:$Y$5,'Set Point Shedule'!$B$6:$Y$15))</f>
        <v>1</v>
      </c>
      <c r="F286" s="26">
        <f t="array" ref="F286">_xlfn.XLOOKUP($AC286,'Set Point Shedule'!$A$6:$A$15,_xlfn.XLOOKUP($F$3,'Set Point Shedule'!$B$5:$Y$5,'Set Point Shedule'!$B$6:$Y$15))</f>
        <v>1</v>
      </c>
      <c r="G286" s="26">
        <f t="array" ref="G286">_xlfn.XLOOKUP($AC286,'Set Point Shedule'!$A$6:$A$15,_xlfn.XLOOKUP($G$3,'Set Point Shedule'!$B$5:$Y$5,'Set Point Shedule'!$B$6:$Y$15))</f>
        <v>1</v>
      </c>
      <c r="H286" s="26">
        <f t="array" ref="H286">_xlfn.XLOOKUP($AC286,'Set Point Shedule'!$A$6:$A$15,_xlfn.XLOOKUP($H$3,'Set Point Shedule'!$B$5:$Y$5,'Set Point Shedule'!$B$6:$Y$15))</f>
        <v>1</v>
      </c>
      <c r="I286" s="26">
        <f t="array" ref="I286">_xlfn.XLOOKUP($AC286,'Set Point Shedule'!$A$6:$A$15,_xlfn.XLOOKUP($I$3,'Set Point Shedule'!$B$5:$Y$5,'Set Point Shedule'!$B$6:$Y$15))</f>
        <v>1</v>
      </c>
      <c r="J286" s="26">
        <f t="array" ref="J286">_xlfn.XLOOKUP($AC286,'Set Point Shedule'!$A$6:$A$15,_xlfn.XLOOKUP($J$3,'Set Point Shedule'!$B$5:$Y$5,'Set Point Shedule'!$B$6:$Y$15))</f>
        <v>1</v>
      </c>
      <c r="K286" s="26">
        <f t="array" ref="K286">_xlfn.XLOOKUP($AC286,'Set Point Shedule'!$A$6:$A$15,_xlfn.XLOOKUP($K$3,'Set Point Shedule'!$B$5:$Y$5,'Set Point Shedule'!$B$6:$Y$15))</f>
        <v>1</v>
      </c>
      <c r="L286" s="26">
        <f t="array" ref="L286">_xlfn.XLOOKUP($AC286,'Set Point Shedule'!$A$6:$A$15,_xlfn.XLOOKUP($L$3,'Set Point Shedule'!$B$5:$Y$5,'Set Point Shedule'!$B$6:$Y$15))</f>
        <v>1</v>
      </c>
      <c r="M286" s="26">
        <f t="array" ref="M286">_xlfn.XLOOKUP($AC286,'Set Point Shedule'!$A$6:$A$15,_xlfn.XLOOKUP($M$3,'Set Point Shedule'!$B$5:$Y$5,'Set Point Shedule'!$B$6:$Y$15))</f>
        <v>1</v>
      </c>
      <c r="N286" s="26">
        <f t="array" ref="N286">_xlfn.XLOOKUP($AC286,'Set Point Shedule'!$A$6:$A$15,_xlfn.XLOOKUP($N$3,'Set Point Shedule'!$B$5:$Y$5,'Set Point Shedule'!$B$6:$Y$15))</f>
        <v>1</v>
      </c>
      <c r="O286" s="26">
        <f t="array" ref="O286">_xlfn.XLOOKUP($AC286,'Set Point Shedule'!$A$6:$A$15,_xlfn.XLOOKUP($O$3,'Set Point Shedule'!$B$5:$Y$5,'Set Point Shedule'!$B$6:$Y$15))</f>
        <v>1</v>
      </c>
      <c r="P286" s="26">
        <f t="array" ref="P286">_xlfn.XLOOKUP($AC286,'Set Point Shedule'!$A$6:$A$15,_xlfn.XLOOKUP($P$3,'Set Point Shedule'!$B$5:$Y$5,'Set Point Shedule'!$B$6:$Y$15))</f>
        <v>1</v>
      </c>
      <c r="Q286" s="26">
        <f t="array" ref="Q286">_xlfn.XLOOKUP($AC286,'Set Point Shedule'!$A$6:$A$15,_xlfn.XLOOKUP($Q$3,'Set Point Shedule'!$B$5:$Y$5,'Set Point Shedule'!$B$6:$Y$15))</f>
        <v>1</v>
      </c>
      <c r="R286" s="26">
        <f t="array" ref="R286">_xlfn.XLOOKUP($AC286,'Set Point Shedule'!$A$6:$A$15,_xlfn.XLOOKUP($R$3,'Set Point Shedule'!$B$5:$Y$5,'Set Point Shedule'!$B$6:$Y$15))</f>
        <v>1</v>
      </c>
      <c r="S286" s="26">
        <f t="array" ref="S286">_xlfn.XLOOKUP($AC286,'Set Point Shedule'!$A$6:$A$15,_xlfn.XLOOKUP($S$3,'Set Point Shedule'!$B$5:$Y$5,'Set Point Shedule'!$B$6:$Y$15))</f>
        <v>1</v>
      </c>
      <c r="T286" s="26">
        <f t="array" ref="T286">_xlfn.XLOOKUP($AC286,'Set Point Shedule'!$A$6:$A$15,_xlfn.XLOOKUP($T$3,'Set Point Shedule'!$B$5:$Y$5,'Set Point Shedule'!$B$6:$Y$15))</f>
        <v>1</v>
      </c>
      <c r="U286" s="26">
        <f t="array" ref="U286">_xlfn.XLOOKUP($AC286,'Set Point Shedule'!$A$6:$A$15,_xlfn.XLOOKUP($U$3,'Set Point Shedule'!$B$5:$Y$5,'Set Point Shedule'!$B$6:$Y$15))</f>
        <v>1</v>
      </c>
      <c r="V286" s="26">
        <f t="array" ref="V286">_xlfn.XLOOKUP($AC286,'Set Point Shedule'!$A$6:$A$15,_xlfn.XLOOKUP($V$3,'Set Point Shedule'!$B$5:$Y$5,'Set Point Shedule'!$B$6:$Y$15))</f>
        <v>1</v>
      </c>
      <c r="W286" s="26">
        <f t="array" ref="W286">_xlfn.XLOOKUP($AC286,'Set Point Shedule'!$A$6:$A$15,_xlfn.XLOOKUP($W$3,'Set Point Shedule'!$B$5:$Y$5,'Set Point Shedule'!$B$6:$Y$15))</f>
        <v>1</v>
      </c>
      <c r="X286" s="26">
        <f t="array" ref="X286">_xlfn.XLOOKUP($AC286,'Set Point Shedule'!$A$6:$A$15,_xlfn.XLOOKUP($X$3,'Set Point Shedule'!$B$5:$Y$5,'Set Point Shedule'!$B$6:$Y$15))</f>
        <v>1</v>
      </c>
      <c r="Y286" s="26">
        <f t="array" ref="Y286">_xlfn.XLOOKUP($AC286,'Set Point Shedule'!$A$6:$A$15,_xlfn.XLOOKUP($Y$3,'Set Point Shedule'!$B$5:$Y$5,'Set Point Shedule'!$B$6:$Y$15))</f>
        <v>1</v>
      </c>
      <c r="Z286" s="30">
        <f t="shared" si="8"/>
        <v>42</v>
      </c>
      <c r="AA286" s="30">
        <f t="shared" si="9"/>
        <v>7</v>
      </c>
      <c r="AB286" s="30" t="str">
        <f>_xlfn.XLOOKUP(Z286,'Set Point Shedule'!$A$34:$A$86,'Set Point Shedule'!$D$34:$D$86)</f>
        <v>Typical Week 02</v>
      </c>
      <c r="AC286" s="31" t="str">
        <f t="array" ref="AC286">_xlfn.XLOOKUP(AB286,'Set Point Shedule'!$A$20:$A$29,_xlfn.XLOOKUP(AA286,'Set Point Shedule'!B$19:N$19,'Set Point Shedule'!$B$20:$N$29))</f>
        <v>Setpoint Day 01</v>
      </c>
    </row>
    <row r="287" spans="1:29" x14ac:dyDescent="0.25">
      <c r="A287" s="2">
        <v>44480</v>
      </c>
      <c r="B287" s="26">
        <f t="array" ref="B287">_xlfn.XLOOKUP($AC287,'Set Point Shedule'!$A$6:$A$15,_xlfn.XLOOKUP($B$3,'Set Point Shedule'!$B$5:$Y$5,'Set Point Shedule'!$B$6:$Y$15))</f>
        <v>1</v>
      </c>
      <c r="C287" s="26">
        <f t="array" ref="C287">_xlfn.XLOOKUP($AC287,'Set Point Shedule'!$A$6:$A$15,_xlfn.XLOOKUP($C$3,'Set Point Shedule'!$B$5:$Y$5,'Set Point Shedule'!$B$6:$Y$15))</f>
        <v>1</v>
      </c>
      <c r="D287" s="26">
        <f t="array" ref="D287">_xlfn.XLOOKUP($AC287,'Set Point Shedule'!$A$6:$A$15,_xlfn.XLOOKUP($D$3,'Set Point Shedule'!$B$5:$Y$5,'Set Point Shedule'!$B$6:$Y$15))</f>
        <v>1</v>
      </c>
      <c r="E287" s="26">
        <f t="array" ref="E287">_xlfn.XLOOKUP($AC287,'Set Point Shedule'!$A$6:$A$15,_xlfn.XLOOKUP($E$3,'Set Point Shedule'!$B$5:$Y$5,'Set Point Shedule'!$B$6:$Y$15))</f>
        <v>1</v>
      </c>
      <c r="F287" s="26">
        <f t="array" ref="F287">_xlfn.XLOOKUP($AC287,'Set Point Shedule'!$A$6:$A$15,_xlfn.XLOOKUP($F$3,'Set Point Shedule'!$B$5:$Y$5,'Set Point Shedule'!$B$6:$Y$15))</f>
        <v>1</v>
      </c>
      <c r="G287" s="26">
        <f t="array" ref="G287">_xlfn.XLOOKUP($AC287,'Set Point Shedule'!$A$6:$A$15,_xlfn.XLOOKUP($G$3,'Set Point Shedule'!$B$5:$Y$5,'Set Point Shedule'!$B$6:$Y$15))</f>
        <v>1</v>
      </c>
      <c r="H287" s="26">
        <f t="array" ref="H287">_xlfn.XLOOKUP($AC287,'Set Point Shedule'!$A$6:$A$15,_xlfn.XLOOKUP($H$3,'Set Point Shedule'!$B$5:$Y$5,'Set Point Shedule'!$B$6:$Y$15))</f>
        <v>1</v>
      </c>
      <c r="I287" s="26">
        <f t="array" ref="I287">_xlfn.XLOOKUP($AC287,'Set Point Shedule'!$A$6:$A$15,_xlfn.XLOOKUP($I$3,'Set Point Shedule'!$B$5:$Y$5,'Set Point Shedule'!$B$6:$Y$15))</f>
        <v>1</v>
      </c>
      <c r="J287" s="26">
        <f t="array" ref="J287">_xlfn.XLOOKUP($AC287,'Set Point Shedule'!$A$6:$A$15,_xlfn.XLOOKUP($J$3,'Set Point Shedule'!$B$5:$Y$5,'Set Point Shedule'!$B$6:$Y$15))</f>
        <v>1</v>
      </c>
      <c r="K287" s="26">
        <f t="array" ref="K287">_xlfn.XLOOKUP($AC287,'Set Point Shedule'!$A$6:$A$15,_xlfn.XLOOKUP($K$3,'Set Point Shedule'!$B$5:$Y$5,'Set Point Shedule'!$B$6:$Y$15))</f>
        <v>1</v>
      </c>
      <c r="L287" s="26">
        <f t="array" ref="L287">_xlfn.XLOOKUP($AC287,'Set Point Shedule'!$A$6:$A$15,_xlfn.XLOOKUP($L$3,'Set Point Shedule'!$B$5:$Y$5,'Set Point Shedule'!$B$6:$Y$15))</f>
        <v>1</v>
      </c>
      <c r="M287" s="26">
        <f t="array" ref="M287">_xlfn.XLOOKUP($AC287,'Set Point Shedule'!$A$6:$A$15,_xlfn.XLOOKUP($M$3,'Set Point Shedule'!$B$5:$Y$5,'Set Point Shedule'!$B$6:$Y$15))</f>
        <v>1</v>
      </c>
      <c r="N287" s="26">
        <f t="array" ref="N287">_xlfn.XLOOKUP($AC287,'Set Point Shedule'!$A$6:$A$15,_xlfn.XLOOKUP($N$3,'Set Point Shedule'!$B$5:$Y$5,'Set Point Shedule'!$B$6:$Y$15))</f>
        <v>1</v>
      </c>
      <c r="O287" s="26">
        <f t="array" ref="O287">_xlfn.XLOOKUP($AC287,'Set Point Shedule'!$A$6:$A$15,_xlfn.XLOOKUP($O$3,'Set Point Shedule'!$B$5:$Y$5,'Set Point Shedule'!$B$6:$Y$15))</f>
        <v>1</v>
      </c>
      <c r="P287" s="26">
        <f t="array" ref="P287">_xlfn.XLOOKUP($AC287,'Set Point Shedule'!$A$6:$A$15,_xlfn.XLOOKUP($P$3,'Set Point Shedule'!$B$5:$Y$5,'Set Point Shedule'!$B$6:$Y$15))</f>
        <v>1</v>
      </c>
      <c r="Q287" s="26">
        <f t="array" ref="Q287">_xlfn.XLOOKUP($AC287,'Set Point Shedule'!$A$6:$A$15,_xlfn.XLOOKUP($Q$3,'Set Point Shedule'!$B$5:$Y$5,'Set Point Shedule'!$B$6:$Y$15))</f>
        <v>1</v>
      </c>
      <c r="R287" s="26">
        <f t="array" ref="R287">_xlfn.XLOOKUP($AC287,'Set Point Shedule'!$A$6:$A$15,_xlfn.XLOOKUP($R$3,'Set Point Shedule'!$B$5:$Y$5,'Set Point Shedule'!$B$6:$Y$15))</f>
        <v>1</v>
      </c>
      <c r="S287" s="26">
        <f t="array" ref="S287">_xlfn.XLOOKUP($AC287,'Set Point Shedule'!$A$6:$A$15,_xlfn.XLOOKUP($S$3,'Set Point Shedule'!$B$5:$Y$5,'Set Point Shedule'!$B$6:$Y$15))</f>
        <v>1</v>
      </c>
      <c r="T287" s="26">
        <f t="array" ref="T287">_xlfn.XLOOKUP($AC287,'Set Point Shedule'!$A$6:$A$15,_xlfn.XLOOKUP($T$3,'Set Point Shedule'!$B$5:$Y$5,'Set Point Shedule'!$B$6:$Y$15))</f>
        <v>1</v>
      </c>
      <c r="U287" s="26">
        <f t="array" ref="U287">_xlfn.XLOOKUP($AC287,'Set Point Shedule'!$A$6:$A$15,_xlfn.XLOOKUP($U$3,'Set Point Shedule'!$B$5:$Y$5,'Set Point Shedule'!$B$6:$Y$15))</f>
        <v>1</v>
      </c>
      <c r="V287" s="26">
        <f t="array" ref="V287">_xlfn.XLOOKUP($AC287,'Set Point Shedule'!$A$6:$A$15,_xlfn.XLOOKUP($V$3,'Set Point Shedule'!$B$5:$Y$5,'Set Point Shedule'!$B$6:$Y$15))</f>
        <v>1</v>
      </c>
      <c r="W287" s="26">
        <f t="array" ref="W287">_xlfn.XLOOKUP($AC287,'Set Point Shedule'!$A$6:$A$15,_xlfn.XLOOKUP($W$3,'Set Point Shedule'!$B$5:$Y$5,'Set Point Shedule'!$B$6:$Y$15))</f>
        <v>1</v>
      </c>
      <c r="X287" s="26">
        <f t="array" ref="X287">_xlfn.XLOOKUP($AC287,'Set Point Shedule'!$A$6:$A$15,_xlfn.XLOOKUP($X$3,'Set Point Shedule'!$B$5:$Y$5,'Set Point Shedule'!$B$6:$Y$15))</f>
        <v>1</v>
      </c>
      <c r="Y287" s="26">
        <f t="array" ref="Y287">_xlfn.XLOOKUP($AC287,'Set Point Shedule'!$A$6:$A$15,_xlfn.XLOOKUP($Y$3,'Set Point Shedule'!$B$5:$Y$5,'Set Point Shedule'!$B$6:$Y$15))</f>
        <v>1</v>
      </c>
      <c r="Z287" s="30">
        <f t="shared" si="8"/>
        <v>42</v>
      </c>
      <c r="AA287" s="30">
        <f t="shared" si="9"/>
        <v>1</v>
      </c>
      <c r="AB287" s="30" t="str">
        <f>_xlfn.XLOOKUP(Z287,'Set Point Shedule'!$A$34:$A$86,'Set Point Shedule'!$D$34:$D$86)</f>
        <v>Typical Week 02</v>
      </c>
      <c r="AC287" s="31" t="str">
        <f t="array" ref="AC287">_xlfn.XLOOKUP(AB287,'Set Point Shedule'!$A$20:$A$29,_xlfn.XLOOKUP(AA287,'Set Point Shedule'!B$19:N$19,'Set Point Shedule'!$B$20:$N$29))</f>
        <v>Setpoint Day 01</v>
      </c>
    </row>
    <row r="288" spans="1:29" x14ac:dyDescent="0.25">
      <c r="A288" s="2">
        <v>44481</v>
      </c>
      <c r="B288" s="26">
        <f t="array" ref="B288">_xlfn.XLOOKUP($AC288,'Set Point Shedule'!$A$6:$A$15,_xlfn.XLOOKUP($B$3,'Set Point Shedule'!$B$5:$Y$5,'Set Point Shedule'!$B$6:$Y$15))</f>
        <v>1</v>
      </c>
      <c r="C288" s="26">
        <f t="array" ref="C288">_xlfn.XLOOKUP($AC288,'Set Point Shedule'!$A$6:$A$15,_xlfn.XLOOKUP($C$3,'Set Point Shedule'!$B$5:$Y$5,'Set Point Shedule'!$B$6:$Y$15))</f>
        <v>1</v>
      </c>
      <c r="D288" s="26">
        <f t="array" ref="D288">_xlfn.XLOOKUP($AC288,'Set Point Shedule'!$A$6:$A$15,_xlfn.XLOOKUP($D$3,'Set Point Shedule'!$B$5:$Y$5,'Set Point Shedule'!$B$6:$Y$15))</f>
        <v>1</v>
      </c>
      <c r="E288" s="26">
        <f t="array" ref="E288">_xlfn.XLOOKUP($AC288,'Set Point Shedule'!$A$6:$A$15,_xlfn.XLOOKUP($E$3,'Set Point Shedule'!$B$5:$Y$5,'Set Point Shedule'!$B$6:$Y$15))</f>
        <v>1</v>
      </c>
      <c r="F288" s="26">
        <f t="array" ref="F288">_xlfn.XLOOKUP($AC288,'Set Point Shedule'!$A$6:$A$15,_xlfn.XLOOKUP($F$3,'Set Point Shedule'!$B$5:$Y$5,'Set Point Shedule'!$B$6:$Y$15))</f>
        <v>1</v>
      </c>
      <c r="G288" s="26">
        <f t="array" ref="G288">_xlfn.XLOOKUP($AC288,'Set Point Shedule'!$A$6:$A$15,_xlfn.XLOOKUP($G$3,'Set Point Shedule'!$B$5:$Y$5,'Set Point Shedule'!$B$6:$Y$15))</f>
        <v>1</v>
      </c>
      <c r="H288" s="26">
        <f t="array" ref="H288">_xlfn.XLOOKUP($AC288,'Set Point Shedule'!$A$6:$A$15,_xlfn.XLOOKUP($H$3,'Set Point Shedule'!$B$5:$Y$5,'Set Point Shedule'!$B$6:$Y$15))</f>
        <v>1</v>
      </c>
      <c r="I288" s="26">
        <f t="array" ref="I288">_xlfn.XLOOKUP($AC288,'Set Point Shedule'!$A$6:$A$15,_xlfn.XLOOKUP($I$3,'Set Point Shedule'!$B$5:$Y$5,'Set Point Shedule'!$B$6:$Y$15))</f>
        <v>1</v>
      </c>
      <c r="J288" s="26">
        <f t="array" ref="J288">_xlfn.XLOOKUP($AC288,'Set Point Shedule'!$A$6:$A$15,_xlfn.XLOOKUP($J$3,'Set Point Shedule'!$B$5:$Y$5,'Set Point Shedule'!$B$6:$Y$15))</f>
        <v>1</v>
      </c>
      <c r="K288" s="26">
        <f t="array" ref="K288">_xlfn.XLOOKUP($AC288,'Set Point Shedule'!$A$6:$A$15,_xlfn.XLOOKUP($K$3,'Set Point Shedule'!$B$5:$Y$5,'Set Point Shedule'!$B$6:$Y$15))</f>
        <v>1</v>
      </c>
      <c r="L288" s="26">
        <f t="array" ref="L288">_xlfn.XLOOKUP($AC288,'Set Point Shedule'!$A$6:$A$15,_xlfn.XLOOKUP($L$3,'Set Point Shedule'!$B$5:$Y$5,'Set Point Shedule'!$B$6:$Y$15))</f>
        <v>1</v>
      </c>
      <c r="M288" s="26">
        <f t="array" ref="M288">_xlfn.XLOOKUP($AC288,'Set Point Shedule'!$A$6:$A$15,_xlfn.XLOOKUP($M$3,'Set Point Shedule'!$B$5:$Y$5,'Set Point Shedule'!$B$6:$Y$15))</f>
        <v>1</v>
      </c>
      <c r="N288" s="26">
        <f t="array" ref="N288">_xlfn.XLOOKUP($AC288,'Set Point Shedule'!$A$6:$A$15,_xlfn.XLOOKUP($N$3,'Set Point Shedule'!$B$5:$Y$5,'Set Point Shedule'!$B$6:$Y$15))</f>
        <v>1</v>
      </c>
      <c r="O288" s="26">
        <f t="array" ref="O288">_xlfn.XLOOKUP($AC288,'Set Point Shedule'!$A$6:$A$15,_xlfn.XLOOKUP($O$3,'Set Point Shedule'!$B$5:$Y$5,'Set Point Shedule'!$B$6:$Y$15))</f>
        <v>1</v>
      </c>
      <c r="P288" s="26">
        <f t="array" ref="P288">_xlfn.XLOOKUP($AC288,'Set Point Shedule'!$A$6:$A$15,_xlfn.XLOOKUP($P$3,'Set Point Shedule'!$B$5:$Y$5,'Set Point Shedule'!$B$6:$Y$15))</f>
        <v>1</v>
      </c>
      <c r="Q288" s="26">
        <f t="array" ref="Q288">_xlfn.XLOOKUP($AC288,'Set Point Shedule'!$A$6:$A$15,_xlfn.XLOOKUP($Q$3,'Set Point Shedule'!$B$5:$Y$5,'Set Point Shedule'!$B$6:$Y$15))</f>
        <v>1</v>
      </c>
      <c r="R288" s="26">
        <f t="array" ref="R288">_xlfn.XLOOKUP($AC288,'Set Point Shedule'!$A$6:$A$15,_xlfn.XLOOKUP($R$3,'Set Point Shedule'!$B$5:$Y$5,'Set Point Shedule'!$B$6:$Y$15))</f>
        <v>1</v>
      </c>
      <c r="S288" s="26">
        <f t="array" ref="S288">_xlfn.XLOOKUP($AC288,'Set Point Shedule'!$A$6:$A$15,_xlfn.XLOOKUP($S$3,'Set Point Shedule'!$B$5:$Y$5,'Set Point Shedule'!$B$6:$Y$15))</f>
        <v>1</v>
      </c>
      <c r="T288" s="26">
        <f t="array" ref="T288">_xlfn.XLOOKUP($AC288,'Set Point Shedule'!$A$6:$A$15,_xlfn.XLOOKUP($T$3,'Set Point Shedule'!$B$5:$Y$5,'Set Point Shedule'!$B$6:$Y$15))</f>
        <v>1</v>
      </c>
      <c r="U288" s="26">
        <f t="array" ref="U288">_xlfn.XLOOKUP($AC288,'Set Point Shedule'!$A$6:$A$15,_xlfn.XLOOKUP($U$3,'Set Point Shedule'!$B$5:$Y$5,'Set Point Shedule'!$B$6:$Y$15))</f>
        <v>1</v>
      </c>
      <c r="V288" s="26">
        <f t="array" ref="V288">_xlfn.XLOOKUP($AC288,'Set Point Shedule'!$A$6:$A$15,_xlfn.XLOOKUP($V$3,'Set Point Shedule'!$B$5:$Y$5,'Set Point Shedule'!$B$6:$Y$15))</f>
        <v>1</v>
      </c>
      <c r="W288" s="26">
        <f t="array" ref="W288">_xlfn.XLOOKUP($AC288,'Set Point Shedule'!$A$6:$A$15,_xlfn.XLOOKUP($W$3,'Set Point Shedule'!$B$5:$Y$5,'Set Point Shedule'!$B$6:$Y$15))</f>
        <v>1</v>
      </c>
      <c r="X288" s="26">
        <f t="array" ref="X288">_xlfn.XLOOKUP($AC288,'Set Point Shedule'!$A$6:$A$15,_xlfn.XLOOKUP($X$3,'Set Point Shedule'!$B$5:$Y$5,'Set Point Shedule'!$B$6:$Y$15))</f>
        <v>1</v>
      </c>
      <c r="Y288" s="26">
        <f t="array" ref="Y288">_xlfn.XLOOKUP($AC288,'Set Point Shedule'!$A$6:$A$15,_xlfn.XLOOKUP($Y$3,'Set Point Shedule'!$B$5:$Y$5,'Set Point Shedule'!$B$6:$Y$15))</f>
        <v>1</v>
      </c>
      <c r="Z288" s="30">
        <f t="shared" si="8"/>
        <v>42</v>
      </c>
      <c r="AA288" s="30">
        <f t="shared" si="9"/>
        <v>2</v>
      </c>
      <c r="AB288" s="30" t="str">
        <f>_xlfn.XLOOKUP(Z288,'Set Point Shedule'!$A$34:$A$86,'Set Point Shedule'!$D$34:$D$86)</f>
        <v>Typical Week 02</v>
      </c>
      <c r="AC288" s="31" t="str">
        <f t="array" ref="AC288">_xlfn.XLOOKUP(AB288,'Set Point Shedule'!$A$20:$A$29,_xlfn.XLOOKUP(AA288,'Set Point Shedule'!B$19:N$19,'Set Point Shedule'!$B$20:$N$29))</f>
        <v>Setpoint Day 01</v>
      </c>
    </row>
    <row r="289" spans="1:29" x14ac:dyDescent="0.25">
      <c r="A289" s="2">
        <v>44482</v>
      </c>
      <c r="B289" s="26">
        <f t="array" ref="B289">_xlfn.XLOOKUP($AC289,'Set Point Shedule'!$A$6:$A$15,_xlfn.XLOOKUP($B$3,'Set Point Shedule'!$B$5:$Y$5,'Set Point Shedule'!$B$6:$Y$15))</f>
        <v>1</v>
      </c>
      <c r="C289" s="26">
        <f t="array" ref="C289">_xlfn.XLOOKUP($AC289,'Set Point Shedule'!$A$6:$A$15,_xlfn.XLOOKUP($C$3,'Set Point Shedule'!$B$5:$Y$5,'Set Point Shedule'!$B$6:$Y$15))</f>
        <v>1</v>
      </c>
      <c r="D289" s="26">
        <f t="array" ref="D289">_xlfn.XLOOKUP($AC289,'Set Point Shedule'!$A$6:$A$15,_xlfn.XLOOKUP($D$3,'Set Point Shedule'!$B$5:$Y$5,'Set Point Shedule'!$B$6:$Y$15))</f>
        <v>1</v>
      </c>
      <c r="E289" s="26">
        <f t="array" ref="E289">_xlfn.XLOOKUP($AC289,'Set Point Shedule'!$A$6:$A$15,_xlfn.XLOOKUP($E$3,'Set Point Shedule'!$B$5:$Y$5,'Set Point Shedule'!$B$6:$Y$15))</f>
        <v>1</v>
      </c>
      <c r="F289" s="26">
        <f t="array" ref="F289">_xlfn.XLOOKUP($AC289,'Set Point Shedule'!$A$6:$A$15,_xlfn.XLOOKUP($F$3,'Set Point Shedule'!$B$5:$Y$5,'Set Point Shedule'!$B$6:$Y$15))</f>
        <v>1</v>
      </c>
      <c r="G289" s="26">
        <f t="array" ref="G289">_xlfn.XLOOKUP($AC289,'Set Point Shedule'!$A$6:$A$15,_xlfn.XLOOKUP($G$3,'Set Point Shedule'!$B$5:$Y$5,'Set Point Shedule'!$B$6:$Y$15))</f>
        <v>1</v>
      </c>
      <c r="H289" s="26">
        <f t="array" ref="H289">_xlfn.XLOOKUP($AC289,'Set Point Shedule'!$A$6:$A$15,_xlfn.XLOOKUP($H$3,'Set Point Shedule'!$B$5:$Y$5,'Set Point Shedule'!$B$6:$Y$15))</f>
        <v>1</v>
      </c>
      <c r="I289" s="26">
        <f t="array" ref="I289">_xlfn.XLOOKUP($AC289,'Set Point Shedule'!$A$6:$A$15,_xlfn.XLOOKUP($I$3,'Set Point Shedule'!$B$5:$Y$5,'Set Point Shedule'!$B$6:$Y$15))</f>
        <v>1</v>
      </c>
      <c r="J289" s="26">
        <f t="array" ref="J289">_xlfn.XLOOKUP($AC289,'Set Point Shedule'!$A$6:$A$15,_xlfn.XLOOKUP($J$3,'Set Point Shedule'!$B$5:$Y$5,'Set Point Shedule'!$B$6:$Y$15))</f>
        <v>1</v>
      </c>
      <c r="K289" s="26">
        <f t="array" ref="K289">_xlfn.XLOOKUP($AC289,'Set Point Shedule'!$A$6:$A$15,_xlfn.XLOOKUP($K$3,'Set Point Shedule'!$B$5:$Y$5,'Set Point Shedule'!$B$6:$Y$15))</f>
        <v>1</v>
      </c>
      <c r="L289" s="26">
        <f t="array" ref="L289">_xlfn.XLOOKUP($AC289,'Set Point Shedule'!$A$6:$A$15,_xlfn.XLOOKUP($L$3,'Set Point Shedule'!$B$5:$Y$5,'Set Point Shedule'!$B$6:$Y$15))</f>
        <v>1</v>
      </c>
      <c r="M289" s="26">
        <f t="array" ref="M289">_xlfn.XLOOKUP($AC289,'Set Point Shedule'!$A$6:$A$15,_xlfn.XLOOKUP($M$3,'Set Point Shedule'!$B$5:$Y$5,'Set Point Shedule'!$B$6:$Y$15))</f>
        <v>1</v>
      </c>
      <c r="N289" s="26">
        <f t="array" ref="N289">_xlfn.XLOOKUP($AC289,'Set Point Shedule'!$A$6:$A$15,_xlfn.XLOOKUP($N$3,'Set Point Shedule'!$B$5:$Y$5,'Set Point Shedule'!$B$6:$Y$15))</f>
        <v>1</v>
      </c>
      <c r="O289" s="26">
        <f t="array" ref="O289">_xlfn.XLOOKUP($AC289,'Set Point Shedule'!$A$6:$A$15,_xlfn.XLOOKUP($O$3,'Set Point Shedule'!$B$5:$Y$5,'Set Point Shedule'!$B$6:$Y$15))</f>
        <v>1</v>
      </c>
      <c r="P289" s="26">
        <f t="array" ref="P289">_xlfn.XLOOKUP($AC289,'Set Point Shedule'!$A$6:$A$15,_xlfn.XLOOKUP($P$3,'Set Point Shedule'!$B$5:$Y$5,'Set Point Shedule'!$B$6:$Y$15))</f>
        <v>1</v>
      </c>
      <c r="Q289" s="26">
        <f t="array" ref="Q289">_xlfn.XLOOKUP($AC289,'Set Point Shedule'!$A$6:$A$15,_xlfn.XLOOKUP($Q$3,'Set Point Shedule'!$B$5:$Y$5,'Set Point Shedule'!$B$6:$Y$15))</f>
        <v>1</v>
      </c>
      <c r="R289" s="26">
        <f t="array" ref="R289">_xlfn.XLOOKUP($AC289,'Set Point Shedule'!$A$6:$A$15,_xlfn.XLOOKUP($R$3,'Set Point Shedule'!$B$5:$Y$5,'Set Point Shedule'!$B$6:$Y$15))</f>
        <v>1</v>
      </c>
      <c r="S289" s="26">
        <f t="array" ref="S289">_xlfn.XLOOKUP($AC289,'Set Point Shedule'!$A$6:$A$15,_xlfn.XLOOKUP($S$3,'Set Point Shedule'!$B$5:$Y$5,'Set Point Shedule'!$B$6:$Y$15))</f>
        <v>1</v>
      </c>
      <c r="T289" s="26">
        <f t="array" ref="T289">_xlfn.XLOOKUP($AC289,'Set Point Shedule'!$A$6:$A$15,_xlfn.XLOOKUP($T$3,'Set Point Shedule'!$B$5:$Y$5,'Set Point Shedule'!$B$6:$Y$15))</f>
        <v>1</v>
      </c>
      <c r="U289" s="26">
        <f t="array" ref="U289">_xlfn.XLOOKUP($AC289,'Set Point Shedule'!$A$6:$A$15,_xlfn.XLOOKUP($U$3,'Set Point Shedule'!$B$5:$Y$5,'Set Point Shedule'!$B$6:$Y$15))</f>
        <v>1</v>
      </c>
      <c r="V289" s="26">
        <f t="array" ref="V289">_xlfn.XLOOKUP($AC289,'Set Point Shedule'!$A$6:$A$15,_xlfn.XLOOKUP($V$3,'Set Point Shedule'!$B$5:$Y$5,'Set Point Shedule'!$B$6:$Y$15))</f>
        <v>1</v>
      </c>
      <c r="W289" s="26">
        <f t="array" ref="W289">_xlfn.XLOOKUP($AC289,'Set Point Shedule'!$A$6:$A$15,_xlfn.XLOOKUP($W$3,'Set Point Shedule'!$B$5:$Y$5,'Set Point Shedule'!$B$6:$Y$15))</f>
        <v>1</v>
      </c>
      <c r="X289" s="26">
        <f t="array" ref="X289">_xlfn.XLOOKUP($AC289,'Set Point Shedule'!$A$6:$A$15,_xlfn.XLOOKUP($X$3,'Set Point Shedule'!$B$5:$Y$5,'Set Point Shedule'!$B$6:$Y$15))</f>
        <v>1</v>
      </c>
      <c r="Y289" s="26">
        <f t="array" ref="Y289">_xlfn.XLOOKUP($AC289,'Set Point Shedule'!$A$6:$A$15,_xlfn.XLOOKUP($Y$3,'Set Point Shedule'!$B$5:$Y$5,'Set Point Shedule'!$B$6:$Y$15))</f>
        <v>1</v>
      </c>
      <c r="Z289" s="30">
        <f t="shared" si="8"/>
        <v>42</v>
      </c>
      <c r="AA289" s="30">
        <f t="shared" si="9"/>
        <v>3</v>
      </c>
      <c r="AB289" s="30" t="str">
        <f>_xlfn.XLOOKUP(Z289,'Set Point Shedule'!$A$34:$A$86,'Set Point Shedule'!$D$34:$D$86)</f>
        <v>Typical Week 02</v>
      </c>
      <c r="AC289" s="31" t="str">
        <f t="array" ref="AC289">_xlfn.XLOOKUP(AB289,'Set Point Shedule'!$A$20:$A$29,_xlfn.XLOOKUP(AA289,'Set Point Shedule'!B$19:N$19,'Set Point Shedule'!$B$20:$N$29))</f>
        <v>Setpoint Day 01</v>
      </c>
    </row>
    <row r="290" spans="1:29" x14ac:dyDescent="0.25">
      <c r="A290" s="2">
        <v>44483</v>
      </c>
      <c r="B290" s="26">
        <f t="array" ref="B290">_xlfn.XLOOKUP($AC290,'Set Point Shedule'!$A$6:$A$15,_xlfn.XLOOKUP($B$3,'Set Point Shedule'!$B$5:$Y$5,'Set Point Shedule'!$B$6:$Y$15))</f>
        <v>1</v>
      </c>
      <c r="C290" s="26">
        <f t="array" ref="C290">_xlfn.XLOOKUP($AC290,'Set Point Shedule'!$A$6:$A$15,_xlfn.XLOOKUP($C$3,'Set Point Shedule'!$B$5:$Y$5,'Set Point Shedule'!$B$6:$Y$15))</f>
        <v>1</v>
      </c>
      <c r="D290" s="26">
        <f t="array" ref="D290">_xlfn.XLOOKUP($AC290,'Set Point Shedule'!$A$6:$A$15,_xlfn.XLOOKUP($D$3,'Set Point Shedule'!$B$5:$Y$5,'Set Point Shedule'!$B$6:$Y$15))</f>
        <v>1</v>
      </c>
      <c r="E290" s="26">
        <f t="array" ref="E290">_xlfn.XLOOKUP($AC290,'Set Point Shedule'!$A$6:$A$15,_xlfn.XLOOKUP($E$3,'Set Point Shedule'!$B$5:$Y$5,'Set Point Shedule'!$B$6:$Y$15))</f>
        <v>1</v>
      </c>
      <c r="F290" s="26">
        <f t="array" ref="F290">_xlfn.XLOOKUP($AC290,'Set Point Shedule'!$A$6:$A$15,_xlfn.XLOOKUP($F$3,'Set Point Shedule'!$B$5:$Y$5,'Set Point Shedule'!$B$6:$Y$15))</f>
        <v>1</v>
      </c>
      <c r="G290" s="26">
        <f t="array" ref="G290">_xlfn.XLOOKUP($AC290,'Set Point Shedule'!$A$6:$A$15,_xlfn.XLOOKUP($G$3,'Set Point Shedule'!$B$5:$Y$5,'Set Point Shedule'!$B$6:$Y$15))</f>
        <v>1</v>
      </c>
      <c r="H290" s="26">
        <f t="array" ref="H290">_xlfn.XLOOKUP($AC290,'Set Point Shedule'!$A$6:$A$15,_xlfn.XLOOKUP($H$3,'Set Point Shedule'!$B$5:$Y$5,'Set Point Shedule'!$B$6:$Y$15))</f>
        <v>1</v>
      </c>
      <c r="I290" s="26">
        <f t="array" ref="I290">_xlfn.XLOOKUP($AC290,'Set Point Shedule'!$A$6:$A$15,_xlfn.XLOOKUP($I$3,'Set Point Shedule'!$B$5:$Y$5,'Set Point Shedule'!$B$6:$Y$15))</f>
        <v>1</v>
      </c>
      <c r="J290" s="26">
        <f t="array" ref="J290">_xlfn.XLOOKUP($AC290,'Set Point Shedule'!$A$6:$A$15,_xlfn.XLOOKUP($J$3,'Set Point Shedule'!$B$5:$Y$5,'Set Point Shedule'!$B$6:$Y$15))</f>
        <v>1</v>
      </c>
      <c r="K290" s="26">
        <f t="array" ref="K290">_xlfn.XLOOKUP($AC290,'Set Point Shedule'!$A$6:$A$15,_xlfn.XLOOKUP($K$3,'Set Point Shedule'!$B$5:$Y$5,'Set Point Shedule'!$B$6:$Y$15))</f>
        <v>1</v>
      </c>
      <c r="L290" s="26">
        <f t="array" ref="L290">_xlfn.XLOOKUP($AC290,'Set Point Shedule'!$A$6:$A$15,_xlfn.XLOOKUP($L$3,'Set Point Shedule'!$B$5:$Y$5,'Set Point Shedule'!$B$6:$Y$15))</f>
        <v>1</v>
      </c>
      <c r="M290" s="26">
        <f t="array" ref="M290">_xlfn.XLOOKUP($AC290,'Set Point Shedule'!$A$6:$A$15,_xlfn.XLOOKUP($M$3,'Set Point Shedule'!$B$5:$Y$5,'Set Point Shedule'!$B$6:$Y$15))</f>
        <v>1</v>
      </c>
      <c r="N290" s="26">
        <f t="array" ref="N290">_xlfn.XLOOKUP($AC290,'Set Point Shedule'!$A$6:$A$15,_xlfn.XLOOKUP($N$3,'Set Point Shedule'!$B$5:$Y$5,'Set Point Shedule'!$B$6:$Y$15))</f>
        <v>1</v>
      </c>
      <c r="O290" s="26">
        <f t="array" ref="O290">_xlfn.XLOOKUP($AC290,'Set Point Shedule'!$A$6:$A$15,_xlfn.XLOOKUP($O$3,'Set Point Shedule'!$B$5:$Y$5,'Set Point Shedule'!$B$6:$Y$15))</f>
        <v>1</v>
      </c>
      <c r="P290" s="26">
        <f t="array" ref="P290">_xlfn.XLOOKUP($AC290,'Set Point Shedule'!$A$6:$A$15,_xlfn.XLOOKUP($P$3,'Set Point Shedule'!$B$5:$Y$5,'Set Point Shedule'!$B$6:$Y$15))</f>
        <v>1</v>
      </c>
      <c r="Q290" s="26">
        <f t="array" ref="Q290">_xlfn.XLOOKUP($AC290,'Set Point Shedule'!$A$6:$A$15,_xlfn.XLOOKUP($Q$3,'Set Point Shedule'!$B$5:$Y$5,'Set Point Shedule'!$B$6:$Y$15))</f>
        <v>1</v>
      </c>
      <c r="R290" s="26">
        <f t="array" ref="R290">_xlfn.XLOOKUP($AC290,'Set Point Shedule'!$A$6:$A$15,_xlfn.XLOOKUP($R$3,'Set Point Shedule'!$B$5:$Y$5,'Set Point Shedule'!$B$6:$Y$15))</f>
        <v>1</v>
      </c>
      <c r="S290" s="26">
        <f t="array" ref="S290">_xlfn.XLOOKUP($AC290,'Set Point Shedule'!$A$6:$A$15,_xlfn.XLOOKUP($S$3,'Set Point Shedule'!$B$5:$Y$5,'Set Point Shedule'!$B$6:$Y$15))</f>
        <v>1</v>
      </c>
      <c r="T290" s="26">
        <f t="array" ref="T290">_xlfn.XLOOKUP($AC290,'Set Point Shedule'!$A$6:$A$15,_xlfn.XLOOKUP($T$3,'Set Point Shedule'!$B$5:$Y$5,'Set Point Shedule'!$B$6:$Y$15))</f>
        <v>1</v>
      </c>
      <c r="U290" s="26">
        <f t="array" ref="U290">_xlfn.XLOOKUP($AC290,'Set Point Shedule'!$A$6:$A$15,_xlfn.XLOOKUP($U$3,'Set Point Shedule'!$B$5:$Y$5,'Set Point Shedule'!$B$6:$Y$15))</f>
        <v>1</v>
      </c>
      <c r="V290" s="26">
        <f t="array" ref="V290">_xlfn.XLOOKUP($AC290,'Set Point Shedule'!$A$6:$A$15,_xlfn.XLOOKUP($V$3,'Set Point Shedule'!$B$5:$Y$5,'Set Point Shedule'!$B$6:$Y$15))</f>
        <v>1</v>
      </c>
      <c r="W290" s="26">
        <f t="array" ref="W290">_xlfn.XLOOKUP($AC290,'Set Point Shedule'!$A$6:$A$15,_xlfn.XLOOKUP($W$3,'Set Point Shedule'!$B$5:$Y$5,'Set Point Shedule'!$B$6:$Y$15))</f>
        <v>1</v>
      </c>
      <c r="X290" s="26">
        <f t="array" ref="X290">_xlfn.XLOOKUP($AC290,'Set Point Shedule'!$A$6:$A$15,_xlfn.XLOOKUP($X$3,'Set Point Shedule'!$B$5:$Y$5,'Set Point Shedule'!$B$6:$Y$15))</f>
        <v>1</v>
      </c>
      <c r="Y290" s="26">
        <f t="array" ref="Y290">_xlfn.XLOOKUP($AC290,'Set Point Shedule'!$A$6:$A$15,_xlfn.XLOOKUP($Y$3,'Set Point Shedule'!$B$5:$Y$5,'Set Point Shedule'!$B$6:$Y$15))</f>
        <v>1</v>
      </c>
      <c r="Z290" s="30">
        <f t="shared" si="8"/>
        <v>42</v>
      </c>
      <c r="AA290" s="30">
        <f t="shared" si="9"/>
        <v>4</v>
      </c>
      <c r="AB290" s="30" t="str">
        <f>_xlfn.XLOOKUP(Z290,'Set Point Shedule'!$A$34:$A$86,'Set Point Shedule'!$D$34:$D$86)</f>
        <v>Typical Week 02</v>
      </c>
      <c r="AC290" s="31" t="str">
        <f t="array" ref="AC290">_xlfn.XLOOKUP(AB290,'Set Point Shedule'!$A$20:$A$29,_xlfn.XLOOKUP(AA290,'Set Point Shedule'!B$19:N$19,'Set Point Shedule'!$B$20:$N$29))</f>
        <v>Setpoint Day 01</v>
      </c>
    </row>
    <row r="291" spans="1:29" x14ac:dyDescent="0.25">
      <c r="A291" s="2">
        <v>44484</v>
      </c>
      <c r="B291" s="26">
        <f t="array" ref="B291">_xlfn.XLOOKUP($AC291,'Set Point Shedule'!$A$6:$A$15,_xlfn.XLOOKUP($B$3,'Set Point Shedule'!$B$5:$Y$5,'Set Point Shedule'!$B$6:$Y$15))</f>
        <v>1</v>
      </c>
      <c r="C291" s="26">
        <f t="array" ref="C291">_xlfn.XLOOKUP($AC291,'Set Point Shedule'!$A$6:$A$15,_xlfn.XLOOKUP($C$3,'Set Point Shedule'!$B$5:$Y$5,'Set Point Shedule'!$B$6:$Y$15))</f>
        <v>1</v>
      </c>
      <c r="D291" s="26">
        <f t="array" ref="D291">_xlfn.XLOOKUP($AC291,'Set Point Shedule'!$A$6:$A$15,_xlfn.XLOOKUP($D$3,'Set Point Shedule'!$B$5:$Y$5,'Set Point Shedule'!$B$6:$Y$15))</f>
        <v>1</v>
      </c>
      <c r="E291" s="26">
        <f t="array" ref="E291">_xlfn.XLOOKUP($AC291,'Set Point Shedule'!$A$6:$A$15,_xlfn.XLOOKUP($E$3,'Set Point Shedule'!$B$5:$Y$5,'Set Point Shedule'!$B$6:$Y$15))</f>
        <v>1</v>
      </c>
      <c r="F291" s="26">
        <f t="array" ref="F291">_xlfn.XLOOKUP($AC291,'Set Point Shedule'!$A$6:$A$15,_xlfn.XLOOKUP($F$3,'Set Point Shedule'!$B$5:$Y$5,'Set Point Shedule'!$B$6:$Y$15))</f>
        <v>1</v>
      </c>
      <c r="G291" s="26">
        <f t="array" ref="G291">_xlfn.XLOOKUP($AC291,'Set Point Shedule'!$A$6:$A$15,_xlfn.XLOOKUP($G$3,'Set Point Shedule'!$B$5:$Y$5,'Set Point Shedule'!$B$6:$Y$15))</f>
        <v>1</v>
      </c>
      <c r="H291" s="26">
        <f t="array" ref="H291">_xlfn.XLOOKUP($AC291,'Set Point Shedule'!$A$6:$A$15,_xlfn.XLOOKUP($H$3,'Set Point Shedule'!$B$5:$Y$5,'Set Point Shedule'!$B$6:$Y$15))</f>
        <v>1</v>
      </c>
      <c r="I291" s="26">
        <f t="array" ref="I291">_xlfn.XLOOKUP($AC291,'Set Point Shedule'!$A$6:$A$15,_xlfn.XLOOKUP($I$3,'Set Point Shedule'!$B$5:$Y$5,'Set Point Shedule'!$B$6:$Y$15))</f>
        <v>1</v>
      </c>
      <c r="J291" s="26">
        <f t="array" ref="J291">_xlfn.XLOOKUP($AC291,'Set Point Shedule'!$A$6:$A$15,_xlfn.XLOOKUP($J$3,'Set Point Shedule'!$B$5:$Y$5,'Set Point Shedule'!$B$6:$Y$15))</f>
        <v>1</v>
      </c>
      <c r="K291" s="26">
        <f t="array" ref="K291">_xlfn.XLOOKUP($AC291,'Set Point Shedule'!$A$6:$A$15,_xlfn.XLOOKUP($K$3,'Set Point Shedule'!$B$5:$Y$5,'Set Point Shedule'!$B$6:$Y$15))</f>
        <v>1</v>
      </c>
      <c r="L291" s="26">
        <f t="array" ref="L291">_xlfn.XLOOKUP($AC291,'Set Point Shedule'!$A$6:$A$15,_xlfn.XLOOKUP($L$3,'Set Point Shedule'!$B$5:$Y$5,'Set Point Shedule'!$B$6:$Y$15))</f>
        <v>1</v>
      </c>
      <c r="M291" s="26">
        <f t="array" ref="M291">_xlfn.XLOOKUP($AC291,'Set Point Shedule'!$A$6:$A$15,_xlfn.XLOOKUP($M$3,'Set Point Shedule'!$B$5:$Y$5,'Set Point Shedule'!$B$6:$Y$15))</f>
        <v>1</v>
      </c>
      <c r="N291" s="26">
        <f t="array" ref="N291">_xlfn.XLOOKUP($AC291,'Set Point Shedule'!$A$6:$A$15,_xlfn.XLOOKUP($N$3,'Set Point Shedule'!$B$5:$Y$5,'Set Point Shedule'!$B$6:$Y$15))</f>
        <v>1</v>
      </c>
      <c r="O291" s="26">
        <f t="array" ref="O291">_xlfn.XLOOKUP($AC291,'Set Point Shedule'!$A$6:$A$15,_xlfn.XLOOKUP($O$3,'Set Point Shedule'!$B$5:$Y$5,'Set Point Shedule'!$B$6:$Y$15))</f>
        <v>1</v>
      </c>
      <c r="P291" s="26">
        <f t="array" ref="P291">_xlfn.XLOOKUP($AC291,'Set Point Shedule'!$A$6:$A$15,_xlfn.XLOOKUP($P$3,'Set Point Shedule'!$B$5:$Y$5,'Set Point Shedule'!$B$6:$Y$15))</f>
        <v>1</v>
      </c>
      <c r="Q291" s="26">
        <f t="array" ref="Q291">_xlfn.XLOOKUP($AC291,'Set Point Shedule'!$A$6:$A$15,_xlfn.XLOOKUP($Q$3,'Set Point Shedule'!$B$5:$Y$5,'Set Point Shedule'!$B$6:$Y$15))</f>
        <v>1</v>
      </c>
      <c r="R291" s="26">
        <f t="array" ref="R291">_xlfn.XLOOKUP($AC291,'Set Point Shedule'!$A$6:$A$15,_xlfn.XLOOKUP($R$3,'Set Point Shedule'!$B$5:$Y$5,'Set Point Shedule'!$B$6:$Y$15))</f>
        <v>1</v>
      </c>
      <c r="S291" s="26">
        <f t="array" ref="S291">_xlfn.XLOOKUP($AC291,'Set Point Shedule'!$A$6:$A$15,_xlfn.XLOOKUP($S$3,'Set Point Shedule'!$B$5:$Y$5,'Set Point Shedule'!$B$6:$Y$15))</f>
        <v>1</v>
      </c>
      <c r="T291" s="26">
        <f t="array" ref="T291">_xlfn.XLOOKUP($AC291,'Set Point Shedule'!$A$6:$A$15,_xlfn.XLOOKUP($T$3,'Set Point Shedule'!$B$5:$Y$5,'Set Point Shedule'!$B$6:$Y$15))</f>
        <v>1</v>
      </c>
      <c r="U291" s="26">
        <f t="array" ref="U291">_xlfn.XLOOKUP($AC291,'Set Point Shedule'!$A$6:$A$15,_xlfn.XLOOKUP($U$3,'Set Point Shedule'!$B$5:$Y$5,'Set Point Shedule'!$B$6:$Y$15))</f>
        <v>1</v>
      </c>
      <c r="V291" s="26">
        <f t="array" ref="V291">_xlfn.XLOOKUP($AC291,'Set Point Shedule'!$A$6:$A$15,_xlfn.XLOOKUP($V$3,'Set Point Shedule'!$B$5:$Y$5,'Set Point Shedule'!$B$6:$Y$15))</f>
        <v>1</v>
      </c>
      <c r="W291" s="26">
        <f t="array" ref="W291">_xlfn.XLOOKUP($AC291,'Set Point Shedule'!$A$6:$A$15,_xlfn.XLOOKUP($W$3,'Set Point Shedule'!$B$5:$Y$5,'Set Point Shedule'!$B$6:$Y$15))</f>
        <v>1</v>
      </c>
      <c r="X291" s="26">
        <f t="array" ref="X291">_xlfn.XLOOKUP($AC291,'Set Point Shedule'!$A$6:$A$15,_xlfn.XLOOKUP($X$3,'Set Point Shedule'!$B$5:$Y$5,'Set Point Shedule'!$B$6:$Y$15))</f>
        <v>1</v>
      </c>
      <c r="Y291" s="26">
        <f t="array" ref="Y291">_xlfn.XLOOKUP($AC291,'Set Point Shedule'!$A$6:$A$15,_xlfn.XLOOKUP($Y$3,'Set Point Shedule'!$B$5:$Y$5,'Set Point Shedule'!$B$6:$Y$15))</f>
        <v>1</v>
      </c>
      <c r="Z291" s="30">
        <f t="shared" si="8"/>
        <v>42</v>
      </c>
      <c r="AA291" s="30">
        <f t="shared" si="9"/>
        <v>5</v>
      </c>
      <c r="AB291" s="30" t="str">
        <f>_xlfn.XLOOKUP(Z291,'Set Point Shedule'!$A$34:$A$86,'Set Point Shedule'!$D$34:$D$86)</f>
        <v>Typical Week 02</v>
      </c>
      <c r="AC291" s="31" t="str">
        <f t="array" ref="AC291">_xlfn.XLOOKUP(AB291,'Set Point Shedule'!$A$20:$A$29,_xlfn.XLOOKUP(AA291,'Set Point Shedule'!B$19:N$19,'Set Point Shedule'!$B$20:$N$29))</f>
        <v>Setpoint Day 01</v>
      </c>
    </row>
    <row r="292" spans="1:29" x14ac:dyDescent="0.25">
      <c r="A292" s="2">
        <v>44485</v>
      </c>
      <c r="B292" s="26">
        <f t="array" ref="B292">_xlfn.XLOOKUP($AC292,'Set Point Shedule'!$A$6:$A$15,_xlfn.XLOOKUP($B$3,'Set Point Shedule'!$B$5:$Y$5,'Set Point Shedule'!$B$6:$Y$15))</f>
        <v>1</v>
      </c>
      <c r="C292" s="26">
        <f t="array" ref="C292">_xlfn.XLOOKUP($AC292,'Set Point Shedule'!$A$6:$A$15,_xlfn.XLOOKUP($C$3,'Set Point Shedule'!$B$5:$Y$5,'Set Point Shedule'!$B$6:$Y$15))</f>
        <v>1</v>
      </c>
      <c r="D292" s="26">
        <f t="array" ref="D292">_xlfn.XLOOKUP($AC292,'Set Point Shedule'!$A$6:$A$15,_xlfn.XLOOKUP($D$3,'Set Point Shedule'!$B$5:$Y$5,'Set Point Shedule'!$B$6:$Y$15))</f>
        <v>1</v>
      </c>
      <c r="E292" s="26">
        <f t="array" ref="E292">_xlfn.XLOOKUP($AC292,'Set Point Shedule'!$A$6:$A$15,_xlfn.XLOOKUP($E$3,'Set Point Shedule'!$B$5:$Y$5,'Set Point Shedule'!$B$6:$Y$15))</f>
        <v>1</v>
      </c>
      <c r="F292" s="26">
        <f t="array" ref="F292">_xlfn.XLOOKUP($AC292,'Set Point Shedule'!$A$6:$A$15,_xlfn.XLOOKUP($F$3,'Set Point Shedule'!$B$5:$Y$5,'Set Point Shedule'!$B$6:$Y$15))</f>
        <v>1</v>
      </c>
      <c r="G292" s="26">
        <f t="array" ref="G292">_xlfn.XLOOKUP($AC292,'Set Point Shedule'!$A$6:$A$15,_xlfn.XLOOKUP($G$3,'Set Point Shedule'!$B$5:$Y$5,'Set Point Shedule'!$B$6:$Y$15))</f>
        <v>1</v>
      </c>
      <c r="H292" s="26">
        <f t="array" ref="H292">_xlfn.XLOOKUP($AC292,'Set Point Shedule'!$A$6:$A$15,_xlfn.XLOOKUP($H$3,'Set Point Shedule'!$B$5:$Y$5,'Set Point Shedule'!$B$6:$Y$15))</f>
        <v>1</v>
      </c>
      <c r="I292" s="26">
        <f t="array" ref="I292">_xlfn.XLOOKUP($AC292,'Set Point Shedule'!$A$6:$A$15,_xlfn.XLOOKUP($I$3,'Set Point Shedule'!$B$5:$Y$5,'Set Point Shedule'!$B$6:$Y$15))</f>
        <v>1</v>
      </c>
      <c r="J292" s="26">
        <f t="array" ref="J292">_xlfn.XLOOKUP($AC292,'Set Point Shedule'!$A$6:$A$15,_xlfn.XLOOKUP($J$3,'Set Point Shedule'!$B$5:$Y$5,'Set Point Shedule'!$B$6:$Y$15))</f>
        <v>1</v>
      </c>
      <c r="K292" s="26">
        <f t="array" ref="K292">_xlfn.XLOOKUP($AC292,'Set Point Shedule'!$A$6:$A$15,_xlfn.XLOOKUP($K$3,'Set Point Shedule'!$B$5:$Y$5,'Set Point Shedule'!$B$6:$Y$15))</f>
        <v>1</v>
      </c>
      <c r="L292" s="26">
        <f t="array" ref="L292">_xlfn.XLOOKUP($AC292,'Set Point Shedule'!$A$6:$A$15,_xlfn.XLOOKUP($L$3,'Set Point Shedule'!$B$5:$Y$5,'Set Point Shedule'!$B$6:$Y$15))</f>
        <v>1</v>
      </c>
      <c r="M292" s="26">
        <f t="array" ref="M292">_xlfn.XLOOKUP($AC292,'Set Point Shedule'!$A$6:$A$15,_xlfn.XLOOKUP($M$3,'Set Point Shedule'!$B$5:$Y$5,'Set Point Shedule'!$B$6:$Y$15))</f>
        <v>1</v>
      </c>
      <c r="N292" s="26">
        <f t="array" ref="N292">_xlfn.XLOOKUP($AC292,'Set Point Shedule'!$A$6:$A$15,_xlfn.XLOOKUP($N$3,'Set Point Shedule'!$B$5:$Y$5,'Set Point Shedule'!$B$6:$Y$15))</f>
        <v>1</v>
      </c>
      <c r="O292" s="26">
        <f t="array" ref="O292">_xlfn.XLOOKUP($AC292,'Set Point Shedule'!$A$6:$A$15,_xlfn.XLOOKUP($O$3,'Set Point Shedule'!$B$5:$Y$5,'Set Point Shedule'!$B$6:$Y$15))</f>
        <v>1</v>
      </c>
      <c r="P292" s="26">
        <f t="array" ref="P292">_xlfn.XLOOKUP($AC292,'Set Point Shedule'!$A$6:$A$15,_xlfn.XLOOKUP($P$3,'Set Point Shedule'!$B$5:$Y$5,'Set Point Shedule'!$B$6:$Y$15))</f>
        <v>1</v>
      </c>
      <c r="Q292" s="26">
        <f t="array" ref="Q292">_xlfn.XLOOKUP($AC292,'Set Point Shedule'!$A$6:$A$15,_xlfn.XLOOKUP($Q$3,'Set Point Shedule'!$B$5:$Y$5,'Set Point Shedule'!$B$6:$Y$15))</f>
        <v>1</v>
      </c>
      <c r="R292" s="26">
        <f t="array" ref="R292">_xlfn.XLOOKUP($AC292,'Set Point Shedule'!$A$6:$A$15,_xlfn.XLOOKUP($R$3,'Set Point Shedule'!$B$5:$Y$5,'Set Point Shedule'!$B$6:$Y$15))</f>
        <v>1</v>
      </c>
      <c r="S292" s="26">
        <f t="array" ref="S292">_xlfn.XLOOKUP($AC292,'Set Point Shedule'!$A$6:$A$15,_xlfn.XLOOKUP($S$3,'Set Point Shedule'!$B$5:$Y$5,'Set Point Shedule'!$B$6:$Y$15))</f>
        <v>1</v>
      </c>
      <c r="T292" s="26">
        <f t="array" ref="T292">_xlfn.XLOOKUP($AC292,'Set Point Shedule'!$A$6:$A$15,_xlfn.XLOOKUP($T$3,'Set Point Shedule'!$B$5:$Y$5,'Set Point Shedule'!$B$6:$Y$15))</f>
        <v>1</v>
      </c>
      <c r="U292" s="26">
        <f t="array" ref="U292">_xlfn.XLOOKUP($AC292,'Set Point Shedule'!$A$6:$A$15,_xlfn.XLOOKUP($U$3,'Set Point Shedule'!$B$5:$Y$5,'Set Point Shedule'!$B$6:$Y$15))</f>
        <v>1</v>
      </c>
      <c r="V292" s="26">
        <f t="array" ref="V292">_xlfn.XLOOKUP($AC292,'Set Point Shedule'!$A$6:$A$15,_xlfn.XLOOKUP($V$3,'Set Point Shedule'!$B$5:$Y$5,'Set Point Shedule'!$B$6:$Y$15))</f>
        <v>1</v>
      </c>
      <c r="W292" s="26">
        <f t="array" ref="W292">_xlfn.XLOOKUP($AC292,'Set Point Shedule'!$A$6:$A$15,_xlfn.XLOOKUP($W$3,'Set Point Shedule'!$B$5:$Y$5,'Set Point Shedule'!$B$6:$Y$15))</f>
        <v>1</v>
      </c>
      <c r="X292" s="26">
        <f t="array" ref="X292">_xlfn.XLOOKUP($AC292,'Set Point Shedule'!$A$6:$A$15,_xlfn.XLOOKUP($X$3,'Set Point Shedule'!$B$5:$Y$5,'Set Point Shedule'!$B$6:$Y$15))</f>
        <v>1</v>
      </c>
      <c r="Y292" s="26">
        <f t="array" ref="Y292">_xlfn.XLOOKUP($AC292,'Set Point Shedule'!$A$6:$A$15,_xlfn.XLOOKUP($Y$3,'Set Point Shedule'!$B$5:$Y$5,'Set Point Shedule'!$B$6:$Y$15))</f>
        <v>1</v>
      </c>
      <c r="Z292" s="30">
        <f t="shared" si="8"/>
        <v>42</v>
      </c>
      <c r="AA292" s="30">
        <f t="shared" si="9"/>
        <v>6</v>
      </c>
      <c r="AB292" s="30" t="str">
        <f>_xlfn.XLOOKUP(Z292,'Set Point Shedule'!$A$34:$A$86,'Set Point Shedule'!$D$34:$D$86)</f>
        <v>Typical Week 02</v>
      </c>
      <c r="AC292" s="31" t="str">
        <f t="array" ref="AC292">_xlfn.XLOOKUP(AB292,'Set Point Shedule'!$A$20:$A$29,_xlfn.XLOOKUP(AA292,'Set Point Shedule'!B$19:N$19,'Set Point Shedule'!$B$20:$N$29))</f>
        <v>Setpoint Day 01</v>
      </c>
    </row>
    <row r="293" spans="1:29" x14ac:dyDescent="0.25">
      <c r="A293" s="2">
        <v>44486</v>
      </c>
      <c r="B293" s="26">
        <f t="array" ref="B293">_xlfn.XLOOKUP($AC293,'Set Point Shedule'!$A$6:$A$15,_xlfn.XLOOKUP($B$3,'Set Point Shedule'!$B$5:$Y$5,'Set Point Shedule'!$B$6:$Y$15))</f>
        <v>1</v>
      </c>
      <c r="C293" s="26">
        <f t="array" ref="C293">_xlfn.XLOOKUP($AC293,'Set Point Shedule'!$A$6:$A$15,_xlfn.XLOOKUP($C$3,'Set Point Shedule'!$B$5:$Y$5,'Set Point Shedule'!$B$6:$Y$15))</f>
        <v>1</v>
      </c>
      <c r="D293" s="26">
        <f t="array" ref="D293">_xlfn.XLOOKUP($AC293,'Set Point Shedule'!$A$6:$A$15,_xlfn.XLOOKUP($D$3,'Set Point Shedule'!$B$5:$Y$5,'Set Point Shedule'!$B$6:$Y$15))</f>
        <v>1</v>
      </c>
      <c r="E293" s="26">
        <f t="array" ref="E293">_xlfn.XLOOKUP($AC293,'Set Point Shedule'!$A$6:$A$15,_xlfn.XLOOKUP($E$3,'Set Point Shedule'!$B$5:$Y$5,'Set Point Shedule'!$B$6:$Y$15))</f>
        <v>1</v>
      </c>
      <c r="F293" s="26">
        <f t="array" ref="F293">_xlfn.XLOOKUP($AC293,'Set Point Shedule'!$A$6:$A$15,_xlfn.XLOOKUP($F$3,'Set Point Shedule'!$B$5:$Y$5,'Set Point Shedule'!$B$6:$Y$15))</f>
        <v>1</v>
      </c>
      <c r="G293" s="26">
        <f t="array" ref="G293">_xlfn.XLOOKUP($AC293,'Set Point Shedule'!$A$6:$A$15,_xlfn.XLOOKUP($G$3,'Set Point Shedule'!$B$5:$Y$5,'Set Point Shedule'!$B$6:$Y$15))</f>
        <v>1</v>
      </c>
      <c r="H293" s="26">
        <f t="array" ref="H293">_xlfn.XLOOKUP($AC293,'Set Point Shedule'!$A$6:$A$15,_xlfn.XLOOKUP($H$3,'Set Point Shedule'!$B$5:$Y$5,'Set Point Shedule'!$B$6:$Y$15))</f>
        <v>1</v>
      </c>
      <c r="I293" s="26">
        <f t="array" ref="I293">_xlfn.XLOOKUP($AC293,'Set Point Shedule'!$A$6:$A$15,_xlfn.XLOOKUP($I$3,'Set Point Shedule'!$B$5:$Y$5,'Set Point Shedule'!$B$6:$Y$15))</f>
        <v>1</v>
      </c>
      <c r="J293" s="26">
        <f t="array" ref="J293">_xlfn.XLOOKUP($AC293,'Set Point Shedule'!$A$6:$A$15,_xlfn.XLOOKUP($J$3,'Set Point Shedule'!$B$5:$Y$5,'Set Point Shedule'!$B$6:$Y$15))</f>
        <v>1</v>
      </c>
      <c r="K293" s="26">
        <f t="array" ref="K293">_xlfn.XLOOKUP($AC293,'Set Point Shedule'!$A$6:$A$15,_xlfn.XLOOKUP($K$3,'Set Point Shedule'!$B$5:$Y$5,'Set Point Shedule'!$B$6:$Y$15))</f>
        <v>1</v>
      </c>
      <c r="L293" s="26">
        <f t="array" ref="L293">_xlfn.XLOOKUP($AC293,'Set Point Shedule'!$A$6:$A$15,_xlfn.XLOOKUP($L$3,'Set Point Shedule'!$B$5:$Y$5,'Set Point Shedule'!$B$6:$Y$15))</f>
        <v>1</v>
      </c>
      <c r="M293" s="26">
        <f t="array" ref="M293">_xlfn.XLOOKUP($AC293,'Set Point Shedule'!$A$6:$A$15,_xlfn.XLOOKUP($M$3,'Set Point Shedule'!$B$5:$Y$5,'Set Point Shedule'!$B$6:$Y$15))</f>
        <v>1</v>
      </c>
      <c r="N293" s="26">
        <f t="array" ref="N293">_xlfn.XLOOKUP($AC293,'Set Point Shedule'!$A$6:$A$15,_xlfn.XLOOKUP($N$3,'Set Point Shedule'!$B$5:$Y$5,'Set Point Shedule'!$B$6:$Y$15))</f>
        <v>1</v>
      </c>
      <c r="O293" s="26">
        <f t="array" ref="O293">_xlfn.XLOOKUP($AC293,'Set Point Shedule'!$A$6:$A$15,_xlfn.XLOOKUP($O$3,'Set Point Shedule'!$B$5:$Y$5,'Set Point Shedule'!$B$6:$Y$15))</f>
        <v>1</v>
      </c>
      <c r="P293" s="26">
        <f t="array" ref="P293">_xlfn.XLOOKUP($AC293,'Set Point Shedule'!$A$6:$A$15,_xlfn.XLOOKUP($P$3,'Set Point Shedule'!$B$5:$Y$5,'Set Point Shedule'!$B$6:$Y$15))</f>
        <v>1</v>
      </c>
      <c r="Q293" s="26">
        <f t="array" ref="Q293">_xlfn.XLOOKUP($AC293,'Set Point Shedule'!$A$6:$A$15,_xlfn.XLOOKUP($Q$3,'Set Point Shedule'!$B$5:$Y$5,'Set Point Shedule'!$B$6:$Y$15))</f>
        <v>1</v>
      </c>
      <c r="R293" s="26">
        <f t="array" ref="R293">_xlfn.XLOOKUP($AC293,'Set Point Shedule'!$A$6:$A$15,_xlfn.XLOOKUP($R$3,'Set Point Shedule'!$B$5:$Y$5,'Set Point Shedule'!$B$6:$Y$15))</f>
        <v>1</v>
      </c>
      <c r="S293" s="26">
        <f t="array" ref="S293">_xlfn.XLOOKUP($AC293,'Set Point Shedule'!$A$6:$A$15,_xlfn.XLOOKUP($S$3,'Set Point Shedule'!$B$5:$Y$5,'Set Point Shedule'!$B$6:$Y$15))</f>
        <v>1</v>
      </c>
      <c r="T293" s="26">
        <f t="array" ref="T293">_xlfn.XLOOKUP($AC293,'Set Point Shedule'!$A$6:$A$15,_xlfn.XLOOKUP($T$3,'Set Point Shedule'!$B$5:$Y$5,'Set Point Shedule'!$B$6:$Y$15))</f>
        <v>1</v>
      </c>
      <c r="U293" s="26">
        <f t="array" ref="U293">_xlfn.XLOOKUP($AC293,'Set Point Shedule'!$A$6:$A$15,_xlfn.XLOOKUP($U$3,'Set Point Shedule'!$B$5:$Y$5,'Set Point Shedule'!$B$6:$Y$15))</f>
        <v>1</v>
      </c>
      <c r="V293" s="26">
        <f t="array" ref="V293">_xlfn.XLOOKUP($AC293,'Set Point Shedule'!$A$6:$A$15,_xlfn.XLOOKUP($V$3,'Set Point Shedule'!$B$5:$Y$5,'Set Point Shedule'!$B$6:$Y$15))</f>
        <v>1</v>
      </c>
      <c r="W293" s="26">
        <f t="array" ref="W293">_xlfn.XLOOKUP($AC293,'Set Point Shedule'!$A$6:$A$15,_xlfn.XLOOKUP($W$3,'Set Point Shedule'!$B$5:$Y$5,'Set Point Shedule'!$B$6:$Y$15))</f>
        <v>1</v>
      </c>
      <c r="X293" s="26">
        <f t="array" ref="X293">_xlfn.XLOOKUP($AC293,'Set Point Shedule'!$A$6:$A$15,_xlfn.XLOOKUP($X$3,'Set Point Shedule'!$B$5:$Y$5,'Set Point Shedule'!$B$6:$Y$15))</f>
        <v>1</v>
      </c>
      <c r="Y293" s="26">
        <f t="array" ref="Y293">_xlfn.XLOOKUP($AC293,'Set Point Shedule'!$A$6:$A$15,_xlfn.XLOOKUP($Y$3,'Set Point Shedule'!$B$5:$Y$5,'Set Point Shedule'!$B$6:$Y$15))</f>
        <v>1</v>
      </c>
      <c r="Z293" s="30">
        <f t="shared" si="8"/>
        <v>43</v>
      </c>
      <c r="AA293" s="30">
        <f t="shared" si="9"/>
        <v>7</v>
      </c>
      <c r="AB293" s="30" t="str">
        <f>_xlfn.XLOOKUP(Z293,'Set Point Shedule'!$A$34:$A$86,'Set Point Shedule'!$D$34:$D$86)</f>
        <v>Typical Week 03</v>
      </c>
      <c r="AC293" s="31" t="str">
        <f t="array" ref="AC293">_xlfn.XLOOKUP(AB293,'Set Point Shedule'!$A$20:$A$29,_xlfn.XLOOKUP(AA293,'Set Point Shedule'!B$19:N$19,'Set Point Shedule'!$B$20:$N$29))</f>
        <v>Setpoint Day 01</v>
      </c>
    </row>
    <row r="294" spans="1:29" x14ac:dyDescent="0.25">
      <c r="A294" s="2">
        <v>44487</v>
      </c>
      <c r="B294" s="26">
        <f t="array" ref="B294">_xlfn.XLOOKUP($AC294,'Set Point Shedule'!$A$6:$A$15,_xlfn.XLOOKUP($B$3,'Set Point Shedule'!$B$5:$Y$5,'Set Point Shedule'!$B$6:$Y$15))</f>
        <v>1</v>
      </c>
      <c r="C294" s="26">
        <f t="array" ref="C294">_xlfn.XLOOKUP($AC294,'Set Point Shedule'!$A$6:$A$15,_xlfn.XLOOKUP($C$3,'Set Point Shedule'!$B$5:$Y$5,'Set Point Shedule'!$B$6:$Y$15))</f>
        <v>1</v>
      </c>
      <c r="D294" s="26">
        <f t="array" ref="D294">_xlfn.XLOOKUP($AC294,'Set Point Shedule'!$A$6:$A$15,_xlfn.XLOOKUP($D$3,'Set Point Shedule'!$B$5:$Y$5,'Set Point Shedule'!$B$6:$Y$15))</f>
        <v>1</v>
      </c>
      <c r="E294" s="26">
        <f t="array" ref="E294">_xlfn.XLOOKUP($AC294,'Set Point Shedule'!$A$6:$A$15,_xlfn.XLOOKUP($E$3,'Set Point Shedule'!$B$5:$Y$5,'Set Point Shedule'!$B$6:$Y$15))</f>
        <v>1</v>
      </c>
      <c r="F294" s="26">
        <f t="array" ref="F294">_xlfn.XLOOKUP($AC294,'Set Point Shedule'!$A$6:$A$15,_xlfn.XLOOKUP($F$3,'Set Point Shedule'!$B$5:$Y$5,'Set Point Shedule'!$B$6:$Y$15))</f>
        <v>1</v>
      </c>
      <c r="G294" s="26">
        <f t="array" ref="G294">_xlfn.XLOOKUP($AC294,'Set Point Shedule'!$A$6:$A$15,_xlfn.XLOOKUP($G$3,'Set Point Shedule'!$B$5:$Y$5,'Set Point Shedule'!$B$6:$Y$15))</f>
        <v>1</v>
      </c>
      <c r="H294" s="26">
        <f t="array" ref="H294">_xlfn.XLOOKUP($AC294,'Set Point Shedule'!$A$6:$A$15,_xlfn.XLOOKUP($H$3,'Set Point Shedule'!$B$5:$Y$5,'Set Point Shedule'!$B$6:$Y$15))</f>
        <v>1</v>
      </c>
      <c r="I294" s="26">
        <f t="array" ref="I294">_xlfn.XLOOKUP($AC294,'Set Point Shedule'!$A$6:$A$15,_xlfn.XLOOKUP($I$3,'Set Point Shedule'!$B$5:$Y$5,'Set Point Shedule'!$B$6:$Y$15))</f>
        <v>1</v>
      </c>
      <c r="J294" s="26">
        <f t="array" ref="J294">_xlfn.XLOOKUP($AC294,'Set Point Shedule'!$A$6:$A$15,_xlfn.XLOOKUP($J$3,'Set Point Shedule'!$B$5:$Y$5,'Set Point Shedule'!$B$6:$Y$15))</f>
        <v>1</v>
      </c>
      <c r="K294" s="26">
        <f t="array" ref="K294">_xlfn.XLOOKUP($AC294,'Set Point Shedule'!$A$6:$A$15,_xlfn.XLOOKUP($K$3,'Set Point Shedule'!$B$5:$Y$5,'Set Point Shedule'!$B$6:$Y$15))</f>
        <v>1</v>
      </c>
      <c r="L294" s="26">
        <f t="array" ref="L294">_xlfn.XLOOKUP($AC294,'Set Point Shedule'!$A$6:$A$15,_xlfn.XLOOKUP($L$3,'Set Point Shedule'!$B$5:$Y$5,'Set Point Shedule'!$B$6:$Y$15))</f>
        <v>1</v>
      </c>
      <c r="M294" s="26">
        <f t="array" ref="M294">_xlfn.XLOOKUP($AC294,'Set Point Shedule'!$A$6:$A$15,_xlfn.XLOOKUP($M$3,'Set Point Shedule'!$B$5:$Y$5,'Set Point Shedule'!$B$6:$Y$15))</f>
        <v>1</v>
      </c>
      <c r="N294" s="26">
        <f t="array" ref="N294">_xlfn.XLOOKUP($AC294,'Set Point Shedule'!$A$6:$A$15,_xlfn.XLOOKUP($N$3,'Set Point Shedule'!$B$5:$Y$5,'Set Point Shedule'!$B$6:$Y$15))</f>
        <v>1</v>
      </c>
      <c r="O294" s="26">
        <f t="array" ref="O294">_xlfn.XLOOKUP($AC294,'Set Point Shedule'!$A$6:$A$15,_xlfn.XLOOKUP($O$3,'Set Point Shedule'!$B$5:$Y$5,'Set Point Shedule'!$B$6:$Y$15))</f>
        <v>1</v>
      </c>
      <c r="P294" s="26">
        <f t="array" ref="P294">_xlfn.XLOOKUP($AC294,'Set Point Shedule'!$A$6:$A$15,_xlfn.XLOOKUP($P$3,'Set Point Shedule'!$B$5:$Y$5,'Set Point Shedule'!$B$6:$Y$15))</f>
        <v>1</v>
      </c>
      <c r="Q294" s="26">
        <f t="array" ref="Q294">_xlfn.XLOOKUP($AC294,'Set Point Shedule'!$A$6:$A$15,_xlfn.XLOOKUP($Q$3,'Set Point Shedule'!$B$5:$Y$5,'Set Point Shedule'!$B$6:$Y$15))</f>
        <v>1</v>
      </c>
      <c r="R294" s="26">
        <f t="array" ref="R294">_xlfn.XLOOKUP($AC294,'Set Point Shedule'!$A$6:$A$15,_xlfn.XLOOKUP($R$3,'Set Point Shedule'!$B$5:$Y$5,'Set Point Shedule'!$B$6:$Y$15))</f>
        <v>1</v>
      </c>
      <c r="S294" s="26">
        <f t="array" ref="S294">_xlfn.XLOOKUP($AC294,'Set Point Shedule'!$A$6:$A$15,_xlfn.XLOOKUP($S$3,'Set Point Shedule'!$B$5:$Y$5,'Set Point Shedule'!$B$6:$Y$15))</f>
        <v>1</v>
      </c>
      <c r="T294" s="26">
        <f t="array" ref="T294">_xlfn.XLOOKUP($AC294,'Set Point Shedule'!$A$6:$A$15,_xlfn.XLOOKUP($T$3,'Set Point Shedule'!$B$5:$Y$5,'Set Point Shedule'!$B$6:$Y$15))</f>
        <v>1</v>
      </c>
      <c r="U294" s="26">
        <f t="array" ref="U294">_xlfn.XLOOKUP($AC294,'Set Point Shedule'!$A$6:$A$15,_xlfn.XLOOKUP($U$3,'Set Point Shedule'!$B$5:$Y$5,'Set Point Shedule'!$B$6:$Y$15))</f>
        <v>1</v>
      </c>
      <c r="V294" s="26">
        <f t="array" ref="V294">_xlfn.XLOOKUP($AC294,'Set Point Shedule'!$A$6:$A$15,_xlfn.XLOOKUP($V$3,'Set Point Shedule'!$B$5:$Y$5,'Set Point Shedule'!$B$6:$Y$15))</f>
        <v>1</v>
      </c>
      <c r="W294" s="26">
        <f t="array" ref="W294">_xlfn.XLOOKUP($AC294,'Set Point Shedule'!$A$6:$A$15,_xlfn.XLOOKUP($W$3,'Set Point Shedule'!$B$5:$Y$5,'Set Point Shedule'!$B$6:$Y$15))</f>
        <v>1</v>
      </c>
      <c r="X294" s="26">
        <f t="array" ref="X294">_xlfn.XLOOKUP($AC294,'Set Point Shedule'!$A$6:$A$15,_xlfn.XLOOKUP($X$3,'Set Point Shedule'!$B$5:$Y$5,'Set Point Shedule'!$B$6:$Y$15))</f>
        <v>1</v>
      </c>
      <c r="Y294" s="26">
        <f t="array" ref="Y294">_xlfn.XLOOKUP($AC294,'Set Point Shedule'!$A$6:$A$15,_xlfn.XLOOKUP($Y$3,'Set Point Shedule'!$B$5:$Y$5,'Set Point Shedule'!$B$6:$Y$15))</f>
        <v>1</v>
      </c>
      <c r="Z294" s="30">
        <f t="shared" si="8"/>
        <v>43</v>
      </c>
      <c r="AA294" s="30">
        <f t="shared" si="9"/>
        <v>1</v>
      </c>
      <c r="AB294" s="30" t="str">
        <f>_xlfn.XLOOKUP(Z294,'Set Point Shedule'!$A$34:$A$86,'Set Point Shedule'!$D$34:$D$86)</f>
        <v>Typical Week 03</v>
      </c>
      <c r="AC294" s="31" t="str">
        <f t="array" ref="AC294">_xlfn.XLOOKUP(AB294,'Set Point Shedule'!$A$20:$A$29,_xlfn.XLOOKUP(AA294,'Set Point Shedule'!B$19:N$19,'Set Point Shedule'!$B$20:$N$29))</f>
        <v>Setpoint Day 01</v>
      </c>
    </row>
    <row r="295" spans="1:29" x14ac:dyDescent="0.25">
      <c r="A295" s="2">
        <v>44488</v>
      </c>
      <c r="B295" s="26">
        <f t="array" ref="B295">_xlfn.XLOOKUP($AC295,'Set Point Shedule'!$A$6:$A$15,_xlfn.XLOOKUP($B$3,'Set Point Shedule'!$B$5:$Y$5,'Set Point Shedule'!$B$6:$Y$15))</f>
        <v>1</v>
      </c>
      <c r="C295" s="26">
        <f t="array" ref="C295">_xlfn.XLOOKUP($AC295,'Set Point Shedule'!$A$6:$A$15,_xlfn.XLOOKUP($C$3,'Set Point Shedule'!$B$5:$Y$5,'Set Point Shedule'!$B$6:$Y$15))</f>
        <v>1</v>
      </c>
      <c r="D295" s="26">
        <f t="array" ref="D295">_xlfn.XLOOKUP($AC295,'Set Point Shedule'!$A$6:$A$15,_xlfn.XLOOKUP($D$3,'Set Point Shedule'!$B$5:$Y$5,'Set Point Shedule'!$B$6:$Y$15))</f>
        <v>1</v>
      </c>
      <c r="E295" s="26">
        <f t="array" ref="E295">_xlfn.XLOOKUP($AC295,'Set Point Shedule'!$A$6:$A$15,_xlfn.XLOOKUP($E$3,'Set Point Shedule'!$B$5:$Y$5,'Set Point Shedule'!$B$6:$Y$15))</f>
        <v>1</v>
      </c>
      <c r="F295" s="26">
        <f t="array" ref="F295">_xlfn.XLOOKUP($AC295,'Set Point Shedule'!$A$6:$A$15,_xlfn.XLOOKUP($F$3,'Set Point Shedule'!$B$5:$Y$5,'Set Point Shedule'!$B$6:$Y$15))</f>
        <v>1</v>
      </c>
      <c r="G295" s="26">
        <f t="array" ref="G295">_xlfn.XLOOKUP($AC295,'Set Point Shedule'!$A$6:$A$15,_xlfn.XLOOKUP($G$3,'Set Point Shedule'!$B$5:$Y$5,'Set Point Shedule'!$B$6:$Y$15))</f>
        <v>1</v>
      </c>
      <c r="H295" s="26">
        <f t="array" ref="H295">_xlfn.XLOOKUP($AC295,'Set Point Shedule'!$A$6:$A$15,_xlfn.XLOOKUP($H$3,'Set Point Shedule'!$B$5:$Y$5,'Set Point Shedule'!$B$6:$Y$15))</f>
        <v>1</v>
      </c>
      <c r="I295" s="26">
        <f t="array" ref="I295">_xlfn.XLOOKUP($AC295,'Set Point Shedule'!$A$6:$A$15,_xlfn.XLOOKUP($I$3,'Set Point Shedule'!$B$5:$Y$5,'Set Point Shedule'!$B$6:$Y$15))</f>
        <v>1</v>
      </c>
      <c r="J295" s="26">
        <f t="array" ref="J295">_xlfn.XLOOKUP($AC295,'Set Point Shedule'!$A$6:$A$15,_xlfn.XLOOKUP($J$3,'Set Point Shedule'!$B$5:$Y$5,'Set Point Shedule'!$B$6:$Y$15))</f>
        <v>1</v>
      </c>
      <c r="K295" s="26">
        <f t="array" ref="K295">_xlfn.XLOOKUP($AC295,'Set Point Shedule'!$A$6:$A$15,_xlfn.XLOOKUP($K$3,'Set Point Shedule'!$B$5:$Y$5,'Set Point Shedule'!$B$6:$Y$15))</f>
        <v>1</v>
      </c>
      <c r="L295" s="26">
        <f t="array" ref="L295">_xlfn.XLOOKUP($AC295,'Set Point Shedule'!$A$6:$A$15,_xlfn.XLOOKUP($L$3,'Set Point Shedule'!$B$5:$Y$5,'Set Point Shedule'!$B$6:$Y$15))</f>
        <v>1</v>
      </c>
      <c r="M295" s="26">
        <f t="array" ref="M295">_xlfn.XLOOKUP($AC295,'Set Point Shedule'!$A$6:$A$15,_xlfn.XLOOKUP($M$3,'Set Point Shedule'!$B$5:$Y$5,'Set Point Shedule'!$B$6:$Y$15))</f>
        <v>1</v>
      </c>
      <c r="N295" s="26">
        <f t="array" ref="N295">_xlfn.XLOOKUP($AC295,'Set Point Shedule'!$A$6:$A$15,_xlfn.XLOOKUP($N$3,'Set Point Shedule'!$B$5:$Y$5,'Set Point Shedule'!$B$6:$Y$15))</f>
        <v>1</v>
      </c>
      <c r="O295" s="26">
        <f t="array" ref="O295">_xlfn.XLOOKUP($AC295,'Set Point Shedule'!$A$6:$A$15,_xlfn.XLOOKUP($O$3,'Set Point Shedule'!$B$5:$Y$5,'Set Point Shedule'!$B$6:$Y$15))</f>
        <v>1</v>
      </c>
      <c r="P295" s="26">
        <f t="array" ref="P295">_xlfn.XLOOKUP($AC295,'Set Point Shedule'!$A$6:$A$15,_xlfn.XLOOKUP($P$3,'Set Point Shedule'!$B$5:$Y$5,'Set Point Shedule'!$B$6:$Y$15))</f>
        <v>1</v>
      </c>
      <c r="Q295" s="26">
        <f t="array" ref="Q295">_xlfn.XLOOKUP($AC295,'Set Point Shedule'!$A$6:$A$15,_xlfn.XLOOKUP($Q$3,'Set Point Shedule'!$B$5:$Y$5,'Set Point Shedule'!$B$6:$Y$15))</f>
        <v>1</v>
      </c>
      <c r="R295" s="26">
        <f t="array" ref="R295">_xlfn.XLOOKUP($AC295,'Set Point Shedule'!$A$6:$A$15,_xlfn.XLOOKUP($R$3,'Set Point Shedule'!$B$5:$Y$5,'Set Point Shedule'!$B$6:$Y$15))</f>
        <v>1</v>
      </c>
      <c r="S295" s="26">
        <f t="array" ref="S295">_xlfn.XLOOKUP($AC295,'Set Point Shedule'!$A$6:$A$15,_xlfn.XLOOKUP($S$3,'Set Point Shedule'!$B$5:$Y$5,'Set Point Shedule'!$B$6:$Y$15))</f>
        <v>1</v>
      </c>
      <c r="T295" s="26">
        <f t="array" ref="T295">_xlfn.XLOOKUP($AC295,'Set Point Shedule'!$A$6:$A$15,_xlfn.XLOOKUP($T$3,'Set Point Shedule'!$B$5:$Y$5,'Set Point Shedule'!$B$6:$Y$15))</f>
        <v>1</v>
      </c>
      <c r="U295" s="26">
        <f t="array" ref="U295">_xlfn.XLOOKUP($AC295,'Set Point Shedule'!$A$6:$A$15,_xlfn.XLOOKUP($U$3,'Set Point Shedule'!$B$5:$Y$5,'Set Point Shedule'!$B$6:$Y$15))</f>
        <v>1</v>
      </c>
      <c r="V295" s="26">
        <f t="array" ref="V295">_xlfn.XLOOKUP($AC295,'Set Point Shedule'!$A$6:$A$15,_xlfn.XLOOKUP($V$3,'Set Point Shedule'!$B$5:$Y$5,'Set Point Shedule'!$B$6:$Y$15))</f>
        <v>1</v>
      </c>
      <c r="W295" s="26">
        <f t="array" ref="W295">_xlfn.XLOOKUP($AC295,'Set Point Shedule'!$A$6:$A$15,_xlfn.XLOOKUP($W$3,'Set Point Shedule'!$B$5:$Y$5,'Set Point Shedule'!$B$6:$Y$15))</f>
        <v>1</v>
      </c>
      <c r="X295" s="26">
        <f t="array" ref="X295">_xlfn.XLOOKUP($AC295,'Set Point Shedule'!$A$6:$A$15,_xlfn.XLOOKUP($X$3,'Set Point Shedule'!$B$5:$Y$5,'Set Point Shedule'!$B$6:$Y$15))</f>
        <v>1</v>
      </c>
      <c r="Y295" s="26">
        <f t="array" ref="Y295">_xlfn.XLOOKUP($AC295,'Set Point Shedule'!$A$6:$A$15,_xlfn.XLOOKUP($Y$3,'Set Point Shedule'!$B$5:$Y$5,'Set Point Shedule'!$B$6:$Y$15))</f>
        <v>1</v>
      </c>
      <c r="Z295" s="30">
        <f t="shared" si="8"/>
        <v>43</v>
      </c>
      <c r="AA295" s="30">
        <f t="shared" si="9"/>
        <v>2</v>
      </c>
      <c r="AB295" s="30" t="str">
        <f>_xlfn.XLOOKUP(Z295,'Set Point Shedule'!$A$34:$A$86,'Set Point Shedule'!$D$34:$D$86)</f>
        <v>Typical Week 03</v>
      </c>
      <c r="AC295" s="31" t="str">
        <f t="array" ref="AC295">_xlfn.XLOOKUP(AB295,'Set Point Shedule'!$A$20:$A$29,_xlfn.XLOOKUP(AA295,'Set Point Shedule'!B$19:N$19,'Set Point Shedule'!$B$20:$N$29))</f>
        <v>Setpoint Day 01</v>
      </c>
    </row>
    <row r="296" spans="1:29" x14ac:dyDescent="0.25">
      <c r="A296" s="2">
        <v>44489</v>
      </c>
      <c r="B296" s="26">
        <f t="array" ref="B296">_xlfn.XLOOKUP($AC296,'Set Point Shedule'!$A$6:$A$15,_xlfn.XLOOKUP($B$3,'Set Point Shedule'!$B$5:$Y$5,'Set Point Shedule'!$B$6:$Y$15))</f>
        <v>1</v>
      </c>
      <c r="C296" s="26">
        <f t="array" ref="C296">_xlfn.XLOOKUP($AC296,'Set Point Shedule'!$A$6:$A$15,_xlfn.XLOOKUP($C$3,'Set Point Shedule'!$B$5:$Y$5,'Set Point Shedule'!$B$6:$Y$15))</f>
        <v>1</v>
      </c>
      <c r="D296" s="26">
        <f t="array" ref="D296">_xlfn.XLOOKUP($AC296,'Set Point Shedule'!$A$6:$A$15,_xlfn.XLOOKUP($D$3,'Set Point Shedule'!$B$5:$Y$5,'Set Point Shedule'!$B$6:$Y$15))</f>
        <v>1</v>
      </c>
      <c r="E296" s="26">
        <f t="array" ref="E296">_xlfn.XLOOKUP($AC296,'Set Point Shedule'!$A$6:$A$15,_xlfn.XLOOKUP($E$3,'Set Point Shedule'!$B$5:$Y$5,'Set Point Shedule'!$B$6:$Y$15))</f>
        <v>1</v>
      </c>
      <c r="F296" s="26">
        <f t="array" ref="F296">_xlfn.XLOOKUP($AC296,'Set Point Shedule'!$A$6:$A$15,_xlfn.XLOOKUP($F$3,'Set Point Shedule'!$B$5:$Y$5,'Set Point Shedule'!$B$6:$Y$15))</f>
        <v>1</v>
      </c>
      <c r="G296" s="26">
        <f t="array" ref="G296">_xlfn.XLOOKUP($AC296,'Set Point Shedule'!$A$6:$A$15,_xlfn.XLOOKUP($G$3,'Set Point Shedule'!$B$5:$Y$5,'Set Point Shedule'!$B$6:$Y$15))</f>
        <v>1</v>
      </c>
      <c r="H296" s="26">
        <f t="array" ref="H296">_xlfn.XLOOKUP($AC296,'Set Point Shedule'!$A$6:$A$15,_xlfn.XLOOKUP($H$3,'Set Point Shedule'!$B$5:$Y$5,'Set Point Shedule'!$B$6:$Y$15))</f>
        <v>1</v>
      </c>
      <c r="I296" s="26">
        <f t="array" ref="I296">_xlfn.XLOOKUP($AC296,'Set Point Shedule'!$A$6:$A$15,_xlfn.XLOOKUP($I$3,'Set Point Shedule'!$B$5:$Y$5,'Set Point Shedule'!$B$6:$Y$15))</f>
        <v>1</v>
      </c>
      <c r="J296" s="26">
        <f t="array" ref="J296">_xlfn.XLOOKUP($AC296,'Set Point Shedule'!$A$6:$A$15,_xlfn.XLOOKUP($J$3,'Set Point Shedule'!$B$5:$Y$5,'Set Point Shedule'!$B$6:$Y$15))</f>
        <v>1</v>
      </c>
      <c r="K296" s="26">
        <f t="array" ref="K296">_xlfn.XLOOKUP($AC296,'Set Point Shedule'!$A$6:$A$15,_xlfn.XLOOKUP($K$3,'Set Point Shedule'!$B$5:$Y$5,'Set Point Shedule'!$B$6:$Y$15))</f>
        <v>1</v>
      </c>
      <c r="L296" s="26">
        <f t="array" ref="L296">_xlfn.XLOOKUP($AC296,'Set Point Shedule'!$A$6:$A$15,_xlfn.XLOOKUP($L$3,'Set Point Shedule'!$B$5:$Y$5,'Set Point Shedule'!$B$6:$Y$15))</f>
        <v>1</v>
      </c>
      <c r="M296" s="26">
        <f t="array" ref="M296">_xlfn.XLOOKUP($AC296,'Set Point Shedule'!$A$6:$A$15,_xlfn.XLOOKUP($M$3,'Set Point Shedule'!$B$5:$Y$5,'Set Point Shedule'!$B$6:$Y$15))</f>
        <v>1</v>
      </c>
      <c r="N296" s="26">
        <f t="array" ref="N296">_xlfn.XLOOKUP($AC296,'Set Point Shedule'!$A$6:$A$15,_xlfn.XLOOKUP($N$3,'Set Point Shedule'!$B$5:$Y$5,'Set Point Shedule'!$B$6:$Y$15))</f>
        <v>1</v>
      </c>
      <c r="O296" s="26">
        <f t="array" ref="O296">_xlfn.XLOOKUP($AC296,'Set Point Shedule'!$A$6:$A$15,_xlfn.XLOOKUP($O$3,'Set Point Shedule'!$B$5:$Y$5,'Set Point Shedule'!$B$6:$Y$15))</f>
        <v>1</v>
      </c>
      <c r="P296" s="26">
        <f t="array" ref="P296">_xlfn.XLOOKUP($AC296,'Set Point Shedule'!$A$6:$A$15,_xlfn.XLOOKUP($P$3,'Set Point Shedule'!$B$5:$Y$5,'Set Point Shedule'!$B$6:$Y$15))</f>
        <v>1</v>
      </c>
      <c r="Q296" s="26">
        <f t="array" ref="Q296">_xlfn.XLOOKUP($AC296,'Set Point Shedule'!$A$6:$A$15,_xlfn.XLOOKUP($Q$3,'Set Point Shedule'!$B$5:$Y$5,'Set Point Shedule'!$B$6:$Y$15))</f>
        <v>1</v>
      </c>
      <c r="R296" s="26">
        <f t="array" ref="R296">_xlfn.XLOOKUP($AC296,'Set Point Shedule'!$A$6:$A$15,_xlfn.XLOOKUP($R$3,'Set Point Shedule'!$B$5:$Y$5,'Set Point Shedule'!$B$6:$Y$15))</f>
        <v>1</v>
      </c>
      <c r="S296" s="26">
        <f t="array" ref="S296">_xlfn.XLOOKUP($AC296,'Set Point Shedule'!$A$6:$A$15,_xlfn.XLOOKUP($S$3,'Set Point Shedule'!$B$5:$Y$5,'Set Point Shedule'!$B$6:$Y$15))</f>
        <v>1</v>
      </c>
      <c r="T296" s="26">
        <f t="array" ref="T296">_xlfn.XLOOKUP($AC296,'Set Point Shedule'!$A$6:$A$15,_xlfn.XLOOKUP($T$3,'Set Point Shedule'!$B$5:$Y$5,'Set Point Shedule'!$B$6:$Y$15))</f>
        <v>1</v>
      </c>
      <c r="U296" s="26">
        <f t="array" ref="U296">_xlfn.XLOOKUP($AC296,'Set Point Shedule'!$A$6:$A$15,_xlfn.XLOOKUP($U$3,'Set Point Shedule'!$B$5:$Y$5,'Set Point Shedule'!$B$6:$Y$15))</f>
        <v>1</v>
      </c>
      <c r="V296" s="26">
        <f t="array" ref="V296">_xlfn.XLOOKUP($AC296,'Set Point Shedule'!$A$6:$A$15,_xlfn.XLOOKUP($V$3,'Set Point Shedule'!$B$5:$Y$5,'Set Point Shedule'!$B$6:$Y$15))</f>
        <v>1</v>
      </c>
      <c r="W296" s="26">
        <f t="array" ref="W296">_xlfn.XLOOKUP($AC296,'Set Point Shedule'!$A$6:$A$15,_xlfn.XLOOKUP($W$3,'Set Point Shedule'!$B$5:$Y$5,'Set Point Shedule'!$B$6:$Y$15))</f>
        <v>1</v>
      </c>
      <c r="X296" s="26">
        <f t="array" ref="X296">_xlfn.XLOOKUP($AC296,'Set Point Shedule'!$A$6:$A$15,_xlfn.XLOOKUP($X$3,'Set Point Shedule'!$B$5:$Y$5,'Set Point Shedule'!$B$6:$Y$15))</f>
        <v>1</v>
      </c>
      <c r="Y296" s="26">
        <f t="array" ref="Y296">_xlfn.XLOOKUP($AC296,'Set Point Shedule'!$A$6:$A$15,_xlfn.XLOOKUP($Y$3,'Set Point Shedule'!$B$5:$Y$5,'Set Point Shedule'!$B$6:$Y$15))</f>
        <v>1</v>
      </c>
      <c r="Z296" s="30">
        <f t="shared" si="8"/>
        <v>43</v>
      </c>
      <c r="AA296" s="30">
        <f t="shared" si="9"/>
        <v>3</v>
      </c>
      <c r="AB296" s="30" t="str">
        <f>_xlfn.XLOOKUP(Z296,'Set Point Shedule'!$A$34:$A$86,'Set Point Shedule'!$D$34:$D$86)</f>
        <v>Typical Week 03</v>
      </c>
      <c r="AC296" s="31" t="str">
        <f t="array" ref="AC296">_xlfn.XLOOKUP(AB296,'Set Point Shedule'!$A$20:$A$29,_xlfn.XLOOKUP(AA296,'Set Point Shedule'!B$19:N$19,'Set Point Shedule'!$B$20:$N$29))</f>
        <v>Setpoint Day 01</v>
      </c>
    </row>
    <row r="297" spans="1:29" x14ac:dyDescent="0.25">
      <c r="A297" s="2">
        <v>44490</v>
      </c>
      <c r="B297" s="26">
        <f t="array" ref="B297">_xlfn.XLOOKUP($AC297,'Set Point Shedule'!$A$6:$A$15,_xlfn.XLOOKUP($B$3,'Set Point Shedule'!$B$5:$Y$5,'Set Point Shedule'!$B$6:$Y$15))</f>
        <v>1</v>
      </c>
      <c r="C297" s="26">
        <f t="array" ref="C297">_xlfn.XLOOKUP($AC297,'Set Point Shedule'!$A$6:$A$15,_xlfn.XLOOKUP($C$3,'Set Point Shedule'!$B$5:$Y$5,'Set Point Shedule'!$B$6:$Y$15))</f>
        <v>1</v>
      </c>
      <c r="D297" s="26">
        <f t="array" ref="D297">_xlfn.XLOOKUP($AC297,'Set Point Shedule'!$A$6:$A$15,_xlfn.XLOOKUP($D$3,'Set Point Shedule'!$B$5:$Y$5,'Set Point Shedule'!$B$6:$Y$15))</f>
        <v>1</v>
      </c>
      <c r="E297" s="26">
        <f t="array" ref="E297">_xlfn.XLOOKUP($AC297,'Set Point Shedule'!$A$6:$A$15,_xlfn.XLOOKUP($E$3,'Set Point Shedule'!$B$5:$Y$5,'Set Point Shedule'!$B$6:$Y$15))</f>
        <v>1</v>
      </c>
      <c r="F297" s="26">
        <f t="array" ref="F297">_xlfn.XLOOKUP($AC297,'Set Point Shedule'!$A$6:$A$15,_xlfn.XLOOKUP($F$3,'Set Point Shedule'!$B$5:$Y$5,'Set Point Shedule'!$B$6:$Y$15))</f>
        <v>1</v>
      </c>
      <c r="G297" s="26">
        <f t="array" ref="G297">_xlfn.XLOOKUP($AC297,'Set Point Shedule'!$A$6:$A$15,_xlfn.XLOOKUP($G$3,'Set Point Shedule'!$B$5:$Y$5,'Set Point Shedule'!$B$6:$Y$15))</f>
        <v>1</v>
      </c>
      <c r="H297" s="26">
        <f t="array" ref="H297">_xlfn.XLOOKUP($AC297,'Set Point Shedule'!$A$6:$A$15,_xlfn.XLOOKUP($H$3,'Set Point Shedule'!$B$5:$Y$5,'Set Point Shedule'!$B$6:$Y$15))</f>
        <v>1</v>
      </c>
      <c r="I297" s="26">
        <f t="array" ref="I297">_xlfn.XLOOKUP($AC297,'Set Point Shedule'!$A$6:$A$15,_xlfn.XLOOKUP($I$3,'Set Point Shedule'!$B$5:$Y$5,'Set Point Shedule'!$B$6:$Y$15))</f>
        <v>1</v>
      </c>
      <c r="J297" s="26">
        <f t="array" ref="J297">_xlfn.XLOOKUP($AC297,'Set Point Shedule'!$A$6:$A$15,_xlfn.XLOOKUP($J$3,'Set Point Shedule'!$B$5:$Y$5,'Set Point Shedule'!$B$6:$Y$15))</f>
        <v>1</v>
      </c>
      <c r="K297" s="26">
        <f t="array" ref="K297">_xlfn.XLOOKUP($AC297,'Set Point Shedule'!$A$6:$A$15,_xlfn.XLOOKUP($K$3,'Set Point Shedule'!$B$5:$Y$5,'Set Point Shedule'!$B$6:$Y$15))</f>
        <v>1</v>
      </c>
      <c r="L297" s="26">
        <f t="array" ref="L297">_xlfn.XLOOKUP($AC297,'Set Point Shedule'!$A$6:$A$15,_xlfn.XLOOKUP($L$3,'Set Point Shedule'!$B$5:$Y$5,'Set Point Shedule'!$B$6:$Y$15))</f>
        <v>1</v>
      </c>
      <c r="M297" s="26">
        <f t="array" ref="M297">_xlfn.XLOOKUP($AC297,'Set Point Shedule'!$A$6:$A$15,_xlfn.XLOOKUP($M$3,'Set Point Shedule'!$B$5:$Y$5,'Set Point Shedule'!$B$6:$Y$15))</f>
        <v>1</v>
      </c>
      <c r="N297" s="26">
        <f t="array" ref="N297">_xlfn.XLOOKUP($AC297,'Set Point Shedule'!$A$6:$A$15,_xlfn.XLOOKUP($N$3,'Set Point Shedule'!$B$5:$Y$5,'Set Point Shedule'!$B$6:$Y$15))</f>
        <v>1</v>
      </c>
      <c r="O297" s="26">
        <f t="array" ref="O297">_xlfn.XLOOKUP($AC297,'Set Point Shedule'!$A$6:$A$15,_xlfn.XLOOKUP($O$3,'Set Point Shedule'!$B$5:$Y$5,'Set Point Shedule'!$B$6:$Y$15))</f>
        <v>1</v>
      </c>
      <c r="P297" s="26">
        <f t="array" ref="P297">_xlfn.XLOOKUP($AC297,'Set Point Shedule'!$A$6:$A$15,_xlfn.XLOOKUP($P$3,'Set Point Shedule'!$B$5:$Y$5,'Set Point Shedule'!$B$6:$Y$15))</f>
        <v>1</v>
      </c>
      <c r="Q297" s="26">
        <f t="array" ref="Q297">_xlfn.XLOOKUP($AC297,'Set Point Shedule'!$A$6:$A$15,_xlfn.XLOOKUP($Q$3,'Set Point Shedule'!$B$5:$Y$5,'Set Point Shedule'!$B$6:$Y$15))</f>
        <v>1</v>
      </c>
      <c r="R297" s="26">
        <f t="array" ref="R297">_xlfn.XLOOKUP($AC297,'Set Point Shedule'!$A$6:$A$15,_xlfn.XLOOKUP($R$3,'Set Point Shedule'!$B$5:$Y$5,'Set Point Shedule'!$B$6:$Y$15))</f>
        <v>1</v>
      </c>
      <c r="S297" s="26">
        <f t="array" ref="S297">_xlfn.XLOOKUP($AC297,'Set Point Shedule'!$A$6:$A$15,_xlfn.XLOOKUP($S$3,'Set Point Shedule'!$B$5:$Y$5,'Set Point Shedule'!$B$6:$Y$15))</f>
        <v>1</v>
      </c>
      <c r="T297" s="26">
        <f t="array" ref="T297">_xlfn.XLOOKUP($AC297,'Set Point Shedule'!$A$6:$A$15,_xlfn.XLOOKUP($T$3,'Set Point Shedule'!$B$5:$Y$5,'Set Point Shedule'!$B$6:$Y$15))</f>
        <v>1</v>
      </c>
      <c r="U297" s="26">
        <f t="array" ref="U297">_xlfn.XLOOKUP($AC297,'Set Point Shedule'!$A$6:$A$15,_xlfn.XLOOKUP($U$3,'Set Point Shedule'!$B$5:$Y$5,'Set Point Shedule'!$B$6:$Y$15))</f>
        <v>1</v>
      </c>
      <c r="V297" s="26">
        <f t="array" ref="V297">_xlfn.XLOOKUP($AC297,'Set Point Shedule'!$A$6:$A$15,_xlfn.XLOOKUP($V$3,'Set Point Shedule'!$B$5:$Y$5,'Set Point Shedule'!$B$6:$Y$15))</f>
        <v>1</v>
      </c>
      <c r="W297" s="26">
        <f t="array" ref="W297">_xlfn.XLOOKUP($AC297,'Set Point Shedule'!$A$6:$A$15,_xlfn.XLOOKUP($W$3,'Set Point Shedule'!$B$5:$Y$5,'Set Point Shedule'!$B$6:$Y$15))</f>
        <v>1</v>
      </c>
      <c r="X297" s="26">
        <f t="array" ref="X297">_xlfn.XLOOKUP($AC297,'Set Point Shedule'!$A$6:$A$15,_xlfn.XLOOKUP($X$3,'Set Point Shedule'!$B$5:$Y$5,'Set Point Shedule'!$B$6:$Y$15))</f>
        <v>1</v>
      </c>
      <c r="Y297" s="26">
        <f t="array" ref="Y297">_xlfn.XLOOKUP($AC297,'Set Point Shedule'!$A$6:$A$15,_xlfn.XLOOKUP($Y$3,'Set Point Shedule'!$B$5:$Y$5,'Set Point Shedule'!$B$6:$Y$15))</f>
        <v>1</v>
      </c>
      <c r="Z297" s="30">
        <f t="shared" si="8"/>
        <v>43</v>
      </c>
      <c r="AA297" s="30">
        <f t="shared" si="9"/>
        <v>4</v>
      </c>
      <c r="AB297" s="30" t="str">
        <f>_xlfn.XLOOKUP(Z297,'Set Point Shedule'!$A$34:$A$86,'Set Point Shedule'!$D$34:$D$86)</f>
        <v>Typical Week 03</v>
      </c>
      <c r="AC297" s="31" t="str">
        <f t="array" ref="AC297">_xlfn.XLOOKUP(AB297,'Set Point Shedule'!$A$20:$A$29,_xlfn.XLOOKUP(AA297,'Set Point Shedule'!B$19:N$19,'Set Point Shedule'!$B$20:$N$29))</f>
        <v>Setpoint Day 01</v>
      </c>
    </row>
    <row r="298" spans="1:29" x14ac:dyDescent="0.25">
      <c r="A298" s="2">
        <v>44491</v>
      </c>
      <c r="B298" s="26">
        <f t="array" ref="B298">_xlfn.XLOOKUP($AC298,'Set Point Shedule'!$A$6:$A$15,_xlfn.XLOOKUP($B$3,'Set Point Shedule'!$B$5:$Y$5,'Set Point Shedule'!$B$6:$Y$15))</f>
        <v>1</v>
      </c>
      <c r="C298" s="26">
        <f t="array" ref="C298">_xlfn.XLOOKUP($AC298,'Set Point Shedule'!$A$6:$A$15,_xlfn.XLOOKUP($C$3,'Set Point Shedule'!$B$5:$Y$5,'Set Point Shedule'!$B$6:$Y$15))</f>
        <v>1</v>
      </c>
      <c r="D298" s="26">
        <f t="array" ref="D298">_xlfn.XLOOKUP($AC298,'Set Point Shedule'!$A$6:$A$15,_xlfn.XLOOKUP($D$3,'Set Point Shedule'!$B$5:$Y$5,'Set Point Shedule'!$B$6:$Y$15))</f>
        <v>1</v>
      </c>
      <c r="E298" s="26">
        <f t="array" ref="E298">_xlfn.XLOOKUP($AC298,'Set Point Shedule'!$A$6:$A$15,_xlfn.XLOOKUP($E$3,'Set Point Shedule'!$B$5:$Y$5,'Set Point Shedule'!$B$6:$Y$15))</f>
        <v>1</v>
      </c>
      <c r="F298" s="26">
        <f t="array" ref="F298">_xlfn.XLOOKUP($AC298,'Set Point Shedule'!$A$6:$A$15,_xlfn.XLOOKUP($F$3,'Set Point Shedule'!$B$5:$Y$5,'Set Point Shedule'!$B$6:$Y$15))</f>
        <v>1</v>
      </c>
      <c r="G298" s="26">
        <f t="array" ref="G298">_xlfn.XLOOKUP($AC298,'Set Point Shedule'!$A$6:$A$15,_xlfn.XLOOKUP($G$3,'Set Point Shedule'!$B$5:$Y$5,'Set Point Shedule'!$B$6:$Y$15))</f>
        <v>1</v>
      </c>
      <c r="H298" s="26">
        <f t="array" ref="H298">_xlfn.XLOOKUP($AC298,'Set Point Shedule'!$A$6:$A$15,_xlfn.XLOOKUP($H$3,'Set Point Shedule'!$B$5:$Y$5,'Set Point Shedule'!$B$6:$Y$15))</f>
        <v>1</v>
      </c>
      <c r="I298" s="26">
        <f t="array" ref="I298">_xlfn.XLOOKUP($AC298,'Set Point Shedule'!$A$6:$A$15,_xlfn.XLOOKUP($I$3,'Set Point Shedule'!$B$5:$Y$5,'Set Point Shedule'!$B$6:$Y$15))</f>
        <v>1</v>
      </c>
      <c r="J298" s="26">
        <f t="array" ref="J298">_xlfn.XLOOKUP($AC298,'Set Point Shedule'!$A$6:$A$15,_xlfn.XLOOKUP($J$3,'Set Point Shedule'!$B$5:$Y$5,'Set Point Shedule'!$B$6:$Y$15))</f>
        <v>1</v>
      </c>
      <c r="K298" s="26">
        <f t="array" ref="K298">_xlfn.XLOOKUP($AC298,'Set Point Shedule'!$A$6:$A$15,_xlfn.XLOOKUP($K$3,'Set Point Shedule'!$B$5:$Y$5,'Set Point Shedule'!$B$6:$Y$15))</f>
        <v>1</v>
      </c>
      <c r="L298" s="26">
        <f t="array" ref="L298">_xlfn.XLOOKUP($AC298,'Set Point Shedule'!$A$6:$A$15,_xlfn.XLOOKUP($L$3,'Set Point Shedule'!$B$5:$Y$5,'Set Point Shedule'!$B$6:$Y$15))</f>
        <v>1</v>
      </c>
      <c r="M298" s="26">
        <f t="array" ref="M298">_xlfn.XLOOKUP($AC298,'Set Point Shedule'!$A$6:$A$15,_xlfn.XLOOKUP($M$3,'Set Point Shedule'!$B$5:$Y$5,'Set Point Shedule'!$B$6:$Y$15))</f>
        <v>1</v>
      </c>
      <c r="N298" s="26">
        <f t="array" ref="N298">_xlfn.XLOOKUP($AC298,'Set Point Shedule'!$A$6:$A$15,_xlfn.XLOOKUP($N$3,'Set Point Shedule'!$B$5:$Y$5,'Set Point Shedule'!$B$6:$Y$15))</f>
        <v>1</v>
      </c>
      <c r="O298" s="26">
        <f t="array" ref="O298">_xlfn.XLOOKUP($AC298,'Set Point Shedule'!$A$6:$A$15,_xlfn.XLOOKUP($O$3,'Set Point Shedule'!$B$5:$Y$5,'Set Point Shedule'!$B$6:$Y$15))</f>
        <v>1</v>
      </c>
      <c r="P298" s="26">
        <f t="array" ref="P298">_xlfn.XLOOKUP($AC298,'Set Point Shedule'!$A$6:$A$15,_xlfn.XLOOKUP($P$3,'Set Point Shedule'!$B$5:$Y$5,'Set Point Shedule'!$B$6:$Y$15))</f>
        <v>1</v>
      </c>
      <c r="Q298" s="26">
        <f t="array" ref="Q298">_xlfn.XLOOKUP($AC298,'Set Point Shedule'!$A$6:$A$15,_xlfn.XLOOKUP($Q$3,'Set Point Shedule'!$B$5:$Y$5,'Set Point Shedule'!$B$6:$Y$15))</f>
        <v>1</v>
      </c>
      <c r="R298" s="26">
        <f t="array" ref="R298">_xlfn.XLOOKUP($AC298,'Set Point Shedule'!$A$6:$A$15,_xlfn.XLOOKUP($R$3,'Set Point Shedule'!$B$5:$Y$5,'Set Point Shedule'!$B$6:$Y$15))</f>
        <v>1</v>
      </c>
      <c r="S298" s="26">
        <f t="array" ref="S298">_xlfn.XLOOKUP($AC298,'Set Point Shedule'!$A$6:$A$15,_xlfn.XLOOKUP($S$3,'Set Point Shedule'!$B$5:$Y$5,'Set Point Shedule'!$B$6:$Y$15))</f>
        <v>1</v>
      </c>
      <c r="T298" s="26">
        <f t="array" ref="T298">_xlfn.XLOOKUP($AC298,'Set Point Shedule'!$A$6:$A$15,_xlfn.XLOOKUP($T$3,'Set Point Shedule'!$B$5:$Y$5,'Set Point Shedule'!$B$6:$Y$15))</f>
        <v>1</v>
      </c>
      <c r="U298" s="26">
        <f t="array" ref="U298">_xlfn.XLOOKUP($AC298,'Set Point Shedule'!$A$6:$A$15,_xlfn.XLOOKUP($U$3,'Set Point Shedule'!$B$5:$Y$5,'Set Point Shedule'!$B$6:$Y$15))</f>
        <v>1</v>
      </c>
      <c r="V298" s="26">
        <f t="array" ref="V298">_xlfn.XLOOKUP($AC298,'Set Point Shedule'!$A$6:$A$15,_xlfn.XLOOKUP($V$3,'Set Point Shedule'!$B$5:$Y$5,'Set Point Shedule'!$B$6:$Y$15))</f>
        <v>1</v>
      </c>
      <c r="W298" s="26">
        <f t="array" ref="W298">_xlfn.XLOOKUP($AC298,'Set Point Shedule'!$A$6:$A$15,_xlfn.XLOOKUP($W$3,'Set Point Shedule'!$B$5:$Y$5,'Set Point Shedule'!$B$6:$Y$15))</f>
        <v>1</v>
      </c>
      <c r="X298" s="26">
        <f t="array" ref="X298">_xlfn.XLOOKUP($AC298,'Set Point Shedule'!$A$6:$A$15,_xlfn.XLOOKUP($X$3,'Set Point Shedule'!$B$5:$Y$5,'Set Point Shedule'!$B$6:$Y$15))</f>
        <v>1</v>
      </c>
      <c r="Y298" s="26">
        <f t="array" ref="Y298">_xlfn.XLOOKUP($AC298,'Set Point Shedule'!$A$6:$A$15,_xlfn.XLOOKUP($Y$3,'Set Point Shedule'!$B$5:$Y$5,'Set Point Shedule'!$B$6:$Y$15))</f>
        <v>1</v>
      </c>
      <c r="Z298" s="30">
        <f t="shared" si="8"/>
        <v>43</v>
      </c>
      <c r="AA298" s="30">
        <f t="shared" si="9"/>
        <v>5</v>
      </c>
      <c r="AB298" s="30" t="str">
        <f>_xlfn.XLOOKUP(Z298,'Set Point Shedule'!$A$34:$A$86,'Set Point Shedule'!$D$34:$D$86)</f>
        <v>Typical Week 03</v>
      </c>
      <c r="AC298" s="31" t="str">
        <f t="array" ref="AC298">_xlfn.XLOOKUP(AB298,'Set Point Shedule'!$A$20:$A$29,_xlfn.XLOOKUP(AA298,'Set Point Shedule'!B$19:N$19,'Set Point Shedule'!$B$20:$N$29))</f>
        <v>Setpoint Day 01</v>
      </c>
    </row>
    <row r="299" spans="1:29" x14ac:dyDescent="0.25">
      <c r="A299" s="2">
        <v>44492</v>
      </c>
      <c r="B299" s="26">
        <f t="array" ref="B299">_xlfn.XLOOKUP($AC299,'Set Point Shedule'!$A$6:$A$15,_xlfn.XLOOKUP($B$3,'Set Point Shedule'!$B$5:$Y$5,'Set Point Shedule'!$B$6:$Y$15))</f>
        <v>1</v>
      </c>
      <c r="C299" s="26">
        <f t="array" ref="C299">_xlfn.XLOOKUP($AC299,'Set Point Shedule'!$A$6:$A$15,_xlfn.XLOOKUP($C$3,'Set Point Shedule'!$B$5:$Y$5,'Set Point Shedule'!$B$6:$Y$15))</f>
        <v>1</v>
      </c>
      <c r="D299" s="26">
        <f t="array" ref="D299">_xlfn.XLOOKUP($AC299,'Set Point Shedule'!$A$6:$A$15,_xlfn.XLOOKUP($D$3,'Set Point Shedule'!$B$5:$Y$5,'Set Point Shedule'!$B$6:$Y$15))</f>
        <v>1</v>
      </c>
      <c r="E299" s="26">
        <f t="array" ref="E299">_xlfn.XLOOKUP($AC299,'Set Point Shedule'!$A$6:$A$15,_xlfn.XLOOKUP($E$3,'Set Point Shedule'!$B$5:$Y$5,'Set Point Shedule'!$B$6:$Y$15))</f>
        <v>1</v>
      </c>
      <c r="F299" s="26">
        <f t="array" ref="F299">_xlfn.XLOOKUP($AC299,'Set Point Shedule'!$A$6:$A$15,_xlfn.XLOOKUP($F$3,'Set Point Shedule'!$B$5:$Y$5,'Set Point Shedule'!$B$6:$Y$15))</f>
        <v>1</v>
      </c>
      <c r="G299" s="26">
        <f t="array" ref="G299">_xlfn.XLOOKUP($AC299,'Set Point Shedule'!$A$6:$A$15,_xlfn.XLOOKUP($G$3,'Set Point Shedule'!$B$5:$Y$5,'Set Point Shedule'!$B$6:$Y$15))</f>
        <v>1</v>
      </c>
      <c r="H299" s="26">
        <f t="array" ref="H299">_xlfn.XLOOKUP($AC299,'Set Point Shedule'!$A$6:$A$15,_xlfn.XLOOKUP($H$3,'Set Point Shedule'!$B$5:$Y$5,'Set Point Shedule'!$B$6:$Y$15))</f>
        <v>1</v>
      </c>
      <c r="I299" s="26">
        <f t="array" ref="I299">_xlfn.XLOOKUP($AC299,'Set Point Shedule'!$A$6:$A$15,_xlfn.XLOOKUP($I$3,'Set Point Shedule'!$B$5:$Y$5,'Set Point Shedule'!$B$6:$Y$15))</f>
        <v>1</v>
      </c>
      <c r="J299" s="26">
        <f t="array" ref="J299">_xlfn.XLOOKUP($AC299,'Set Point Shedule'!$A$6:$A$15,_xlfn.XLOOKUP($J$3,'Set Point Shedule'!$B$5:$Y$5,'Set Point Shedule'!$B$6:$Y$15))</f>
        <v>1</v>
      </c>
      <c r="K299" s="26">
        <f t="array" ref="K299">_xlfn.XLOOKUP($AC299,'Set Point Shedule'!$A$6:$A$15,_xlfn.XLOOKUP($K$3,'Set Point Shedule'!$B$5:$Y$5,'Set Point Shedule'!$B$6:$Y$15))</f>
        <v>1</v>
      </c>
      <c r="L299" s="26">
        <f t="array" ref="L299">_xlfn.XLOOKUP($AC299,'Set Point Shedule'!$A$6:$A$15,_xlfn.XLOOKUP($L$3,'Set Point Shedule'!$B$5:$Y$5,'Set Point Shedule'!$B$6:$Y$15))</f>
        <v>1</v>
      </c>
      <c r="M299" s="26">
        <f t="array" ref="M299">_xlfn.XLOOKUP($AC299,'Set Point Shedule'!$A$6:$A$15,_xlfn.XLOOKUP($M$3,'Set Point Shedule'!$B$5:$Y$5,'Set Point Shedule'!$B$6:$Y$15))</f>
        <v>1</v>
      </c>
      <c r="N299" s="26">
        <f t="array" ref="N299">_xlfn.XLOOKUP($AC299,'Set Point Shedule'!$A$6:$A$15,_xlfn.XLOOKUP($N$3,'Set Point Shedule'!$B$5:$Y$5,'Set Point Shedule'!$B$6:$Y$15))</f>
        <v>1</v>
      </c>
      <c r="O299" s="26">
        <f t="array" ref="O299">_xlfn.XLOOKUP($AC299,'Set Point Shedule'!$A$6:$A$15,_xlfn.XLOOKUP($O$3,'Set Point Shedule'!$B$5:$Y$5,'Set Point Shedule'!$B$6:$Y$15))</f>
        <v>1</v>
      </c>
      <c r="P299" s="26">
        <f t="array" ref="P299">_xlfn.XLOOKUP($AC299,'Set Point Shedule'!$A$6:$A$15,_xlfn.XLOOKUP($P$3,'Set Point Shedule'!$B$5:$Y$5,'Set Point Shedule'!$B$6:$Y$15))</f>
        <v>1</v>
      </c>
      <c r="Q299" s="26">
        <f t="array" ref="Q299">_xlfn.XLOOKUP($AC299,'Set Point Shedule'!$A$6:$A$15,_xlfn.XLOOKUP($Q$3,'Set Point Shedule'!$B$5:$Y$5,'Set Point Shedule'!$B$6:$Y$15))</f>
        <v>1</v>
      </c>
      <c r="R299" s="26">
        <f t="array" ref="R299">_xlfn.XLOOKUP($AC299,'Set Point Shedule'!$A$6:$A$15,_xlfn.XLOOKUP($R$3,'Set Point Shedule'!$B$5:$Y$5,'Set Point Shedule'!$B$6:$Y$15))</f>
        <v>1</v>
      </c>
      <c r="S299" s="26">
        <f t="array" ref="S299">_xlfn.XLOOKUP($AC299,'Set Point Shedule'!$A$6:$A$15,_xlfn.XLOOKUP($S$3,'Set Point Shedule'!$B$5:$Y$5,'Set Point Shedule'!$B$6:$Y$15))</f>
        <v>1</v>
      </c>
      <c r="T299" s="26">
        <f t="array" ref="T299">_xlfn.XLOOKUP($AC299,'Set Point Shedule'!$A$6:$A$15,_xlfn.XLOOKUP($T$3,'Set Point Shedule'!$B$5:$Y$5,'Set Point Shedule'!$B$6:$Y$15))</f>
        <v>1</v>
      </c>
      <c r="U299" s="26">
        <f t="array" ref="U299">_xlfn.XLOOKUP($AC299,'Set Point Shedule'!$A$6:$A$15,_xlfn.XLOOKUP($U$3,'Set Point Shedule'!$B$5:$Y$5,'Set Point Shedule'!$B$6:$Y$15))</f>
        <v>1</v>
      </c>
      <c r="V299" s="26">
        <f t="array" ref="V299">_xlfn.XLOOKUP($AC299,'Set Point Shedule'!$A$6:$A$15,_xlfn.XLOOKUP($V$3,'Set Point Shedule'!$B$5:$Y$5,'Set Point Shedule'!$B$6:$Y$15))</f>
        <v>1</v>
      </c>
      <c r="W299" s="26">
        <f t="array" ref="W299">_xlfn.XLOOKUP($AC299,'Set Point Shedule'!$A$6:$A$15,_xlfn.XLOOKUP($W$3,'Set Point Shedule'!$B$5:$Y$5,'Set Point Shedule'!$B$6:$Y$15))</f>
        <v>1</v>
      </c>
      <c r="X299" s="26">
        <f t="array" ref="X299">_xlfn.XLOOKUP($AC299,'Set Point Shedule'!$A$6:$A$15,_xlfn.XLOOKUP($X$3,'Set Point Shedule'!$B$5:$Y$5,'Set Point Shedule'!$B$6:$Y$15))</f>
        <v>1</v>
      </c>
      <c r="Y299" s="26">
        <f t="array" ref="Y299">_xlfn.XLOOKUP($AC299,'Set Point Shedule'!$A$6:$A$15,_xlfn.XLOOKUP($Y$3,'Set Point Shedule'!$B$5:$Y$5,'Set Point Shedule'!$B$6:$Y$15))</f>
        <v>1</v>
      </c>
      <c r="Z299" s="30">
        <f t="shared" si="8"/>
        <v>43</v>
      </c>
      <c r="AA299" s="30">
        <f t="shared" si="9"/>
        <v>6</v>
      </c>
      <c r="AB299" s="30" t="str">
        <f>_xlfn.XLOOKUP(Z299,'Set Point Shedule'!$A$34:$A$86,'Set Point Shedule'!$D$34:$D$86)</f>
        <v>Typical Week 03</v>
      </c>
      <c r="AC299" s="31" t="str">
        <f t="array" ref="AC299">_xlfn.XLOOKUP(AB299,'Set Point Shedule'!$A$20:$A$29,_xlfn.XLOOKUP(AA299,'Set Point Shedule'!B$19:N$19,'Set Point Shedule'!$B$20:$N$29))</f>
        <v>Setpoint Day 01</v>
      </c>
    </row>
    <row r="300" spans="1:29" x14ac:dyDescent="0.25">
      <c r="A300" s="2">
        <v>44493</v>
      </c>
      <c r="B300" s="26">
        <f t="array" ref="B300">_xlfn.XLOOKUP($AC300,'Set Point Shedule'!$A$6:$A$15,_xlfn.XLOOKUP($B$3,'Set Point Shedule'!$B$5:$Y$5,'Set Point Shedule'!$B$6:$Y$15))</f>
        <v>1</v>
      </c>
      <c r="C300" s="26">
        <f t="array" ref="C300">_xlfn.XLOOKUP($AC300,'Set Point Shedule'!$A$6:$A$15,_xlfn.XLOOKUP($C$3,'Set Point Shedule'!$B$5:$Y$5,'Set Point Shedule'!$B$6:$Y$15))</f>
        <v>1</v>
      </c>
      <c r="D300" s="26">
        <f t="array" ref="D300">_xlfn.XLOOKUP($AC300,'Set Point Shedule'!$A$6:$A$15,_xlfn.XLOOKUP($D$3,'Set Point Shedule'!$B$5:$Y$5,'Set Point Shedule'!$B$6:$Y$15))</f>
        <v>1</v>
      </c>
      <c r="E300" s="26">
        <f t="array" ref="E300">_xlfn.XLOOKUP($AC300,'Set Point Shedule'!$A$6:$A$15,_xlfn.XLOOKUP($E$3,'Set Point Shedule'!$B$5:$Y$5,'Set Point Shedule'!$B$6:$Y$15))</f>
        <v>1</v>
      </c>
      <c r="F300" s="26">
        <f t="array" ref="F300">_xlfn.XLOOKUP($AC300,'Set Point Shedule'!$A$6:$A$15,_xlfn.XLOOKUP($F$3,'Set Point Shedule'!$B$5:$Y$5,'Set Point Shedule'!$B$6:$Y$15))</f>
        <v>1</v>
      </c>
      <c r="G300" s="26">
        <f t="array" ref="G300">_xlfn.XLOOKUP($AC300,'Set Point Shedule'!$A$6:$A$15,_xlfn.XLOOKUP($G$3,'Set Point Shedule'!$B$5:$Y$5,'Set Point Shedule'!$B$6:$Y$15))</f>
        <v>1</v>
      </c>
      <c r="H300" s="26">
        <f t="array" ref="H300">_xlfn.XLOOKUP($AC300,'Set Point Shedule'!$A$6:$A$15,_xlfn.XLOOKUP($H$3,'Set Point Shedule'!$B$5:$Y$5,'Set Point Shedule'!$B$6:$Y$15))</f>
        <v>1</v>
      </c>
      <c r="I300" s="26">
        <f t="array" ref="I300">_xlfn.XLOOKUP($AC300,'Set Point Shedule'!$A$6:$A$15,_xlfn.XLOOKUP($I$3,'Set Point Shedule'!$B$5:$Y$5,'Set Point Shedule'!$B$6:$Y$15))</f>
        <v>1</v>
      </c>
      <c r="J300" s="26">
        <f t="array" ref="J300">_xlfn.XLOOKUP($AC300,'Set Point Shedule'!$A$6:$A$15,_xlfn.XLOOKUP($J$3,'Set Point Shedule'!$B$5:$Y$5,'Set Point Shedule'!$B$6:$Y$15))</f>
        <v>1</v>
      </c>
      <c r="K300" s="26">
        <f t="array" ref="K300">_xlfn.XLOOKUP($AC300,'Set Point Shedule'!$A$6:$A$15,_xlfn.XLOOKUP($K$3,'Set Point Shedule'!$B$5:$Y$5,'Set Point Shedule'!$B$6:$Y$15))</f>
        <v>1</v>
      </c>
      <c r="L300" s="26">
        <f t="array" ref="L300">_xlfn.XLOOKUP($AC300,'Set Point Shedule'!$A$6:$A$15,_xlfn.XLOOKUP($L$3,'Set Point Shedule'!$B$5:$Y$5,'Set Point Shedule'!$B$6:$Y$15))</f>
        <v>1</v>
      </c>
      <c r="M300" s="26">
        <f t="array" ref="M300">_xlfn.XLOOKUP($AC300,'Set Point Shedule'!$A$6:$A$15,_xlfn.XLOOKUP($M$3,'Set Point Shedule'!$B$5:$Y$5,'Set Point Shedule'!$B$6:$Y$15))</f>
        <v>1</v>
      </c>
      <c r="N300" s="26">
        <f t="array" ref="N300">_xlfn.XLOOKUP($AC300,'Set Point Shedule'!$A$6:$A$15,_xlfn.XLOOKUP($N$3,'Set Point Shedule'!$B$5:$Y$5,'Set Point Shedule'!$B$6:$Y$15))</f>
        <v>1</v>
      </c>
      <c r="O300" s="26">
        <f t="array" ref="O300">_xlfn.XLOOKUP($AC300,'Set Point Shedule'!$A$6:$A$15,_xlfn.XLOOKUP($O$3,'Set Point Shedule'!$B$5:$Y$5,'Set Point Shedule'!$B$6:$Y$15))</f>
        <v>1</v>
      </c>
      <c r="P300" s="26">
        <f t="array" ref="P300">_xlfn.XLOOKUP($AC300,'Set Point Shedule'!$A$6:$A$15,_xlfn.XLOOKUP($P$3,'Set Point Shedule'!$B$5:$Y$5,'Set Point Shedule'!$B$6:$Y$15))</f>
        <v>1</v>
      </c>
      <c r="Q300" s="26">
        <f t="array" ref="Q300">_xlfn.XLOOKUP($AC300,'Set Point Shedule'!$A$6:$A$15,_xlfn.XLOOKUP($Q$3,'Set Point Shedule'!$B$5:$Y$5,'Set Point Shedule'!$B$6:$Y$15))</f>
        <v>1</v>
      </c>
      <c r="R300" s="26">
        <f t="array" ref="R300">_xlfn.XLOOKUP($AC300,'Set Point Shedule'!$A$6:$A$15,_xlfn.XLOOKUP($R$3,'Set Point Shedule'!$B$5:$Y$5,'Set Point Shedule'!$B$6:$Y$15))</f>
        <v>1</v>
      </c>
      <c r="S300" s="26">
        <f t="array" ref="S300">_xlfn.XLOOKUP($AC300,'Set Point Shedule'!$A$6:$A$15,_xlfn.XLOOKUP($S$3,'Set Point Shedule'!$B$5:$Y$5,'Set Point Shedule'!$B$6:$Y$15))</f>
        <v>1</v>
      </c>
      <c r="T300" s="26">
        <f t="array" ref="T300">_xlfn.XLOOKUP($AC300,'Set Point Shedule'!$A$6:$A$15,_xlfn.XLOOKUP($T$3,'Set Point Shedule'!$B$5:$Y$5,'Set Point Shedule'!$B$6:$Y$15))</f>
        <v>1</v>
      </c>
      <c r="U300" s="26">
        <f t="array" ref="U300">_xlfn.XLOOKUP($AC300,'Set Point Shedule'!$A$6:$A$15,_xlfn.XLOOKUP($U$3,'Set Point Shedule'!$B$5:$Y$5,'Set Point Shedule'!$B$6:$Y$15))</f>
        <v>1</v>
      </c>
      <c r="V300" s="26">
        <f t="array" ref="V300">_xlfn.XLOOKUP($AC300,'Set Point Shedule'!$A$6:$A$15,_xlfn.XLOOKUP($V$3,'Set Point Shedule'!$B$5:$Y$5,'Set Point Shedule'!$B$6:$Y$15))</f>
        <v>1</v>
      </c>
      <c r="W300" s="26">
        <f t="array" ref="W300">_xlfn.XLOOKUP($AC300,'Set Point Shedule'!$A$6:$A$15,_xlfn.XLOOKUP($W$3,'Set Point Shedule'!$B$5:$Y$5,'Set Point Shedule'!$B$6:$Y$15))</f>
        <v>1</v>
      </c>
      <c r="X300" s="26">
        <f t="array" ref="X300">_xlfn.XLOOKUP($AC300,'Set Point Shedule'!$A$6:$A$15,_xlfn.XLOOKUP($X$3,'Set Point Shedule'!$B$5:$Y$5,'Set Point Shedule'!$B$6:$Y$15))</f>
        <v>1</v>
      </c>
      <c r="Y300" s="26">
        <f t="array" ref="Y300">_xlfn.XLOOKUP($AC300,'Set Point Shedule'!$A$6:$A$15,_xlfn.XLOOKUP($Y$3,'Set Point Shedule'!$B$5:$Y$5,'Set Point Shedule'!$B$6:$Y$15))</f>
        <v>1</v>
      </c>
      <c r="Z300" s="30">
        <f t="shared" si="8"/>
        <v>44</v>
      </c>
      <c r="AA300" s="30">
        <f t="shared" si="9"/>
        <v>7</v>
      </c>
      <c r="AB300" s="30" t="str">
        <f>_xlfn.XLOOKUP(Z300,'Set Point Shedule'!$A$34:$A$86,'Set Point Shedule'!$D$34:$D$86)</f>
        <v>Typical Week 04</v>
      </c>
      <c r="AC300" s="31" t="str">
        <f t="array" ref="AC300">_xlfn.XLOOKUP(AB300,'Set Point Shedule'!$A$20:$A$29,_xlfn.XLOOKUP(AA300,'Set Point Shedule'!B$19:N$19,'Set Point Shedule'!$B$20:$N$29))</f>
        <v>Setpoint Day 01</v>
      </c>
    </row>
    <row r="301" spans="1:29" x14ac:dyDescent="0.25">
      <c r="A301" s="2">
        <v>44494</v>
      </c>
      <c r="B301" s="26">
        <f t="array" ref="B301">_xlfn.XLOOKUP($AC301,'Set Point Shedule'!$A$6:$A$15,_xlfn.XLOOKUP($B$3,'Set Point Shedule'!$B$5:$Y$5,'Set Point Shedule'!$B$6:$Y$15))</f>
        <v>1</v>
      </c>
      <c r="C301" s="26">
        <f t="array" ref="C301">_xlfn.XLOOKUP($AC301,'Set Point Shedule'!$A$6:$A$15,_xlfn.XLOOKUP($C$3,'Set Point Shedule'!$B$5:$Y$5,'Set Point Shedule'!$B$6:$Y$15))</f>
        <v>1</v>
      </c>
      <c r="D301" s="26">
        <f t="array" ref="D301">_xlfn.XLOOKUP($AC301,'Set Point Shedule'!$A$6:$A$15,_xlfn.XLOOKUP($D$3,'Set Point Shedule'!$B$5:$Y$5,'Set Point Shedule'!$B$6:$Y$15))</f>
        <v>1</v>
      </c>
      <c r="E301" s="26">
        <f t="array" ref="E301">_xlfn.XLOOKUP($AC301,'Set Point Shedule'!$A$6:$A$15,_xlfn.XLOOKUP($E$3,'Set Point Shedule'!$B$5:$Y$5,'Set Point Shedule'!$B$6:$Y$15))</f>
        <v>1</v>
      </c>
      <c r="F301" s="26">
        <f t="array" ref="F301">_xlfn.XLOOKUP($AC301,'Set Point Shedule'!$A$6:$A$15,_xlfn.XLOOKUP($F$3,'Set Point Shedule'!$B$5:$Y$5,'Set Point Shedule'!$B$6:$Y$15))</f>
        <v>1</v>
      </c>
      <c r="G301" s="26">
        <f t="array" ref="G301">_xlfn.XLOOKUP($AC301,'Set Point Shedule'!$A$6:$A$15,_xlfn.XLOOKUP($G$3,'Set Point Shedule'!$B$5:$Y$5,'Set Point Shedule'!$B$6:$Y$15))</f>
        <v>1</v>
      </c>
      <c r="H301" s="26">
        <f t="array" ref="H301">_xlfn.XLOOKUP($AC301,'Set Point Shedule'!$A$6:$A$15,_xlfn.XLOOKUP($H$3,'Set Point Shedule'!$B$5:$Y$5,'Set Point Shedule'!$B$6:$Y$15))</f>
        <v>1</v>
      </c>
      <c r="I301" s="26">
        <f t="array" ref="I301">_xlfn.XLOOKUP($AC301,'Set Point Shedule'!$A$6:$A$15,_xlfn.XLOOKUP($I$3,'Set Point Shedule'!$B$5:$Y$5,'Set Point Shedule'!$B$6:$Y$15))</f>
        <v>1</v>
      </c>
      <c r="J301" s="26">
        <f t="array" ref="J301">_xlfn.XLOOKUP($AC301,'Set Point Shedule'!$A$6:$A$15,_xlfn.XLOOKUP($J$3,'Set Point Shedule'!$B$5:$Y$5,'Set Point Shedule'!$B$6:$Y$15))</f>
        <v>1</v>
      </c>
      <c r="K301" s="26">
        <f t="array" ref="K301">_xlfn.XLOOKUP($AC301,'Set Point Shedule'!$A$6:$A$15,_xlfn.XLOOKUP($K$3,'Set Point Shedule'!$B$5:$Y$5,'Set Point Shedule'!$B$6:$Y$15))</f>
        <v>1</v>
      </c>
      <c r="L301" s="26">
        <f t="array" ref="L301">_xlfn.XLOOKUP($AC301,'Set Point Shedule'!$A$6:$A$15,_xlfn.XLOOKUP($L$3,'Set Point Shedule'!$B$5:$Y$5,'Set Point Shedule'!$B$6:$Y$15))</f>
        <v>1</v>
      </c>
      <c r="M301" s="26">
        <f t="array" ref="M301">_xlfn.XLOOKUP($AC301,'Set Point Shedule'!$A$6:$A$15,_xlfn.XLOOKUP($M$3,'Set Point Shedule'!$B$5:$Y$5,'Set Point Shedule'!$B$6:$Y$15))</f>
        <v>1</v>
      </c>
      <c r="N301" s="26">
        <f t="array" ref="N301">_xlfn.XLOOKUP($AC301,'Set Point Shedule'!$A$6:$A$15,_xlfn.XLOOKUP($N$3,'Set Point Shedule'!$B$5:$Y$5,'Set Point Shedule'!$B$6:$Y$15))</f>
        <v>1</v>
      </c>
      <c r="O301" s="26">
        <f t="array" ref="O301">_xlfn.XLOOKUP($AC301,'Set Point Shedule'!$A$6:$A$15,_xlfn.XLOOKUP($O$3,'Set Point Shedule'!$B$5:$Y$5,'Set Point Shedule'!$B$6:$Y$15))</f>
        <v>1</v>
      </c>
      <c r="P301" s="26">
        <f t="array" ref="P301">_xlfn.XLOOKUP($AC301,'Set Point Shedule'!$A$6:$A$15,_xlfn.XLOOKUP($P$3,'Set Point Shedule'!$B$5:$Y$5,'Set Point Shedule'!$B$6:$Y$15))</f>
        <v>1</v>
      </c>
      <c r="Q301" s="26">
        <f t="array" ref="Q301">_xlfn.XLOOKUP($AC301,'Set Point Shedule'!$A$6:$A$15,_xlfn.XLOOKUP($Q$3,'Set Point Shedule'!$B$5:$Y$5,'Set Point Shedule'!$B$6:$Y$15))</f>
        <v>1</v>
      </c>
      <c r="R301" s="26">
        <f t="array" ref="R301">_xlfn.XLOOKUP($AC301,'Set Point Shedule'!$A$6:$A$15,_xlfn.XLOOKUP($R$3,'Set Point Shedule'!$B$5:$Y$5,'Set Point Shedule'!$B$6:$Y$15))</f>
        <v>1</v>
      </c>
      <c r="S301" s="26">
        <f t="array" ref="S301">_xlfn.XLOOKUP($AC301,'Set Point Shedule'!$A$6:$A$15,_xlfn.XLOOKUP($S$3,'Set Point Shedule'!$B$5:$Y$5,'Set Point Shedule'!$B$6:$Y$15))</f>
        <v>1</v>
      </c>
      <c r="T301" s="26">
        <f t="array" ref="T301">_xlfn.XLOOKUP($AC301,'Set Point Shedule'!$A$6:$A$15,_xlfn.XLOOKUP($T$3,'Set Point Shedule'!$B$5:$Y$5,'Set Point Shedule'!$B$6:$Y$15))</f>
        <v>1</v>
      </c>
      <c r="U301" s="26">
        <f t="array" ref="U301">_xlfn.XLOOKUP($AC301,'Set Point Shedule'!$A$6:$A$15,_xlfn.XLOOKUP($U$3,'Set Point Shedule'!$B$5:$Y$5,'Set Point Shedule'!$B$6:$Y$15))</f>
        <v>1</v>
      </c>
      <c r="V301" s="26">
        <f t="array" ref="V301">_xlfn.XLOOKUP($AC301,'Set Point Shedule'!$A$6:$A$15,_xlfn.XLOOKUP($V$3,'Set Point Shedule'!$B$5:$Y$5,'Set Point Shedule'!$B$6:$Y$15))</f>
        <v>1</v>
      </c>
      <c r="W301" s="26">
        <f t="array" ref="W301">_xlfn.XLOOKUP($AC301,'Set Point Shedule'!$A$6:$A$15,_xlfn.XLOOKUP($W$3,'Set Point Shedule'!$B$5:$Y$5,'Set Point Shedule'!$B$6:$Y$15))</f>
        <v>1</v>
      </c>
      <c r="X301" s="26">
        <f t="array" ref="X301">_xlfn.XLOOKUP($AC301,'Set Point Shedule'!$A$6:$A$15,_xlfn.XLOOKUP($X$3,'Set Point Shedule'!$B$5:$Y$5,'Set Point Shedule'!$B$6:$Y$15))</f>
        <v>1</v>
      </c>
      <c r="Y301" s="26">
        <f t="array" ref="Y301">_xlfn.XLOOKUP($AC301,'Set Point Shedule'!$A$6:$A$15,_xlfn.XLOOKUP($Y$3,'Set Point Shedule'!$B$5:$Y$5,'Set Point Shedule'!$B$6:$Y$15))</f>
        <v>1</v>
      </c>
      <c r="Z301" s="30">
        <f t="shared" si="8"/>
        <v>44</v>
      </c>
      <c r="AA301" s="30">
        <f t="shared" si="9"/>
        <v>1</v>
      </c>
      <c r="AB301" s="30" t="str">
        <f>_xlfn.XLOOKUP(Z301,'Set Point Shedule'!$A$34:$A$86,'Set Point Shedule'!$D$34:$D$86)</f>
        <v>Typical Week 04</v>
      </c>
      <c r="AC301" s="31" t="str">
        <f t="array" ref="AC301">_xlfn.XLOOKUP(AB301,'Set Point Shedule'!$A$20:$A$29,_xlfn.XLOOKUP(AA301,'Set Point Shedule'!B$19:N$19,'Set Point Shedule'!$B$20:$N$29))</f>
        <v>Setpoint Day 01</v>
      </c>
    </row>
    <row r="302" spans="1:29" x14ac:dyDescent="0.25">
      <c r="A302" s="2">
        <v>44495</v>
      </c>
      <c r="B302" s="26">
        <f t="array" ref="B302">_xlfn.XLOOKUP($AC302,'Set Point Shedule'!$A$6:$A$15,_xlfn.XLOOKUP($B$3,'Set Point Shedule'!$B$5:$Y$5,'Set Point Shedule'!$B$6:$Y$15))</f>
        <v>1</v>
      </c>
      <c r="C302" s="26">
        <f t="array" ref="C302">_xlfn.XLOOKUP($AC302,'Set Point Shedule'!$A$6:$A$15,_xlfn.XLOOKUP($C$3,'Set Point Shedule'!$B$5:$Y$5,'Set Point Shedule'!$B$6:$Y$15))</f>
        <v>1</v>
      </c>
      <c r="D302" s="26">
        <f t="array" ref="D302">_xlfn.XLOOKUP($AC302,'Set Point Shedule'!$A$6:$A$15,_xlfn.XLOOKUP($D$3,'Set Point Shedule'!$B$5:$Y$5,'Set Point Shedule'!$B$6:$Y$15))</f>
        <v>1</v>
      </c>
      <c r="E302" s="26">
        <f t="array" ref="E302">_xlfn.XLOOKUP($AC302,'Set Point Shedule'!$A$6:$A$15,_xlfn.XLOOKUP($E$3,'Set Point Shedule'!$B$5:$Y$5,'Set Point Shedule'!$B$6:$Y$15))</f>
        <v>1</v>
      </c>
      <c r="F302" s="26">
        <f t="array" ref="F302">_xlfn.XLOOKUP($AC302,'Set Point Shedule'!$A$6:$A$15,_xlfn.XLOOKUP($F$3,'Set Point Shedule'!$B$5:$Y$5,'Set Point Shedule'!$B$6:$Y$15))</f>
        <v>1</v>
      </c>
      <c r="G302" s="26">
        <f t="array" ref="G302">_xlfn.XLOOKUP($AC302,'Set Point Shedule'!$A$6:$A$15,_xlfn.XLOOKUP($G$3,'Set Point Shedule'!$B$5:$Y$5,'Set Point Shedule'!$B$6:$Y$15))</f>
        <v>1</v>
      </c>
      <c r="H302" s="26">
        <f t="array" ref="H302">_xlfn.XLOOKUP($AC302,'Set Point Shedule'!$A$6:$A$15,_xlfn.XLOOKUP($H$3,'Set Point Shedule'!$B$5:$Y$5,'Set Point Shedule'!$B$6:$Y$15))</f>
        <v>1</v>
      </c>
      <c r="I302" s="26">
        <f t="array" ref="I302">_xlfn.XLOOKUP($AC302,'Set Point Shedule'!$A$6:$A$15,_xlfn.XLOOKUP($I$3,'Set Point Shedule'!$B$5:$Y$5,'Set Point Shedule'!$B$6:$Y$15))</f>
        <v>1</v>
      </c>
      <c r="J302" s="26">
        <f t="array" ref="J302">_xlfn.XLOOKUP($AC302,'Set Point Shedule'!$A$6:$A$15,_xlfn.XLOOKUP($J$3,'Set Point Shedule'!$B$5:$Y$5,'Set Point Shedule'!$B$6:$Y$15))</f>
        <v>1</v>
      </c>
      <c r="K302" s="26">
        <f t="array" ref="K302">_xlfn.XLOOKUP($AC302,'Set Point Shedule'!$A$6:$A$15,_xlfn.XLOOKUP($K$3,'Set Point Shedule'!$B$5:$Y$5,'Set Point Shedule'!$B$6:$Y$15))</f>
        <v>1</v>
      </c>
      <c r="L302" s="26">
        <f t="array" ref="L302">_xlfn.XLOOKUP($AC302,'Set Point Shedule'!$A$6:$A$15,_xlfn.XLOOKUP($L$3,'Set Point Shedule'!$B$5:$Y$5,'Set Point Shedule'!$B$6:$Y$15))</f>
        <v>1</v>
      </c>
      <c r="M302" s="26">
        <f t="array" ref="M302">_xlfn.XLOOKUP($AC302,'Set Point Shedule'!$A$6:$A$15,_xlfn.XLOOKUP($M$3,'Set Point Shedule'!$B$5:$Y$5,'Set Point Shedule'!$B$6:$Y$15))</f>
        <v>1</v>
      </c>
      <c r="N302" s="26">
        <f t="array" ref="N302">_xlfn.XLOOKUP($AC302,'Set Point Shedule'!$A$6:$A$15,_xlfn.XLOOKUP($N$3,'Set Point Shedule'!$B$5:$Y$5,'Set Point Shedule'!$B$6:$Y$15))</f>
        <v>1</v>
      </c>
      <c r="O302" s="26">
        <f t="array" ref="O302">_xlfn.XLOOKUP($AC302,'Set Point Shedule'!$A$6:$A$15,_xlfn.XLOOKUP($O$3,'Set Point Shedule'!$B$5:$Y$5,'Set Point Shedule'!$B$6:$Y$15))</f>
        <v>1</v>
      </c>
      <c r="P302" s="26">
        <f t="array" ref="P302">_xlfn.XLOOKUP($AC302,'Set Point Shedule'!$A$6:$A$15,_xlfn.XLOOKUP($P$3,'Set Point Shedule'!$B$5:$Y$5,'Set Point Shedule'!$B$6:$Y$15))</f>
        <v>1</v>
      </c>
      <c r="Q302" s="26">
        <f t="array" ref="Q302">_xlfn.XLOOKUP($AC302,'Set Point Shedule'!$A$6:$A$15,_xlfn.XLOOKUP($Q$3,'Set Point Shedule'!$B$5:$Y$5,'Set Point Shedule'!$B$6:$Y$15))</f>
        <v>1</v>
      </c>
      <c r="R302" s="26">
        <f t="array" ref="R302">_xlfn.XLOOKUP($AC302,'Set Point Shedule'!$A$6:$A$15,_xlfn.XLOOKUP($R$3,'Set Point Shedule'!$B$5:$Y$5,'Set Point Shedule'!$B$6:$Y$15))</f>
        <v>1</v>
      </c>
      <c r="S302" s="26">
        <f t="array" ref="S302">_xlfn.XLOOKUP($AC302,'Set Point Shedule'!$A$6:$A$15,_xlfn.XLOOKUP($S$3,'Set Point Shedule'!$B$5:$Y$5,'Set Point Shedule'!$B$6:$Y$15))</f>
        <v>1</v>
      </c>
      <c r="T302" s="26">
        <f t="array" ref="T302">_xlfn.XLOOKUP($AC302,'Set Point Shedule'!$A$6:$A$15,_xlfn.XLOOKUP($T$3,'Set Point Shedule'!$B$5:$Y$5,'Set Point Shedule'!$B$6:$Y$15))</f>
        <v>1</v>
      </c>
      <c r="U302" s="26">
        <f t="array" ref="U302">_xlfn.XLOOKUP($AC302,'Set Point Shedule'!$A$6:$A$15,_xlfn.XLOOKUP($U$3,'Set Point Shedule'!$B$5:$Y$5,'Set Point Shedule'!$B$6:$Y$15))</f>
        <v>1</v>
      </c>
      <c r="V302" s="26">
        <f t="array" ref="V302">_xlfn.XLOOKUP($AC302,'Set Point Shedule'!$A$6:$A$15,_xlfn.XLOOKUP($V$3,'Set Point Shedule'!$B$5:$Y$5,'Set Point Shedule'!$B$6:$Y$15))</f>
        <v>1</v>
      </c>
      <c r="W302" s="26">
        <f t="array" ref="W302">_xlfn.XLOOKUP($AC302,'Set Point Shedule'!$A$6:$A$15,_xlfn.XLOOKUP($W$3,'Set Point Shedule'!$B$5:$Y$5,'Set Point Shedule'!$B$6:$Y$15))</f>
        <v>1</v>
      </c>
      <c r="X302" s="26">
        <f t="array" ref="X302">_xlfn.XLOOKUP($AC302,'Set Point Shedule'!$A$6:$A$15,_xlfn.XLOOKUP($X$3,'Set Point Shedule'!$B$5:$Y$5,'Set Point Shedule'!$B$6:$Y$15))</f>
        <v>1</v>
      </c>
      <c r="Y302" s="26">
        <f t="array" ref="Y302">_xlfn.XLOOKUP($AC302,'Set Point Shedule'!$A$6:$A$15,_xlfn.XLOOKUP($Y$3,'Set Point Shedule'!$B$5:$Y$5,'Set Point Shedule'!$B$6:$Y$15))</f>
        <v>1</v>
      </c>
      <c r="Z302" s="30">
        <f t="shared" si="8"/>
        <v>44</v>
      </c>
      <c r="AA302" s="30">
        <f t="shared" si="9"/>
        <v>2</v>
      </c>
      <c r="AB302" s="30" t="str">
        <f>_xlfn.XLOOKUP(Z302,'Set Point Shedule'!$A$34:$A$86,'Set Point Shedule'!$D$34:$D$86)</f>
        <v>Typical Week 04</v>
      </c>
      <c r="AC302" s="31" t="str">
        <f t="array" ref="AC302">_xlfn.XLOOKUP(AB302,'Set Point Shedule'!$A$20:$A$29,_xlfn.XLOOKUP(AA302,'Set Point Shedule'!B$19:N$19,'Set Point Shedule'!$B$20:$N$29))</f>
        <v>Setpoint Day 01</v>
      </c>
    </row>
    <row r="303" spans="1:29" x14ac:dyDescent="0.25">
      <c r="A303" s="2">
        <v>44496</v>
      </c>
      <c r="B303" s="26">
        <f t="array" ref="B303">_xlfn.XLOOKUP($AC303,'Set Point Shedule'!$A$6:$A$15,_xlfn.XLOOKUP($B$3,'Set Point Shedule'!$B$5:$Y$5,'Set Point Shedule'!$B$6:$Y$15))</f>
        <v>1</v>
      </c>
      <c r="C303" s="26">
        <f t="array" ref="C303">_xlfn.XLOOKUP($AC303,'Set Point Shedule'!$A$6:$A$15,_xlfn.XLOOKUP($C$3,'Set Point Shedule'!$B$5:$Y$5,'Set Point Shedule'!$B$6:$Y$15))</f>
        <v>1</v>
      </c>
      <c r="D303" s="26">
        <f t="array" ref="D303">_xlfn.XLOOKUP($AC303,'Set Point Shedule'!$A$6:$A$15,_xlfn.XLOOKUP($D$3,'Set Point Shedule'!$B$5:$Y$5,'Set Point Shedule'!$B$6:$Y$15))</f>
        <v>1</v>
      </c>
      <c r="E303" s="26">
        <f t="array" ref="E303">_xlfn.XLOOKUP($AC303,'Set Point Shedule'!$A$6:$A$15,_xlfn.XLOOKUP($E$3,'Set Point Shedule'!$B$5:$Y$5,'Set Point Shedule'!$B$6:$Y$15))</f>
        <v>1</v>
      </c>
      <c r="F303" s="26">
        <f t="array" ref="F303">_xlfn.XLOOKUP($AC303,'Set Point Shedule'!$A$6:$A$15,_xlfn.XLOOKUP($F$3,'Set Point Shedule'!$B$5:$Y$5,'Set Point Shedule'!$B$6:$Y$15))</f>
        <v>1</v>
      </c>
      <c r="G303" s="26">
        <f t="array" ref="G303">_xlfn.XLOOKUP($AC303,'Set Point Shedule'!$A$6:$A$15,_xlfn.XLOOKUP($G$3,'Set Point Shedule'!$B$5:$Y$5,'Set Point Shedule'!$B$6:$Y$15))</f>
        <v>1</v>
      </c>
      <c r="H303" s="26">
        <f t="array" ref="H303">_xlfn.XLOOKUP($AC303,'Set Point Shedule'!$A$6:$A$15,_xlfn.XLOOKUP($H$3,'Set Point Shedule'!$B$5:$Y$5,'Set Point Shedule'!$B$6:$Y$15))</f>
        <v>1</v>
      </c>
      <c r="I303" s="26">
        <f t="array" ref="I303">_xlfn.XLOOKUP($AC303,'Set Point Shedule'!$A$6:$A$15,_xlfn.XLOOKUP($I$3,'Set Point Shedule'!$B$5:$Y$5,'Set Point Shedule'!$B$6:$Y$15))</f>
        <v>1</v>
      </c>
      <c r="J303" s="26">
        <f t="array" ref="J303">_xlfn.XLOOKUP($AC303,'Set Point Shedule'!$A$6:$A$15,_xlfn.XLOOKUP($J$3,'Set Point Shedule'!$B$5:$Y$5,'Set Point Shedule'!$B$6:$Y$15))</f>
        <v>1</v>
      </c>
      <c r="K303" s="26">
        <f t="array" ref="K303">_xlfn.XLOOKUP($AC303,'Set Point Shedule'!$A$6:$A$15,_xlfn.XLOOKUP($K$3,'Set Point Shedule'!$B$5:$Y$5,'Set Point Shedule'!$B$6:$Y$15))</f>
        <v>1</v>
      </c>
      <c r="L303" s="26">
        <f t="array" ref="L303">_xlfn.XLOOKUP($AC303,'Set Point Shedule'!$A$6:$A$15,_xlfn.XLOOKUP($L$3,'Set Point Shedule'!$B$5:$Y$5,'Set Point Shedule'!$B$6:$Y$15))</f>
        <v>1</v>
      </c>
      <c r="M303" s="26">
        <f t="array" ref="M303">_xlfn.XLOOKUP($AC303,'Set Point Shedule'!$A$6:$A$15,_xlfn.XLOOKUP($M$3,'Set Point Shedule'!$B$5:$Y$5,'Set Point Shedule'!$B$6:$Y$15))</f>
        <v>1</v>
      </c>
      <c r="N303" s="26">
        <f t="array" ref="N303">_xlfn.XLOOKUP($AC303,'Set Point Shedule'!$A$6:$A$15,_xlfn.XLOOKUP($N$3,'Set Point Shedule'!$B$5:$Y$5,'Set Point Shedule'!$B$6:$Y$15))</f>
        <v>1</v>
      </c>
      <c r="O303" s="26">
        <f t="array" ref="O303">_xlfn.XLOOKUP($AC303,'Set Point Shedule'!$A$6:$A$15,_xlfn.XLOOKUP($O$3,'Set Point Shedule'!$B$5:$Y$5,'Set Point Shedule'!$B$6:$Y$15))</f>
        <v>1</v>
      </c>
      <c r="P303" s="26">
        <f t="array" ref="P303">_xlfn.XLOOKUP($AC303,'Set Point Shedule'!$A$6:$A$15,_xlfn.XLOOKUP($P$3,'Set Point Shedule'!$B$5:$Y$5,'Set Point Shedule'!$B$6:$Y$15))</f>
        <v>1</v>
      </c>
      <c r="Q303" s="26">
        <f t="array" ref="Q303">_xlfn.XLOOKUP($AC303,'Set Point Shedule'!$A$6:$A$15,_xlfn.XLOOKUP($Q$3,'Set Point Shedule'!$B$5:$Y$5,'Set Point Shedule'!$B$6:$Y$15))</f>
        <v>1</v>
      </c>
      <c r="R303" s="26">
        <f t="array" ref="R303">_xlfn.XLOOKUP($AC303,'Set Point Shedule'!$A$6:$A$15,_xlfn.XLOOKUP($R$3,'Set Point Shedule'!$B$5:$Y$5,'Set Point Shedule'!$B$6:$Y$15))</f>
        <v>1</v>
      </c>
      <c r="S303" s="26">
        <f t="array" ref="S303">_xlfn.XLOOKUP($AC303,'Set Point Shedule'!$A$6:$A$15,_xlfn.XLOOKUP($S$3,'Set Point Shedule'!$B$5:$Y$5,'Set Point Shedule'!$B$6:$Y$15))</f>
        <v>1</v>
      </c>
      <c r="T303" s="26">
        <f t="array" ref="T303">_xlfn.XLOOKUP($AC303,'Set Point Shedule'!$A$6:$A$15,_xlfn.XLOOKUP($T$3,'Set Point Shedule'!$B$5:$Y$5,'Set Point Shedule'!$B$6:$Y$15))</f>
        <v>1</v>
      </c>
      <c r="U303" s="26">
        <f t="array" ref="U303">_xlfn.XLOOKUP($AC303,'Set Point Shedule'!$A$6:$A$15,_xlfn.XLOOKUP($U$3,'Set Point Shedule'!$B$5:$Y$5,'Set Point Shedule'!$B$6:$Y$15))</f>
        <v>1</v>
      </c>
      <c r="V303" s="26">
        <f t="array" ref="V303">_xlfn.XLOOKUP($AC303,'Set Point Shedule'!$A$6:$A$15,_xlfn.XLOOKUP($V$3,'Set Point Shedule'!$B$5:$Y$5,'Set Point Shedule'!$B$6:$Y$15))</f>
        <v>1</v>
      </c>
      <c r="W303" s="26">
        <f t="array" ref="W303">_xlfn.XLOOKUP($AC303,'Set Point Shedule'!$A$6:$A$15,_xlfn.XLOOKUP($W$3,'Set Point Shedule'!$B$5:$Y$5,'Set Point Shedule'!$B$6:$Y$15))</f>
        <v>1</v>
      </c>
      <c r="X303" s="26">
        <f t="array" ref="X303">_xlfn.XLOOKUP($AC303,'Set Point Shedule'!$A$6:$A$15,_xlfn.XLOOKUP($X$3,'Set Point Shedule'!$B$5:$Y$5,'Set Point Shedule'!$B$6:$Y$15))</f>
        <v>1</v>
      </c>
      <c r="Y303" s="26">
        <f t="array" ref="Y303">_xlfn.XLOOKUP($AC303,'Set Point Shedule'!$A$6:$A$15,_xlfn.XLOOKUP($Y$3,'Set Point Shedule'!$B$5:$Y$5,'Set Point Shedule'!$B$6:$Y$15))</f>
        <v>1</v>
      </c>
      <c r="Z303" s="30">
        <f t="shared" si="8"/>
        <v>44</v>
      </c>
      <c r="AA303" s="30">
        <f t="shared" si="9"/>
        <v>3</v>
      </c>
      <c r="AB303" s="30" t="str">
        <f>_xlfn.XLOOKUP(Z303,'Set Point Shedule'!$A$34:$A$86,'Set Point Shedule'!$D$34:$D$86)</f>
        <v>Typical Week 04</v>
      </c>
      <c r="AC303" s="31" t="str">
        <f t="array" ref="AC303">_xlfn.XLOOKUP(AB303,'Set Point Shedule'!$A$20:$A$29,_xlfn.XLOOKUP(AA303,'Set Point Shedule'!B$19:N$19,'Set Point Shedule'!$B$20:$N$29))</f>
        <v>Setpoint Day 01</v>
      </c>
    </row>
    <row r="304" spans="1:29" x14ac:dyDescent="0.25">
      <c r="A304" s="2">
        <v>44497</v>
      </c>
      <c r="B304" s="26">
        <f t="array" ref="B304">_xlfn.XLOOKUP($AC304,'Set Point Shedule'!$A$6:$A$15,_xlfn.XLOOKUP($B$3,'Set Point Shedule'!$B$5:$Y$5,'Set Point Shedule'!$B$6:$Y$15))</f>
        <v>1</v>
      </c>
      <c r="C304" s="26">
        <f t="array" ref="C304">_xlfn.XLOOKUP($AC304,'Set Point Shedule'!$A$6:$A$15,_xlfn.XLOOKUP($C$3,'Set Point Shedule'!$B$5:$Y$5,'Set Point Shedule'!$B$6:$Y$15))</f>
        <v>1</v>
      </c>
      <c r="D304" s="26">
        <f t="array" ref="D304">_xlfn.XLOOKUP($AC304,'Set Point Shedule'!$A$6:$A$15,_xlfn.XLOOKUP($D$3,'Set Point Shedule'!$B$5:$Y$5,'Set Point Shedule'!$B$6:$Y$15))</f>
        <v>1</v>
      </c>
      <c r="E304" s="26">
        <f t="array" ref="E304">_xlfn.XLOOKUP($AC304,'Set Point Shedule'!$A$6:$A$15,_xlfn.XLOOKUP($E$3,'Set Point Shedule'!$B$5:$Y$5,'Set Point Shedule'!$B$6:$Y$15))</f>
        <v>1</v>
      </c>
      <c r="F304" s="26">
        <f t="array" ref="F304">_xlfn.XLOOKUP($AC304,'Set Point Shedule'!$A$6:$A$15,_xlfn.XLOOKUP($F$3,'Set Point Shedule'!$B$5:$Y$5,'Set Point Shedule'!$B$6:$Y$15))</f>
        <v>1</v>
      </c>
      <c r="G304" s="26">
        <f t="array" ref="G304">_xlfn.XLOOKUP($AC304,'Set Point Shedule'!$A$6:$A$15,_xlfn.XLOOKUP($G$3,'Set Point Shedule'!$B$5:$Y$5,'Set Point Shedule'!$B$6:$Y$15))</f>
        <v>1</v>
      </c>
      <c r="H304" s="26">
        <f t="array" ref="H304">_xlfn.XLOOKUP($AC304,'Set Point Shedule'!$A$6:$A$15,_xlfn.XLOOKUP($H$3,'Set Point Shedule'!$B$5:$Y$5,'Set Point Shedule'!$B$6:$Y$15))</f>
        <v>1</v>
      </c>
      <c r="I304" s="26">
        <f t="array" ref="I304">_xlfn.XLOOKUP($AC304,'Set Point Shedule'!$A$6:$A$15,_xlfn.XLOOKUP($I$3,'Set Point Shedule'!$B$5:$Y$5,'Set Point Shedule'!$B$6:$Y$15))</f>
        <v>1</v>
      </c>
      <c r="J304" s="26">
        <f t="array" ref="J304">_xlfn.XLOOKUP($AC304,'Set Point Shedule'!$A$6:$A$15,_xlfn.XLOOKUP($J$3,'Set Point Shedule'!$B$5:$Y$5,'Set Point Shedule'!$B$6:$Y$15))</f>
        <v>1</v>
      </c>
      <c r="K304" s="26">
        <f t="array" ref="K304">_xlfn.XLOOKUP($AC304,'Set Point Shedule'!$A$6:$A$15,_xlfn.XLOOKUP($K$3,'Set Point Shedule'!$B$5:$Y$5,'Set Point Shedule'!$B$6:$Y$15))</f>
        <v>1</v>
      </c>
      <c r="L304" s="26">
        <f t="array" ref="L304">_xlfn.XLOOKUP($AC304,'Set Point Shedule'!$A$6:$A$15,_xlfn.XLOOKUP($L$3,'Set Point Shedule'!$B$5:$Y$5,'Set Point Shedule'!$B$6:$Y$15))</f>
        <v>1</v>
      </c>
      <c r="M304" s="26">
        <f t="array" ref="M304">_xlfn.XLOOKUP($AC304,'Set Point Shedule'!$A$6:$A$15,_xlfn.XLOOKUP($M$3,'Set Point Shedule'!$B$5:$Y$5,'Set Point Shedule'!$B$6:$Y$15))</f>
        <v>1</v>
      </c>
      <c r="N304" s="26">
        <f t="array" ref="N304">_xlfn.XLOOKUP($AC304,'Set Point Shedule'!$A$6:$A$15,_xlfn.XLOOKUP($N$3,'Set Point Shedule'!$B$5:$Y$5,'Set Point Shedule'!$B$6:$Y$15))</f>
        <v>1</v>
      </c>
      <c r="O304" s="26">
        <f t="array" ref="O304">_xlfn.XLOOKUP($AC304,'Set Point Shedule'!$A$6:$A$15,_xlfn.XLOOKUP($O$3,'Set Point Shedule'!$B$5:$Y$5,'Set Point Shedule'!$B$6:$Y$15))</f>
        <v>1</v>
      </c>
      <c r="P304" s="26">
        <f t="array" ref="P304">_xlfn.XLOOKUP($AC304,'Set Point Shedule'!$A$6:$A$15,_xlfn.XLOOKUP($P$3,'Set Point Shedule'!$B$5:$Y$5,'Set Point Shedule'!$B$6:$Y$15))</f>
        <v>1</v>
      </c>
      <c r="Q304" s="26">
        <f t="array" ref="Q304">_xlfn.XLOOKUP($AC304,'Set Point Shedule'!$A$6:$A$15,_xlfn.XLOOKUP($Q$3,'Set Point Shedule'!$B$5:$Y$5,'Set Point Shedule'!$B$6:$Y$15))</f>
        <v>1</v>
      </c>
      <c r="R304" s="26">
        <f t="array" ref="R304">_xlfn.XLOOKUP($AC304,'Set Point Shedule'!$A$6:$A$15,_xlfn.XLOOKUP($R$3,'Set Point Shedule'!$B$5:$Y$5,'Set Point Shedule'!$B$6:$Y$15))</f>
        <v>1</v>
      </c>
      <c r="S304" s="26">
        <f t="array" ref="S304">_xlfn.XLOOKUP($AC304,'Set Point Shedule'!$A$6:$A$15,_xlfn.XLOOKUP($S$3,'Set Point Shedule'!$B$5:$Y$5,'Set Point Shedule'!$B$6:$Y$15))</f>
        <v>1</v>
      </c>
      <c r="T304" s="26">
        <f t="array" ref="T304">_xlfn.XLOOKUP($AC304,'Set Point Shedule'!$A$6:$A$15,_xlfn.XLOOKUP($T$3,'Set Point Shedule'!$B$5:$Y$5,'Set Point Shedule'!$B$6:$Y$15))</f>
        <v>1</v>
      </c>
      <c r="U304" s="26">
        <f t="array" ref="U304">_xlfn.XLOOKUP($AC304,'Set Point Shedule'!$A$6:$A$15,_xlfn.XLOOKUP($U$3,'Set Point Shedule'!$B$5:$Y$5,'Set Point Shedule'!$B$6:$Y$15))</f>
        <v>1</v>
      </c>
      <c r="V304" s="26">
        <f t="array" ref="V304">_xlfn.XLOOKUP($AC304,'Set Point Shedule'!$A$6:$A$15,_xlfn.XLOOKUP($V$3,'Set Point Shedule'!$B$5:$Y$5,'Set Point Shedule'!$B$6:$Y$15))</f>
        <v>1</v>
      </c>
      <c r="W304" s="26">
        <f t="array" ref="W304">_xlfn.XLOOKUP($AC304,'Set Point Shedule'!$A$6:$A$15,_xlfn.XLOOKUP($W$3,'Set Point Shedule'!$B$5:$Y$5,'Set Point Shedule'!$B$6:$Y$15))</f>
        <v>1</v>
      </c>
      <c r="X304" s="26">
        <f t="array" ref="X304">_xlfn.XLOOKUP($AC304,'Set Point Shedule'!$A$6:$A$15,_xlfn.XLOOKUP($X$3,'Set Point Shedule'!$B$5:$Y$5,'Set Point Shedule'!$B$6:$Y$15))</f>
        <v>1</v>
      </c>
      <c r="Y304" s="26">
        <f t="array" ref="Y304">_xlfn.XLOOKUP($AC304,'Set Point Shedule'!$A$6:$A$15,_xlfn.XLOOKUP($Y$3,'Set Point Shedule'!$B$5:$Y$5,'Set Point Shedule'!$B$6:$Y$15))</f>
        <v>1</v>
      </c>
      <c r="Z304" s="30">
        <f t="shared" si="8"/>
        <v>44</v>
      </c>
      <c r="AA304" s="30">
        <f t="shared" si="9"/>
        <v>4</v>
      </c>
      <c r="AB304" s="30" t="str">
        <f>_xlfn.XLOOKUP(Z304,'Set Point Shedule'!$A$34:$A$86,'Set Point Shedule'!$D$34:$D$86)</f>
        <v>Typical Week 04</v>
      </c>
      <c r="AC304" s="31" t="str">
        <f t="array" ref="AC304">_xlfn.XLOOKUP(AB304,'Set Point Shedule'!$A$20:$A$29,_xlfn.XLOOKUP(AA304,'Set Point Shedule'!B$19:N$19,'Set Point Shedule'!$B$20:$N$29))</f>
        <v>Setpoint Day 01</v>
      </c>
    </row>
    <row r="305" spans="1:29" x14ac:dyDescent="0.25">
      <c r="A305" s="2">
        <v>44498</v>
      </c>
      <c r="B305" s="26">
        <f t="array" ref="B305">_xlfn.XLOOKUP($AC305,'Set Point Shedule'!$A$6:$A$15,_xlfn.XLOOKUP($B$3,'Set Point Shedule'!$B$5:$Y$5,'Set Point Shedule'!$B$6:$Y$15))</f>
        <v>1</v>
      </c>
      <c r="C305" s="26">
        <f t="array" ref="C305">_xlfn.XLOOKUP($AC305,'Set Point Shedule'!$A$6:$A$15,_xlfn.XLOOKUP($C$3,'Set Point Shedule'!$B$5:$Y$5,'Set Point Shedule'!$B$6:$Y$15))</f>
        <v>1</v>
      </c>
      <c r="D305" s="26">
        <f t="array" ref="D305">_xlfn.XLOOKUP($AC305,'Set Point Shedule'!$A$6:$A$15,_xlfn.XLOOKUP($D$3,'Set Point Shedule'!$B$5:$Y$5,'Set Point Shedule'!$B$6:$Y$15))</f>
        <v>1</v>
      </c>
      <c r="E305" s="26">
        <f t="array" ref="E305">_xlfn.XLOOKUP($AC305,'Set Point Shedule'!$A$6:$A$15,_xlfn.XLOOKUP($E$3,'Set Point Shedule'!$B$5:$Y$5,'Set Point Shedule'!$B$6:$Y$15))</f>
        <v>1</v>
      </c>
      <c r="F305" s="26">
        <f t="array" ref="F305">_xlfn.XLOOKUP($AC305,'Set Point Shedule'!$A$6:$A$15,_xlfn.XLOOKUP($F$3,'Set Point Shedule'!$B$5:$Y$5,'Set Point Shedule'!$B$6:$Y$15))</f>
        <v>1</v>
      </c>
      <c r="G305" s="26">
        <f t="array" ref="G305">_xlfn.XLOOKUP($AC305,'Set Point Shedule'!$A$6:$A$15,_xlfn.XLOOKUP($G$3,'Set Point Shedule'!$B$5:$Y$5,'Set Point Shedule'!$B$6:$Y$15))</f>
        <v>1</v>
      </c>
      <c r="H305" s="26">
        <f t="array" ref="H305">_xlfn.XLOOKUP($AC305,'Set Point Shedule'!$A$6:$A$15,_xlfn.XLOOKUP($H$3,'Set Point Shedule'!$B$5:$Y$5,'Set Point Shedule'!$B$6:$Y$15))</f>
        <v>1</v>
      </c>
      <c r="I305" s="26">
        <f t="array" ref="I305">_xlfn.XLOOKUP($AC305,'Set Point Shedule'!$A$6:$A$15,_xlfn.XLOOKUP($I$3,'Set Point Shedule'!$B$5:$Y$5,'Set Point Shedule'!$B$6:$Y$15))</f>
        <v>1</v>
      </c>
      <c r="J305" s="26">
        <f t="array" ref="J305">_xlfn.XLOOKUP($AC305,'Set Point Shedule'!$A$6:$A$15,_xlfn.XLOOKUP($J$3,'Set Point Shedule'!$B$5:$Y$5,'Set Point Shedule'!$B$6:$Y$15))</f>
        <v>1</v>
      </c>
      <c r="K305" s="26">
        <f t="array" ref="K305">_xlfn.XLOOKUP($AC305,'Set Point Shedule'!$A$6:$A$15,_xlfn.XLOOKUP($K$3,'Set Point Shedule'!$B$5:$Y$5,'Set Point Shedule'!$B$6:$Y$15))</f>
        <v>1</v>
      </c>
      <c r="L305" s="26">
        <f t="array" ref="L305">_xlfn.XLOOKUP($AC305,'Set Point Shedule'!$A$6:$A$15,_xlfn.XLOOKUP($L$3,'Set Point Shedule'!$B$5:$Y$5,'Set Point Shedule'!$B$6:$Y$15))</f>
        <v>1</v>
      </c>
      <c r="M305" s="26">
        <f t="array" ref="M305">_xlfn.XLOOKUP($AC305,'Set Point Shedule'!$A$6:$A$15,_xlfn.XLOOKUP($M$3,'Set Point Shedule'!$B$5:$Y$5,'Set Point Shedule'!$B$6:$Y$15))</f>
        <v>1</v>
      </c>
      <c r="N305" s="26">
        <f t="array" ref="N305">_xlfn.XLOOKUP($AC305,'Set Point Shedule'!$A$6:$A$15,_xlfn.XLOOKUP($N$3,'Set Point Shedule'!$B$5:$Y$5,'Set Point Shedule'!$B$6:$Y$15))</f>
        <v>1</v>
      </c>
      <c r="O305" s="26">
        <f t="array" ref="O305">_xlfn.XLOOKUP($AC305,'Set Point Shedule'!$A$6:$A$15,_xlfn.XLOOKUP($O$3,'Set Point Shedule'!$B$5:$Y$5,'Set Point Shedule'!$B$6:$Y$15))</f>
        <v>1</v>
      </c>
      <c r="P305" s="26">
        <f t="array" ref="P305">_xlfn.XLOOKUP($AC305,'Set Point Shedule'!$A$6:$A$15,_xlfn.XLOOKUP($P$3,'Set Point Shedule'!$B$5:$Y$5,'Set Point Shedule'!$B$6:$Y$15))</f>
        <v>1</v>
      </c>
      <c r="Q305" s="26">
        <f t="array" ref="Q305">_xlfn.XLOOKUP($AC305,'Set Point Shedule'!$A$6:$A$15,_xlfn.XLOOKUP($Q$3,'Set Point Shedule'!$B$5:$Y$5,'Set Point Shedule'!$B$6:$Y$15))</f>
        <v>1</v>
      </c>
      <c r="R305" s="26">
        <f t="array" ref="R305">_xlfn.XLOOKUP($AC305,'Set Point Shedule'!$A$6:$A$15,_xlfn.XLOOKUP($R$3,'Set Point Shedule'!$B$5:$Y$5,'Set Point Shedule'!$B$6:$Y$15))</f>
        <v>1</v>
      </c>
      <c r="S305" s="26">
        <f t="array" ref="S305">_xlfn.XLOOKUP($AC305,'Set Point Shedule'!$A$6:$A$15,_xlfn.XLOOKUP($S$3,'Set Point Shedule'!$B$5:$Y$5,'Set Point Shedule'!$B$6:$Y$15))</f>
        <v>1</v>
      </c>
      <c r="T305" s="26">
        <f t="array" ref="T305">_xlfn.XLOOKUP($AC305,'Set Point Shedule'!$A$6:$A$15,_xlfn.XLOOKUP($T$3,'Set Point Shedule'!$B$5:$Y$5,'Set Point Shedule'!$B$6:$Y$15))</f>
        <v>1</v>
      </c>
      <c r="U305" s="26">
        <f t="array" ref="U305">_xlfn.XLOOKUP($AC305,'Set Point Shedule'!$A$6:$A$15,_xlfn.XLOOKUP($U$3,'Set Point Shedule'!$B$5:$Y$5,'Set Point Shedule'!$B$6:$Y$15))</f>
        <v>1</v>
      </c>
      <c r="V305" s="26">
        <f t="array" ref="V305">_xlfn.XLOOKUP($AC305,'Set Point Shedule'!$A$6:$A$15,_xlfn.XLOOKUP($V$3,'Set Point Shedule'!$B$5:$Y$5,'Set Point Shedule'!$B$6:$Y$15))</f>
        <v>1</v>
      </c>
      <c r="W305" s="26">
        <f t="array" ref="W305">_xlfn.XLOOKUP($AC305,'Set Point Shedule'!$A$6:$A$15,_xlfn.XLOOKUP($W$3,'Set Point Shedule'!$B$5:$Y$5,'Set Point Shedule'!$B$6:$Y$15))</f>
        <v>1</v>
      </c>
      <c r="X305" s="26">
        <f t="array" ref="X305">_xlfn.XLOOKUP($AC305,'Set Point Shedule'!$A$6:$A$15,_xlfn.XLOOKUP($X$3,'Set Point Shedule'!$B$5:$Y$5,'Set Point Shedule'!$B$6:$Y$15))</f>
        <v>1</v>
      </c>
      <c r="Y305" s="26">
        <f t="array" ref="Y305">_xlfn.XLOOKUP($AC305,'Set Point Shedule'!$A$6:$A$15,_xlfn.XLOOKUP($Y$3,'Set Point Shedule'!$B$5:$Y$5,'Set Point Shedule'!$B$6:$Y$15))</f>
        <v>1</v>
      </c>
      <c r="Z305" s="30">
        <f t="shared" si="8"/>
        <v>44</v>
      </c>
      <c r="AA305" s="30">
        <f t="shared" si="9"/>
        <v>5</v>
      </c>
      <c r="AB305" s="30" t="str">
        <f>_xlfn.XLOOKUP(Z305,'Set Point Shedule'!$A$34:$A$86,'Set Point Shedule'!$D$34:$D$86)</f>
        <v>Typical Week 04</v>
      </c>
      <c r="AC305" s="31" t="str">
        <f t="array" ref="AC305">_xlfn.XLOOKUP(AB305,'Set Point Shedule'!$A$20:$A$29,_xlfn.XLOOKUP(AA305,'Set Point Shedule'!B$19:N$19,'Set Point Shedule'!$B$20:$N$29))</f>
        <v>Setpoint Day 01</v>
      </c>
    </row>
    <row r="306" spans="1:29" x14ac:dyDescent="0.25">
      <c r="A306" s="2">
        <v>44499</v>
      </c>
      <c r="B306" s="26">
        <f t="array" ref="B306">_xlfn.XLOOKUP($AC306,'Set Point Shedule'!$A$6:$A$15,_xlfn.XLOOKUP($B$3,'Set Point Shedule'!$B$5:$Y$5,'Set Point Shedule'!$B$6:$Y$15))</f>
        <v>1</v>
      </c>
      <c r="C306" s="26">
        <f t="array" ref="C306">_xlfn.XLOOKUP($AC306,'Set Point Shedule'!$A$6:$A$15,_xlfn.XLOOKUP($C$3,'Set Point Shedule'!$B$5:$Y$5,'Set Point Shedule'!$B$6:$Y$15))</f>
        <v>1</v>
      </c>
      <c r="D306" s="26">
        <f t="array" ref="D306">_xlfn.XLOOKUP($AC306,'Set Point Shedule'!$A$6:$A$15,_xlfn.XLOOKUP($D$3,'Set Point Shedule'!$B$5:$Y$5,'Set Point Shedule'!$B$6:$Y$15))</f>
        <v>1</v>
      </c>
      <c r="E306" s="26">
        <f t="array" ref="E306">_xlfn.XLOOKUP($AC306,'Set Point Shedule'!$A$6:$A$15,_xlfn.XLOOKUP($E$3,'Set Point Shedule'!$B$5:$Y$5,'Set Point Shedule'!$B$6:$Y$15))</f>
        <v>1</v>
      </c>
      <c r="F306" s="26">
        <f t="array" ref="F306">_xlfn.XLOOKUP($AC306,'Set Point Shedule'!$A$6:$A$15,_xlfn.XLOOKUP($F$3,'Set Point Shedule'!$B$5:$Y$5,'Set Point Shedule'!$B$6:$Y$15))</f>
        <v>1</v>
      </c>
      <c r="G306" s="26">
        <f t="array" ref="G306">_xlfn.XLOOKUP($AC306,'Set Point Shedule'!$A$6:$A$15,_xlfn.XLOOKUP($G$3,'Set Point Shedule'!$B$5:$Y$5,'Set Point Shedule'!$B$6:$Y$15))</f>
        <v>1</v>
      </c>
      <c r="H306" s="26">
        <f t="array" ref="H306">_xlfn.XLOOKUP($AC306,'Set Point Shedule'!$A$6:$A$15,_xlfn.XLOOKUP($H$3,'Set Point Shedule'!$B$5:$Y$5,'Set Point Shedule'!$B$6:$Y$15))</f>
        <v>1</v>
      </c>
      <c r="I306" s="26">
        <f t="array" ref="I306">_xlfn.XLOOKUP($AC306,'Set Point Shedule'!$A$6:$A$15,_xlfn.XLOOKUP($I$3,'Set Point Shedule'!$B$5:$Y$5,'Set Point Shedule'!$B$6:$Y$15))</f>
        <v>1</v>
      </c>
      <c r="J306" s="26">
        <f t="array" ref="J306">_xlfn.XLOOKUP($AC306,'Set Point Shedule'!$A$6:$A$15,_xlfn.XLOOKUP($J$3,'Set Point Shedule'!$B$5:$Y$5,'Set Point Shedule'!$B$6:$Y$15))</f>
        <v>1</v>
      </c>
      <c r="K306" s="26">
        <f t="array" ref="K306">_xlfn.XLOOKUP($AC306,'Set Point Shedule'!$A$6:$A$15,_xlfn.XLOOKUP($K$3,'Set Point Shedule'!$B$5:$Y$5,'Set Point Shedule'!$B$6:$Y$15))</f>
        <v>1</v>
      </c>
      <c r="L306" s="26">
        <f t="array" ref="L306">_xlfn.XLOOKUP($AC306,'Set Point Shedule'!$A$6:$A$15,_xlfn.XLOOKUP($L$3,'Set Point Shedule'!$B$5:$Y$5,'Set Point Shedule'!$B$6:$Y$15))</f>
        <v>1</v>
      </c>
      <c r="M306" s="26">
        <f t="array" ref="M306">_xlfn.XLOOKUP($AC306,'Set Point Shedule'!$A$6:$A$15,_xlfn.XLOOKUP($M$3,'Set Point Shedule'!$B$5:$Y$5,'Set Point Shedule'!$B$6:$Y$15))</f>
        <v>1</v>
      </c>
      <c r="N306" s="26">
        <f t="array" ref="N306">_xlfn.XLOOKUP($AC306,'Set Point Shedule'!$A$6:$A$15,_xlfn.XLOOKUP($N$3,'Set Point Shedule'!$B$5:$Y$5,'Set Point Shedule'!$B$6:$Y$15))</f>
        <v>1</v>
      </c>
      <c r="O306" s="26">
        <f t="array" ref="O306">_xlfn.XLOOKUP($AC306,'Set Point Shedule'!$A$6:$A$15,_xlfn.XLOOKUP($O$3,'Set Point Shedule'!$B$5:$Y$5,'Set Point Shedule'!$B$6:$Y$15))</f>
        <v>1</v>
      </c>
      <c r="P306" s="26">
        <f t="array" ref="P306">_xlfn.XLOOKUP($AC306,'Set Point Shedule'!$A$6:$A$15,_xlfn.XLOOKUP($P$3,'Set Point Shedule'!$B$5:$Y$5,'Set Point Shedule'!$B$6:$Y$15))</f>
        <v>1</v>
      </c>
      <c r="Q306" s="26">
        <f t="array" ref="Q306">_xlfn.XLOOKUP($AC306,'Set Point Shedule'!$A$6:$A$15,_xlfn.XLOOKUP($Q$3,'Set Point Shedule'!$B$5:$Y$5,'Set Point Shedule'!$B$6:$Y$15))</f>
        <v>1</v>
      </c>
      <c r="R306" s="26">
        <f t="array" ref="R306">_xlfn.XLOOKUP($AC306,'Set Point Shedule'!$A$6:$A$15,_xlfn.XLOOKUP($R$3,'Set Point Shedule'!$B$5:$Y$5,'Set Point Shedule'!$B$6:$Y$15))</f>
        <v>1</v>
      </c>
      <c r="S306" s="26">
        <f t="array" ref="S306">_xlfn.XLOOKUP($AC306,'Set Point Shedule'!$A$6:$A$15,_xlfn.XLOOKUP($S$3,'Set Point Shedule'!$B$5:$Y$5,'Set Point Shedule'!$B$6:$Y$15))</f>
        <v>1</v>
      </c>
      <c r="T306" s="26">
        <f t="array" ref="T306">_xlfn.XLOOKUP($AC306,'Set Point Shedule'!$A$6:$A$15,_xlfn.XLOOKUP($T$3,'Set Point Shedule'!$B$5:$Y$5,'Set Point Shedule'!$B$6:$Y$15))</f>
        <v>1</v>
      </c>
      <c r="U306" s="26">
        <f t="array" ref="U306">_xlfn.XLOOKUP($AC306,'Set Point Shedule'!$A$6:$A$15,_xlfn.XLOOKUP($U$3,'Set Point Shedule'!$B$5:$Y$5,'Set Point Shedule'!$B$6:$Y$15))</f>
        <v>1</v>
      </c>
      <c r="V306" s="26">
        <f t="array" ref="V306">_xlfn.XLOOKUP($AC306,'Set Point Shedule'!$A$6:$A$15,_xlfn.XLOOKUP($V$3,'Set Point Shedule'!$B$5:$Y$5,'Set Point Shedule'!$B$6:$Y$15))</f>
        <v>1</v>
      </c>
      <c r="W306" s="26">
        <f t="array" ref="W306">_xlfn.XLOOKUP($AC306,'Set Point Shedule'!$A$6:$A$15,_xlfn.XLOOKUP($W$3,'Set Point Shedule'!$B$5:$Y$5,'Set Point Shedule'!$B$6:$Y$15))</f>
        <v>1</v>
      </c>
      <c r="X306" s="26">
        <f t="array" ref="X306">_xlfn.XLOOKUP($AC306,'Set Point Shedule'!$A$6:$A$15,_xlfn.XLOOKUP($X$3,'Set Point Shedule'!$B$5:$Y$5,'Set Point Shedule'!$B$6:$Y$15))</f>
        <v>1</v>
      </c>
      <c r="Y306" s="26">
        <f t="array" ref="Y306">_xlfn.XLOOKUP($AC306,'Set Point Shedule'!$A$6:$A$15,_xlfn.XLOOKUP($Y$3,'Set Point Shedule'!$B$5:$Y$5,'Set Point Shedule'!$B$6:$Y$15))</f>
        <v>1</v>
      </c>
      <c r="Z306" s="30">
        <f t="shared" si="8"/>
        <v>44</v>
      </c>
      <c r="AA306" s="30">
        <f t="shared" si="9"/>
        <v>6</v>
      </c>
      <c r="AB306" s="30" t="str">
        <f>_xlfn.XLOOKUP(Z306,'Set Point Shedule'!$A$34:$A$86,'Set Point Shedule'!$D$34:$D$86)</f>
        <v>Typical Week 04</v>
      </c>
      <c r="AC306" s="31" t="str">
        <f t="array" ref="AC306">_xlfn.XLOOKUP(AB306,'Set Point Shedule'!$A$20:$A$29,_xlfn.XLOOKUP(AA306,'Set Point Shedule'!B$19:N$19,'Set Point Shedule'!$B$20:$N$29))</f>
        <v>Setpoint Day 01</v>
      </c>
    </row>
    <row r="307" spans="1:29" x14ac:dyDescent="0.25">
      <c r="A307" s="2">
        <v>44500</v>
      </c>
      <c r="B307" s="26">
        <f t="array" ref="B307">_xlfn.XLOOKUP($AC307,'Set Point Shedule'!$A$6:$A$15,_xlfn.XLOOKUP($B$3,'Set Point Shedule'!$B$5:$Y$5,'Set Point Shedule'!$B$6:$Y$15))</f>
        <v>1</v>
      </c>
      <c r="C307" s="26">
        <f t="array" ref="C307">_xlfn.XLOOKUP($AC307,'Set Point Shedule'!$A$6:$A$15,_xlfn.XLOOKUP($C$3,'Set Point Shedule'!$B$5:$Y$5,'Set Point Shedule'!$B$6:$Y$15))</f>
        <v>1</v>
      </c>
      <c r="D307" s="26">
        <f t="array" ref="D307">_xlfn.XLOOKUP($AC307,'Set Point Shedule'!$A$6:$A$15,_xlfn.XLOOKUP($D$3,'Set Point Shedule'!$B$5:$Y$5,'Set Point Shedule'!$B$6:$Y$15))</f>
        <v>1</v>
      </c>
      <c r="E307" s="26">
        <f t="array" ref="E307">_xlfn.XLOOKUP($AC307,'Set Point Shedule'!$A$6:$A$15,_xlfn.XLOOKUP($E$3,'Set Point Shedule'!$B$5:$Y$5,'Set Point Shedule'!$B$6:$Y$15))</f>
        <v>1</v>
      </c>
      <c r="F307" s="26">
        <f t="array" ref="F307">_xlfn.XLOOKUP($AC307,'Set Point Shedule'!$A$6:$A$15,_xlfn.XLOOKUP($F$3,'Set Point Shedule'!$B$5:$Y$5,'Set Point Shedule'!$B$6:$Y$15))</f>
        <v>1</v>
      </c>
      <c r="G307" s="26">
        <f t="array" ref="G307">_xlfn.XLOOKUP($AC307,'Set Point Shedule'!$A$6:$A$15,_xlfn.XLOOKUP($G$3,'Set Point Shedule'!$B$5:$Y$5,'Set Point Shedule'!$B$6:$Y$15))</f>
        <v>1</v>
      </c>
      <c r="H307" s="26">
        <f t="array" ref="H307">_xlfn.XLOOKUP($AC307,'Set Point Shedule'!$A$6:$A$15,_xlfn.XLOOKUP($H$3,'Set Point Shedule'!$B$5:$Y$5,'Set Point Shedule'!$B$6:$Y$15))</f>
        <v>1</v>
      </c>
      <c r="I307" s="26">
        <f t="array" ref="I307">_xlfn.XLOOKUP($AC307,'Set Point Shedule'!$A$6:$A$15,_xlfn.XLOOKUP($I$3,'Set Point Shedule'!$B$5:$Y$5,'Set Point Shedule'!$B$6:$Y$15))</f>
        <v>1</v>
      </c>
      <c r="J307" s="26">
        <f t="array" ref="J307">_xlfn.XLOOKUP($AC307,'Set Point Shedule'!$A$6:$A$15,_xlfn.XLOOKUP($J$3,'Set Point Shedule'!$B$5:$Y$5,'Set Point Shedule'!$B$6:$Y$15))</f>
        <v>1</v>
      </c>
      <c r="K307" s="26">
        <f t="array" ref="K307">_xlfn.XLOOKUP($AC307,'Set Point Shedule'!$A$6:$A$15,_xlfn.XLOOKUP($K$3,'Set Point Shedule'!$B$5:$Y$5,'Set Point Shedule'!$B$6:$Y$15))</f>
        <v>1</v>
      </c>
      <c r="L307" s="26">
        <f t="array" ref="L307">_xlfn.XLOOKUP($AC307,'Set Point Shedule'!$A$6:$A$15,_xlfn.XLOOKUP($L$3,'Set Point Shedule'!$B$5:$Y$5,'Set Point Shedule'!$B$6:$Y$15))</f>
        <v>1</v>
      </c>
      <c r="M307" s="26">
        <f t="array" ref="M307">_xlfn.XLOOKUP($AC307,'Set Point Shedule'!$A$6:$A$15,_xlfn.XLOOKUP($M$3,'Set Point Shedule'!$B$5:$Y$5,'Set Point Shedule'!$B$6:$Y$15))</f>
        <v>1</v>
      </c>
      <c r="N307" s="26">
        <f t="array" ref="N307">_xlfn.XLOOKUP($AC307,'Set Point Shedule'!$A$6:$A$15,_xlfn.XLOOKUP($N$3,'Set Point Shedule'!$B$5:$Y$5,'Set Point Shedule'!$B$6:$Y$15))</f>
        <v>1</v>
      </c>
      <c r="O307" s="26">
        <f t="array" ref="O307">_xlfn.XLOOKUP($AC307,'Set Point Shedule'!$A$6:$A$15,_xlfn.XLOOKUP($O$3,'Set Point Shedule'!$B$5:$Y$5,'Set Point Shedule'!$B$6:$Y$15))</f>
        <v>1</v>
      </c>
      <c r="P307" s="26">
        <f t="array" ref="P307">_xlfn.XLOOKUP($AC307,'Set Point Shedule'!$A$6:$A$15,_xlfn.XLOOKUP($P$3,'Set Point Shedule'!$B$5:$Y$5,'Set Point Shedule'!$B$6:$Y$15))</f>
        <v>1</v>
      </c>
      <c r="Q307" s="26">
        <f t="array" ref="Q307">_xlfn.XLOOKUP($AC307,'Set Point Shedule'!$A$6:$A$15,_xlfn.XLOOKUP($Q$3,'Set Point Shedule'!$B$5:$Y$5,'Set Point Shedule'!$B$6:$Y$15))</f>
        <v>1</v>
      </c>
      <c r="R307" s="26">
        <f t="array" ref="R307">_xlfn.XLOOKUP($AC307,'Set Point Shedule'!$A$6:$A$15,_xlfn.XLOOKUP($R$3,'Set Point Shedule'!$B$5:$Y$5,'Set Point Shedule'!$B$6:$Y$15))</f>
        <v>1</v>
      </c>
      <c r="S307" s="26">
        <f t="array" ref="S307">_xlfn.XLOOKUP($AC307,'Set Point Shedule'!$A$6:$A$15,_xlfn.XLOOKUP($S$3,'Set Point Shedule'!$B$5:$Y$5,'Set Point Shedule'!$B$6:$Y$15))</f>
        <v>1</v>
      </c>
      <c r="T307" s="26">
        <f t="array" ref="T307">_xlfn.XLOOKUP($AC307,'Set Point Shedule'!$A$6:$A$15,_xlfn.XLOOKUP($T$3,'Set Point Shedule'!$B$5:$Y$5,'Set Point Shedule'!$B$6:$Y$15))</f>
        <v>1</v>
      </c>
      <c r="U307" s="26">
        <f t="array" ref="U307">_xlfn.XLOOKUP($AC307,'Set Point Shedule'!$A$6:$A$15,_xlfn.XLOOKUP($U$3,'Set Point Shedule'!$B$5:$Y$5,'Set Point Shedule'!$B$6:$Y$15))</f>
        <v>1</v>
      </c>
      <c r="V307" s="26">
        <f t="array" ref="V307">_xlfn.XLOOKUP($AC307,'Set Point Shedule'!$A$6:$A$15,_xlfn.XLOOKUP($V$3,'Set Point Shedule'!$B$5:$Y$5,'Set Point Shedule'!$B$6:$Y$15))</f>
        <v>1</v>
      </c>
      <c r="W307" s="26">
        <f t="array" ref="W307">_xlfn.XLOOKUP($AC307,'Set Point Shedule'!$A$6:$A$15,_xlfn.XLOOKUP($W$3,'Set Point Shedule'!$B$5:$Y$5,'Set Point Shedule'!$B$6:$Y$15))</f>
        <v>1</v>
      </c>
      <c r="X307" s="26">
        <f t="array" ref="X307">_xlfn.XLOOKUP($AC307,'Set Point Shedule'!$A$6:$A$15,_xlfn.XLOOKUP($X$3,'Set Point Shedule'!$B$5:$Y$5,'Set Point Shedule'!$B$6:$Y$15))</f>
        <v>1</v>
      </c>
      <c r="Y307" s="26">
        <f t="array" ref="Y307">_xlfn.XLOOKUP($AC307,'Set Point Shedule'!$A$6:$A$15,_xlfn.XLOOKUP($Y$3,'Set Point Shedule'!$B$5:$Y$5,'Set Point Shedule'!$B$6:$Y$15))</f>
        <v>1</v>
      </c>
      <c r="Z307" s="30">
        <f t="shared" si="8"/>
        <v>45</v>
      </c>
      <c r="AA307" s="30">
        <f t="shared" si="9"/>
        <v>7</v>
      </c>
      <c r="AB307" s="30" t="str">
        <f>_xlfn.XLOOKUP(Z307,'Set Point Shedule'!$A$34:$A$86,'Set Point Shedule'!$D$34:$D$86)</f>
        <v>Typical Week 05</v>
      </c>
      <c r="AC307" s="31" t="str">
        <f t="array" ref="AC307">_xlfn.XLOOKUP(AB307,'Set Point Shedule'!$A$20:$A$29,_xlfn.XLOOKUP(AA307,'Set Point Shedule'!B$19:N$19,'Set Point Shedule'!$B$20:$N$29))</f>
        <v>Setpoint Day 01</v>
      </c>
    </row>
    <row r="308" spans="1:29" x14ac:dyDescent="0.25">
      <c r="A308" s="2">
        <v>44501</v>
      </c>
      <c r="B308" s="26">
        <f t="array" ref="B308">_xlfn.XLOOKUP($AC308,'Set Point Shedule'!$A$6:$A$15,_xlfn.XLOOKUP($B$3,'Set Point Shedule'!$B$5:$Y$5,'Set Point Shedule'!$B$6:$Y$15))</f>
        <v>1</v>
      </c>
      <c r="C308" s="26">
        <f t="array" ref="C308">_xlfn.XLOOKUP($AC308,'Set Point Shedule'!$A$6:$A$15,_xlfn.XLOOKUP($C$3,'Set Point Shedule'!$B$5:$Y$5,'Set Point Shedule'!$B$6:$Y$15))</f>
        <v>1</v>
      </c>
      <c r="D308" s="26">
        <f t="array" ref="D308">_xlfn.XLOOKUP($AC308,'Set Point Shedule'!$A$6:$A$15,_xlfn.XLOOKUP($D$3,'Set Point Shedule'!$B$5:$Y$5,'Set Point Shedule'!$B$6:$Y$15))</f>
        <v>1</v>
      </c>
      <c r="E308" s="26">
        <f t="array" ref="E308">_xlfn.XLOOKUP($AC308,'Set Point Shedule'!$A$6:$A$15,_xlfn.XLOOKUP($E$3,'Set Point Shedule'!$B$5:$Y$5,'Set Point Shedule'!$B$6:$Y$15))</f>
        <v>1</v>
      </c>
      <c r="F308" s="26">
        <f t="array" ref="F308">_xlfn.XLOOKUP($AC308,'Set Point Shedule'!$A$6:$A$15,_xlfn.XLOOKUP($F$3,'Set Point Shedule'!$B$5:$Y$5,'Set Point Shedule'!$B$6:$Y$15))</f>
        <v>1</v>
      </c>
      <c r="G308" s="26">
        <f t="array" ref="G308">_xlfn.XLOOKUP($AC308,'Set Point Shedule'!$A$6:$A$15,_xlfn.XLOOKUP($G$3,'Set Point Shedule'!$B$5:$Y$5,'Set Point Shedule'!$B$6:$Y$15))</f>
        <v>1</v>
      </c>
      <c r="H308" s="26">
        <f t="array" ref="H308">_xlfn.XLOOKUP($AC308,'Set Point Shedule'!$A$6:$A$15,_xlfn.XLOOKUP($H$3,'Set Point Shedule'!$B$5:$Y$5,'Set Point Shedule'!$B$6:$Y$15))</f>
        <v>1</v>
      </c>
      <c r="I308" s="26">
        <f t="array" ref="I308">_xlfn.XLOOKUP($AC308,'Set Point Shedule'!$A$6:$A$15,_xlfn.XLOOKUP($I$3,'Set Point Shedule'!$B$5:$Y$5,'Set Point Shedule'!$B$6:$Y$15))</f>
        <v>1</v>
      </c>
      <c r="J308" s="26">
        <f t="array" ref="J308">_xlfn.XLOOKUP($AC308,'Set Point Shedule'!$A$6:$A$15,_xlfn.XLOOKUP($J$3,'Set Point Shedule'!$B$5:$Y$5,'Set Point Shedule'!$B$6:$Y$15))</f>
        <v>1</v>
      </c>
      <c r="K308" s="26">
        <f t="array" ref="K308">_xlfn.XLOOKUP($AC308,'Set Point Shedule'!$A$6:$A$15,_xlfn.XLOOKUP($K$3,'Set Point Shedule'!$B$5:$Y$5,'Set Point Shedule'!$B$6:$Y$15))</f>
        <v>1</v>
      </c>
      <c r="L308" s="26">
        <f t="array" ref="L308">_xlfn.XLOOKUP($AC308,'Set Point Shedule'!$A$6:$A$15,_xlfn.XLOOKUP($L$3,'Set Point Shedule'!$B$5:$Y$5,'Set Point Shedule'!$B$6:$Y$15))</f>
        <v>1</v>
      </c>
      <c r="M308" s="26">
        <f t="array" ref="M308">_xlfn.XLOOKUP($AC308,'Set Point Shedule'!$A$6:$A$15,_xlfn.XLOOKUP($M$3,'Set Point Shedule'!$B$5:$Y$5,'Set Point Shedule'!$B$6:$Y$15))</f>
        <v>1</v>
      </c>
      <c r="N308" s="26">
        <f t="array" ref="N308">_xlfn.XLOOKUP($AC308,'Set Point Shedule'!$A$6:$A$15,_xlfn.XLOOKUP($N$3,'Set Point Shedule'!$B$5:$Y$5,'Set Point Shedule'!$B$6:$Y$15))</f>
        <v>1</v>
      </c>
      <c r="O308" s="26">
        <f t="array" ref="O308">_xlfn.XLOOKUP($AC308,'Set Point Shedule'!$A$6:$A$15,_xlfn.XLOOKUP($O$3,'Set Point Shedule'!$B$5:$Y$5,'Set Point Shedule'!$B$6:$Y$15))</f>
        <v>1</v>
      </c>
      <c r="P308" s="26">
        <f t="array" ref="P308">_xlfn.XLOOKUP($AC308,'Set Point Shedule'!$A$6:$A$15,_xlfn.XLOOKUP($P$3,'Set Point Shedule'!$B$5:$Y$5,'Set Point Shedule'!$B$6:$Y$15))</f>
        <v>1</v>
      </c>
      <c r="Q308" s="26">
        <f t="array" ref="Q308">_xlfn.XLOOKUP($AC308,'Set Point Shedule'!$A$6:$A$15,_xlfn.XLOOKUP($Q$3,'Set Point Shedule'!$B$5:$Y$5,'Set Point Shedule'!$B$6:$Y$15))</f>
        <v>1</v>
      </c>
      <c r="R308" s="26">
        <f t="array" ref="R308">_xlfn.XLOOKUP($AC308,'Set Point Shedule'!$A$6:$A$15,_xlfn.XLOOKUP($R$3,'Set Point Shedule'!$B$5:$Y$5,'Set Point Shedule'!$B$6:$Y$15))</f>
        <v>1</v>
      </c>
      <c r="S308" s="26">
        <f t="array" ref="S308">_xlfn.XLOOKUP($AC308,'Set Point Shedule'!$A$6:$A$15,_xlfn.XLOOKUP($S$3,'Set Point Shedule'!$B$5:$Y$5,'Set Point Shedule'!$B$6:$Y$15))</f>
        <v>1</v>
      </c>
      <c r="T308" s="26">
        <f t="array" ref="T308">_xlfn.XLOOKUP($AC308,'Set Point Shedule'!$A$6:$A$15,_xlfn.XLOOKUP($T$3,'Set Point Shedule'!$B$5:$Y$5,'Set Point Shedule'!$B$6:$Y$15))</f>
        <v>1</v>
      </c>
      <c r="U308" s="26">
        <f t="array" ref="U308">_xlfn.XLOOKUP($AC308,'Set Point Shedule'!$A$6:$A$15,_xlfn.XLOOKUP($U$3,'Set Point Shedule'!$B$5:$Y$5,'Set Point Shedule'!$B$6:$Y$15))</f>
        <v>1</v>
      </c>
      <c r="V308" s="26">
        <f t="array" ref="V308">_xlfn.XLOOKUP($AC308,'Set Point Shedule'!$A$6:$A$15,_xlfn.XLOOKUP($V$3,'Set Point Shedule'!$B$5:$Y$5,'Set Point Shedule'!$B$6:$Y$15))</f>
        <v>1</v>
      </c>
      <c r="W308" s="26">
        <f t="array" ref="W308">_xlfn.XLOOKUP($AC308,'Set Point Shedule'!$A$6:$A$15,_xlfn.XLOOKUP($W$3,'Set Point Shedule'!$B$5:$Y$5,'Set Point Shedule'!$B$6:$Y$15))</f>
        <v>1</v>
      </c>
      <c r="X308" s="26">
        <f t="array" ref="X308">_xlfn.XLOOKUP($AC308,'Set Point Shedule'!$A$6:$A$15,_xlfn.XLOOKUP($X$3,'Set Point Shedule'!$B$5:$Y$5,'Set Point Shedule'!$B$6:$Y$15))</f>
        <v>1</v>
      </c>
      <c r="Y308" s="26">
        <f t="array" ref="Y308">_xlfn.XLOOKUP($AC308,'Set Point Shedule'!$A$6:$A$15,_xlfn.XLOOKUP($Y$3,'Set Point Shedule'!$B$5:$Y$5,'Set Point Shedule'!$B$6:$Y$15))</f>
        <v>1</v>
      </c>
      <c r="Z308" s="30">
        <f t="shared" si="8"/>
        <v>45</v>
      </c>
      <c r="AA308" s="30">
        <f t="shared" si="9"/>
        <v>1</v>
      </c>
      <c r="AB308" s="30" t="str">
        <f>_xlfn.XLOOKUP(Z308,'Set Point Shedule'!$A$34:$A$86,'Set Point Shedule'!$D$34:$D$86)</f>
        <v>Typical Week 05</v>
      </c>
      <c r="AC308" s="31" t="str">
        <f t="array" ref="AC308">_xlfn.XLOOKUP(AB308,'Set Point Shedule'!$A$20:$A$29,_xlfn.XLOOKUP(AA308,'Set Point Shedule'!B$19:N$19,'Set Point Shedule'!$B$20:$N$29))</f>
        <v>Setpoint Day 01</v>
      </c>
    </row>
    <row r="309" spans="1:29" x14ac:dyDescent="0.25">
      <c r="A309" s="2">
        <v>44502</v>
      </c>
      <c r="B309" s="26">
        <f t="array" ref="B309">_xlfn.XLOOKUP($AC309,'Set Point Shedule'!$A$6:$A$15,_xlfn.XLOOKUP($B$3,'Set Point Shedule'!$B$5:$Y$5,'Set Point Shedule'!$B$6:$Y$15))</f>
        <v>1</v>
      </c>
      <c r="C309" s="26">
        <f t="array" ref="C309">_xlfn.XLOOKUP($AC309,'Set Point Shedule'!$A$6:$A$15,_xlfn.XLOOKUP($C$3,'Set Point Shedule'!$B$5:$Y$5,'Set Point Shedule'!$B$6:$Y$15))</f>
        <v>1</v>
      </c>
      <c r="D309" s="26">
        <f t="array" ref="D309">_xlfn.XLOOKUP($AC309,'Set Point Shedule'!$A$6:$A$15,_xlfn.XLOOKUP($D$3,'Set Point Shedule'!$B$5:$Y$5,'Set Point Shedule'!$B$6:$Y$15))</f>
        <v>1</v>
      </c>
      <c r="E309" s="26">
        <f t="array" ref="E309">_xlfn.XLOOKUP($AC309,'Set Point Shedule'!$A$6:$A$15,_xlfn.XLOOKUP($E$3,'Set Point Shedule'!$B$5:$Y$5,'Set Point Shedule'!$B$6:$Y$15))</f>
        <v>1</v>
      </c>
      <c r="F309" s="26">
        <f t="array" ref="F309">_xlfn.XLOOKUP($AC309,'Set Point Shedule'!$A$6:$A$15,_xlfn.XLOOKUP($F$3,'Set Point Shedule'!$B$5:$Y$5,'Set Point Shedule'!$B$6:$Y$15))</f>
        <v>1</v>
      </c>
      <c r="G309" s="26">
        <f t="array" ref="G309">_xlfn.XLOOKUP($AC309,'Set Point Shedule'!$A$6:$A$15,_xlfn.XLOOKUP($G$3,'Set Point Shedule'!$B$5:$Y$5,'Set Point Shedule'!$B$6:$Y$15))</f>
        <v>1</v>
      </c>
      <c r="H309" s="26">
        <f t="array" ref="H309">_xlfn.XLOOKUP($AC309,'Set Point Shedule'!$A$6:$A$15,_xlfn.XLOOKUP($H$3,'Set Point Shedule'!$B$5:$Y$5,'Set Point Shedule'!$B$6:$Y$15))</f>
        <v>1</v>
      </c>
      <c r="I309" s="26">
        <f t="array" ref="I309">_xlfn.XLOOKUP($AC309,'Set Point Shedule'!$A$6:$A$15,_xlfn.XLOOKUP($I$3,'Set Point Shedule'!$B$5:$Y$5,'Set Point Shedule'!$B$6:$Y$15))</f>
        <v>1</v>
      </c>
      <c r="J309" s="26">
        <f t="array" ref="J309">_xlfn.XLOOKUP($AC309,'Set Point Shedule'!$A$6:$A$15,_xlfn.XLOOKUP($J$3,'Set Point Shedule'!$B$5:$Y$5,'Set Point Shedule'!$B$6:$Y$15))</f>
        <v>1</v>
      </c>
      <c r="K309" s="26">
        <f t="array" ref="K309">_xlfn.XLOOKUP($AC309,'Set Point Shedule'!$A$6:$A$15,_xlfn.XLOOKUP($K$3,'Set Point Shedule'!$B$5:$Y$5,'Set Point Shedule'!$B$6:$Y$15))</f>
        <v>1</v>
      </c>
      <c r="L309" s="26">
        <f t="array" ref="L309">_xlfn.XLOOKUP($AC309,'Set Point Shedule'!$A$6:$A$15,_xlfn.XLOOKUP($L$3,'Set Point Shedule'!$B$5:$Y$5,'Set Point Shedule'!$B$6:$Y$15))</f>
        <v>1</v>
      </c>
      <c r="M309" s="26">
        <f t="array" ref="M309">_xlfn.XLOOKUP($AC309,'Set Point Shedule'!$A$6:$A$15,_xlfn.XLOOKUP($M$3,'Set Point Shedule'!$B$5:$Y$5,'Set Point Shedule'!$B$6:$Y$15))</f>
        <v>1</v>
      </c>
      <c r="N309" s="26">
        <f t="array" ref="N309">_xlfn.XLOOKUP($AC309,'Set Point Shedule'!$A$6:$A$15,_xlfn.XLOOKUP($N$3,'Set Point Shedule'!$B$5:$Y$5,'Set Point Shedule'!$B$6:$Y$15))</f>
        <v>1</v>
      </c>
      <c r="O309" s="26">
        <f t="array" ref="O309">_xlfn.XLOOKUP($AC309,'Set Point Shedule'!$A$6:$A$15,_xlfn.XLOOKUP($O$3,'Set Point Shedule'!$B$5:$Y$5,'Set Point Shedule'!$B$6:$Y$15))</f>
        <v>1</v>
      </c>
      <c r="P309" s="26">
        <f t="array" ref="P309">_xlfn.XLOOKUP($AC309,'Set Point Shedule'!$A$6:$A$15,_xlfn.XLOOKUP($P$3,'Set Point Shedule'!$B$5:$Y$5,'Set Point Shedule'!$B$6:$Y$15))</f>
        <v>1</v>
      </c>
      <c r="Q309" s="26">
        <f t="array" ref="Q309">_xlfn.XLOOKUP($AC309,'Set Point Shedule'!$A$6:$A$15,_xlfn.XLOOKUP($Q$3,'Set Point Shedule'!$B$5:$Y$5,'Set Point Shedule'!$B$6:$Y$15))</f>
        <v>1</v>
      </c>
      <c r="R309" s="26">
        <f t="array" ref="R309">_xlfn.XLOOKUP($AC309,'Set Point Shedule'!$A$6:$A$15,_xlfn.XLOOKUP($R$3,'Set Point Shedule'!$B$5:$Y$5,'Set Point Shedule'!$B$6:$Y$15))</f>
        <v>1</v>
      </c>
      <c r="S309" s="26">
        <f t="array" ref="S309">_xlfn.XLOOKUP($AC309,'Set Point Shedule'!$A$6:$A$15,_xlfn.XLOOKUP($S$3,'Set Point Shedule'!$B$5:$Y$5,'Set Point Shedule'!$B$6:$Y$15))</f>
        <v>1</v>
      </c>
      <c r="T309" s="26">
        <f t="array" ref="T309">_xlfn.XLOOKUP($AC309,'Set Point Shedule'!$A$6:$A$15,_xlfn.XLOOKUP($T$3,'Set Point Shedule'!$B$5:$Y$5,'Set Point Shedule'!$B$6:$Y$15))</f>
        <v>1</v>
      </c>
      <c r="U309" s="26">
        <f t="array" ref="U309">_xlfn.XLOOKUP($AC309,'Set Point Shedule'!$A$6:$A$15,_xlfn.XLOOKUP($U$3,'Set Point Shedule'!$B$5:$Y$5,'Set Point Shedule'!$B$6:$Y$15))</f>
        <v>1</v>
      </c>
      <c r="V309" s="26">
        <f t="array" ref="V309">_xlfn.XLOOKUP($AC309,'Set Point Shedule'!$A$6:$A$15,_xlfn.XLOOKUP($V$3,'Set Point Shedule'!$B$5:$Y$5,'Set Point Shedule'!$B$6:$Y$15))</f>
        <v>1</v>
      </c>
      <c r="W309" s="26">
        <f t="array" ref="W309">_xlfn.XLOOKUP($AC309,'Set Point Shedule'!$A$6:$A$15,_xlfn.XLOOKUP($W$3,'Set Point Shedule'!$B$5:$Y$5,'Set Point Shedule'!$B$6:$Y$15))</f>
        <v>1</v>
      </c>
      <c r="X309" s="26">
        <f t="array" ref="X309">_xlfn.XLOOKUP($AC309,'Set Point Shedule'!$A$6:$A$15,_xlfn.XLOOKUP($X$3,'Set Point Shedule'!$B$5:$Y$5,'Set Point Shedule'!$B$6:$Y$15))</f>
        <v>1</v>
      </c>
      <c r="Y309" s="26">
        <f t="array" ref="Y309">_xlfn.XLOOKUP($AC309,'Set Point Shedule'!$A$6:$A$15,_xlfn.XLOOKUP($Y$3,'Set Point Shedule'!$B$5:$Y$5,'Set Point Shedule'!$B$6:$Y$15))</f>
        <v>1</v>
      </c>
      <c r="Z309" s="30">
        <f t="shared" si="8"/>
        <v>45</v>
      </c>
      <c r="AA309" s="30">
        <f t="shared" si="9"/>
        <v>2</v>
      </c>
      <c r="AB309" s="30" t="str">
        <f>_xlfn.XLOOKUP(Z309,'Set Point Shedule'!$A$34:$A$86,'Set Point Shedule'!$D$34:$D$86)</f>
        <v>Typical Week 05</v>
      </c>
      <c r="AC309" s="31" t="str">
        <f t="array" ref="AC309">_xlfn.XLOOKUP(AB309,'Set Point Shedule'!$A$20:$A$29,_xlfn.XLOOKUP(AA309,'Set Point Shedule'!B$19:N$19,'Set Point Shedule'!$B$20:$N$29))</f>
        <v>Setpoint Day 01</v>
      </c>
    </row>
    <row r="310" spans="1:29" x14ac:dyDescent="0.25">
      <c r="A310" s="2">
        <v>44503</v>
      </c>
      <c r="B310" s="26">
        <f t="array" ref="B310">_xlfn.XLOOKUP($AC310,'Set Point Shedule'!$A$6:$A$15,_xlfn.XLOOKUP($B$3,'Set Point Shedule'!$B$5:$Y$5,'Set Point Shedule'!$B$6:$Y$15))</f>
        <v>1</v>
      </c>
      <c r="C310" s="26">
        <f t="array" ref="C310">_xlfn.XLOOKUP($AC310,'Set Point Shedule'!$A$6:$A$15,_xlfn.XLOOKUP($C$3,'Set Point Shedule'!$B$5:$Y$5,'Set Point Shedule'!$B$6:$Y$15))</f>
        <v>1</v>
      </c>
      <c r="D310" s="26">
        <f t="array" ref="D310">_xlfn.XLOOKUP($AC310,'Set Point Shedule'!$A$6:$A$15,_xlfn.XLOOKUP($D$3,'Set Point Shedule'!$B$5:$Y$5,'Set Point Shedule'!$B$6:$Y$15))</f>
        <v>1</v>
      </c>
      <c r="E310" s="26">
        <f t="array" ref="E310">_xlfn.XLOOKUP($AC310,'Set Point Shedule'!$A$6:$A$15,_xlfn.XLOOKUP($E$3,'Set Point Shedule'!$B$5:$Y$5,'Set Point Shedule'!$B$6:$Y$15))</f>
        <v>1</v>
      </c>
      <c r="F310" s="26">
        <f t="array" ref="F310">_xlfn.XLOOKUP($AC310,'Set Point Shedule'!$A$6:$A$15,_xlfn.XLOOKUP($F$3,'Set Point Shedule'!$B$5:$Y$5,'Set Point Shedule'!$B$6:$Y$15))</f>
        <v>1</v>
      </c>
      <c r="G310" s="26">
        <f t="array" ref="G310">_xlfn.XLOOKUP($AC310,'Set Point Shedule'!$A$6:$A$15,_xlfn.XLOOKUP($G$3,'Set Point Shedule'!$B$5:$Y$5,'Set Point Shedule'!$B$6:$Y$15))</f>
        <v>1</v>
      </c>
      <c r="H310" s="26">
        <f t="array" ref="H310">_xlfn.XLOOKUP($AC310,'Set Point Shedule'!$A$6:$A$15,_xlfn.XLOOKUP($H$3,'Set Point Shedule'!$B$5:$Y$5,'Set Point Shedule'!$B$6:$Y$15))</f>
        <v>1</v>
      </c>
      <c r="I310" s="26">
        <f t="array" ref="I310">_xlfn.XLOOKUP($AC310,'Set Point Shedule'!$A$6:$A$15,_xlfn.XLOOKUP($I$3,'Set Point Shedule'!$B$5:$Y$5,'Set Point Shedule'!$B$6:$Y$15))</f>
        <v>1</v>
      </c>
      <c r="J310" s="26">
        <f t="array" ref="J310">_xlfn.XLOOKUP($AC310,'Set Point Shedule'!$A$6:$A$15,_xlfn.XLOOKUP($J$3,'Set Point Shedule'!$B$5:$Y$5,'Set Point Shedule'!$B$6:$Y$15))</f>
        <v>1</v>
      </c>
      <c r="K310" s="26">
        <f t="array" ref="K310">_xlfn.XLOOKUP($AC310,'Set Point Shedule'!$A$6:$A$15,_xlfn.XLOOKUP($K$3,'Set Point Shedule'!$B$5:$Y$5,'Set Point Shedule'!$B$6:$Y$15))</f>
        <v>1</v>
      </c>
      <c r="L310" s="26">
        <f t="array" ref="L310">_xlfn.XLOOKUP($AC310,'Set Point Shedule'!$A$6:$A$15,_xlfn.XLOOKUP($L$3,'Set Point Shedule'!$B$5:$Y$5,'Set Point Shedule'!$B$6:$Y$15))</f>
        <v>1</v>
      </c>
      <c r="M310" s="26">
        <f t="array" ref="M310">_xlfn.XLOOKUP($AC310,'Set Point Shedule'!$A$6:$A$15,_xlfn.XLOOKUP($M$3,'Set Point Shedule'!$B$5:$Y$5,'Set Point Shedule'!$B$6:$Y$15))</f>
        <v>1</v>
      </c>
      <c r="N310" s="26">
        <f t="array" ref="N310">_xlfn.XLOOKUP($AC310,'Set Point Shedule'!$A$6:$A$15,_xlfn.XLOOKUP($N$3,'Set Point Shedule'!$B$5:$Y$5,'Set Point Shedule'!$B$6:$Y$15))</f>
        <v>1</v>
      </c>
      <c r="O310" s="26">
        <f t="array" ref="O310">_xlfn.XLOOKUP($AC310,'Set Point Shedule'!$A$6:$A$15,_xlfn.XLOOKUP($O$3,'Set Point Shedule'!$B$5:$Y$5,'Set Point Shedule'!$B$6:$Y$15))</f>
        <v>1</v>
      </c>
      <c r="P310" s="26">
        <f t="array" ref="P310">_xlfn.XLOOKUP($AC310,'Set Point Shedule'!$A$6:$A$15,_xlfn.XLOOKUP($P$3,'Set Point Shedule'!$B$5:$Y$5,'Set Point Shedule'!$B$6:$Y$15))</f>
        <v>1</v>
      </c>
      <c r="Q310" s="26">
        <f t="array" ref="Q310">_xlfn.XLOOKUP($AC310,'Set Point Shedule'!$A$6:$A$15,_xlfn.XLOOKUP($Q$3,'Set Point Shedule'!$B$5:$Y$5,'Set Point Shedule'!$B$6:$Y$15))</f>
        <v>1</v>
      </c>
      <c r="R310" s="26">
        <f t="array" ref="R310">_xlfn.XLOOKUP($AC310,'Set Point Shedule'!$A$6:$A$15,_xlfn.XLOOKUP($R$3,'Set Point Shedule'!$B$5:$Y$5,'Set Point Shedule'!$B$6:$Y$15))</f>
        <v>1</v>
      </c>
      <c r="S310" s="26">
        <f t="array" ref="S310">_xlfn.XLOOKUP($AC310,'Set Point Shedule'!$A$6:$A$15,_xlfn.XLOOKUP($S$3,'Set Point Shedule'!$B$5:$Y$5,'Set Point Shedule'!$B$6:$Y$15))</f>
        <v>1</v>
      </c>
      <c r="T310" s="26">
        <f t="array" ref="T310">_xlfn.XLOOKUP($AC310,'Set Point Shedule'!$A$6:$A$15,_xlfn.XLOOKUP($T$3,'Set Point Shedule'!$B$5:$Y$5,'Set Point Shedule'!$B$6:$Y$15))</f>
        <v>1</v>
      </c>
      <c r="U310" s="26">
        <f t="array" ref="U310">_xlfn.XLOOKUP($AC310,'Set Point Shedule'!$A$6:$A$15,_xlfn.XLOOKUP($U$3,'Set Point Shedule'!$B$5:$Y$5,'Set Point Shedule'!$B$6:$Y$15))</f>
        <v>1</v>
      </c>
      <c r="V310" s="26">
        <f t="array" ref="V310">_xlfn.XLOOKUP($AC310,'Set Point Shedule'!$A$6:$A$15,_xlfn.XLOOKUP($V$3,'Set Point Shedule'!$B$5:$Y$5,'Set Point Shedule'!$B$6:$Y$15))</f>
        <v>1</v>
      </c>
      <c r="W310" s="26">
        <f t="array" ref="W310">_xlfn.XLOOKUP($AC310,'Set Point Shedule'!$A$6:$A$15,_xlfn.XLOOKUP($W$3,'Set Point Shedule'!$B$5:$Y$5,'Set Point Shedule'!$B$6:$Y$15))</f>
        <v>1</v>
      </c>
      <c r="X310" s="26">
        <f t="array" ref="X310">_xlfn.XLOOKUP($AC310,'Set Point Shedule'!$A$6:$A$15,_xlfn.XLOOKUP($X$3,'Set Point Shedule'!$B$5:$Y$5,'Set Point Shedule'!$B$6:$Y$15))</f>
        <v>1</v>
      </c>
      <c r="Y310" s="26">
        <f t="array" ref="Y310">_xlfn.XLOOKUP($AC310,'Set Point Shedule'!$A$6:$A$15,_xlfn.XLOOKUP($Y$3,'Set Point Shedule'!$B$5:$Y$5,'Set Point Shedule'!$B$6:$Y$15))</f>
        <v>1</v>
      </c>
      <c r="Z310" s="30">
        <f t="shared" si="8"/>
        <v>45</v>
      </c>
      <c r="AA310" s="30">
        <f t="shared" si="9"/>
        <v>3</v>
      </c>
      <c r="AB310" s="30" t="str">
        <f>_xlfn.XLOOKUP(Z310,'Set Point Shedule'!$A$34:$A$86,'Set Point Shedule'!$D$34:$D$86)</f>
        <v>Typical Week 05</v>
      </c>
      <c r="AC310" s="31" t="str">
        <f t="array" ref="AC310">_xlfn.XLOOKUP(AB310,'Set Point Shedule'!$A$20:$A$29,_xlfn.XLOOKUP(AA310,'Set Point Shedule'!B$19:N$19,'Set Point Shedule'!$B$20:$N$29))</f>
        <v>Setpoint Day 01</v>
      </c>
    </row>
    <row r="311" spans="1:29" x14ac:dyDescent="0.25">
      <c r="A311" s="2">
        <v>44504</v>
      </c>
      <c r="B311" s="26">
        <f t="array" ref="B311">_xlfn.XLOOKUP($AC311,'Set Point Shedule'!$A$6:$A$15,_xlfn.XLOOKUP($B$3,'Set Point Shedule'!$B$5:$Y$5,'Set Point Shedule'!$B$6:$Y$15))</f>
        <v>1</v>
      </c>
      <c r="C311" s="26">
        <f t="array" ref="C311">_xlfn.XLOOKUP($AC311,'Set Point Shedule'!$A$6:$A$15,_xlfn.XLOOKUP($C$3,'Set Point Shedule'!$B$5:$Y$5,'Set Point Shedule'!$B$6:$Y$15))</f>
        <v>1</v>
      </c>
      <c r="D311" s="26">
        <f t="array" ref="D311">_xlfn.XLOOKUP($AC311,'Set Point Shedule'!$A$6:$A$15,_xlfn.XLOOKUP($D$3,'Set Point Shedule'!$B$5:$Y$5,'Set Point Shedule'!$B$6:$Y$15))</f>
        <v>1</v>
      </c>
      <c r="E311" s="26">
        <f t="array" ref="E311">_xlfn.XLOOKUP($AC311,'Set Point Shedule'!$A$6:$A$15,_xlfn.XLOOKUP($E$3,'Set Point Shedule'!$B$5:$Y$5,'Set Point Shedule'!$B$6:$Y$15))</f>
        <v>1</v>
      </c>
      <c r="F311" s="26">
        <f t="array" ref="F311">_xlfn.XLOOKUP($AC311,'Set Point Shedule'!$A$6:$A$15,_xlfn.XLOOKUP($F$3,'Set Point Shedule'!$B$5:$Y$5,'Set Point Shedule'!$B$6:$Y$15))</f>
        <v>1</v>
      </c>
      <c r="G311" s="26">
        <f t="array" ref="G311">_xlfn.XLOOKUP($AC311,'Set Point Shedule'!$A$6:$A$15,_xlfn.XLOOKUP($G$3,'Set Point Shedule'!$B$5:$Y$5,'Set Point Shedule'!$B$6:$Y$15))</f>
        <v>1</v>
      </c>
      <c r="H311" s="26">
        <f t="array" ref="H311">_xlfn.XLOOKUP($AC311,'Set Point Shedule'!$A$6:$A$15,_xlfn.XLOOKUP($H$3,'Set Point Shedule'!$B$5:$Y$5,'Set Point Shedule'!$B$6:$Y$15))</f>
        <v>1</v>
      </c>
      <c r="I311" s="26">
        <f t="array" ref="I311">_xlfn.XLOOKUP($AC311,'Set Point Shedule'!$A$6:$A$15,_xlfn.XLOOKUP($I$3,'Set Point Shedule'!$B$5:$Y$5,'Set Point Shedule'!$B$6:$Y$15))</f>
        <v>1</v>
      </c>
      <c r="J311" s="26">
        <f t="array" ref="J311">_xlfn.XLOOKUP($AC311,'Set Point Shedule'!$A$6:$A$15,_xlfn.XLOOKUP($J$3,'Set Point Shedule'!$B$5:$Y$5,'Set Point Shedule'!$B$6:$Y$15))</f>
        <v>1</v>
      </c>
      <c r="K311" s="26">
        <f t="array" ref="K311">_xlfn.XLOOKUP($AC311,'Set Point Shedule'!$A$6:$A$15,_xlfn.XLOOKUP($K$3,'Set Point Shedule'!$B$5:$Y$5,'Set Point Shedule'!$B$6:$Y$15))</f>
        <v>1</v>
      </c>
      <c r="L311" s="26">
        <f t="array" ref="L311">_xlfn.XLOOKUP($AC311,'Set Point Shedule'!$A$6:$A$15,_xlfn.XLOOKUP($L$3,'Set Point Shedule'!$B$5:$Y$5,'Set Point Shedule'!$B$6:$Y$15))</f>
        <v>1</v>
      </c>
      <c r="M311" s="26">
        <f t="array" ref="M311">_xlfn.XLOOKUP($AC311,'Set Point Shedule'!$A$6:$A$15,_xlfn.XLOOKUP($M$3,'Set Point Shedule'!$B$5:$Y$5,'Set Point Shedule'!$B$6:$Y$15))</f>
        <v>1</v>
      </c>
      <c r="N311" s="26">
        <f t="array" ref="N311">_xlfn.XLOOKUP($AC311,'Set Point Shedule'!$A$6:$A$15,_xlfn.XLOOKUP($N$3,'Set Point Shedule'!$B$5:$Y$5,'Set Point Shedule'!$B$6:$Y$15))</f>
        <v>1</v>
      </c>
      <c r="O311" s="26">
        <f t="array" ref="O311">_xlfn.XLOOKUP($AC311,'Set Point Shedule'!$A$6:$A$15,_xlfn.XLOOKUP($O$3,'Set Point Shedule'!$B$5:$Y$5,'Set Point Shedule'!$B$6:$Y$15))</f>
        <v>1</v>
      </c>
      <c r="P311" s="26">
        <f t="array" ref="P311">_xlfn.XLOOKUP($AC311,'Set Point Shedule'!$A$6:$A$15,_xlfn.XLOOKUP($P$3,'Set Point Shedule'!$B$5:$Y$5,'Set Point Shedule'!$B$6:$Y$15))</f>
        <v>1</v>
      </c>
      <c r="Q311" s="26">
        <f t="array" ref="Q311">_xlfn.XLOOKUP($AC311,'Set Point Shedule'!$A$6:$A$15,_xlfn.XLOOKUP($Q$3,'Set Point Shedule'!$B$5:$Y$5,'Set Point Shedule'!$B$6:$Y$15))</f>
        <v>1</v>
      </c>
      <c r="R311" s="26">
        <f t="array" ref="R311">_xlfn.XLOOKUP($AC311,'Set Point Shedule'!$A$6:$A$15,_xlfn.XLOOKUP($R$3,'Set Point Shedule'!$B$5:$Y$5,'Set Point Shedule'!$B$6:$Y$15))</f>
        <v>1</v>
      </c>
      <c r="S311" s="26">
        <f t="array" ref="S311">_xlfn.XLOOKUP($AC311,'Set Point Shedule'!$A$6:$A$15,_xlfn.XLOOKUP($S$3,'Set Point Shedule'!$B$5:$Y$5,'Set Point Shedule'!$B$6:$Y$15))</f>
        <v>1</v>
      </c>
      <c r="T311" s="26">
        <f t="array" ref="T311">_xlfn.XLOOKUP($AC311,'Set Point Shedule'!$A$6:$A$15,_xlfn.XLOOKUP($T$3,'Set Point Shedule'!$B$5:$Y$5,'Set Point Shedule'!$B$6:$Y$15))</f>
        <v>1</v>
      </c>
      <c r="U311" s="26">
        <f t="array" ref="U311">_xlfn.XLOOKUP($AC311,'Set Point Shedule'!$A$6:$A$15,_xlfn.XLOOKUP($U$3,'Set Point Shedule'!$B$5:$Y$5,'Set Point Shedule'!$B$6:$Y$15))</f>
        <v>1</v>
      </c>
      <c r="V311" s="26">
        <f t="array" ref="V311">_xlfn.XLOOKUP($AC311,'Set Point Shedule'!$A$6:$A$15,_xlfn.XLOOKUP($V$3,'Set Point Shedule'!$B$5:$Y$5,'Set Point Shedule'!$B$6:$Y$15))</f>
        <v>1</v>
      </c>
      <c r="W311" s="26">
        <f t="array" ref="W311">_xlfn.XLOOKUP($AC311,'Set Point Shedule'!$A$6:$A$15,_xlfn.XLOOKUP($W$3,'Set Point Shedule'!$B$5:$Y$5,'Set Point Shedule'!$B$6:$Y$15))</f>
        <v>1</v>
      </c>
      <c r="X311" s="26">
        <f t="array" ref="X311">_xlfn.XLOOKUP($AC311,'Set Point Shedule'!$A$6:$A$15,_xlfn.XLOOKUP($X$3,'Set Point Shedule'!$B$5:$Y$5,'Set Point Shedule'!$B$6:$Y$15))</f>
        <v>1</v>
      </c>
      <c r="Y311" s="26">
        <f t="array" ref="Y311">_xlfn.XLOOKUP($AC311,'Set Point Shedule'!$A$6:$A$15,_xlfn.XLOOKUP($Y$3,'Set Point Shedule'!$B$5:$Y$5,'Set Point Shedule'!$B$6:$Y$15))</f>
        <v>1</v>
      </c>
      <c r="Z311" s="30">
        <f t="shared" si="8"/>
        <v>45</v>
      </c>
      <c r="AA311" s="30">
        <f t="shared" si="9"/>
        <v>4</v>
      </c>
      <c r="AB311" s="30" t="str">
        <f>_xlfn.XLOOKUP(Z311,'Set Point Shedule'!$A$34:$A$86,'Set Point Shedule'!$D$34:$D$86)</f>
        <v>Typical Week 05</v>
      </c>
      <c r="AC311" s="31" t="str">
        <f t="array" ref="AC311">_xlfn.XLOOKUP(AB311,'Set Point Shedule'!$A$20:$A$29,_xlfn.XLOOKUP(AA311,'Set Point Shedule'!B$19:N$19,'Set Point Shedule'!$B$20:$N$29))</f>
        <v>Setpoint Day 01</v>
      </c>
    </row>
    <row r="312" spans="1:29" x14ac:dyDescent="0.25">
      <c r="A312" s="2">
        <v>44505</v>
      </c>
      <c r="B312" s="26">
        <f t="array" ref="B312">_xlfn.XLOOKUP($AC312,'Set Point Shedule'!$A$6:$A$15,_xlfn.XLOOKUP($B$3,'Set Point Shedule'!$B$5:$Y$5,'Set Point Shedule'!$B$6:$Y$15))</f>
        <v>1</v>
      </c>
      <c r="C312" s="26">
        <f t="array" ref="C312">_xlfn.XLOOKUP($AC312,'Set Point Shedule'!$A$6:$A$15,_xlfn.XLOOKUP($C$3,'Set Point Shedule'!$B$5:$Y$5,'Set Point Shedule'!$B$6:$Y$15))</f>
        <v>1</v>
      </c>
      <c r="D312" s="26">
        <f t="array" ref="D312">_xlfn.XLOOKUP($AC312,'Set Point Shedule'!$A$6:$A$15,_xlfn.XLOOKUP($D$3,'Set Point Shedule'!$B$5:$Y$5,'Set Point Shedule'!$B$6:$Y$15))</f>
        <v>1</v>
      </c>
      <c r="E312" s="26">
        <f t="array" ref="E312">_xlfn.XLOOKUP($AC312,'Set Point Shedule'!$A$6:$A$15,_xlfn.XLOOKUP($E$3,'Set Point Shedule'!$B$5:$Y$5,'Set Point Shedule'!$B$6:$Y$15))</f>
        <v>1</v>
      </c>
      <c r="F312" s="26">
        <f t="array" ref="F312">_xlfn.XLOOKUP($AC312,'Set Point Shedule'!$A$6:$A$15,_xlfn.XLOOKUP($F$3,'Set Point Shedule'!$B$5:$Y$5,'Set Point Shedule'!$B$6:$Y$15))</f>
        <v>1</v>
      </c>
      <c r="G312" s="26">
        <f t="array" ref="G312">_xlfn.XLOOKUP($AC312,'Set Point Shedule'!$A$6:$A$15,_xlfn.XLOOKUP($G$3,'Set Point Shedule'!$B$5:$Y$5,'Set Point Shedule'!$B$6:$Y$15))</f>
        <v>1</v>
      </c>
      <c r="H312" s="26">
        <f t="array" ref="H312">_xlfn.XLOOKUP($AC312,'Set Point Shedule'!$A$6:$A$15,_xlfn.XLOOKUP($H$3,'Set Point Shedule'!$B$5:$Y$5,'Set Point Shedule'!$B$6:$Y$15))</f>
        <v>1</v>
      </c>
      <c r="I312" s="26">
        <f t="array" ref="I312">_xlfn.XLOOKUP($AC312,'Set Point Shedule'!$A$6:$A$15,_xlfn.XLOOKUP($I$3,'Set Point Shedule'!$B$5:$Y$5,'Set Point Shedule'!$B$6:$Y$15))</f>
        <v>1</v>
      </c>
      <c r="J312" s="26">
        <f t="array" ref="J312">_xlfn.XLOOKUP($AC312,'Set Point Shedule'!$A$6:$A$15,_xlfn.XLOOKUP($J$3,'Set Point Shedule'!$B$5:$Y$5,'Set Point Shedule'!$B$6:$Y$15))</f>
        <v>1</v>
      </c>
      <c r="K312" s="26">
        <f t="array" ref="K312">_xlfn.XLOOKUP($AC312,'Set Point Shedule'!$A$6:$A$15,_xlfn.XLOOKUP($K$3,'Set Point Shedule'!$B$5:$Y$5,'Set Point Shedule'!$B$6:$Y$15))</f>
        <v>1</v>
      </c>
      <c r="L312" s="26">
        <f t="array" ref="L312">_xlfn.XLOOKUP($AC312,'Set Point Shedule'!$A$6:$A$15,_xlfn.XLOOKUP($L$3,'Set Point Shedule'!$B$5:$Y$5,'Set Point Shedule'!$B$6:$Y$15))</f>
        <v>1</v>
      </c>
      <c r="M312" s="26">
        <f t="array" ref="M312">_xlfn.XLOOKUP($AC312,'Set Point Shedule'!$A$6:$A$15,_xlfn.XLOOKUP($M$3,'Set Point Shedule'!$B$5:$Y$5,'Set Point Shedule'!$B$6:$Y$15))</f>
        <v>1</v>
      </c>
      <c r="N312" s="26">
        <f t="array" ref="N312">_xlfn.XLOOKUP($AC312,'Set Point Shedule'!$A$6:$A$15,_xlfn.XLOOKUP($N$3,'Set Point Shedule'!$B$5:$Y$5,'Set Point Shedule'!$B$6:$Y$15))</f>
        <v>1</v>
      </c>
      <c r="O312" s="26">
        <f t="array" ref="O312">_xlfn.XLOOKUP($AC312,'Set Point Shedule'!$A$6:$A$15,_xlfn.XLOOKUP($O$3,'Set Point Shedule'!$B$5:$Y$5,'Set Point Shedule'!$B$6:$Y$15))</f>
        <v>1</v>
      </c>
      <c r="P312" s="26">
        <f t="array" ref="P312">_xlfn.XLOOKUP($AC312,'Set Point Shedule'!$A$6:$A$15,_xlfn.XLOOKUP($P$3,'Set Point Shedule'!$B$5:$Y$5,'Set Point Shedule'!$B$6:$Y$15))</f>
        <v>1</v>
      </c>
      <c r="Q312" s="26">
        <f t="array" ref="Q312">_xlfn.XLOOKUP($AC312,'Set Point Shedule'!$A$6:$A$15,_xlfn.XLOOKUP($Q$3,'Set Point Shedule'!$B$5:$Y$5,'Set Point Shedule'!$B$6:$Y$15))</f>
        <v>1</v>
      </c>
      <c r="R312" s="26">
        <f t="array" ref="R312">_xlfn.XLOOKUP($AC312,'Set Point Shedule'!$A$6:$A$15,_xlfn.XLOOKUP($R$3,'Set Point Shedule'!$B$5:$Y$5,'Set Point Shedule'!$B$6:$Y$15))</f>
        <v>1</v>
      </c>
      <c r="S312" s="26">
        <f t="array" ref="S312">_xlfn.XLOOKUP($AC312,'Set Point Shedule'!$A$6:$A$15,_xlfn.XLOOKUP($S$3,'Set Point Shedule'!$B$5:$Y$5,'Set Point Shedule'!$B$6:$Y$15))</f>
        <v>1</v>
      </c>
      <c r="T312" s="26">
        <f t="array" ref="T312">_xlfn.XLOOKUP($AC312,'Set Point Shedule'!$A$6:$A$15,_xlfn.XLOOKUP($T$3,'Set Point Shedule'!$B$5:$Y$5,'Set Point Shedule'!$B$6:$Y$15))</f>
        <v>1</v>
      </c>
      <c r="U312" s="26">
        <f t="array" ref="U312">_xlfn.XLOOKUP($AC312,'Set Point Shedule'!$A$6:$A$15,_xlfn.XLOOKUP($U$3,'Set Point Shedule'!$B$5:$Y$5,'Set Point Shedule'!$B$6:$Y$15))</f>
        <v>1</v>
      </c>
      <c r="V312" s="26">
        <f t="array" ref="V312">_xlfn.XLOOKUP($AC312,'Set Point Shedule'!$A$6:$A$15,_xlfn.XLOOKUP($V$3,'Set Point Shedule'!$B$5:$Y$5,'Set Point Shedule'!$B$6:$Y$15))</f>
        <v>1</v>
      </c>
      <c r="W312" s="26">
        <f t="array" ref="W312">_xlfn.XLOOKUP($AC312,'Set Point Shedule'!$A$6:$A$15,_xlfn.XLOOKUP($W$3,'Set Point Shedule'!$B$5:$Y$5,'Set Point Shedule'!$B$6:$Y$15))</f>
        <v>1</v>
      </c>
      <c r="X312" s="26">
        <f t="array" ref="X312">_xlfn.XLOOKUP($AC312,'Set Point Shedule'!$A$6:$A$15,_xlfn.XLOOKUP($X$3,'Set Point Shedule'!$B$5:$Y$5,'Set Point Shedule'!$B$6:$Y$15))</f>
        <v>1</v>
      </c>
      <c r="Y312" s="26">
        <f t="array" ref="Y312">_xlfn.XLOOKUP($AC312,'Set Point Shedule'!$A$6:$A$15,_xlfn.XLOOKUP($Y$3,'Set Point Shedule'!$B$5:$Y$5,'Set Point Shedule'!$B$6:$Y$15))</f>
        <v>1</v>
      </c>
      <c r="Z312" s="30">
        <f t="shared" si="8"/>
        <v>45</v>
      </c>
      <c r="AA312" s="30">
        <f t="shared" si="9"/>
        <v>5</v>
      </c>
      <c r="AB312" s="30" t="str">
        <f>_xlfn.XLOOKUP(Z312,'Set Point Shedule'!$A$34:$A$86,'Set Point Shedule'!$D$34:$D$86)</f>
        <v>Typical Week 05</v>
      </c>
      <c r="AC312" s="31" t="str">
        <f t="array" ref="AC312">_xlfn.XLOOKUP(AB312,'Set Point Shedule'!$A$20:$A$29,_xlfn.XLOOKUP(AA312,'Set Point Shedule'!B$19:N$19,'Set Point Shedule'!$B$20:$N$29))</f>
        <v>Setpoint Day 01</v>
      </c>
    </row>
    <row r="313" spans="1:29" x14ac:dyDescent="0.25">
      <c r="A313" s="2">
        <v>44506</v>
      </c>
      <c r="B313" s="26">
        <f t="array" ref="B313">_xlfn.XLOOKUP($AC313,'Set Point Shedule'!$A$6:$A$15,_xlfn.XLOOKUP($B$3,'Set Point Shedule'!$B$5:$Y$5,'Set Point Shedule'!$B$6:$Y$15))</f>
        <v>1</v>
      </c>
      <c r="C313" s="26">
        <f t="array" ref="C313">_xlfn.XLOOKUP($AC313,'Set Point Shedule'!$A$6:$A$15,_xlfn.XLOOKUP($C$3,'Set Point Shedule'!$B$5:$Y$5,'Set Point Shedule'!$B$6:$Y$15))</f>
        <v>1</v>
      </c>
      <c r="D313" s="26">
        <f t="array" ref="D313">_xlfn.XLOOKUP($AC313,'Set Point Shedule'!$A$6:$A$15,_xlfn.XLOOKUP($D$3,'Set Point Shedule'!$B$5:$Y$5,'Set Point Shedule'!$B$6:$Y$15))</f>
        <v>1</v>
      </c>
      <c r="E313" s="26">
        <f t="array" ref="E313">_xlfn.XLOOKUP($AC313,'Set Point Shedule'!$A$6:$A$15,_xlfn.XLOOKUP($E$3,'Set Point Shedule'!$B$5:$Y$5,'Set Point Shedule'!$B$6:$Y$15))</f>
        <v>1</v>
      </c>
      <c r="F313" s="26">
        <f t="array" ref="F313">_xlfn.XLOOKUP($AC313,'Set Point Shedule'!$A$6:$A$15,_xlfn.XLOOKUP($F$3,'Set Point Shedule'!$B$5:$Y$5,'Set Point Shedule'!$B$6:$Y$15))</f>
        <v>1</v>
      </c>
      <c r="G313" s="26">
        <f t="array" ref="G313">_xlfn.XLOOKUP($AC313,'Set Point Shedule'!$A$6:$A$15,_xlfn.XLOOKUP($G$3,'Set Point Shedule'!$B$5:$Y$5,'Set Point Shedule'!$B$6:$Y$15))</f>
        <v>1</v>
      </c>
      <c r="H313" s="26">
        <f t="array" ref="H313">_xlfn.XLOOKUP($AC313,'Set Point Shedule'!$A$6:$A$15,_xlfn.XLOOKUP($H$3,'Set Point Shedule'!$B$5:$Y$5,'Set Point Shedule'!$B$6:$Y$15))</f>
        <v>1</v>
      </c>
      <c r="I313" s="26">
        <f t="array" ref="I313">_xlfn.XLOOKUP($AC313,'Set Point Shedule'!$A$6:$A$15,_xlfn.XLOOKUP($I$3,'Set Point Shedule'!$B$5:$Y$5,'Set Point Shedule'!$B$6:$Y$15))</f>
        <v>1</v>
      </c>
      <c r="J313" s="26">
        <f t="array" ref="J313">_xlfn.XLOOKUP($AC313,'Set Point Shedule'!$A$6:$A$15,_xlfn.XLOOKUP($J$3,'Set Point Shedule'!$B$5:$Y$5,'Set Point Shedule'!$B$6:$Y$15))</f>
        <v>1</v>
      </c>
      <c r="K313" s="26">
        <f t="array" ref="K313">_xlfn.XLOOKUP($AC313,'Set Point Shedule'!$A$6:$A$15,_xlfn.XLOOKUP($K$3,'Set Point Shedule'!$B$5:$Y$5,'Set Point Shedule'!$B$6:$Y$15))</f>
        <v>1</v>
      </c>
      <c r="L313" s="26">
        <f t="array" ref="L313">_xlfn.XLOOKUP($AC313,'Set Point Shedule'!$A$6:$A$15,_xlfn.XLOOKUP($L$3,'Set Point Shedule'!$B$5:$Y$5,'Set Point Shedule'!$B$6:$Y$15))</f>
        <v>1</v>
      </c>
      <c r="M313" s="26">
        <f t="array" ref="M313">_xlfn.XLOOKUP($AC313,'Set Point Shedule'!$A$6:$A$15,_xlfn.XLOOKUP($M$3,'Set Point Shedule'!$B$5:$Y$5,'Set Point Shedule'!$B$6:$Y$15))</f>
        <v>1</v>
      </c>
      <c r="N313" s="26">
        <f t="array" ref="N313">_xlfn.XLOOKUP($AC313,'Set Point Shedule'!$A$6:$A$15,_xlfn.XLOOKUP($N$3,'Set Point Shedule'!$B$5:$Y$5,'Set Point Shedule'!$B$6:$Y$15))</f>
        <v>1</v>
      </c>
      <c r="O313" s="26">
        <f t="array" ref="O313">_xlfn.XLOOKUP($AC313,'Set Point Shedule'!$A$6:$A$15,_xlfn.XLOOKUP($O$3,'Set Point Shedule'!$B$5:$Y$5,'Set Point Shedule'!$B$6:$Y$15))</f>
        <v>1</v>
      </c>
      <c r="P313" s="26">
        <f t="array" ref="P313">_xlfn.XLOOKUP($AC313,'Set Point Shedule'!$A$6:$A$15,_xlfn.XLOOKUP($P$3,'Set Point Shedule'!$B$5:$Y$5,'Set Point Shedule'!$B$6:$Y$15))</f>
        <v>1</v>
      </c>
      <c r="Q313" s="26">
        <f t="array" ref="Q313">_xlfn.XLOOKUP($AC313,'Set Point Shedule'!$A$6:$A$15,_xlfn.XLOOKUP($Q$3,'Set Point Shedule'!$B$5:$Y$5,'Set Point Shedule'!$B$6:$Y$15))</f>
        <v>1</v>
      </c>
      <c r="R313" s="26">
        <f t="array" ref="R313">_xlfn.XLOOKUP($AC313,'Set Point Shedule'!$A$6:$A$15,_xlfn.XLOOKUP($R$3,'Set Point Shedule'!$B$5:$Y$5,'Set Point Shedule'!$B$6:$Y$15))</f>
        <v>1</v>
      </c>
      <c r="S313" s="26">
        <f t="array" ref="S313">_xlfn.XLOOKUP($AC313,'Set Point Shedule'!$A$6:$A$15,_xlfn.XLOOKUP($S$3,'Set Point Shedule'!$B$5:$Y$5,'Set Point Shedule'!$B$6:$Y$15))</f>
        <v>1</v>
      </c>
      <c r="T313" s="26">
        <f t="array" ref="T313">_xlfn.XLOOKUP($AC313,'Set Point Shedule'!$A$6:$A$15,_xlfn.XLOOKUP($T$3,'Set Point Shedule'!$B$5:$Y$5,'Set Point Shedule'!$B$6:$Y$15))</f>
        <v>1</v>
      </c>
      <c r="U313" s="26">
        <f t="array" ref="U313">_xlfn.XLOOKUP($AC313,'Set Point Shedule'!$A$6:$A$15,_xlfn.XLOOKUP($U$3,'Set Point Shedule'!$B$5:$Y$5,'Set Point Shedule'!$B$6:$Y$15))</f>
        <v>1</v>
      </c>
      <c r="V313" s="26">
        <f t="array" ref="V313">_xlfn.XLOOKUP($AC313,'Set Point Shedule'!$A$6:$A$15,_xlfn.XLOOKUP($V$3,'Set Point Shedule'!$B$5:$Y$5,'Set Point Shedule'!$B$6:$Y$15))</f>
        <v>1</v>
      </c>
      <c r="W313" s="26">
        <f t="array" ref="W313">_xlfn.XLOOKUP($AC313,'Set Point Shedule'!$A$6:$A$15,_xlfn.XLOOKUP($W$3,'Set Point Shedule'!$B$5:$Y$5,'Set Point Shedule'!$B$6:$Y$15))</f>
        <v>1</v>
      </c>
      <c r="X313" s="26">
        <f t="array" ref="X313">_xlfn.XLOOKUP($AC313,'Set Point Shedule'!$A$6:$A$15,_xlfn.XLOOKUP($X$3,'Set Point Shedule'!$B$5:$Y$5,'Set Point Shedule'!$B$6:$Y$15))</f>
        <v>1</v>
      </c>
      <c r="Y313" s="26">
        <f t="array" ref="Y313">_xlfn.XLOOKUP($AC313,'Set Point Shedule'!$A$6:$A$15,_xlfn.XLOOKUP($Y$3,'Set Point Shedule'!$B$5:$Y$5,'Set Point Shedule'!$B$6:$Y$15))</f>
        <v>1</v>
      </c>
      <c r="Z313" s="30">
        <f t="shared" si="8"/>
        <v>45</v>
      </c>
      <c r="AA313" s="30">
        <f t="shared" si="9"/>
        <v>6</v>
      </c>
      <c r="AB313" s="30" t="str">
        <f>_xlfn.XLOOKUP(Z313,'Set Point Shedule'!$A$34:$A$86,'Set Point Shedule'!$D$34:$D$86)</f>
        <v>Typical Week 05</v>
      </c>
      <c r="AC313" s="31" t="str">
        <f t="array" ref="AC313">_xlfn.XLOOKUP(AB313,'Set Point Shedule'!$A$20:$A$29,_xlfn.XLOOKUP(AA313,'Set Point Shedule'!B$19:N$19,'Set Point Shedule'!$B$20:$N$29))</f>
        <v>Setpoint Day 01</v>
      </c>
    </row>
    <row r="314" spans="1:29" x14ac:dyDescent="0.25">
      <c r="A314" s="2">
        <v>44507</v>
      </c>
      <c r="B314" s="26">
        <f t="array" ref="B314">_xlfn.XLOOKUP($AC314,'Set Point Shedule'!$A$6:$A$15,_xlfn.XLOOKUP($B$3,'Set Point Shedule'!$B$5:$Y$5,'Set Point Shedule'!$B$6:$Y$15))</f>
        <v>1</v>
      </c>
      <c r="C314" s="26">
        <f t="array" ref="C314">_xlfn.XLOOKUP($AC314,'Set Point Shedule'!$A$6:$A$15,_xlfn.XLOOKUP($C$3,'Set Point Shedule'!$B$5:$Y$5,'Set Point Shedule'!$B$6:$Y$15))</f>
        <v>1</v>
      </c>
      <c r="D314" s="26">
        <f t="array" ref="D314">_xlfn.XLOOKUP($AC314,'Set Point Shedule'!$A$6:$A$15,_xlfn.XLOOKUP($D$3,'Set Point Shedule'!$B$5:$Y$5,'Set Point Shedule'!$B$6:$Y$15))</f>
        <v>1</v>
      </c>
      <c r="E314" s="26">
        <f t="array" ref="E314">_xlfn.XLOOKUP($AC314,'Set Point Shedule'!$A$6:$A$15,_xlfn.XLOOKUP($E$3,'Set Point Shedule'!$B$5:$Y$5,'Set Point Shedule'!$B$6:$Y$15))</f>
        <v>1</v>
      </c>
      <c r="F314" s="26">
        <f t="array" ref="F314">_xlfn.XLOOKUP($AC314,'Set Point Shedule'!$A$6:$A$15,_xlfn.XLOOKUP($F$3,'Set Point Shedule'!$B$5:$Y$5,'Set Point Shedule'!$B$6:$Y$15))</f>
        <v>1</v>
      </c>
      <c r="G314" s="26">
        <f t="array" ref="G314">_xlfn.XLOOKUP($AC314,'Set Point Shedule'!$A$6:$A$15,_xlfn.XLOOKUP($G$3,'Set Point Shedule'!$B$5:$Y$5,'Set Point Shedule'!$B$6:$Y$15))</f>
        <v>1</v>
      </c>
      <c r="H314" s="26">
        <f t="array" ref="H314">_xlfn.XLOOKUP($AC314,'Set Point Shedule'!$A$6:$A$15,_xlfn.XLOOKUP($H$3,'Set Point Shedule'!$B$5:$Y$5,'Set Point Shedule'!$B$6:$Y$15))</f>
        <v>1</v>
      </c>
      <c r="I314" s="26">
        <f t="array" ref="I314">_xlfn.XLOOKUP($AC314,'Set Point Shedule'!$A$6:$A$15,_xlfn.XLOOKUP($I$3,'Set Point Shedule'!$B$5:$Y$5,'Set Point Shedule'!$B$6:$Y$15))</f>
        <v>1</v>
      </c>
      <c r="J314" s="26">
        <f t="array" ref="J314">_xlfn.XLOOKUP($AC314,'Set Point Shedule'!$A$6:$A$15,_xlfn.XLOOKUP($J$3,'Set Point Shedule'!$B$5:$Y$5,'Set Point Shedule'!$B$6:$Y$15))</f>
        <v>1</v>
      </c>
      <c r="K314" s="26">
        <f t="array" ref="K314">_xlfn.XLOOKUP($AC314,'Set Point Shedule'!$A$6:$A$15,_xlfn.XLOOKUP($K$3,'Set Point Shedule'!$B$5:$Y$5,'Set Point Shedule'!$B$6:$Y$15))</f>
        <v>1</v>
      </c>
      <c r="L314" s="26">
        <f t="array" ref="L314">_xlfn.XLOOKUP($AC314,'Set Point Shedule'!$A$6:$A$15,_xlfn.XLOOKUP($L$3,'Set Point Shedule'!$B$5:$Y$5,'Set Point Shedule'!$B$6:$Y$15))</f>
        <v>1</v>
      </c>
      <c r="M314" s="26">
        <f t="array" ref="M314">_xlfn.XLOOKUP($AC314,'Set Point Shedule'!$A$6:$A$15,_xlfn.XLOOKUP($M$3,'Set Point Shedule'!$B$5:$Y$5,'Set Point Shedule'!$B$6:$Y$15))</f>
        <v>1</v>
      </c>
      <c r="N314" s="26">
        <f t="array" ref="N314">_xlfn.XLOOKUP($AC314,'Set Point Shedule'!$A$6:$A$15,_xlfn.XLOOKUP($N$3,'Set Point Shedule'!$B$5:$Y$5,'Set Point Shedule'!$B$6:$Y$15))</f>
        <v>1</v>
      </c>
      <c r="O314" s="26">
        <f t="array" ref="O314">_xlfn.XLOOKUP($AC314,'Set Point Shedule'!$A$6:$A$15,_xlfn.XLOOKUP($O$3,'Set Point Shedule'!$B$5:$Y$5,'Set Point Shedule'!$B$6:$Y$15))</f>
        <v>1</v>
      </c>
      <c r="P314" s="26">
        <f t="array" ref="P314">_xlfn.XLOOKUP($AC314,'Set Point Shedule'!$A$6:$A$15,_xlfn.XLOOKUP($P$3,'Set Point Shedule'!$B$5:$Y$5,'Set Point Shedule'!$B$6:$Y$15))</f>
        <v>1</v>
      </c>
      <c r="Q314" s="26">
        <f t="array" ref="Q314">_xlfn.XLOOKUP($AC314,'Set Point Shedule'!$A$6:$A$15,_xlfn.XLOOKUP($Q$3,'Set Point Shedule'!$B$5:$Y$5,'Set Point Shedule'!$B$6:$Y$15))</f>
        <v>1</v>
      </c>
      <c r="R314" s="26">
        <f t="array" ref="R314">_xlfn.XLOOKUP($AC314,'Set Point Shedule'!$A$6:$A$15,_xlfn.XLOOKUP($R$3,'Set Point Shedule'!$B$5:$Y$5,'Set Point Shedule'!$B$6:$Y$15))</f>
        <v>1</v>
      </c>
      <c r="S314" s="26">
        <f t="array" ref="S314">_xlfn.XLOOKUP($AC314,'Set Point Shedule'!$A$6:$A$15,_xlfn.XLOOKUP($S$3,'Set Point Shedule'!$B$5:$Y$5,'Set Point Shedule'!$B$6:$Y$15))</f>
        <v>1</v>
      </c>
      <c r="T314" s="26">
        <f t="array" ref="T314">_xlfn.XLOOKUP($AC314,'Set Point Shedule'!$A$6:$A$15,_xlfn.XLOOKUP($T$3,'Set Point Shedule'!$B$5:$Y$5,'Set Point Shedule'!$B$6:$Y$15))</f>
        <v>1</v>
      </c>
      <c r="U314" s="26">
        <f t="array" ref="U314">_xlfn.XLOOKUP($AC314,'Set Point Shedule'!$A$6:$A$15,_xlfn.XLOOKUP($U$3,'Set Point Shedule'!$B$5:$Y$5,'Set Point Shedule'!$B$6:$Y$15))</f>
        <v>1</v>
      </c>
      <c r="V314" s="26">
        <f t="array" ref="V314">_xlfn.XLOOKUP($AC314,'Set Point Shedule'!$A$6:$A$15,_xlfn.XLOOKUP($V$3,'Set Point Shedule'!$B$5:$Y$5,'Set Point Shedule'!$B$6:$Y$15))</f>
        <v>1</v>
      </c>
      <c r="W314" s="26">
        <f t="array" ref="W314">_xlfn.XLOOKUP($AC314,'Set Point Shedule'!$A$6:$A$15,_xlfn.XLOOKUP($W$3,'Set Point Shedule'!$B$5:$Y$5,'Set Point Shedule'!$B$6:$Y$15))</f>
        <v>1</v>
      </c>
      <c r="X314" s="26">
        <f t="array" ref="X314">_xlfn.XLOOKUP($AC314,'Set Point Shedule'!$A$6:$A$15,_xlfn.XLOOKUP($X$3,'Set Point Shedule'!$B$5:$Y$5,'Set Point Shedule'!$B$6:$Y$15))</f>
        <v>1</v>
      </c>
      <c r="Y314" s="26">
        <f t="array" ref="Y314">_xlfn.XLOOKUP($AC314,'Set Point Shedule'!$A$6:$A$15,_xlfn.XLOOKUP($Y$3,'Set Point Shedule'!$B$5:$Y$5,'Set Point Shedule'!$B$6:$Y$15))</f>
        <v>1</v>
      </c>
      <c r="Z314" s="30">
        <f t="shared" si="8"/>
        <v>46</v>
      </c>
      <c r="AA314" s="30">
        <f t="shared" si="9"/>
        <v>7</v>
      </c>
      <c r="AB314" s="30" t="str">
        <f>_xlfn.XLOOKUP(Z314,'Set Point Shedule'!$A$34:$A$86,'Set Point Shedule'!$D$34:$D$86)</f>
        <v>Typical Week 06</v>
      </c>
      <c r="AC314" s="31" t="str">
        <f t="array" ref="AC314">_xlfn.XLOOKUP(AB314,'Set Point Shedule'!$A$20:$A$29,_xlfn.XLOOKUP(AA314,'Set Point Shedule'!B$19:N$19,'Set Point Shedule'!$B$20:$N$29))</f>
        <v>Setpoint Day 01</v>
      </c>
    </row>
    <row r="315" spans="1:29" x14ac:dyDescent="0.25">
      <c r="A315" s="2">
        <v>44508</v>
      </c>
      <c r="B315" s="26">
        <f t="array" ref="B315">_xlfn.XLOOKUP($AC315,'Set Point Shedule'!$A$6:$A$15,_xlfn.XLOOKUP($B$3,'Set Point Shedule'!$B$5:$Y$5,'Set Point Shedule'!$B$6:$Y$15))</f>
        <v>1</v>
      </c>
      <c r="C315" s="26">
        <f t="array" ref="C315">_xlfn.XLOOKUP($AC315,'Set Point Shedule'!$A$6:$A$15,_xlfn.XLOOKUP($C$3,'Set Point Shedule'!$B$5:$Y$5,'Set Point Shedule'!$B$6:$Y$15))</f>
        <v>1</v>
      </c>
      <c r="D315" s="26">
        <f t="array" ref="D315">_xlfn.XLOOKUP($AC315,'Set Point Shedule'!$A$6:$A$15,_xlfn.XLOOKUP($D$3,'Set Point Shedule'!$B$5:$Y$5,'Set Point Shedule'!$B$6:$Y$15))</f>
        <v>1</v>
      </c>
      <c r="E315" s="26">
        <f t="array" ref="E315">_xlfn.XLOOKUP($AC315,'Set Point Shedule'!$A$6:$A$15,_xlfn.XLOOKUP($E$3,'Set Point Shedule'!$B$5:$Y$5,'Set Point Shedule'!$B$6:$Y$15))</f>
        <v>1</v>
      </c>
      <c r="F315" s="26">
        <f t="array" ref="F315">_xlfn.XLOOKUP($AC315,'Set Point Shedule'!$A$6:$A$15,_xlfn.XLOOKUP($F$3,'Set Point Shedule'!$B$5:$Y$5,'Set Point Shedule'!$B$6:$Y$15))</f>
        <v>1</v>
      </c>
      <c r="G315" s="26">
        <f t="array" ref="G315">_xlfn.XLOOKUP($AC315,'Set Point Shedule'!$A$6:$A$15,_xlfn.XLOOKUP($G$3,'Set Point Shedule'!$B$5:$Y$5,'Set Point Shedule'!$B$6:$Y$15))</f>
        <v>1</v>
      </c>
      <c r="H315" s="26">
        <f t="array" ref="H315">_xlfn.XLOOKUP($AC315,'Set Point Shedule'!$A$6:$A$15,_xlfn.XLOOKUP($H$3,'Set Point Shedule'!$B$5:$Y$5,'Set Point Shedule'!$B$6:$Y$15))</f>
        <v>1</v>
      </c>
      <c r="I315" s="26">
        <f t="array" ref="I315">_xlfn.XLOOKUP($AC315,'Set Point Shedule'!$A$6:$A$15,_xlfn.XLOOKUP($I$3,'Set Point Shedule'!$B$5:$Y$5,'Set Point Shedule'!$B$6:$Y$15))</f>
        <v>1</v>
      </c>
      <c r="J315" s="26">
        <f t="array" ref="J315">_xlfn.XLOOKUP($AC315,'Set Point Shedule'!$A$6:$A$15,_xlfn.XLOOKUP($J$3,'Set Point Shedule'!$B$5:$Y$5,'Set Point Shedule'!$B$6:$Y$15))</f>
        <v>1</v>
      </c>
      <c r="K315" s="26">
        <f t="array" ref="K315">_xlfn.XLOOKUP($AC315,'Set Point Shedule'!$A$6:$A$15,_xlfn.XLOOKUP($K$3,'Set Point Shedule'!$B$5:$Y$5,'Set Point Shedule'!$B$6:$Y$15))</f>
        <v>1</v>
      </c>
      <c r="L315" s="26">
        <f t="array" ref="L315">_xlfn.XLOOKUP($AC315,'Set Point Shedule'!$A$6:$A$15,_xlfn.XLOOKUP($L$3,'Set Point Shedule'!$B$5:$Y$5,'Set Point Shedule'!$B$6:$Y$15))</f>
        <v>1</v>
      </c>
      <c r="M315" s="26">
        <f t="array" ref="M315">_xlfn.XLOOKUP($AC315,'Set Point Shedule'!$A$6:$A$15,_xlfn.XLOOKUP($M$3,'Set Point Shedule'!$B$5:$Y$5,'Set Point Shedule'!$B$6:$Y$15))</f>
        <v>1</v>
      </c>
      <c r="N315" s="26">
        <f t="array" ref="N315">_xlfn.XLOOKUP($AC315,'Set Point Shedule'!$A$6:$A$15,_xlfn.XLOOKUP($N$3,'Set Point Shedule'!$B$5:$Y$5,'Set Point Shedule'!$B$6:$Y$15))</f>
        <v>1</v>
      </c>
      <c r="O315" s="26">
        <f t="array" ref="O315">_xlfn.XLOOKUP($AC315,'Set Point Shedule'!$A$6:$A$15,_xlfn.XLOOKUP($O$3,'Set Point Shedule'!$B$5:$Y$5,'Set Point Shedule'!$B$6:$Y$15))</f>
        <v>1</v>
      </c>
      <c r="P315" s="26">
        <f t="array" ref="P315">_xlfn.XLOOKUP($AC315,'Set Point Shedule'!$A$6:$A$15,_xlfn.XLOOKUP($P$3,'Set Point Shedule'!$B$5:$Y$5,'Set Point Shedule'!$B$6:$Y$15))</f>
        <v>1</v>
      </c>
      <c r="Q315" s="26">
        <f t="array" ref="Q315">_xlfn.XLOOKUP($AC315,'Set Point Shedule'!$A$6:$A$15,_xlfn.XLOOKUP($Q$3,'Set Point Shedule'!$B$5:$Y$5,'Set Point Shedule'!$B$6:$Y$15))</f>
        <v>1</v>
      </c>
      <c r="R315" s="26">
        <f t="array" ref="R315">_xlfn.XLOOKUP($AC315,'Set Point Shedule'!$A$6:$A$15,_xlfn.XLOOKUP($R$3,'Set Point Shedule'!$B$5:$Y$5,'Set Point Shedule'!$B$6:$Y$15))</f>
        <v>1</v>
      </c>
      <c r="S315" s="26">
        <f t="array" ref="S315">_xlfn.XLOOKUP($AC315,'Set Point Shedule'!$A$6:$A$15,_xlfn.XLOOKUP($S$3,'Set Point Shedule'!$B$5:$Y$5,'Set Point Shedule'!$B$6:$Y$15))</f>
        <v>1</v>
      </c>
      <c r="T315" s="26">
        <f t="array" ref="T315">_xlfn.XLOOKUP($AC315,'Set Point Shedule'!$A$6:$A$15,_xlfn.XLOOKUP($T$3,'Set Point Shedule'!$B$5:$Y$5,'Set Point Shedule'!$B$6:$Y$15))</f>
        <v>1</v>
      </c>
      <c r="U315" s="26">
        <f t="array" ref="U315">_xlfn.XLOOKUP($AC315,'Set Point Shedule'!$A$6:$A$15,_xlfn.XLOOKUP($U$3,'Set Point Shedule'!$B$5:$Y$5,'Set Point Shedule'!$B$6:$Y$15))</f>
        <v>1</v>
      </c>
      <c r="V315" s="26">
        <f t="array" ref="V315">_xlfn.XLOOKUP($AC315,'Set Point Shedule'!$A$6:$A$15,_xlfn.XLOOKUP($V$3,'Set Point Shedule'!$B$5:$Y$5,'Set Point Shedule'!$B$6:$Y$15))</f>
        <v>1</v>
      </c>
      <c r="W315" s="26">
        <f t="array" ref="W315">_xlfn.XLOOKUP($AC315,'Set Point Shedule'!$A$6:$A$15,_xlfn.XLOOKUP($W$3,'Set Point Shedule'!$B$5:$Y$5,'Set Point Shedule'!$B$6:$Y$15))</f>
        <v>1</v>
      </c>
      <c r="X315" s="26">
        <f t="array" ref="X315">_xlfn.XLOOKUP($AC315,'Set Point Shedule'!$A$6:$A$15,_xlfn.XLOOKUP($X$3,'Set Point Shedule'!$B$5:$Y$5,'Set Point Shedule'!$B$6:$Y$15))</f>
        <v>1</v>
      </c>
      <c r="Y315" s="26">
        <f t="array" ref="Y315">_xlfn.XLOOKUP($AC315,'Set Point Shedule'!$A$6:$A$15,_xlfn.XLOOKUP($Y$3,'Set Point Shedule'!$B$5:$Y$5,'Set Point Shedule'!$B$6:$Y$15))</f>
        <v>1</v>
      </c>
      <c r="Z315" s="30">
        <f t="shared" si="8"/>
        <v>46</v>
      </c>
      <c r="AA315" s="30">
        <f t="shared" si="9"/>
        <v>1</v>
      </c>
      <c r="AB315" s="30" t="str">
        <f>_xlfn.XLOOKUP(Z315,'Set Point Shedule'!$A$34:$A$86,'Set Point Shedule'!$D$34:$D$86)</f>
        <v>Typical Week 06</v>
      </c>
      <c r="AC315" s="31" t="str">
        <f t="array" ref="AC315">_xlfn.XLOOKUP(AB315,'Set Point Shedule'!$A$20:$A$29,_xlfn.XLOOKUP(AA315,'Set Point Shedule'!B$19:N$19,'Set Point Shedule'!$B$20:$N$29))</f>
        <v>Setpoint Day 01</v>
      </c>
    </row>
    <row r="316" spans="1:29" x14ac:dyDescent="0.25">
      <c r="A316" s="2">
        <v>44509</v>
      </c>
      <c r="B316" s="26">
        <f t="array" ref="B316">_xlfn.XLOOKUP($AC316,'Set Point Shedule'!$A$6:$A$15,_xlfn.XLOOKUP($B$3,'Set Point Shedule'!$B$5:$Y$5,'Set Point Shedule'!$B$6:$Y$15))</f>
        <v>1</v>
      </c>
      <c r="C316" s="26">
        <f t="array" ref="C316">_xlfn.XLOOKUP($AC316,'Set Point Shedule'!$A$6:$A$15,_xlfn.XLOOKUP($C$3,'Set Point Shedule'!$B$5:$Y$5,'Set Point Shedule'!$B$6:$Y$15))</f>
        <v>1</v>
      </c>
      <c r="D316" s="26">
        <f t="array" ref="D316">_xlfn.XLOOKUP($AC316,'Set Point Shedule'!$A$6:$A$15,_xlfn.XLOOKUP($D$3,'Set Point Shedule'!$B$5:$Y$5,'Set Point Shedule'!$B$6:$Y$15))</f>
        <v>1</v>
      </c>
      <c r="E316" s="26">
        <f t="array" ref="E316">_xlfn.XLOOKUP($AC316,'Set Point Shedule'!$A$6:$A$15,_xlfn.XLOOKUP($E$3,'Set Point Shedule'!$B$5:$Y$5,'Set Point Shedule'!$B$6:$Y$15))</f>
        <v>1</v>
      </c>
      <c r="F316" s="26">
        <f t="array" ref="F316">_xlfn.XLOOKUP($AC316,'Set Point Shedule'!$A$6:$A$15,_xlfn.XLOOKUP($F$3,'Set Point Shedule'!$B$5:$Y$5,'Set Point Shedule'!$B$6:$Y$15))</f>
        <v>1</v>
      </c>
      <c r="G316" s="26">
        <f t="array" ref="G316">_xlfn.XLOOKUP($AC316,'Set Point Shedule'!$A$6:$A$15,_xlfn.XLOOKUP($G$3,'Set Point Shedule'!$B$5:$Y$5,'Set Point Shedule'!$B$6:$Y$15))</f>
        <v>1</v>
      </c>
      <c r="H316" s="26">
        <f t="array" ref="H316">_xlfn.XLOOKUP($AC316,'Set Point Shedule'!$A$6:$A$15,_xlfn.XLOOKUP($H$3,'Set Point Shedule'!$B$5:$Y$5,'Set Point Shedule'!$B$6:$Y$15))</f>
        <v>1</v>
      </c>
      <c r="I316" s="26">
        <f t="array" ref="I316">_xlfn.XLOOKUP($AC316,'Set Point Shedule'!$A$6:$A$15,_xlfn.XLOOKUP($I$3,'Set Point Shedule'!$B$5:$Y$5,'Set Point Shedule'!$B$6:$Y$15))</f>
        <v>1</v>
      </c>
      <c r="J316" s="26">
        <f t="array" ref="J316">_xlfn.XLOOKUP($AC316,'Set Point Shedule'!$A$6:$A$15,_xlfn.XLOOKUP($J$3,'Set Point Shedule'!$B$5:$Y$5,'Set Point Shedule'!$B$6:$Y$15))</f>
        <v>1</v>
      </c>
      <c r="K316" s="26">
        <f t="array" ref="K316">_xlfn.XLOOKUP($AC316,'Set Point Shedule'!$A$6:$A$15,_xlfn.XLOOKUP($K$3,'Set Point Shedule'!$B$5:$Y$5,'Set Point Shedule'!$B$6:$Y$15))</f>
        <v>1</v>
      </c>
      <c r="L316" s="26">
        <f t="array" ref="L316">_xlfn.XLOOKUP($AC316,'Set Point Shedule'!$A$6:$A$15,_xlfn.XLOOKUP($L$3,'Set Point Shedule'!$B$5:$Y$5,'Set Point Shedule'!$B$6:$Y$15))</f>
        <v>1</v>
      </c>
      <c r="M316" s="26">
        <f t="array" ref="M316">_xlfn.XLOOKUP($AC316,'Set Point Shedule'!$A$6:$A$15,_xlfn.XLOOKUP($M$3,'Set Point Shedule'!$B$5:$Y$5,'Set Point Shedule'!$B$6:$Y$15))</f>
        <v>1</v>
      </c>
      <c r="N316" s="26">
        <f t="array" ref="N316">_xlfn.XLOOKUP($AC316,'Set Point Shedule'!$A$6:$A$15,_xlfn.XLOOKUP($N$3,'Set Point Shedule'!$B$5:$Y$5,'Set Point Shedule'!$B$6:$Y$15))</f>
        <v>1</v>
      </c>
      <c r="O316" s="26">
        <f t="array" ref="O316">_xlfn.XLOOKUP($AC316,'Set Point Shedule'!$A$6:$A$15,_xlfn.XLOOKUP($O$3,'Set Point Shedule'!$B$5:$Y$5,'Set Point Shedule'!$B$6:$Y$15))</f>
        <v>1</v>
      </c>
      <c r="P316" s="26">
        <f t="array" ref="P316">_xlfn.XLOOKUP($AC316,'Set Point Shedule'!$A$6:$A$15,_xlfn.XLOOKUP($P$3,'Set Point Shedule'!$B$5:$Y$5,'Set Point Shedule'!$B$6:$Y$15))</f>
        <v>1</v>
      </c>
      <c r="Q316" s="26">
        <f t="array" ref="Q316">_xlfn.XLOOKUP($AC316,'Set Point Shedule'!$A$6:$A$15,_xlfn.XLOOKUP($Q$3,'Set Point Shedule'!$B$5:$Y$5,'Set Point Shedule'!$B$6:$Y$15))</f>
        <v>1</v>
      </c>
      <c r="R316" s="26">
        <f t="array" ref="R316">_xlfn.XLOOKUP($AC316,'Set Point Shedule'!$A$6:$A$15,_xlfn.XLOOKUP($R$3,'Set Point Shedule'!$B$5:$Y$5,'Set Point Shedule'!$B$6:$Y$15))</f>
        <v>1</v>
      </c>
      <c r="S316" s="26">
        <f t="array" ref="S316">_xlfn.XLOOKUP($AC316,'Set Point Shedule'!$A$6:$A$15,_xlfn.XLOOKUP($S$3,'Set Point Shedule'!$B$5:$Y$5,'Set Point Shedule'!$B$6:$Y$15))</f>
        <v>1</v>
      </c>
      <c r="T316" s="26">
        <f t="array" ref="T316">_xlfn.XLOOKUP($AC316,'Set Point Shedule'!$A$6:$A$15,_xlfn.XLOOKUP($T$3,'Set Point Shedule'!$B$5:$Y$5,'Set Point Shedule'!$B$6:$Y$15))</f>
        <v>1</v>
      </c>
      <c r="U316" s="26">
        <f t="array" ref="U316">_xlfn.XLOOKUP($AC316,'Set Point Shedule'!$A$6:$A$15,_xlfn.XLOOKUP($U$3,'Set Point Shedule'!$B$5:$Y$5,'Set Point Shedule'!$B$6:$Y$15))</f>
        <v>1</v>
      </c>
      <c r="V316" s="26">
        <f t="array" ref="V316">_xlfn.XLOOKUP($AC316,'Set Point Shedule'!$A$6:$A$15,_xlfn.XLOOKUP($V$3,'Set Point Shedule'!$B$5:$Y$5,'Set Point Shedule'!$B$6:$Y$15))</f>
        <v>1</v>
      </c>
      <c r="W316" s="26">
        <f t="array" ref="W316">_xlfn.XLOOKUP($AC316,'Set Point Shedule'!$A$6:$A$15,_xlfn.XLOOKUP($W$3,'Set Point Shedule'!$B$5:$Y$5,'Set Point Shedule'!$B$6:$Y$15))</f>
        <v>1</v>
      </c>
      <c r="X316" s="26">
        <f t="array" ref="X316">_xlfn.XLOOKUP($AC316,'Set Point Shedule'!$A$6:$A$15,_xlfn.XLOOKUP($X$3,'Set Point Shedule'!$B$5:$Y$5,'Set Point Shedule'!$B$6:$Y$15))</f>
        <v>1</v>
      </c>
      <c r="Y316" s="26">
        <f t="array" ref="Y316">_xlfn.XLOOKUP($AC316,'Set Point Shedule'!$A$6:$A$15,_xlfn.XLOOKUP($Y$3,'Set Point Shedule'!$B$5:$Y$5,'Set Point Shedule'!$B$6:$Y$15))</f>
        <v>1</v>
      </c>
      <c r="Z316" s="30">
        <f t="shared" si="8"/>
        <v>46</v>
      </c>
      <c r="AA316" s="30">
        <f t="shared" si="9"/>
        <v>2</v>
      </c>
      <c r="AB316" s="30" t="str">
        <f>_xlfn.XLOOKUP(Z316,'Set Point Shedule'!$A$34:$A$86,'Set Point Shedule'!$D$34:$D$86)</f>
        <v>Typical Week 06</v>
      </c>
      <c r="AC316" s="31" t="str">
        <f t="array" ref="AC316">_xlfn.XLOOKUP(AB316,'Set Point Shedule'!$A$20:$A$29,_xlfn.XLOOKUP(AA316,'Set Point Shedule'!B$19:N$19,'Set Point Shedule'!$B$20:$N$29))</f>
        <v>Setpoint Day 01</v>
      </c>
    </row>
    <row r="317" spans="1:29" x14ac:dyDescent="0.25">
      <c r="A317" s="2">
        <v>44510</v>
      </c>
      <c r="B317" s="26">
        <f t="array" ref="B317">_xlfn.XLOOKUP($AC317,'Set Point Shedule'!$A$6:$A$15,_xlfn.XLOOKUP($B$3,'Set Point Shedule'!$B$5:$Y$5,'Set Point Shedule'!$B$6:$Y$15))</f>
        <v>1</v>
      </c>
      <c r="C317" s="26">
        <f t="array" ref="C317">_xlfn.XLOOKUP($AC317,'Set Point Shedule'!$A$6:$A$15,_xlfn.XLOOKUP($C$3,'Set Point Shedule'!$B$5:$Y$5,'Set Point Shedule'!$B$6:$Y$15))</f>
        <v>1</v>
      </c>
      <c r="D317" s="26">
        <f t="array" ref="D317">_xlfn.XLOOKUP($AC317,'Set Point Shedule'!$A$6:$A$15,_xlfn.XLOOKUP($D$3,'Set Point Shedule'!$B$5:$Y$5,'Set Point Shedule'!$B$6:$Y$15))</f>
        <v>1</v>
      </c>
      <c r="E317" s="26">
        <f t="array" ref="E317">_xlfn.XLOOKUP($AC317,'Set Point Shedule'!$A$6:$A$15,_xlfn.XLOOKUP($E$3,'Set Point Shedule'!$B$5:$Y$5,'Set Point Shedule'!$B$6:$Y$15))</f>
        <v>1</v>
      </c>
      <c r="F317" s="26">
        <f t="array" ref="F317">_xlfn.XLOOKUP($AC317,'Set Point Shedule'!$A$6:$A$15,_xlfn.XLOOKUP($F$3,'Set Point Shedule'!$B$5:$Y$5,'Set Point Shedule'!$B$6:$Y$15))</f>
        <v>1</v>
      </c>
      <c r="G317" s="26">
        <f t="array" ref="G317">_xlfn.XLOOKUP($AC317,'Set Point Shedule'!$A$6:$A$15,_xlfn.XLOOKUP($G$3,'Set Point Shedule'!$B$5:$Y$5,'Set Point Shedule'!$B$6:$Y$15))</f>
        <v>1</v>
      </c>
      <c r="H317" s="26">
        <f t="array" ref="H317">_xlfn.XLOOKUP($AC317,'Set Point Shedule'!$A$6:$A$15,_xlfn.XLOOKUP($H$3,'Set Point Shedule'!$B$5:$Y$5,'Set Point Shedule'!$B$6:$Y$15))</f>
        <v>1</v>
      </c>
      <c r="I317" s="26">
        <f t="array" ref="I317">_xlfn.XLOOKUP($AC317,'Set Point Shedule'!$A$6:$A$15,_xlfn.XLOOKUP($I$3,'Set Point Shedule'!$B$5:$Y$5,'Set Point Shedule'!$B$6:$Y$15))</f>
        <v>1</v>
      </c>
      <c r="J317" s="26">
        <f t="array" ref="J317">_xlfn.XLOOKUP($AC317,'Set Point Shedule'!$A$6:$A$15,_xlfn.XLOOKUP($J$3,'Set Point Shedule'!$B$5:$Y$5,'Set Point Shedule'!$B$6:$Y$15))</f>
        <v>1</v>
      </c>
      <c r="K317" s="26">
        <f t="array" ref="K317">_xlfn.XLOOKUP($AC317,'Set Point Shedule'!$A$6:$A$15,_xlfn.XLOOKUP($K$3,'Set Point Shedule'!$B$5:$Y$5,'Set Point Shedule'!$B$6:$Y$15))</f>
        <v>1</v>
      </c>
      <c r="L317" s="26">
        <f t="array" ref="L317">_xlfn.XLOOKUP($AC317,'Set Point Shedule'!$A$6:$A$15,_xlfn.XLOOKUP($L$3,'Set Point Shedule'!$B$5:$Y$5,'Set Point Shedule'!$B$6:$Y$15))</f>
        <v>1</v>
      </c>
      <c r="M317" s="26">
        <f t="array" ref="M317">_xlfn.XLOOKUP($AC317,'Set Point Shedule'!$A$6:$A$15,_xlfn.XLOOKUP($M$3,'Set Point Shedule'!$B$5:$Y$5,'Set Point Shedule'!$B$6:$Y$15))</f>
        <v>1</v>
      </c>
      <c r="N317" s="26">
        <f t="array" ref="N317">_xlfn.XLOOKUP($AC317,'Set Point Shedule'!$A$6:$A$15,_xlfn.XLOOKUP($N$3,'Set Point Shedule'!$B$5:$Y$5,'Set Point Shedule'!$B$6:$Y$15))</f>
        <v>1</v>
      </c>
      <c r="O317" s="26">
        <f t="array" ref="O317">_xlfn.XLOOKUP($AC317,'Set Point Shedule'!$A$6:$A$15,_xlfn.XLOOKUP($O$3,'Set Point Shedule'!$B$5:$Y$5,'Set Point Shedule'!$B$6:$Y$15))</f>
        <v>1</v>
      </c>
      <c r="P317" s="26">
        <f t="array" ref="P317">_xlfn.XLOOKUP($AC317,'Set Point Shedule'!$A$6:$A$15,_xlfn.XLOOKUP($P$3,'Set Point Shedule'!$B$5:$Y$5,'Set Point Shedule'!$B$6:$Y$15))</f>
        <v>1</v>
      </c>
      <c r="Q317" s="26">
        <f t="array" ref="Q317">_xlfn.XLOOKUP($AC317,'Set Point Shedule'!$A$6:$A$15,_xlfn.XLOOKUP($Q$3,'Set Point Shedule'!$B$5:$Y$5,'Set Point Shedule'!$B$6:$Y$15))</f>
        <v>1</v>
      </c>
      <c r="R317" s="26">
        <f t="array" ref="R317">_xlfn.XLOOKUP($AC317,'Set Point Shedule'!$A$6:$A$15,_xlfn.XLOOKUP($R$3,'Set Point Shedule'!$B$5:$Y$5,'Set Point Shedule'!$B$6:$Y$15))</f>
        <v>1</v>
      </c>
      <c r="S317" s="26">
        <f t="array" ref="S317">_xlfn.XLOOKUP($AC317,'Set Point Shedule'!$A$6:$A$15,_xlfn.XLOOKUP($S$3,'Set Point Shedule'!$B$5:$Y$5,'Set Point Shedule'!$B$6:$Y$15))</f>
        <v>1</v>
      </c>
      <c r="T317" s="26">
        <f t="array" ref="T317">_xlfn.XLOOKUP($AC317,'Set Point Shedule'!$A$6:$A$15,_xlfn.XLOOKUP($T$3,'Set Point Shedule'!$B$5:$Y$5,'Set Point Shedule'!$B$6:$Y$15))</f>
        <v>1</v>
      </c>
      <c r="U317" s="26">
        <f t="array" ref="U317">_xlfn.XLOOKUP($AC317,'Set Point Shedule'!$A$6:$A$15,_xlfn.XLOOKUP($U$3,'Set Point Shedule'!$B$5:$Y$5,'Set Point Shedule'!$B$6:$Y$15))</f>
        <v>1</v>
      </c>
      <c r="V317" s="26">
        <f t="array" ref="V317">_xlfn.XLOOKUP($AC317,'Set Point Shedule'!$A$6:$A$15,_xlfn.XLOOKUP($V$3,'Set Point Shedule'!$B$5:$Y$5,'Set Point Shedule'!$B$6:$Y$15))</f>
        <v>1</v>
      </c>
      <c r="W317" s="26">
        <f t="array" ref="W317">_xlfn.XLOOKUP($AC317,'Set Point Shedule'!$A$6:$A$15,_xlfn.XLOOKUP($W$3,'Set Point Shedule'!$B$5:$Y$5,'Set Point Shedule'!$B$6:$Y$15))</f>
        <v>1</v>
      </c>
      <c r="X317" s="26">
        <f t="array" ref="X317">_xlfn.XLOOKUP($AC317,'Set Point Shedule'!$A$6:$A$15,_xlfn.XLOOKUP($X$3,'Set Point Shedule'!$B$5:$Y$5,'Set Point Shedule'!$B$6:$Y$15))</f>
        <v>1</v>
      </c>
      <c r="Y317" s="26">
        <f t="array" ref="Y317">_xlfn.XLOOKUP($AC317,'Set Point Shedule'!$A$6:$A$15,_xlfn.XLOOKUP($Y$3,'Set Point Shedule'!$B$5:$Y$5,'Set Point Shedule'!$B$6:$Y$15))</f>
        <v>1</v>
      </c>
      <c r="Z317" s="30">
        <f t="shared" si="8"/>
        <v>46</v>
      </c>
      <c r="AA317" s="30">
        <f t="shared" si="9"/>
        <v>3</v>
      </c>
      <c r="AB317" s="30" t="str">
        <f>_xlfn.XLOOKUP(Z317,'Set Point Shedule'!$A$34:$A$86,'Set Point Shedule'!$D$34:$D$86)</f>
        <v>Typical Week 06</v>
      </c>
      <c r="AC317" s="31" t="str">
        <f t="array" ref="AC317">_xlfn.XLOOKUP(AB317,'Set Point Shedule'!$A$20:$A$29,_xlfn.XLOOKUP(AA317,'Set Point Shedule'!B$19:N$19,'Set Point Shedule'!$B$20:$N$29))</f>
        <v>Setpoint Day 01</v>
      </c>
    </row>
    <row r="318" spans="1:29" x14ac:dyDescent="0.25">
      <c r="A318" s="2">
        <v>44511</v>
      </c>
      <c r="B318" s="26">
        <f t="array" ref="B318">_xlfn.XLOOKUP($AC318,'Set Point Shedule'!$A$6:$A$15,_xlfn.XLOOKUP($B$3,'Set Point Shedule'!$B$5:$Y$5,'Set Point Shedule'!$B$6:$Y$15))</f>
        <v>1</v>
      </c>
      <c r="C318" s="26">
        <f t="array" ref="C318">_xlfn.XLOOKUP($AC318,'Set Point Shedule'!$A$6:$A$15,_xlfn.XLOOKUP($C$3,'Set Point Shedule'!$B$5:$Y$5,'Set Point Shedule'!$B$6:$Y$15))</f>
        <v>1</v>
      </c>
      <c r="D318" s="26">
        <f t="array" ref="D318">_xlfn.XLOOKUP($AC318,'Set Point Shedule'!$A$6:$A$15,_xlfn.XLOOKUP($D$3,'Set Point Shedule'!$B$5:$Y$5,'Set Point Shedule'!$B$6:$Y$15))</f>
        <v>1</v>
      </c>
      <c r="E318" s="26">
        <f t="array" ref="E318">_xlfn.XLOOKUP($AC318,'Set Point Shedule'!$A$6:$A$15,_xlfn.XLOOKUP($E$3,'Set Point Shedule'!$B$5:$Y$5,'Set Point Shedule'!$B$6:$Y$15))</f>
        <v>1</v>
      </c>
      <c r="F318" s="26">
        <f t="array" ref="F318">_xlfn.XLOOKUP($AC318,'Set Point Shedule'!$A$6:$A$15,_xlfn.XLOOKUP($F$3,'Set Point Shedule'!$B$5:$Y$5,'Set Point Shedule'!$B$6:$Y$15))</f>
        <v>1</v>
      </c>
      <c r="G318" s="26">
        <f t="array" ref="G318">_xlfn.XLOOKUP($AC318,'Set Point Shedule'!$A$6:$A$15,_xlfn.XLOOKUP($G$3,'Set Point Shedule'!$B$5:$Y$5,'Set Point Shedule'!$B$6:$Y$15))</f>
        <v>1</v>
      </c>
      <c r="H318" s="26">
        <f t="array" ref="H318">_xlfn.XLOOKUP($AC318,'Set Point Shedule'!$A$6:$A$15,_xlfn.XLOOKUP($H$3,'Set Point Shedule'!$B$5:$Y$5,'Set Point Shedule'!$B$6:$Y$15))</f>
        <v>1</v>
      </c>
      <c r="I318" s="26">
        <f t="array" ref="I318">_xlfn.XLOOKUP($AC318,'Set Point Shedule'!$A$6:$A$15,_xlfn.XLOOKUP($I$3,'Set Point Shedule'!$B$5:$Y$5,'Set Point Shedule'!$B$6:$Y$15))</f>
        <v>1</v>
      </c>
      <c r="J318" s="26">
        <f t="array" ref="J318">_xlfn.XLOOKUP($AC318,'Set Point Shedule'!$A$6:$A$15,_xlfn.XLOOKUP($J$3,'Set Point Shedule'!$B$5:$Y$5,'Set Point Shedule'!$B$6:$Y$15))</f>
        <v>1</v>
      </c>
      <c r="K318" s="26">
        <f t="array" ref="K318">_xlfn.XLOOKUP($AC318,'Set Point Shedule'!$A$6:$A$15,_xlfn.XLOOKUP($K$3,'Set Point Shedule'!$B$5:$Y$5,'Set Point Shedule'!$B$6:$Y$15))</f>
        <v>1</v>
      </c>
      <c r="L318" s="26">
        <f t="array" ref="L318">_xlfn.XLOOKUP($AC318,'Set Point Shedule'!$A$6:$A$15,_xlfn.XLOOKUP($L$3,'Set Point Shedule'!$B$5:$Y$5,'Set Point Shedule'!$B$6:$Y$15))</f>
        <v>1</v>
      </c>
      <c r="M318" s="26">
        <f t="array" ref="M318">_xlfn.XLOOKUP($AC318,'Set Point Shedule'!$A$6:$A$15,_xlfn.XLOOKUP($M$3,'Set Point Shedule'!$B$5:$Y$5,'Set Point Shedule'!$B$6:$Y$15))</f>
        <v>1</v>
      </c>
      <c r="N318" s="26">
        <f t="array" ref="N318">_xlfn.XLOOKUP($AC318,'Set Point Shedule'!$A$6:$A$15,_xlfn.XLOOKUP($N$3,'Set Point Shedule'!$B$5:$Y$5,'Set Point Shedule'!$B$6:$Y$15))</f>
        <v>1</v>
      </c>
      <c r="O318" s="26">
        <f t="array" ref="O318">_xlfn.XLOOKUP($AC318,'Set Point Shedule'!$A$6:$A$15,_xlfn.XLOOKUP($O$3,'Set Point Shedule'!$B$5:$Y$5,'Set Point Shedule'!$B$6:$Y$15))</f>
        <v>1</v>
      </c>
      <c r="P318" s="26">
        <f t="array" ref="P318">_xlfn.XLOOKUP($AC318,'Set Point Shedule'!$A$6:$A$15,_xlfn.XLOOKUP($P$3,'Set Point Shedule'!$B$5:$Y$5,'Set Point Shedule'!$B$6:$Y$15))</f>
        <v>1</v>
      </c>
      <c r="Q318" s="26">
        <f t="array" ref="Q318">_xlfn.XLOOKUP($AC318,'Set Point Shedule'!$A$6:$A$15,_xlfn.XLOOKUP($Q$3,'Set Point Shedule'!$B$5:$Y$5,'Set Point Shedule'!$B$6:$Y$15))</f>
        <v>1</v>
      </c>
      <c r="R318" s="26">
        <f t="array" ref="R318">_xlfn.XLOOKUP($AC318,'Set Point Shedule'!$A$6:$A$15,_xlfn.XLOOKUP($R$3,'Set Point Shedule'!$B$5:$Y$5,'Set Point Shedule'!$B$6:$Y$15))</f>
        <v>1</v>
      </c>
      <c r="S318" s="26">
        <f t="array" ref="S318">_xlfn.XLOOKUP($AC318,'Set Point Shedule'!$A$6:$A$15,_xlfn.XLOOKUP($S$3,'Set Point Shedule'!$B$5:$Y$5,'Set Point Shedule'!$B$6:$Y$15))</f>
        <v>1</v>
      </c>
      <c r="T318" s="26">
        <f t="array" ref="T318">_xlfn.XLOOKUP($AC318,'Set Point Shedule'!$A$6:$A$15,_xlfn.XLOOKUP($T$3,'Set Point Shedule'!$B$5:$Y$5,'Set Point Shedule'!$B$6:$Y$15))</f>
        <v>1</v>
      </c>
      <c r="U318" s="26">
        <f t="array" ref="U318">_xlfn.XLOOKUP($AC318,'Set Point Shedule'!$A$6:$A$15,_xlfn.XLOOKUP($U$3,'Set Point Shedule'!$B$5:$Y$5,'Set Point Shedule'!$B$6:$Y$15))</f>
        <v>1</v>
      </c>
      <c r="V318" s="26">
        <f t="array" ref="V318">_xlfn.XLOOKUP($AC318,'Set Point Shedule'!$A$6:$A$15,_xlfn.XLOOKUP($V$3,'Set Point Shedule'!$B$5:$Y$5,'Set Point Shedule'!$B$6:$Y$15))</f>
        <v>1</v>
      </c>
      <c r="W318" s="26">
        <f t="array" ref="W318">_xlfn.XLOOKUP($AC318,'Set Point Shedule'!$A$6:$A$15,_xlfn.XLOOKUP($W$3,'Set Point Shedule'!$B$5:$Y$5,'Set Point Shedule'!$B$6:$Y$15))</f>
        <v>1</v>
      </c>
      <c r="X318" s="26">
        <f t="array" ref="X318">_xlfn.XLOOKUP($AC318,'Set Point Shedule'!$A$6:$A$15,_xlfn.XLOOKUP($X$3,'Set Point Shedule'!$B$5:$Y$5,'Set Point Shedule'!$B$6:$Y$15))</f>
        <v>1</v>
      </c>
      <c r="Y318" s="26">
        <f t="array" ref="Y318">_xlfn.XLOOKUP($AC318,'Set Point Shedule'!$A$6:$A$15,_xlfn.XLOOKUP($Y$3,'Set Point Shedule'!$B$5:$Y$5,'Set Point Shedule'!$B$6:$Y$15))</f>
        <v>1</v>
      </c>
      <c r="Z318" s="30">
        <f t="shared" si="8"/>
        <v>46</v>
      </c>
      <c r="AA318" s="30">
        <f t="shared" si="9"/>
        <v>4</v>
      </c>
      <c r="AB318" s="30" t="str">
        <f>_xlfn.XLOOKUP(Z318,'Set Point Shedule'!$A$34:$A$86,'Set Point Shedule'!$D$34:$D$86)</f>
        <v>Typical Week 06</v>
      </c>
      <c r="AC318" s="31" t="str">
        <f t="array" ref="AC318">_xlfn.XLOOKUP(AB318,'Set Point Shedule'!$A$20:$A$29,_xlfn.XLOOKUP(AA318,'Set Point Shedule'!B$19:N$19,'Set Point Shedule'!$B$20:$N$29))</f>
        <v>Setpoint Day 01</v>
      </c>
    </row>
    <row r="319" spans="1:29" x14ac:dyDescent="0.25">
      <c r="A319" s="2">
        <v>44512</v>
      </c>
      <c r="B319" s="26">
        <f t="array" ref="B319">_xlfn.XLOOKUP($AC319,'Set Point Shedule'!$A$6:$A$15,_xlfn.XLOOKUP($B$3,'Set Point Shedule'!$B$5:$Y$5,'Set Point Shedule'!$B$6:$Y$15))</f>
        <v>1</v>
      </c>
      <c r="C319" s="26">
        <f t="array" ref="C319">_xlfn.XLOOKUP($AC319,'Set Point Shedule'!$A$6:$A$15,_xlfn.XLOOKUP($C$3,'Set Point Shedule'!$B$5:$Y$5,'Set Point Shedule'!$B$6:$Y$15))</f>
        <v>1</v>
      </c>
      <c r="D319" s="26">
        <f t="array" ref="D319">_xlfn.XLOOKUP($AC319,'Set Point Shedule'!$A$6:$A$15,_xlfn.XLOOKUP($D$3,'Set Point Shedule'!$B$5:$Y$5,'Set Point Shedule'!$B$6:$Y$15))</f>
        <v>1</v>
      </c>
      <c r="E319" s="26">
        <f t="array" ref="E319">_xlfn.XLOOKUP($AC319,'Set Point Shedule'!$A$6:$A$15,_xlfn.XLOOKUP($E$3,'Set Point Shedule'!$B$5:$Y$5,'Set Point Shedule'!$B$6:$Y$15))</f>
        <v>1</v>
      </c>
      <c r="F319" s="26">
        <f t="array" ref="F319">_xlfn.XLOOKUP($AC319,'Set Point Shedule'!$A$6:$A$15,_xlfn.XLOOKUP($F$3,'Set Point Shedule'!$B$5:$Y$5,'Set Point Shedule'!$B$6:$Y$15))</f>
        <v>1</v>
      </c>
      <c r="G319" s="26">
        <f t="array" ref="G319">_xlfn.XLOOKUP($AC319,'Set Point Shedule'!$A$6:$A$15,_xlfn.XLOOKUP($G$3,'Set Point Shedule'!$B$5:$Y$5,'Set Point Shedule'!$B$6:$Y$15))</f>
        <v>1</v>
      </c>
      <c r="H319" s="26">
        <f t="array" ref="H319">_xlfn.XLOOKUP($AC319,'Set Point Shedule'!$A$6:$A$15,_xlfn.XLOOKUP($H$3,'Set Point Shedule'!$B$5:$Y$5,'Set Point Shedule'!$B$6:$Y$15))</f>
        <v>1</v>
      </c>
      <c r="I319" s="26">
        <f t="array" ref="I319">_xlfn.XLOOKUP($AC319,'Set Point Shedule'!$A$6:$A$15,_xlfn.XLOOKUP($I$3,'Set Point Shedule'!$B$5:$Y$5,'Set Point Shedule'!$B$6:$Y$15))</f>
        <v>1</v>
      </c>
      <c r="J319" s="26">
        <f t="array" ref="J319">_xlfn.XLOOKUP($AC319,'Set Point Shedule'!$A$6:$A$15,_xlfn.XLOOKUP($J$3,'Set Point Shedule'!$B$5:$Y$5,'Set Point Shedule'!$B$6:$Y$15))</f>
        <v>1</v>
      </c>
      <c r="K319" s="26">
        <f t="array" ref="K319">_xlfn.XLOOKUP($AC319,'Set Point Shedule'!$A$6:$A$15,_xlfn.XLOOKUP($K$3,'Set Point Shedule'!$B$5:$Y$5,'Set Point Shedule'!$B$6:$Y$15))</f>
        <v>1</v>
      </c>
      <c r="L319" s="26">
        <f t="array" ref="L319">_xlfn.XLOOKUP($AC319,'Set Point Shedule'!$A$6:$A$15,_xlfn.XLOOKUP($L$3,'Set Point Shedule'!$B$5:$Y$5,'Set Point Shedule'!$B$6:$Y$15))</f>
        <v>1</v>
      </c>
      <c r="M319" s="26">
        <f t="array" ref="M319">_xlfn.XLOOKUP($AC319,'Set Point Shedule'!$A$6:$A$15,_xlfn.XLOOKUP($M$3,'Set Point Shedule'!$B$5:$Y$5,'Set Point Shedule'!$B$6:$Y$15))</f>
        <v>1</v>
      </c>
      <c r="N319" s="26">
        <f t="array" ref="N319">_xlfn.XLOOKUP($AC319,'Set Point Shedule'!$A$6:$A$15,_xlfn.XLOOKUP($N$3,'Set Point Shedule'!$B$5:$Y$5,'Set Point Shedule'!$B$6:$Y$15))</f>
        <v>1</v>
      </c>
      <c r="O319" s="26">
        <f t="array" ref="O319">_xlfn.XLOOKUP($AC319,'Set Point Shedule'!$A$6:$A$15,_xlfn.XLOOKUP($O$3,'Set Point Shedule'!$B$5:$Y$5,'Set Point Shedule'!$B$6:$Y$15))</f>
        <v>1</v>
      </c>
      <c r="P319" s="26">
        <f t="array" ref="P319">_xlfn.XLOOKUP($AC319,'Set Point Shedule'!$A$6:$A$15,_xlfn.XLOOKUP($P$3,'Set Point Shedule'!$B$5:$Y$5,'Set Point Shedule'!$B$6:$Y$15))</f>
        <v>1</v>
      </c>
      <c r="Q319" s="26">
        <f t="array" ref="Q319">_xlfn.XLOOKUP($AC319,'Set Point Shedule'!$A$6:$A$15,_xlfn.XLOOKUP($Q$3,'Set Point Shedule'!$B$5:$Y$5,'Set Point Shedule'!$B$6:$Y$15))</f>
        <v>1</v>
      </c>
      <c r="R319" s="26">
        <f t="array" ref="R319">_xlfn.XLOOKUP($AC319,'Set Point Shedule'!$A$6:$A$15,_xlfn.XLOOKUP($R$3,'Set Point Shedule'!$B$5:$Y$5,'Set Point Shedule'!$B$6:$Y$15))</f>
        <v>1</v>
      </c>
      <c r="S319" s="26">
        <f t="array" ref="S319">_xlfn.XLOOKUP($AC319,'Set Point Shedule'!$A$6:$A$15,_xlfn.XLOOKUP($S$3,'Set Point Shedule'!$B$5:$Y$5,'Set Point Shedule'!$B$6:$Y$15))</f>
        <v>1</v>
      </c>
      <c r="T319" s="26">
        <f t="array" ref="T319">_xlfn.XLOOKUP($AC319,'Set Point Shedule'!$A$6:$A$15,_xlfn.XLOOKUP($T$3,'Set Point Shedule'!$B$5:$Y$5,'Set Point Shedule'!$B$6:$Y$15))</f>
        <v>1</v>
      </c>
      <c r="U319" s="26">
        <f t="array" ref="U319">_xlfn.XLOOKUP($AC319,'Set Point Shedule'!$A$6:$A$15,_xlfn.XLOOKUP($U$3,'Set Point Shedule'!$B$5:$Y$5,'Set Point Shedule'!$B$6:$Y$15))</f>
        <v>1</v>
      </c>
      <c r="V319" s="26">
        <f t="array" ref="V319">_xlfn.XLOOKUP($AC319,'Set Point Shedule'!$A$6:$A$15,_xlfn.XLOOKUP($V$3,'Set Point Shedule'!$B$5:$Y$5,'Set Point Shedule'!$B$6:$Y$15))</f>
        <v>1</v>
      </c>
      <c r="W319" s="26">
        <f t="array" ref="W319">_xlfn.XLOOKUP($AC319,'Set Point Shedule'!$A$6:$A$15,_xlfn.XLOOKUP($W$3,'Set Point Shedule'!$B$5:$Y$5,'Set Point Shedule'!$B$6:$Y$15))</f>
        <v>1</v>
      </c>
      <c r="X319" s="26">
        <f t="array" ref="X319">_xlfn.XLOOKUP($AC319,'Set Point Shedule'!$A$6:$A$15,_xlfn.XLOOKUP($X$3,'Set Point Shedule'!$B$5:$Y$5,'Set Point Shedule'!$B$6:$Y$15))</f>
        <v>1</v>
      </c>
      <c r="Y319" s="26">
        <f t="array" ref="Y319">_xlfn.XLOOKUP($AC319,'Set Point Shedule'!$A$6:$A$15,_xlfn.XLOOKUP($Y$3,'Set Point Shedule'!$B$5:$Y$5,'Set Point Shedule'!$B$6:$Y$15))</f>
        <v>1</v>
      </c>
      <c r="Z319" s="30">
        <f t="shared" si="8"/>
        <v>46</v>
      </c>
      <c r="AA319" s="30">
        <f t="shared" si="9"/>
        <v>5</v>
      </c>
      <c r="AB319" s="30" t="str">
        <f>_xlfn.XLOOKUP(Z319,'Set Point Shedule'!$A$34:$A$86,'Set Point Shedule'!$D$34:$D$86)</f>
        <v>Typical Week 06</v>
      </c>
      <c r="AC319" s="31" t="str">
        <f t="array" ref="AC319">_xlfn.XLOOKUP(AB319,'Set Point Shedule'!$A$20:$A$29,_xlfn.XLOOKUP(AA319,'Set Point Shedule'!B$19:N$19,'Set Point Shedule'!$B$20:$N$29))</f>
        <v>Setpoint Day 01</v>
      </c>
    </row>
    <row r="320" spans="1:29" x14ac:dyDescent="0.25">
      <c r="A320" s="2">
        <v>44513</v>
      </c>
      <c r="B320" s="26">
        <f t="array" ref="B320">_xlfn.XLOOKUP($AC320,'Set Point Shedule'!$A$6:$A$15,_xlfn.XLOOKUP($B$3,'Set Point Shedule'!$B$5:$Y$5,'Set Point Shedule'!$B$6:$Y$15))</f>
        <v>1</v>
      </c>
      <c r="C320" s="26">
        <f t="array" ref="C320">_xlfn.XLOOKUP($AC320,'Set Point Shedule'!$A$6:$A$15,_xlfn.XLOOKUP($C$3,'Set Point Shedule'!$B$5:$Y$5,'Set Point Shedule'!$B$6:$Y$15))</f>
        <v>1</v>
      </c>
      <c r="D320" s="26">
        <f t="array" ref="D320">_xlfn.XLOOKUP($AC320,'Set Point Shedule'!$A$6:$A$15,_xlfn.XLOOKUP($D$3,'Set Point Shedule'!$B$5:$Y$5,'Set Point Shedule'!$B$6:$Y$15))</f>
        <v>1</v>
      </c>
      <c r="E320" s="26">
        <f t="array" ref="E320">_xlfn.XLOOKUP($AC320,'Set Point Shedule'!$A$6:$A$15,_xlfn.XLOOKUP($E$3,'Set Point Shedule'!$B$5:$Y$5,'Set Point Shedule'!$B$6:$Y$15))</f>
        <v>1</v>
      </c>
      <c r="F320" s="26">
        <f t="array" ref="F320">_xlfn.XLOOKUP($AC320,'Set Point Shedule'!$A$6:$A$15,_xlfn.XLOOKUP($F$3,'Set Point Shedule'!$B$5:$Y$5,'Set Point Shedule'!$B$6:$Y$15))</f>
        <v>1</v>
      </c>
      <c r="G320" s="26">
        <f t="array" ref="G320">_xlfn.XLOOKUP($AC320,'Set Point Shedule'!$A$6:$A$15,_xlfn.XLOOKUP($G$3,'Set Point Shedule'!$B$5:$Y$5,'Set Point Shedule'!$B$6:$Y$15))</f>
        <v>1</v>
      </c>
      <c r="H320" s="26">
        <f t="array" ref="H320">_xlfn.XLOOKUP($AC320,'Set Point Shedule'!$A$6:$A$15,_xlfn.XLOOKUP($H$3,'Set Point Shedule'!$B$5:$Y$5,'Set Point Shedule'!$B$6:$Y$15))</f>
        <v>1</v>
      </c>
      <c r="I320" s="26">
        <f t="array" ref="I320">_xlfn.XLOOKUP($AC320,'Set Point Shedule'!$A$6:$A$15,_xlfn.XLOOKUP($I$3,'Set Point Shedule'!$B$5:$Y$5,'Set Point Shedule'!$B$6:$Y$15))</f>
        <v>1</v>
      </c>
      <c r="J320" s="26">
        <f t="array" ref="J320">_xlfn.XLOOKUP($AC320,'Set Point Shedule'!$A$6:$A$15,_xlfn.XLOOKUP($J$3,'Set Point Shedule'!$B$5:$Y$5,'Set Point Shedule'!$B$6:$Y$15))</f>
        <v>1</v>
      </c>
      <c r="K320" s="26">
        <f t="array" ref="K320">_xlfn.XLOOKUP($AC320,'Set Point Shedule'!$A$6:$A$15,_xlfn.XLOOKUP($K$3,'Set Point Shedule'!$B$5:$Y$5,'Set Point Shedule'!$B$6:$Y$15))</f>
        <v>1</v>
      </c>
      <c r="L320" s="26">
        <f t="array" ref="L320">_xlfn.XLOOKUP($AC320,'Set Point Shedule'!$A$6:$A$15,_xlfn.XLOOKUP($L$3,'Set Point Shedule'!$B$5:$Y$5,'Set Point Shedule'!$B$6:$Y$15))</f>
        <v>1</v>
      </c>
      <c r="M320" s="26">
        <f t="array" ref="M320">_xlfn.XLOOKUP($AC320,'Set Point Shedule'!$A$6:$A$15,_xlfn.XLOOKUP($M$3,'Set Point Shedule'!$B$5:$Y$5,'Set Point Shedule'!$B$6:$Y$15))</f>
        <v>1</v>
      </c>
      <c r="N320" s="26">
        <f t="array" ref="N320">_xlfn.XLOOKUP($AC320,'Set Point Shedule'!$A$6:$A$15,_xlfn.XLOOKUP($N$3,'Set Point Shedule'!$B$5:$Y$5,'Set Point Shedule'!$B$6:$Y$15))</f>
        <v>1</v>
      </c>
      <c r="O320" s="26">
        <f t="array" ref="O320">_xlfn.XLOOKUP($AC320,'Set Point Shedule'!$A$6:$A$15,_xlfn.XLOOKUP($O$3,'Set Point Shedule'!$B$5:$Y$5,'Set Point Shedule'!$B$6:$Y$15))</f>
        <v>1</v>
      </c>
      <c r="P320" s="26">
        <f t="array" ref="P320">_xlfn.XLOOKUP($AC320,'Set Point Shedule'!$A$6:$A$15,_xlfn.XLOOKUP($P$3,'Set Point Shedule'!$B$5:$Y$5,'Set Point Shedule'!$B$6:$Y$15))</f>
        <v>1</v>
      </c>
      <c r="Q320" s="26">
        <f t="array" ref="Q320">_xlfn.XLOOKUP($AC320,'Set Point Shedule'!$A$6:$A$15,_xlfn.XLOOKUP($Q$3,'Set Point Shedule'!$B$5:$Y$5,'Set Point Shedule'!$B$6:$Y$15))</f>
        <v>1</v>
      </c>
      <c r="R320" s="26">
        <f t="array" ref="R320">_xlfn.XLOOKUP($AC320,'Set Point Shedule'!$A$6:$A$15,_xlfn.XLOOKUP($R$3,'Set Point Shedule'!$B$5:$Y$5,'Set Point Shedule'!$B$6:$Y$15))</f>
        <v>1</v>
      </c>
      <c r="S320" s="26">
        <f t="array" ref="S320">_xlfn.XLOOKUP($AC320,'Set Point Shedule'!$A$6:$A$15,_xlfn.XLOOKUP($S$3,'Set Point Shedule'!$B$5:$Y$5,'Set Point Shedule'!$B$6:$Y$15))</f>
        <v>1</v>
      </c>
      <c r="T320" s="26">
        <f t="array" ref="T320">_xlfn.XLOOKUP($AC320,'Set Point Shedule'!$A$6:$A$15,_xlfn.XLOOKUP($T$3,'Set Point Shedule'!$B$5:$Y$5,'Set Point Shedule'!$B$6:$Y$15))</f>
        <v>1</v>
      </c>
      <c r="U320" s="26">
        <f t="array" ref="U320">_xlfn.XLOOKUP($AC320,'Set Point Shedule'!$A$6:$A$15,_xlfn.XLOOKUP($U$3,'Set Point Shedule'!$B$5:$Y$5,'Set Point Shedule'!$B$6:$Y$15))</f>
        <v>1</v>
      </c>
      <c r="V320" s="26">
        <f t="array" ref="V320">_xlfn.XLOOKUP($AC320,'Set Point Shedule'!$A$6:$A$15,_xlfn.XLOOKUP($V$3,'Set Point Shedule'!$B$5:$Y$5,'Set Point Shedule'!$B$6:$Y$15))</f>
        <v>1</v>
      </c>
      <c r="W320" s="26">
        <f t="array" ref="W320">_xlfn.XLOOKUP($AC320,'Set Point Shedule'!$A$6:$A$15,_xlfn.XLOOKUP($W$3,'Set Point Shedule'!$B$5:$Y$5,'Set Point Shedule'!$B$6:$Y$15))</f>
        <v>1</v>
      </c>
      <c r="X320" s="26">
        <f t="array" ref="X320">_xlfn.XLOOKUP($AC320,'Set Point Shedule'!$A$6:$A$15,_xlfn.XLOOKUP($X$3,'Set Point Shedule'!$B$5:$Y$5,'Set Point Shedule'!$B$6:$Y$15))</f>
        <v>1</v>
      </c>
      <c r="Y320" s="26">
        <f t="array" ref="Y320">_xlfn.XLOOKUP($AC320,'Set Point Shedule'!$A$6:$A$15,_xlfn.XLOOKUP($Y$3,'Set Point Shedule'!$B$5:$Y$5,'Set Point Shedule'!$B$6:$Y$15))</f>
        <v>1</v>
      </c>
      <c r="Z320" s="30">
        <f t="shared" si="8"/>
        <v>46</v>
      </c>
      <c r="AA320" s="30">
        <f t="shared" si="9"/>
        <v>6</v>
      </c>
      <c r="AB320" s="30" t="str">
        <f>_xlfn.XLOOKUP(Z320,'Set Point Shedule'!$A$34:$A$86,'Set Point Shedule'!$D$34:$D$86)</f>
        <v>Typical Week 06</v>
      </c>
      <c r="AC320" s="31" t="str">
        <f t="array" ref="AC320">_xlfn.XLOOKUP(AB320,'Set Point Shedule'!$A$20:$A$29,_xlfn.XLOOKUP(AA320,'Set Point Shedule'!B$19:N$19,'Set Point Shedule'!$B$20:$N$29))</f>
        <v>Setpoint Day 01</v>
      </c>
    </row>
    <row r="321" spans="1:29" x14ac:dyDescent="0.25">
      <c r="A321" s="2">
        <v>44514</v>
      </c>
      <c r="B321" s="26">
        <f t="array" ref="B321">_xlfn.XLOOKUP($AC321,'Set Point Shedule'!$A$6:$A$15,_xlfn.XLOOKUP($B$3,'Set Point Shedule'!$B$5:$Y$5,'Set Point Shedule'!$B$6:$Y$15))</f>
        <v>1</v>
      </c>
      <c r="C321" s="26">
        <f t="array" ref="C321">_xlfn.XLOOKUP($AC321,'Set Point Shedule'!$A$6:$A$15,_xlfn.XLOOKUP($C$3,'Set Point Shedule'!$B$5:$Y$5,'Set Point Shedule'!$B$6:$Y$15))</f>
        <v>1</v>
      </c>
      <c r="D321" s="26">
        <f t="array" ref="D321">_xlfn.XLOOKUP($AC321,'Set Point Shedule'!$A$6:$A$15,_xlfn.XLOOKUP($D$3,'Set Point Shedule'!$B$5:$Y$5,'Set Point Shedule'!$B$6:$Y$15))</f>
        <v>1</v>
      </c>
      <c r="E321" s="26">
        <f t="array" ref="E321">_xlfn.XLOOKUP($AC321,'Set Point Shedule'!$A$6:$A$15,_xlfn.XLOOKUP($E$3,'Set Point Shedule'!$B$5:$Y$5,'Set Point Shedule'!$B$6:$Y$15))</f>
        <v>1</v>
      </c>
      <c r="F321" s="26">
        <f t="array" ref="F321">_xlfn.XLOOKUP($AC321,'Set Point Shedule'!$A$6:$A$15,_xlfn.XLOOKUP($F$3,'Set Point Shedule'!$B$5:$Y$5,'Set Point Shedule'!$B$6:$Y$15))</f>
        <v>1</v>
      </c>
      <c r="G321" s="26">
        <f t="array" ref="G321">_xlfn.XLOOKUP($AC321,'Set Point Shedule'!$A$6:$A$15,_xlfn.XLOOKUP($G$3,'Set Point Shedule'!$B$5:$Y$5,'Set Point Shedule'!$B$6:$Y$15))</f>
        <v>1</v>
      </c>
      <c r="H321" s="26">
        <f t="array" ref="H321">_xlfn.XLOOKUP($AC321,'Set Point Shedule'!$A$6:$A$15,_xlfn.XLOOKUP($H$3,'Set Point Shedule'!$B$5:$Y$5,'Set Point Shedule'!$B$6:$Y$15))</f>
        <v>1</v>
      </c>
      <c r="I321" s="26">
        <f t="array" ref="I321">_xlfn.XLOOKUP($AC321,'Set Point Shedule'!$A$6:$A$15,_xlfn.XLOOKUP($I$3,'Set Point Shedule'!$B$5:$Y$5,'Set Point Shedule'!$B$6:$Y$15))</f>
        <v>1</v>
      </c>
      <c r="J321" s="26">
        <f t="array" ref="J321">_xlfn.XLOOKUP($AC321,'Set Point Shedule'!$A$6:$A$15,_xlfn.XLOOKUP($J$3,'Set Point Shedule'!$B$5:$Y$5,'Set Point Shedule'!$B$6:$Y$15))</f>
        <v>1</v>
      </c>
      <c r="K321" s="26">
        <f t="array" ref="K321">_xlfn.XLOOKUP($AC321,'Set Point Shedule'!$A$6:$A$15,_xlfn.XLOOKUP($K$3,'Set Point Shedule'!$B$5:$Y$5,'Set Point Shedule'!$B$6:$Y$15))</f>
        <v>1</v>
      </c>
      <c r="L321" s="26">
        <f t="array" ref="L321">_xlfn.XLOOKUP($AC321,'Set Point Shedule'!$A$6:$A$15,_xlfn.XLOOKUP($L$3,'Set Point Shedule'!$B$5:$Y$5,'Set Point Shedule'!$B$6:$Y$15))</f>
        <v>1</v>
      </c>
      <c r="M321" s="26">
        <f t="array" ref="M321">_xlfn.XLOOKUP($AC321,'Set Point Shedule'!$A$6:$A$15,_xlfn.XLOOKUP($M$3,'Set Point Shedule'!$B$5:$Y$5,'Set Point Shedule'!$B$6:$Y$15))</f>
        <v>1</v>
      </c>
      <c r="N321" s="26">
        <f t="array" ref="N321">_xlfn.XLOOKUP($AC321,'Set Point Shedule'!$A$6:$A$15,_xlfn.XLOOKUP($N$3,'Set Point Shedule'!$B$5:$Y$5,'Set Point Shedule'!$B$6:$Y$15))</f>
        <v>1</v>
      </c>
      <c r="O321" s="26">
        <f t="array" ref="O321">_xlfn.XLOOKUP($AC321,'Set Point Shedule'!$A$6:$A$15,_xlfn.XLOOKUP($O$3,'Set Point Shedule'!$B$5:$Y$5,'Set Point Shedule'!$B$6:$Y$15))</f>
        <v>1</v>
      </c>
      <c r="P321" s="26">
        <f t="array" ref="P321">_xlfn.XLOOKUP($AC321,'Set Point Shedule'!$A$6:$A$15,_xlfn.XLOOKUP($P$3,'Set Point Shedule'!$B$5:$Y$5,'Set Point Shedule'!$B$6:$Y$15))</f>
        <v>1</v>
      </c>
      <c r="Q321" s="26">
        <f t="array" ref="Q321">_xlfn.XLOOKUP($AC321,'Set Point Shedule'!$A$6:$A$15,_xlfn.XLOOKUP($Q$3,'Set Point Shedule'!$B$5:$Y$5,'Set Point Shedule'!$B$6:$Y$15))</f>
        <v>1</v>
      </c>
      <c r="R321" s="26">
        <f t="array" ref="R321">_xlfn.XLOOKUP($AC321,'Set Point Shedule'!$A$6:$A$15,_xlfn.XLOOKUP($R$3,'Set Point Shedule'!$B$5:$Y$5,'Set Point Shedule'!$B$6:$Y$15))</f>
        <v>1</v>
      </c>
      <c r="S321" s="26">
        <f t="array" ref="S321">_xlfn.XLOOKUP($AC321,'Set Point Shedule'!$A$6:$A$15,_xlfn.XLOOKUP($S$3,'Set Point Shedule'!$B$5:$Y$5,'Set Point Shedule'!$B$6:$Y$15))</f>
        <v>1</v>
      </c>
      <c r="T321" s="26">
        <f t="array" ref="T321">_xlfn.XLOOKUP($AC321,'Set Point Shedule'!$A$6:$A$15,_xlfn.XLOOKUP($T$3,'Set Point Shedule'!$B$5:$Y$5,'Set Point Shedule'!$B$6:$Y$15))</f>
        <v>1</v>
      </c>
      <c r="U321" s="26">
        <f t="array" ref="U321">_xlfn.XLOOKUP($AC321,'Set Point Shedule'!$A$6:$A$15,_xlfn.XLOOKUP($U$3,'Set Point Shedule'!$B$5:$Y$5,'Set Point Shedule'!$B$6:$Y$15))</f>
        <v>1</v>
      </c>
      <c r="V321" s="26">
        <f t="array" ref="V321">_xlfn.XLOOKUP($AC321,'Set Point Shedule'!$A$6:$A$15,_xlfn.XLOOKUP($V$3,'Set Point Shedule'!$B$5:$Y$5,'Set Point Shedule'!$B$6:$Y$15))</f>
        <v>1</v>
      </c>
      <c r="W321" s="26">
        <f t="array" ref="W321">_xlfn.XLOOKUP($AC321,'Set Point Shedule'!$A$6:$A$15,_xlfn.XLOOKUP($W$3,'Set Point Shedule'!$B$5:$Y$5,'Set Point Shedule'!$B$6:$Y$15))</f>
        <v>1</v>
      </c>
      <c r="X321" s="26">
        <f t="array" ref="X321">_xlfn.XLOOKUP($AC321,'Set Point Shedule'!$A$6:$A$15,_xlfn.XLOOKUP($X$3,'Set Point Shedule'!$B$5:$Y$5,'Set Point Shedule'!$B$6:$Y$15))</f>
        <v>1</v>
      </c>
      <c r="Y321" s="26">
        <f t="array" ref="Y321">_xlfn.XLOOKUP($AC321,'Set Point Shedule'!$A$6:$A$15,_xlfn.XLOOKUP($Y$3,'Set Point Shedule'!$B$5:$Y$5,'Set Point Shedule'!$B$6:$Y$15))</f>
        <v>1</v>
      </c>
      <c r="Z321" s="30">
        <f t="shared" si="8"/>
        <v>47</v>
      </c>
      <c r="AA321" s="30">
        <f t="shared" si="9"/>
        <v>7</v>
      </c>
      <c r="AB321" s="30" t="str">
        <f>_xlfn.XLOOKUP(Z321,'Set Point Shedule'!$A$34:$A$86,'Set Point Shedule'!$D$34:$D$86)</f>
        <v>Typical Week 07</v>
      </c>
      <c r="AC321" s="31" t="str">
        <f t="array" ref="AC321">_xlfn.XLOOKUP(AB321,'Set Point Shedule'!$A$20:$A$29,_xlfn.XLOOKUP(AA321,'Set Point Shedule'!B$19:N$19,'Set Point Shedule'!$B$20:$N$29))</f>
        <v>Setpoint Day 01</v>
      </c>
    </row>
    <row r="322" spans="1:29" x14ac:dyDescent="0.25">
      <c r="A322" s="2">
        <v>44515</v>
      </c>
      <c r="B322" s="26">
        <f t="array" ref="B322">_xlfn.XLOOKUP($AC322,'Set Point Shedule'!$A$6:$A$15,_xlfn.XLOOKUP($B$3,'Set Point Shedule'!$B$5:$Y$5,'Set Point Shedule'!$B$6:$Y$15))</f>
        <v>1</v>
      </c>
      <c r="C322" s="26">
        <f t="array" ref="C322">_xlfn.XLOOKUP($AC322,'Set Point Shedule'!$A$6:$A$15,_xlfn.XLOOKUP($C$3,'Set Point Shedule'!$B$5:$Y$5,'Set Point Shedule'!$B$6:$Y$15))</f>
        <v>1</v>
      </c>
      <c r="D322" s="26">
        <f t="array" ref="D322">_xlfn.XLOOKUP($AC322,'Set Point Shedule'!$A$6:$A$15,_xlfn.XLOOKUP($D$3,'Set Point Shedule'!$B$5:$Y$5,'Set Point Shedule'!$B$6:$Y$15))</f>
        <v>1</v>
      </c>
      <c r="E322" s="26">
        <f t="array" ref="E322">_xlfn.XLOOKUP($AC322,'Set Point Shedule'!$A$6:$A$15,_xlfn.XLOOKUP($E$3,'Set Point Shedule'!$B$5:$Y$5,'Set Point Shedule'!$B$6:$Y$15))</f>
        <v>1</v>
      </c>
      <c r="F322" s="26">
        <f t="array" ref="F322">_xlfn.XLOOKUP($AC322,'Set Point Shedule'!$A$6:$A$15,_xlfn.XLOOKUP($F$3,'Set Point Shedule'!$B$5:$Y$5,'Set Point Shedule'!$B$6:$Y$15))</f>
        <v>1</v>
      </c>
      <c r="G322" s="26">
        <f t="array" ref="G322">_xlfn.XLOOKUP($AC322,'Set Point Shedule'!$A$6:$A$15,_xlfn.XLOOKUP($G$3,'Set Point Shedule'!$B$5:$Y$5,'Set Point Shedule'!$B$6:$Y$15))</f>
        <v>1</v>
      </c>
      <c r="H322" s="26">
        <f t="array" ref="H322">_xlfn.XLOOKUP($AC322,'Set Point Shedule'!$A$6:$A$15,_xlfn.XLOOKUP($H$3,'Set Point Shedule'!$B$5:$Y$5,'Set Point Shedule'!$B$6:$Y$15))</f>
        <v>1</v>
      </c>
      <c r="I322" s="26">
        <f t="array" ref="I322">_xlfn.XLOOKUP($AC322,'Set Point Shedule'!$A$6:$A$15,_xlfn.XLOOKUP($I$3,'Set Point Shedule'!$B$5:$Y$5,'Set Point Shedule'!$B$6:$Y$15))</f>
        <v>1</v>
      </c>
      <c r="J322" s="26">
        <f t="array" ref="J322">_xlfn.XLOOKUP($AC322,'Set Point Shedule'!$A$6:$A$15,_xlfn.XLOOKUP($J$3,'Set Point Shedule'!$B$5:$Y$5,'Set Point Shedule'!$B$6:$Y$15))</f>
        <v>1</v>
      </c>
      <c r="K322" s="26">
        <f t="array" ref="K322">_xlfn.XLOOKUP($AC322,'Set Point Shedule'!$A$6:$A$15,_xlfn.XLOOKUP($K$3,'Set Point Shedule'!$B$5:$Y$5,'Set Point Shedule'!$B$6:$Y$15))</f>
        <v>1</v>
      </c>
      <c r="L322" s="26">
        <f t="array" ref="L322">_xlfn.XLOOKUP($AC322,'Set Point Shedule'!$A$6:$A$15,_xlfn.XLOOKUP($L$3,'Set Point Shedule'!$B$5:$Y$5,'Set Point Shedule'!$B$6:$Y$15))</f>
        <v>1</v>
      </c>
      <c r="M322" s="26">
        <f t="array" ref="M322">_xlfn.XLOOKUP($AC322,'Set Point Shedule'!$A$6:$A$15,_xlfn.XLOOKUP($M$3,'Set Point Shedule'!$B$5:$Y$5,'Set Point Shedule'!$B$6:$Y$15))</f>
        <v>1</v>
      </c>
      <c r="N322" s="26">
        <f t="array" ref="N322">_xlfn.XLOOKUP($AC322,'Set Point Shedule'!$A$6:$A$15,_xlfn.XLOOKUP($N$3,'Set Point Shedule'!$B$5:$Y$5,'Set Point Shedule'!$B$6:$Y$15))</f>
        <v>1</v>
      </c>
      <c r="O322" s="26">
        <f t="array" ref="O322">_xlfn.XLOOKUP($AC322,'Set Point Shedule'!$A$6:$A$15,_xlfn.XLOOKUP($O$3,'Set Point Shedule'!$B$5:$Y$5,'Set Point Shedule'!$B$6:$Y$15))</f>
        <v>1</v>
      </c>
      <c r="P322" s="26">
        <f t="array" ref="P322">_xlfn.XLOOKUP($AC322,'Set Point Shedule'!$A$6:$A$15,_xlfn.XLOOKUP($P$3,'Set Point Shedule'!$B$5:$Y$5,'Set Point Shedule'!$B$6:$Y$15))</f>
        <v>1</v>
      </c>
      <c r="Q322" s="26">
        <f t="array" ref="Q322">_xlfn.XLOOKUP($AC322,'Set Point Shedule'!$A$6:$A$15,_xlfn.XLOOKUP($Q$3,'Set Point Shedule'!$B$5:$Y$5,'Set Point Shedule'!$B$6:$Y$15))</f>
        <v>1</v>
      </c>
      <c r="R322" s="26">
        <f t="array" ref="R322">_xlfn.XLOOKUP($AC322,'Set Point Shedule'!$A$6:$A$15,_xlfn.XLOOKUP($R$3,'Set Point Shedule'!$B$5:$Y$5,'Set Point Shedule'!$B$6:$Y$15))</f>
        <v>1</v>
      </c>
      <c r="S322" s="26">
        <f t="array" ref="S322">_xlfn.XLOOKUP($AC322,'Set Point Shedule'!$A$6:$A$15,_xlfn.XLOOKUP($S$3,'Set Point Shedule'!$B$5:$Y$5,'Set Point Shedule'!$B$6:$Y$15))</f>
        <v>1</v>
      </c>
      <c r="T322" s="26">
        <f t="array" ref="T322">_xlfn.XLOOKUP($AC322,'Set Point Shedule'!$A$6:$A$15,_xlfn.XLOOKUP($T$3,'Set Point Shedule'!$B$5:$Y$5,'Set Point Shedule'!$B$6:$Y$15))</f>
        <v>1</v>
      </c>
      <c r="U322" s="26">
        <f t="array" ref="U322">_xlfn.XLOOKUP($AC322,'Set Point Shedule'!$A$6:$A$15,_xlfn.XLOOKUP($U$3,'Set Point Shedule'!$B$5:$Y$5,'Set Point Shedule'!$B$6:$Y$15))</f>
        <v>1</v>
      </c>
      <c r="V322" s="26">
        <f t="array" ref="V322">_xlfn.XLOOKUP($AC322,'Set Point Shedule'!$A$6:$A$15,_xlfn.XLOOKUP($V$3,'Set Point Shedule'!$B$5:$Y$5,'Set Point Shedule'!$B$6:$Y$15))</f>
        <v>1</v>
      </c>
      <c r="W322" s="26">
        <f t="array" ref="W322">_xlfn.XLOOKUP($AC322,'Set Point Shedule'!$A$6:$A$15,_xlfn.XLOOKUP($W$3,'Set Point Shedule'!$B$5:$Y$5,'Set Point Shedule'!$B$6:$Y$15))</f>
        <v>1</v>
      </c>
      <c r="X322" s="26">
        <f t="array" ref="X322">_xlfn.XLOOKUP($AC322,'Set Point Shedule'!$A$6:$A$15,_xlfn.XLOOKUP($X$3,'Set Point Shedule'!$B$5:$Y$5,'Set Point Shedule'!$B$6:$Y$15))</f>
        <v>1</v>
      </c>
      <c r="Y322" s="26">
        <f t="array" ref="Y322">_xlfn.XLOOKUP($AC322,'Set Point Shedule'!$A$6:$A$15,_xlfn.XLOOKUP($Y$3,'Set Point Shedule'!$B$5:$Y$5,'Set Point Shedule'!$B$6:$Y$15))</f>
        <v>1</v>
      </c>
      <c r="Z322" s="30">
        <f t="shared" si="8"/>
        <v>47</v>
      </c>
      <c r="AA322" s="30">
        <f t="shared" si="9"/>
        <v>1</v>
      </c>
      <c r="AB322" s="30" t="str">
        <f>_xlfn.XLOOKUP(Z322,'Set Point Shedule'!$A$34:$A$86,'Set Point Shedule'!$D$34:$D$86)</f>
        <v>Typical Week 07</v>
      </c>
      <c r="AC322" s="31" t="str">
        <f t="array" ref="AC322">_xlfn.XLOOKUP(AB322,'Set Point Shedule'!$A$20:$A$29,_xlfn.XLOOKUP(AA322,'Set Point Shedule'!B$19:N$19,'Set Point Shedule'!$B$20:$N$29))</f>
        <v>Setpoint Day 01</v>
      </c>
    </row>
    <row r="323" spans="1:29" x14ac:dyDescent="0.25">
      <c r="A323" s="2">
        <v>44516</v>
      </c>
      <c r="B323" s="26">
        <f t="array" ref="B323">_xlfn.XLOOKUP($AC323,'Set Point Shedule'!$A$6:$A$15,_xlfn.XLOOKUP($B$3,'Set Point Shedule'!$B$5:$Y$5,'Set Point Shedule'!$B$6:$Y$15))</f>
        <v>1</v>
      </c>
      <c r="C323" s="26">
        <f t="array" ref="C323">_xlfn.XLOOKUP($AC323,'Set Point Shedule'!$A$6:$A$15,_xlfn.XLOOKUP($C$3,'Set Point Shedule'!$B$5:$Y$5,'Set Point Shedule'!$B$6:$Y$15))</f>
        <v>1</v>
      </c>
      <c r="D323" s="26">
        <f t="array" ref="D323">_xlfn.XLOOKUP($AC323,'Set Point Shedule'!$A$6:$A$15,_xlfn.XLOOKUP($D$3,'Set Point Shedule'!$B$5:$Y$5,'Set Point Shedule'!$B$6:$Y$15))</f>
        <v>1</v>
      </c>
      <c r="E323" s="26">
        <f t="array" ref="E323">_xlfn.XLOOKUP($AC323,'Set Point Shedule'!$A$6:$A$15,_xlfn.XLOOKUP($E$3,'Set Point Shedule'!$B$5:$Y$5,'Set Point Shedule'!$B$6:$Y$15))</f>
        <v>1</v>
      </c>
      <c r="F323" s="26">
        <f t="array" ref="F323">_xlfn.XLOOKUP($AC323,'Set Point Shedule'!$A$6:$A$15,_xlfn.XLOOKUP($F$3,'Set Point Shedule'!$B$5:$Y$5,'Set Point Shedule'!$B$6:$Y$15))</f>
        <v>1</v>
      </c>
      <c r="G323" s="26">
        <f t="array" ref="G323">_xlfn.XLOOKUP($AC323,'Set Point Shedule'!$A$6:$A$15,_xlfn.XLOOKUP($G$3,'Set Point Shedule'!$B$5:$Y$5,'Set Point Shedule'!$B$6:$Y$15))</f>
        <v>1</v>
      </c>
      <c r="H323" s="26">
        <f t="array" ref="H323">_xlfn.XLOOKUP($AC323,'Set Point Shedule'!$A$6:$A$15,_xlfn.XLOOKUP($H$3,'Set Point Shedule'!$B$5:$Y$5,'Set Point Shedule'!$B$6:$Y$15))</f>
        <v>1</v>
      </c>
      <c r="I323" s="26">
        <f t="array" ref="I323">_xlfn.XLOOKUP($AC323,'Set Point Shedule'!$A$6:$A$15,_xlfn.XLOOKUP($I$3,'Set Point Shedule'!$B$5:$Y$5,'Set Point Shedule'!$B$6:$Y$15))</f>
        <v>1</v>
      </c>
      <c r="J323" s="26">
        <f t="array" ref="J323">_xlfn.XLOOKUP($AC323,'Set Point Shedule'!$A$6:$A$15,_xlfn.XLOOKUP($J$3,'Set Point Shedule'!$B$5:$Y$5,'Set Point Shedule'!$B$6:$Y$15))</f>
        <v>1</v>
      </c>
      <c r="K323" s="26">
        <f t="array" ref="K323">_xlfn.XLOOKUP($AC323,'Set Point Shedule'!$A$6:$A$15,_xlfn.XLOOKUP($K$3,'Set Point Shedule'!$B$5:$Y$5,'Set Point Shedule'!$B$6:$Y$15))</f>
        <v>1</v>
      </c>
      <c r="L323" s="26">
        <f t="array" ref="L323">_xlfn.XLOOKUP($AC323,'Set Point Shedule'!$A$6:$A$15,_xlfn.XLOOKUP($L$3,'Set Point Shedule'!$B$5:$Y$5,'Set Point Shedule'!$B$6:$Y$15))</f>
        <v>1</v>
      </c>
      <c r="M323" s="26">
        <f t="array" ref="M323">_xlfn.XLOOKUP($AC323,'Set Point Shedule'!$A$6:$A$15,_xlfn.XLOOKUP($M$3,'Set Point Shedule'!$B$5:$Y$5,'Set Point Shedule'!$B$6:$Y$15))</f>
        <v>1</v>
      </c>
      <c r="N323" s="26">
        <f t="array" ref="N323">_xlfn.XLOOKUP($AC323,'Set Point Shedule'!$A$6:$A$15,_xlfn.XLOOKUP($N$3,'Set Point Shedule'!$B$5:$Y$5,'Set Point Shedule'!$B$6:$Y$15))</f>
        <v>1</v>
      </c>
      <c r="O323" s="26">
        <f t="array" ref="O323">_xlfn.XLOOKUP($AC323,'Set Point Shedule'!$A$6:$A$15,_xlfn.XLOOKUP($O$3,'Set Point Shedule'!$B$5:$Y$5,'Set Point Shedule'!$B$6:$Y$15))</f>
        <v>1</v>
      </c>
      <c r="P323" s="26">
        <f t="array" ref="P323">_xlfn.XLOOKUP($AC323,'Set Point Shedule'!$A$6:$A$15,_xlfn.XLOOKUP($P$3,'Set Point Shedule'!$B$5:$Y$5,'Set Point Shedule'!$B$6:$Y$15))</f>
        <v>1</v>
      </c>
      <c r="Q323" s="26">
        <f t="array" ref="Q323">_xlfn.XLOOKUP($AC323,'Set Point Shedule'!$A$6:$A$15,_xlfn.XLOOKUP($Q$3,'Set Point Shedule'!$B$5:$Y$5,'Set Point Shedule'!$B$6:$Y$15))</f>
        <v>1</v>
      </c>
      <c r="R323" s="26">
        <f t="array" ref="R323">_xlfn.XLOOKUP($AC323,'Set Point Shedule'!$A$6:$A$15,_xlfn.XLOOKUP($R$3,'Set Point Shedule'!$B$5:$Y$5,'Set Point Shedule'!$B$6:$Y$15))</f>
        <v>1</v>
      </c>
      <c r="S323" s="26">
        <f t="array" ref="S323">_xlfn.XLOOKUP($AC323,'Set Point Shedule'!$A$6:$A$15,_xlfn.XLOOKUP($S$3,'Set Point Shedule'!$B$5:$Y$5,'Set Point Shedule'!$B$6:$Y$15))</f>
        <v>1</v>
      </c>
      <c r="T323" s="26">
        <f t="array" ref="T323">_xlfn.XLOOKUP($AC323,'Set Point Shedule'!$A$6:$A$15,_xlfn.XLOOKUP($T$3,'Set Point Shedule'!$B$5:$Y$5,'Set Point Shedule'!$B$6:$Y$15))</f>
        <v>1</v>
      </c>
      <c r="U323" s="26">
        <f t="array" ref="U323">_xlfn.XLOOKUP($AC323,'Set Point Shedule'!$A$6:$A$15,_xlfn.XLOOKUP($U$3,'Set Point Shedule'!$B$5:$Y$5,'Set Point Shedule'!$B$6:$Y$15))</f>
        <v>1</v>
      </c>
      <c r="V323" s="26">
        <f t="array" ref="V323">_xlfn.XLOOKUP($AC323,'Set Point Shedule'!$A$6:$A$15,_xlfn.XLOOKUP($V$3,'Set Point Shedule'!$B$5:$Y$5,'Set Point Shedule'!$B$6:$Y$15))</f>
        <v>1</v>
      </c>
      <c r="W323" s="26">
        <f t="array" ref="W323">_xlfn.XLOOKUP($AC323,'Set Point Shedule'!$A$6:$A$15,_xlfn.XLOOKUP($W$3,'Set Point Shedule'!$B$5:$Y$5,'Set Point Shedule'!$B$6:$Y$15))</f>
        <v>1</v>
      </c>
      <c r="X323" s="26">
        <f t="array" ref="X323">_xlfn.XLOOKUP($AC323,'Set Point Shedule'!$A$6:$A$15,_xlfn.XLOOKUP($X$3,'Set Point Shedule'!$B$5:$Y$5,'Set Point Shedule'!$B$6:$Y$15))</f>
        <v>1</v>
      </c>
      <c r="Y323" s="26">
        <f t="array" ref="Y323">_xlfn.XLOOKUP($AC323,'Set Point Shedule'!$A$6:$A$15,_xlfn.XLOOKUP($Y$3,'Set Point Shedule'!$B$5:$Y$5,'Set Point Shedule'!$B$6:$Y$15))</f>
        <v>1</v>
      </c>
      <c r="Z323" s="30">
        <f t="shared" si="8"/>
        <v>47</v>
      </c>
      <c r="AA323" s="30">
        <f t="shared" si="9"/>
        <v>2</v>
      </c>
      <c r="AB323" s="30" t="str">
        <f>_xlfn.XLOOKUP(Z323,'Set Point Shedule'!$A$34:$A$86,'Set Point Shedule'!$D$34:$D$86)</f>
        <v>Typical Week 07</v>
      </c>
      <c r="AC323" s="31" t="str">
        <f t="array" ref="AC323">_xlfn.XLOOKUP(AB323,'Set Point Shedule'!$A$20:$A$29,_xlfn.XLOOKUP(AA323,'Set Point Shedule'!B$19:N$19,'Set Point Shedule'!$B$20:$N$29))</f>
        <v>Setpoint Day 01</v>
      </c>
    </row>
    <row r="324" spans="1:29" x14ac:dyDescent="0.25">
      <c r="A324" s="2">
        <v>44517</v>
      </c>
      <c r="B324" s="26">
        <f t="array" ref="B324">_xlfn.XLOOKUP($AC324,'Set Point Shedule'!$A$6:$A$15,_xlfn.XLOOKUP($B$3,'Set Point Shedule'!$B$5:$Y$5,'Set Point Shedule'!$B$6:$Y$15))</f>
        <v>1</v>
      </c>
      <c r="C324" s="26">
        <f t="array" ref="C324">_xlfn.XLOOKUP($AC324,'Set Point Shedule'!$A$6:$A$15,_xlfn.XLOOKUP($C$3,'Set Point Shedule'!$B$5:$Y$5,'Set Point Shedule'!$B$6:$Y$15))</f>
        <v>1</v>
      </c>
      <c r="D324" s="26">
        <f t="array" ref="D324">_xlfn.XLOOKUP($AC324,'Set Point Shedule'!$A$6:$A$15,_xlfn.XLOOKUP($D$3,'Set Point Shedule'!$B$5:$Y$5,'Set Point Shedule'!$B$6:$Y$15))</f>
        <v>1</v>
      </c>
      <c r="E324" s="26">
        <f t="array" ref="E324">_xlfn.XLOOKUP($AC324,'Set Point Shedule'!$A$6:$A$15,_xlfn.XLOOKUP($E$3,'Set Point Shedule'!$B$5:$Y$5,'Set Point Shedule'!$B$6:$Y$15))</f>
        <v>1</v>
      </c>
      <c r="F324" s="26">
        <f t="array" ref="F324">_xlfn.XLOOKUP($AC324,'Set Point Shedule'!$A$6:$A$15,_xlfn.XLOOKUP($F$3,'Set Point Shedule'!$B$5:$Y$5,'Set Point Shedule'!$B$6:$Y$15))</f>
        <v>1</v>
      </c>
      <c r="G324" s="26">
        <f t="array" ref="G324">_xlfn.XLOOKUP($AC324,'Set Point Shedule'!$A$6:$A$15,_xlfn.XLOOKUP($G$3,'Set Point Shedule'!$B$5:$Y$5,'Set Point Shedule'!$B$6:$Y$15))</f>
        <v>1</v>
      </c>
      <c r="H324" s="26">
        <f t="array" ref="H324">_xlfn.XLOOKUP($AC324,'Set Point Shedule'!$A$6:$A$15,_xlfn.XLOOKUP($H$3,'Set Point Shedule'!$B$5:$Y$5,'Set Point Shedule'!$B$6:$Y$15))</f>
        <v>1</v>
      </c>
      <c r="I324" s="26">
        <f t="array" ref="I324">_xlfn.XLOOKUP($AC324,'Set Point Shedule'!$A$6:$A$15,_xlfn.XLOOKUP($I$3,'Set Point Shedule'!$B$5:$Y$5,'Set Point Shedule'!$B$6:$Y$15))</f>
        <v>1</v>
      </c>
      <c r="J324" s="26">
        <f t="array" ref="J324">_xlfn.XLOOKUP($AC324,'Set Point Shedule'!$A$6:$A$15,_xlfn.XLOOKUP($J$3,'Set Point Shedule'!$B$5:$Y$5,'Set Point Shedule'!$B$6:$Y$15))</f>
        <v>1</v>
      </c>
      <c r="K324" s="26">
        <f t="array" ref="K324">_xlfn.XLOOKUP($AC324,'Set Point Shedule'!$A$6:$A$15,_xlfn.XLOOKUP($K$3,'Set Point Shedule'!$B$5:$Y$5,'Set Point Shedule'!$B$6:$Y$15))</f>
        <v>1</v>
      </c>
      <c r="L324" s="26">
        <f t="array" ref="L324">_xlfn.XLOOKUP($AC324,'Set Point Shedule'!$A$6:$A$15,_xlfn.XLOOKUP($L$3,'Set Point Shedule'!$B$5:$Y$5,'Set Point Shedule'!$B$6:$Y$15))</f>
        <v>1</v>
      </c>
      <c r="M324" s="26">
        <f t="array" ref="M324">_xlfn.XLOOKUP($AC324,'Set Point Shedule'!$A$6:$A$15,_xlfn.XLOOKUP($M$3,'Set Point Shedule'!$B$5:$Y$5,'Set Point Shedule'!$B$6:$Y$15))</f>
        <v>1</v>
      </c>
      <c r="N324" s="26">
        <f t="array" ref="N324">_xlfn.XLOOKUP($AC324,'Set Point Shedule'!$A$6:$A$15,_xlfn.XLOOKUP($N$3,'Set Point Shedule'!$B$5:$Y$5,'Set Point Shedule'!$B$6:$Y$15))</f>
        <v>1</v>
      </c>
      <c r="O324" s="26">
        <f t="array" ref="O324">_xlfn.XLOOKUP($AC324,'Set Point Shedule'!$A$6:$A$15,_xlfn.XLOOKUP($O$3,'Set Point Shedule'!$B$5:$Y$5,'Set Point Shedule'!$B$6:$Y$15))</f>
        <v>1</v>
      </c>
      <c r="P324" s="26">
        <f t="array" ref="P324">_xlfn.XLOOKUP($AC324,'Set Point Shedule'!$A$6:$A$15,_xlfn.XLOOKUP($P$3,'Set Point Shedule'!$B$5:$Y$5,'Set Point Shedule'!$B$6:$Y$15))</f>
        <v>1</v>
      </c>
      <c r="Q324" s="26">
        <f t="array" ref="Q324">_xlfn.XLOOKUP($AC324,'Set Point Shedule'!$A$6:$A$15,_xlfn.XLOOKUP($Q$3,'Set Point Shedule'!$B$5:$Y$5,'Set Point Shedule'!$B$6:$Y$15))</f>
        <v>1</v>
      </c>
      <c r="R324" s="26">
        <f t="array" ref="R324">_xlfn.XLOOKUP($AC324,'Set Point Shedule'!$A$6:$A$15,_xlfn.XLOOKUP($R$3,'Set Point Shedule'!$B$5:$Y$5,'Set Point Shedule'!$B$6:$Y$15))</f>
        <v>1</v>
      </c>
      <c r="S324" s="26">
        <f t="array" ref="S324">_xlfn.XLOOKUP($AC324,'Set Point Shedule'!$A$6:$A$15,_xlfn.XLOOKUP($S$3,'Set Point Shedule'!$B$5:$Y$5,'Set Point Shedule'!$B$6:$Y$15))</f>
        <v>1</v>
      </c>
      <c r="T324" s="26">
        <f t="array" ref="T324">_xlfn.XLOOKUP($AC324,'Set Point Shedule'!$A$6:$A$15,_xlfn.XLOOKUP($T$3,'Set Point Shedule'!$B$5:$Y$5,'Set Point Shedule'!$B$6:$Y$15))</f>
        <v>1</v>
      </c>
      <c r="U324" s="26">
        <f t="array" ref="U324">_xlfn.XLOOKUP($AC324,'Set Point Shedule'!$A$6:$A$15,_xlfn.XLOOKUP($U$3,'Set Point Shedule'!$B$5:$Y$5,'Set Point Shedule'!$B$6:$Y$15))</f>
        <v>1</v>
      </c>
      <c r="V324" s="26">
        <f t="array" ref="V324">_xlfn.XLOOKUP($AC324,'Set Point Shedule'!$A$6:$A$15,_xlfn.XLOOKUP($V$3,'Set Point Shedule'!$B$5:$Y$5,'Set Point Shedule'!$B$6:$Y$15))</f>
        <v>1</v>
      </c>
      <c r="W324" s="26">
        <f t="array" ref="W324">_xlfn.XLOOKUP($AC324,'Set Point Shedule'!$A$6:$A$15,_xlfn.XLOOKUP($W$3,'Set Point Shedule'!$B$5:$Y$5,'Set Point Shedule'!$B$6:$Y$15))</f>
        <v>1</v>
      </c>
      <c r="X324" s="26">
        <f t="array" ref="X324">_xlfn.XLOOKUP($AC324,'Set Point Shedule'!$A$6:$A$15,_xlfn.XLOOKUP($X$3,'Set Point Shedule'!$B$5:$Y$5,'Set Point Shedule'!$B$6:$Y$15))</f>
        <v>1</v>
      </c>
      <c r="Y324" s="26">
        <f t="array" ref="Y324">_xlfn.XLOOKUP($AC324,'Set Point Shedule'!$A$6:$A$15,_xlfn.XLOOKUP($Y$3,'Set Point Shedule'!$B$5:$Y$5,'Set Point Shedule'!$B$6:$Y$15))</f>
        <v>1</v>
      </c>
      <c r="Z324" s="30">
        <f t="shared" ref="Z324:Z368" si="10">WEEKNUM(A324)</f>
        <v>47</v>
      </c>
      <c r="AA324" s="30">
        <f t="shared" ref="AA324:AA368" si="11">WEEKDAY(A324,2)</f>
        <v>3</v>
      </c>
      <c r="AB324" s="30" t="str">
        <f>_xlfn.XLOOKUP(Z324,'Set Point Shedule'!$A$34:$A$86,'Set Point Shedule'!$D$34:$D$86)</f>
        <v>Typical Week 07</v>
      </c>
      <c r="AC324" s="31" t="str">
        <f t="array" ref="AC324">_xlfn.XLOOKUP(AB324,'Set Point Shedule'!$A$20:$A$29,_xlfn.XLOOKUP(AA324,'Set Point Shedule'!B$19:N$19,'Set Point Shedule'!$B$20:$N$29))</f>
        <v>Setpoint Day 01</v>
      </c>
    </row>
    <row r="325" spans="1:29" x14ac:dyDescent="0.25">
      <c r="A325" s="2">
        <v>44518</v>
      </c>
      <c r="B325" s="26">
        <f t="array" ref="B325">_xlfn.XLOOKUP($AC325,'Set Point Shedule'!$A$6:$A$15,_xlfn.XLOOKUP($B$3,'Set Point Shedule'!$B$5:$Y$5,'Set Point Shedule'!$B$6:$Y$15))</f>
        <v>1</v>
      </c>
      <c r="C325" s="26">
        <f t="array" ref="C325">_xlfn.XLOOKUP($AC325,'Set Point Shedule'!$A$6:$A$15,_xlfn.XLOOKUP($C$3,'Set Point Shedule'!$B$5:$Y$5,'Set Point Shedule'!$B$6:$Y$15))</f>
        <v>1</v>
      </c>
      <c r="D325" s="26">
        <f t="array" ref="D325">_xlfn.XLOOKUP($AC325,'Set Point Shedule'!$A$6:$A$15,_xlfn.XLOOKUP($D$3,'Set Point Shedule'!$B$5:$Y$5,'Set Point Shedule'!$B$6:$Y$15))</f>
        <v>1</v>
      </c>
      <c r="E325" s="26">
        <f t="array" ref="E325">_xlfn.XLOOKUP($AC325,'Set Point Shedule'!$A$6:$A$15,_xlfn.XLOOKUP($E$3,'Set Point Shedule'!$B$5:$Y$5,'Set Point Shedule'!$B$6:$Y$15))</f>
        <v>1</v>
      </c>
      <c r="F325" s="26">
        <f t="array" ref="F325">_xlfn.XLOOKUP($AC325,'Set Point Shedule'!$A$6:$A$15,_xlfn.XLOOKUP($F$3,'Set Point Shedule'!$B$5:$Y$5,'Set Point Shedule'!$B$6:$Y$15))</f>
        <v>1</v>
      </c>
      <c r="G325" s="26">
        <f t="array" ref="G325">_xlfn.XLOOKUP($AC325,'Set Point Shedule'!$A$6:$A$15,_xlfn.XLOOKUP($G$3,'Set Point Shedule'!$B$5:$Y$5,'Set Point Shedule'!$B$6:$Y$15))</f>
        <v>1</v>
      </c>
      <c r="H325" s="26">
        <f t="array" ref="H325">_xlfn.XLOOKUP($AC325,'Set Point Shedule'!$A$6:$A$15,_xlfn.XLOOKUP($H$3,'Set Point Shedule'!$B$5:$Y$5,'Set Point Shedule'!$B$6:$Y$15))</f>
        <v>1</v>
      </c>
      <c r="I325" s="26">
        <f t="array" ref="I325">_xlfn.XLOOKUP($AC325,'Set Point Shedule'!$A$6:$A$15,_xlfn.XLOOKUP($I$3,'Set Point Shedule'!$B$5:$Y$5,'Set Point Shedule'!$B$6:$Y$15))</f>
        <v>1</v>
      </c>
      <c r="J325" s="26">
        <f t="array" ref="J325">_xlfn.XLOOKUP($AC325,'Set Point Shedule'!$A$6:$A$15,_xlfn.XLOOKUP($J$3,'Set Point Shedule'!$B$5:$Y$5,'Set Point Shedule'!$B$6:$Y$15))</f>
        <v>1</v>
      </c>
      <c r="K325" s="26">
        <f t="array" ref="K325">_xlfn.XLOOKUP($AC325,'Set Point Shedule'!$A$6:$A$15,_xlfn.XLOOKUP($K$3,'Set Point Shedule'!$B$5:$Y$5,'Set Point Shedule'!$B$6:$Y$15))</f>
        <v>1</v>
      </c>
      <c r="L325" s="26">
        <f t="array" ref="L325">_xlfn.XLOOKUP($AC325,'Set Point Shedule'!$A$6:$A$15,_xlfn.XLOOKUP($L$3,'Set Point Shedule'!$B$5:$Y$5,'Set Point Shedule'!$B$6:$Y$15))</f>
        <v>1</v>
      </c>
      <c r="M325" s="26">
        <f t="array" ref="M325">_xlfn.XLOOKUP($AC325,'Set Point Shedule'!$A$6:$A$15,_xlfn.XLOOKUP($M$3,'Set Point Shedule'!$B$5:$Y$5,'Set Point Shedule'!$B$6:$Y$15))</f>
        <v>1</v>
      </c>
      <c r="N325" s="26">
        <f t="array" ref="N325">_xlfn.XLOOKUP($AC325,'Set Point Shedule'!$A$6:$A$15,_xlfn.XLOOKUP($N$3,'Set Point Shedule'!$B$5:$Y$5,'Set Point Shedule'!$B$6:$Y$15))</f>
        <v>1</v>
      </c>
      <c r="O325" s="26">
        <f t="array" ref="O325">_xlfn.XLOOKUP($AC325,'Set Point Shedule'!$A$6:$A$15,_xlfn.XLOOKUP($O$3,'Set Point Shedule'!$B$5:$Y$5,'Set Point Shedule'!$B$6:$Y$15))</f>
        <v>1</v>
      </c>
      <c r="P325" s="26">
        <f t="array" ref="P325">_xlfn.XLOOKUP($AC325,'Set Point Shedule'!$A$6:$A$15,_xlfn.XLOOKUP($P$3,'Set Point Shedule'!$B$5:$Y$5,'Set Point Shedule'!$B$6:$Y$15))</f>
        <v>1</v>
      </c>
      <c r="Q325" s="26">
        <f t="array" ref="Q325">_xlfn.XLOOKUP($AC325,'Set Point Shedule'!$A$6:$A$15,_xlfn.XLOOKUP($Q$3,'Set Point Shedule'!$B$5:$Y$5,'Set Point Shedule'!$B$6:$Y$15))</f>
        <v>1</v>
      </c>
      <c r="R325" s="26">
        <f t="array" ref="R325">_xlfn.XLOOKUP($AC325,'Set Point Shedule'!$A$6:$A$15,_xlfn.XLOOKUP($R$3,'Set Point Shedule'!$B$5:$Y$5,'Set Point Shedule'!$B$6:$Y$15))</f>
        <v>1</v>
      </c>
      <c r="S325" s="26">
        <f t="array" ref="S325">_xlfn.XLOOKUP($AC325,'Set Point Shedule'!$A$6:$A$15,_xlfn.XLOOKUP($S$3,'Set Point Shedule'!$B$5:$Y$5,'Set Point Shedule'!$B$6:$Y$15))</f>
        <v>1</v>
      </c>
      <c r="T325" s="26">
        <f t="array" ref="T325">_xlfn.XLOOKUP($AC325,'Set Point Shedule'!$A$6:$A$15,_xlfn.XLOOKUP($T$3,'Set Point Shedule'!$B$5:$Y$5,'Set Point Shedule'!$B$6:$Y$15))</f>
        <v>1</v>
      </c>
      <c r="U325" s="26">
        <f t="array" ref="U325">_xlfn.XLOOKUP($AC325,'Set Point Shedule'!$A$6:$A$15,_xlfn.XLOOKUP($U$3,'Set Point Shedule'!$B$5:$Y$5,'Set Point Shedule'!$B$6:$Y$15))</f>
        <v>1</v>
      </c>
      <c r="V325" s="26">
        <f t="array" ref="V325">_xlfn.XLOOKUP($AC325,'Set Point Shedule'!$A$6:$A$15,_xlfn.XLOOKUP($V$3,'Set Point Shedule'!$B$5:$Y$5,'Set Point Shedule'!$B$6:$Y$15))</f>
        <v>1</v>
      </c>
      <c r="W325" s="26">
        <f t="array" ref="W325">_xlfn.XLOOKUP($AC325,'Set Point Shedule'!$A$6:$A$15,_xlfn.XLOOKUP($W$3,'Set Point Shedule'!$B$5:$Y$5,'Set Point Shedule'!$B$6:$Y$15))</f>
        <v>1</v>
      </c>
      <c r="X325" s="26">
        <f t="array" ref="X325">_xlfn.XLOOKUP($AC325,'Set Point Shedule'!$A$6:$A$15,_xlfn.XLOOKUP($X$3,'Set Point Shedule'!$B$5:$Y$5,'Set Point Shedule'!$B$6:$Y$15))</f>
        <v>1</v>
      </c>
      <c r="Y325" s="26">
        <f t="array" ref="Y325">_xlfn.XLOOKUP($AC325,'Set Point Shedule'!$A$6:$A$15,_xlfn.XLOOKUP($Y$3,'Set Point Shedule'!$B$5:$Y$5,'Set Point Shedule'!$B$6:$Y$15))</f>
        <v>1</v>
      </c>
      <c r="Z325" s="30">
        <f t="shared" si="10"/>
        <v>47</v>
      </c>
      <c r="AA325" s="30">
        <f t="shared" si="11"/>
        <v>4</v>
      </c>
      <c r="AB325" s="30" t="str">
        <f>_xlfn.XLOOKUP(Z325,'Set Point Shedule'!$A$34:$A$86,'Set Point Shedule'!$D$34:$D$86)</f>
        <v>Typical Week 07</v>
      </c>
      <c r="AC325" s="31" t="str">
        <f t="array" ref="AC325">_xlfn.XLOOKUP(AB325,'Set Point Shedule'!$A$20:$A$29,_xlfn.XLOOKUP(AA325,'Set Point Shedule'!B$19:N$19,'Set Point Shedule'!$B$20:$N$29))</f>
        <v>Setpoint Day 01</v>
      </c>
    </row>
    <row r="326" spans="1:29" x14ac:dyDescent="0.25">
      <c r="A326" s="2">
        <v>44519</v>
      </c>
      <c r="B326" s="26">
        <f t="array" ref="B326">_xlfn.XLOOKUP($AC326,'Set Point Shedule'!$A$6:$A$15,_xlfn.XLOOKUP($B$3,'Set Point Shedule'!$B$5:$Y$5,'Set Point Shedule'!$B$6:$Y$15))</f>
        <v>1</v>
      </c>
      <c r="C326" s="26">
        <f t="array" ref="C326">_xlfn.XLOOKUP($AC326,'Set Point Shedule'!$A$6:$A$15,_xlfn.XLOOKUP($C$3,'Set Point Shedule'!$B$5:$Y$5,'Set Point Shedule'!$B$6:$Y$15))</f>
        <v>1</v>
      </c>
      <c r="D326" s="26">
        <f t="array" ref="D326">_xlfn.XLOOKUP($AC326,'Set Point Shedule'!$A$6:$A$15,_xlfn.XLOOKUP($D$3,'Set Point Shedule'!$B$5:$Y$5,'Set Point Shedule'!$B$6:$Y$15))</f>
        <v>1</v>
      </c>
      <c r="E326" s="26">
        <f t="array" ref="E326">_xlfn.XLOOKUP($AC326,'Set Point Shedule'!$A$6:$A$15,_xlfn.XLOOKUP($E$3,'Set Point Shedule'!$B$5:$Y$5,'Set Point Shedule'!$B$6:$Y$15))</f>
        <v>1</v>
      </c>
      <c r="F326" s="26">
        <f t="array" ref="F326">_xlfn.XLOOKUP($AC326,'Set Point Shedule'!$A$6:$A$15,_xlfn.XLOOKUP($F$3,'Set Point Shedule'!$B$5:$Y$5,'Set Point Shedule'!$B$6:$Y$15))</f>
        <v>1</v>
      </c>
      <c r="G326" s="26">
        <f t="array" ref="G326">_xlfn.XLOOKUP($AC326,'Set Point Shedule'!$A$6:$A$15,_xlfn.XLOOKUP($G$3,'Set Point Shedule'!$B$5:$Y$5,'Set Point Shedule'!$B$6:$Y$15))</f>
        <v>1</v>
      </c>
      <c r="H326" s="26">
        <f t="array" ref="H326">_xlfn.XLOOKUP($AC326,'Set Point Shedule'!$A$6:$A$15,_xlfn.XLOOKUP($H$3,'Set Point Shedule'!$B$5:$Y$5,'Set Point Shedule'!$B$6:$Y$15))</f>
        <v>1</v>
      </c>
      <c r="I326" s="26">
        <f t="array" ref="I326">_xlfn.XLOOKUP($AC326,'Set Point Shedule'!$A$6:$A$15,_xlfn.XLOOKUP($I$3,'Set Point Shedule'!$B$5:$Y$5,'Set Point Shedule'!$B$6:$Y$15))</f>
        <v>1</v>
      </c>
      <c r="J326" s="26">
        <f t="array" ref="J326">_xlfn.XLOOKUP($AC326,'Set Point Shedule'!$A$6:$A$15,_xlfn.XLOOKUP($J$3,'Set Point Shedule'!$B$5:$Y$5,'Set Point Shedule'!$B$6:$Y$15))</f>
        <v>1</v>
      </c>
      <c r="K326" s="26">
        <f t="array" ref="K326">_xlfn.XLOOKUP($AC326,'Set Point Shedule'!$A$6:$A$15,_xlfn.XLOOKUP($K$3,'Set Point Shedule'!$B$5:$Y$5,'Set Point Shedule'!$B$6:$Y$15))</f>
        <v>1</v>
      </c>
      <c r="L326" s="26">
        <f t="array" ref="L326">_xlfn.XLOOKUP($AC326,'Set Point Shedule'!$A$6:$A$15,_xlfn.XLOOKUP($L$3,'Set Point Shedule'!$B$5:$Y$5,'Set Point Shedule'!$B$6:$Y$15))</f>
        <v>1</v>
      </c>
      <c r="M326" s="26">
        <f t="array" ref="M326">_xlfn.XLOOKUP($AC326,'Set Point Shedule'!$A$6:$A$15,_xlfn.XLOOKUP($M$3,'Set Point Shedule'!$B$5:$Y$5,'Set Point Shedule'!$B$6:$Y$15))</f>
        <v>1</v>
      </c>
      <c r="N326" s="26">
        <f t="array" ref="N326">_xlfn.XLOOKUP($AC326,'Set Point Shedule'!$A$6:$A$15,_xlfn.XLOOKUP($N$3,'Set Point Shedule'!$B$5:$Y$5,'Set Point Shedule'!$B$6:$Y$15))</f>
        <v>1</v>
      </c>
      <c r="O326" s="26">
        <f t="array" ref="O326">_xlfn.XLOOKUP($AC326,'Set Point Shedule'!$A$6:$A$15,_xlfn.XLOOKUP($O$3,'Set Point Shedule'!$B$5:$Y$5,'Set Point Shedule'!$B$6:$Y$15))</f>
        <v>1</v>
      </c>
      <c r="P326" s="26">
        <f t="array" ref="P326">_xlfn.XLOOKUP($AC326,'Set Point Shedule'!$A$6:$A$15,_xlfn.XLOOKUP($P$3,'Set Point Shedule'!$B$5:$Y$5,'Set Point Shedule'!$B$6:$Y$15))</f>
        <v>1</v>
      </c>
      <c r="Q326" s="26">
        <f t="array" ref="Q326">_xlfn.XLOOKUP($AC326,'Set Point Shedule'!$A$6:$A$15,_xlfn.XLOOKUP($Q$3,'Set Point Shedule'!$B$5:$Y$5,'Set Point Shedule'!$B$6:$Y$15))</f>
        <v>1</v>
      </c>
      <c r="R326" s="26">
        <f t="array" ref="R326">_xlfn.XLOOKUP($AC326,'Set Point Shedule'!$A$6:$A$15,_xlfn.XLOOKUP($R$3,'Set Point Shedule'!$B$5:$Y$5,'Set Point Shedule'!$B$6:$Y$15))</f>
        <v>1</v>
      </c>
      <c r="S326" s="26">
        <f t="array" ref="S326">_xlfn.XLOOKUP($AC326,'Set Point Shedule'!$A$6:$A$15,_xlfn.XLOOKUP($S$3,'Set Point Shedule'!$B$5:$Y$5,'Set Point Shedule'!$B$6:$Y$15))</f>
        <v>1</v>
      </c>
      <c r="T326" s="26">
        <f t="array" ref="T326">_xlfn.XLOOKUP($AC326,'Set Point Shedule'!$A$6:$A$15,_xlfn.XLOOKUP($T$3,'Set Point Shedule'!$B$5:$Y$5,'Set Point Shedule'!$B$6:$Y$15))</f>
        <v>1</v>
      </c>
      <c r="U326" s="26">
        <f t="array" ref="U326">_xlfn.XLOOKUP($AC326,'Set Point Shedule'!$A$6:$A$15,_xlfn.XLOOKUP($U$3,'Set Point Shedule'!$B$5:$Y$5,'Set Point Shedule'!$B$6:$Y$15))</f>
        <v>1</v>
      </c>
      <c r="V326" s="26">
        <f t="array" ref="V326">_xlfn.XLOOKUP($AC326,'Set Point Shedule'!$A$6:$A$15,_xlfn.XLOOKUP($V$3,'Set Point Shedule'!$B$5:$Y$5,'Set Point Shedule'!$B$6:$Y$15))</f>
        <v>1</v>
      </c>
      <c r="W326" s="26">
        <f t="array" ref="W326">_xlfn.XLOOKUP($AC326,'Set Point Shedule'!$A$6:$A$15,_xlfn.XLOOKUP($W$3,'Set Point Shedule'!$B$5:$Y$5,'Set Point Shedule'!$B$6:$Y$15))</f>
        <v>1</v>
      </c>
      <c r="X326" s="26">
        <f t="array" ref="X326">_xlfn.XLOOKUP($AC326,'Set Point Shedule'!$A$6:$A$15,_xlfn.XLOOKUP($X$3,'Set Point Shedule'!$B$5:$Y$5,'Set Point Shedule'!$B$6:$Y$15))</f>
        <v>1</v>
      </c>
      <c r="Y326" s="26">
        <f t="array" ref="Y326">_xlfn.XLOOKUP($AC326,'Set Point Shedule'!$A$6:$A$15,_xlfn.XLOOKUP($Y$3,'Set Point Shedule'!$B$5:$Y$5,'Set Point Shedule'!$B$6:$Y$15))</f>
        <v>1</v>
      </c>
      <c r="Z326" s="30">
        <f t="shared" si="10"/>
        <v>47</v>
      </c>
      <c r="AA326" s="30">
        <f t="shared" si="11"/>
        <v>5</v>
      </c>
      <c r="AB326" s="30" t="str">
        <f>_xlfn.XLOOKUP(Z326,'Set Point Shedule'!$A$34:$A$86,'Set Point Shedule'!$D$34:$D$86)</f>
        <v>Typical Week 07</v>
      </c>
      <c r="AC326" s="31" t="str">
        <f t="array" ref="AC326">_xlfn.XLOOKUP(AB326,'Set Point Shedule'!$A$20:$A$29,_xlfn.XLOOKUP(AA326,'Set Point Shedule'!B$19:N$19,'Set Point Shedule'!$B$20:$N$29))</f>
        <v>Setpoint Day 01</v>
      </c>
    </row>
    <row r="327" spans="1:29" x14ac:dyDescent="0.25">
      <c r="A327" s="2">
        <v>44520</v>
      </c>
      <c r="B327" s="26">
        <f t="array" ref="B327">_xlfn.XLOOKUP($AC327,'Set Point Shedule'!$A$6:$A$15,_xlfn.XLOOKUP($B$3,'Set Point Shedule'!$B$5:$Y$5,'Set Point Shedule'!$B$6:$Y$15))</f>
        <v>1</v>
      </c>
      <c r="C327" s="26">
        <f t="array" ref="C327">_xlfn.XLOOKUP($AC327,'Set Point Shedule'!$A$6:$A$15,_xlfn.XLOOKUP($C$3,'Set Point Shedule'!$B$5:$Y$5,'Set Point Shedule'!$B$6:$Y$15))</f>
        <v>1</v>
      </c>
      <c r="D327" s="26">
        <f t="array" ref="D327">_xlfn.XLOOKUP($AC327,'Set Point Shedule'!$A$6:$A$15,_xlfn.XLOOKUP($D$3,'Set Point Shedule'!$B$5:$Y$5,'Set Point Shedule'!$B$6:$Y$15))</f>
        <v>1</v>
      </c>
      <c r="E327" s="26">
        <f t="array" ref="E327">_xlfn.XLOOKUP($AC327,'Set Point Shedule'!$A$6:$A$15,_xlfn.XLOOKUP($E$3,'Set Point Shedule'!$B$5:$Y$5,'Set Point Shedule'!$B$6:$Y$15))</f>
        <v>1</v>
      </c>
      <c r="F327" s="26">
        <f t="array" ref="F327">_xlfn.XLOOKUP($AC327,'Set Point Shedule'!$A$6:$A$15,_xlfn.XLOOKUP($F$3,'Set Point Shedule'!$B$5:$Y$5,'Set Point Shedule'!$B$6:$Y$15))</f>
        <v>1</v>
      </c>
      <c r="G327" s="26">
        <f t="array" ref="G327">_xlfn.XLOOKUP($AC327,'Set Point Shedule'!$A$6:$A$15,_xlfn.XLOOKUP($G$3,'Set Point Shedule'!$B$5:$Y$5,'Set Point Shedule'!$B$6:$Y$15))</f>
        <v>1</v>
      </c>
      <c r="H327" s="26">
        <f t="array" ref="H327">_xlfn.XLOOKUP($AC327,'Set Point Shedule'!$A$6:$A$15,_xlfn.XLOOKUP($H$3,'Set Point Shedule'!$B$5:$Y$5,'Set Point Shedule'!$B$6:$Y$15))</f>
        <v>1</v>
      </c>
      <c r="I327" s="26">
        <f t="array" ref="I327">_xlfn.XLOOKUP($AC327,'Set Point Shedule'!$A$6:$A$15,_xlfn.XLOOKUP($I$3,'Set Point Shedule'!$B$5:$Y$5,'Set Point Shedule'!$B$6:$Y$15))</f>
        <v>1</v>
      </c>
      <c r="J327" s="26">
        <f t="array" ref="J327">_xlfn.XLOOKUP($AC327,'Set Point Shedule'!$A$6:$A$15,_xlfn.XLOOKUP($J$3,'Set Point Shedule'!$B$5:$Y$5,'Set Point Shedule'!$B$6:$Y$15))</f>
        <v>1</v>
      </c>
      <c r="K327" s="26">
        <f t="array" ref="K327">_xlfn.XLOOKUP($AC327,'Set Point Shedule'!$A$6:$A$15,_xlfn.XLOOKUP($K$3,'Set Point Shedule'!$B$5:$Y$5,'Set Point Shedule'!$B$6:$Y$15))</f>
        <v>1</v>
      </c>
      <c r="L327" s="26">
        <f t="array" ref="L327">_xlfn.XLOOKUP($AC327,'Set Point Shedule'!$A$6:$A$15,_xlfn.XLOOKUP($L$3,'Set Point Shedule'!$B$5:$Y$5,'Set Point Shedule'!$B$6:$Y$15))</f>
        <v>1</v>
      </c>
      <c r="M327" s="26">
        <f t="array" ref="M327">_xlfn.XLOOKUP($AC327,'Set Point Shedule'!$A$6:$A$15,_xlfn.XLOOKUP($M$3,'Set Point Shedule'!$B$5:$Y$5,'Set Point Shedule'!$B$6:$Y$15))</f>
        <v>1</v>
      </c>
      <c r="N327" s="26">
        <f t="array" ref="N327">_xlfn.XLOOKUP($AC327,'Set Point Shedule'!$A$6:$A$15,_xlfn.XLOOKUP($N$3,'Set Point Shedule'!$B$5:$Y$5,'Set Point Shedule'!$B$6:$Y$15))</f>
        <v>1</v>
      </c>
      <c r="O327" s="26">
        <f t="array" ref="O327">_xlfn.XLOOKUP($AC327,'Set Point Shedule'!$A$6:$A$15,_xlfn.XLOOKUP($O$3,'Set Point Shedule'!$B$5:$Y$5,'Set Point Shedule'!$B$6:$Y$15))</f>
        <v>1</v>
      </c>
      <c r="P327" s="26">
        <f t="array" ref="P327">_xlfn.XLOOKUP($AC327,'Set Point Shedule'!$A$6:$A$15,_xlfn.XLOOKUP($P$3,'Set Point Shedule'!$B$5:$Y$5,'Set Point Shedule'!$B$6:$Y$15))</f>
        <v>1</v>
      </c>
      <c r="Q327" s="26">
        <f t="array" ref="Q327">_xlfn.XLOOKUP($AC327,'Set Point Shedule'!$A$6:$A$15,_xlfn.XLOOKUP($Q$3,'Set Point Shedule'!$B$5:$Y$5,'Set Point Shedule'!$B$6:$Y$15))</f>
        <v>1</v>
      </c>
      <c r="R327" s="26">
        <f t="array" ref="R327">_xlfn.XLOOKUP($AC327,'Set Point Shedule'!$A$6:$A$15,_xlfn.XLOOKUP($R$3,'Set Point Shedule'!$B$5:$Y$5,'Set Point Shedule'!$B$6:$Y$15))</f>
        <v>1</v>
      </c>
      <c r="S327" s="26">
        <f t="array" ref="S327">_xlfn.XLOOKUP($AC327,'Set Point Shedule'!$A$6:$A$15,_xlfn.XLOOKUP($S$3,'Set Point Shedule'!$B$5:$Y$5,'Set Point Shedule'!$B$6:$Y$15))</f>
        <v>1</v>
      </c>
      <c r="T327" s="26">
        <f t="array" ref="T327">_xlfn.XLOOKUP($AC327,'Set Point Shedule'!$A$6:$A$15,_xlfn.XLOOKUP($T$3,'Set Point Shedule'!$B$5:$Y$5,'Set Point Shedule'!$B$6:$Y$15))</f>
        <v>1</v>
      </c>
      <c r="U327" s="26">
        <f t="array" ref="U327">_xlfn.XLOOKUP($AC327,'Set Point Shedule'!$A$6:$A$15,_xlfn.XLOOKUP($U$3,'Set Point Shedule'!$B$5:$Y$5,'Set Point Shedule'!$B$6:$Y$15))</f>
        <v>1</v>
      </c>
      <c r="V327" s="26">
        <f t="array" ref="V327">_xlfn.XLOOKUP($AC327,'Set Point Shedule'!$A$6:$A$15,_xlfn.XLOOKUP($V$3,'Set Point Shedule'!$B$5:$Y$5,'Set Point Shedule'!$B$6:$Y$15))</f>
        <v>1</v>
      </c>
      <c r="W327" s="26">
        <f t="array" ref="W327">_xlfn.XLOOKUP($AC327,'Set Point Shedule'!$A$6:$A$15,_xlfn.XLOOKUP($W$3,'Set Point Shedule'!$B$5:$Y$5,'Set Point Shedule'!$B$6:$Y$15))</f>
        <v>1</v>
      </c>
      <c r="X327" s="26">
        <f t="array" ref="X327">_xlfn.XLOOKUP($AC327,'Set Point Shedule'!$A$6:$A$15,_xlfn.XLOOKUP($X$3,'Set Point Shedule'!$B$5:$Y$5,'Set Point Shedule'!$B$6:$Y$15))</f>
        <v>1</v>
      </c>
      <c r="Y327" s="26">
        <f t="array" ref="Y327">_xlfn.XLOOKUP($AC327,'Set Point Shedule'!$A$6:$A$15,_xlfn.XLOOKUP($Y$3,'Set Point Shedule'!$B$5:$Y$5,'Set Point Shedule'!$B$6:$Y$15))</f>
        <v>1</v>
      </c>
      <c r="Z327" s="30">
        <f t="shared" si="10"/>
        <v>47</v>
      </c>
      <c r="AA327" s="30">
        <f t="shared" si="11"/>
        <v>6</v>
      </c>
      <c r="AB327" s="30" t="str">
        <f>_xlfn.XLOOKUP(Z327,'Set Point Shedule'!$A$34:$A$86,'Set Point Shedule'!$D$34:$D$86)</f>
        <v>Typical Week 07</v>
      </c>
      <c r="AC327" s="31" t="str">
        <f t="array" ref="AC327">_xlfn.XLOOKUP(AB327,'Set Point Shedule'!$A$20:$A$29,_xlfn.XLOOKUP(AA327,'Set Point Shedule'!B$19:N$19,'Set Point Shedule'!$B$20:$N$29))</f>
        <v>Setpoint Day 01</v>
      </c>
    </row>
    <row r="328" spans="1:29" x14ac:dyDescent="0.25">
      <c r="A328" s="2">
        <v>44521</v>
      </c>
      <c r="B328" s="26">
        <f t="array" ref="B328">_xlfn.XLOOKUP($AC328,'Set Point Shedule'!$A$6:$A$15,_xlfn.XLOOKUP($B$3,'Set Point Shedule'!$B$5:$Y$5,'Set Point Shedule'!$B$6:$Y$15))</f>
        <v>1</v>
      </c>
      <c r="C328" s="26">
        <f t="array" ref="C328">_xlfn.XLOOKUP($AC328,'Set Point Shedule'!$A$6:$A$15,_xlfn.XLOOKUP($C$3,'Set Point Shedule'!$B$5:$Y$5,'Set Point Shedule'!$B$6:$Y$15))</f>
        <v>1</v>
      </c>
      <c r="D328" s="26">
        <f t="array" ref="D328">_xlfn.XLOOKUP($AC328,'Set Point Shedule'!$A$6:$A$15,_xlfn.XLOOKUP($D$3,'Set Point Shedule'!$B$5:$Y$5,'Set Point Shedule'!$B$6:$Y$15))</f>
        <v>1</v>
      </c>
      <c r="E328" s="26">
        <f t="array" ref="E328">_xlfn.XLOOKUP($AC328,'Set Point Shedule'!$A$6:$A$15,_xlfn.XLOOKUP($E$3,'Set Point Shedule'!$B$5:$Y$5,'Set Point Shedule'!$B$6:$Y$15))</f>
        <v>1</v>
      </c>
      <c r="F328" s="26">
        <f t="array" ref="F328">_xlfn.XLOOKUP($AC328,'Set Point Shedule'!$A$6:$A$15,_xlfn.XLOOKUP($F$3,'Set Point Shedule'!$B$5:$Y$5,'Set Point Shedule'!$B$6:$Y$15))</f>
        <v>1</v>
      </c>
      <c r="G328" s="26">
        <f t="array" ref="G328">_xlfn.XLOOKUP($AC328,'Set Point Shedule'!$A$6:$A$15,_xlfn.XLOOKUP($G$3,'Set Point Shedule'!$B$5:$Y$5,'Set Point Shedule'!$B$6:$Y$15))</f>
        <v>1</v>
      </c>
      <c r="H328" s="26">
        <f t="array" ref="H328">_xlfn.XLOOKUP($AC328,'Set Point Shedule'!$A$6:$A$15,_xlfn.XLOOKUP($H$3,'Set Point Shedule'!$B$5:$Y$5,'Set Point Shedule'!$B$6:$Y$15))</f>
        <v>1</v>
      </c>
      <c r="I328" s="26">
        <f t="array" ref="I328">_xlfn.XLOOKUP($AC328,'Set Point Shedule'!$A$6:$A$15,_xlfn.XLOOKUP($I$3,'Set Point Shedule'!$B$5:$Y$5,'Set Point Shedule'!$B$6:$Y$15))</f>
        <v>1</v>
      </c>
      <c r="J328" s="26">
        <f t="array" ref="J328">_xlfn.XLOOKUP($AC328,'Set Point Shedule'!$A$6:$A$15,_xlfn.XLOOKUP($J$3,'Set Point Shedule'!$B$5:$Y$5,'Set Point Shedule'!$B$6:$Y$15))</f>
        <v>1</v>
      </c>
      <c r="K328" s="26">
        <f t="array" ref="K328">_xlfn.XLOOKUP($AC328,'Set Point Shedule'!$A$6:$A$15,_xlfn.XLOOKUP($K$3,'Set Point Shedule'!$B$5:$Y$5,'Set Point Shedule'!$B$6:$Y$15))</f>
        <v>1</v>
      </c>
      <c r="L328" s="26">
        <f t="array" ref="L328">_xlfn.XLOOKUP($AC328,'Set Point Shedule'!$A$6:$A$15,_xlfn.XLOOKUP($L$3,'Set Point Shedule'!$B$5:$Y$5,'Set Point Shedule'!$B$6:$Y$15))</f>
        <v>1</v>
      </c>
      <c r="M328" s="26">
        <f t="array" ref="M328">_xlfn.XLOOKUP($AC328,'Set Point Shedule'!$A$6:$A$15,_xlfn.XLOOKUP($M$3,'Set Point Shedule'!$B$5:$Y$5,'Set Point Shedule'!$B$6:$Y$15))</f>
        <v>1</v>
      </c>
      <c r="N328" s="26">
        <f t="array" ref="N328">_xlfn.XLOOKUP($AC328,'Set Point Shedule'!$A$6:$A$15,_xlfn.XLOOKUP($N$3,'Set Point Shedule'!$B$5:$Y$5,'Set Point Shedule'!$B$6:$Y$15))</f>
        <v>1</v>
      </c>
      <c r="O328" s="26">
        <f t="array" ref="O328">_xlfn.XLOOKUP($AC328,'Set Point Shedule'!$A$6:$A$15,_xlfn.XLOOKUP($O$3,'Set Point Shedule'!$B$5:$Y$5,'Set Point Shedule'!$B$6:$Y$15))</f>
        <v>1</v>
      </c>
      <c r="P328" s="26">
        <f t="array" ref="P328">_xlfn.XLOOKUP($AC328,'Set Point Shedule'!$A$6:$A$15,_xlfn.XLOOKUP($P$3,'Set Point Shedule'!$B$5:$Y$5,'Set Point Shedule'!$B$6:$Y$15))</f>
        <v>1</v>
      </c>
      <c r="Q328" s="26">
        <f t="array" ref="Q328">_xlfn.XLOOKUP($AC328,'Set Point Shedule'!$A$6:$A$15,_xlfn.XLOOKUP($Q$3,'Set Point Shedule'!$B$5:$Y$5,'Set Point Shedule'!$B$6:$Y$15))</f>
        <v>1</v>
      </c>
      <c r="R328" s="26">
        <f t="array" ref="R328">_xlfn.XLOOKUP($AC328,'Set Point Shedule'!$A$6:$A$15,_xlfn.XLOOKUP($R$3,'Set Point Shedule'!$B$5:$Y$5,'Set Point Shedule'!$B$6:$Y$15))</f>
        <v>1</v>
      </c>
      <c r="S328" s="26">
        <f t="array" ref="S328">_xlfn.XLOOKUP($AC328,'Set Point Shedule'!$A$6:$A$15,_xlfn.XLOOKUP($S$3,'Set Point Shedule'!$B$5:$Y$5,'Set Point Shedule'!$B$6:$Y$15))</f>
        <v>1</v>
      </c>
      <c r="T328" s="26">
        <f t="array" ref="T328">_xlfn.XLOOKUP($AC328,'Set Point Shedule'!$A$6:$A$15,_xlfn.XLOOKUP($T$3,'Set Point Shedule'!$B$5:$Y$5,'Set Point Shedule'!$B$6:$Y$15))</f>
        <v>1</v>
      </c>
      <c r="U328" s="26">
        <f t="array" ref="U328">_xlfn.XLOOKUP($AC328,'Set Point Shedule'!$A$6:$A$15,_xlfn.XLOOKUP($U$3,'Set Point Shedule'!$B$5:$Y$5,'Set Point Shedule'!$B$6:$Y$15))</f>
        <v>1</v>
      </c>
      <c r="V328" s="26">
        <f t="array" ref="V328">_xlfn.XLOOKUP($AC328,'Set Point Shedule'!$A$6:$A$15,_xlfn.XLOOKUP($V$3,'Set Point Shedule'!$B$5:$Y$5,'Set Point Shedule'!$B$6:$Y$15))</f>
        <v>1</v>
      </c>
      <c r="W328" s="26">
        <f t="array" ref="W328">_xlfn.XLOOKUP($AC328,'Set Point Shedule'!$A$6:$A$15,_xlfn.XLOOKUP($W$3,'Set Point Shedule'!$B$5:$Y$5,'Set Point Shedule'!$B$6:$Y$15))</f>
        <v>1</v>
      </c>
      <c r="X328" s="26">
        <f t="array" ref="X328">_xlfn.XLOOKUP($AC328,'Set Point Shedule'!$A$6:$A$15,_xlfn.XLOOKUP($X$3,'Set Point Shedule'!$B$5:$Y$5,'Set Point Shedule'!$B$6:$Y$15))</f>
        <v>1</v>
      </c>
      <c r="Y328" s="26">
        <f t="array" ref="Y328">_xlfn.XLOOKUP($AC328,'Set Point Shedule'!$A$6:$A$15,_xlfn.XLOOKUP($Y$3,'Set Point Shedule'!$B$5:$Y$5,'Set Point Shedule'!$B$6:$Y$15))</f>
        <v>1</v>
      </c>
      <c r="Z328" s="30">
        <f t="shared" si="10"/>
        <v>48</v>
      </c>
      <c r="AA328" s="30">
        <f t="shared" si="11"/>
        <v>7</v>
      </c>
      <c r="AB328" s="30" t="str">
        <f>_xlfn.XLOOKUP(Z328,'Set Point Shedule'!$A$34:$A$86,'Set Point Shedule'!$D$34:$D$86)</f>
        <v>Typical Week 08</v>
      </c>
      <c r="AC328" s="31" t="str">
        <f t="array" ref="AC328">_xlfn.XLOOKUP(AB328,'Set Point Shedule'!$A$20:$A$29,_xlfn.XLOOKUP(AA328,'Set Point Shedule'!B$19:N$19,'Set Point Shedule'!$B$20:$N$29))</f>
        <v>Setpoint Day 01</v>
      </c>
    </row>
    <row r="329" spans="1:29" x14ac:dyDescent="0.25">
      <c r="A329" s="2">
        <v>44522</v>
      </c>
      <c r="B329" s="26">
        <f t="array" ref="B329">_xlfn.XLOOKUP($AC329,'Set Point Shedule'!$A$6:$A$15,_xlfn.XLOOKUP($B$3,'Set Point Shedule'!$B$5:$Y$5,'Set Point Shedule'!$B$6:$Y$15))</f>
        <v>1</v>
      </c>
      <c r="C329" s="26">
        <f t="array" ref="C329">_xlfn.XLOOKUP($AC329,'Set Point Shedule'!$A$6:$A$15,_xlfn.XLOOKUP($C$3,'Set Point Shedule'!$B$5:$Y$5,'Set Point Shedule'!$B$6:$Y$15))</f>
        <v>1</v>
      </c>
      <c r="D329" s="26">
        <f t="array" ref="D329">_xlfn.XLOOKUP($AC329,'Set Point Shedule'!$A$6:$A$15,_xlfn.XLOOKUP($D$3,'Set Point Shedule'!$B$5:$Y$5,'Set Point Shedule'!$B$6:$Y$15))</f>
        <v>1</v>
      </c>
      <c r="E329" s="26">
        <f t="array" ref="E329">_xlfn.XLOOKUP($AC329,'Set Point Shedule'!$A$6:$A$15,_xlfn.XLOOKUP($E$3,'Set Point Shedule'!$B$5:$Y$5,'Set Point Shedule'!$B$6:$Y$15))</f>
        <v>1</v>
      </c>
      <c r="F329" s="26">
        <f t="array" ref="F329">_xlfn.XLOOKUP($AC329,'Set Point Shedule'!$A$6:$A$15,_xlfn.XLOOKUP($F$3,'Set Point Shedule'!$B$5:$Y$5,'Set Point Shedule'!$B$6:$Y$15))</f>
        <v>1</v>
      </c>
      <c r="G329" s="26">
        <f t="array" ref="G329">_xlfn.XLOOKUP($AC329,'Set Point Shedule'!$A$6:$A$15,_xlfn.XLOOKUP($G$3,'Set Point Shedule'!$B$5:$Y$5,'Set Point Shedule'!$B$6:$Y$15))</f>
        <v>1</v>
      </c>
      <c r="H329" s="26">
        <f t="array" ref="H329">_xlfn.XLOOKUP($AC329,'Set Point Shedule'!$A$6:$A$15,_xlfn.XLOOKUP($H$3,'Set Point Shedule'!$B$5:$Y$5,'Set Point Shedule'!$B$6:$Y$15))</f>
        <v>1</v>
      </c>
      <c r="I329" s="26">
        <f t="array" ref="I329">_xlfn.XLOOKUP($AC329,'Set Point Shedule'!$A$6:$A$15,_xlfn.XLOOKUP($I$3,'Set Point Shedule'!$B$5:$Y$5,'Set Point Shedule'!$B$6:$Y$15))</f>
        <v>1</v>
      </c>
      <c r="J329" s="26">
        <f t="array" ref="J329">_xlfn.XLOOKUP($AC329,'Set Point Shedule'!$A$6:$A$15,_xlfn.XLOOKUP($J$3,'Set Point Shedule'!$B$5:$Y$5,'Set Point Shedule'!$B$6:$Y$15))</f>
        <v>1</v>
      </c>
      <c r="K329" s="26">
        <f t="array" ref="K329">_xlfn.XLOOKUP($AC329,'Set Point Shedule'!$A$6:$A$15,_xlfn.XLOOKUP($K$3,'Set Point Shedule'!$B$5:$Y$5,'Set Point Shedule'!$B$6:$Y$15))</f>
        <v>1</v>
      </c>
      <c r="L329" s="26">
        <f t="array" ref="L329">_xlfn.XLOOKUP($AC329,'Set Point Shedule'!$A$6:$A$15,_xlfn.XLOOKUP($L$3,'Set Point Shedule'!$B$5:$Y$5,'Set Point Shedule'!$B$6:$Y$15))</f>
        <v>1</v>
      </c>
      <c r="M329" s="26">
        <f t="array" ref="M329">_xlfn.XLOOKUP($AC329,'Set Point Shedule'!$A$6:$A$15,_xlfn.XLOOKUP($M$3,'Set Point Shedule'!$B$5:$Y$5,'Set Point Shedule'!$B$6:$Y$15))</f>
        <v>1</v>
      </c>
      <c r="N329" s="26">
        <f t="array" ref="N329">_xlfn.XLOOKUP($AC329,'Set Point Shedule'!$A$6:$A$15,_xlfn.XLOOKUP($N$3,'Set Point Shedule'!$B$5:$Y$5,'Set Point Shedule'!$B$6:$Y$15))</f>
        <v>1</v>
      </c>
      <c r="O329" s="26">
        <f t="array" ref="O329">_xlfn.XLOOKUP($AC329,'Set Point Shedule'!$A$6:$A$15,_xlfn.XLOOKUP($O$3,'Set Point Shedule'!$B$5:$Y$5,'Set Point Shedule'!$B$6:$Y$15))</f>
        <v>1</v>
      </c>
      <c r="P329" s="26">
        <f t="array" ref="P329">_xlfn.XLOOKUP($AC329,'Set Point Shedule'!$A$6:$A$15,_xlfn.XLOOKUP($P$3,'Set Point Shedule'!$B$5:$Y$5,'Set Point Shedule'!$B$6:$Y$15))</f>
        <v>1</v>
      </c>
      <c r="Q329" s="26">
        <f t="array" ref="Q329">_xlfn.XLOOKUP($AC329,'Set Point Shedule'!$A$6:$A$15,_xlfn.XLOOKUP($Q$3,'Set Point Shedule'!$B$5:$Y$5,'Set Point Shedule'!$B$6:$Y$15))</f>
        <v>1</v>
      </c>
      <c r="R329" s="26">
        <f t="array" ref="R329">_xlfn.XLOOKUP($AC329,'Set Point Shedule'!$A$6:$A$15,_xlfn.XLOOKUP($R$3,'Set Point Shedule'!$B$5:$Y$5,'Set Point Shedule'!$B$6:$Y$15))</f>
        <v>1</v>
      </c>
      <c r="S329" s="26">
        <f t="array" ref="S329">_xlfn.XLOOKUP($AC329,'Set Point Shedule'!$A$6:$A$15,_xlfn.XLOOKUP($S$3,'Set Point Shedule'!$B$5:$Y$5,'Set Point Shedule'!$B$6:$Y$15))</f>
        <v>1</v>
      </c>
      <c r="T329" s="26">
        <f t="array" ref="T329">_xlfn.XLOOKUP($AC329,'Set Point Shedule'!$A$6:$A$15,_xlfn.XLOOKUP($T$3,'Set Point Shedule'!$B$5:$Y$5,'Set Point Shedule'!$B$6:$Y$15))</f>
        <v>1</v>
      </c>
      <c r="U329" s="26">
        <f t="array" ref="U329">_xlfn.XLOOKUP($AC329,'Set Point Shedule'!$A$6:$A$15,_xlfn.XLOOKUP($U$3,'Set Point Shedule'!$B$5:$Y$5,'Set Point Shedule'!$B$6:$Y$15))</f>
        <v>1</v>
      </c>
      <c r="V329" s="26">
        <f t="array" ref="V329">_xlfn.XLOOKUP($AC329,'Set Point Shedule'!$A$6:$A$15,_xlfn.XLOOKUP($V$3,'Set Point Shedule'!$B$5:$Y$5,'Set Point Shedule'!$B$6:$Y$15))</f>
        <v>1</v>
      </c>
      <c r="W329" s="26">
        <f t="array" ref="W329">_xlfn.XLOOKUP($AC329,'Set Point Shedule'!$A$6:$A$15,_xlfn.XLOOKUP($W$3,'Set Point Shedule'!$B$5:$Y$5,'Set Point Shedule'!$B$6:$Y$15))</f>
        <v>1</v>
      </c>
      <c r="X329" s="26">
        <f t="array" ref="X329">_xlfn.XLOOKUP($AC329,'Set Point Shedule'!$A$6:$A$15,_xlfn.XLOOKUP($X$3,'Set Point Shedule'!$B$5:$Y$5,'Set Point Shedule'!$B$6:$Y$15))</f>
        <v>1</v>
      </c>
      <c r="Y329" s="26">
        <f t="array" ref="Y329">_xlfn.XLOOKUP($AC329,'Set Point Shedule'!$A$6:$A$15,_xlfn.XLOOKUP($Y$3,'Set Point Shedule'!$B$5:$Y$5,'Set Point Shedule'!$B$6:$Y$15))</f>
        <v>1</v>
      </c>
      <c r="Z329" s="30">
        <f t="shared" si="10"/>
        <v>48</v>
      </c>
      <c r="AA329" s="30">
        <f t="shared" si="11"/>
        <v>1</v>
      </c>
      <c r="AB329" s="30" t="str">
        <f>_xlfn.XLOOKUP(Z329,'Set Point Shedule'!$A$34:$A$86,'Set Point Shedule'!$D$34:$D$86)</f>
        <v>Typical Week 08</v>
      </c>
      <c r="AC329" s="31" t="str">
        <f t="array" ref="AC329">_xlfn.XLOOKUP(AB329,'Set Point Shedule'!$A$20:$A$29,_xlfn.XLOOKUP(AA329,'Set Point Shedule'!B$19:N$19,'Set Point Shedule'!$B$20:$N$29))</f>
        <v>Setpoint Day 01</v>
      </c>
    </row>
    <row r="330" spans="1:29" x14ac:dyDescent="0.25">
      <c r="A330" s="2">
        <v>44523</v>
      </c>
      <c r="B330" s="26">
        <f t="array" ref="B330">_xlfn.XLOOKUP($AC330,'Set Point Shedule'!$A$6:$A$15,_xlfn.XLOOKUP($B$3,'Set Point Shedule'!$B$5:$Y$5,'Set Point Shedule'!$B$6:$Y$15))</f>
        <v>1</v>
      </c>
      <c r="C330" s="26">
        <f t="array" ref="C330">_xlfn.XLOOKUP($AC330,'Set Point Shedule'!$A$6:$A$15,_xlfn.XLOOKUP($C$3,'Set Point Shedule'!$B$5:$Y$5,'Set Point Shedule'!$B$6:$Y$15))</f>
        <v>1</v>
      </c>
      <c r="D330" s="26">
        <f t="array" ref="D330">_xlfn.XLOOKUP($AC330,'Set Point Shedule'!$A$6:$A$15,_xlfn.XLOOKUP($D$3,'Set Point Shedule'!$B$5:$Y$5,'Set Point Shedule'!$B$6:$Y$15))</f>
        <v>1</v>
      </c>
      <c r="E330" s="26">
        <f t="array" ref="E330">_xlfn.XLOOKUP($AC330,'Set Point Shedule'!$A$6:$A$15,_xlfn.XLOOKUP($E$3,'Set Point Shedule'!$B$5:$Y$5,'Set Point Shedule'!$B$6:$Y$15))</f>
        <v>1</v>
      </c>
      <c r="F330" s="26">
        <f t="array" ref="F330">_xlfn.XLOOKUP($AC330,'Set Point Shedule'!$A$6:$A$15,_xlfn.XLOOKUP($F$3,'Set Point Shedule'!$B$5:$Y$5,'Set Point Shedule'!$B$6:$Y$15))</f>
        <v>1</v>
      </c>
      <c r="G330" s="26">
        <f t="array" ref="G330">_xlfn.XLOOKUP($AC330,'Set Point Shedule'!$A$6:$A$15,_xlfn.XLOOKUP($G$3,'Set Point Shedule'!$B$5:$Y$5,'Set Point Shedule'!$B$6:$Y$15))</f>
        <v>1</v>
      </c>
      <c r="H330" s="26">
        <f t="array" ref="H330">_xlfn.XLOOKUP($AC330,'Set Point Shedule'!$A$6:$A$15,_xlfn.XLOOKUP($H$3,'Set Point Shedule'!$B$5:$Y$5,'Set Point Shedule'!$B$6:$Y$15))</f>
        <v>1</v>
      </c>
      <c r="I330" s="26">
        <f t="array" ref="I330">_xlfn.XLOOKUP($AC330,'Set Point Shedule'!$A$6:$A$15,_xlfn.XLOOKUP($I$3,'Set Point Shedule'!$B$5:$Y$5,'Set Point Shedule'!$B$6:$Y$15))</f>
        <v>1</v>
      </c>
      <c r="J330" s="26">
        <f t="array" ref="J330">_xlfn.XLOOKUP($AC330,'Set Point Shedule'!$A$6:$A$15,_xlfn.XLOOKUP($J$3,'Set Point Shedule'!$B$5:$Y$5,'Set Point Shedule'!$B$6:$Y$15))</f>
        <v>1</v>
      </c>
      <c r="K330" s="26">
        <f t="array" ref="K330">_xlfn.XLOOKUP($AC330,'Set Point Shedule'!$A$6:$A$15,_xlfn.XLOOKUP($K$3,'Set Point Shedule'!$B$5:$Y$5,'Set Point Shedule'!$B$6:$Y$15))</f>
        <v>1</v>
      </c>
      <c r="L330" s="26">
        <f t="array" ref="L330">_xlfn.XLOOKUP($AC330,'Set Point Shedule'!$A$6:$A$15,_xlfn.XLOOKUP($L$3,'Set Point Shedule'!$B$5:$Y$5,'Set Point Shedule'!$B$6:$Y$15))</f>
        <v>1</v>
      </c>
      <c r="M330" s="26">
        <f t="array" ref="M330">_xlfn.XLOOKUP($AC330,'Set Point Shedule'!$A$6:$A$15,_xlfn.XLOOKUP($M$3,'Set Point Shedule'!$B$5:$Y$5,'Set Point Shedule'!$B$6:$Y$15))</f>
        <v>1</v>
      </c>
      <c r="N330" s="26">
        <f t="array" ref="N330">_xlfn.XLOOKUP($AC330,'Set Point Shedule'!$A$6:$A$15,_xlfn.XLOOKUP($N$3,'Set Point Shedule'!$B$5:$Y$5,'Set Point Shedule'!$B$6:$Y$15))</f>
        <v>1</v>
      </c>
      <c r="O330" s="26">
        <f t="array" ref="O330">_xlfn.XLOOKUP($AC330,'Set Point Shedule'!$A$6:$A$15,_xlfn.XLOOKUP($O$3,'Set Point Shedule'!$B$5:$Y$5,'Set Point Shedule'!$B$6:$Y$15))</f>
        <v>1</v>
      </c>
      <c r="P330" s="26">
        <f t="array" ref="P330">_xlfn.XLOOKUP($AC330,'Set Point Shedule'!$A$6:$A$15,_xlfn.XLOOKUP($P$3,'Set Point Shedule'!$B$5:$Y$5,'Set Point Shedule'!$B$6:$Y$15))</f>
        <v>1</v>
      </c>
      <c r="Q330" s="26">
        <f t="array" ref="Q330">_xlfn.XLOOKUP($AC330,'Set Point Shedule'!$A$6:$A$15,_xlfn.XLOOKUP($Q$3,'Set Point Shedule'!$B$5:$Y$5,'Set Point Shedule'!$B$6:$Y$15))</f>
        <v>1</v>
      </c>
      <c r="R330" s="26">
        <f t="array" ref="R330">_xlfn.XLOOKUP($AC330,'Set Point Shedule'!$A$6:$A$15,_xlfn.XLOOKUP($R$3,'Set Point Shedule'!$B$5:$Y$5,'Set Point Shedule'!$B$6:$Y$15))</f>
        <v>1</v>
      </c>
      <c r="S330" s="26">
        <f t="array" ref="S330">_xlfn.XLOOKUP($AC330,'Set Point Shedule'!$A$6:$A$15,_xlfn.XLOOKUP($S$3,'Set Point Shedule'!$B$5:$Y$5,'Set Point Shedule'!$B$6:$Y$15))</f>
        <v>1</v>
      </c>
      <c r="T330" s="26">
        <f t="array" ref="T330">_xlfn.XLOOKUP($AC330,'Set Point Shedule'!$A$6:$A$15,_xlfn.XLOOKUP($T$3,'Set Point Shedule'!$B$5:$Y$5,'Set Point Shedule'!$B$6:$Y$15))</f>
        <v>1</v>
      </c>
      <c r="U330" s="26">
        <f t="array" ref="U330">_xlfn.XLOOKUP($AC330,'Set Point Shedule'!$A$6:$A$15,_xlfn.XLOOKUP($U$3,'Set Point Shedule'!$B$5:$Y$5,'Set Point Shedule'!$B$6:$Y$15))</f>
        <v>1</v>
      </c>
      <c r="V330" s="26">
        <f t="array" ref="V330">_xlfn.XLOOKUP($AC330,'Set Point Shedule'!$A$6:$A$15,_xlfn.XLOOKUP($V$3,'Set Point Shedule'!$B$5:$Y$5,'Set Point Shedule'!$B$6:$Y$15))</f>
        <v>1</v>
      </c>
      <c r="W330" s="26">
        <f t="array" ref="W330">_xlfn.XLOOKUP($AC330,'Set Point Shedule'!$A$6:$A$15,_xlfn.XLOOKUP($W$3,'Set Point Shedule'!$B$5:$Y$5,'Set Point Shedule'!$B$6:$Y$15))</f>
        <v>1</v>
      </c>
      <c r="X330" s="26">
        <f t="array" ref="X330">_xlfn.XLOOKUP($AC330,'Set Point Shedule'!$A$6:$A$15,_xlfn.XLOOKUP($X$3,'Set Point Shedule'!$B$5:$Y$5,'Set Point Shedule'!$B$6:$Y$15))</f>
        <v>1</v>
      </c>
      <c r="Y330" s="26">
        <f t="array" ref="Y330">_xlfn.XLOOKUP($AC330,'Set Point Shedule'!$A$6:$A$15,_xlfn.XLOOKUP($Y$3,'Set Point Shedule'!$B$5:$Y$5,'Set Point Shedule'!$B$6:$Y$15))</f>
        <v>1</v>
      </c>
      <c r="Z330" s="30">
        <f t="shared" si="10"/>
        <v>48</v>
      </c>
      <c r="AA330" s="30">
        <f t="shared" si="11"/>
        <v>2</v>
      </c>
      <c r="AB330" s="30" t="str">
        <f>_xlfn.XLOOKUP(Z330,'Set Point Shedule'!$A$34:$A$86,'Set Point Shedule'!$D$34:$D$86)</f>
        <v>Typical Week 08</v>
      </c>
      <c r="AC330" s="31" t="str">
        <f t="array" ref="AC330">_xlfn.XLOOKUP(AB330,'Set Point Shedule'!$A$20:$A$29,_xlfn.XLOOKUP(AA330,'Set Point Shedule'!B$19:N$19,'Set Point Shedule'!$B$20:$N$29))</f>
        <v>Setpoint Day 01</v>
      </c>
    </row>
    <row r="331" spans="1:29" x14ac:dyDescent="0.25">
      <c r="A331" s="2">
        <v>44524</v>
      </c>
      <c r="B331" s="26">
        <f t="array" ref="B331">_xlfn.XLOOKUP($AC331,'Set Point Shedule'!$A$6:$A$15,_xlfn.XLOOKUP($B$3,'Set Point Shedule'!$B$5:$Y$5,'Set Point Shedule'!$B$6:$Y$15))</f>
        <v>1</v>
      </c>
      <c r="C331" s="26">
        <f t="array" ref="C331">_xlfn.XLOOKUP($AC331,'Set Point Shedule'!$A$6:$A$15,_xlfn.XLOOKUP($C$3,'Set Point Shedule'!$B$5:$Y$5,'Set Point Shedule'!$B$6:$Y$15))</f>
        <v>1</v>
      </c>
      <c r="D331" s="26">
        <f t="array" ref="D331">_xlfn.XLOOKUP($AC331,'Set Point Shedule'!$A$6:$A$15,_xlfn.XLOOKUP($D$3,'Set Point Shedule'!$B$5:$Y$5,'Set Point Shedule'!$B$6:$Y$15))</f>
        <v>1</v>
      </c>
      <c r="E331" s="26">
        <f t="array" ref="E331">_xlfn.XLOOKUP($AC331,'Set Point Shedule'!$A$6:$A$15,_xlfn.XLOOKUP($E$3,'Set Point Shedule'!$B$5:$Y$5,'Set Point Shedule'!$B$6:$Y$15))</f>
        <v>1</v>
      </c>
      <c r="F331" s="26">
        <f t="array" ref="F331">_xlfn.XLOOKUP($AC331,'Set Point Shedule'!$A$6:$A$15,_xlfn.XLOOKUP($F$3,'Set Point Shedule'!$B$5:$Y$5,'Set Point Shedule'!$B$6:$Y$15))</f>
        <v>1</v>
      </c>
      <c r="G331" s="26">
        <f t="array" ref="G331">_xlfn.XLOOKUP($AC331,'Set Point Shedule'!$A$6:$A$15,_xlfn.XLOOKUP($G$3,'Set Point Shedule'!$B$5:$Y$5,'Set Point Shedule'!$B$6:$Y$15))</f>
        <v>1</v>
      </c>
      <c r="H331" s="26">
        <f t="array" ref="H331">_xlfn.XLOOKUP($AC331,'Set Point Shedule'!$A$6:$A$15,_xlfn.XLOOKUP($H$3,'Set Point Shedule'!$B$5:$Y$5,'Set Point Shedule'!$B$6:$Y$15))</f>
        <v>1</v>
      </c>
      <c r="I331" s="26">
        <f t="array" ref="I331">_xlfn.XLOOKUP($AC331,'Set Point Shedule'!$A$6:$A$15,_xlfn.XLOOKUP($I$3,'Set Point Shedule'!$B$5:$Y$5,'Set Point Shedule'!$B$6:$Y$15))</f>
        <v>1</v>
      </c>
      <c r="J331" s="26">
        <f t="array" ref="J331">_xlfn.XLOOKUP($AC331,'Set Point Shedule'!$A$6:$A$15,_xlfn.XLOOKUP($J$3,'Set Point Shedule'!$B$5:$Y$5,'Set Point Shedule'!$B$6:$Y$15))</f>
        <v>1</v>
      </c>
      <c r="K331" s="26">
        <f t="array" ref="K331">_xlfn.XLOOKUP($AC331,'Set Point Shedule'!$A$6:$A$15,_xlfn.XLOOKUP($K$3,'Set Point Shedule'!$B$5:$Y$5,'Set Point Shedule'!$B$6:$Y$15))</f>
        <v>1</v>
      </c>
      <c r="L331" s="26">
        <f t="array" ref="L331">_xlfn.XLOOKUP($AC331,'Set Point Shedule'!$A$6:$A$15,_xlfn.XLOOKUP($L$3,'Set Point Shedule'!$B$5:$Y$5,'Set Point Shedule'!$B$6:$Y$15))</f>
        <v>1</v>
      </c>
      <c r="M331" s="26">
        <f t="array" ref="M331">_xlfn.XLOOKUP($AC331,'Set Point Shedule'!$A$6:$A$15,_xlfn.XLOOKUP($M$3,'Set Point Shedule'!$B$5:$Y$5,'Set Point Shedule'!$B$6:$Y$15))</f>
        <v>1</v>
      </c>
      <c r="N331" s="26">
        <f t="array" ref="N331">_xlfn.XLOOKUP($AC331,'Set Point Shedule'!$A$6:$A$15,_xlfn.XLOOKUP($N$3,'Set Point Shedule'!$B$5:$Y$5,'Set Point Shedule'!$B$6:$Y$15))</f>
        <v>1</v>
      </c>
      <c r="O331" s="26">
        <f t="array" ref="O331">_xlfn.XLOOKUP($AC331,'Set Point Shedule'!$A$6:$A$15,_xlfn.XLOOKUP($O$3,'Set Point Shedule'!$B$5:$Y$5,'Set Point Shedule'!$B$6:$Y$15))</f>
        <v>1</v>
      </c>
      <c r="P331" s="26">
        <f t="array" ref="P331">_xlfn.XLOOKUP($AC331,'Set Point Shedule'!$A$6:$A$15,_xlfn.XLOOKUP($P$3,'Set Point Shedule'!$B$5:$Y$5,'Set Point Shedule'!$B$6:$Y$15))</f>
        <v>1</v>
      </c>
      <c r="Q331" s="26">
        <f t="array" ref="Q331">_xlfn.XLOOKUP($AC331,'Set Point Shedule'!$A$6:$A$15,_xlfn.XLOOKUP($Q$3,'Set Point Shedule'!$B$5:$Y$5,'Set Point Shedule'!$B$6:$Y$15))</f>
        <v>1</v>
      </c>
      <c r="R331" s="26">
        <f t="array" ref="R331">_xlfn.XLOOKUP($AC331,'Set Point Shedule'!$A$6:$A$15,_xlfn.XLOOKUP($R$3,'Set Point Shedule'!$B$5:$Y$5,'Set Point Shedule'!$B$6:$Y$15))</f>
        <v>1</v>
      </c>
      <c r="S331" s="26">
        <f t="array" ref="S331">_xlfn.XLOOKUP($AC331,'Set Point Shedule'!$A$6:$A$15,_xlfn.XLOOKUP($S$3,'Set Point Shedule'!$B$5:$Y$5,'Set Point Shedule'!$B$6:$Y$15))</f>
        <v>1</v>
      </c>
      <c r="T331" s="26">
        <f t="array" ref="T331">_xlfn.XLOOKUP($AC331,'Set Point Shedule'!$A$6:$A$15,_xlfn.XLOOKUP($T$3,'Set Point Shedule'!$B$5:$Y$5,'Set Point Shedule'!$B$6:$Y$15))</f>
        <v>1</v>
      </c>
      <c r="U331" s="26">
        <f t="array" ref="U331">_xlfn.XLOOKUP($AC331,'Set Point Shedule'!$A$6:$A$15,_xlfn.XLOOKUP($U$3,'Set Point Shedule'!$B$5:$Y$5,'Set Point Shedule'!$B$6:$Y$15))</f>
        <v>1</v>
      </c>
      <c r="V331" s="26">
        <f t="array" ref="V331">_xlfn.XLOOKUP($AC331,'Set Point Shedule'!$A$6:$A$15,_xlfn.XLOOKUP($V$3,'Set Point Shedule'!$B$5:$Y$5,'Set Point Shedule'!$B$6:$Y$15))</f>
        <v>1</v>
      </c>
      <c r="W331" s="26">
        <f t="array" ref="W331">_xlfn.XLOOKUP($AC331,'Set Point Shedule'!$A$6:$A$15,_xlfn.XLOOKUP($W$3,'Set Point Shedule'!$B$5:$Y$5,'Set Point Shedule'!$B$6:$Y$15))</f>
        <v>1</v>
      </c>
      <c r="X331" s="26">
        <f t="array" ref="X331">_xlfn.XLOOKUP($AC331,'Set Point Shedule'!$A$6:$A$15,_xlfn.XLOOKUP($X$3,'Set Point Shedule'!$B$5:$Y$5,'Set Point Shedule'!$B$6:$Y$15))</f>
        <v>1</v>
      </c>
      <c r="Y331" s="26">
        <f t="array" ref="Y331">_xlfn.XLOOKUP($AC331,'Set Point Shedule'!$A$6:$A$15,_xlfn.XLOOKUP($Y$3,'Set Point Shedule'!$B$5:$Y$5,'Set Point Shedule'!$B$6:$Y$15))</f>
        <v>1</v>
      </c>
      <c r="Z331" s="30">
        <f t="shared" si="10"/>
        <v>48</v>
      </c>
      <c r="AA331" s="30">
        <f t="shared" si="11"/>
        <v>3</v>
      </c>
      <c r="AB331" s="30" t="str">
        <f>_xlfn.XLOOKUP(Z331,'Set Point Shedule'!$A$34:$A$86,'Set Point Shedule'!$D$34:$D$86)</f>
        <v>Typical Week 08</v>
      </c>
      <c r="AC331" s="31" t="str">
        <f t="array" ref="AC331">_xlfn.XLOOKUP(AB331,'Set Point Shedule'!$A$20:$A$29,_xlfn.XLOOKUP(AA331,'Set Point Shedule'!B$19:N$19,'Set Point Shedule'!$B$20:$N$29))</f>
        <v>Setpoint Day 01</v>
      </c>
    </row>
    <row r="332" spans="1:29" x14ac:dyDescent="0.25">
      <c r="A332" s="2">
        <v>44525</v>
      </c>
      <c r="B332" s="26">
        <f t="array" ref="B332">_xlfn.XLOOKUP($AC332,'Set Point Shedule'!$A$6:$A$15,_xlfn.XLOOKUP($B$3,'Set Point Shedule'!$B$5:$Y$5,'Set Point Shedule'!$B$6:$Y$15))</f>
        <v>1</v>
      </c>
      <c r="C332" s="26">
        <f t="array" ref="C332">_xlfn.XLOOKUP($AC332,'Set Point Shedule'!$A$6:$A$15,_xlfn.XLOOKUP($C$3,'Set Point Shedule'!$B$5:$Y$5,'Set Point Shedule'!$B$6:$Y$15))</f>
        <v>1</v>
      </c>
      <c r="D332" s="26">
        <f t="array" ref="D332">_xlfn.XLOOKUP($AC332,'Set Point Shedule'!$A$6:$A$15,_xlfn.XLOOKUP($D$3,'Set Point Shedule'!$B$5:$Y$5,'Set Point Shedule'!$B$6:$Y$15))</f>
        <v>1</v>
      </c>
      <c r="E332" s="26">
        <f t="array" ref="E332">_xlfn.XLOOKUP($AC332,'Set Point Shedule'!$A$6:$A$15,_xlfn.XLOOKUP($E$3,'Set Point Shedule'!$B$5:$Y$5,'Set Point Shedule'!$B$6:$Y$15))</f>
        <v>1</v>
      </c>
      <c r="F332" s="26">
        <f t="array" ref="F332">_xlfn.XLOOKUP($AC332,'Set Point Shedule'!$A$6:$A$15,_xlfn.XLOOKUP($F$3,'Set Point Shedule'!$B$5:$Y$5,'Set Point Shedule'!$B$6:$Y$15))</f>
        <v>1</v>
      </c>
      <c r="G332" s="26">
        <f t="array" ref="G332">_xlfn.XLOOKUP($AC332,'Set Point Shedule'!$A$6:$A$15,_xlfn.XLOOKUP($G$3,'Set Point Shedule'!$B$5:$Y$5,'Set Point Shedule'!$B$6:$Y$15))</f>
        <v>1</v>
      </c>
      <c r="H332" s="26">
        <f t="array" ref="H332">_xlfn.XLOOKUP($AC332,'Set Point Shedule'!$A$6:$A$15,_xlfn.XLOOKUP($H$3,'Set Point Shedule'!$B$5:$Y$5,'Set Point Shedule'!$B$6:$Y$15))</f>
        <v>1</v>
      </c>
      <c r="I332" s="26">
        <f t="array" ref="I332">_xlfn.XLOOKUP($AC332,'Set Point Shedule'!$A$6:$A$15,_xlfn.XLOOKUP($I$3,'Set Point Shedule'!$B$5:$Y$5,'Set Point Shedule'!$B$6:$Y$15))</f>
        <v>1</v>
      </c>
      <c r="J332" s="26">
        <f t="array" ref="J332">_xlfn.XLOOKUP($AC332,'Set Point Shedule'!$A$6:$A$15,_xlfn.XLOOKUP($J$3,'Set Point Shedule'!$B$5:$Y$5,'Set Point Shedule'!$B$6:$Y$15))</f>
        <v>1</v>
      </c>
      <c r="K332" s="26">
        <f t="array" ref="K332">_xlfn.XLOOKUP($AC332,'Set Point Shedule'!$A$6:$A$15,_xlfn.XLOOKUP($K$3,'Set Point Shedule'!$B$5:$Y$5,'Set Point Shedule'!$B$6:$Y$15))</f>
        <v>1</v>
      </c>
      <c r="L332" s="26">
        <f t="array" ref="L332">_xlfn.XLOOKUP($AC332,'Set Point Shedule'!$A$6:$A$15,_xlfn.XLOOKUP($L$3,'Set Point Shedule'!$B$5:$Y$5,'Set Point Shedule'!$B$6:$Y$15))</f>
        <v>1</v>
      </c>
      <c r="M332" s="26">
        <f t="array" ref="M332">_xlfn.XLOOKUP($AC332,'Set Point Shedule'!$A$6:$A$15,_xlfn.XLOOKUP($M$3,'Set Point Shedule'!$B$5:$Y$5,'Set Point Shedule'!$B$6:$Y$15))</f>
        <v>1</v>
      </c>
      <c r="N332" s="26">
        <f t="array" ref="N332">_xlfn.XLOOKUP($AC332,'Set Point Shedule'!$A$6:$A$15,_xlfn.XLOOKUP($N$3,'Set Point Shedule'!$B$5:$Y$5,'Set Point Shedule'!$B$6:$Y$15))</f>
        <v>1</v>
      </c>
      <c r="O332" s="26">
        <f t="array" ref="O332">_xlfn.XLOOKUP($AC332,'Set Point Shedule'!$A$6:$A$15,_xlfn.XLOOKUP($O$3,'Set Point Shedule'!$B$5:$Y$5,'Set Point Shedule'!$B$6:$Y$15))</f>
        <v>1</v>
      </c>
      <c r="P332" s="26">
        <f t="array" ref="P332">_xlfn.XLOOKUP($AC332,'Set Point Shedule'!$A$6:$A$15,_xlfn.XLOOKUP($P$3,'Set Point Shedule'!$B$5:$Y$5,'Set Point Shedule'!$B$6:$Y$15))</f>
        <v>1</v>
      </c>
      <c r="Q332" s="26">
        <f t="array" ref="Q332">_xlfn.XLOOKUP($AC332,'Set Point Shedule'!$A$6:$A$15,_xlfn.XLOOKUP($Q$3,'Set Point Shedule'!$B$5:$Y$5,'Set Point Shedule'!$B$6:$Y$15))</f>
        <v>1</v>
      </c>
      <c r="R332" s="26">
        <f t="array" ref="R332">_xlfn.XLOOKUP($AC332,'Set Point Shedule'!$A$6:$A$15,_xlfn.XLOOKUP($R$3,'Set Point Shedule'!$B$5:$Y$5,'Set Point Shedule'!$B$6:$Y$15))</f>
        <v>1</v>
      </c>
      <c r="S332" s="26">
        <f t="array" ref="S332">_xlfn.XLOOKUP($AC332,'Set Point Shedule'!$A$6:$A$15,_xlfn.XLOOKUP($S$3,'Set Point Shedule'!$B$5:$Y$5,'Set Point Shedule'!$B$6:$Y$15))</f>
        <v>1</v>
      </c>
      <c r="T332" s="26">
        <f t="array" ref="T332">_xlfn.XLOOKUP($AC332,'Set Point Shedule'!$A$6:$A$15,_xlfn.XLOOKUP($T$3,'Set Point Shedule'!$B$5:$Y$5,'Set Point Shedule'!$B$6:$Y$15))</f>
        <v>1</v>
      </c>
      <c r="U332" s="26">
        <f t="array" ref="U332">_xlfn.XLOOKUP($AC332,'Set Point Shedule'!$A$6:$A$15,_xlfn.XLOOKUP($U$3,'Set Point Shedule'!$B$5:$Y$5,'Set Point Shedule'!$B$6:$Y$15))</f>
        <v>1</v>
      </c>
      <c r="V332" s="26">
        <f t="array" ref="V332">_xlfn.XLOOKUP($AC332,'Set Point Shedule'!$A$6:$A$15,_xlfn.XLOOKUP($V$3,'Set Point Shedule'!$B$5:$Y$5,'Set Point Shedule'!$B$6:$Y$15))</f>
        <v>1</v>
      </c>
      <c r="W332" s="26">
        <f t="array" ref="W332">_xlfn.XLOOKUP($AC332,'Set Point Shedule'!$A$6:$A$15,_xlfn.XLOOKUP($W$3,'Set Point Shedule'!$B$5:$Y$5,'Set Point Shedule'!$B$6:$Y$15))</f>
        <v>1</v>
      </c>
      <c r="X332" s="26">
        <f t="array" ref="X332">_xlfn.XLOOKUP($AC332,'Set Point Shedule'!$A$6:$A$15,_xlfn.XLOOKUP($X$3,'Set Point Shedule'!$B$5:$Y$5,'Set Point Shedule'!$B$6:$Y$15))</f>
        <v>1</v>
      </c>
      <c r="Y332" s="26">
        <f t="array" ref="Y332">_xlfn.XLOOKUP($AC332,'Set Point Shedule'!$A$6:$A$15,_xlfn.XLOOKUP($Y$3,'Set Point Shedule'!$B$5:$Y$5,'Set Point Shedule'!$B$6:$Y$15))</f>
        <v>1</v>
      </c>
      <c r="Z332" s="30">
        <f t="shared" si="10"/>
        <v>48</v>
      </c>
      <c r="AA332" s="30">
        <f t="shared" si="11"/>
        <v>4</v>
      </c>
      <c r="AB332" s="30" t="str">
        <f>_xlfn.XLOOKUP(Z332,'Set Point Shedule'!$A$34:$A$86,'Set Point Shedule'!$D$34:$D$86)</f>
        <v>Typical Week 08</v>
      </c>
      <c r="AC332" s="31" t="str">
        <f t="array" ref="AC332">_xlfn.XLOOKUP(AB332,'Set Point Shedule'!$A$20:$A$29,_xlfn.XLOOKUP(AA332,'Set Point Shedule'!B$19:N$19,'Set Point Shedule'!$B$20:$N$29))</f>
        <v>Setpoint Day 01</v>
      </c>
    </row>
    <row r="333" spans="1:29" x14ac:dyDescent="0.25">
      <c r="A333" s="2">
        <v>44526</v>
      </c>
      <c r="B333" s="26">
        <f t="array" ref="B333">_xlfn.XLOOKUP($AC333,'Set Point Shedule'!$A$6:$A$15,_xlfn.XLOOKUP($B$3,'Set Point Shedule'!$B$5:$Y$5,'Set Point Shedule'!$B$6:$Y$15))</f>
        <v>1</v>
      </c>
      <c r="C333" s="26">
        <f t="array" ref="C333">_xlfn.XLOOKUP($AC333,'Set Point Shedule'!$A$6:$A$15,_xlfn.XLOOKUP($C$3,'Set Point Shedule'!$B$5:$Y$5,'Set Point Shedule'!$B$6:$Y$15))</f>
        <v>1</v>
      </c>
      <c r="D333" s="26">
        <f t="array" ref="D333">_xlfn.XLOOKUP($AC333,'Set Point Shedule'!$A$6:$A$15,_xlfn.XLOOKUP($D$3,'Set Point Shedule'!$B$5:$Y$5,'Set Point Shedule'!$B$6:$Y$15))</f>
        <v>1</v>
      </c>
      <c r="E333" s="26">
        <f t="array" ref="E333">_xlfn.XLOOKUP($AC333,'Set Point Shedule'!$A$6:$A$15,_xlfn.XLOOKUP($E$3,'Set Point Shedule'!$B$5:$Y$5,'Set Point Shedule'!$B$6:$Y$15))</f>
        <v>1</v>
      </c>
      <c r="F333" s="26">
        <f t="array" ref="F333">_xlfn.XLOOKUP($AC333,'Set Point Shedule'!$A$6:$A$15,_xlfn.XLOOKUP($F$3,'Set Point Shedule'!$B$5:$Y$5,'Set Point Shedule'!$B$6:$Y$15))</f>
        <v>1</v>
      </c>
      <c r="G333" s="26">
        <f t="array" ref="G333">_xlfn.XLOOKUP($AC333,'Set Point Shedule'!$A$6:$A$15,_xlfn.XLOOKUP($G$3,'Set Point Shedule'!$B$5:$Y$5,'Set Point Shedule'!$B$6:$Y$15))</f>
        <v>1</v>
      </c>
      <c r="H333" s="26">
        <f t="array" ref="H333">_xlfn.XLOOKUP($AC333,'Set Point Shedule'!$A$6:$A$15,_xlfn.XLOOKUP($H$3,'Set Point Shedule'!$B$5:$Y$5,'Set Point Shedule'!$B$6:$Y$15))</f>
        <v>1</v>
      </c>
      <c r="I333" s="26">
        <f t="array" ref="I333">_xlfn.XLOOKUP($AC333,'Set Point Shedule'!$A$6:$A$15,_xlfn.XLOOKUP($I$3,'Set Point Shedule'!$B$5:$Y$5,'Set Point Shedule'!$B$6:$Y$15))</f>
        <v>1</v>
      </c>
      <c r="J333" s="26">
        <f t="array" ref="J333">_xlfn.XLOOKUP($AC333,'Set Point Shedule'!$A$6:$A$15,_xlfn.XLOOKUP($J$3,'Set Point Shedule'!$B$5:$Y$5,'Set Point Shedule'!$B$6:$Y$15))</f>
        <v>1</v>
      </c>
      <c r="K333" s="26">
        <f t="array" ref="K333">_xlfn.XLOOKUP($AC333,'Set Point Shedule'!$A$6:$A$15,_xlfn.XLOOKUP($K$3,'Set Point Shedule'!$B$5:$Y$5,'Set Point Shedule'!$B$6:$Y$15))</f>
        <v>1</v>
      </c>
      <c r="L333" s="26">
        <f t="array" ref="L333">_xlfn.XLOOKUP($AC333,'Set Point Shedule'!$A$6:$A$15,_xlfn.XLOOKUP($L$3,'Set Point Shedule'!$B$5:$Y$5,'Set Point Shedule'!$B$6:$Y$15))</f>
        <v>1</v>
      </c>
      <c r="M333" s="26">
        <f t="array" ref="M333">_xlfn.XLOOKUP($AC333,'Set Point Shedule'!$A$6:$A$15,_xlfn.XLOOKUP($M$3,'Set Point Shedule'!$B$5:$Y$5,'Set Point Shedule'!$B$6:$Y$15))</f>
        <v>1</v>
      </c>
      <c r="N333" s="26">
        <f t="array" ref="N333">_xlfn.XLOOKUP($AC333,'Set Point Shedule'!$A$6:$A$15,_xlfn.XLOOKUP($N$3,'Set Point Shedule'!$B$5:$Y$5,'Set Point Shedule'!$B$6:$Y$15))</f>
        <v>1</v>
      </c>
      <c r="O333" s="26">
        <f t="array" ref="O333">_xlfn.XLOOKUP($AC333,'Set Point Shedule'!$A$6:$A$15,_xlfn.XLOOKUP($O$3,'Set Point Shedule'!$B$5:$Y$5,'Set Point Shedule'!$B$6:$Y$15))</f>
        <v>1</v>
      </c>
      <c r="P333" s="26">
        <f t="array" ref="P333">_xlfn.XLOOKUP($AC333,'Set Point Shedule'!$A$6:$A$15,_xlfn.XLOOKUP($P$3,'Set Point Shedule'!$B$5:$Y$5,'Set Point Shedule'!$B$6:$Y$15))</f>
        <v>1</v>
      </c>
      <c r="Q333" s="26">
        <f t="array" ref="Q333">_xlfn.XLOOKUP($AC333,'Set Point Shedule'!$A$6:$A$15,_xlfn.XLOOKUP($Q$3,'Set Point Shedule'!$B$5:$Y$5,'Set Point Shedule'!$B$6:$Y$15))</f>
        <v>1</v>
      </c>
      <c r="R333" s="26">
        <f t="array" ref="R333">_xlfn.XLOOKUP($AC333,'Set Point Shedule'!$A$6:$A$15,_xlfn.XLOOKUP($R$3,'Set Point Shedule'!$B$5:$Y$5,'Set Point Shedule'!$B$6:$Y$15))</f>
        <v>1</v>
      </c>
      <c r="S333" s="26">
        <f t="array" ref="S333">_xlfn.XLOOKUP($AC333,'Set Point Shedule'!$A$6:$A$15,_xlfn.XLOOKUP($S$3,'Set Point Shedule'!$B$5:$Y$5,'Set Point Shedule'!$B$6:$Y$15))</f>
        <v>1</v>
      </c>
      <c r="T333" s="26">
        <f t="array" ref="T333">_xlfn.XLOOKUP($AC333,'Set Point Shedule'!$A$6:$A$15,_xlfn.XLOOKUP($T$3,'Set Point Shedule'!$B$5:$Y$5,'Set Point Shedule'!$B$6:$Y$15))</f>
        <v>1</v>
      </c>
      <c r="U333" s="26">
        <f t="array" ref="U333">_xlfn.XLOOKUP($AC333,'Set Point Shedule'!$A$6:$A$15,_xlfn.XLOOKUP($U$3,'Set Point Shedule'!$B$5:$Y$5,'Set Point Shedule'!$B$6:$Y$15))</f>
        <v>1</v>
      </c>
      <c r="V333" s="26">
        <f t="array" ref="V333">_xlfn.XLOOKUP($AC333,'Set Point Shedule'!$A$6:$A$15,_xlfn.XLOOKUP($V$3,'Set Point Shedule'!$B$5:$Y$5,'Set Point Shedule'!$B$6:$Y$15))</f>
        <v>1</v>
      </c>
      <c r="W333" s="26">
        <f t="array" ref="W333">_xlfn.XLOOKUP($AC333,'Set Point Shedule'!$A$6:$A$15,_xlfn.XLOOKUP($W$3,'Set Point Shedule'!$B$5:$Y$5,'Set Point Shedule'!$B$6:$Y$15))</f>
        <v>1</v>
      </c>
      <c r="X333" s="26">
        <f t="array" ref="X333">_xlfn.XLOOKUP($AC333,'Set Point Shedule'!$A$6:$A$15,_xlfn.XLOOKUP($X$3,'Set Point Shedule'!$B$5:$Y$5,'Set Point Shedule'!$B$6:$Y$15))</f>
        <v>1</v>
      </c>
      <c r="Y333" s="26">
        <f t="array" ref="Y333">_xlfn.XLOOKUP($AC333,'Set Point Shedule'!$A$6:$A$15,_xlfn.XLOOKUP($Y$3,'Set Point Shedule'!$B$5:$Y$5,'Set Point Shedule'!$B$6:$Y$15))</f>
        <v>1</v>
      </c>
      <c r="Z333" s="30">
        <f t="shared" si="10"/>
        <v>48</v>
      </c>
      <c r="AA333" s="30">
        <f t="shared" si="11"/>
        <v>5</v>
      </c>
      <c r="AB333" s="30" t="str">
        <f>_xlfn.XLOOKUP(Z333,'Set Point Shedule'!$A$34:$A$86,'Set Point Shedule'!$D$34:$D$86)</f>
        <v>Typical Week 08</v>
      </c>
      <c r="AC333" s="31" t="str">
        <f t="array" ref="AC333">_xlfn.XLOOKUP(AB333,'Set Point Shedule'!$A$20:$A$29,_xlfn.XLOOKUP(AA333,'Set Point Shedule'!B$19:N$19,'Set Point Shedule'!$B$20:$N$29))</f>
        <v>Setpoint Day 01</v>
      </c>
    </row>
    <row r="334" spans="1:29" x14ac:dyDescent="0.25">
      <c r="A334" s="2">
        <v>44527</v>
      </c>
      <c r="B334" s="26">
        <f t="array" ref="B334">_xlfn.XLOOKUP($AC334,'Set Point Shedule'!$A$6:$A$15,_xlfn.XLOOKUP($B$3,'Set Point Shedule'!$B$5:$Y$5,'Set Point Shedule'!$B$6:$Y$15))</f>
        <v>1</v>
      </c>
      <c r="C334" s="26">
        <f t="array" ref="C334">_xlfn.XLOOKUP($AC334,'Set Point Shedule'!$A$6:$A$15,_xlfn.XLOOKUP($C$3,'Set Point Shedule'!$B$5:$Y$5,'Set Point Shedule'!$B$6:$Y$15))</f>
        <v>1</v>
      </c>
      <c r="D334" s="26">
        <f t="array" ref="D334">_xlfn.XLOOKUP($AC334,'Set Point Shedule'!$A$6:$A$15,_xlfn.XLOOKUP($D$3,'Set Point Shedule'!$B$5:$Y$5,'Set Point Shedule'!$B$6:$Y$15))</f>
        <v>1</v>
      </c>
      <c r="E334" s="26">
        <f t="array" ref="E334">_xlfn.XLOOKUP($AC334,'Set Point Shedule'!$A$6:$A$15,_xlfn.XLOOKUP($E$3,'Set Point Shedule'!$B$5:$Y$5,'Set Point Shedule'!$B$6:$Y$15))</f>
        <v>1</v>
      </c>
      <c r="F334" s="26">
        <f t="array" ref="F334">_xlfn.XLOOKUP($AC334,'Set Point Shedule'!$A$6:$A$15,_xlfn.XLOOKUP($F$3,'Set Point Shedule'!$B$5:$Y$5,'Set Point Shedule'!$B$6:$Y$15))</f>
        <v>1</v>
      </c>
      <c r="G334" s="26">
        <f t="array" ref="G334">_xlfn.XLOOKUP($AC334,'Set Point Shedule'!$A$6:$A$15,_xlfn.XLOOKUP($G$3,'Set Point Shedule'!$B$5:$Y$5,'Set Point Shedule'!$B$6:$Y$15))</f>
        <v>1</v>
      </c>
      <c r="H334" s="26">
        <f t="array" ref="H334">_xlfn.XLOOKUP($AC334,'Set Point Shedule'!$A$6:$A$15,_xlfn.XLOOKUP($H$3,'Set Point Shedule'!$B$5:$Y$5,'Set Point Shedule'!$B$6:$Y$15))</f>
        <v>1</v>
      </c>
      <c r="I334" s="26">
        <f t="array" ref="I334">_xlfn.XLOOKUP($AC334,'Set Point Shedule'!$A$6:$A$15,_xlfn.XLOOKUP($I$3,'Set Point Shedule'!$B$5:$Y$5,'Set Point Shedule'!$B$6:$Y$15))</f>
        <v>1</v>
      </c>
      <c r="J334" s="26">
        <f t="array" ref="J334">_xlfn.XLOOKUP($AC334,'Set Point Shedule'!$A$6:$A$15,_xlfn.XLOOKUP($J$3,'Set Point Shedule'!$B$5:$Y$5,'Set Point Shedule'!$B$6:$Y$15))</f>
        <v>1</v>
      </c>
      <c r="K334" s="26">
        <f t="array" ref="K334">_xlfn.XLOOKUP($AC334,'Set Point Shedule'!$A$6:$A$15,_xlfn.XLOOKUP($K$3,'Set Point Shedule'!$B$5:$Y$5,'Set Point Shedule'!$B$6:$Y$15))</f>
        <v>1</v>
      </c>
      <c r="L334" s="26">
        <f t="array" ref="L334">_xlfn.XLOOKUP($AC334,'Set Point Shedule'!$A$6:$A$15,_xlfn.XLOOKUP($L$3,'Set Point Shedule'!$B$5:$Y$5,'Set Point Shedule'!$B$6:$Y$15))</f>
        <v>1</v>
      </c>
      <c r="M334" s="26">
        <f t="array" ref="M334">_xlfn.XLOOKUP($AC334,'Set Point Shedule'!$A$6:$A$15,_xlfn.XLOOKUP($M$3,'Set Point Shedule'!$B$5:$Y$5,'Set Point Shedule'!$B$6:$Y$15))</f>
        <v>1</v>
      </c>
      <c r="N334" s="26">
        <f t="array" ref="N334">_xlfn.XLOOKUP($AC334,'Set Point Shedule'!$A$6:$A$15,_xlfn.XLOOKUP($N$3,'Set Point Shedule'!$B$5:$Y$5,'Set Point Shedule'!$B$6:$Y$15))</f>
        <v>1</v>
      </c>
      <c r="O334" s="26">
        <f t="array" ref="O334">_xlfn.XLOOKUP($AC334,'Set Point Shedule'!$A$6:$A$15,_xlfn.XLOOKUP($O$3,'Set Point Shedule'!$B$5:$Y$5,'Set Point Shedule'!$B$6:$Y$15))</f>
        <v>1</v>
      </c>
      <c r="P334" s="26">
        <f t="array" ref="P334">_xlfn.XLOOKUP($AC334,'Set Point Shedule'!$A$6:$A$15,_xlfn.XLOOKUP($P$3,'Set Point Shedule'!$B$5:$Y$5,'Set Point Shedule'!$B$6:$Y$15))</f>
        <v>1</v>
      </c>
      <c r="Q334" s="26">
        <f t="array" ref="Q334">_xlfn.XLOOKUP($AC334,'Set Point Shedule'!$A$6:$A$15,_xlfn.XLOOKUP($Q$3,'Set Point Shedule'!$B$5:$Y$5,'Set Point Shedule'!$B$6:$Y$15))</f>
        <v>1</v>
      </c>
      <c r="R334" s="26">
        <f t="array" ref="R334">_xlfn.XLOOKUP($AC334,'Set Point Shedule'!$A$6:$A$15,_xlfn.XLOOKUP($R$3,'Set Point Shedule'!$B$5:$Y$5,'Set Point Shedule'!$B$6:$Y$15))</f>
        <v>1</v>
      </c>
      <c r="S334" s="26">
        <f t="array" ref="S334">_xlfn.XLOOKUP($AC334,'Set Point Shedule'!$A$6:$A$15,_xlfn.XLOOKUP($S$3,'Set Point Shedule'!$B$5:$Y$5,'Set Point Shedule'!$B$6:$Y$15))</f>
        <v>1</v>
      </c>
      <c r="T334" s="26">
        <f t="array" ref="T334">_xlfn.XLOOKUP($AC334,'Set Point Shedule'!$A$6:$A$15,_xlfn.XLOOKUP($T$3,'Set Point Shedule'!$B$5:$Y$5,'Set Point Shedule'!$B$6:$Y$15))</f>
        <v>1</v>
      </c>
      <c r="U334" s="26">
        <f t="array" ref="U334">_xlfn.XLOOKUP($AC334,'Set Point Shedule'!$A$6:$A$15,_xlfn.XLOOKUP($U$3,'Set Point Shedule'!$B$5:$Y$5,'Set Point Shedule'!$B$6:$Y$15))</f>
        <v>1</v>
      </c>
      <c r="V334" s="26">
        <f t="array" ref="V334">_xlfn.XLOOKUP($AC334,'Set Point Shedule'!$A$6:$A$15,_xlfn.XLOOKUP($V$3,'Set Point Shedule'!$B$5:$Y$5,'Set Point Shedule'!$B$6:$Y$15))</f>
        <v>1</v>
      </c>
      <c r="W334" s="26">
        <f t="array" ref="W334">_xlfn.XLOOKUP($AC334,'Set Point Shedule'!$A$6:$A$15,_xlfn.XLOOKUP($W$3,'Set Point Shedule'!$B$5:$Y$5,'Set Point Shedule'!$B$6:$Y$15))</f>
        <v>1</v>
      </c>
      <c r="X334" s="26">
        <f t="array" ref="X334">_xlfn.XLOOKUP($AC334,'Set Point Shedule'!$A$6:$A$15,_xlfn.XLOOKUP($X$3,'Set Point Shedule'!$B$5:$Y$5,'Set Point Shedule'!$B$6:$Y$15))</f>
        <v>1</v>
      </c>
      <c r="Y334" s="26">
        <f t="array" ref="Y334">_xlfn.XLOOKUP($AC334,'Set Point Shedule'!$A$6:$A$15,_xlfn.XLOOKUP($Y$3,'Set Point Shedule'!$B$5:$Y$5,'Set Point Shedule'!$B$6:$Y$15))</f>
        <v>1</v>
      </c>
      <c r="Z334" s="30">
        <f t="shared" si="10"/>
        <v>48</v>
      </c>
      <c r="AA334" s="30">
        <f t="shared" si="11"/>
        <v>6</v>
      </c>
      <c r="AB334" s="30" t="str">
        <f>_xlfn.XLOOKUP(Z334,'Set Point Shedule'!$A$34:$A$86,'Set Point Shedule'!$D$34:$D$86)</f>
        <v>Typical Week 08</v>
      </c>
      <c r="AC334" s="31" t="str">
        <f t="array" ref="AC334">_xlfn.XLOOKUP(AB334,'Set Point Shedule'!$A$20:$A$29,_xlfn.XLOOKUP(AA334,'Set Point Shedule'!B$19:N$19,'Set Point Shedule'!$B$20:$N$29))</f>
        <v>Setpoint Day 01</v>
      </c>
    </row>
    <row r="335" spans="1:29" x14ac:dyDescent="0.25">
      <c r="A335" s="2">
        <v>44528</v>
      </c>
      <c r="B335" s="26">
        <f t="array" ref="B335">_xlfn.XLOOKUP($AC335,'Set Point Shedule'!$A$6:$A$15,_xlfn.XLOOKUP($B$3,'Set Point Shedule'!$B$5:$Y$5,'Set Point Shedule'!$B$6:$Y$15))</f>
        <v>1</v>
      </c>
      <c r="C335" s="26">
        <f t="array" ref="C335">_xlfn.XLOOKUP($AC335,'Set Point Shedule'!$A$6:$A$15,_xlfn.XLOOKUP($C$3,'Set Point Shedule'!$B$5:$Y$5,'Set Point Shedule'!$B$6:$Y$15))</f>
        <v>1</v>
      </c>
      <c r="D335" s="26">
        <f t="array" ref="D335">_xlfn.XLOOKUP($AC335,'Set Point Shedule'!$A$6:$A$15,_xlfn.XLOOKUP($D$3,'Set Point Shedule'!$B$5:$Y$5,'Set Point Shedule'!$B$6:$Y$15))</f>
        <v>1</v>
      </c>
      <c r="E335" s="26">
        <f t="array" ref="E335">_xlfn.XLOOKUP($AC335,'Set Point Shedule'!$A$6:$A$15,_xlfn.XLOOKUP($E$3,'Set Point Shedule'!$B$5:$Y$5,'Set Point Shedule'!$B$6:$Y$15))</f>
        <v>1</v>
      </c>
      <c r="F335" s="26">
        <f t="array" ref="F335">_xlfn.XLOOKUP($AC335,'Set Point Shedule'!$A$6:$A$15,_xlfn.XLOOKUP($F$3,'Set Point Shedule'!$B$5:$Y$5,'Set Point Shedule'!$B$6:$Y$15))</f>
        <v>1</v>
      </c>
      <c r="G335" s="26">
        <f t="array" ref="G335">_xlfn.XLOOKUP($AC335,'Set Point Shedule'!$A$6:$A$15,_xlfn.XLOOKUP($G$3,'Set Point Shedule'!$B$5:$Y$5,'Set Point Shedule'!$B$6:$Y$15))</f>
        <v>1</v>
      </c>
      <c r="H335" s="26">
        <f t="array" ref="H335">_xlfn.XLOOKUP($AC335,'Set Point Shedule'!$A$6:$A$15,_xlfn.XLOOKUP($H$3,'Set Point Shedule'!$B$5:$Y$5,'Set Point Shedule'!$B$6:$Y$15))</f>
        <v>1</v>
      </c>
      <c r="I335" s="26">
        <f t="array" ref="I335">_xlfn.XLOOKUP($AC335,'Set Point Shedule'!$A$6:$A$15,_xlfn.XLOOKUP($I$3,'Set Point Shedule'!$B$5:$Y$5,'Set Point Shedule'!$B$6:$Y$15))</f>
        <v>1</v>
      </c>
      <c r="J335" s="26">
        <f t="array" ref="J335">_xlfn.XLOOKUP($AC335,'Set Point Shedule'!$A$6:$A$15,_xlfn.XLOOKUP($J$3,'Set Point Shedule'!$B$5:$Y$5,'Set Point Shedule'!$B$6:$Y$15))</f>
        <v>1</v>
      </c>
      <c r="K335" s="26">
        <f t="array" ref="K335">_xlfn.XLOOKUP($AC335,'Set Point Shedule'!$A$6:$A$15,_xlfn.XLOOKUP($K$3,'Set Point Shedule'!$B$5:$Y$5,'Set Point Shedule'!$B$6:$Y$15))</f>
        <v>1</v>
      </c>
      <c r="L335" s="26">
        <f t="array" ref="L335">_xlfn.XLOOKUP($AC335,'Set Point Shedule'!$A$6:$A$15,_xlfn.XLOOKUP($L$3,'Set Point Shedule'!$B$5:$Y$5,'Set Point Shedule'!$B$6:$Y$15))</f>
        <v>1</v>
      </c>
      <c r="M335" s="26">
        <f t="array" ref="M335">_xlfn.XLOOKUP($AC335,'Set Point Shedule'!$A$6:$A$15,_xlfn.XLOOKUP($M$3,'Set Point Shedule'!$B$5:$Y$5,'Set Point Shedule'!$B$6:$Y$15))</f>
        <v>1</v>
      </c>
      <c r="N335" s="26">
        <f t="array" ref="N335">_xlfn.XLOOKUP($AC335,'Set Point Shedule'!$A$6:$A$15,_xlfn.XLOOKUP($N$3,'Set Point Shedule'!$B$5:$Y$5,'Set Point Shedule'!$B$6:$Y$15))</f>
        <v>1</v>
      </c>
      <c r="O335" s="26">
        <f t="array" ref="O335">_xlfn.XLOOKUP($AC335,'Set Point Shedule'!$A$6:$A$15,_xlfn.XLOOKUP($O$3,'Set Point Shedule'!$B$5:$Y$5,'Set Point Shedule'!$B$6:$Y$15))</f>
        <v>1</v>
      </c>
      <c r="P335" s="26">
        <f t="array" ref="P335">_xlfn.XLOOKUP($AC335,'Set Point Shedule'!$A$6:$A$15,_xlfn.XLOOKUP($P$3,'Set Point Shedule'!$B$5:$Y$5,'Set Point Shedule'!$B$6:$Y$15))</f>
        <v>1</v>
      </c>
      <c r="Q335" s="26">
        <f t="array" ref="Q335">_xlfn.XLOOKUP($AC335,'Set Point Shedule'!$A$6:$A$15,_xlfn.XLOOKUP($Q$3,'Set Point Shedule'!$B$5:$Y$5,'Set Point Shedule'!$B$6:$Y$15))</f>
        <v>1</v>
      </c>
      <c r="R335" s="26">
        <f t="array" ref="R335">_xlfn.XLOOKUP($AC335,'Set Point Shedule'!$A$6:$A$15,_xlfn.XLOOKUP($R$3,'Set Point Shedule'!$B$5:$Y$5,'Set Point Shedule'!$B$6:$Y$15))</f>
        <v>1</v>
      </c>
      <c r="S335" s="26">
        <f t="array" ref="S335">_xlfn.XLOOKUP($AC335,'Set Point Shedule'!$A$6:$A$15,_xlfn.XLOOKUP($S$3,'Set Point Shedule'!$B$5:$Y$5,'Set Point Shedule'!$B$6:$Y$15))</f>
        <v>1</v>
      </c>
      <c r="T335" s="26">
        <f t="array" ref="T335">_xlfn.XLOOKUP($AC335,'Set Point Shedule'!$A$6:$A$15,_xlfn.XLOOKUP($T$3,'Set Point Shedule'!$B$5:$Y$5,'Set Point Shedule'!$B$6:$Y$15))</f>
        <v>1</v>
      </c>
      <c r="U335" s="26">
        <f t="array" ref="U335">_xlfn.XLOOKUP($AC335,'Set Point Shedule'!$A$6:$A$15,_xlfn.XLOOKUP($U$3,'Set Point Shedule'!$B$5:$Y$5,'Set Point Shedule'!$B$6:$Y$15))</f>
        <v>1</v>
      </c>
      <c r="V335" s="26">
        <f t="array" ref="V335">_xlfn.XLOOKUP($AC335,'Set Point Shedule'!$A$6:$A$15,_xlfn.XLOOKUP($V$3,'Set Point Shedule'!$B$5:$Y$5,'Set Point Shedule'!$B$6:$Y$15))</f>
        <v>1</v>
      </c>
      <c r="W335" s="26">
        <f t="array" ref="W335">_xlfn.XLOOKUP($AC335,'Set Point Shedule'!$A$6:$A$15,_xlfn.XLOOKUP($W$3,'Set Point Shedule'!$B$5:$Y$5,'Set Point Shedule'!$B$6:$Y$15))</f>
        <v>1</v>
      </c>
      <c r="X335" s="26">
        <f t="array" ref="X335">_xlfn.XLOOKUP($AC335,'Set Point Shedule'!$A$6:$A$15,_xlfn.XLOOKUP($X$3,'Set Point Shedule'!$B$5:$Y$5,'Set Point Shedule'!$B$6:$Y$15))</f>
        <v>1</v>
      </c>
      <c r="Y335" s="26">
        <f t="array" ref="Y335">_xlfn.XLOOKUP($AC335,'Set Point Shedule'!$A$6:$A$15,_xlfn.XLOOKUP($Y$3,'Set Point Shedule'!$B$5:$Y$5,'Set Point Shedule'!$B$6:$Y$15))</f>
        <v>1</v>
      </c>
      <c r="Z335" s="30">
        <f t="shared" si="10"/>
        <v>49</v>
      </c>
      <c r="AA335" s="30">
        <f t="shared" si="11"/>
        <v>7</v>
      </c>
      <c r="AB335" s="30" t="str">
        <f>_xlfn.XLOOKUP(Z335,'Set Point Shedule'!$A$34:$A$86,'Set Point Shedule'!$D$34:$D$86)</f>
        <v>Typical Week 09</v>
      </c>
      <c r="AC335" s="31" t="str">
        <f t="array" ref="AC335">_xlfn.XLOOKUP(AB335,'Set Point Shedule'!$A$20:$A$29,_xlfn.XLOOKUP(AA335,'Set Point Shedule'!B$19:N$19,'Set Point Shedule'!$B$20:$N$29))</f>
        <v>Setpoint Day 01</v>
      </c>
    </row>
    <row r="336" spans="1:29" x14ac:dyDescent="0.25">
      <c r="A336" s="2">
        <v>44529</v>
      </c>
      <c r="B336" s="26">
        <f t="array" ref="B336">_xlfn.XLOOKUP($AC336,'Set Point Shedule'!$A$6:$A$15,_xlfn.XLOOKUP($B$3,'Set Point Shedule'!$B$5:$Y$5,'Set Point Shedule'!$B$6:$Y$15))</f>
        <v>1</v>
      </c>
      <c r="C336" s="26">
        <f t="array" ref="C336">_xlfn.XLOOKUP($AC336,'Set Point Shedule'!$A$6:$A$15,_xlfn.XLOOKUP($C$3,'Set Point Shedule'!$B$5:$Y$5,'Set Point Shedule'!$B$6:$Y$15))</f>
        <v>1</v>
      </c>
      <c r="D336" s="26">
        <f t="array" ref="D336">_xlfn.XLOOKUP($AC336,'Set Point Shedule'!$A$6:$A$15,_xlfn.XLOOKUP($D$3,'Set Point Shedule'!$B$5:$Y$5,'Set Point Shedule'!$B$6:$Y$15))</f>
        <v>1</v>
      </c>
      <c r="E336" s="26">
        <f t="array" ref="E336">_xlfn.XLOOKUP($AC336,'Set Point Shedule'!$A$6:$A$15,_xlfn.XLOOKUP($E$3,'Set Point Shedule'!$B$5:$Y$5,'Set Point Shedule'!$B$6:$Y$15))</f>
        <v>1</v>
      </c>
      <c r="F336" s="26">
        <f t="array" ref="F336">_xlfn.XLOOKUP($AC336,'Set Point Shedule'!$A$6:$A$15,_xlfn.XLOOKUP($F$3,'Set Point Shedule'!$B$5:$Y$5,'Set Point Shedule'!$B$6:$Y$15))</f>
        <v>1</v>
      </c>
      <c r="G336" s="26">
        <f t="array" ref="G336">_xlfn.XLOOKUP($AC336,'Set Point Shedule'!$A$6:$A$15,_xlfn.XLOOKUP($G$3,'Set Point Shedule'!$B$5:$Y$5,'Set Point Shedule'!$B$6:$Y$15))</f>
        <v>1</v>
      </c>
      <c r="H336" s="26">
        <f t="array" ref="H336">_xlfn.XLOOKUP($AC336,'Set Point Shedule'!$A$6:$A$15,_xlfn.XLOOKUP($H$3,'Set Point Shedule'!$B$5:$Y$5,'Set Point Shedule'!$B$6:$Y$15))</f>
        <v>1</v>
      </c>
      <c r="I336" s="26">
        <f t="array" ref="I336">_xlfn.XLOOKUP($AC336,'Set Point Shedule'!$A$6:$A$15,_xlfn.XLOOKUP($I$3,'Set Point Shedule'!$B$5:$Y$5,'Set Point Shedule'!$B$6:$Y$15))</f>
        <v>1</v>
      </c>
      <c r="J336" s="26">
        <f t="array" ref="J336">_xlfn.XLOOKUP($AC336,'Set Point Shedule'!$A$6:$A$15,_xlfn.XLOOKUP($J$3,'Set Point Shedule'!$B$5:$Y$5,'Set Point Shedule'!$B$6:$Y$15))</f>
        <v>1</v>
      </c>
      <c r="K336" s="26">
        <f t="array" ref="K336">_xlfn.XLOOKUP($AC336,'Set Point Shedule'!$A$6:$A$15,_xlfn.XLOOKUP($K$3,'Set Point Shedule'!$B$5:$Y$5,'Set Point Shedule'!$B$6:$Y$15))</f>
        <v>1</v>
      </c>
      <c r="L336" s="26">
        <f t="array" ref="L336">_xlfn.XLOOKUP($AC336,'Set Point Shedule'!$A$6:$A$15,_xlfn.XLOOKUP($L$3,'Set Point Shedule'!$B$5:$Y$5,'Set Point Shedule'!$B$6:$Y$15))</f>
        <v>1</v>
      </c>
      <c r="M336" s="26">
        <f t="array" ref="M336">_xlfn.XLOOKUP($AC336,'Set Point Shedule'!$A$6:$A$15,_xlfn.XLOOKUP($M$3,'Set Point Shedule'!$B$5:$Y$5,'Set Point Shedule'!$B$6:$Y$15))</f>
        <v>1</v>
      </c>
      <c r="N336" s="26">
        <f t="array" ref="N336">_xlfn.XLOOKUP($AC336,'Set Point Shedule'!$A$6:$A$15,_xlfn.XLOOKUP($N$3,'Set Point Shedule'!$B$5:$Y$5,'Set Point Shedule'!$B$6:$Y$15))</f>
        <v>1</v>
      </c>
      <c r="O336" s="26">
        <f t="array" ref="O336">_xlfn.XLOOKUP($AC336,'Set Point Shedule'!$A$6:$A$15,_xlfn.XLOOKUP($O$3,'Set Point Shedule'!$B$5:$Y$5,'Set Point Shedule'!$B$6:$Y$15))</f>
        <v>1</v>
      </c>
      <c r="P336" s="26">
        <f t="array" ref="P336">_xlfn.XLOOKUP($AC336,'Set Point Shedule'!$A$6:$A$15,_xlfn.XLOOKUP($P$3,'Set Point Shedule'!$B$5:$Y$5,'Set Point Shedule'!$B$6:$Y$15))</f>
        <v>1</v>
      </c>
      <c r="Q336" s="26">
        <f t="array" ref="Q336">_xlfn.XLOOKUP($AC336,'Set Point Shedule'!$A$6:$A$15,_xlfn.XLOOKUP($Q$3,'Set Point Shedule'!$B$5:$Y$5,'Set Point Shedule'!$B$6:$Y$15))</f>
        <v>1</v>
      </c>
      <c r="R336" s="26">
        <f t="array" ref="R336">_xlfn.XLOOKUP($AC336,'Set Point Shedule'!$A$6:$A$15,_xlfn.XLOOKUP($R$3,'Set Point Shedule'!$B$5:$Y$5,'Set Point Shedule'!$B$6:$Y$15))</f>
        <v>1</v>
      </c>
      <c r="S336" s="26">
        <f t="array" ref="S336">_xlfn.XLOOKUP($AC336,'Set Point Shedule'!$A$6:$A$15,_xlfn.XLOOKUP($S$3,'Set Point Shedule'!$B$5:$Y$5,'Set Point Shedule'!$B$6:$Y$15))</f>
        <v>1</v>
      </c>
      <c r="T336" s="26">
        <f t="array" ref="T336">_xlfn.XLOOKUP($AC336,'Set Point Shedule'!$A$6:$A$15,_xlfn.XLOOKUP($T$3,'Set Point Shedule'!$B$5:$Y$5,'Set Point Shedule'!$B$6:$Y$15))</f>
        <v>1</v>
      </c>
      <c r="U336" s="26">
        <f t="array" ref="U336">_xlfn.XLOOKUP($AC336,'Set Point Shedule'!$A$6:$A$15,_xlfn.XLOOKUP($U$3,'Set Point Shedule'!$B$5:$Y$5,'Set Point Shedule'!$B$6:$Y$15))</f>
        <v>1</v>
      </c>
      <c r="V336" s="26">
        <f t="array" ref="V336">_xlfn.XLOOKUP($AC336,'Set Point Shedule'!$A$6:$A$15,_xlfn.XLOOKUP($V$3,'Set Point Shedule'!$B$5:$Y$5,'Set Point Shedule'!$B$6:$Y$15))</f>
        <v>1</v>
      </c>
      <c r="W336" s="26">
        <f t="array" ref="W336">_xlfn.XLOOKUP($AC336,'Set Point Shedule'!$A$6:$A$15,_xlfn.XLOOKUP($W$3,'Set Point Shedule'!$B$5:$Y$5,'Set Point Shedule'!$B$6:$Y$15))</f>
        <v>1</v>
      </c>
      <c r="X336" s="26">
        <f t="array" ref="X336">_xlfn.XLOOKUP($AC336,'Set Point Shedule'!$A$6:$A$15,_xlfn.XLOOKUP($X$3,'Set Point Shedule'!$B$5:$Y$5,'Set Point Shedule'!$B$6:$Y$15))</f>
        <v>1</v>
      </c>
      <c r="Y336" s="26">
        <f t="array" ref="Y336">_xlfn.XLOOKUP($AC336,'Set Point Shedule'!$A$6:$A$15,_xlfn.XLOOKUP($Y$3,'Set Point Shedule'!$B$5:$Y$5,'Set Point Shedule'!$B$6:$Y$15))</f>
        <v>1</v>
      </c>
      <c r="Z336" s="30">
        <f t="shared" si="10"/>
        <v>49</v>
      </c>
      <c r="AA336" s="30">
        <f t="shared" si="11"/>
        <v>1</v>
      </c>
      <c r="AB336" s="30" t="str">
        <f>_xlfn.XLOOKUP(Z336,'Set Point Shedule'!$A$34:$A$86,'Set Point Shedule'!$D$34:$D$86)</f>
        <v>Typical Week 09</v>
      </c>
      <c r="AC336" s="31" t="str">
        <f t="array" ref="AC336">_xlfn.XLOOKUP(AB336,'Set Point Shedule'!$A$20:$A$29,_xlfn.XLOOKUP(AA336,'Set Point Shedule'!B$19:N$19,'Set Point Shedule'!$B$20:$N$29))</f>
        <v>Setpoint Day 01</v>
      </c>
    </row>
    <row r="337" spans="1:29" x14ac:dyDescent="0.25">
      <c r="A337" s="2">
        <v>44530</v>
      </c>
      <c r="B337" s="26">
        <f t="array" ref="B337">_xlfn.XLOOKUP($AC337,'Set Point Shedule'!$A$6:$A$15,_xlfn.XLOOKUP($B$3,'Set Point Shedule'!$B$5:$Y$5,'Set Point Shedule'!$B$6:$Y$15))</f>
        <v>1</v>
      </c>
      <c r="C337" s="26">
        <f t="array" ref="C337">_xlfn.XLOOKUP($AC337,'Set Point Shedule'!$A$6:$A$15,_xlfn.XLOOKUP($C$3,'Set Point Shedule'!$B$5:$Y$5,'Set Point Shedule'!$B$6:$Y$15))</f>
        <v>1</v>
      </c>
      <c r="D337" s="26">
        <f t="array" ref="D337">_xlfn.XLOOKUP($AC337,'Set Point Shedule'!$A$6:$A$15,_xlfn.XLOOKUP($D$3,'Set Point Shedule'!$B$5:$Y$5,'Set Point Shedule'!$B$6:$Y$15))</f>
        <v>1</v>
      </c>
      <c r="E337" s="26">
        <f t="array" ref="E337">_xlfn.XLOOKUP($AC337,'Set Point Shedule'!$A$6:$A$15,_xlfn.XLOOKUP($E$3,'Set Point Shedule'!$B$5:$Y$5,'Set Point Shedule'!$B$6:$Y$15))</f>
        <v>1</v>
      </c>
      <c r="F337" s="26">
        <f t="array" ref="F337">_xlfn.XLOOKUP($AC337,'Set Point Shedule'!$A$6:$A$15,_xlfn.XLOOKUP($F$3,'Set Point Shedule'!$B$5:$Y$5,'Set Point Shedule'!$B$6:$Y$15))</f>
        <v>1</v>
      </c>
      <c r="G337" s="26">
        <f t="array" ref="G337">_xlfn.XLOOKUP($AC337,'Set Point Shedule'!$A$6:$A$15,_xlfn.XLOOKUP($G$3,'Set Point Shedule'!$B$5:$Y$5,'Set Point Shedule'!$B$6:$Y$15))</f>
        <v>1</v>
      </c>
      <c r="H337" s="26">
        <f t="array" ref="H337">_xlfn.XLOOKUP($AC337,'Set Point Shedule'!$A$6:$A$15,_xlfn.XLOOKUP($H$3,'Set Point Shedule'!$B$5:$Y$5,'Set Point Shedule'!$B$6:$Y$15))</f>
        <v>1</v>
      </c>
      <c r="I337" s="26">
        <f t="array" ref="I337">_xlfn.XLOOKUP($AC337,'Set Point Shedule'!$A$6:$A$15,_xlfn.XLOOKUP($I$3,'Set Point Shedule'!$B$5:$Y$5,'Set Point Shedule'!$B$6:$Y$15))</f>
        <v>1</v>
      </c>
      <c r="J337" s="26">
        <f t="array" ref="J337">_xlfn.XLOOKUP($AC337,'Set Point Shedule'!$A$6:$A$15,_xlfn.XLOOKUP($J$3,'Set Point Shedule'!$B$5:$Y$5,'Set Point Shedule'!$B$6:$Y$15))</f>
        <v>1</v>
      </c>
      <c r="K337" s="26">
        <f t="array" ref="K337">_xlfn.XLOOKUP($AC337,'Set Point Shedule'!$A$6:$A$15,_xlfn.XLOOKUP($K$3,'Set Point Shedule'!$B$5:$Y$5,'Set Point Shedule'!$B$6:$Y$15))</f>
        <v>1</v>
      </c>
      <c r="L337" s="26">
        <f t="array" ref="L337">_xlfn.XLOOKUP($AC337,'Set Point Shedule'!$A$6:$A$15,_xlfn.XLOOKUP($L$3,'Set Point Shedule'!$B$5:$Y$5,'Set Point Shedule'!$B$6:$Y$15))</f>
        <v>1</v>
      </c>
      <c r="M337" s="26">
        <f t="array" ref="M337">_xlfn.XLOOKUP($AC337,'Set Point Shedule'!$A$6:$A$15,_xlfn.XLOOKUP($M$3,'Set Point Shedule'!$B$5:$Y$5,'Set Point Shedule'!$B$6:$Y$15))</f>
        <v>1</v>
      </c>
      <c r="N337" s="26">
        <f t="array" ref="N337">_xlfn.XLOOKUP($AC337,'Set Point Shedule'!$A$6:$A$15,_xlfn.XLOOKUP($N$3,'Set Point Shedule'!$B$5:$Y$5,'Set Point Shedule'!$B$6:$Y$15))</f>
        <v>1</v>
      </c>
      <c r="O337" s="26">
        <f t="array" ref="O337">_xlfn.XLOOKUP($AC337,'Set Point Shedule'!$A$6:$A$15,_xlfn.XLOOKUP($O$3,'Set Point Shedule'!$B$5:$Y$5,'Set Point Shedule'!$B$6:$Y$15))</f>
        <v>1</v>
      </c>
      <c r="P337" s="26">
        <f t="array" ref="P337">_xlfn.XLOOKUP($AC337,'Set Point Shedule'!$A$6:$A$15,_xlfn.XLOOKUP($P$3,'Set Point Shedule'!$B$5:$Y$5,'Set Point Shedule'!$B$6:$Y$15))</f>
        <v>1</v>
      </c>
      <c r="Q337" s="26">
        <f t="array" ref="Q337">_xlfn.XLOOKUP($AC337,'Set Point Shedule'!$A$6:$A$15,_xlfn.XLOOKUP($Q$3,'Set Point Shedule'!$B$5:$Y$5,'Set Point Shedule'!$B$6:$Y$15))</f>
        <v>1</v>
      </c>
      <c r="R337" s="26">
        <f t="array" ref="R337">_xlfn.XLOOKUP($AC337,'Set Point Shedule'!$A$6:$A$15,_xlfn.XLOOKUP($R$3,'Set Point Shedule'!$B$5:$Y$5,'Set Point Shedule'!$B$6:$Y$15))</f>
        <v>1</v>
      </c>
      <c r="S337" s="26">
        <f t="array" ref="S337">_xlfn.XLOOKUP($AC337,'Set Point Shedule'!$A$6:$A$15,_xlfn.XLOOKUP($S$3,'Set Point Shedule'!$B$5:$Y$5,'Set Point Shedule'!$B$6:$Y$15))</f>
        <v>1</v>
      </c>
      <c r="T337" s="26">
        <f t="array" ref="T337">_xlfn.XLOOKUP($AC337,'Set Point Shedule'!$A$6:$A$15,_xlfn.XLOOKUP($T$3,'Set Point Shedule'!$B$5:$Y$5,'Set Point Shedule'!$B$6:$Y$15))</f>
        <v>1</v>
      </c>
      <c r="U337" s="26">
        <f t="array" ref="U337">_xlfn.XLOOKUP($AC337,'Set Point Shedule'!$A$6:$A$15,_xlfn.XLOOKUP($U$3,'Set Point Shedule'!$B$5:$Y$5,'Set Point Shedule'!$B$6:$Y$15))</f>
        <v>1</v>
      </c>
      <c r="V337" s="26">
        <f t="array" ref="V337">_xlfn.XLOOKUP($AC337,'Set Point Shedule'!$A$6:$A$15,_xlfn.XLOOKUP($V$3,'Set Point Shedule'!$B$5:$Y$5,'Set Point Shedule'!$B$6:$Y$15))</f>
        <v>1</v>
      </c>
      <c r="W337" s="26">
        <f t="array" ref="W337">_xlfn.XLOOKUP($AC337,'Set Point Shedule'!$A$6:$A$15,_xlfn.XLOOKUP($W$3,'Set Point Shedule'!$B$5:$Y$5,'Set Point Shedule'!$B$6:$Y$15))</f>
        <v>1</v>
      </c>
      <c r="X337" s="26">
        <f t="array" ref="X337">_xlfn.XLOOKUP($AC337,'Set Point Shedule'!$A$6:$A$15,_xlfn.XLOOKUP($X$3,'Set Point Shedule'!$B$5:$Y$5,'Set Point Shedule'!$B$6:$Y$15))</f>
        <v>1</v>
      </c>
      <c r="Y337" s="26">
        <f t="array" ref="Y337">_xlfn.XLOOKUP($AC337,'Set Point Shedule'!$A$6:$A$15,_xlfn.XLOOKUP($Y$3,'Set Point Shedule'!$B$5:$Y$5,'Set Point Shedule'!$B$6:$Y$15))</f>
        <v>1</v>
      </c>
      <c r="Z337" s="30">
        <f t="shared" si="10"/>
        <v>49</v>
      </c>
      <c r="AA337" s="30">
        <f t="shared" si="11"/>
        <v>2</v>
      </c>
      <c r="AB337" s="30" t="str">
        <f>_xlfn.XLOOKUP(Z337,'Set Point Shedule'!$A$34:$A$86,'Set Point Shedule'!$D$34:$D$86)</f>
        <v>Typical Week 09</v>
      </c>
      <c r="AC337" s="31" t="str">
        <f t="array" ref="AC337">_xlfn.XLOOKUP(AB337,'Set Point Shedule'!$A$20:$A$29,_xlfn.XLOOKUP(AA337,'Set Point Shedule'!B$19:N$19,'Set Point Shedule'!$B$20:$N$29))</f>
        <v>Setpoint Day 01</v>
      </c>
    </row>
    <row r="338" spans="1:29" x14ac:dyDescent="0.25">
      <c r="A338" s="2">
        <v>44531</v>
      </c>
      <c r="B338" s="26">
        <f t="array" ref="B338">_xlfn.XLOOKUP($AC338,'Set Point Shedule'!$A$6:$A$15,_xlfn.XLOOKUP($B$3,'Set Point Shedule'!$B$5:$Y$5,'Set Point Shedule'!$B$6:$Y$15))</f>
        <v>1</v>
      </c>
      <c r="C338" s="26">
        <f t="array" ref="C338">_xlfn.XLOOKUP($AC338,'Set Point Shedule'!$A$6:$A$15,_xlfn.XLOOKUP($C$3,'Set Point Shedule'!$B$5:$Y$5,'Set Point Shedule'!$B$6:$Y$15))</f>
        <v>1</v>
      </c>
      <c r="D338" s="26">
        <f t="array" ref="D338">_xlfn.XLOOKUP($AC338,'Set Point Shedule'!$A$6:$A$15,_xlfn.XLOOKUP($D$3,'Set Point Shedule'!$B$5:$Y$5,'Set Point Shedule'!$B$6:$Y$15))</f>
        <v>1</v>
      </c>
      <c r="E338" s="26">
        <f t="array" ref="E338">_xlfn.XLOOKUP($AC338,'Set Point Shedule'!$A$6:$A$15,_xlfn.XLOOKUP($E$3,'Set Point Shedule'!$B$5:$Y$5,'Set Point Shedule'!$B$6:$Y$15))</f>
        <v>1</v>
      </c>
      <c r="F338" s="26">
        <f t="array" ref="F338">_xlfn.XLOOKUP($AC338,'Set Point Shedule'!$A$6:$A$15,_xlfn.XLOOKUP($F$3,'Set Point Shedule'!$B$5:$Y$5,'Set Point Shedule'!$B$6:$Y$15))</f>
        <v>1</v>
      </c>
      <c r="G338" s="26">
        <f t="array" ref="G338">_xlfn.XLOOKUP($AC338,'Set Point Shedule'!$A$6:$A$15,_xlfn.XLOOKUP($G$3,'Set Point Shedule'!$B$5:$Y$5,'Set Point Shedule'!$B$6:$Y$15))</f>
        <v>1</v>
      </c>
      <c r="H338" s="26">
        <f t="array" ref="H338">_xlfn.XLOOKUP($AC338,'Set Point Shedule'!$A$6:$A$15,_xlfn.XLOOKUP($H$3,'Set Point Shedule'!$B$5:$Y$5,'Set Point Shedule'!$B$6:$Y$15))</f>
        <v>1</v>
      </c>
      <c r="I338" s="26">
        <f t="array" ref="I338">_xlfn.XLOOKUP($AC338,'Set Point Shedule'!$A$6:$A$15,_xlfn.XLOOKUP($I$3,'Set Point Shedule'!$B$5:$Y$5,'Set Point Shedule'!$B$6:$Y$15))</f>
        <v>1</v>
      </c>
      <c r="J338" s="26">
        <f t="array" ref="J338">_xlfn.XLOOKUP($AC338,'Set Point Shedule'!$A$6:$A$15,_xlfn.XLOOKUP($J$3,'Set Point Shedule'!$B$5:$Y$5,'Set Point Shedule'!$B$6:$Y$15))</f>
        <v>1</v>
      </c>
      <c r="K338" s="26">
        <f t="array" ref="K338">_xlfn.XLOOKUP($AC338,'Set Point Shedule'!$A$6:$A$15,_xlfn.XLOOKUP($K$3,'Set Point Shedule'!$B$5:$Y$5,'Set Point Shedule'!$B$6:$Y$15))</f>
        <v>1</v>
      </c>
      <c r="L338" s="26">
        <f t="array" ref="L338">_xlfn.XLOOKUP($AC338,'Set Point Shedule'!$A$6:$A$15,_xlfn.XLOOKUP($L$3,'Set Point Shedule'!$B$5:$Y$5,'Set Point Shedule'!$B$6:$Y$15))</f>
        <v>1</v>
      </c>
      <c r="M338" s="26">
        <f t="array" ref="M338">_xlfn.XLOOKUP($AC338,'Set Point Shedule'!$A$6:$A$15,_xlfn.XLOOKUP($M$3,'Set Point Shedule'!$B$5:$Y$5,'Set Point Shedule'!$B$6:$Y$15))</f>
        <v>1</v>
      </c>
      <c r="N338" s="26">
        <f t="array" ref="N338">_xlfn.XLOOKUP($AC338,'Set Point Shedule'!$A$6:$A$15,_xlfn.XLOOKUP($N$3,'Set Point Shedule'!$B$5:$Y$5,'Set Point Shedule'!$B$6:$Y$15))</f>
        <v>1</v>
      </c>
      <c r="O338" s="26">
        <f t="array" ref="O338">_xlfn.XLOOKUP($AC338,'Set Point Shedule'!$A$6:$A$15,_xlfn.XLOOKUP($O$3,'Set Point Shedule'!$B$5:$Y$5,'Set Point Shedule'!$B$6:$Y$15))</f>
        <v>1</v>
      </c>
      <c r="P338" s="26">
        <f t="array" ref="P338">_xlfn.XLOOKUP($AC338,'Set Point Shedule'!$A$6:$A$15,_xlfn.XLOOKUP($P$3,'Set Point Shedule'!$B$5:$Y$5,'Set Point Shedule'!$B$6:$Y$15))</f>
        <v>1</v>
      </c>
      <c r="Q338" s="26">
        <f t="array" ref="Q338">_xlfn.XLOOKUP($AC338,'Set Point Shedule'!$A$6:$A$15,_xlfn.XLOOKUP($Q$3,'Set Point Shedule'!$B$5:$Y$5,'Set Point Shedule'!$B$6:$Y$15))</f>
        <v>1</v>
      </c>
      <c r="R338" s="26">
        <f t="array" ref="R338">_xlfn.XLOOKUP($AC338,'Set Point Shedule'!$A$6:$A$15,_xlfn.XLOOKUP($R$3,'Set Point Shedule'!$B$5:$Y$5,'Set Point Shedule'!$B$6:$Y$15))</f>
        <v>1</v>
      </c>
      <c r="S338" s="26">
        <f t="array" ref="S338">_xlfn.XLOOKUP($AC338,'Set Point Shedule'!$A$6:$A$15,_xlfn.XLOOKUP($S$3,'Set Point Shedule'!$B$5:$Y$5,'Set Point Shedule'!$B$6:$Y$15))</f>
        <v>1</v>
      </c>
      <c r="T338" s="26">
        <f t="array" ref="T338">_xlfn.XLOOKUP($AC338,'Set Point Shedule'!$A$6:$A$15,_xlfn.XLOOKUP($T$3,'Set Point Shedule'!$B$5:$Y$5,'Set Point Shedule'!$B$6:$Y$15))</f>
        <v>1</v>
      </c>
      <c r="U338" s="26">
        <f t="array" ref="U338">_xlfn.XLOOKUP($AC338,'Set Point Shedule'!$A$6:$A$15,_xlfn.XLOOKUP($U$3,'Set Point Shedule'!$B$5:$Y$5,'Set Point Shedule'!$B$6:$Y$15))</f>
        <v>1</v>
      </c>
      <c r="V338" s="26">
        <f t="array" ref="V338">_xlfn.XLOOKUP($AC338,'Set Point Shedule'!$A$6:$A$15,_xlfn.XLOOKUP($V$3,'Set Point Shedule'!$B$5:$Y$5,'Set Point Shedule'!$B$6:$Y$15))</f>
        <v>1</v>
      </c>
      <c r="W338" s="26">
        <f t="array" ref="W338">_xlfn.XLOOKUP($AC338,'Set Point Shedule'!$A$6:$A$15,_xlfn.XLOOKUP($W$3,'Set Point Shedule'!$B$5:$Y$5,'Set Point Shedule'!$B$6:$Y$15))</f>
        <v>1</v>
      </c>
      <c r="X338" s="26">
        <f t="array" ref="X338">_xlfn.XLOOKUP($AC338,'Set Point Shedule'!$A$6:$A$15,_xlfn.XLOOKUP($X$3,'Set Point Shedule'!$B$5:$Y$5,'Set Point Shedule'!$B$6:$Y$15))</f>
        <v>1</v>
      </c>
      <c r="Y338" s="26">
        <f t="array" ref="Y338">_xlfn.XLOOKUP($AC338,'Set Point Shedule'!$A$6:$A$15,_xlfn.XLOOKUP($Y$3,'Set Point Shedule'!$B$5:$Y$5,'Set Point Shedule'!$B$6:$Y$15))</f>
        <v>1</v>
      </c>
      <c r="Z338" s="30">
        <f t="shared" si="10"/>
        <v>49</v>
      </c>
      <c r="AA338" s="30">
        <f t="shared" si="11"/>
        <v>3</v>
      </c>
      <c r="AB338" s="30" t="str">
        <f>_xlfn.XLOOKUP(Z338,'Set Point Shedule'!$A$34:$A$86,'Set Point Shedule'!$D$34:$D$86)</f>
        <v>Typical Week 09</v>
      </c>
      <c r="AC338" s="31" t="str">
        <f t="array" ref="AC338">_xlfn.XLOOKUP(AB338,'Set Point Shedule'!$A$20:$A$29,_xlfn.XLOOKUP(AA338,'Set Point Shedule'!B$19:N$19,'Set Point Shedule'!$B$20:$N$29))</f>
        <v>Setpoint Day 01</v>
      </c>
    </row>
    <row r="339" spans="1:29" x14ac:dyDescent="0.25">
      <c r="A339" s="2">
        <v>44532</v>
      </c>
      <c r="B339" s="26">
        <f t="array" ref="B339">_xlfn.XLOOKUP($AC339,'Set Point Shedule'!$A$6:$A$15,_xlfn.XLOOKUP($B$3,'Set Point Shedule'!$B$5:$Y$5,'Set Point Shedule'!$B$6:$Y$15))</f>
        <v>1</v>
      </c>
      <c r="C339" s="26">
        <f t="array" ref="C339">_xlfn.XLOOKUP($AC339,'Set Point Shedule'!$A$6:$A$15,_xlfn.XLOOKUP($C$3,'Set Point Shedule'!$B$5:$Y$5,'Set Point Shedule'!$B$6:$Y$15))</f>
        <v>1</v>
      </c>
      <c r="D339" s="26">
        <f t="array" ref="D339">_xlfn.XLOOKUP($AC339,'Set Point Shedule'!$A$6:$A$15,_xlfn.XLOOKUP($D$3,'Set Point Shedule'!$B$5:$Y$5,'Set Point Shedule'!$B$6:$Y$15))</f>
        <v>1</v>
      </c>
      <c r="E339" s="26">
        <f t="array" ref="E339">_xlfn.XLOOKUP($AC339,'Set Point Shedule'!$A$6:$A$15,_xlfn.XLOOKUP($E$3,'Set Point Shedule'!$B$5:$Y$5,'Set Point Shedule'!$B$6:$Y$15))</f>
        <v>1</v>
      </c>
      <c r="F339" s="26">
        <f t="array" ref="F339">_xlfn.XLOOKUP($AC339,'Set Point Shedule'!$A$6:$A$15,_xlfn.XLOOKUP($F$3,'Set Point Shedule'!$B$5:$Y$5,'Set Point Shedule'!$B$6:$Y$15))</f>
        <v>1</v>
      </c>
      <c r="G339" s="26">
        <f t="array" ref="G339">_xlfn.XLOOKUP($AC339,'Set Point Shedule'!$A$6:$A$15,_xlfn.XLOOKUP($G$3,'Set Point Shedule'!$B$5:$Y$5,'Set Point Shedule'!$B$6:$Y$15))</f>
        <v>1</v>
      </c>
      <c r="H339" s="26">
        <f t="array" ref="H339">_xlfn.XLOOKUP($AC339,'Set Point Shedule'!$A$6:$A$15,_xlfn.XLOOKUP($H$3,'Set Point Shedule'!$B$5:$Y$5,'Set Point Shedule'!$B$6:$Y$15))</f>
        <v>1</v>
      </c>
      <c r="I339" s="26">
        <f t="array" ref="I339">_xlfn.XLOOKUP($AC339,'Set Point Shedule'!$A$6:$A$15,_xlfn.XLOOKUP($I$3,'Set Point Shedule'!$B$5:$Y$5,'Set Point Shedule'!$B$6:$Y$15))</f>
        <v>1</v>
      </c>
      <c r="J339" s="26">
        <f t="array" ref="J339">_xlfn.XLOOKUP($AC339,'Set Point Shedule'!$A$6:$A$15,_xlfn.XLOOKUP($J$3,'Set Point Shedule'!$B$5:$Y$5,'Set Point Shedule'!$B$6:$Y$15))</f>
        <v>1</v>
      </c>
      <c r="K339" s="26">
        <f t="array" ref="K339">_xlfn.XLOOKUP($AC339,'Set Point Shedule'!$A$6:$A$15,_xlfn.XLOOKUP($K$3,'Set Point Shedule'!$B$5:$Y$5,'Set Point Shedule'!$B$6:$Y$15))</f>
        <v>1</v>
      </c>
      <c r="L339" s="26">
        <f t="array" ref="L339">_xlfn.XLOOKUP($AC339,'Set Point Shedule'!$A$6:$A$15,_xlfn.XLOOKUP($L$3,'Set Point Shedule'!$B$5:$Y$5,'Set Point Shedule'!$B$6:$Y$15))</f>
        <v>1</v>
      </c>
      <c r="M339" s="26">
        <f t="array" ref="M339">_xlfn.XLOOKUP($AC339,'Set Point Shedule'!$A$6:$A$15,_xlfn.XLOOKUP($M$3,'Set Point Shedule'!$B$5:$Y$5,'Set Point Shedule'!$B$6:$Y$15))</f>
        <v>1</v>
      </c>
      <c r="N339" s="26">
        <f t="array" ref="N339">_xlfn.XLOOKUP($AC339,'Set Point Shedule'!$A$6:$A$15,_xlfn.XLOOKUP($N$3,'Set Point Shedule'!$B$5:$Y$5,'Set Point Shedule'!$B$6:$Y$15))</f>
        <v>1</v>
      </c>
      <c r="O339" s="26">
        <f t="array" ref="O339">_xlfn.XLOOKUP($AC339,'Set Point Shedule'!$A$6:$A$15,_xlfn.XLOOKUP($O$3,'Set Point Shedule'!$B$5:$Y$5,'Set Point Shedule'!$B$6:$Y$15))</f>
        <v>1</v>
      </c>
      <c r="P339" s="26">
        <f t="array" ref="P339">_xlfn.XLOOKUP($AC339,'Set Point Shedule'!$A$6:$A$15,_xlfn.XLOOKUP($P$3,'Set Point Shedule'!$B$5:$Y$5,'Set Point Shedule'!$B$6:$Y$15))</f>
        <v>1</v>
      </c>
      <c r="Q339" s="26">
        <f t="array" ref="Q339">_xlfn.XLOOKUP($AC339,'Set Point Shedule'!$A$6:$A$15,_xlfn.XLOOKUP($Q$3,'Set Point Shedule'!$B$5:$Y$5,'Set Point Shedule'!$B$6:$Y$15))</f>
        <v>1</v>
      </c>
      <c r="R339" s="26">
        <f t="array" ref="R339">_xlfn.XLOOKUP($AC339,'Set Point Shedule'!$A$6:$A$15,_xlfn.XLOOKUP($R$3,'Set Point Shedule'!$B$5:$Y$5,'Set Point Shedule'!$B$6:$Y$15))</f>
        <v>1</v>
      </c>
      <c r="S339" s="26">
        <f t="array" ref="S339">_xlfn.XLOOKUP($AC339,'Set Point Shedule'!$A$6:$A$15,_xlfn.XLOOKUP($S$3,'Set Point Shedule'!$B$5:$Y$5,'Set Point Shedule'!$B$6:$Y$15))</f>
        <v>1</v>
      </c>
      <c r="T339" s="26">
        <f t="array" ref="T339">_xlfn.XLOOKUP($AC339,'Set Point Shedule'!$A$6:$A$15,_xlfn.XLOOKUP($T$3,'Set Point Shedule'!$B$5:$Y$5,'Set Point Shedule'!$B$6:$Y$15))</f>
        <v>1</v>
      </c>
      <c r="U339" s="26">
        <f t="array" ref="U339">_xlfn.XLOOKUP($AC339,'Set Point Shedule'!$A$6:$A$15,_xlfn.XLOOKUP($U$3,'Set Point Shedule'!$B$5:$Y$5,'Set Point Shedule'!$B$6:$Y$15))</f>
        <v>1</v>
      </c>
      <c r="V339" s="26">
        <f t="array" ref="V339">_xlfn.XLOOKUP($AC339,'Set Point Shedule'!$A$6:$A$15,_xlfn.XLOOKUP($V$3,'Set Point Shedule'!$B$5:$Y$5,'Set Point Shedule'!$B$6:$Y$15))</f>
        <v>1</v>
      </c>
      <c r="W339" s="26">
        <f t="array" ref="W339">_xlfn.XLOOKUP($AC339,'Set Point Shedule'!$A$6:$A$15,_xlfn.XLOOKUP($W$3,'Set Point Shedule'!$B$5:$Y$5,'Set Point Shedule'!$B$6:$Y$15))</f>
        <v>1</v>
      </c>
      <c r="X339" s="26">
        <f t="array" ref="X339">_xlfn.XLOOKUP($AC339,'Set Point Shedule'!$A$6:$A$15,_xlfn.XLOOKUP($X$3,'Set Point Shedule'!$B$5:$Y$5,'Set Point Shedule'!$B$6:$Y$15))</f>
        <v>1</v>
      </c>
      <c r="Y339" s="26">
        <f t="array" ref="Y339">_xlfn.XLOOKUP($AC339,'Set Point Shedule'!$A$6:$A$15,_xlfn.XLOOKUP($Y$3,'Set Point Shedule'!$B$5:$Y$5,'Set Point Shedule'!$B$6:$Y$15))</f>
        <v>1</v>
      </c>
      <c r="Z339" s="30">
        <f t="shared" si="10"/>
        <v>49</v>
      </c>
      <c r="AA339" s="30">
        <f t="shared" si="11"/>
        <v>4</v>
      </c>
      <c r="AB339" s="30" t="str">
        <f>_xlfn.XLOOKUP(Z339,'Set Point Shedule'!$A$34:$A$86,'Set Point Shedule'!$D$34:$D$86)</f>
        <v>Typical Week 09</v>
      </c>
      <c r="AC339" s="31" t="str">
        <f t="array" ref="AC339">_xlfn.XLOOKUP(AB339,'Set Point Shedule'!$A$20:$A$29,_xlfn.XLOOKUP(AA339,'Set Point Shedule'!B$19:N$19,'Set Point Shedule'!$B$20:$N$29))</f>
        <v>Setpoint Day 01</v>
      </c>
    </row>
    <row r="340" spans="1:29" x14ac:dyDescent="0.25">
      <c r="A340" s="2">
        <v>44533</v>
      </c>
      <c r="B340" s="26">
        <f t="array" ref="B340">_xlfn.XLOOKUP($AC340,'Set Point Shedule'!$A$6:$A$15,_xlfn.XLOOKUP($B$3,'Set Point Shedule'!$B$5:$Y$5,'Set Point Shedule'!$B$6:$Y$15))</f>
        <v>1</v>
      </c>
      <c r="C340" s="26">
        <f t="array" ref="C340">_xlfn.XLOOKUP($AC340,'Set Point Shedule'!$A$6:$A$15,_xlfn.XLOOKUP($C$3,'Set Point Shedule'!$B$5:$Y$5,'Set Point Shedule'!$B$6:$Y$15))</f>
        <v>1</v>
      </c>
      <c r="D340" s="26">
        <f t="array" ref="D340">_xlfn.XLOOKUP($AC340,'Set Point Shedule'!$A$6:$A$15,_xlfn.XLOOKUP($D$3,'Set Point Shedule'!$B$5:$Y$5,'Set Point Shedule'!$B$6:$Y$15))</f>
        <v>1</v>
      </c>
      <c r="E340" s="26">
        <f t="array" ref="E340">_xlfn.XLOOKUP($AC340,'Set Point Shedule'!$A$6:$A$15,_xlfn.XLOOKUP($E$3,'Set Point Shedule'!$B$5:$Y$5,'Set Point Shedule'!$B$6:$Y$15))</f>
        <v>1</v>
      </c>
      <c r="F340" s="26">
        <f t="array" ref="F340">_xlfn.XLOOKUP($AC340,'Set Point Shedule'!$A$6:$A$15,_xlfn.XLOOKUP($F$3,'Set Point Shedule'!$B$5:$Y$5,'Set Point Shedule'!$B$6:$Y$15))</f>
        <v>1</v>
      </c>
      <c r="G340" s="26">
        <f t="array" ref="G340">_xlfn.XLOOKUP($AC340,'Set Point Shedule'!$A$6:$A$15,_xlfn.XLOOKUP($G$3,'Set Point Shedule'!$B$5:$Y$5,'Set Point Shedule'!$B$6:$Y$15))</f>
        <v>1</v>
      </c>
      <c r="H340" s="26">
        <f t="array" ref="H340">_xlfn.XLOOKUP($AC340,'Set Point Shedule'!$A$6:$A$15,_xlfn.XLOOKUP($H$3,'Set Point Shedule'!$B$5:$Y$5,'Set Point Shedule'!$B$6:$Y$15))</f>
        <v>1</v>
      </c>
      <c r="I340" s="26">
        <f t="array" ref="I340">_xlfn.XLOOKUP($AC340,'Set Point Shedule'!$A$6:$A$15,_xlfn.XLOOKUP($I$3,'Set Point Shedule'!$B$5:$Y$5,'Set Point Shedule'!$B$6:$Y$15))</f>
        <v>1</v>
      </c>
      <c r="J340" s="26">
        <f t="array" ref="J340">_xlfn.XLOOKUP($AC340,'Set Point Shedule'!$A$6:$A$15,_xlfn.XLOOKUP($J$3,'Set Point Shedule'!$B$5:$Y$5,'Set Point Shedule'!$B$6:$Y$15))</f>
        <v>1</v>
      </c>
      <c r="K340" s="26">
        <f t="array" ref="K340">_xlfn.XLOOKUP($AC340,'Set Point Shedule'!$A$6:$A$15,_xlfn.XLOOKUP($K$3,'Set Point Shedule'!$B$5:$Y$5,'Set Point Shedule'!$B$6:$Y$15))</f>
        <v>1</v>
      </c>
      <c r="L340" s="26">
        <f t="array" ref="L340">_xlfn.XLOOKUP($AC340,'Set Point Shedule'!$A$6:$A$15,_xlfn.XLOOKUP($L$3,'Set Point Shedule'!$B$5:$Y$5,'Set Point Shedule'!$B$6:$Y$15))</f>
        <v>1</v>
      </c>
      <c r="M340" s="26">
        <f t="array" ref="M340">_xlfn.XLOOKUP($AC340,'Set Point Shedule'!$A$6:$A$15,_xlfn.XLOOKUP($M$3,'Set Point Shedule'!$B$5:$Y$5,'Set Point Shedule'!$B$6:$Y$15))</f>
        <v>1</v>
      </c>
      <c r="N340" s="26">
        <f t="array" ref="N340">_xlfn.XLOOKUP($AC340,'Set Point Shedule'!$A$6:$A$15,_xlfn.XLOOKUP($N$3,'Set Point Shedule'!$B$5:$Y$5,'Set Point Shedule'!$B$6:$Y$15))</f>
        <v>1</v>
      </c>
      <c r="O340" s="26">
        <f t="array" ref="O340">_xlfn.XLOOKUP($AC340,'Set Point Shedule'!$A$6:$A$15,_xlfn.XLOOKUP($O$3,'Set Point Shedule'!$B$5:$Y$5,'Set Point Shedule'!$B$6:$Y$15))</f>
        <v>1</v>
      </c>
      <c r="P340" s="26">
        <f t="array" ref="P340">_xlfn.XLOOKUP($AC340,'Set Point Shedule'!$A$6:$A$15,_xlfn.XLOOKUP($P$3,'Set Point Shedule'!$B$5:$Y$5,'Set Point Shedule'!$B$6:$Y$15))</f>
        <v>1</v>
      </c>
      <c r="Q340" s="26">
        <f t="array" ref="Q340">_xlfn.XLOOKUP($AC340,'Set Point Shedule'!$A$6:$A$15,_xlfn.XLOOKUP($Q$3,'Set Point Shedule'!$B$5:$Y$5,'Set Point Shedule'!$B$6:$Y$15))</f>
        <v>1</v>
      </c>
      <c r="R340" s="26">
        <f t="array" ref="R340">_xlfn.XLOOKUP($AC340,'Set Point Shedule'!$A$6:$A$15,_xlfn.XLOOKUP($R$3,'Set Point Shedule'!$B$5:$Y$5,'Set Point Shedule'!$B$6:$Y$15))</f>
        <v>1</v>
      </c>
      <c r="S340" s="26">
        <f t="array" ref="S340">_xlfn.XLOOKUP($AC340,'Set Point Shedule'!$A$6:$A$15,_xlfn.XLOOKUP($S$3,'Set Point Shedule'!$B$5:$Y$5,'Set Point Shedule'!$B$6:$Y$15))</f>
        <v>1</v>
      </c>
      <c r="T340" s="26">
        <f t="array" ref="T340">_xlfn.XLOOKUP($AC340,'Set Point Shedule'!$A$6:$A$15,_xlfn.XLOOKUP($T$3,'Set Point Shedule'!$B$5:$Y$5,'Set Point Shedule'!$B$6:$Y$15))</f>
        <v>1</v>
      </c>
      <c r="U340" s="26">
        <f t="array" ref="U340">_xlfn.XLOOKUP($AC340,'Set Point Shedule'!$A$6:$A$15,_xlfn.XLOOKUP($U$3,'Set Point Shedule'!$B$5:$Y$5,'Set Point Shedule'!$B$6:$Y$15))</f>
        <v>1</v>
      </c>
      <c r="V340" s="26">
        <f t="array" ref="V340">_xlfn.XLOOKUP($AC340,'Set Point Shedule'!$A$6:$A$15,_xlfn.XLOOKUP($V$3,'Set Point Shedule'!$B$5:$Y$5,'Set Point Shedule'!$B$6:$Y$15))</f>
        <v>1</v>
      </c>
      <c r="W340" s="26">
        <f t="array" ref="W340">_xlfn.XLOOKUP($AC340,'Set Point Shedule'!$A$6:$A$15,_xlfn.XLOOKUP($W$3,'Set Point Shedule'!$B$5:$Y$5,'Set Point Shedule'!$B$6:$Y$15))</f>
        <v>1</v>
      </c>
      <c r="X340" s="26">
        <f t="array" ref="X340">_xlfn.XLOOKUP($AC340,'Set Point Shedule'!$A$6:$A$15,_xlfn.XLOOKUP($X$3,'Set Point Shedule'!$B$5:$Y$5,'Set Point Shedule'!$B$6:$Y$15))</f>
        <v>1</v>
      </c>
      <c r="Y340" s="26">
        <f t="array" ref="Y340">_xlfn.XLOOKUP($AC340,'Set Point Shedule'!$A$6:$A$15,_xlfn.XLOOKUP($Y$3,'Set Point Shedule'!$B$5:$Y$5,'Set Point Shedule'!$B$6:$Y$15))</f>
        <v>1</v>
      </c>
      <c r="Z340" s="30">
        <f t="shared" si="10"/>
        <v>49</v>
      </c>
      <c r="AA340" s="30">
        <f t="shared" si="11"/>
        <v>5</v>
      </c>
      <c r="AB340" s="30" t="str">
        <f>_xlfn.XLOOKUP(Z340,'Set Point Shedule'!$A$34:$A$86,'Set Point Shedule'!$D$34:$D$86)</f>
        <v>Typical Week 09</v>
      </c>
      <c r="AC340" s="31" t="str">
        <f t="array" ref="AC340">_xlfn.XLOOKUP(AB340,'Set Point Shedule'!$A$20:$A$29,_xlfn.XLOOKUP(AA340,'Set Point Shedule'!B$19:N$19,'Set Point Shedule'!$B$20:$N$29))</f>
        <v>Setpoint Day 01</v>
      </c>
    </row>
    <row r="341" spans="1:29" x14ac:dyDescent="0.25">
      <c r="A341" s="2">
        <v>44534</v>
      </c>
      <c r="B341" s="26">
        <f t="array" ref="B341">_xlfn.XLOOKUP($AC341,'Set Point Shedule'!$A$6:$A$15,_xlfn.XLOOKUP($B$3,'Set Point Shedule'!$B$5:$Y$5,'Set Point Shedule'!$B$6:$Y$15))</f>
        <v>1</v>
      </c>
      <c r="C341" s="26">
        <f t="array" ref="C341">_xlfn.XLOOKUP($AC341,'Set Point Shedule'!$A$6:$A$15,_xlfn.XLOOKUP($C$3,'Set Point Shedule'!$B$5:$Y$5,'Set Point Shedule'!$B$6:$Y$15))</f>
        <v>1</v>
      </c>
      <c r="D341" s="26">
        <f t="array" ref="D341">_xlfn.XLOOKUP($AC341,'Set Point Shedule'!$A$6:$A$15,_xlfn.XLOOKUP($D$3,'Set Point Shedule'!$B$5:$Y$5,'Set Point Shedule'!$B$6:$Y$15))</f>
        <v>1</v>
      </c>
      <c r="E341" s="26">
        <f t="array" ref="E341">_xlfn.XLOOKUP($AC341,'Set Point Shedule'!$A$6:$A$15,_xlfn.XLOOKUP($E$3,'Set Point Shedule'!$B$5:$Y$5,'Set Point Shedule'!$B$6:$Y$15))</f>
        <v>1</v>
      </c>
      <c r="F341" s="26">
        <f t="array" ref="F341">_xlfn.XLOOKUP($AC341,'Set Point Shedule'!$A$6:$A$15,_xlfn.XLOOKUP($F$3,'Set Point Shedule'!$B$5:$Y$5,'Set Point Shedule'!$B$6:$Y$15))</f>
        <v>1</v>
      </c>
      <c r="G341" s="26">
        <f t="array" ref="G341">_xlfn.XLOOKUP($AC341,'Set Point Shedule'!$A$6:$A$15,_xlfn.XLOOKUP($G$3,'Set Point Shedule'!$B$5:$Y$5,'Set Point Shedule'!$B$6:$Y$15))</f>
        <v>1</v>
      </c>
      <c r="H341" s="26">
        <f t="array" ref="H341">_xlfn.XLOOKUP($AC341,'Set Point Shedule'!$A$6:$A$15,_xlfn.XLOOKUP($H$3,'Set Point Shedule'!$B$5:$Y$5,'Set Point Shedule'!$B$6:$Y$15))</f>
        <v>1</v>
      </c>
      <c r="I341" s="26">
        <f t="array" ref="I341">_xlfn.XLOOKUP($AC341,'Set Point Shedule'!$A$6:$A$15,_xlfn.XLOOKUP($I$3,'Set Point Shedule'!$B$5:$Y$5,'Set Point Shedule'!$B$6:$Y$15))</f>
        <v>1</v>
      </c>
      <c r="J341" s="26">
        <f t="array" ref="J341">_xlfn.XLOOKUP($AC341,'Set Point Shedule'!$A$6:$A$15,_xlfn.XLOOKUP($J$3,'Set Point Shedule'!$B$5:$Y$5,'Set Point Shedule'!$B$6:$Y$15))</f>
        <v>1</v>
      </c>
      <c r="K341" s="26">
        <f t="array" ref="K341">_xlfn.XLOOKUP($AC341,'Set Point Shedule'!$A$6:$A$15,_xlfn.XLOOKUP($K$3,'Set Point Shedule'!$B$5:$Y$5,'Set Point Shedule'!$B$6:$Y$15))</f>
        <v>1</v>
      </c>
      <c r="L341" s="26">
        <f t="array" ref="L341">_xlfn.XLOOKUP($AC341,'Set Point Shedule'!$A$6:$A$15,_xlfn.XLOOKUP($L$3,'Set Point Shedule'!$B$5:$Y$5,'Set Point Shedule'!$B$6:$Y$15))</f>
        <v>1</v>
      </c>
      <c r="M341" s="26">
        <f t="array" ref="M341">_xlfn.XLOOKUP($AC341,'Set Point Shedule'!$A$6:$A$15,_xlfn.XLOOKUP($M$3,'Set Point Shedule'!$B$5:$Y$5,'Set Point Shedule'!$B$6:$Y$15))</f>
        <v>1</v>
      </c>
      <c r="N341" s="26">
        <f t="array" ref="N341">_xlfn.XLOOKUP($AC341,'Set Point Shedule'!$A$6:$A$15,_xlfn.XLOOKUP($N$3,'Set Point Shedule'!$B$5:$Y$5,'Set Point Shedule'!$B$6:$Y$15))</f>
        <v>1</v>
      </c>
      <c r="O341" s="26">
        <f t="array" ref="O341">_xlfn.XLOOKUP($AC341,'Set Point Shedule'!$A$6:$A$15,_xlfn.XLOOKUP($O$3,'Set Point Shedule'!$B$5:$Y$5,'Set Point Shedule'!$B$6:$Y$15))</f>
        <v>1</v>
      </c>
      <c r="P341" s="26">
        <f t="array" ref="P341">_xlfn.XLOOKUP($AC341,'Set Point Shedule'!$A$6:$A$15,_xlfn.XLOOKUP($P$3,'Set Point Shedule'!$B$5:$Y$5,'Set Point Shedule'!$B$6:$Y$15))</f>
        <v>1</v>
      </c>
      <c r="Q341" s="26">
        <f t="array" ref="Q341">_xlfn.XLOOKUP($AC341,'Set Point Shedule'!$A$6:$A$15,_xlfn.XLOOKUP($Q$3,'Set Point Shedule'!$B$5:$Y$5,'Set Point Shedule'!$B$6:$Y$15))</f>
        <v>1</v>
      </c>
      <c r="R341" s="26">
        <f t="array" ref="R341">_xlfn.XLOOKUP($AC341,'Set Point Shedule'!$A$6:$A$15,_xlfn.XLOOKUP($R$3,'Set Point Shedule'!$B$5:$Y$5,'Set Point Shedule'!$B$6:$Y$15))</f>
        <v>1</v>
      </c>
      <c r="S341" s="26">
        <f t="array" ref="S341">_xlfn.XLOOKUP($AC341,'Set Point Shedule'!$A$6:$A$15,_xlfn.XLOOKUP($S$3,'Set Point Shedule'!$B$5:$Y$5,'Set Point Shedule'!$B$6:$Y$15))</f>
        <v>1</v>
      </c>
      <c r="T341" s="26">
        <f t="array" ref="T341">_xlfn.XLOOKUP($AC341,'Set Point Shedule'!$A$6:$A$15,_xlfn.XLOOKUP($T$3,'Set Point Shedule'!$B$5:$Y$5,'Set Point Shedule'!$B$6:$Y$15))</f>
        <v>1</v>
      </c>
      <c r="U341" s="26">
        <f t="array" ref="U341">_xlfn.XLOOKUP($AC341,'Set Point Shedule'!$A$6:$A$15,_xlfn.XLOOKUP($U$3,'Set Point Shedule'!$B$5:$Y$5,'Set Point Shedule'!$B$6:$Y$15))</f>
        <v>1</v>
      </c>
      <c r="V341" s="26">
        <f t="array" ref="V341">_xlfn.XLOOKUP($AC341,'Set Point Shedule'!$A$6:$A$15,_xlfn.XLOOKUP($V$3,'Set Point Shedule'!$B$5:$Y$5,'Set Point Shedule'!$B$6:$Y$15))</f>
        <v>1</v>
      </c>
      <c r="W341" s="26">
        <f t="array" ref="W341">_xlfn.XLOOKUP($AC341,'Set Point Shedule'!$A$6:$A$15,_xlfn.XLOOKUP($W$3,'Set Point Shedule'!$B$5:$Y$5,'Set Point Shedule'!$B$6:$Y$15))</f>
        <v>1</v>
      </c>
      <c r="X341" s="26">
        <f t="array" ref="X341">_xlfn.XLOOKUP($AC341,'Set Point Shedule'!$A$6:$A$15,_xlfn.XLOOKUP($X$3,'Set Point Shedule'!$B$5:$Y$5,'Set Point Shedule'!$B$6:$Y$15))</f>
        <v>1</v>
      </c>
      <c r="Y341" s="26">
        <f t="array" ref="Y341">_xlfn.XLOOKUP($AC341,'Set Point Shedule'!$A$6:$A$15,_xlfn.XLOOKUP($Y$3,'Set Point Shedule'!$B$5:$Y$5,'Set Point Shedule'!$B$6:$Y$15))</f>
        <v>1</v>
      </c>
      <c r="Z341" s="30">
        <f t="shared" si="10"/>
        <v>49</v>
      </c>
      <c r="AA341" s="30">
        <f t="shared" si="11"/>
        <v>6</v>
      </c>
      <c r="AB341" s="30" t="str">
        <f>_xlfn.XLOOKUP(Z341,'Set Point Shedule'!$A$34:$A$86,'Set Point Shedule'!$D$34:$D$86)</f>
        <v>Typical Week 09</v>
      </c>
      <c r="AC341" s="31" t="str">
        <f t="array" ref="AC341">_xlfn.XLOOKUP(AB341,'Set Point Shedule'!$A$20:$A$29,_xlfn.XLOOKUP(AA341,'Set Point Shedule'!B$19:N$19,'Set Point Shedule'!$B$20:$N$29))</f>
        <v>Setpoint Day 01</v>
      </c>
    </row>
    <row r="342" spans="1:29" x14ac:dyDescent="0.25">
      <c r="A342" s="2">
        <v>44535</v>
      </c>
      <c r="B342" s="26">
        <f t="array" ref="B342">_xlfn.XLOOKUP($AC342,'Set Point Shedule'!$A$6:$A$15,_xlfn.XLOOKUP($B$3,'Set Point Shedule'!$B$5:$Y$5,'Set Point Shedule'!$B$6:$Y$15))</f>
        <v>1</v>
      </c>
      <c r="C342" s="26">
        <f t="array" ref="C342">_xlfn.XLOOKUP($AC342,'Set Point Shedule'!$A$6:$A$15,_xlfn.XLOOKUP($C$3,'Set Point Shedule'!$B$5:$Y$5,'Set Point Shedule'!$B$6:$Y$15))</f>
        <v>1</v>
      </c>
      <c r="D342" s="26">
        <f t="array" ref="D342">_xlfn.XLOOKUP($AC342,'Set Point Shedule'!$A$6:$A$15,_xlfn.XLOOKUP($D$3,'Set Point Shedule'!$B$5:$Y$5,'Set Point Shedule'!$B$6:$Y$15))</f>
        <v>1</v>
      </c>
      <c r="E342" s="26">
        <f t="array" ref="E342">_xlfn.XLOOKUP($AC342,'Set Point Shedule'!$A$6:$A$15,_xlfn.XLOOKUP($E$3,'Set Point Shedule'!$B$5:$Y$5,'Set Point Shedule'!$B$6:$Y$15))</f>
        <v>1</v>
      </c>
      <c r="F342" s="26">
        <f t="array" ref="F342">_xlfn.XLOOKUP($AC342,'Set Point Shedule'!$A$6:$A$15,_xlfn.XLOOKUP($F$3,'Set Point Shedule'!$B$5:$Y$5,'Set Point Shedule'!$B$6:$Y$15))</f>
        <v>1</v>
      </c>
      <c r="G342" s="26">
        <f t="array" ref="G342">_xlfn.XLOOKUP($AC342,'Set Point Shedule'!$A$6:$A$15,_xlfn.XLOOKUP($G$3,'Set Point Shedule'!$B$5:$Y$5,'Set Point Shedule'!$B$6:$Y$15))</f>
        <v>1</v>
      </c>
      <c r="H342" s="26">
        <f t="array" ref="H342">_xlfn.XLOOKUP($AC342,'Set Point Shedule'!$A$6:$A$15,_xlfn.XLOOKUP($H$3,'Set Point Shedule'!$B$5:$Y$5,'Set Point Shedule'!$B$6:$Y$15))</f>
        <v>1</v>
      </c>
      <c r="I342" s="26">
        <f t="array" ref="I342">_xlfn.XLOOKUP($AC342,'Set Point Shedule'!$A$6:$A$15,_xlfn.XLOOKUP($I$3,'Set Point Shedule'!$B$5:$Y$5,'Set Point Shedule'!$B$6:$Y$15))</f>
        <v>1</v>
      </c>
      <c r="J342" s="26">
        <f t="array" ref="J342">_xlfn.XLOOKUP($AC342,'Set Point Shedule'!$A$6:$A$15,_xlfn.XLOOKUP($J$3,'Set Point Shedule'!$B$5:$Y$5,'Set Point Shedule'!$B$6:$Y$15))</f>
        <v>1</v>
      </c>
      <c r="K342" s="26">
        <f t="array" ref="K342">_xlfn.XLOOKUP($AC342,'Set Point Shedule'!$A$6:$A$15,_xlfn.XLOOKUP($K$3,'Set Point Shedule'!$B$5:$Y$5,'Set Point Shedule'!$B$6:$Y$15))</f>
        <v>1</v>
      </c>
      <c r="L342" s="26">
        <f t="array" ref="L342">_xlfn.XLOOKUP($AC342,'Set Point Shedule'!$A$6:$A$15,_xlfn.XLOOKUP($L$3,'Set Point Shedule'!$B$5:$Y$5,'Set Point Shedule'!$B$6:$Y$15))</f>
        <v>1</v>
      </c>
      <c r="M342" s="26">
        <f t="array" ref="M342">_xlfn.XLOOKUP($AC342,'Set Point Shedule'!$A$6:$A$15,_xlfn.XLOOKUP($M$3,'Set Point Shedule'!$B$5:$Y$5,'Set Point Shedule'!$B$6:$Y$15))</f>
        <v>1</v>
      </c>
      <c r="N342" s="26">
        <f t="array" ref="N342">_xlfn.XLOOKUP($AC342,'Set Point Shedule'!$A$6:$A$15,_xlfn.XLOOKUP($N$3,'Set Point Shedule'!$B$5:$Y$5,'Set Point Shedule'!$B$6:$Y$15))</f>
        <v>1</v>
      </c>
      <c r="O342" s="26">
        <f t="array" ref="O342">_xlfn.XLOOKUP($AC342,'Set Point Shedule'!$A$6:$A$15,_xlfn.XLOOKUP($O$3,'Set Point Shedule'!$B$5:$Y$5,'Set Point Shedule'!$B$6:$Y$15))</f>
        <v>1</v>
      </c>
      <c r="P342" s="26">
        <f t="array" ref="P342">_xlfn.XLOOKUP($AC342,'Set Point Shedule'!$A$6:$A$15,_xlfn.XLOOKUP($P$3,'Set Point Shedule'!$B$5:$Y$5,'Set Point Shedule'!$B$6:$Y$15))</f>
        <v>1</v>
      </c>
      <c r="Q342" s="26">
        <f t="array" ref="Q342">_xlfn.XLOOKUP($AC342,'Set Point Shedule'!$A$6:$A$15,_xlfn.XLOOKUP($Q$3,'Set Point Shedule'!$B$5:$Y$5,'Set Point Shedule'!$B$6:$Y$15))</f>
        <v>1</v>
      </c>
      <c r="R342" s="26">
        <f t="array" ref="R342">_xlfn.XLOOKUP($AC342,'Set Point Shedule'!$A$6:$A$15,_xlfn.XLOOKUP($R$3,'Set Point Shedule'!$B$5:$Y$5,'Set Point Shedule'!$B$6:$Y$15))</f>
        <v>1</v>
      </c>
      <c r="S342" s="26">
        <f t="array" ref="S342">_xlfn.XLOOKUP($AC342,'Set Point Shedule'!$A$6:$A$15,_xlfn.XLOOKUP($S$3,'Set Point Shedule'!$B$5:$Y$5,'Set Point Shedule'!$B$6:$Y$15))</f>
        <v>1</v>
      </c>
      <c r="T342" s="26">
        <f t="array" ref="T342">_xlfn.XLOOKUP($AC342,'Set Point Shedule'!$A$6:$A$15,_xlfn.XLOOKUP($T$3,'Set Point Shedule'!$B$5:$Y$5,'Set Point Shedule'!$B$6:$Y$15))</f>
        <v>1</v>
      </c>
      <c r="U342" s="26">
        <f t="array" ref="U342">_xlfn.XLOOKUP($AC342,'Set Point Shedule'!$A$6:$A$15,_xlfn.XLOOKUP($U$3,'Set Point Shedule'!$B$5:$Y$5,'Set Point Shedule'!$B$6:$Y$15))</f>
        <v>1</v>
      </c>
      <c r="V342" s="26">
        <f t="array" ref="V342">_xlfn.XLOOKUP($AC342,'Set Point Shedule'!$A$6:$A$15,_xlfn.XLOOKUP($V$3,'Set Point Shedule'!$B$5:$Y$5,'Set Point Shedule'!$B$6:$Y$15))</f>
        <v>1</v>
      </c>
      <c r="W342" s="26">
        <f t="array" ref="W342">_xlfn.XLOOKUP($AC342,'Set Point Shedule'!$A$6:$A$15,_xlfn.XLOOKUP($W$3,'Set Point Shedule'!$B$5:$Y$5,'Set Point Shedule'!$B$6:$Y$15))</f>
        <v>1</v>
      </c>
      <c r="X342" s="26">
        <f t="array" ref="X342">_xlfn.XLOOKUP($AC342,'Set Point Shedule'!$A$6:$A$15,_xlfn.XLOOKUP($X$3,'Set Point Shedule'!$B$5:$Y$5,'Set Point Shedule'!$B$6:$Y$15))</f>
        <v>1</v>
      </c>
      <c r="Y342" s="26">
        <f t="array" ref="Y342">_xlfn.XLOOKUP($AC342,'Set Point Shedule'!$A$6:$A$15,_xlfn.XLOOKUP($Y$3,'Set Point Shedule'!$B$5:$Y$5,'Set Point Shedule'!$B$6:$Y$15))</f>
        <v>1</v>
      </c>
      <c r="Z342" s="30">
        <f t="shared" si="10"/>
        <v>50</v>
      </c>
      <c r="AA342" s="30">
        <f t="shared" si="11"/>
        <v>7</v>
      </c>
      <c r="AB342" s="30" t="str">
        <f>_xlfn.XLOOKUP(Z342,'Set Point Shedule'!$A$34:$A$86,'Set Point Shedule'!$D$34:$D$86)</f>
        <v>Typical Week 10</v>
      </c>
      <c r="AC342" s="31" t="str">
        <f t="array" ref="AC342">_xlfn.XLOOKUP(AB342,'Set Point Shedule'!$A$20:$A$29,_xlfn.XLOOKUP(AA342,'Set Point Shedule'!B$19:N$19,'Set Point Shedule'!$B$20:$N$29))</f>
        <v>Setpoint Day 01</v>
      </c>
    </row>
    <row r="343" spans="1:29" x14ac:dyDescent="0.25">
      <c r="A343" s="2">
        <v>44536</v>
      </c>
      <c r="B343" s="26">
        <f t="array" ref="B343">_xlfn.XLOOKUP($AC343,'Set Point Shedule'!$A$6:$A$15,_xlfn.XLOOKUP($B$3,'Set Point Shedule'!$B$5:$Y$5,'Set Point Shedule'!$B$6:$Y$15))</f>
        <v>1</v>
      </c>
      <c r="C343" s="26">
        <f t="array" ref="C343">_xlfn.XLOOKUP($AC343,'Set Point Shedule'!$A$6:$A$15,_xlfn.XLOOKUP($C$3,'Set Point Shedule'!$B$5:$Y$5,'Set Point Shedule'!$B$6:$Y$15))</f>
        <v>1</v>
      </c>
      <c r="D343" s="26">
        <f t="array" ref="D343">_xlfn.XLOOKUP($AC343,'Set Point Shedule'!$A$6:$A$15,_xlfn.XLOOKUP($D$3,'Set Point Shedule'!$B$5:$Y$5,'Set Point Shedule'!$B$6:$Y$15))</f>
        <v>1</v>
      </c>
      <c r="E343" s="26">
        <f t="array" ref="E343">_xlfn.XLOOKUP($AC343,'Set Point Shedule'!$A$6:$A$15,_xlfn.XLOOKUP($E$3,'Set Point Shedule'!$B$5:$Y$5,'Set Point Shedule'!$B$6:$Y$15))</f>
        <v>1</v>
      </c>
      <c r="F343" s="26">
        <f t="array" ref="F343">_xlfn.XLOOKUP($AC343,'Set Point Shedule'!$A$6:$A$15,_xlfn.XLOOKUP($F$3,'Set Point Shedule'!$B$5:$Y$5,'Set Point Shedule'!$B$6:$Y$15))</f>
        <v>1</v>
      </c>
      <c r="G343" s="26">
        <f t="array" ref="G343">_xlfn.XLOOKUP($AC343,'Set Point Shedule'!$A$6:$A$15,_xlfn.XLOOKUP($G$3,'Set Point Shedule'!$B$5:$Y$5,'Set Point Shedule'!$B$6:$Y$15))</f>
        <v>1</v>
      </c>
      <c r="H343" s="26">
        <f t="array" ref="H343">_xlfn.XLOOKUP($AC343,'Set Point Shedule'!$A$6:$A$15,_xlfn.XLOOKUP($H$3,'Set Point Shedule'!$B$5:$Y$5,'Set Point Shedule'!$B$6:$Y$15))</f>
        <v>1</v>
      </c>
      <c r="I343" s="26">
        <f t="array" ref="I343">_xlfn.XLOOKUP($AC343,'Set Point Shedule'!$A$6:$A$15,_xlfn.XLOOKUP($I$3,'Set Point Shedule'!$B$5:$Y$5,'Set Point Shedule'!$B$6:$Y$15))</f>
        <v>1</v>
      </c>
      <c r="J343" s="26">
        <f t="array" ref="J343">_xlfn.XLOOKUP($AC343,'Set Point Shedule'!$A$6:$A$15,_xlfn.XLOOKUP($J$3,'Set Point Shedule'!$B$5:$Y$5,'Set Point Shedule'!$B$6:$Y$15))</f>
        <v>1</v>
      </c>
      <c r="K343" s="26">
        <f t="array" ref="K343">_xlfn.XLOOKUP($AC343,'Set Point Shedule'!$A$6:$A$15,_xlfn.XLOOKUP($K$3,'Set Point Shedule'!$B$5:$Y$5,'Set Point Shedule'!$B$6:$Y$15))</f>
        <v>1</v>
      </c>
      <c r="L343" s="26">
        <f t="array" ref="L343">_xlfn.XLOOKUP($AC343,'Set Point Shedule'!$A$6:$A$15,_xlfn.XLOOKUP($L$3,'Set Point Shedule'!$B$5:$Y$5,'Set Point Shedule'!$B$6:$Y$15))</f>
        <v>1</v>
      </c>
      <c r="M343" s="26">
        <f t="array" ref="M343">_xlfn.XLOOKUP($AC343,'Set Point Shedule'!$A$6:$A$15,_xlfn.XLOOKUP($M$3,'Set Point Shedule'!$B$5:$Y$5,'Set Point Shedule'!$B$6:$Y$15))</f>
        <v>1</v>
      </c>
      <c r="N343" s="26">
        <f t="array" ref="N343">_xlfn.XLOOKUP($AC343,'Set Point Shedule'!$A$6:$A$15,_xlfn.XLOOKUP($N$3,'Set Point Shedule'!$B$5:$Y$5,'Set Point Shedule'!$B$6:$Y$15))</f>
        <v>1</v>
      </c>
      <c r="O343" s="26">
        <f t="array" ref="O343">_xlfn.XLOOKUP($AC343,'Set Point Shedule'!$A$6:$A$15,_xlfn.XLOOKUP($O$3,'Set Point Shedule'!$B$5:$Y$5,'Set Point Shedule'!$B$6:$Y$15))</f>
        <v>1</v>
      </c>
      <c r="P343" s="26">
        <f t="array" ref="P343">_xlfn.XLOOKUP($AC343,'Set Point Shedule'!$A$6:$A$15,_xlfn.XLOOKUP($P$3,'Set Point Shedule'!$B$5:$Y$5,'Set Point Shedule'!$B$6:$Y$15))</f>
        <v>1</v>
      </c>
      <c r="Q343" s="26">
        <f t="array" ref="Q343">_xlfn.XLOOKUP($AC343,'Set Point Shedule'!$A$6:$A$15,_xlfn.XLOOKUP($Q$3,'Set Point Shedule'!$B$5:$Y$5,'Set Point Shedule'!$B$6:$Y$15))</f>
        <v>1</v>
      </c>
      <c r="R343" s="26">
        <f t="array" ref="R343">_xlfn.XLOOKUP($AC343,'Set Point Shedule'!$A$6:$A$15,_xlfn.XLOOKUP($R$3,'Set Point Shedule'!$B$5:$Y$5,'Set Point Shedule'!$B$6:$Y$15))</f>
        <v>1</v>
      </c>
      <c r="S343" s="26">
        <f t="array" ref="S343">_xlfn.XLOOKUP($AC343,'Set Point Shedule'!$A$6:$A$15,_xlfn.XLOOKUP($S$3,'Set Point Shedule'!$B$5:$Y$5,'Set Point Shedule'!$B$6:$Y$15))</f>
        <v>1</v>
      </c>
      <c r="T343" s="26">
        <f t="array" ref="T343">_xlfn.XLOOKUP($AC343,'Set Point Shedule'!$A$6:$A$15,_xlfn.XLOOKUP($T$3,'Set Point Shedule'!$B$5:$Y$5,'Set Point Shedule'!$B$6:$Y$15))</f>
        <v>1</v>
      </c>
      <c r="U343" s="26">
        <f t="array" ref="U343">_xlfn.XLOOKUP($AC343,'Set Point Shedule'!$A$6:$A$15,_xlfn.XLOOKUP($U$3,'Set Point Shedule'!$B$5:$Y$5,'Set Point Shedule'!$B$6:$Y$15))</f>
        <v>1</v>
      </c>
      <c r="V343" s="26">
        <f t="array" ref="V343">_xlfn.XLOOKUP($AC343,'Set Point Shedule'!$A$6:$A$15,_xlfn.XLOOKUP($V$3,'Set Point Shedule'!$B$5:$Y$5,'Set Point Shedule'!$B$6:$Y$15))</f>
        <v>1</v>
      </c>
      <c r="W343" s="26">
        <f t="array" ref="W343">_xlfn.XLOOKUP($AC343,'Set Point Shedule'!$A$6:$A$15,_xlfn.XLOOKUP($W$3,'Set Point Shedule'!$B$5:$Y$5,'Set Point Shedule'!$B$6:$Y$15))</f>
        <v>1</v>
      </c>
      <c r="X343" s="26">
        <f t="array" ref="X343">_xlfn.XLOOKUP($AC343,'Set Point Shedule'!$A$6:$A$15,_xlfn.XLOOKUP($X$3,'Set Point Shedule'!$B$5:$Y$5,'Set Point Shedule'!$B$6:$Y$15))</f>
        <v>1</v>
      </c>
      <c r="Y343" s="26">
        <f t="array" ref="Y343">_xlfn.XLOOKUP($AC343,'Set Point Shedule'!$A$6:$A$15,_xlfn.XLOOKUP($Y$3,'Set Point Shedule'!$B$5:$Y$5,'Set Point Shedule'!$B$6:$Y$15))</f>
        <v>1</v>
      </c>
      <c r="Z343" s="30">
        <f t="shared" si="10"/>
        <v>50</v>
      </c>
      <c r="AA343" s="30">
        <f t="shared" si="11"/>
        <v>1</v>
      </c>
      <c r="AB343" s="30" t="str">
        <f>_xlfn.XLOOKUP(Z343,'Set Point Shedule'!$A$34:$A$86,'Set Point Shedule'!$D$34:$D$86)</f>
        <v>Typical Week 10</v>
      </c>
      <c r="AC343" s="31" t="str">
        <f t="array" ref="AC343">_xlfn.XLOOKUP(AB343,'Set Point Shedule'!$A$20:$A$29,_xlfn.XLOOKUP(AA343,'Set Point Shedule'!B$19:N$19,'Set Point Shedule'!$B$20:$N$29))</f>
        <v>Setpoint Day 01</v>
      </c>
    </row>
    <row r="344" spans="1:29" x14ac:dyDescent="0.25">
      <c r="A344" s="2">
        <v>44537</v>
      </c>
      <c r="B344" s="26">
        <f t="array" ref="B344">_xlfn.XLOOKUP($AC344,'Set Point Shedule'!$A$6:$A$15,_xlfn.XLOOKUP($B$3,'Set Point Shedule'!$B$5:$Y$5,'Set Point Shedule'!$B$6:$Y$15))</f>
        <v>1</v>
      </c>
      <c r="C344" s="26">
        <f t="array" ref="C344">_xlfn.XLOOKUP($AC344,'Set Point Shedule'!$A$6:$A$15,_xlfn.XLOOKUP($C$3,'Set Point Shedule'!$B$5:$Y$5,'Set Point Shedule'!$B$6:$Y$15))</f>
        <v>1</v>
      </c>
      <c r="D344" s="26">
        <f t="array" ref="D344">_xlfn.XLOOKUP($AC344,'Set Point Shedule'!$A$6:$A$15,_xlfn.XLOOKUP($D$3,'Set Point Shedule'!$B$5:$Y$5,'Set Point Shedule'!$B$6:$Y$15))</f>
        <v>1</v>
      </c>
      <c r="E344" s="26">
        <f t="array" ref="E344">_xlfn.XLOOKUP($AC344,'Set Point Shedule'!$A$6:$A$15,_xlfn.XLOOKUP($E$3,'Set Point Shedule'!$B$5:$Y$5,'Set Point Shedule'!$B$6:$Y$15))</f>
        <v>1</v>
      </c>
      <c r="F344" s="26">
        <f t="array" ref="F344">_xlfn.XLOOKUP($AC344,'Set Point Shedule'!$A$6:$A$15,_xlfn.XLOOKUP($F$3,'Set Point Shedule'!$B$5:$Y$5,'Set Point Shedule'!$B$6:$Y$15))</f>
        <v>1</v>
      </c>
      <c r="G344" s="26">
        <f t="array" ref="G344">_xlfn.XLOOKUP($AC344,'Set Point Shedule'!$A$6:$A$15,_xlfn.XLOOKUP($G$3,'Set Point Shedule'!$B$5:$Y$5,'Set Point Shedule'!$B$6:$Y$15))</f>
        <v>1</v>
      </c>
      <c r="H344" s="26">
        <f t="array" ref="H344">_xlfn.XLOOKUP($AC344,'Set Point Shedule'!$A$6:$A$15,_xlfn.XLOOKUP($H$3,'Set Point Shedule'!$B$5:$Y$5,'Set Point Shedule'!$B$6:$Y$15))</f>
        <v>1</v>
      </c>
      <c r="I344" s="26">
        <f t="array" ref="I344">_xlfn.XLOOKUP($AC344,'Set Point Shedule'!$A$6:$A$15,_xlfn.XLOOKUP($I$3,'Set Point Shedule'!$B$5:$Y$5,'Set Point Shedule'!$B$6:$Y$15))</f>
        <v>1</v>
      </c>
      <c r="J344" s="26">
        <f t="array" ref="J344">_xlfn.XLOOKUP($AC344,'Set Point Shedule'!$A$6:$A$15,_xlfn.XLOOKUP($J$3,'Set Point Shedule'!$B$5:$Y$5,'Set Point Shedule'!$B$6:$Y$15))</f>
        <v>1</v>
      </c>
      <c r="K344" s="26">
        <f t="array" ref="K344">_xlfn.XLOOKUP($AC344,'Set Point Shedule'!$A$6:$A$15,_xlfn.XLOOKUP($K$3,'Set Point Shedule'!$B$5:$Y$5,'Set Point Shedule'!$B$6:$Y$15))</f>
        <v>1</v>
      </c>
      <c r="L344" s="26">
        <f t="array" ref="L344">_xlfn.XLOOKUP($AC344,'Set Point Shedule'!$A$6:$A$15,_xlfn.XLOOKUP($L$3,'Set Point Shedule'!$B$5:$Y$5,'Set Point Shedule'!$B$6:$Y$15))</f>
        <v>1</v>
      </c>
      <c r="M344" s="26">
        <f t="array" ref="M344">_xlfn.XLOOKUP($AC344,'Set Point Shedule'!$A$6:$A$15,_xlfn.XLOOKUP($M$3,'Set Point Shedule'!$B$5:$Y$5,'Set Point Shedule'!$B$6:$Y$15))</f>
        <v>1</v>
      </c>
      <c r="N344" s="26">
        <f t="array" ref="N344">_xlfn.XLOOKUP($AC344,'Set Point Shedule'!$A$6:$A$15,_xlfn.XLOOKUP($N$3,'Set Point Shedule'!$B$5:$Y$5,'Set Point Shedule'!$B$6:$Y$15))</f>
        <v>1</v>
      </c>
      <c r="O344" s="26">
        <f t="array" ref="O344">_xlfn.XLOOKUP($AC344,'Set Point Shedule'!$A$6:$A$15,_xlfn.XLOOKUP($O$3,'Set Point Shedule'!$B$5:$Y$5,'Set Point Shedule'!$B$6:$Y$15))</f>
        <v>1</v>
      </c>
      <c r="P344" s="26">
        <f t="array" ref="P344">_xlfn.XLOOKUP($AC344,'Set Point Shedule'!$A$6:$A$15,_xlfn.XLOOKUP($P$3,'Set Point Shedule'!$B$5:$Y$5,'Set Point Shedule'!$B$6:$Y$15))</f>
        <v>1</v>
      </c>
      <c r="Q344" s="26">
        <f t="array" ref="Q344">_xlfn.XLOOKUP($AC344,'Set Point Shedule'!$A$6:$A$15,_xlfn.XLOOKUP($Q$3,'Set Point Shedule'!$B$5:$Y$5,'Set Point Shedule'!$B$6:$Y$15))</f>
        <v>1</v>
      </c>
      <c r="R344" s="26">
        <f t="array" ref="R344">_xlfn.XLOOKUP($AC344,'Set Point Shedule'!$A$6:$A$15,_xlfn.XLOOKUP($R$3,'Set Point Shedule'!$B$5:$Y$5,'Set Point Shedule'!$B$6:$Y$15))</f>
        <v>1</v>
      </c>
      <c r="S344" s="26">
        <f t="array" ref="S344">_xlfn.XLOOKUP($AC344,'Set Point Shedule'!$A$6:$A$15,_xlfn.XLOOKUP($S$3,'Set Point Shedule'!$B$5:$Y$5,'Set Point Shedule'!$B$6:$Y$15))</f>
        <v>1</v>
      </c>
      <c r="T344" s="26">
        <f t="array" ref="T344">_xlfn.XLOOKUP($AC344,'Set Point Shedule'!$A$6:$A$15,_xlfn.XLOOKUP($T$3,'Set Point Shedule'!$B$5:$Y$5,'Set Point Shedule'!$B$6:$Y$15))</f>
        <v>1</v>
      </c>
      <c r="U344" s="26">
        <f t="array" ref="U344">_xlfn.XLOOKUP($AC344,'Set Point Shedule'!$A$6:$A$15,_xlfn.XLOOKUP($U$3,'Set Point Shedule'!$B$5:$Y$5,'Set Point Shedule'!$B$6:$Y$15))</f>
        <v>1</v>
      </c>
      <c r="V344" s="26">
        <f t="array" ref="V344">_xlfn.XLOOKUP($AC344,'Set Point Shedule'!$A$6:$A$15,_xlfn.XLOOKUP($V$3,'Set Point Shedule'!$B$5:$Y$5,'Set Point Shedule'!$B$6:$Y$15))</f>
        <v>1</v>
      </c>
      <c r="W344" s="26">
        <f t="array" ref="W344">_xlfn.XLOOKUP($AC344,'Set Point Shedule'!$A$6:$A$15,_xlfn.XLOOKUP($W$3,'Set Point Shedule'!$B$5:$Y$5,'Set Point Shedule'!$B$6:$Y$15))</f>
        <v>1</v>
      </c>
      <c r="X344" s="26">
        <f t="array" ref="X344">_xlfn.XLOOKUP($AC344,'Set Point Shedule'!$A$6:$A$15,_xlfn.XLOOKUP($X$3,'Set Point Shedule'!$B$5:$Y$5,'Set Point Shedule'!$B$6:$Y$15))</f>
        <v>1</v>
      </c>
      <c r="Y344" s="26">
        <f t="array" ref="Y344">_xlfn.XLOOKUP($AC344,'Set Point Shedule'!$A$6:$A$15,_xlfn.XLOOKUP($Y$3,'Set Point Shedule'!$B$5:$Y$5,'Set Point Shedule'!$B$6:$Y$15))</f>
        <v>1</v>
      </c>
      <c r="Z344" s="30">
        <f t="shared" si="10"/>
        <v>50</v>
      </c>
      <c r="AA344" s="30">
        <f t="shared" si="11"/>
        <v>2</v>
      </c>
      <c r="AB344" s="30" t="str">
        <f>_xlfn.XLOOKUP(Z344,'Set Point Shedule'!$A$34:$A$86,'Set Point Shedule'!$D$34:$D$86)</f>
        <v>Typical Week 10</v>
      </c>
      <c r="AC344" s="31" t="str">
        <f t="array" ref="AC344">_xlfn.XLOOKUP(AB344,'Set Point Shedule'!$A$20:$A$29,_xlfn.XLOOKUP(AA344,'Set Point Shedule'!B$19:N$19,'Set Point Shedule'!$B$20:$N$29))</f>
        <v>Setpoint Day 01</v>
      </c>
    </row>
    <row r="345" spans="1:29" x14ac:dyDescent="0.25">
      <c r="A345" s="2">
        <v>44538</v>
      </c>
      <c r="B345" s="26">
        <f t="array" ref="B345">_xlfn.XLOOKUP($AC345,'Set Point Shedule'!$A$6:$A$15,_xlfn.XLOOKUP($B$3,'Set Point Shedule'!$B$5:$Y$5,'Set Point Shedule'!$B$6:$Y$15))</f>
        <v>1</v>
      </c>
      <c r="C345" s="26">
        <f t="array" ref="C345">_xlfn.XLOOKUP($AC345,'Set Point Shedule'!$A$6:$A$15,_xlfn.XLOOKUP($C$3,'Set Point Shedule'!$B$5:$Y$5,'Set Point Shedule'!$B$6:$Y$15))</f>
        <v>1</v>
      </c>
      <c r="D345" s="26">
        <f t="array" ref="D345">_xlfn.XLOOKUP($AC345,'Set Point Shedule'!$A$6:$A$15,_xlfn.XLOOKUP($D$3,'Set Point Shedule'!$B$5:$Y$5,'Set Point Shedule'!$B$6:$Y$15))</f>
        <v>1</v>
      </c>
      <c r="E345" s="26">
        <f t="array" ref="E345">_xlfn.XLOOKUP($AC345,'Set Point Shedule'!$A$6:$A$15,_xlfn.XLOOKUP($E$3,'Set Point Shedule'!$B$5:$Y$5,'Set Point Shedule'!$B$6:$Y$15))</f>
        <v>1</v>
      </c>
      <c r="F345" s="26">
        <f t="array" ref="F345">_xlfn.XLOOKUP($AC345,'Set Point Shedule'!$A$6:$A$15,_xlfn.XLOOKUP($F$3,'Set Point Shedule'!$B$5:$Y$5,'Set Point Shedule'!$B$6:$Y$15))</f>
        <v>1</v>
      </c>
      <c r="G345" s="26">
        <f t="array" ref="G345">_xlfn.XLOOKUP($AC345,'Set Point Shedule'!$A$6:$A$15,_xlfn.XLOOKUP($G$3,'Set Point Shedule'!$B$5:$Y$5,'Set Point Shedule'!$B$6:$Y$15))</f>
        <v>1</v>
      </c>
      <c r="H345" s="26">
        <f t="array" ref="H345">_xlfn.XLOOKUP($AC345,'Set Point Shedule'!$A$6:$A$15,_xlfn.XLOOKUP($H$3,'Set Point Shedule'!$B$5:$Y$5,'Set Point Shedule'!$B$6:$Y$15))</f>
        <v>1</v>
      </c>
      <c r="I345" s="26">
        <f t="array" ref="I345">_xlfn.XLOOKUP($AC345,'Set Point Shedule'!$A$6:$A$15,_xlfn.XLOOKUP($I$3,'Set Point Shedule'!$B$5:$Y$5,'Set Point Shedule'!$B$6:$Y$15))</f>
        <v>1</v>
      </c>
      <c r="J345" s="26">
        <f t="array" ref="J345">_xlfn.XLOOKUP($AC345,'Set Point Shedule'!$A$6:$A$15,_xlfn.XLOOKUP($J$3,'Set Point Shedule'!$B$5:$Y$5,'Set Point Shedule'!$B$6:$Y$15))</f>
        <v>1</v>
      </c>
      <c r="K345" s="26">
        <f t="array" ref="K345">_xlfn.XLOOKUP($AC345,'Set Point Shedule'!$A$6:$A$15,_xlfn.XLOOKUP($K$3,'Set Point Shedule'!$B$5:$Y$5,'Set Point Shedule'!$B$6:$Y$15))</f>
        <v>1</v>
      </c>
      <c r="L345" s="26">
        <f t="array" ref="L345">_xlfn.XLOOKUP($AC345,'Set Point Shedule'!$A$6:$A$15,_xlfn.XLOOKUP($L$3,'Set Point Shedule'!$B$5:$Y$5,'Set Point Shedule'!$B$6:$Y$15))</f>
        <v>1</v>
      </c>
      <c r="M345" s="26">
        <f t="array" ref="M345">_xlfn.XLOOKUP($AC345,'Set Point Shedule'!$A$6:$A$15,_xlfn.XLOOKUP($M$3,'Set Point Shedule'!$B$5:$Y$5,'Set Point Shedule'!$B$6:$Y$15))</f>
        <v>1</v>
      </c>
      <c r="N345" s="26">
        <f t="array" ref="N345">_xlfn.XLOOKUP($AC345,'Set Point Shedule'!$A$6:$A$15,_xlfn.XLOOKUP($N$3,'Set Point Shedule'!$B$5:$Y$5,'Set Point Shedule'!$B$6:$Y$15))</f>
        <v>1</v>
      </c>
      <c r="O345" s="26">
        <f t="array" ref="O345">_xlfn.XLOOKUP($AC345,'Set Point Shedule'!$A$6:$A$15,_xlfn.XLOOKUP($O$3,'Set Point Shedule'!$B$5:$Y$5,'Set Point Shedule'!$B$6:$Y$15))</f>
        <v>1</v>
      </c>
      <c r="P345" s="26">
        <f t="array" ref="P345">_xlfn.XLOOKUP($AC345,'Set Point Shedule'!$A$6:$A$15,_xlfn.XLOOKUP($P$3,'Set Point Shedule'!$B$5:$Y$5,'Set Point Shedule'!$B$6:$Y$15))</f>
        <v>1</v>
      </c>
      <c r="Q345" s="26">
        <f t="array" ref="Q345">_xlfn.XLOOKUP($AC345,'Set Point Shedule'!$A$6:$A$15,_xlfn.XLOOKUP($Q$3,'Set Point Shedule'!$B$5:$Y$5,'Set Point Shedule'!$B$6:$Y$15))</f>
        <v>1</v>
      </c>
      <c r="R345" s="26">
        <f t="array" ref="R345">_xlfn.XLOOKUP($AC345,'Set Point Shedule'!$A$6:$A$15,_xlfn.XLOOKUP($R$3,'Set Point Shedule'!$B$5:$Y$5,'Set Point Shedule'!$B$6:$Y$15))</f>
        <v>1</v>
      </c>
      <c r="S345" s="26">
        <f t="array" ref="S345">_xlfn.XLOOKUP($AC345,'Set Point Shedule'!$A$6:$A$15,_xlfn.XLOOKUP($S$3,'Set Point Shedule'!$B$5:$Y$5,'Set Point Shedule'!$B$6:$Y$15))</f>
        <v>1</v>
      </c>
      <c r="T345" s="26">
        <f t="array" ref="T345">_xlfn.XLOOKUP($AC345,'Set Point Shedule'!$A$6:$A$15,_xlfn.XLOOKUP($T$3,'Set Point Shedule'!$B$5:$Y$5,'Set Point Shedule'!$B$6:$Y$15))</f>
        <v>1</v>
      </c>
      <c r="U345" s="26">
        <f t="array" ref="U345">_xlfn.XLOOKUP($AC345,'Set Point Shedule'!$A$6:$A$15,_xlfn.XLOOKUP($U$3,'Set Point Shedule'!$B$5:$Y$5,'Set Point Shedule'!$B$6:$Y$15))</f>
        <v>1</v>
      </c>
      <c r="V345" s="26">
        <f t="array" ref="V345">_xlfn.XLOOKUP($AC345,'Set Point Shedule'!$A$6:$A$15,_xlfn.XLOOKUP($V$3,'Set Point Shedule'!$B$5:$Y$5,'Set Point Shedule'!$B$6:$Y$15))</f>
        <v>1</v>
      </c>
      <c r="W345" s="26">
        <f t="array" ref="W345">_xlfn.XLOOKUP($AC345,'Set Point Shedule'!$A$6:$A$15,_xlfn.XLOOKUP($W$3,'Set Point Shedule'!$B$5:$Y$5,'Set Point Shedule'!$B$6:$Y$15))</f>
        <v>1</v>
      </c>
      <c r="X345" s="26">
        <f t="array" ref="X345">_xlfn.XLOOKUP($AC345,'Set Point Shedule'!$A$6:$A$15,_xlfn.XLOOKUP($X$3,'Set Point Shedule'!$B$5:$Y$5,'Set Point Shedule'!$B$6:$Y$15))</f>
        <v>1</v>
      </c>
      <c r="Y345" s="26">
        <f t="array" ref="Y345">_xlfn.XLOOKUP($AC345,'Set Point Shedule'!$A$6:$A$15,_xlfn.XLOOKUP($Y$3,'Set Point Shedule'!$B$5:$Y$5,'Set Point Shedule'!$B$6:$Y$15))</f>
        <v>1</v>
      </c>
      <c r="Z345" s="30">
        <f t="shared" si="10"/>
        <v>50</v>
      </c>
      <c r="AA345" s="30">
        <f t="shared" si="11"/>
        <v>3</v>
      </c>
      <c r="AB345" s="30" t="str">
        <f>_xlfn.XLOOKUP(Z345,'Set Point Shedule'!$A$34:$A$86,'Set Point Shedule'!$D$34:$D$86)</f>
        <v>Typical Week 10</v>
      </c>
      <c r="AC345" s="31" t="str">
        <f t="array" ref="AC345">_xlfn.XLOOKUP(AB345,'Set Point Shedule'!$A$20:$A$29,_xlfn.XLOOKUP(AA345,'Set Point Shedule'!B$19:N$19,'Set Point Shedule'!$B$20:$N$29))</f>
        <v>Setpoint Day 01</v>
      </c>
    </row>
    <row r="346" spans="1:29" x14ac:dyDescent="0.25">
      <c r="A346" s="2">
        <v>44539</v>
      </c>
      <c r="B346" s="26">
        <f t="array" ref="B346">_xlfn.XLOOKUP($AC346,'Set Point Shedule'!$A$6:$A$15,_xlfn.XLOOKUP($B$3,'Set Point Shedule'!$B$5:$Y$5,'Set Point Shedule'!$B$6:$Y$15))</f>
        <v>1</v>
      </c>
      <c r="C346" s="26">
        <f t="array" ref="C346">_xlfn.XLOOKUP($AC346,'Set Point Shedule'!$A$6:$A$15,_xlfn.XLOOKUP($C$3,'Set Point Shedule'!$B$5:$Y$5,'Set Point Shedule'!$B$6:$Y$15))</f>
        <v>1</v>
      </c>
      <c r="D346" s="26">
        <f t="array" ref="D346">_xlfn.XLOOKUP($AC346,'Set Point Shedule'!$A$6:$A$15,_xlfn.XLOOKUP($D$3,'Set Point Shedule'!$B$5:$Y$5,'Set Point Shedule'!$B$6:$Y$15))</f>
        <v>1</v>
      </c>
      <c r="E346" s="26">
        <f t="array" ref="E346">_xlfn.XLOOKUP($AC346,'Set Point Shedule'!$A$6:$A$15,_xlfn.XLOOKUP($E$3,'Set Point Shedule'!$B$5:$Y$5,'Set Point Shedule'!$B$6:$Y$15))</f>
        <v>1</v>
      </c>
      <c r="F346" s="26">
        <f t="array" ref="F346">_xlfn.XLOOKUP($AC346,'Set Point Shedule'!$A$6:$A$15,_xlfn.XLOOKUP($F$3,'Set Point Shedule'!$B$5:$Y$5,'Set Point Shedule'!$B$6:$Y$15))</f>
        <v>1</v>
      </c>
      <c r="G346" s="26">
        <f t="array" ref="G346">_xlfn.XLOOKUP($AC346,'Set Point Shedule'!$A$6:$A$15,_xlfn.XLOOKUP($G$3,'Set Point Shedule'!$B$5:$Y$5,'Set Point Shedule'!$B$6:$Y$15))</f>
        <v>1</v>
      </c>
      <c r="H346" s="26">
        <f t="array" ref="H346">_xlfn.XLOOKUP($AC346,'Set Point Shedule'!$A$6:$A$15,_xlfn.XLOOKUP($H$3,'Set Point Shedule'!$B$5:$Y$5,'Set Point Shedule'!$B$6:$Y$15))</f>
        <v>1</v>
      </c>
      <c r="I346" s="26">
        <f t="array" ref="I346">_xlfn.XLOOKUP($AC346,'Set Point Shedule'!$A$6:$A$15,_xlfn.XLOOKUP($I$3,'Set Point Shedule'!$B$5:$Y$5,'Set Point Shedule'!$B$6:$Y$15))</f>
        <v>1</v>
      </c>
      <c r="J346" s="26">
        <f t="array" ref="J346">_xlfn.XLOOKUP($AC346,'Set Point Shedule'!$A$6:$A$15,_xlfn.XLOOKUP($J$3,'Set Point Shedule'!$B$5:$Y$5,'Set Point Shedule'!$B$6:$Y$15))</f>
        <v>1</v>
      </c>
      <c r="K346" s="26">
        <f t="array" ref="K346">_xlfn.XLOOKUP($AC346,'Set Point Shedule'!$A$6:$A$15,_xlfn.XLOOKUP($K$3,'Set Point Shedule'!$B$5:$Y$5,'Set Point Shedule'!$B$6:$Y$15))</f>
        <v>1</v>
      </c>
      <c r="L346" s="26">
        <f t="array" ref="L346">_xlfn.XLOOKUP($AC346,'Set Point Shedule'!$A$6:$A$15,_xlfn.XLOOKUP($L$3,'Set Point Shedule'!$B$5:$Y$5,'Set Point Shedule'!$B$6:$Y$15))</f>
        <v>1</v>
      </c>
      <c r="M346" s="26">
        <f t="array" ref="M346">_xlfn.XLOOKUP($AC346,'Set Point Shedule'!$A$6:$A$15,_xlfn.XLOOKUP($M$3,'Set Point Shedule'!$B$5:$Y$5,'Set Point Shedule'!$B$6:$Y$15))</f>
        <v>1</v>
      </c>
      <c r="N346" s="26">
        <f t="array" ref="N346">_xlfn.XLOOKUP($AC346,'Set Point Shedule'!$A$6:$A$15,_xlfn.XLOOKUP($N$3,'Set Point Shedule'!$B$5:$Y$5,'Set Point Shedule'!$B$6:$Y$15))</f>
        <v>1</v>
      </c>
      <c r="O346" s="26">
        <f t="array" ref="O346">_xlfn.XLOOKUP($AC346,'Set Point Shedule'!$A$6:$A$15,_xlfn.XLOOKUP($O$3,'Set Point Shedule'!$B$5:$Y$5,'Set Point Shedule'!$B$6:$Y$15))</f>
        <v>1</v>
      </c>
      <c r="P346" s="26">
        <f t="array" ref="P346">_xlfn.XLOOKUP($AC346,'Set Point Shedule'!$A$6:$A$15,_xlfn.XLOOKUP($P$3,'Set Point Shedule'!$B$5:$Y$5,'Set Point Shedule'!$B$6:$Y$15))</f>
        <v>1</v>
      </c>
      <c r="Q346" s="26">
        <f t="array" ref="Q346">_xlfn.XLOOKUP($AC346,'Set Point Shedule'!$A$6:$A$15,_xlfn.XLOOKUP($Q$3,'Set Point Shedule'!$B$5:$Y$5,'Set Point Shedule'!$B$6:$Y$15))</f>
        <v>1</v>
      </c>
      <c r="R346" s="26">
        <f t="array" ref="R346">_xlfn.XLOOKUP($AC346,'Set Point Shedule'!$A$6:$A$15,_xlfn.XLOOKUP($R$3,'Set Point Shedule'!$B$5:$Y$5,'Set Point Shedule'!$B$6:$Y$15))</f>
        <v>1</v>
      </c>
      <c r="S346" s="26">
        <f t="array" ref="S346">_xlfn.XLOOKUP($AC346,'Set Point Shedule'!$A$6:$A$15,_xlfn.XLOOKUP($S$3,'Set Point Shedule'!$B$5:$Y$5,'Set Point Shedule'!$B$6:$Y$15))</f>
        <v>1</v>
      </c>
      <c r="T346" s="26">
        <f t="array" ref="T346">_xlfn.XLOOKUP($AC346,'Set Point Shedule'!$A$6:$A$15,_xlfn.XLOOKUP($T$3,'Set Point Shedule'!$B$5:$Y$5,'Set Point Shedule'!$B$6:$Y$15))</f>
        <v>1</v>
      </c>
      <c r="U346" s="26">
        <f t="array" ref="U346">_xlfn.XLOOKUP($AC346,'Set Point Shedule'!$A$6:$A$15,_xlfn.XLOOKUP($U$3,'Set Point Shedule'!$B$5:$Y$5,'Set Point Shedule'!$B$6:$Y$15))</f>
        <v>1</v>
      </c>
      <c r="V346" s="26">
        <f t="array" ref="V346">_xlfn.XLOOKUP($AC346,'Set Point Shedule'!$A$6:$A$15,_xlfn.XLOOKUP($V$3,'Set Point Shedule'!$B$5:$Y$5,'Set Point Shedule'!$B$6:$Y$15))</f>
        <v>1</v>
      </c>
      <c r="W346" s="26">
        <f t="array" ref="W346">_xlfn.XLOOKUP($AC346,'Set Point Shedule'!$A$6:$A$15,_xlfn.XLOOKUP($W$3,'Set Point Shedule'!$B$5:$Y$5,'Set Point Shedule'!$B$6:$Y$15))</f>
        <v>1</v>
      </c>
      <c r="X346" s="26">
        <f t="array" ref="X346">_xlfn.XLOOKUP($AC346,'Set Point Shedule'!$A$6:$A$15,_xlfn.XLOOKUP($X$3,'Set Point Shedule'!$B$5:$Y$5,'Set Point Shedule'!$B$6:$Y$15))</f>
        <v>1</v>
      </c>
      <c r="Y346" s="26">
        <f t="array" ref="Y346">_xlfn.XLOOKUP($AC346,'Set Point Shedule'!$A$6:$A$15,_xlfn.XLOOKUP($Y$3,'Set Point Shedule'!$B$5:$Y$5,'Set Point Shedule'!$B$6:$Y$15))</f>
        <v>1</v>
      </c>
      <c r="Z346" s="30">
        <f t="shared" si="10"/>
        <v>50</v>
      </c>
      <c r="AA346" s="30">
        <f t="shared" si="11"/>
        <v>4</v>
      </c>
      <c r="AB346" s="30" t="str">
        <f>_xlfn.XLOOKUP(Z346,'Set Point Shedule'!$A$34:$A$86,'Set Point Shedule'!$D$34:$D$86)</f>
        <v>Typical Week 10</v>
      </c>
      <c r="AC346" s="31" t="str">
        <f t="array" ref="AC346">_xlfn.XLOOKUP(AB346,'Set Point Shedule'!$A$20:$A$29,_xlfn.XLOOKUP(AA346,'Set Point Shedule'!B$19:N$19,'Set Point Shedule'!$B$20:$N$29))</f>
        <v>Setpoint Day 01</v>
      </c>
    </row>
    <row r="347" spans="1:29" x14ac:dyDescent="0.25">
      <c r="A347" s="2">
        <v>44540</v>
      </c>
      <c r="B347" s="26">
        <f t="array" ref="B347">_xlfn.XLOOKUP($AC347,'Set Point Shedule'!$A$6:$A$15,_xlfn.XLOOKUP($B$3,'Set Point Shedule'!$B$5:$Y$5,'Set Point Shedule'!$B$6:$Y$15))</f>
        <v>1</v>
      </c>
      <c r="C347" s="26">
        <f t="array" ref="C347">_xlfn.XLOOKUP($AC347,'Set Point Shedule'!$A$6:$A$15,_xlfn.XLOOKUP($C$3,'Set Point Shedule'!$B$5:$Y$5,'Set Point Shedule'!$B$6:$Y$15))</f>
        <v>1</v>
      </c>
      <c r="D347" s="26">
        <f t="array" ref="D347">_xlfn.XLOOKUP($AC347,'Set Point Shedule'!$A$6:$A$15,_xlfn.XLOOKUP($D$3,'Set Point Shedule'!$B$5:$Y$5,'Set Point Shedule'!$B$6:$Y$15))</f>
        <v>1</v>
      </c>
      <c r="E347" s="26">
        <f t="array" ref="E347">_xlfn.XLOOKUP($AC347,'Set Point Shedule'!$A$6:$A$15,_xlfn.XLOOKUP($E$3,'Set Point Shedule'!$B$5:$Y$5,'Set Point Shedule'!$B$6:$Y$15))</f>
        <v>1</v>
      </c>
      <c r="F347" s="26">
        <f t="array" ref="F347">_xlfn.XLOOKUP($AC347,'Set Point Shedule'!$A$6:$A$15,_xlfn.XLOOKUP($F$3,'Set Point Shedule'!$B$5:$Y$5,'Set Point Shedule'!$B$6:$Y$15))</f>
        <v>1</v>
      </c>
      <c r="G347" s="26">
        <f t="array" ref="G347">_xlfn.XLOOKUP($AC347,'Set Point Shedule'!$A$6:$A$15,_xlfn.XLOOKUP($G$3,'Set Point Shedule'!$B$5:$Y$5,'Set Point Shedule'!$B$6:$Y$15))</f>
        <v>1</v>
      </c>
      <c r="H347" s="26">
        <f t="array" ref="H347">_xlfn.XLOOKUP($AC347,'Set Point Shedule'!$A$6:$A$15,_xlfn.XLOOKUP($H$3,'Set Point Shedule'!$B$5:$Y$5,'Set Point Shedule'!$B$6:$Y$15))</f>
        <v>1</v>
      </c>
      <c r="I347" s="26">
        <f t="array" ref="I347">_xlfn.XLOOKUP($AC347,'Set Point Shedule'!$A$6:$A$15,_xlfn.XLOOKUP($I$3,'Set Point Shedule'!$B$5:$Y$5,'Set Point Shedule'!$B$6:$Y$15))</f>
        <v>1</v>
      </c>
      <c r="J347" s="26">
        <f t="array" ref="J347">_xlfn.XLOOKUP($AC347,'Set Point Shedule'!$A$6:$A$15,_xlfn.XLOOKUP($J$3,'Set Point Shedule'!$B$5:$Y$5,'Set Point Shedule'!$B$6:$Y$15))</f>
        <v>1</v>
      </c>
      <c r="K347" s="26">
        <f t="array" ref="K347">_xlfn.XLOOKUP($AC347,'Set Point Shedule'!$A$6:$A$15,_xlfn.XLOOKUP($K$3,'Set Point Shedule'!$B$5:$Y$5,'Set Point Shedule'!$B$6:$Y$15))</f>
        <v>1</v>
      </c>
      <c r="L347" s="26">
        <f t="array" ref="L347">_xlfn.XLOOKUP($AC347,'Set Point Shedule'!$A$6:$A$15,_xlfn.XLOOKUP($L$3,'Set Point Shedule'!$B$5:$Y$5,'Set Point Shedule'!$B$6:$Y$15))</f>
        <v>1</v>
      </c>
      <c r="M347" s="26">
        <f t="array" ref="M347">_xlfn.XLOOKUP($AC347,'Set Point Shedule'!$A$6:$A$15,_xlfn.XLOOKUP($M$3,'Set Point Shedule'!$B$5:$Y$5,'Set Point Shedule'!$B$6:$Y$15))</f>
        <v>1</v>
      </c>
      <c r="N347" s="26">
        <f t="array" ref="N347">_xlfn.XLOOKUP($AC347,'Set Point Shedule'!$A$6:$A$15,_xlfn.XLOOKUP($N$3,'Set Point Shedule'!$B$5:$Y$5,'Set Point Shedule'!$B$6:$Y$15))</f>
        <v>1</v>
      </c>
      <c r="O347" s="26">
        <f t="array" ref="O347">_xlfn.XLOOKUP($AC347,'Set Point Shedule'!$A$6:$A$15,_xlfn.XLOOKUP($O$3,'Set Point Shedule'!$B$5:$Y$5,'Set Point Shedule'!$B$6:$Y$15))</f>
        <v>1</v>
      </c>
      <c r="P347" s="26">
        <f t="array" ref="P347">_xlfn.XLOOKUP($AC347,'Set Point Shedule'!$A$6:$A$15,_xlfn.XLOOKUP($P$3,'Set Point Shedule'!$B$5:$Y$5,'Set Point Shedule'!$B$6:$Y$15))</f>
        <v>1</v>
      </c>
      <c r="Q347" s="26">
        <f t="array" ref="Q347">_xlfn.XLOOKUP($AC347,'Set Point Shedule'!$A$6:$A$15,_xlfn.XLOOKUP($Q$3,'Set Point Shedule'!$B$5:$Y$5,'Set Point Shedule'!$B$6:$Y$15))</f>
        <v>1</v>
      </c>
      <c r="R347" s="26">
        <f t="array" ref="R347">_xlfn.XLOOKUP($AC347,'Set Point Shedule'!$A$6:$A$15,_xlfn.XLOOKUP($R$3,'Set Point Shedule'!$B$5:$Y$5,'Set Point Shedule'!$B$6:$Y$15))</f>
        <v>1</v>
      </c>
      <c r="S347" s="26">
        <f t="array" ref="S347">_xlfn.XLOOKUP($AC347,'Set Point Shedule'!$A$6:$A$15,_xlfn.XLOOKUP($S$3,'Set Point Shedule'!$B$5:$Y$5,'Set Point Shedule'!$B$6:$Y$15))</f>
        <v>1</v>
      </c>
      <c r="T347" s="26">
        <f t="array" ref="T347">_xlfn.XLOOKUP($AC347,'Set Point Shedule'!$A$6:$A$15,_xlfn.XLOOKUP($T$3,'Set Point Shedule'!$B$5:$Y$5,'Set Point Shedule'!$B$6:$Y$15))</f>
        <v>1</v>
      </c>
      <c r="U347" s="26">
        <f t="array" ref="U347">_xlfn.XLOOKUP($AC347,'Set Point Shedule'!$A$6:$A$15,_xlfn.XLOOKUP($U$3,'Set Point Shedule'!$B$5:$Y$5,'Set Point Shedule'!$B$6:$Y$15))</f>
        <v>1</v>
      </c>
      <c r="V347" s="26">
        <f t="array" ref="V347">_xlfn.XLOOKUP($AC347,'Set Point Shedule'!$A$6:$A$15,_xlfn.XLOOKUP($V$3,'Set Point Shedule'!$B$5:$Y$5,'Set Point Shedule'!$B$6:$Y$15))</f>
        <v>1</v>
      </c>
      <c r="W347" s="26">
        <f t="array" ref="W347">_xlfn.XLOOKUP($AC347,'Set Point Shedule'!$A$6:$A$15,_xlfn.XLOOKUP($W$3,'Set Point Shedule'!$B$5:$Y$5,'Set Point Shedule'!$B$6:$Y$15))</f>
        <v>1</v>
      </c>
      <c r="X347" s="26">
        <f t="array" ref="X347">_xlfn.XLOOKUP($AC347,'Set Point Shedule'!$A$6:$A$15,_xlfn.XLOOKUP($X$3,'Set Point Shedule'!$B$5:$Y$5,'Set Point Shedule'!$B$6:$Y$15))</f>
        <v>1</v>
      </c>
      <c r="Y347" s="26">
        <f t="array" ref="Y347">_xlfn.XLOOKUP($AC347,'Set Point Shedule'!$A$6:$A$15,_xlfn.XLOOKUP($Y$3,'Set Point Shedule'!$B$5:$Y$5,'Set Point Shedule'!$B$6:$Y$15))</f>
        <v>1</v>
      </c>
      <c r="Z347" s="30">
        <f t="shared" si="10"/>
        <v>50</v>
      </c>
      <c r="AA347" s="30">
        <f t="shared" si="11"/>
        <v>5</v>
      </c>
      <c r="AB347" s="30" t="str">
        <f>_xlfn.XLOOKUP(Z347,'Set Point Shedule'!$A$34:$A$86,'Set Point Shedule'!$D$34:$D$86)</f>
        <v>Typical Week 10</v>
      </c>
      <c r="AC347" s="31" t="str">
        <f t="array" ref="AC347">_xlfn.XLOOKUP(AB347,'Set Point Shedule'!$A$20:$A$29,_xlfn.XLOOKUP(AA347,'Set Point Shedule'!B$19:N$19,'Set Point Shedule'!$B$20:$N$29))</f>
        <v>Setpoint Day 01</v>
      </c>
    </row>
    <row r="348" spans="1:29" x14ac:dyDescent="0.25">
      <c r="A348" s="2">
        <v>44541</v>
      </c>
      <c r="B348" s="26">
        <f t="array" ref="B348">_xlfn.XLOOKUP($AC348,'Set Point Shedule'!$A$6:$A$15,_xlfn.XLOOKUP($B$3,'Set Point Shedule'!$B$5:$Y$5,'Set Point Shedule'!$B$6:$Y$15))</f>
        <v>1</v>
      </c>
      <c r="C348" s="26">
        <f t="array" ref="C348">_xlfn.XLOOKUP($AC348,'Set Point Shedule'!$A$6:$A$15,_xlfn.XLOOKUP($C$3,'Set Point Shedule'!$B$5:$Y$5,'Set Point Shedule'!$B$6:$Y$15))</f>
        <v>1</v>
      </c>
      <c r="D348" s="26">
        <f t="array" ref="D348">_xlfn.XLOOKUP($AC348,'Set Point Shedule'!$A$6:$A$15,_xlfn.XLOOKUP($D$3,'Set Point Shedule'!$B$5:$Y$5,'Set Point Shedule'!$B$6:$Y$15))</f>
        <v>1</v>
      </c>
      <c r="E348" s="26">
        <f t="array" ref="E348">_xlfn.XLOOKUP($AC348,'Set Point Shedule'!$A$6:$A$15,_xlfn.XLOOKUP($E$3,'Set Point Shedule'!$B$5:$Y$5,'Set Point Shedule'!$B$6:$Y$15))</f>
        <v>1</v>
      </c>
      <c r="F348" s="26">
        <f t="array" ref="F348">_xlfn.XLOOKUP($AC348,'Set Point Shedule'!$A$6:$A$15,_xlfn.XLOOKUP($F$3,'Set Point Shedule'!$B$5:$Y$5,'Set Point Shedule'!$B$6:$Y$15))</f>
        <v>1</v>
      </c>
      <c r="G348" s="26">
        <f t="array" ref="G348">_xlfn.XLOOKUP($AC348,'Set Point Shedule'!$A$6:$A$15,_xlfn.XLOOKUP($G$3,'Set Point Shedule'!$B$5:$Y$5,'Set Point Shedule'!$B$6:$Y$15))</f>
        <v>1</v>
      </c>
      <c r="H348" s="26">
        <f t="array" ref="H348">_xlfn.XLOOKUP($AC348,'Set Point Shedule'!$A$6:$A$15,_xlfn.XLOOKUP($H$3,'Set Point Shedule'!$B$5:$Y$5,'Set Point Shedule'!$B$6:$Y$15))</f>
        <v>1</v>
      </c>
      <c r="I348" s="26">
        <f t="array" ref="I348">_xlfn.XLOOKUP($AC348,'Set Point Shedule'!$A$6:$A$15,_xlfn.XLOOKUP($I$3,'Set Point Shedule'!$B$5:$Y$5,'Set Point Shedule'!$B$6:$Y$15))</f>
        <v>1</v>
      </c>
      <c r="J348" s="26">
        <f t="array" ref="J348">_xlfn.XLOOKUP($AC348,'Set Point Shedule'!$A$6:$A$15,_xlfn.XLOOKUP($J$3,'Set Point Shedule'!$B$5:$Y$5,'Set Point Shedule'!$B$6:$Y$15))</f>
        <v>1</v>
      </c>
      <c r="K348" s="26">
        <f t="array" ref="K348">_xlfn.XLOOKUP($AC348,'Set Point Shedule'!$A$6:$A$15,_xlfn.XLOOKUP($K$3,'Set Point Shedule'!$B$5:$Y$5,'Set Point Shedule'!$B$6:$Y$15))</f>
        <v>1</v>
      </c>
      <c r="L348" s="26">
        <f t="array" ref="L348">_xlfn.XLOOKUP($AC348,'Set Point Shedule'!$A$6:$A$15,_xlfn.XLOOKUP($L$3,'Set Point Shedule'!$B$5:$Y$5,'Set Point Shedule'!$B$6:$Y$15))</f>
        <v>1</v>
      </c>
      <c r="M348" s="26">
        <f t="array" ref="M348">_xlfn.XLOOKUP($AC348,'Set Point Shedule'!$A$6:$A$15,_xlfn.XLOOKUP($M$3,'Set Point Shedule'!$B$5:$Y$5,'Set Point Shedule'!$B$6:$Y$15))</f>
        <v>1</v>
      </c>
      <c r="N348" s="26">
        <f t="array" ref="N348">_xlfn.XLOOKUP($AC348,'Set Point Shedule'!$A$6:$A$15,_xlfn.XLOOKUP($N$3,'Set Point Shedule'!$B$5:$Y$5,'Set Point Shedule'!$B$6:$Y$15))</f>
        <v>1</v>
      </c>
      <c r="O348" s="26">
        <f t="array" ref="O348">_xlfn.XLOOKUP($AC348,'Set Point Shedule'!$A$6:$A$15,_xlfn.XLOOKUP($O$3,'Set Point Shedule'!$B$5:$Y$5,'Set Point Shedule'!$B$6:$Y$15))</f>
        <v>1</v>
      </c>
      <c r="P348" s="26">
        <f t="array" ref="P348">_xlfn.XLOOKUP($AC348,'Set Point Shedule'!$A$6:$A$15,_xlfn.XLOOKUP($P$3,'Set Point Shedule'!$B$5:$Y$5,'Set Point Shedule'!$B$6:$Y$15))</f>
        <v>1</v>
      </c>
      <c r="Q348" s="26">
        <f t="array" ref="Q348">_xlfn.XLOOKUP($AC348,'Set Point Shedule'!$A$6:$A$15,_xlfn.XLOOKUP($Q$3,'Set Point Shedule'!$B$5:$Y$5,'Set Point Shedule'!$B$6:$Y$15))</f>
        <v>1</v>
      </c>
      <c r="R348" s="26">
        <f t="array" ref="R348">_xlfn.XLOOKUP($AC348,'Set Point Shedule'!$A$6:$A$15,_xlfn.XLOOKUP($R$3,'Set Point Shedule'!$B$5:$Y$5,'Set Point Shedule'!$B$6:$Y$15))</f>
        <v>1</v>
      </c>
      <c r="S348" s="26">
        <f t="array" ref="S348">_xlfn.XLOOKUP($AC348,'Set Point Shedule'!$A$6:$A$15,_xlfn.XLOOKUP($S$3,'Set Point Shedule'!$B$5:$Y$5,'Set Point Shedule'!$B$6:$Y$15))</f>
        <v>1</v>
      </c>
      <c r="T348" s="26">
        <f t="array" ref="T348">_xlfn.XLOOKUP($AC348,'Set Point Shedule'!$A$6:$A$15,_xlfn.XLOOKUP($T$3,'Set Point Shedule'!$B$5:$Y$5,'Set Point Shedule'!$B$6:$Y$15))</f>
        <v>1</v>
      </c>
      <c r="U348" s="26">
        <f t="array" ref="U348">_xlfn.XLOOKUP($AC348,'Set Point Shedule'!$A$6:$A$15,_xlfn.XLOOKUP($U$3,'Set Point Shedule'!$B$5:$Y$5,'Set Point Shedule'!$B$6:$Y$15))</f>
        <v>1</v>
      </c>
      <c r="V348" s="26">
        <f t="array" ref="V348">_xlfn.XLOOKUP($AC348,'Set Point Shedule'!$A$6:$A$15,_xlfn.XLOOKUP($V$3,'Set Point Shedule'!$B$5:$Y$5,'Set Point Shedule'!$B$6:$Y$15))</f>
        <v>1</v>
      </c>
      <c r="W348" s="26">
        <f t="array" ref="W348">_xlfn.XLOOKUP($AC348,'Set Point Shedule'!$A$6:$A$15,_xlfn.XLOOKUP($W$3,'Set Point Shedule'!$B$5:$Y$5,'Set Point Shedule'!$B$6:$Y$15))</f>
        <v>1</v>
      </c>
      <c r="X348" s="26">
        <f t="array" ref="X348">_xlfn.XLOOKUP($AC348,'Set Point Shedule'!$A$6:$A$15,_xlfn.XLOOKUP($X$3,'Set Point Shedule'!$B$5:$Y$5,'Set Point Shedule'!$B$6:$Y$15))</f>
        <v>1</v>
      </c>
      <c r="Y348" s="26">
        <f t="array" ref="Y348">_xlfn.XLOOKUP($AC348,'Set Point Shedule'!$A$6:$A$15,_xlfn.XLOOKUP($Y$3,'Set Point Shedule'!$B$5:$Y$5,'Set Point Shedule'!$B$6:$Y$15))</f>
        <v>1</v>
      </c>
      <c r="Z348" s="30">
        <f t="shared" si="10"/>
        <v>50</v>
      </c>
      <c r="AA348" s="30">
        <f t="shared" si="11"/>
        <v>6</v>
      </c>
      <c r="AB348" s="30" t="str">
        <f>_xlfn.XLOOKUP(Z348,'Set Point Shedule'!$A$34:$A$86,'Set Point Shedule'!$D$34:$D$86)</f>
        <v>Typical Week 10</v>
      </c>
      <c r="AC348" s="31" t="str">
        <f t="array" ref="AC348">_xlfn.XLOOKUP(AB348,'Set Point Shedule'!$A$20:$A$29,_xlfn.XLOOKUP(AA348,'Set Point Shedule'!B$19:N$19,'Set Point Shedule'!$B$20:$N$29))</f>
        <v>Setpoint Day 01</v>
      </c>
    </row>
    <row r="349" spans="1:29" x14ac:dyDescent="0.25">
      <c r="A349" s="2">
        <v>44542</v>
      </c>
      <c r="B349" s="26">
        <f t="array" ref="B349">_xlfn.XLOOKUP($AC349,'Set Point Shedule'!$A$6:$A$15,_xlfn.XLOOKUP($B$3,'Set Point Shedule'!$B$5:$Y$5,'Set Point Shedule'!$B$6:$Y$15))</f>
        <v>1</v>
      </c>
      <c r="C349" s="26">
        <f t="array" ref="C349">_xlfn.XLOOKUP($AC349,'Set Point Shedule'!$A$6:$A$15,_xlfn.XLOOKUP($C$3,'Set Point Shedule'!$B$5:$Y$5,'Set Point Shedule'!$B$6:$Y$15))</f>
        <v>1</v>
      </c>
      <c r="D349" s="26">
        <f t="array" ref="D349">_xlfn.XLOOKUP($AC349,'Set Point Shedule'!$A$6:$A$15,_xlfn.XLOOKUP($D$3,'Set Point Shedule'!$B$5:$Y$5,'Set Point Shedule'!$B$6:$Y$15))</f>
        <v>1</v>
      </c>
      <c r="E349" s="26">
        <f t="array" ref="E349">_xlfn.XLOOKUP($AC349,'Set Point Shedule'!$A$6:$A$15,_xlfn.XLOOKUP($E$3,'Set Point Shedule'!$B$5:$Y$5,'Set Point Shedule'!$B$6:$Y$15))</f>
        <v>1</v>
      </c>
      <c r="F349" s="26">
        <f t="array" ref="F349">_xlfn.XLOOKUP($AC349,'Set Point Shedule'!$A$6:$A$15,_xlfn.XLOOKUP($F$3,'Set Point Shedule'!$B$5:$Y$5,'Set Point Shedule'!$B$6:$Y$15))</f>
        <v>1</v>
      </c>
      <c r="G349" s="26">
        <f t="array" ref="G349">_xlfn.XLOOKUP($AC349,'Set Point Shedule'!$A$6:$A$15,_xlfn.XLOOKUP($G$3,'Set Point Shedule'!$B$5:$Y$5,'Set Point Shedule'!$B$6:$Y$15))</f>
        <v>1</v>
      </c>
      <c r="H349" s="26">
        <f t="array" ref="H349">_xlfn.XLOOKUP($AC349,'Set Point Shedule'!$A$6:$A$15,_xlfn.XLOOKUP($H$3,'Set Point Shedule'!$B$5:$Y$5,'Set Point Shedule'!$B$6:$Y$15))</f>
        <v>1</v>
      </c>
      <c r="I349" s="26">
        <f t="array" ref="I349">_xlfn.XLOOKUP($AC349,'Set Point Shedule'!$A$6:$A$15,_xlfn.XLOOKUP($I$3,'Set Point Shedule'!$B$5:$Y$5,'Set Point Shedule'!$B$6:$Y$15))</f>
        <v>1</v>
      </c>
      <c r="J349" s="26">
        <f t="array" ref="J349">_xlfn.XLOOKUP($AC349,'Set Point Shedule'!$A$6:$A$15,_xlfn.XLOOKUP($J$3,'Set Point Shedule'!$B$5:$Y$5,'Set Point Shedule'!$B$6:$Y$15))</f>
        <v>1</v>
      </c>
      <c r="K349" s="26">
        <f t="array" ref="K349">_xlfn.XLOOKUP($AC349,'Set Point Shedule'!$A$6:$A$15,_xlfn.XLOOKUP($K$3,'Set Point Shedule'!$B$5:$Y$5,'Set Point Shedule'!$B$6:$Y$15))</f>
        <v>1</v>
      </c>
      <c r="L349" s="26">
        <f t="array" ref="L349">_xlfn.XLOOKUP($AC349,'Set Point Shedule'!$A$6:$A$15,_xlfn.XLOOKUP($L$3,'Set Point Shedule'!$B$5:$Y$5,'Set Point Shedule'!$B$6:$Y$15))</f>
        <v>1</v>
      </c>
      <c r="M349" s="26">
        <f t="array" ref="M349">_xlfn.XLOOKUP($AC349,'Set Point Shedule'!$A$6:$A$15,_xlfn.XLOOKUP($M$3,'Set Point Shedule'!$B$5:$Y$5,'Set Point Shedule'!$B$6:$Y$15))</f>
        <v>1</v>
      </c>
      <c r="N349" s="26">
        <f t="array" ref="N349">_xlfn.XLOOKUP($AC349,'Set Point Shedule'!$A$6:$A$15,_xlfn.XLOOKUP($N$3,'Set Point Shedule'!$B$5:$Y$5,'Set Point Shedule'!$B$6:$Y$15))</f>
        <v>1</v>
      </c>
      <c r="O349" s="26">
        <f t="array" ref="O349">_xlfn.XLOOKUP($AC349,'Set Point Shedule'!$A$6:$A$15,_xlfn.XLOOKUP($O$3,'Set Point Shedule'!$B$5:$Y$5,'Set Point Shedule'!$B$6:$Y$15))</f>
        <v>1</v>
      </c>
      <c r="P349" s="26">
        <f t="array" ref="P349">_xlfn.XLOOKUP($AC349,'Set Point Shedule'!$A$6:$A$15,_xlfn.XLOOKUP($P$3,'Set Point Shedule'!$B$5:$Y$5,'Set Point Shedule'!$B$6:$Y$15))</f>
        <v>1</v>
      </c>
      <c r="Q349" s="26">
        <f t="array" ref="Q349">_xlfn.XLOOKUP($AC349,'Set Point Shedule'!$A$6:$A$15,_xlfn.XLOOKUP($Q$3,'Set Point Shedule'!$B$5:$Y$5,'Set Point Shedule'!$B$6:$Y$15))</f>
        <v>1</v>
      </c>
      <c r="R349" s="26">
        <f t="array" ref="R349">_xlfn.XLOOKUP($AC349,'Set Point Shedule'!$A$6:$A$15,_xlfn.XLOOKUP($R$3,'Set Point Shedule'!$B$5:$Y$5,'Set Point Shedule'!$B$6:$Y$15))</f>
        <v>1</v>
      </c>
      <c r="S349" s="26">
        <f t="array" ref="S349">_xlfn.XLOOKUP($AC349,'Set Point Shedule'!$A$6:$A$15,_xlfn.XLOOKUP($S$3,'Set Point Shedule'!$B$5:$Y$5,'Set Point Shedule'!$B$6:$Y$15))</f>
        <v>1</v>
      </c>
      <c r="T349" s="26">
        <f t="array" ref="T349">_xlfn.XLOOKUP($AC349,'Set Point Shedule'!$A$6:$A$15,_xlfn.XLOOKUP($T$3,'Set Point Shedule'!$B$5:$Y$5,'Set Point Shedule'!$B$6:$Y$15))</f>
        <v>1</v>
      </c>
      <c r="U349" s="26">
        <f t="array" ref="U349">_xlfn.XLOOKUP($AC349,'Set Point Shedule'!$A$6:$A$15,_xlfn.XLOOKUP($U$3,'Set Point Shedule'!$B$5:$Y$5,'Set Point Shedule'!$B$6:$Y$15))</f>
        <v>1</v>
      </c>
      <c r="V349" s="26">
        <f t="array" ref="V349">_xlfn.XLOOKUP($AC349,'Set Point Shedule'!$A$6:$A$15,_xlfn.XLOOKUP($V$3,'Set Point Shedule'!$B$5:$Y$5,'Set Point Shedule'!$B$6:$Y$15))</f>
        <v>1</v>
      </c>
      <c r="W349" s="26">
        <f t="array" ref="W349">_xlfn.XLOOKUP($AC349,'Set Point Shedule'!$A$6:$A$15,_xlfn.XLOOKUP($W$3,'Set Point Shedule'!$B$5:$Y$5,'Set Point Shedule'!$B$6:$Y$15))</f>
        <v>1</v>
      </c>
      <c r="X349" s="26">
        <f t="array" ref="X349">_xlfn.XLOOKUP($AC349,'Set Point Shedule'!$A$6:$A$15,_xlfn.XLOOKUP($X$3,'Set Point Shedule'!$B$5:$Y$5,'Set Point Shedule'!$B$6:$Y$15))</f>
        <v>1</v>
      </c>
      <c r="Y349" s="26">
        <f t="array" ref="Y349">_xlfn.XLOOKUP($AC349,'Set Point Shedule'!$A$6:$A$15,_xlfn.XLOOKUP($Y$3,'Set Point Shedule'!$B$5:$Y$5,'Set Point Shedule'!$B$6:$Y$15))</f>
        <v>1</v>
      </c>
      <c r="Z349" s="30">
        <f t="shared" si="10"/>
        <v>51</v>
      </c>
      <c r="AA349" s="30">
        <f t="shared" si="11"/>
        <v>7</v>
      </c>
      <c r="AB349" s="30" t="str">
        <f>_xlfn.XLOOKUP(Z349,'Set Point Shedule'!$A$34:$A$86,'Set Point Shedule'!$D$34:$D$86)</f>
        <v>Typical Week 01</v>
      </c>
      <c r="AC349" s="31" t="str">
        <f t="array" ref="AC349">_xlfn.XLOOKUP(AB349,'Set Point Shedule'!$A$20:$A$29,_xlfn.XLOOKUP(AA349,'Set Point Shedule'!B$19:N$19,'Set Point Shedule'!$B$20:$N$29))</f>
        <v>Setpoint Day 01</v>
      </c>
    </row>
    <row r="350" spans="1:29" x14ac:dyDescent="0.25">
      <c r="A350" s="2">
        <v>44543</v>
      </c>
      <c r="B350" s="26">
        <f t="array" ref="B350">_xlfn.XLOOKUP($AC350,'Set Point Shedule'!$A$6:$A$15,_xlfn.XLOOKUP($B$3,'Set Point Shedule'!$B$5:$Y$5,'Set Point Shedule'!$B$6:$Y$15))</f>
        <v>1</v>
      </c>
      <c r="C350" s="26">
        <f t="array" ref="C350">_xlfn.XLOOKUP($AC350,'Set Point Shedule'!$A$6:$A$15,_xlfn.XLOOKUP($C$3,'Set Point Shedule'!$B$5:$Y$5,'Set Point Shedule'!$B$6:$Y$15))</f>
        <v>1</v>
      </c>
      <c r="D350" s="26">
        <f t="array" ref="D350">_xlfn.XLOOKUP($AC350,'Set Point Shedule'!$A$6:$A$15,_xlfn.XLOOKUP($D$3,'Set Point Shedule'!$B$5:$Y$5,'Set Point Shedule'!$B$6:$Y$15))</f>
        <v>1</v>
      </c>
      <c r="E350" s="26">
        <f t="array" ref="E350">_xlfn.XLOOKUP($AC350,'Set Point Shedule'!$A$6:$A$15,_xlfn.XLOOKUP($E$3,'Set Point Shedule'!$B$5:$Y$5,'Set Point Shedule'!$B$6:$Y$15))</f>
        <v>1</v>
      </c>
      <c r="F350" s="26">
        <f t="array" ref="F350">_xlfn.XLOOKUP($AC350,'Set Point Shedule'!$A$6:$A$15,_xlfn.XLOOKUP($F$3,'Set Point Shedule'!$B$5:$Y$5,'Set Point Shedule'!$B$6:$Y$15))</f>
        <v>1</v>
      </c>
      <c r="G350" s="26">
        <f t="array" ref="G350">_xlfn.XLOOKUP($AC350,'Set Point Shedule'!$A$6:$A$15,_xlfn.XLOOKUP($G$3,'Set Point Shedule'!$B$5:$Y$5,'Set Point Shedule'!$B$6:$Y$15))</f>
        <v>1</v>
      </c>
      <c r="H350" s="26">
        <f t="array" ref="H350">_xlfn.XLOOKUP($AC350,'Set Point Shedule'!$A$6:$A$15,_xlfn.XLOOKUP($H$3,'Set Point Shedule'!$B$5:$Y$5,'Set Point Shedule'!$B$6:$Y$15))</f>
        <v>1</v>
      </c>
      <c r="I350" s="26">
        <f t="array" ref="I350">_xlfn.XLOOKUP($AC350,'Set Point Shedule'!$A$6:$A$15,_xlfn.XLOOKUP($I$3,'Set Point Shedule'!$B$5:$Y$5,'Set Point Shedule'!$B$6:$Y$15))</f>
        <v>1</v>
      </c>
      <c r="J350" s="26">
        <f t="array" ref="J350">_xlfn.XLOOKUP($AC350,'Set Point Shedule'!$A$6:$A$15,_xlfn.XLOOKUP($J$3,'Set Point Shedule'!$B$5:$Y$5,'Set Point Shedule'!$B$6:$Y$15))</f>
        <v>1</v>
      </c>
      <c r="K350" s="26">
        <f t="array" ref="K350">_xlfn.XLOOKUP($AC350,'Set Point Shedule'!$A$6:$A$15,_xlfn.XLOOKUP($K$3,'Set Point Shedule'!$B$5:$Y$5,'Set Point Shedule'!$B$6:$Y$15))</f>
        <v>1</v>
      </c>
      <c r="L350" s="26">
        <f t="array" ref="L350">_xlfn.XLOOKUP($AC350,'Set Point Shedule'!$A$6:$A$15,_xlfn.XLOOKUP($L$3,'Set Point Shedule'!$B$5:$Y$5,'Set Point Shedule'!$B$6:$Y$15))</f>
        <v>1</v>
      </c>
      <c r="M350" s="26">
        <f t="array" ref="M350">_xlfn.XLOOKUP($AC350,'Set Point Shedule'!$A$6:$A$15,_xlfn.XLOOKUP($M$3,'Set Point Shedule'!$B$5:$Y$5,'Set Point Shedule'!$B$6:$Y$15))</f>
        <v>1</v>
      </c>
      <c r="N350" s="26">
        <f t="array" ref="N350">_xlfn.XLOOKUP($AC350,'Set Point Shedule'!$A$6:$A$15,_xlfn.XLOOKUP($N$3,'Set Point Shedule'!$B$5:$Y$5,'Set Point Shedule'!$B$6:$Y$15))</f>
        <v>1</v>
      </c>
      <c r="O350" s="26">
        <f t="array" ref="O350">_xlfn.XLOOKUP($AC350,'Set Point Shedule'!$A$6:$A$15,_xlfn.XLOOKUP($O$3,'Set Point Shedule'!$B$5:$Y$5,'Set Point Shedule'!$B$6:$Y$15))</f>
        <v>1</v>
      </c>
      <c r="P350" s="26">
        <f t="array" ref="P350">_xlfn.XLOOKUP($AC350,'Set Point Shedule'!$A$6:$A$15,_xlfn.XLOOKUP($P$3,'Set Point Shedule'!$B$5:$Y$5,'Set Point Shedule'!$B$6:$Y$15))</f>
        <v>1</v>
      </c>
      <c r="Q350" s="26">
        <f t="array" ref="Q350">_xlfn.XLOOKUP($AC350,'Set Point Shedule'!$A$6:$A$15,_xlfn.XLOOKUP($Q$3,'Set Point Shedule'!$B$5:$Y$5,'Set Point Shedule'!$B$6:$Y$15))</f>
        <v>1</v>
      </c>
      <c r="R350" s="26">
        <f t="array" ref="R350">_xlfn.XLOOKUP($AC350,'Set Point Shedule'!$A$6:$A$15,_xlfn.XLOOKUP($R$3,'Set Point Shedule'!$B$5:$Y$5,'Set Point Shedule'!$B$6:$Y$15))</f>
        <v>1</v>
      </c>
      <c r="S350" s="26">
        <f t="array" ref="S350">_xlfn.XLOOKUP($AC350,'Set Point Shedule'!$A$6:$A$15,_xlfn.XLOOKUP($S$3,'Set Point Shedule'!$B$5:$Y$5,'Set Point Shedule'!$B$6:$Y$15))</f>
        <v>1</v>
      </c>
      <c r="T350" s="26">
        <f t="array" ref="T350">_xlfn.XLOOKUP($AC350,'Set Point Shedule'!$A$6:$A$15,_xlfn.XLOOKUP($T$3,'Set Point Shedule'!$B$5:$Y$5,'Set Point Shedule'!$B$6:$Y$15))</f>
        <v>1</v>
      </c>
      <c r="U350" s="26">
        <f t="array" ref="U350">_xlfn.XLOOKUP($AC350,'Set Point Shedule'!$A$6:$A$15,_xlfn.XLOOKUP($U$3,'Set Point Shedule'!$B$5:$Y$5,'Set Point Shedule'!$B$6:$Y$15))</f>
        <v>1</v>
      </c>
      <c r="V350" s="26">
        <f t="array" ref="V350">_xlfn.XLOOKUP($AC350,'Set Point Shedule'!$A$6:$A$15,_xlfn.XLOOKUP($V$3,'Set Point Shedule'!$B$5:$Y$5,'Set Point Shedule'!$B$6:$Y$15))</f>
        <v>1</v>
      </c>
      <c r="W350" s="26">
        <f t="array" ref="W350">_xlfn.XLOOKUP($AC350,'Set Point Shedule'!$A$6:$A$15,_xlfn.XLOOKUP($W$3,'Set Point Shedule'!$B$5:$Y$5,'Set Point Shedule'!$B$6:$Y$15))</f>
        <v>1</v>
      </c>
      <c r="X350" s="26">
        <f t="array" ref="X350">_xlfn.XLOOKUP($AC350,'Set Point Shedule'!$A$6:$A$15,_xlfn.XLOOKUP($X$3,'Set Point Shedule'!$B$5:$Y$5,'Set Point Shedule'!$B$6:$Y$15))</f>
        <v>1</v>
      </c>
      <c r="Y350" s="26">
        <f t="array" ref="Y350">_xlfn.XLOOKUP($AC350,'Set Point Shedule'!$A$6:$A$15,_xlfn.XLOOKUP($Y$3,'Set Point Shedule'!$B$5:$Y$5,'Set Point Shedule'!$B$6:$Y$15))</f>
        <v>1</v>
      </c>
      <c r="Z350" s="30">
        <f t="shared" si="10"/>
        <v>51</v>
      </c>
      <c r="AA350" s="30">
        <f t="shared" si="11"/>
        <v>1</v>
      </c>
      <c r="AB350" s="30" t="str">
        <f>_xlfn.XLOOKUP(Z350,'Set Point Shedule'!$A$34:$A$86,'Set Point Shedule'!$D$34:$D$86)</f>
        <v>Typical Week 01</v>
      </c>
      <c r="AC350" s="31" t="str">
        <f t="array" ref="AC350">_xlfn.XLOOKUP(AB350,'Set Point Shedule'!$A$20:$A$29,_xlfn.XLOOKUP(AA350,'Set Point Shedule'!B$19:N$19,'Set Point Shedule'!$B$20:$N$29))</f>
        <v>Setpoint Day 01</v>
      </c>
    </row>
    <row r="351" spans="1:29" x14ac:dyDescent="0.25">
      <c r="A351" s="2">
        <v>44544</v>
      </c>
      <c r="B351" s="26">
        <f t="array" ref="B351">_xlfn.XLOOKUP($AC351,'Set Point Shedule'!$A$6:$A$15,_xlfn.XLOOKUP($B$3,'Set Point Shedule'!$B$5:$Y$5,'Set Point Shedule'!$B$6:$Y$15))</f>
        <v>1</v>
      </c>
      <c r="C351" s="26">
        <f t="array" ref="C351">_xlfn.XLOOKUP($AC351,'Set Point Shedule'!$A$6:$A$15,_xlfn.XLOOKUP($C$3,'Set Point Shedule'!$B$5:$Y$5,'Set Point Shedule'!$B$6:$Y$15))</f>
        <v>1</v>
      </c>
      <c r="D351" s="26">
        <f t="array" ref="D351">_xlfn.XLOOKUP($AC351,'Set Point Shedule'!$A$6:$A$15,_xlfn.XLOOKUP($D$3,'Set Point Shedule'!$B$5:$Y$5,'Set Point Shedule'!$B$6:$Y$15))</f>
        <v>1</v>
      </c>
      <c r="E351" s="26">
        <f t="array" ref="E351">_xlfn.XLOOKUP($AC351,'Set Point Shedule'!$A$6:$A$15,_xlfn.XLOOKUP($E$3,'Set Point Shedule'!$B$5:$Y$5,'Set Point Shedule'!$B$6:$Y$15))</f>
        <v>1</v>
      </c>
      <c r="F351" s="26">
        <f t="array" ref="F351">_xlfn.XLOOKUP($AC351,'Set Point Shedule'!$A$6:$A$15,_xlfn.XLOOKUP($F$3,'Set Point Shedule'!$B$5:$Y$5,'Set Point Shedule'!$B$6:$Y$15))</f>
        <v>1</v>
      </c>
      <c r="G351" s="26">
        <f t="array" ref="G351">_xlfn.XLOOKUP($AC351,'Set Point Shedule'!$A$6:$A$15,_xlfn.XLOOKUP($G$3,'Set Point Shedule'!$B$5:$Y$5,'Set Point Shedule'!$B$6:$Y$15))</f>
        <v>1</v>
      </c>
      <c r="H351" s="26">
        <f t="array" ref="H351">_xlfn.XLOOKUP($AC351,'Set Point Shedule'!$A$6:$A$15,_xlfn.XLOOKUP($H$3,'Set Point Shedule'!$B$5:$Y$5,'Set Point Shedule'!$B$6:$Y$15))</f>
        <v>1</v>
      </c>
      <c r="I351" s="26">
        <f t="array" ref="I351">_xlfn.XLOOKUP($AC351,'Set Point Shedule'!$A$6:$A$15,_xlfn.XLOOKUP($I$3,'Set Point Shedule'!$B$5:$Y$5,'Set Point Shedule'!$B$6:$Y$15))</f>
        <v>1</v>
      </c>
      <c r="J351" s="26">
        <f t="array" ref="J351">_xlfn.XLOOKUP($AC351,'Set Point Shedule'!$A$6:$A$15,_xlfn.XLOOKUP($J$3,'Set Point Shedule'!$B$5:$Y$5,'Set Point Shedule'!$B$6:$Y$15))</f>
        <v>1</v>
      </c>
      <c r="K351" s="26">
        <f t="array" ref="K351">_xlfn.XLOOKUP($AC351,'Set Point Shedule'!$A$6:$A$15,_xlfn.XLOOKUP($K$3,'Set Point Shedule'!$B$5:$Y$5,'Set Point Shedule'!$B$6:$Y$15))</f>
        <v>1</v>
      </c>
      <c r="L351" s="26">
        <f t="array" ref="L351">_xlfn.XLOOKUP($AC351,'Set Point Shedule'!$A$6:$A$15,_xlfn.XLOOKUP($L$3,'Set Point Shedule'!$B$5:$Y$5,'Set Point Shedule'!$B$6:$Y$15))</f>
        <v>1</v>
      </c>
      <c r="M351" s="26">
        <f t="array" ref="M351">_xlfn.XLOOKUP($AC351,'Set Point Shedule'!$A$6:$A$15,_xlfn.XLOOKUP($M$3,'Set Point Shedule'!$B$5:$Y$5,'Set Point Shedule'!$B$6:$Y$15))</f>
        <v>1</v>
      </c>
      <c r="N351" s="26">
        <f t="array" ref="N351">_xlfn.XLOOKUP($AC351,'Set Point Shedule'!$A$6:$A$15,_xlfn.XLOOKUP($N$3,'Set Point Shedule'!$B$5:$Y$5,'Set Point Shedule'!$B$6:$Y$15))</f>
        <v>1</v>
      </c>
      <c r="O351" s="26">
        <f t="array" ref="O351">_xlfn.XLOOKUP($AC351,'Set Point Shedule'!$A$6:$A$15,_xlfn.XLOOKUP($O$3,'Set Point Shedule'!$B$5:$Y$5,'Set Point Shedule'!$B$6:$Y$15))</f>
        <v>1</v>
      </c>
      <c r="P351" s="26">
        <f t="array" ref="P351">_xlfn.XLOOKUP($AC351,'Set Point Shedule'!$A$6:$A$15,_xlfn.XLOOKUP($P$3,'Set Point Shedule'!$B$5:$Y$5,'Set Point Shedule'!$B$6:$Y$15))</f>
        <v>1</v>
      </c>
      <c r="Q351" s="26">
        <f t="array" ref="Q351">_xlfn.XLOOKUP($AC351,'Set Point Shedule'!$A$6:$A$15,_xlfn.XLOOKUP($Q$3,'Set Point Shedule'!$B$5:$Y$5,'Set Point Shedule'!$B$6:$Y$15))</f>
        <v>1</v>
      </c>
      <c r="R351" s="26">
        <f t="array" ref="R351">_xlfn.XLOOKUP($AC351,'Set Point Shedule'!$A$6:$A$15,_xlfn.XLOOKUP($R$3,'Set Point Shedule'!$B$5:$Y$5,'Set Point Shedule'!$B$6:$Y$15))</f>
        <v>1</v>
      </c>
      <c r="S351" s="26">
        <f t="array" ref="S351">_xlfn.XLOOKUP($AC351,'Set Point Shedule'!$A$6:$A$15,_xlfn.XLOOKUP($S$3,'Set Point Shedule'!$B$5:$Y$5,'Set Point Shedule'!$B$6:$Y$15))</f>
        <v>1</v>
      </c>
      <c r="T351" s="26">
        <f t="array" ref="T351">_xlfn.XLOOKUP($AC351,'Set Point Shedule'!$A$6:$A$15,_xlfn.XLOOKUP($T$3,'Set Point Shedule'!$B$5:$Y$5,'Set Point Shedule'!$B$6:$Y$15))</f>
        <v>1</v>
      </c>
      <c r="U351" s="26">
        <f t="array" ref="U351">_xlfn.XLOOKUP($AC351,'Set Point Shedule'!$A$6:$A$15,_xlfn.XLOOKUP($U$3,'Set Point Shedule'!$B$5:$Y$5,'Set Point Shedule'!$B$6:$Y$15))</f>
        <v>1</v>
      </c>
      <c r="V351" s="26">
        <f t="array" ref="V351">_xlfn.XLOOKUP($AC351,'Set Point Shedule'!$A$6:$A$15,_xlfn.XLOOKUP($V$3,'Set Point Shedule'!$B$5:$Y$5,'Set Point Shedule'!$B$6:$Y$15))</f>
        <v>1</v>
      </c>
      <c r="W351" s="26">
        <f t="array" ref="W351">_xlfn.XLOOKUP($AC351,'Set Point Shedule'!$A$6:$A$15,_xlfn.XLOOKUP($W$3,'Set Point Shedule'!$B$5:$Y$5,'Set Point Shedule'!$B$6:$Y$15))</f>
        <v>1</v>
      </c>
      <c r="X351" s="26">
        <f t="array" ref="X351">_xlfn.XLOOKUP($AC351,'Set Point Shedule'!$A$6:$A$15,_xlfn.XLOOKUP($X$3,'Set Point Shedule'!$B$5:$Y$5,'Set Point Shedule'!$B$6:$Y$15))</f>
        <v>1</v>
      </c>
      <c r="Y351" s="26">
        <f t="array" ref="Y351">_xlfn.XLOOKUP($AC351,'Set Point Shedule'!$A$6:$A$15,_xlfn.XLOOKUP($Y$3,'Set Point Shedule'!$B$5:$Y$5,'Set Point Shedule'!$B$6:$Y$15))</f>
        <v>1</v>
      </c>
      <c r="Z351" s="30">
        <f t="shared" si="10"/>
        <v>51</v>
      </c>
      <c r="AA351" s="30">
        <f t="shared" si="11"/>
        <v>2</v>
      </c>
      <c r="AB351" s="30" t="str">
        <f>_xlfn.XLOOKUP(Z351,'Set Point Shedule'!$A$34:$A$86,'Set Point Shedule'!$D$34:$D$86)</f>
        <v>Typical Week 01</v>
      </c>
      <c r="AC351" s="31" t="str">
        <f t="array" ref="AC351">_xlfn.XLOOKUP(AB351,'Set Point Shedule'!$A$20:$A$29,_xlfn.XLOOKUP(AA351,'Set Point Shedule'!B$19:N$19,'Set Point Shedule'!$B$20:$N$29))</f>
        <v>Setpoint Day 01</v>
      </c>
    </row>
    <row r="352" spans="1:29" x14ac:dyDescent="0.25">
      <c r="A352" s="2">
        <v>44545</v>
      </c>
      <c r="B352" s="26">
        <f t="array" ref="B352">_xlfn.XLOOKUP($AC352,'Set Point Shedule'!$A$6:$A$15,_xlfn.XLOOKUP($B$3,'Set Point Shedule'!$B$5:$Y$5,'Set Point Shedule'!$B$6:$Y$15))</f>
        <v>1</v>
      </c>
      <c r="C352" s="26">
        <f t="array" ref="C352">_xlfn.XLOOKUP($AC352,'Set Point Shedule'!$A$6:$A$15,_xlfn.XLOOKUP($C$3,'Set Point Shedule'!$B$5:$Y$5,'Set Point Shedule'!$B$6:$Y$15))</f>
        <v>1</v>
      </c>
      <c r="D352" s="26">
        <f t="array" ref="D352">_xlfn.XLOOKUP($AC352,'Set Point Shedule'!$A$6:$A$15,_xlfn.XLOOKUP($D$3,'Set Point Shedule'!$B$5:$Y$5,'Set Point Shedule'!$B$6:$Y$15))</f>
        <v>1</v>
      </c>
      <c r="E352" s="26">
        <f t="array" ref="E352">_xlfn.XLOOKUP($AC352,'Set Point Shedule'!$A$6:$A$15,_xlfn.XLOOKUP($E$3,'Set Point Shedule'!$B$5:$Y$5,'Set Point Shedule'!$B$6:$Y$15))</f>
        <v>1</v>
      </c>
      <c r="F352" s="26">
        <f t="array" ref="F352">_xlfn.XLOOKUP($AC352,'Set Point Shedule'!$A$6:$A$15,_xlfn.XLOOKUP($F$3,'Set Point Shedule'!$B$5:$Y$5,'Set Point Shedule'!$B$6:$Y$15))</f>
        <v>1</v>
      </c>
      <c r="G352" s="26">
        <f t="array" ref="G352">_xlfn.XLOOKUP($AC352,'Set Point Shedule'!$A$6:$A$15,_xlfn.XLOOKUP($G$3,'Set Point Shedule'!$B$5:$Y$5,'Set Point Shedule'!$B$6:$Y$15))</f>
        <v>1</v>
      </c>
      <c r="H352" s="26">
        <f t="array" ref="H352">_xlfn.XLOOKUP($AC352,'Set Point Shedule'!$A$6:$A$15,_xlfn.XLOOKUP($H$3,'Set Point Shedule'!$B$5:$Y$5,'Set Point Shedule'!$B$6:$Y$15))</f>
        <v>1</v>
      </c>
      <c r="I352" s="26">
        <f t="array" ref="I352">_xlfn.XLOOKUP($AC352,'Set Point Shedule'!$A$6:$A$15,_xlfn.XLOOKUP($I$3,'Set Point Shedule'!$B$5:$Y$5,'Set Point Shedule'!$B$6:$Y$15))</f>
        <v>1</v>
      </c>
      <c r="J352" s="26">
        <f t="array" ref="J352">_xlfn.XLOOKUP($AC352,'Set Point Shedule'!$A$6:$A$15,_xlfn.XLOOKUP($J$3,'Set Point Shedule'!$B$5:$Y$5,'Set Point Shedule'!$B$6:$Y$15))</f>
        <v>1</v>
      </c>
      <c r="K352" s="26">
        <f t="array" ref="K352">_xlfn.XLOOKUP($AC352,'Set Point Shedule'!$A$6:$A$15,_xlfn.XLOOKUP($K$3,'Set Point Shedule'!$B$5:$Y$5,'Set Point Shedule'!$B$6:$Y$15))</f>
        <v>1</v>
      </c>
      <c r="L352" s="26">
        <f t="array" ref="L352">_xlfn.XLOOKUP($AC352,'Set Point Shedule'!$A$6:$A$15,_xlfn.XLOOKUP($L$3,'Set Point Shedule'!$B$5:$Y$5,'Set Point Shedule'!$B$6:$Y$15))</f>
        <v>1</v>
      </c>
      <c r="M352" s="26">
        <f t="array" ref="M352">_xlfn.XLOOKUP($AC352,'Set Point Shedule'!$A$6:$A$15,_xlfn.XLOOKUP($M$3,'Set Point Shedule'!$B$5:$Y$5,'Set Point Shedule'!$B$6:$Y$15))</f>
        <v>1</v>
      </c>
      <c r="N352" s="26">
        <f t="array" ref="N352">_xlfn.XLOOKUP($AC352,'Set Point Shedule'!$A$6:$A$15,_xlfn.XLOOKUP($N$3,'Set Point Shedule'!$B$5:$Y$5,'Set Point Shedule'!$B$6:$Y$15))</f>
        <v>1</v>
      </c>
      <c r="O352" s="26">
        <f t="array" ref="O352">_xlfn.XLOOKUP($AC352,'Set Point Shedule'!$A$6:$A$15,_xlfn.XLOOKUP($O$3,'Set Point Shedule'!$B$5:$Y$5,'Set Point Shedule'!$B$6:$Y$15))</f>
        <v>1</v>
      </c>
      <c r="P352" s="26">
        <f t="array" ref="P352">_xlfn.XLOOKUP($AC352,'Set Point Shedule'!$A$6:$A$15,_xlfn.XLOOKUP($P$3,'Set Point Shedule'!$B$5:$Y$5,'Set Point Shedule'!$B$6:$Y$15))</f>
        <v>1</v>
      </c>
      <c r="Q352" s="26">
        <f t="array" ref="Q352">_xlfn.XLOOKUP($AC352,'Set Point Shedule'!$A$6:$A$15,_xlfn.XLOOKUP($Q$3,'Set Point Shedule'!$B$5:$Y$5,'Set Point Shedule'!$B$6:$Y$15))</f>
        <v>1</v>
      </c>
      <c r="R352" s="26">
        <f t="array" ref="R352">_xlfn.XLOOKUP($AC352,'Set Point Shedule'!$A$6:$A$15,_xlfn.XLOOKUP($R$3,'Set Point Shedule'!$B$5:$Y$5,'Set Point Shedule'!$B$6:$Y$15))</f>
        <v>1</v>
      </c>
      <c r="S352" s="26">
        <f t="array" ref="S352">_xlfn.XLOOKUP($AC352,'Set Point Shedule'!$A$6:$A$15,_xlfn.XLOOKUP($S$3,'Set Point Shedule'!$B$5:$Y$5,'Set Point Shedule'!$B$6:$Y$15))</f>
        <v>1</v>
      </c>
      <c r="T352" s="26">
        <f t="array" ref="T352">_xlfn.XLOOKUP($AC352,'Set Point Shedule'!$A$6:$A$15,_xlfn.XLOOKUP($T$3,'Set Point Shedule'!$B$5:$Y$5,'Set Point Shedule'!$B$6:$Y$15))</f>
        <v>1</v>
      </c>
      <c r="U352" s="26">
        <f t="array" ref="U352">_xlfn.XLOOKUP($AC352,'Set Point Shedule'!$A$6:$A$15,_xlfn.XLOOKUP($U$3,'Set Point Shedule'!$B$5:$Y$5,'Set Point Shedule'!$B$6:$Y$15))</f>
        <v>1</v>
      </c>
      <c r="V352" s="26">
        <f t="array" ref="V352">_xlfn.XLOOKUP($AC352,'Set Point Shedule'!$A$6:$A$15,_xlfn.XLOOKUP($V$3,'Set Point Shedule'!$B$5:$Y$5,'Set Point Shedule'!$B$6:$Y$15))</f>
        <v>1</v>
      </c>
      <c r="W352" s="26">
        <f t="array" ref="W352">_xlfn.XLOOKUP($AC352,'Set Point Shedule'!$A$6:$A$15,_xlfn.XLOOKUP($W$3,'Set Point Shedule'!$B$5:$Y$5,'Set Point Shedule'!$B$6:$Y$15))</f>
        <v>1</v>
      </c>
      <c r="X352" s="26">
        <f t="array" ref="X352">_xlfn.XLOOKUP($AC352,'Set Point Shedule'!$A$6:$A$15,_xlfn.XLOOKUP($X$3,'Set Point Shedule'!$B$5:$Y$5,'Set Point Shedule'!$B$6:$Y$15))</f>
        <v>1</v>
      </c>
      <c r="Y352" s="26">
        <f t="array" ref="Y352">_xlfn.XLOOKUP($AC352,'Set Point Shedule'!$A$6:$A$15,_xlfn.XLOOKUP($Y$3,'Set Point Shedule'!$B$5:$Y$5,'Set Point Shedule'!$B$6:$Y$15))</f>
        <v>1</v>
      </c>
      <c r="Z352" s="30">
        <f t="shared" si="10"/>
        <v>51</v>
      </c>
      <c r="AA352" s="30">
        <f t="shared" si="11"/>
        <v>3</v>
      </c>
      <c r="AB352" s="30" t="str">
        <f>_xlfn.XLOOKUP(Z352,'Set Point Shedule'!$A$34:$A$86,'Set Point Shedule'!$D$34:$D$86)</f>
        <v>Typical Week 01</v>
      </c>
      <c r="AC352" s="31" t="str">
        <f t="array" ref="AC352">_xlfn.XLOOKUP(AB352,'Set Point Shedule'!$A$20:$A$29,_xlfn.XLOOKUP(AA352,'Set Point Shedule'!B$19:N$19,'Set Point Shedule'!$B$20:$N$29))</f>
        <v>Setpoint Day 01</v>
      </c>
    </row>
    <row r="353" spans="1:29" x14ac:dyDescent="0.25">
      <c r="A353" s="2">
        <v>44546</v>
      </c>
      <c r="B353" s="26">
        <f t="array" ref="B353">_xlfn.XLOOKUP($AC353,'Set Point Shedule'!$A$6:$A$15,_xlfn.XLOOKUP($B$3,'Set Point Shedule'!$B$5:$Y$5,'Set Point Shedule'!$B$6:$Y$15))</f>
        <v>1</v>
      </c>
      <c r="C353" s="26">
        <f t="array" ref="C353">_xlfn.XLOOKUP($AC353,'Set Point Shedule'!$A$6:$A$15,_xlfn.XLOOKUP($C$3,'Set Point Shedule'!$B$5:$Y$5,'Set Point Shedule'!$B$6:$Y$15))</f>
        <v>1</v>
      </c>
      <c r="D353" s="26">
        <f t="array" ref="D353">_xlfn.XLOOKUP($AC353,'Set Point Shedule'!$A$6:$A$15,_xlfn.XLOOKUP($D$3,'Set Point Shedule'!$B$5:$Y$5,'Set Point Shedule'!$B$6:$Y$15))</f>
        <v>1</v>
      </c>
      <c r="E353" s="26">
        <f t="array" ref="E353">_xlfn.XLOOKUP($AC353,'Set Point Shedule'!$A$6:$A$15,_xlfn.XLOOKUP($E$3,'Set Point Shedule'!$B$5:$Y$5,'Set Point Shedule'!$B$6:$Y$15))</f>
        <v>1</v>
      </c>
      <c r="F353" s="26">
        <f t="array" ref="F353">_xlfn.XLOOKUP($AC353,'Set Point Shedule'!$A$6:$A$15,_xlfn.XLOOKUP($F$3,'Set Point Shedule'!$B$5:$Y$5,'Set Point Shedule'!$B$6:$Y$15))</f>
        <v>1</v>
      </c>
      <c r="G353" s="26">
        <f t="array" ref="G353">_xlfn.XLOOKUP($AC353,'Set Point Shedule'!$A$6:$A$15,_xlfn.XLOOKUP($G$3,'Set Point Shedule'!$B$5:$Y$5,'Set Point Shedule'!$B$6:$Y$15))</f>
        <v>1</v>
      </c>
      <c r="H353" s="26">
        <f t="array" ref="H353">_xlfn.XLOOKUP($AC353,'Set Point Shedule'!$A$6:$A$15,_xlfn.XLOOKUP($H$3,'Set Point Shedule'!$B$5:$Y$5,'Set Point Shedule'!$B$6:$Y$15))</f>
        <v>1</v>
      </c>
      <c r="I353" s="26">
        <f t="array" ref="I353">_xlfn.XLOOKUP($AC353,'Set Point Shedule'!$A$6:$A$15,_xlfn.XLOOKUP($I$3,'Set Point Shedule'!$B$5:$Y$5,'Set Point Shedule'!$B$6:$Y$15))</f>
        <v>1</v>
      </c>
      <c r="J353" s="26">
        <f t="array" ref="J353">_xlfn.XLOOKUP($AC353,'Set Point Shedule'!$A$6:$A$15,_xlfn.XLOOKUP($J$3,'Set Point Shedule'!$B$5:$Y$5,'Set Point Shedule'!$B$6:$Y$15))</f>
        <v>1</v>
      </c>
      <c r="K353" s="26">
        <f t="array" ref="K353">_xlfn.XLOOKUP($AC353,'Set Point Shedule'!$A$6:$A$15,_xlfn.XLOOKUP($K$3,'Set Point Shedule'!$B$5:$Y$5,'Set Point Shedule'!$B$6:$Y$15))</f>
        <v>1</v>
      </c>
      <c r="L353" s="26">
        <f t="array" ref="L353">_xlfn.XLOOKUP($AC353,'Set Point Shedule'!$A$6:$A$15,_xlfn.XLOOKUP($L$3,'Set Point Shedule'!$B$5:$Y$5,'Set Point Shedule'!$B$6:$Y$15))</f>
        <v>1</v>
      </c>
      <c r="M353" s="26">
        <f t="array" ref="M353">_xlfn.XLOOKUP($AC353,'Set Point Shedule'!$A$6:$A$15,_xlfn.XLOOKUP($M$3,'Set Point Shedule'!$B$5:$Y$5,'Set Point Shedule'!$B$6:$Y$15))</f>
        <v>1</v>
      </c>
      <c r="N353" s="26">
        <f t="array" ref="N353">_xlfn.XLOOKUP($AC353,'Set Point Shedule'!$A$6:$A$15,_xlfn.XLOOKUP($N$3,'Set Point Shedule'!$B$5:$Y$5,'Set Point Shedule'!$B$6:$Y$15))</f>
        <v>1</v>
      </c>
      <c r="O353" s="26">
        <f t="array" ref="O353">_xlfn.XLOOKUP($AC353,'Set Point Shedule'!$A$6:$A$15,_xlfn.XLOOKUP($O$3,'Set Point Shedule'!$B$5:$Y$5,'Set Point Shedule'!$B$6:$Y$15))</f>
        <v>1</v>
      </c>
      <c r="P353" s="26">
        <f t="array" ref="P353">_xlfn.XLOOKUP($AC353,'Set Point Shedule'!$A$6:$A$15,_xlfn.XLOOKUP($P$3,'Set Point Shedule'!$B$5:$Y$5,'Set Point Shedule'!$B$6:$Y$15))</f>
        <v>1</v>
      </c>
      <c r="Q353" s="26">
        <f t="array" ref="Q353">_xlfn.XLOOKUP($AC353,'Set Point Shedule'!$A$6:$A$15,_xlfn.XLOOKUP($Q$3,'Set Point Shedule'!$B$5:$Y$5,'Set Point Shedule'!$B$6:$Y$15))</f>
        <v>1</v>
      </c>
      <c r="R353" s="26">
        <f t="array" ref="R353">_xlfn.XLOOKUP($AC353,'Set Point Shedule'!$A$6:$A$15,_xlfn.XLOOKUP($R$3,'Set Point Shedule'!$B$5:$Y$5,'Set Point Shedule'!$B$6:$Y$15))</f>
        <v>1</v>
      </c>
      <c r="S353" s="26">
        <f t="array" ref="S353">_xlfn.XLOOKUP($AC353,'Set Point Shedule'!$A$6:$A$15,_xlfn.XLOOKUP($S$3,'Set Point Shedule'!$B$5:$Y$5,'Set Point Shedule'!$B$6:$Y$15))</f>
        <v>1</v>
      </c>
      <c r="T353" s="26">
        <f t="array" ref="T353">_xlfn.XLOOKUP($AC353,'Set Point Shedule'!$A$6:$A$15,_xlfn.XLOOKUP($T$3,'Set Point Shedule'!$B$5:$Y$5,'Set Point Shedule'!$B$6:$Y$15))</f>
        <v>1</v>
      </c>
      <c r="U353" s="26">
        <f t="array" ref="U353">_xlfn.XLOOKUP($AC353,'Set Point Shedule'!$A$6:$A$15,_xlfn.XLOOKUP($U$3,'Set Point Shedule'!$B$5:$Y$5,'Set Point Shedule'!$B$6:$Y$15))</f>
        <v>1</v>
      </c>
      <c r="V353" s="26">
        <f t="array" ref="V353">_xlfn.XLOOKUP($AC353,'Set Point Shedule'!$A$6:$A$15,_xlfn.XLOOKUP($V$3,'Set Point Shedule'!$B$5:$Y$5,'Set Point Shedule'!$B$6:$Y$15))</f>
        <v>1</v>
      </c>
      <c r="W353" s="26">
        <f t="array" ref="W353">_xlfn.XLOOKUP($AC353,'Set Point Shedule'!$A$6:$A$15,_xlfn.XLOOKUP($W$3,'Set Point Shedule'!$B$5:$Y$5,'Set Point Shedule'!$B$6:$Y$15))</f>
        <v>1</v>
      </c>
      <c r="X353" s="26">
        <f t="array" ref="X353">_xlfn.XLOOKUP($AC353,'Set Point Shedule'!$A$6:$A$15,_xlfn.XLOOKUP($X$3,'Set Point Shedule'!$B$5:$Y$5,'Set Point Shedule'!$B$6:$Y$15))</f>
        <v>1</v>
      </c>
      <c r="Y353" s="26">
        <f t="array" ref="Y353">_xlfn.XLOOKUP($AC353,'Set Point Shedule'!$A$6:$A$15,_xlfn.XLOOKUP($Y$3,'Set Point Shedule'!$B$5:$Y$5,'Set Point Shedule'!$B$6:$Y$15))</f>
        <v>1</v>
      </c>
      <c r="Z353" s="30">
        <f t="shared" si="10"/>
        <v>51</v>
      </c>
      <c r="AA353" s="30">
        <f t="shared" si="11"/>
        <v>4</v>
      </c>
      <c r="AB353" s="30" t="str">
        <f>_xlfn.XLOOKUP(Z353,'Set Point Shedule'!$A$34:$A$86,'Set Point Shedule'!$D$34:$D$86)</f>
        <v>Typical Week 01</v>
      </c>
      <c r="AC353" s="31" t="str">
        <f t="array" ref="AC353">_xlfn.XLOOKUP(AB353,'Set Point Shedule'!$A$20:$A$29,_xlfn.XLOOKUP(AA353,'Set Point Shedule'!B$19:N$19,'Set Point Shedule'!$B$20:$N$29))</f>
        <v>Setpoint Day 01</v>
      </c>
    </row>
    <row r="354" spans="1:29" x14ac:dyDescent="0.25">
      <c r="A354" s="2">
        <v>44547</v>
      </c>
      <c r="B354" s="26">
        <f t="array" ref="B354">_xlfn.XLOOKUP($AC354,'Set Point Shedule'!$A$6:$A$15,_xlfn.XLOOKUP($B$3,'Set Point Shedule'!$B$5:$Y$5,'Set Point Shedule'!$B$6:$Y$15))</f>
        <v>1</v>
      </c>
      <c r="C354" s="26">
        <f t="array" ref="C354">_xlfn.XLOOKUP($AC354,'Set Point Shedule'!$A$6:$A$15,_xlfn.XLOOKUP($C$3,'Set Point Shedule'!$B$5:$Y$5,'Set Point Shedule'!$B$6:$Y$15))</f>
        <v>1</v>
      </c>
      <c r="D354" s="26">
        <f t="array" ref="D354">_xlfn.XLOOKUP($AC354,'Set Point Shedule'!$A$6:$A$15,_xlfn.XLOOKUP($D$3,'Set Point Shedule'!$B$5:$Y$5,'Set Point Shedule'!$B$6:$Y$15))</f>
        <v>1</v>
      </c>
      <c r="E354" s="26">
        <f t="array" ref="E354">_xlfn.XLOOKUP($AC354,'Set Point Shedule'!$A$6:$A$15,_xlfn.XLOOKUP($E$3,'Set Point Shedule'!$B$5:$Y$5,'Set Point Shedule'!$B$6:$Y$15))</f>
        <v>1</v>
      </c>
      <c r="F354" s="26">
        <f t="array" ref="F354">_xlfn.XLOOKUP($AC354,'Set Point Shedule'!$A$6:$A$15,_xlfn.XLOOKUP($F$3,'Set Point Shedule'!$B$5:$Y$5,'Set Point Shedule'!$B$6:$Y$15))</f>
        <v>1</v>
      </c>
      <c r="G354" s="26">
        <f t="array" ref="G354">_xlfn.XLOOKUP($AC354,'Set Point Shedule'!$A$6:$A$15,_xlfn.XLOOKUP($G$3,'Set Point Shedule'!$B$5:$Y$5,'Set Point Shedule'!$B$6:$Y$15))</f>
        <v>1</v>
      </c>
      <c r="H354" s="26">
        <f t="array" ref="H354">_xlfn.XLOOKUP($AC354,'Set Point Shedule'!$A$6:$A$15,_xlfn.XLOOKUP($H$3,'Set Point Shedule'!$B$5:$Y$5,'Set Point Shedule'!$B$6:$Y$15))</f>
        <v>1</v>
      </c>
      <c r="I354" s="26">
        <f t="array" ref="I354">_xlfn.XLOOKUP($AC354,'Set Point Shedule'!$A$6:$A$15,_xlfn.XLOOKUP($I$3,'Set Point Shedule'!$B$5:$Y$5,'Set Point Shedule'!$B$6:$Y$15))</f>
        <v>1</v>
      </c>
      <c r="J354" s="26">
        <f t="array" ref="J354">_xlfn.XLOOKUP($AC354,'Set Point Shedule'!$A$6:$A$15,_xlfn.XLOOKUP($J$3,'Set Point Shedule'!$B$5:$Y$5,'Set Point Shedule'!$B$6:$Y$15))</f>
        <v>1</v>
      </c>
      <c r="K354" s="26">
        <f t="array" ref="K354">_xlfn.XLOOKUP($AC354,'Set Point Shedule'!$A$6:$A$15,_xlfn.XLOOKUP($K$3,'Set Point Shedule'!$B$5:$Y$5,'Set Point Shedule'!$B$6:$Y$15))</f>
        <v>1</v>
      </c>
      <c r="L354" s="26">
        <f t="array" ref="L354">_xlfn.XLOOKUP($AC354,'Set Point Shedule'!$A$6:$A$15,_xlfn.XLOOKUP($L$3,'Set Point Shedule'!$B$5:$Y$5,'Set Point Shedule'!$B$6:$Y$15))</f>
        <v>1</v>
      </c>
      <c r="M354" s="26">
        <f t="array" ref="M354">_xlfn.XLOOKUP($AC354,'Set Point Shedule'!$A$6:$A$15,_xlfn.XLOOKUP($M$3,'Set Point Shedule'!$B$5:$Y$5,'Set Point Shedule'!$B$6:$Y$15))</f>
        <v>1</v>
      </c>
      <c r="N354" s="26">
        <f t="array" ref="N354">_xlfn.XLOOKUP($AC354,'Set Point Shedule'!$A$6:$A$15,_xlfn.XLOOKUP($N$3,'Set Point Shedule'!$B$5:$Y$5,'Set Point Shedule'!$B$6:$Y$15))</f>
        <v>1</v>
      </c>
      <c r="O354" s="26">
        <f t="array" ref="O354">_xlfn.XLOOKUP($AC354,'Set Point Shedule'!$A$6:$A$15,_xlfn.XLOOKUP($O$3,'Set Point Shedule'!$B$5:$Y$5,'Set Point Shedule'!$B$6:$Y$15))</f>
        <v>1</v>
      </c>
      <c r="P354" s="26">
        <f t="array" ref="P354">_xlfn.XLOOKUP($AC354,'Set Point Shedule'!$A$6:$A$15,_xlfn.XLOOKUP($P$3,'Set Point Shedule'!$B$5:$Y$5,'Set Point Shedule'!$B$6:$Y$15))</f>
        <v>1</v>
      </c>
      <c r="Q354" s="26">
        <f t="array" ref="Q354">_xlfn.XLOOKUP($AC354,'Set Point Shedule'!$A$6:$A$15,_xlfn.XLOOKUP($Q$3,'Set Point Shedule'!$B$5:$Y$5,'Set Point Shedule'!$B$6:$Y$15))</f>
        <v>1</v>
      </c>
      <c r="R354" s="26">
        <f t="array" ref="R354">_xlfn.XLOOKUP($AC354,'Set Point Shedule'!$A$6:$A$15,_xlfn.XLOOKUP($R$3,'Set Point Shedule'!$B$5:$Y$5,'Set Point Shedule'!$B$6:$Y$15))</f>
        <v>1</v>
      </c>
      <c r="S354" s="26">
        <f t="array" ref="S354">_xlfn.XLOOKUP($AC354,'Set Point Shedule'!$A$6:$A$15,_xlfn.XLOOKUP($S$3,'Set Point Shedule'!$B$5:$Y$5,'Set Point Shedule'!$B$6:$Y$15))</f>
        <v>1</v>
      </c>
      <c r="T354" s="26">
        <f t="array" ref="T354">_xlfn.XLOOKUP($AC354,'Set Point Shedule'!$A$6:$A$15,_xlfn.XLOOKUP($T$3,'Set Point Shedule'!$B$5:$Y$5,'Set Point Shedule'!$B$6:$Y$15))</f>
        <v>1</v>
      </c>
      <c r="U354" s="26">
        <f t="array" ref="U354">_xlfn.XLOOKUP($AC354,'Set Point Shedule'!$A$6:$A$15,_xlfn.XLOOKUP($U$3,'Set Point Shedule'!$B$5:$Y$5,'Set Point Shedule'!$B$6:$Y$15))</f>
        <v>1</v>
      </c>
      <c r="V354" s="26">
        <f t="array" ref="V354">_xlfn.XLOOKUP($AC354,'Set Point Shedule'!$A$6:$A$15,_xlfn.XLOOKUP($V$3,'Set Point Shedule'!$B$5:$Y$5,'Set Point Shedule'!$B$6:$Y$15))</f>
        <v>1</v>
      </c>
      <c r="W354" s="26">
        <f t="array" ref="W354">_xlfn.XLOOKUP($AC354,'Set Point Shedule'!$A$6:$A$15,_xlfn.XLOOKUP($W$3,'Set Point Shedule'!$B$5:$Y$5,'Set Point Shedule'!$B$6:$Y$15))</f>
        <v>1</v>
      </c>
      <c r="X354" s="26">
        <f t="array" ref="X354">_xlfn.XLOOKUP($AC354,'Set Point Shedule'!$A$6:$A$15,_xlfn.XLOOKUP($X$3,'Set Point Shedule'!$B$5:$Y$5,'Set Point Shedule'!$B$6:$Y$15))</f>
        <v>1</v>
      </c>
      <c r="Y354" s="26">
        <f t="array" ref="Y354">_xlfn.XLOOKUP($AC354,'Set Point Shedule'!$A$6:$A$15,_xlfn.XLOOKUP($Y$3,'Set Point Shedule'!$B$5:$Y$5,'Set Point Shedule'!$B$6:$Y$15))</f>
        <v>1</v>
      </c>
      <c r="Z354" s="30">
        <f t="shared" si="10"/>
        <v>51</v>
      </c>
      <c r="AA354" s="30">
        <f t="shared" si="11"/>
        <v>5</v>
      </c>
      <c r="AB354" s="30" t="str">
        <f>_xlfn.XLOOKUP(Z354,'Set Point Shedule'!$A$34:$A$86,'Set Point Shedule'!$D$34:$D$86)</f>
        <v>Typical Week 01</v>
      </c>
      <c r="AC354" s="31" t="str">
        <f t="array" ref="AC354">_xlfn.XLOOKUP(AB354,'Set Point Shedule'!$A$20:$A$29,_xlfn.XLOOKUP(AA354,'Set Point Shedule'!B$19:N$19,'Set Point Shedule'!$B$20:$N$29))</f>
        <v>Setpoint Day 01</v>
      </c>
    </row>
    <row r="355" spans="1:29" x14ac:dyDescent="0.25">
      <c r="A355" s="2">
        <v>44548</v>
      </c>
      <c r="B355" s="26">
        <f t="array" ref="B355">_xlfn.XLOOKUP($AC355,'Set Point Shedule'!$A$6:$A$15,_xlfn.XLOOKUP($B$3,'Set Point Shedule'!$B$5:$Y$5,'Set Point Shedule'!$B$6:$Y$15))</f>
        <v>1</v>
      </c>
      <c r="C355" s="26">
        <f t="array" ref="C355">_xlfn.XLOOKUP($AC355,'Set Point Shedule'!$A$6:$A$15,_xlfn.XLOOKUP($C$3,'Set Point Shedule'!$B$5:$Y$5,'Set Point Shedule'!$B$6:$Y$15))</f>
        <v>1</v>
      </c>
      <c r="D355" s="26">
        <f t="array" ref="D355">_xlfn.XLOOKUP($AC355,'Set Point Shedule'!$A$6:$A$15,_xlfn.XLOOKUP($D$3,'Set Point Shedule'!$B$5:$Y$5,'Set Point Shedule'!$B$6:$Y$15))</f>
        <v>1</v>
      </c>
      <c r="E355" s="26">
        <f t="array" ref="E355">_xlfn.XLOOKUP($AC355,'Set Point Shedule'!$A$6:$A$15,_xlfn.XLOOKUP($E$3,'Set Point Shedule'!$B$5:$Y$5,'Set Point Shedule'!$B$6:$Y$15))</f>
        <v>1</v>
      </c>
      <c r="F355" s="26">
        <f t="array" ref="F355">_xlfn.XLOOKUP($AC355,'Set Point Shedule'!$A$6:$A$15,_xlfn.XLOOKUP($F$3,'Set Point Shedule'!$B$5:$Y$5,'Set Point Shedule'!$B$6:$Y$15))</f>
        <v>1</v>
      </c>
      <c r="G355" s="26">
        <f t="array" ref="G355">_xlfn.XLOOKUP($AC355,'Set Point Shedule'!$A$6:$A$15,_xlfn.XLOOKUP($G$3,'Set Point Shedule'!$B$5:$Y$5,'Set Point Shedule'!$B$6:$Y$15))</f>
        <v>1</v>
      </c>
      <c r="H355" s="26">
        <f t="array" ref="H355">_xlfn.XLOOKUP($AC355,'Set Point Shedule'!$A$6:$A$15,_xlfn.XLOOKUP($H$3,'Set Point Shedule'!$B$5:$Y$5,'Set Point Shedule'!$B$6:$Y$15))</f>
        <v>1</v>
      </c>
      <c r="I355" s="26">
        <f t="array" ref="I355">_xlfn.XLOOKUP($AC355,'Set Point Shedule'!$A$6:$A$15,_xlfn.XLOOKUP($I$3,'Set Point Shedule'!$B$5:$Y$5,'Set Point Shedule'!$B$6:$Y$15))</f>
        <v>1</v>
      </c>
      <c r="J355" s="26">
        <f t="array" ref="J355">_xlfn.XLOOKUP($AC355,'Set Point Shedule'!$A$6:$A$15,_xlfn.XLOOKUP($J$3,'Set Point Shedule'!$B$5:$Y$5,'Set Point Shedule'!$B$6:$Y$15))</f>
        <v>1</v>
      </c>
      <c r="K355" s="26">
        <f t="array" ref="K355">_xlfn.XLOOKUP($AC355,'Set Point Shedule'!$A$6:$A$15,_xlfn.XLOOKUP($K$3,'Set Point Shedule'!$B$5:$Y$5,'Set Point Shedule'!$B$6:$Y$15))</f>
        <v>1</v>
      </c>
      <c r="L355" s="26">
        <f t="array" ref="L355">_xlfn.XLOOKUP($AC355,'Set Point Shedule'!$A$6:$A$15,_xlfn.XLOOKUP($L$3,'Set Point Shedule'!$B$5:$Y$5,'Set Point Shedule'!$B$6:$Y$15))</f>
        <v>1</v>
      </c>
      <c r="M355" s="26">
        <f t="array" ref="M355">_xlfn.XLOOKUP($AC355,'Set Point Shedule'!$A$6:$A$15,_xlfn.XLOOKUP($M$3,'Set Point Shedule'!$B$5:$Y$5,'Set Point Shedule'!$B$6:$Y$15))</f>
        <v>1</v>
      </c>
      <c r="N355" s="26">
        <f t="array" ref="N355">_xlfn.XLOOKUP($AC355,'Set Point Shedule'!$A$6:$A$15,_xlfn.XLOOKUP($N$3,'Set Point Shedule'!$B$5:$Y$5,'Set Point Shedule'!$B$6:$Y$15))</f>
        <v>1</v>
      </c>
      <c r="O355" s="26">
        <f t="array" ref="O355">_xlfn.XLOOKUP($AC355,'Set Point Shedule'!$A$6:$A$15,_xlfn.XLOOKUP($O$3,'Set Point Shedule'!$B$5:$Y$5,'Set Point Shedule'!$B$6:$Y$15))</f>
        <v>1</v>
      </c>
      <c r="P355" s="26">
        <f t="array" ref="P355">_xlfn.XLOOKUP($AC355,'Set Point Shedule'!$A$6:$A$15,_xlfn.XLOOKUP($P$3,'Set Point Shedule'!$B$5:$Y$5,'Set Point Shedule'!$B$6:$Y$15))</f>
        <v>1</v>
      </c>
      <c r="Q355" s="26">
        <f t="array" ref="Q355">_xlfn.XLOOKUP($AC355,'Set Point Shedule'!$A$6:$A$15,_xlfn.XLOOKUP($Q$3,'Set Point Shedule'!$B$5:$Y$5,'Set Point Shedule'!$B$6:$Y$15))</f>
        <v>1</v>
      </c>
      <c r="R355" s="26">
        <f t="array" ref="R355">_xlfn.XLOOKUP($AC355,'Set Point Shedule'!$A$6:$A$15,_xlfn.XLOOKUP($R$3,'Set Point Shedule'!$B$5:$Y$5,'Set Point Shedule'!$B$6:$Y$15))</f>
        <v>1</v>
      </c>
      <c r="S355" s="26">
        <f t="array" ref="S355">_xlfn.XLOOKUP($AC355,'Set Point Shedule'!$A$6:$A$15,_xlfn.XLOOKUP($S$3,'Set Point Shedule'!$B$5:$Y$5,'Set Point Shedule'!$B$6:$Y$15))</f>
        <v>1</v>
      </c>
      <c r="T355" s="26">
        <f t="array" ref="T355">_xlfn.XLOOKUP($AC355,'Set Point Shedule'!$A$6:$A$15,_xlfn.XLOOKUP($T$3,'Set Point Shedule'!$B$5:$Y$5,'Set Point Shedule'!$B$6:$Y$15))</f>
        <v>1</v>
      </c>
      <c r="U355" s="26">
        <f t="array" ref="U355">_xlfn.XLOOKUP($AC355,'Set Point Shedule'!$A$6:$A$15,_xlfn.XLOOKUP($U$3,'Set Point Shedule'!$B$5:$Y$5,'Set Point Shedule'!$B$6:$Y$15))</f>
        <v>1</v>
      </c>
      <c r="V355" s="26">
        <f t="array" ref="V355">_xlfn.XLOOKUP($AC355,'Set Point Shedule'!$A$6:$A$15,_xlfn.XLOOKUP($V$3,'Set Point Shedule'!$B$5:$Y$5,'Set Point Shedule'!$B$6:$Y$15))</f>
        <v>1</v>
      </c>
      <c r="W355" s="26">
        <f t="array" ref="W355">_xlfn.XLOOKUP($AC355,'Set Point Shedule'!$A$6:$A$15,_xlfn.XLOOKUP($W$3,'Set Point Shedule'!$B$5:$Y$5,'Set Point Shedule'!$B$6:$Y$15))</f>
        <v>1</v>
      </c>
      <c r="X355" s="26">
        <f t="array" ref="X355">_xlfn.XLOOKUP($AC355,'Set Point Shedule'!$A$6:$A$15,_xlfn.XLOOKUP($X$3,'Set Point Shedule'!$B$5:$Y$5,'Set Point Shedule'!$B$6:$Y$15))</f>
        <v>1</v>
      </c>
      <c r="Y355" s="26">
        <f t="array" ref="Y355">_xlfn.XLOOKUP($AC355,'Set Point Shedule'!$A$6:$A$15,_xlfn.XLOOKUP($Y$3,'Set Point Shedule'!$B$5:$Y$5,'Set Point Shedule'!$B$6:$Y$15))</f>
        <v>1</v>
      </c>
      <c r="Z355" s="30">
        <f t="shared" si="10"/>
        <v>51</v>
      </c>
      <c r="AA355" s="30">
        <f t="shared" si="11"/>
        <v>6</v>
      </c>
      <c r="AB355" s="30" t="str">
        <f>_xlfn.XLOOKUP(Z355,'Set Point Shedule'!$A$34:$A$86,'Set Point Shedule'!$D$34:$D$86)</f>
        <v>Typical Week 01</v>
      </c>
      <c r="AC355" s="31" t="str">
        <f t="array" ref="AC355">_xlfn.XLOOKUP(AB355,'Set Point Shedule'!$A$20:$A$29,_xlfn.XLOOKUP(AA355,'Set Point Shedule'!B$19:N$19,'Set Point Shedule'!$B$20:$N$29))</f>
        <v>Setpoint Day 01</v>
      </c>
    </row>
    <row r="356" spans="1:29" x14ac:dyDescent="0.25">
      <c r="A356" s="2">
        <v>44549</v>
      </c>
      <c r="B356" s="26">
        <f t="array" ref="B356">_xlfn.XLOOKUP($AC356,'Set Point Shedule'!$A$6:$A$15,_xlfn.XLOOKUP($B$3,'Set Point Shedule'!$B$5:$Y$5,'Set Point Shedule'!$B$6:$Y$15))</f>
        <v>1</v>
      </c>
      <c r="C356" s="26">
        <f t="array" ref="C356">_xlfn.XLOOKUP($AC356,'Set Point Shedule'!$A$6:$A$15,_xlfn.XLOOKUP($C$3,'Set Point Shedule'!$B$5:$Y$5,'Set Point Shedule'!$B$6:$Y$15))</f>
        <v>1</v>
      </c>
      <c r="D356" s="26">
        <f t="array" ref="D356">_xlfn.XLOOKUP($AC356,'Set Point Shedule'!$A$6:$A$15,_xlfn.XLOOKUP($D$3,'Set Point Shedule'!$B$5:$Y$5,'Set Point Shedule'!$B$6:$Y$15))</f>
        <v>1</v>
      </c>
      <c r="E356" s="26">
        <f t="array" ref="E356">_xlfn.XLOOKUP($AC356,'Set Point Shedule'!$A$6:$A$15,_xlfn.XLOOKUP($E$3,'Set Point Shedule'!$B$5:$Y$5,'Set Point Shedule'!$B$6:$Y$15))</f>
        <v>1</v>
      </c>
      <c r="F356" s="26">
        <f t="array" ref="F356">_xlfn.XLOOKUP($AC356,'Set Point Shedule'!$A$6:$A$15,_xlfn.XLOOKUP($F$3,'Set Point Shedule'!$B$5:$Y$5,'Set Point Shedule'!$B$6:$Y$15))</f>
        <v>1</v>
      </c>
      <c r="G356" s="26">
        <f t="array" ref="G356">_xlfn.XLOOKUP($AC356,'Set Point Shedule'!$A$6:$A$15,_xlfn.XLOOKUP($G$3,'Set Point Shedule'!$B$5:$Y$5,'Set Point Shedule'!$B$6:$Y$15))</f>
        <v>1</v>
      </c>
      <c r="H356" s="26">
        <f t="array" ref="H356">_xlfn.XLOOKUP($AC356,'Set Point Shedule'!$A$6:$A$15,_xlfn.XLOOKUP($H$3,'Set Point Shedule'!$B$5:$Y$5,'Set Point Shedule'!$B$6:$Y$15))</f>
        <v>1</v>
      </c>
      <c r="I356" s="26">
        <f t="array" ref="I356">_xlfn.XLOOKUP($AC356,'Set Point Shedule'!$A$6:$A$15,_xlfn.XLOOKUP($I$3,'Set Point Shedule'!$B$5:$Y$5,'Set Point Shedule'!$B$6:$Y$15))</f>
        <v>1</v>
      </c>
      <c r="J356" s="26">
        <f t="array" ref="J356">_xlfn.XLOOKUP($AC356,'Set Point Shedule'!$A$6:$A$15,_xlfn.XLOOKUP($J$3,'Set Point Shedule'!$B$5:$Y$5,'Set Point Shedule'!$B$6:$Y$15))</f>
        <v>1</v>
      </c>
      <c r="K356" s="26">
        <f t="array" ref="K356">_xlfn.XLOOKUP($AC356,'Set Point Shedule'!$A$6:$A$15,_xlfn.XLOOKUP($K$3,'Set Point Shedule'!$B$5:$Y$5,'Set Point Shedule'!$B$6:$Y$15))</f>
        <v>1</v>
      </c>
      <c r="L356" s="26">
        <f t="array" ref="L356">_xlfn.XLOOKUP($AC356,'Set Point Shedule'!$A$6:$A$15,_xlfn.XLOOKUP($L$3,'Set Point Shedule'!$B$5:$Y$5,'Set Point Shedule'!$B$6:$Y$15))</f>
        <v>1</v>
      </c>
      <c r="M356" s="26">
        <f t="array" ref="M356">_xlfn.XLOOKUP($AC356,'Set Point Shedule'!$A$6:$A$15,_xlfn.XLOOKUP($M$3,'Set Point Shedule'!$B$5:$Y$5,'Set Point Shedule'!$B$6:$Y$15))</f>
        <v>1</v>
      </c>
      <c r="N356" s="26">
        <f t="array" ref="N356">_xlfn.XLOOKUP($AC356,'Set Point Shedule'!$A$6:$A$15,_xlfn.XLOOKUP($N$3,'Set Point Shedule'!$B$5:$Y$5,'Set Point Shedule'!$B$6:$Y$15))</f>
        <v>1</v>
      </c>
      <c r="O356" s="26">
        <f t="array" ref="O356">_xlfn.XLOOKUP($AC356,'Set Point Shedule'!$A$6:$A$15,_xlfn.XLOOKUP($O$3,'Set Point Shedule'!$B$5:$Y$5,'Set Point Shedule'!$B$6:$Y$15))</f>
        <v>1</v>
      </c>
      <c r="P356" s="26">
        <f t="array" ref="P356">_xlfn.XLOOKUP($AC356,'Set Point Shedule'!$A$6:$A$15,_xlfn.XLOOKUP($P$3,'Set Point Shedule'!$B$5:$Y$5,'Set Point Shedule'!$B$6:$Y$15))</f>
        <v>1</v>
      </c>
      <c r="Q356" s="26">
        <f t="array" ref="Q356">_xlfn.XLOOKUP($AC356,'Set Point Shedule'!$A$6:$A$15,_xlfn.XLOOKUP($Q$3,'Set Point Shedule'!$B$5:$Y$5,'Set Point Shedule'!$B$6:$Y$15))</f>
        <v>1</v>
      </c>
      <c r="R356" s="26">
        <f t="array" ref="R356">_xlfn.XLOOKUP($AC356,'Set Point Shedule'!$A$6:$A$15,_xlfn.XLOOKUP($R$3,'Set Point Shedule'!$B$5:$Y$5,'Set Point Shedule'!$B$6:$Y$15))</f>
        <v>1</v>
      </c>
      <c r="S356" s="26">
        <f t="array" ref="S356">_xlfn.XLOOKUP($AC356,'Set Point Shedule'!$A$6:$A$15,_xlfn.XLOOKUP($S$3,'Set Point Shedule'!$B$5:$Y$5,'Set Point Shedule'!$B$6:$Y$15))</f>
        <v>1</v>
      </c>
      <c r="T356" s="26">
        <f t="array" ref="T356">_xlfn.XLOOKUP($AC356,'Set Point Shedule'!$A$6:$A$15,_xlfn.XLOOKUP($T$3,'Set Point Shedule'!$B$5:$Y$5,'Set Point Shedule'!$B$6:$Y$15))</f>
        <v>1</v>
      </c>
      <c r="U356" s="26">
        <f t="array" ref="U356">_xlfn.XLOOKUP($AC356,'Set Point Shedule'!$A$6:$A$15,_xlfn.XLOOKUP($U$3,'Set Point Shedule'!$B$5:$Y$5,'Set Point Shedule'!$B$6:$Y$15))</f>
        <v>1</v>
      </c>
      <c r="V356" s="26">
        <f t="array" ref="V356">_xlfn.XLOOKUP($AC356,'Set Point Shedule'!$A$6:$A$15,_xlfn.XLOOKUP($V$3,'Set Point Shedule'!$B$5:$Y$5,'Set Point Shedule'!$B$6:$Y$15))</f>
        <v>1</v>
      </c>
      <c r="W356" s="26">
        <f t="array" ref="W356">_xlfn.XLOOKUP($AC356,'Set Point Shedule'!$A$6:$A$15,_xlfn.XLOOKUP($W$3,'Set Point Shedule'!$B$5:$Y$5,'Set Point Shedule'!$B$6:$Y$15))</f>
        <v>1</v>
      </c>
      <c r="X356" s="26">
        <f t="array" ref="X356">_xlfn.XLOOKUP($AC356,'Set Point Shedule'!$A$6:$A$15,_xlfn.XLOOKUP($X$3,'Set Point Shedule'!$B$5:$Y$5,'Set Point Shedule'!$B$6:$Y$15))</f>
        <v>1</v>
      </c>
      <c r="Y356" s="26">
        <f t="array" ref="Y356">_xlfn.XLOOKUP($AC356,'Set Point Shedule'!$A$6:$A$15,_xlfn.XLOOKUP($Y$3,'Set Point Shedule'!$B$5:$Y$5,'Set Point Shedule'!$B$6:$Y$15))</f>
        <v>1</v>
      </c>
      <c r="Z356" s="30">
        <f t="shared" si="10"/>
        <v>52</v>
      </c>
      <c r="AA356" s="30">
        <f t="shared" si="11"/>
        <v>7</v>
      </c>
      <c r="AB356" s="30" t="str">
        <f>_xlfn.XLOOKUP(Z356,'Set Point Shedule'!$A$34:$A$86,'Set Point Shedule'!$D$34:$D$86)</f>
        <v>Typical Week 02</v>
      </c>
      <c r="AC356" s="31" t="str">
        <f t="array" ref="AC356">_xlfn.XLOOKUP(AB356,'Set Point Shedule'!$A$20:$A$29,_xlfn.XLOOKUP(AA356,'Set Point Shedule'!B$19:N$19,'Set Point Shedule'!$B$20:$N$29))</f>
        <v>Setpoint Day 01</v>
      </c>
    </row>
    <row r="357" spans="1:29" x14ac:dyDescent="0.25">
      <c r="A357" s="2">
        <v>44550</v>
      </c>
      <c r="B357" s="26">
        <f t="array" ref="B357">_xlfn.XLOOKUP($AC357,'Set Point Shedule'!$A$6:$A$15,_xlfn.XLOOKUP($B$3,'Set Point Shedule'!$B$5:$Y$5,'Set Point Shedule'!$B$6:$Y$15))</f>
        <v>1</v>
      </c>
      <c r="C357" s="26">
        <f t="array" ref="C357">_xlfn.XLOOKUP($AC357,'Set Point Shedule'!$A$6:$A$15,_xlfn.XLOOKUP($C$3,'Set Point Shedule'!$B$5:$Y$5,'Set Point Shedule'!$B$6:$Y$15))</f>
        <v>1</v>
      </c>
      <c r="D357" s="26">
        <f t="array" ref="D357">_xlfn.XLOOKUP($AC357,'Set Point Shedule'!$A$6:$A$15,_xlfn.XLOOKUP($D$3,'Set Point Shedule'!$B$5:$Y$5,'Set Point Shedule'!$B$6:$Y$15))</f>
        <v>1</v>
      </c>
      <c r="E357" s="26">
        <f t="array" ref="E357">_xlfn.XLOOKUP($AC357,'Set Point Shedule'!$A$6:$A$15,_xlfn.XLOOKUP($E$3,'Set Point Shedule'!$B$5:$Y$5,'Set Point Shedule'!$B$6:$Y$15))</f>
        <v>1</v>
      </c>
      <c r="F357" s="26">
        <f t="array" ref="F357">_xlfn.XLOOKUP($AC357,'Set Point Shedule'!$A$6:$A$15,_xlfn.XLOOKUP($F$3,'Set Point Shedule'!$B$5:$Y$5,'Set Point Shedule'!$B$6:$Y$15))</f>
        <v>1</v>
      </c>
      <c r="G357" s="26">
        <f t="array" ref="G357">_xlfn.XLOOKUP($AC357,'Set Point Shedule'!$A$6:$A$15,_xlfn.XLOOKUP($G$3,'Set Point Shedule'!$B$5:$Y$5,'Set Point Shedule'!$B$6:$Y$15))</f>
        <v>1</v>
      </c>
      <c r="H357" s="26">
        <f t="array" ref="H357">_xlfn.XLOOKUP($AC357,'Set Point Shedule'!$A$6:$A$15,_xlfn.XLOOKUP($H$3,'Set Point Shedule'!$B$5:$Y$5,'Set Point Shedule'!$B$6:$Y$15))</f>
        <v>1</v>
      </c>
      <c r="I357" s="26">
        <f t="array" ref="I357">_xlfn.XLOOKUP($AC357,'Set Point Shedule'!$A$6:$A$15,_xlfn.XLOOKUP($I$3,'Set Point Shedule'!$B$5:$Y$5,'Set Point Shedule'!$B$6:$Y$15))</f>
        <v>1</v>
      </c>
      <c r="J357" s="26">
        <f t="array" ref="J357">_xlfn.XLOOKUP($AC357,'Set Point Shedule'!$A$6:$A$15,_xlfn.XLOOKUP($J$3,'Set Point Shedule'!$B$5:$Y$5,'Set Point Shedule'!$B$6:$Y$15))</f>
        <v>1</v>
      </c>
      <c r="K357" s="26">
        <f t="array" ref="K357">_xlfn.XLOOKUP($AC357,'Set Point Shedule'!$A$6:$A$15,_xlfn.XLOOKUP($K$3,'Set Point Shedule'!$B$5:$Y$5,'Set Point Shedule'!$B$6:$Y$15))</f>
        <v>1</v>
      </c>
      <c r="L357" s="26">
        <f t="array" ref="L357">_xlfn.XLOOKUP($AC357,'Set Point Shedule'!$A$6:$A$15,_xlfn.XLOOKUP($L$3,'Set Point Shedule'!$B$5:$Y$5,'Set Point Shedule'!$B$6:$Y$15))</f>
        <v>1</v>
      </c>
      <c r="M357" s="26">
        <f t="array" ref="M357">_xlfn.XLOOKUP($AC357,'Set Point Shedule'!$A$6:$A$15,_xlfn.XLOOKUP($M$3,'Set Point Shedule'!$B$5:$Y$5,'Set Point Shedule'!$B$6:$Y$15))</f>
        <v>1</v>
      </c>
      <c r="N357" s="26">
        <f t="array" ref="N357">_xlfn.XLOOKUP($AC357,'Set Point Shedule'!$A$6:$A$15,_xlfn.XLOOKUP($N$3,'Set Point Shedule'!$B$5:$Y$5,'Set Point Shedule'!$B$6:$Y$15))</f>
        <v>1</v>
      </c>
      <c r="O357" s="26">
        <f t="array" ref="O357">_xlfn.XLOOKUP($AC357,'Set Point Shedule'!$A$6:$A$15,_xlfn.XLOOKUP($O$3,'Set Point Shedule'!$B$5:$Y$5,'Set Point Shedule'!$B$6:$Y$15))</f>
        <v>1</v>
      </c>
      <c r="P357" s="26">
        <f t="array" ref="P357">_xlfn.XLOOKUP($AC357,'Set Point Shedule'!$A$6:$A$15,_xlfn.XLOOKUP($P$3,'Set Point Shedule'!$B$5:$Y$5,'Set Point Shedule'!$B$6:$Y$15))</f>
        <v>1</v>
      </c>
      <c r="Q357" s="26">
        <f t="array" ref="Q357">_xlfn.XLOOKUP($AC357,'Set Point Shedule'!$A$6:$A$15,_xlfn.XLOOKUP($Q$3,'Set Point Shedule'!$B$5:$Y$5,'Set Point Shedule'!$B$6:$Y$15))</f>
        <v>1</v>
      </c>
      <c r="R357" s="26">
        <f t="array" ref="R357">_xlfn.XLOOKUP($AC357,'Set Point Shedule'!$A$6:$A$15,_xlfn.XLOOKUP($R$3,'Set Point Shedule'!$B$5:$Y$5,'Set Point Shedule'!$B$6:$Y$15))</f>
        <v>1</v>
      </c>
      <c r="S357" s="26">
        <f t="array" ref="S357">_xlfn.XLOOKUP($AC357,'Set Point Shedule'!$A$6:$A$15,_xlfn.XLOOKUP($S$3,'Set Point Shedule'!$B$5:$Y$5,'Set Point Shedule'!$B$6:$Y$15))</f>
        <v>1</v>
      </c>
      <c r="T357" s="26">
        <f t="array" ref="T357">_xlfn.XLOOKUP($AC357,'Set Point Shedule'!$A$6:$A$15,_xlfn.XLOOKUP($T$3,'Set Point Shedule'!$B$5:$Y$5,'Set Point Shedule'!$B$6:$Y$15))</f>
        <v>1</v>
      </c>
      <c r="U357" s="26">
        <f t="array" ref="U357">_xlfn.XLOOKUP($AC357,'Set Point Shedule'!$A$6:$A$15,_xlfn.XLOOKUP($U$3,'Set Point Shedule'!$B$5:$Y$5,'Set Point Shedule'!$B$6:$Y$15))</f>
        <v>1</v>
      </c>
      <c r="V357" s="26">
        <f t="array" ref="V357">_xlfn.XLOOKUP($AC357,'Set Point Shedule'!$A$6:$A$15,_xlfn.XLOOKUP($V$3,'Set Point Shedule'!$B$5:$Y$5,'Set Point Shedule'!$B$6:$Y$15))</f>
        <v>1</v>
      </c>
      <c r="W357" s="26">
        <f t="array" ref="W357">_xlfn.XLOOKUP($AC357,'Set Point Shedule'!$A$6:$A$15,_xlfn.XLOOKUP($W$3,'Set Point Shedule'!$B$5:$Y$5,'Set Point Shedule'!$B$6:$Y$15))</f>
        <v>1</v>
      </c>
      <c r="X357" s="26">
        <f t="array" ref="X357">_xlfn.XLOOKUP($AC357,'Set Point Shedule'!$A$6:$A$15,_xlfn.XLOOKUP($X$3,'Set Point Shedule'!$B$5:$Y$5,'Set Point Shedule'!$B$6:$Y$15))</f>
        <v>1</v>
      </c>
      <c r="Y357" s="26">
        <f t="array" ref="Y357">_xlfn.XLOOKUP($AC357,'Set Point Shedule'!$A$6:$A$15,_xlfn.XLOOKUP($Y$3,'Set Point Shedule'!$B$5:$Y$5,'Set Point Shedule'!$B$6:$Y$15))</f>
        <v>1</v>
      </c>
      <c r="Z357" s="30">
        <f t="shared" si="10"/>
        <v>52</v>
      </c>
      <c r="AA357" s="30">
        <f t="shared" si="11"/>
        <v>1</v>
      </c>
      <c r="AB357" s="30" t="str">
        <f>_xlfn.XLOOKUP(Z357,'Set Point Shedule'!$A$34:$A$86,'Set Point Shedule'!$D$34:$D$86)</f>
        <v>Typical Week 02</v>
      </c>
      <c r="AC357" s="31" t="str">
        <f t="array" ref="AC357">_xlfn.XLOOKUP(AB357,'Set Point Shedule'!$A$20:$A$29,_xlfn.XLOOKUP(AA357,'Set Point Shedule'!B$19:N$19,'Set Point Shedule'!$B$20:$N$29))</f>
        <v>Setpoint Day 01</v>
      </c>
    </row>
    <row r="358" spans="1:29" x14ac:dyDescent="0.25">
      <c r="A358" s="2">
        <v>44551</v>
      </c>
      <c r="B358" s="26">
        <f t="array" ref="B358">_xlfn.XLOOKUP($AC358,'Set Point Shedule'!$A$6:$A$15,_xlfn.XLOOKUP($B$3,'Set Point Shedule'!$B$5:$Y$5,'Set Point Shedule'!$B$6:$Y$15))</f>
        <v>1</v>
      </c>
      <c r="C358" s="26">
        <f t="array" ref="C358">_xlfn.XLOOKUP($AC358,'Set Point Shedule'!$A$6:$A$15,_xlfn.XLOOKUP($C$3,'Set Point Shedule'!$B$5:$Y$5,'Set Point Shedule'!$B$6:$Y$15))</f>
        <v>1</v>
      </c>
      <c r="D358" s="26">
        <f t="array" ref="D358">_xlfn.XLOOKUP($AC358,'Set Point Shedule'!$A$6:$A$15,_xlfn.XLOOKUP($D$3,'Set Point Shedule'!$B$5:$Y$5,'Set Point Shedule'!$B$6:$Y$15))</f>
        <v>1</v>
      </c>
      <c r="E358" s="26">
        <f t="array" ref="E358">_xlfn.XLOOKUP($AC358,'Set Point Shedule'!$A$6:$A$15,_xlfn.XLOOKUP($E$3,'Set Point Shedule'!$B$5:$Y$5,'Set Point Shedule'!$B$6:$Y$15))</f>
        <v>1</v>
      </c>
      <c r="F358" s="26">
        <f t="array" ref="F358">_xlfn.XLOOKUP($AC358,'Set Point Shedule'!$A$6:$A$15,_xlfn.XLOOKUP($F$3,'Set Point Shedule'!$B$5:$Y$5,'Set Point Shedule'!$B$6:$Y$15))</f>
        <v>1</v>
      </c>
      <c r="G358" s="26">
        <f t="array" ref="G358">_xlfn.XLOOKUP($AC358,'Set Point Shedule'!$A$6:$A$15,_xlfn.XLOOKUP($G$3,'Set Point Shedule'!$B$5:$Y$5,'Set Point Shedule'!$B$6:$Y$15))</f>
        <v>1</v>
      </c>
      <c r="H358" s="26">
        <f t="array" ref="H358">_xlfn.XLOOKUP($AC358,'Set Point Shedule'!$A$6:$A$15,_xlfn.XLOOKUP($H$3,'Set Point Shedule'!$B$5:$Y$5,'Set Point Shedule'!$B$6:$Y$15))</f>
        <v>1</v>
      </c>
      <c r="I358" s="26">
        <f t="array" ref="I358">_xlfn.XLOOKUP($AC358,'Set Point Shedule'!$A$6:$A$15,_xlfn.XLOOKUP($I$3,'Set Point Shedule'!$B$5:$Y$5,'Set Point Shedule'!$B$6:$Y$15))</f>
        <v>1</v>
      </c>
      <c r="J358" s="26">
        <f t="array" ref="J358">_xlfn.XLOOKUP($AC358,'Set Point Shedule'!$A$6:$A$15,_xlfn.XLOOKUP($J$3,'Set Point Shedule'!$B$5:$Y$5,'Set Point Shedule'!$B$6:$Y$15))</f>
        <v>1</v>
      </c>
      <c r="K358" s="26">
        <f t="array" ref="K358">_xlfn.XLOOKUP($AC358,'Set Point Shedule'!$A$6:$A$15,_xlfn.XLOOKUP($K$3,'Set Point Shedule'!$B$5:$Y$5,'Set Point Shedule'!$B$6:$Y$15))</f>
        <v>1</v>
      </c>
      <c r="L358" s="26">
        <f t="array" ref="L358">_xlfn.XLOOKUP($AC358,'Set Point Shedule'!$A$6:$A$15,_xlfn.XLOOKUP($L$3,'Set Point Shedule'!$B$5:$Y$5,'Set Point Shedule'!$B$6:$Y$15))</f>
        <v>1</v>
      </c>
      <c r="M358" s="26">
        <f t="array" ref="M358">_xlfn.XLOOKUP($AC358,'Set Point Shedule'!$A$6:$A$15,_xlfn.XLOOKUP($M$3,'Set Point Shedule'!$B$5:$Y$5,'Set Point Shedule'!$B$6:$Y$15))</f>
        <v>1</v>
      </c>
      <c r="N358" s="26">
        <f t="array" ref="N358">_xlfn.XLOOKUP($AC358,'Set Point Shedule'!$A$6:$A$15,_xlfn.XLOOKUP($N$3,'Set Point Shedule'!$B$5:$Y$5,'Set Point Shedule'!$B$6:$Y$15))</f>
        <v>1</v>
      </c>
      <c r="O358" s="26">
        <f t="array" ref="O358">_xlfn.XLOOKUP($AC358,'Set Point Shedule'!$A$6:$A$15,_xlfn.XLOOKUP($O$3,'Set Point Shedule'!$B$5:$Y$5,'Set Point Shedule'!$B$6:$Y$15))</f>
        <v>1</v>
      </c>
      <c r="P358" s="26">
        <f t="array" ref="P358">_xlfn.XLOOKUP($AC358,'Set Point Shedule'!$A$6:$A$15,_xlfn.XLOOKUP($P$3,'Set Point Shedule'!$B$5:$Y$5,'Set Point Shedule'!$B$6:$Y$15))</f>
        <v>1</v>
      </c>
      <c r="Q358" s="26">
        <f t="array" ref="Q358">_xlfn.XLOOKUP($AC358,'Set Point Shedule'!$A$6:$A$15,_xlfn.XLOOKUP($Q$3,'Set Point Shedule'!$B$5:$Y$5,'Set Point Shedule'!$B$6:$Y$15))</f>
        <v>1</v>
      </c>
      <c r="R358" s="26">
        <f t="array" ref="R358">_xlfn.XLOOKUP($AC358,'Set Point Shedule'!$A$6:$A$15,_xlfn.XLOOKUP($R$3,'Set Point Shedule'!$B$5:$Y$5,'Set Point Shedule'!$B$6:$Y$15))</f>
        <v>1</v>
      </c>
      <c r="S358" s="26">
        <f t="array" ref="S358">_xlfn.XLOOKUP($AC358,'Set Point Shedule'!$A$6:$A$15,_xlfn.XLOOKUP($S$3,'Set Point Shedule'!$B$5:$Y$5,'Set Point Shedule'!$B$6:$Y$15))</f>
        <v>1</v>
      </c>
      <c r="T358" s="26">
        <f t="array" ref="T358">_xlfn.XLOOKUP($AC358,'Set Point Shedule'!$A$6:$A$15,_xlfn.XLOOKUP($T$3,'Set Point Shedule'!$B$5:$Y$5,'Set Point Shedule'!$B$6:$Y$15))</f>
        <v>1</v>
      </c>
      <c r="U358" s="26">
        <f t="array" ref="U358">_xlfn.XLOOKUP($AC358,'Set Point Shedule'!$A$6:$A$15,_xlfn.XLOOKUP($U$3,'Set Point Shedule'!$B$5:$Y$5,'Set Point Shedule'!$B$6:$Y$15))</f>
        <v>1</v>
      </c>
      <c r="V358" s="26">
        <f t="array" ref="V358">_xlfn.XLOOKUP($AC358,'Set Point Shedule'!$A$6:$A$15,_xlfn.XLOOKUP($V$3,'Set Point Shedule'!$B$5:$Y$5,'Set Point Shedule'!$B$6:$Y$15))</f>
        <v>1</v>
      </c>
      <c r="W358" s="26">
        <f t="array" ref="W358">_xlfn.XLOOKUP($AC358,'Set Point Shedule'!$A$6:$A$15,_xlfn.XLOOKUP($W$3,'Set Point Shedule'!$B$5:$Y$5,'Set Point Shedule'!$B$6:$Y$15))</f>
        <v>1</v>
      </c>
      <c r="X358" s="26">
        <f t="array" ref="X358">_xlfn.XLOOKUP($AC358,'Set Point Shedule'!$A$6:$A$15,_xlfn.XLOOKUP($X$3,'Set Point Shedule'!$B$5:$Y$5,'Set Point Shedule'!$B$6:$Y$15))</f>
        <v>1</v>
      </c>
      <c r="Y358" s="26">
        <f t="array" ref="Y358">_xlfn.XLOOKUP($AC358,'Set Point Shedule'!$A$6:$A$15,_xlfn.XLOOKUP($Y$3,'Set Point Shedule'!$B$5:$Y$5,'Set Point Shedule'!$B$6:$Y$15))</f>
        <v>1</v>
      </c>
      <c r="Z358" s="30">
        <f t="shared" si="10"/>
        <v>52</v>
      </c>
      <c r="AA358" s="30">
        <f t="shared" si="11"/>
        <v>2</v>
      </c>
      <c r="AB358" s="30" t="str">
        <f>_xlfn.XLOOKUP(Z358,'Set Point Shedule'!$A$34:$A$86,'Set Point Shedule'!$D$34:$D$86)</f>
        <v>Typical Week 02</v>
      </c>
      <c r="AC358" s="31" t="str">
        <f t="array" ref="AC358">_xlfn.XLOOKUP(AB358,'Set Point Shedule'!$A$20:$A$29,_xlfn.XLOOKUP(AA358,'Set Point Shedule'!B$19:N$19,'Set Point Shedule'!$B$20:$N$29))</f>
        <v>Setpoint Day 01</v>
      </c>
    </row>
    <row r="359" spans="1:29" x14ac:dyDescent="0.25">
      <c r="A359" s="2">
        <v>44552</v>
      </c>
      <c r="B359" s="26">
        <f t="array" ref="B359">_xlfn.XLOOKUP($AC359,'Set Point Shedule'!$A$6:$A$15,_xlfn.XLOOKUP($B$3,'Set Point Shedule'!$B$5:$Y$5,'Set Point Shedule'!$B$6:$Y$15))</f>
        <v>1</v>
      </c>
      <c r="C359" s="26">
        <f t="array" ref="C359">_xlfn.XLOOKUP($AC359,'Set Point Shedule'!$A$6:$A$15,_xlfn.XLOOKUP($C$3,'Set Point Shedule'!$B$5:$Y$5,'Set Point Shedule'!$B$6:$Y$15))</f>
        <v>1</v>
      </c>
      <c r="D359" s="26">
        <f t="array" ref="D359">_xlfn.XLOOKUP($AC359,'Set Point Shedule'!$A$6:$A$15,_xlfn.XLOOKUP($D$3,'Set Point Shedule'!$B$5:$Y$5,'Set Point Shedule'!$B$6:$Y$15))</f>
        <v>1</v>
      </c>
      <c r="E359" s="26">
        <f t="array" ref="E359">_xlfn.XLOOKUP($AC359,'Set Point Shedule'!$A$6:$A$15,_xlfn.XLOOKUP($E$3,'Set Point Shedule'!$B$5:$Y$5,'Set Point Shedule'!$B$6:$Y$15))</f>
        <v>1</v>
      </c>
      <c r="F359" s="26">
        <f t="array" ref="F359">_xlfn.XLOOKUP($AC359,'Set Point Shedule'!$A$6:$A$15,_xlfn.XLOOKUP($F$3,'Set Point Shedule'!$B$5:$Y$5,'Set Point Shedule'!$B$6:$Y$15))</f>
        <v>1</v>
      </c>
      <c r="G359" s="26">
        <f t="array" ref="G359">_xlfn.XLOOKUP($AC359,'Set Point Shedule'!$A$6:$A$15,_xlfn.XLOOKUP($G$3,'Set Point Shedule'!$B$5:$Y$5,'Set Point Shedule'!$B$6:$Y$15))</f>
        <v>1</v>
      </c>
      <c r="H359" s="26">
        <f t="array" ref="H359">_xlfn.XLOOKUP($AC359,'Set Point Shedule'!$A$6:$A$15,_xlfn.XLOOKUP($H$3,'Set Point Shedule'!$B$5:$Y$5,'Set Point Shedule'!$B$6:$Y$15))</f>
        <v>1</v>
      </c>
      <c r="I359" s="26">
        <f t="array" ref="I359">_xlfn.XLOOKUP($AC359,'Set Point Shedule'!$A$6:$A$15,_xlfn.XLOOKUP($I$3,'Set Point Shedule'!$B$5:$Y$5,'Set Point Shedule'!$B$6:$Y$15))</f>
        <v>1</v>
      </c>
      <c r="J359" s="26">
        <f t="array" ref="J359">_xlfn.XLOOKUP($AC359,'Set Point Shedule'!$A$6:$A$15,_xlfn.XLOOKUP($J$3,'Set Point Shedule'!$B$5:$Y$5,'Set Point Shedule'!$B$6:$Y$15))</f>
        <v>1</v>
      </c>
      <c r="K359" s="26">
        <f t="array" ref="K359">_xlfn.XLOOKUP($AC359,'Set Point Shedule'!$A$6:$A$15,_xlfn.XLOOKUP($K$3,'Set Point Shedule'!$B$5:$Y$5,'Set Point Shedule'!$B$6:$Y$15))</f>
        <v>1</v>
      </c>
      <c r="L359" s="26">
        <f t="array" ref="L359">_xlfn.XLOOKUP($AC359,'Set Point Shedule'!$A$6:$A$15,_xlfn.XLOOKUP($L$3,'Set Point Shedule'!$B$5:$Y$5,'Set Point Shedule'!$B$6:$Y$15))</f>
        <v>1</v>
      </c>
      <c r="M359" s="26">
        <f t="array" ref="M359">_xlfn.XLOOKUP($AC359,'Set Point Shedule'!$A$6:$A$15,_xlfn.XLOOKUP($M$3,'Set Point Shedule'!$B$5:$Y$5,'Set Point Shedule'!$B$6:$Y$15))</f>
        <v>1</v>
      </c>
      <c r="N359" s="26">
        <f t="array" ref="N359">_xlfn.XLOOKUP($AC359,'Set Point Shedule'!$A$6:$A$15,_xlfn.XLOOKUP($N$3,'Set Point Shedule'!$B$5:$Y$5,'Set Point Shedule'!$B$6:$Y$15))</f>
        <v>1</v>
      </c>
      <c r="O359" s="26">
        <f t="array" ref="O359">_xlfn.XLOOKUP($AC359,'Set Point Shedule'!$A$6:$A$15,_xlfn.XLOOKUP($O$3,'Set Point Shedule'!$B$5:$Y$5,'Set Point Shedule'!$B$6:$Y$15))</f>
        <v>1</v>
      </c>
      <c r="P359" s="26">
        <f t="array" ref="P359">_xlfn.XLOOKUP($AC359,'Set Point Shedule'!$A$6:$A$15,_xlfn.XLOOKUP($P$3,'Set Point Shedule'!$B$5:$Y$5,'Set Point Shedule'!$B$6:$Y$15))</f>
        <v>1</v>
      </c>
      <c r="Q359" s="26">
        <f t="array" ref="Q359">_xlfn.XLOOKUP($AC359,'Set Point Shedule'!$A$6:$A$15,_xlfn.XLOOKUP($Q$3,'Set Point Shedule'!$B$5:$Y$5,'Set Point Shedule'!$B$6:$Y$15))</f>
        <v>1</v>
      </c>
      <c r="R359" s="26">
        <f t="array" ref="R359">_xlfn.XLOOKUP($AC359,'Set Point Shedule'!$A$6:$A$15,_xlfn.XLOOKUP($R$3,'Set Point Shedule'!$B$5:$Y$5,'Set Point Shedule'!$B$6:$Y$15))</f>
        <v>1</v>
      </c>
      <c r="S359" s="26">
        <f t="array" ref="S359">_xlfn.XLOOKUP($AC359,'Set Point Shedule'!$A$6:$A$15,_xlfn.XLOOKUP($S$3,'Set Point Shedule'!$B$5:$Y$5,'Set Point Shedule'!$B$6:$Y$15))</f>
        <v>1</v>
      </c>
      <c r="T359" s="26">
        <f t="array" ref="T359">_xlfn.XLOOKUP($AC359,'Set Point Shedule'!$A$6:$A$15,_xlfn.XLOOKUP($T$3,'Set Point Shedule'!$B$5:$Y$5,'Set Point Shedule'!$B$6:$Y$15))</f>
        <v>1</v>
      </c>
      <c r="U359" s="26">
        <f t="array" ref="U359">_xlfn.XLOOKUP($AC359,'Set Point Shedule'!$A$6:$A$15,_xlfn.XLOOKUP($U$3,'Set Point Shedule'!$B$5:$Y$5,'Set Point Shedule'!$B$6:$Y$15))</f>
        <v>1</v>
      </c>
      <c r="V359" s="26">
        <f t="array" ref="V359">_xlfn.XLOOKUP($AC359,'Set Point Shedule'!$A$6:$A$15,_xlfn.XLOOKUP($V$3,'Set Point Shedule'!$B$5:$Y$5,'Set Point Shedule'!$B$6:$Y$15))</f>
        <v>1</v>
      </c>
      <c r="W359" s="26">
        <f t="array" ref="W359">_xlfn.XLOOKUP($AC359,'Set Point Shedule'!$A$6:$A$15,_xlfn.XLOOKUP($W$3,'Set Point Shedule'!$B$5:$Y$5,'Set Point Shedule'!$B$6:$Y$15))</f>
        <v>1</v>
      </c>
      <c r="X359" s="26">
        <f t="array" ref="X359">_xlfn.XLOOKUP($AC359,'Set Point Shedule'!$A$6:$A$15,_xlfn.XLOOKUP($X$3,'Set Point Shedule'!$B$5:$Y$5,'Set Point Shedule'!$B$6:$Y$15))</f>
        <v>1</v>
      </c>
      <c r="Y359" s="26">
        <f t="array" ref="Y359">_xlfn.XLOOKUP($AC359,'Set Point Shedule'!$A$6:$A$15,_xlfn.XLOOKUP($Y$3,'Set Point Shedule'!$B$5:$Y$5,'Set Point Shedule'!$B$6:$Y$15))</f>
        <v>1</v>
      </c>
      <c r="Z359" s="30">
        <f t="shared" si="10"/>
        <v>52</v>
      </c>
      <c r="AA359" s="30">
        <f t="shared" si="11"/>
        <v>3</v>
      </c>
      <c r="AB359" s="30" t="str">
        <f>_xlfn.XLOOKUP(Z359,'Set Point Shedule'!$A$34:$A$86,'Set Point Shedule'!$D$34:$D$86)</f>
        <v>Typical Week 02</v>
      </c>
      <c r="AC359" s="31" t="str">
        <f t="array" ref="AC359">_xlfn.XLOOKUP(AB359,'Set Point Shedule'!$A$20:$A$29,_xlfn.XLOOKUP(AA359,'Set Point Shedule'!B$19:N$19,'Set Point Shedule'!$B$20:$N$29))</f>
        <v>Setpoint Day 01</v>
      </c>
    </row>
    <row r="360" spans="1:29" x14ac:dyDescent="0.25">
      <c r="A360" s="2">
        <v>44553</v>
      </c>
      <c r="B360" s="26">
        <f t="array" ref="B360">_xlfn.XLOOKUP($AC360,'Set Point Shedule'!$A$6:$A$15,_xlfn.XLOOKUP($B$3,'Set Point Shedule'!$B$5:$Y$5,'Set Point Shedule'!$B$6:$Y$15))</f>
        <v>1</v>
      </c>
      <c r="C360" s="26">
        <f t="array" ref="C360">_xlfn.XLOOKUP($AC360,'Set Point Shedule'!$A$6:$A$15,_xlfn.XLOOKUP($C$3,'Set Point Shedule'!$B$5:$Y$5,'Set Point Shedule'!$B$6:$Y$15))</f>
        <v>1</v>
      </c>
      <c r="D360" s="26">
        <f t="array" ref="D360">_xlfn.XLOOKUP($AC360,'Set Point Shedule'!$A$6:$A$15,_xlfn.XLOOKUP($D$3,'Set Point Shedule'!$B$5:$Y$5,'Set Point Shedule'!$B$6:$Y$15))</f>
        <v>1</v>
      </c>
      <c r="E360" s="26">
        <f t="array" ref="E360">_xlfn.XLOOKUP($AC360,'Set Point Shedule'!$A$6:$A$15,_xlfn.XLOOKUP($E$3,'Set Point Shedule'!$B$5:$Y$5,'Set Point Shedule'!$B$6:$Y$15))</f>
        <v>1</v>
      </c>
      <c r="F360" s="26">
        <f t="array" ref="F360">_xlfn.XLOOKUP($AC360,'Set Point Shedule'!$A$6:$A$15,_xlfn.XLOOKUP($F$3,'Set Point Shedule'!$B$5:$Y$5,'Set Point Shedule'!$B$6:$Y$15))</f>
        <v>1</v>
      </c>
      <c r="G360" s="26">
        <f t="array" ref="G360">_xlfn.XLOOKUP($AC360,'Set Point Shedule'!$A$6:$A$15,_xlfn.XLOOKUP($G$3,'Set Point Shedule'!$B$5:$Y$5,'Set Point Shedule'!$B$6:$Y$15))</f>
        <v>1</v>
      </c>
      <c r="H360" s="26">
        <f t="array" ref="H360">_xlfn.XLOOKUP($AC360,'Set Point Shedule'!$A$6:$A$15,_xlfn.XLOOKUP($H$3,'Set Point Shedule'!$B$5:$Y$5,'Set Point Shedule'!$B$6:$Y$15))</f>
        <v>1</v>
      </c>
      <c r="I360" s="26">
        <f t="array" ref="I360">_xlfn.XLOOKUP($AC360,'Set Point Shedule'!$A$6:$A$15,_xlfn.XLOOKUP($I$3,'Set Point Shedule'!$B$5:$Y$5,'Set Point Shedule'!$B$6:$Y$15))</f>
        <v>1</v>
      </c>
      <c r="J360" s="26">
        <f t="array" ref="J360">_xlfn.XLOOKUP($AC360,'Set Point Shedule'!$A$6:$A$15,_xlfn.XLOOKUP($J$3,'Set Point Shedule'!$B$5:$Y$5,'Set Point Shedule'!$B$6:$Y$15))</f>
        <v>1</v>
      </c>
      <c r="K360" s="26">
        <f t="array" ref="K360">_xlfn.XLOOKUP($AC360,'Set Point Shedule'!$A$6:$A$15,_xlfn.XLOOKUP($K$3,'Set Point Shedule'!$B$5:$Y$5,'Set Point Shedule'!$B$6:$Y$15))</f>
        <v>1</v>
      </c>
      <c r="L360" s="26">
        <f t="array" ref="L360">_xlfn.XLOOKUP($AC360,'Set Point Shedule'!$A$6:$A$15,_xlfn.XLOOKUP($L$3,'Set Point Shedule'!$B$5:$Y$5,'Set Point Shedule'!$B$6:$Y$15))</f>
        <v>1</v>
      </c>
      <c r="M360" s="26">
        <f t="array" ref="M360">_xlfn.XLOOKUP($AC360,'Set Point Shedule'!$A$6:$A$15,_xlfn.XLOOKUP($M$3,'Set Point Shedule'!$B$5:$Y$5,'Set Point Shedule'!$B$6:$Y$15))</f>
        <v>1</v>
      </c>
      <c r="N360" s="26">
        <f t="array" ref="N360">_xlfn.XLOOKUP($AC360,'Set Point Shedule'!$A$6:$A$15,_xlfn.XLOOKUP($N$3,'Set Point Shedule'!$B$5:$Y$5,'Set Point Shedule'!$B$6:$Y$15))</f>
        <v>1</v>
      </c>
      <c r="O360" s="26">
        <f t="array" ref="O360">_xlfn.XLOOKUP($AC360,'Set Point Shedule'!$A$6:$A$15,_xlfn.XLOOKUP($O$3,'Set Point Shedule'!$B$5:$Y$5,'Set Point Shedule'!$B$6:$Y$15))</f>
        <v>1</v>
      </c>
      <c r="P360" s="26">
        <f t="array" ref="P360">_xlfn.XLOOKUP($AC360,'Set Point Shedule'!$A$6:$A$15,_xlfn.XLOOKUP($P$3,'Set Point Shedule'!$B$5:$Y$5,'Set Point Shedule'!$B$6:$Y$15))</f>
        <v>1</v>
      </c>
      <c r="Q360" s="26">
        <f t="array" ref="Q360">_xlfn.XLOOKUP($AC360,'Set Point Shedule'!$A$6:$A$15,_xlfn.XLOOKUP($Q$3,'Set Point Shedule'!$B$5:$Y$5,'Set Point Shedule'!$B$6:$Y$15))</f>
        <v>1</v>
      </c>
      <c r="R360" s="26">
        <f t="array" ref="R360">_xlfn.XLOOKUP($AC360,'Set Point Shedule'!$A$6:$A$15,_xlfn.XLOOKUP($R$3,'Set Point Shedule'!$B$5:$Y$5,'Set Point Shedule'!$B$6:$Y$15))</f>
        <v>1</v>
      </c>
      <c r="S360" s="26">
        <f t="array" ref="S360">_xlfn.XLOOKUP($AC360,'Set Point Shedule'!$A$6:$A$15,_xlfn.XLOOKUP($S$3,'Set Point Shedule'!$B$5:$Y$5,'Set Point Shedule'!$B$6:$Y$15))</f>
        <v>1</v>
      </c>
      <c r="T360" s="26">
        <f t="array" ref="T360">_xlfn.XLOOKUP($AC360,'Set Point Shedule'!$A$6:$A$15,_xlfn.XLOOKUP($T$3,'Set Point Shedule'!$B$5:$Y$5,'Set Point Shedule'!$B$6:$Y$15))</f>
        <v>1</v>
      </c>
      <c r="U360" s="26">
        <f t="array" ref="U360">_xlfn.XLOOKUP($AC360,'Set Point Shedule'!$A$6:$A$15,_xlfn.XLOOKUP($U$3,'Set Point Shedule'!$B$5:$Y$5,'Set Point Shedule'!$B$6:$Y$15))</f>
        <v>1</v>
      </c>
      <c r="V360" s="26">
        <f t="array" ref="V360">_xlfn.XLOOKUP($AC360,'Set Point Shedule'!$A$6:$A$15,_xlfn.XLOOKUP($V$3,'Set Point Shedule'!$B$5:$Y$5,'Set Point Shedule'!$B$6:$Y$15))</f>
        <v>1</v>
      </c>
      <c r="W360" s="26">
        <f t="array" ref="W360">_xlfn.XLOOKUP($AC360,'Set Point Shedule'!$A$6:$A$15,_xlfn.XLOOKUP($W$3,'Set Point Shedule'!$B$5:$Y$5,'Set Point Shedule'!$B$6:$Y$15))</f>
        <v>1</v>
      </c>
      <c r="X360" s="26">
        <f t="array" ref="X360">_xlfn.XLOOKUP($AC360,'Set Point Shedule'!$A$6:$A$15,_xlfn.XLOOKUP($X$3,'Set Point Shedule'!$B$5:$Y$5,'Set Point Shedule'!$B$6:$Y$15))</f>
        <v>1</v>
      </c>
      <c r="Y360" s="26">
        <f t="array" ref="Y360">_xlfn.XLOOKUP($AC360,'Set Point Shedule'!$A$6:$A$15,_xlfn.XLOOKUP($Y$3,'Set Point Shedule'!$B$5:$Y$5,'Set Point Shedule'!$B$6:$Y$15))</f>
        <v>1</v>
      </c>
      <c r="Z360" s="30">
        <f t="shared" si="10"/>
        <v>52</v>
      </c>
      <c r="AA360" s="30">
        <f t="shared" si="11"/>
        <v>4</v>
      </c>
      <c r="AB360" s="30" t="str">
        <f>_xlfn.XLOOKUP(Z360,'Set Point Shedule'!$A$34:$A$86,'Set Point Shedule'!$D$34:$D$86)</f>
        <v>Typical Week 02</v>
      </c>
      <c r="AC360" s="31" t="str">
        <f t="array" ref="AC360">_xlfn.XLOOKUP(AB360,'Set Point Shedule'!$A$20:$A$29,_xlfn.XLOOKUP(AA360,'Set Point Shedule'!B$19:N$19,'Set Point Shedule'!$B$20:$N$29))</f>
        <v>Setpoint Day 01</v>
      </c>
    </row>
    <row r="361" spans="1:29" x14ac:dyDescent="0.25">
      <c r="A361" s="2">
        <v>44554</v>
      </c>
      <c r="B361" s="26">
        <f t="array" ref="B361">_xlfn.XLOOKUP($AC361,'Set Point Shedule'!$A$6:$A$15,_xlfn.XLOOKUP($B$3,'Set Point Shedule'!$B$5:$Y$5,'Set Point Shedule'!$B$6:$Y$15))</f>
        <v>1</v>
      </c>
      <c r="C361" s="26">
        <f t="array" ref="C361">_xlfn.XLOOKUP($AC361,'Set Point Shedule'!$A$6:$A$15,_xlfn.XLOOKUP($C$3,'Set Point Shedule'!$B$5:$Y$5,'Set Point Shedule'!$B$6:$Y$15))</f>
        <v>1</v>
      </c>
      <c r="D361" s="26">
        <f t="array" ref="D361">_xlfn.XLOOKUP($AC361,'Set Point Shedule'!$A$6:$A$15,_xlfn.XLOOKUP($D$3,'Set Point Shedule'!$B$5:$Y$5,'Set Point Shedule'!$B$6:$Y$15))</f>
        <v>1</v>
      </c>
      <c r="E361" s="26">
        <f t="array" ref="E361">_xlfn.XLOOKUP($AC361,'Set Point Shedule'!$A$6:$A$15,_xlfn.XLOOKUP($E$3,'Set Point Shedule'!$B$5:$Y$5,'Set Point Shedule'!$B$6:$Y$15))</f>
        <v>1</v>
      </c>
      <c r="F361" s="26">
        <f t="array" ref="F361">_xlfn.XLOOKUP($AC361,'Set Point Shedule'!$A$6:$A$15,_xlfn.XLOOKUP($F$3,'Set Point Shedule'!$B$5:$Y$5,'Set Point Shedule'!$B$6:$Y$15))</f>
        <v>1</v>
      </c>
      <c r="G361" s="26">
        <f t="array" ref="G361">_xlfn.XLOOKUP($AC361,'Set Point Shedule'!$A$6:$A$15,_xlfn.XLOOKUP($G$3,'Set Point Shedule'!$B$5:$Y$5,'Set Point Shedule'!$B$6:$Y$15))</f>
        <v>1</v>
      </c>
      <c r="H361" s="26">
        <f t="array" ref="H361">_xlfn.XLOOKUP($AC361,'Set Point Shedule'!$A$6:$A$15,_xlfn.XLOOKUP($H$3,'Set Point Shedule'!$B$5:$Y$5,'Set Point Shedule'!$B$6:$Y$15))</f>
        <v>1</v>
      </c>
      <c r="I361" s="26">
        <f t="array" ref="I361">_xlfn.XLOOKUP($AC361,'Set Point Shedule'!$A$6:$A$15,_xlfn.XLOOKUP($I$3,'Set Point Shedule'!$B$5:$Y$5,'Set Point Shedule'!$B$6:$Y$15))</f>
        <v>1</v>
      </c>
      <c r="J361" s="26">
        <f t="array" ref="J361">_xlfn.XLOOKUP($AC361,'Set Point Shedule'!$A$6:$A$15,_xlfn.XLOOKUP($J$3,'Set Point Shedule'!$B$5:$Y$5,'Set Point Shedule'!$B$6:$Y$15))</f>
        <v>1</v>
      </c>
      <c r="K361" s="26">
        <f t="array" ref="K361">_xlfn.XLOOKUP($AC361,'Set Point Shedule'!$A$6:$A$15,_xlfn.XLOOKUP($K$3,'Set Point Shedule'!$B$5:$Y$5,'Set Point Shedule'!$B$6:$Y$15))</f>
        <v>1</v>
      </c>
      <c r="L361" s="26">
        <f t="array" ref="L361">_xlfn.XLOOKUP($AC361,'Set Point Shedule'!$A$6:$A$15,_xlfn.XLOOKUP($L$3,'Set Point Shedule'!$B$5:$Y$5,'Set Point Shedule'!$B$6:$Y$15))</f>
        <v>1</v>
      </c>
      <c r="M361" s="26">
        <f t="array" ref="M361">_xlfn.XLOOKUP($AC361,'Set Point Shedule'!$A$6:$A$15,_xlfn.XLOOKUP($M$3,'Set Point Shedule'!$B$5:$Y$5,'Set Point Shedule'!$B$6:$Y$15))</f>
        <v>1</v>
      </c>
      <c r="N361" s="26">
        <f t="array" ref="N361">_xlfn.XLOOKUP($AC361,'Set Point Shedule'!$A$6:$A$15,_xlfn.XLOOKUP($N$3,'Set Point Shedule'!$B$5:$Y$5,'Set Point Shedule'!$B$6:$Y$15))</f>
        <v>1</v>
      </c>
      <c r="O361" s="26">
        <f t="array" ref="O361">_xlfn.XLOOKUP($AC361,'Set Point Shedule'!$A$6:$A$15,_xlfn.XLOOKUP($O$3,'Set Point Shedule'!$B$5:$Y$5,'Set Point Shedule'!$B$6:$Y$15))</f>
        <v>1</v>
      </c>
      <c r="P361" s="26">
        <f t="array" ref="P361">_xlfn.XLOOKUP($AC361,'Set Point Shedule'!$A$6:$A$15,_xlfn.XLOOKUP($P$3,'Set Point Shedule'!$B$5:$Y$5,'Set Point Shedule'!$B$6:$Y$15))</f>
        <v>1</v>
      </c>
      <c r="Q361" s="26">
        <f t="array" ref="Q361">_xlfn.XLOOKUP($AC361,'Set Point Shedule'!$A$6:$A$15,_xlfn.XLOOKUP($Q$3,'Set Point Shedule'!$B$5:$Y$5,'Set Point Shedule'!$B$6:$Y$15))</f>
        <v>1</v>
      </c>
      <c r="R361" s="26">
        <f t="array" ref="R361">_xlfn.XLOOKUP($AC361,'Set Point Shedule'!$A$6:$A$15,_xlfn.XLOOKUP($R$3,'Set Point Shedule'!$B$5:$Y$5,'Set Point Shedule'!$B$6:$Y$15))</f>
        <v>1</v>
      </c>
      <c r="S361" s="26">
        <f t="array" ref="S361">_xlfn.XLOOKUP($AC361,'Set Point Shedule'!$A$6:$A$15,_xlfn.XLOOKUP($S$3,'Set Point Shedule'!$B$5:$Y$5,'Set Point Shedule'!$B$6:$Y$15))</f>
        <v>1</v>
      </c>
      <c r="T361" s="26">
        <f t="array" ref="T361">_xlfn.XLOOKUP($AC361,'Set Point Shedule'!$A$6:$A$15,_xlfn.XLOOKUP($T$3,'Set Point Shedule'!$B$5:$Y$5,'Set Point Shedule'!$B$6:$Y$15))</f>
        <v>1</v>
      </c>
      <c r="U361" s="26">
        <f t="array" ref="U361">_xlfn.XLOOKUP($AC361,'Set Point Shedule'!$A$6:$A$15,_xlfn.XLOOKUP($U$3,'Set Point Shedule'!$B$5:$Y$5,'Set Point Shedule'!$B$6:$Y$15))</f>
        <v>1</v>
      </c>
      <c r="V361" s="26">
        <f t="array" ref="V361">_xlfn.XLOOKUP($AC361,'Set Point Shedule'!$A$6:$A$15,_xlfn.XLOOKUP($V$3,'Set Point Shedule'!$B$5:$Y$5,'Set Point Shedule'!$B$6:$Y$15))</f>
        <v>1</v>
      </c>
      <c r="W361" s="26">
        <f t="array" ref="W361">_xlfn.XLOOKUP($AC361,'Set Point Shedule'!$A$6:$A$15,_xlfn.XLOOKUP($W$3,'Set Point Shedule'!$B$5:$Y$5,'Set Point Shedule'!$B$6:$Y$15))</f>
        <v>1</v>
      </c>
      <c r="X361" s="26">
        <f t="array" ref="X361">_xlfn.XLOOKUP($AC361,'Set Point Shedule'!$A$6:$A$15,_xlfn.XLOOKUP($X$3,'Set Point Shedule'!$B$5:$Y$5,'Set Point Shedule'!$B$6:$Y$15))</f>
        <v>1</v>
      </c>
      <c r="Y361" s="26">
        <f t="array" ref="Y361">_xlfn.XLOOKUP($AC361,'Set Point Shedule'!$A$6:$A$15,_xlfn.XLOOKUP($Y$3,'Set Point Shedule'!$B$5:$Y$5,'Set Point Shedule'!$B$6:$Y$15))</f>
        <v>1</v>
      </c>
      <c r="Z361" s="30">
        <f t="shared" si="10"/>
        <v>52</v>
      </c>
      <c r="AA361" s="30">
        <f t="shared" si="11"/>
        <v>5</v>
      </c>
      <c r="AB361" s="30" t="str">
        <f>_xlfn.XLOOKUP(Z361,'Set Point Shedule'!$A$34:$A$86,'Set Point Shedule'!$D$34:$D$86)</f>
        <v>Typical Week 02</v>
      </c>
      <c r="AC361" s="31" t="str">
        <f t="array" ref="AC361">_xlfn.XLOOKUP(AB361,'Set Point Shedule'!$A$20:$A$29,_xlfn.XLOOKUP(AA361,'Set Point Shedule'!B$19:N$19,'Set Point Shedule'!$B$20:$N$29))</f>
        <v>Setpoint Day 01</v>
      </c>
    </row>
    <row r="362" spans="1:29" x14ac:dyDescent="0.25">
      <c r="A362" s="2">
        <v>44555</v>
      </c>
      <c r="B362" s="26">
        <f t="array" ref="B362">_xlfn.XLOOKUP($AC362,'Set Point Shedule'!$A$6:$A$15,_xlfn.XLOOKUP($B$3,'Set Point Shedule'!$B$5:$Y$5,'Set Point Shedule'!$B$6:$Y$15))</f>
        <v>1</v>
      </c>
      <c r="C362" s="26">
        <f t="array" ref="C362">_xlfn.XLOOKUP($AC362,'Set Point Shedule'!$A$6:$A$15,_xlfn.XLOOKUP($C$3,'Set Point Shedule'!$B$5:$Y$5,'Set Point Shedule'!$B$6:$Y$15))</f>
        <v>1</v>
      </c>
      <c r="D362" s="26">
        <f t="array" ref="D362">_xlfn.XLOOKUP($AC362,'Set Point Shedule'!$A$6:$A$15,_xlfn.XLOOKUP($D$3,'Set Point Shedule'!$B$5:$Y$5,'Set Point Shedule'!$B$6:$Y$15))</f>
        <v>1</v>
      </c>
      <c r="E362" s="26">
        <f t="array" ref="E362">_xlfn.XLOOKUP($AC362,'Set Point Shedule'!$A$6:$A$15,_xlfn.XLOOKUP($E$3,'Set Point Shedule'!$B$5:$Y$5,'Set Point Shedule'!$B$6:$Y$15))</f>
        <v>1</v>
      </c>
      <c r="F362" s="26">
        <f t="array" ref="F362">_xlfn.XLOOKUP($AC362,'Set Point Shedule'!$A$6:$A$15,_xlfn.XLOOKUP($F$3,'Set Point Shedule'!$B$5:$Y$5,'Set Point Shedule'!$B$6:$Y$15))</f>
        <v>1</v>
      </c>
      <c r="G362" s="26">
        <f t="array" ref="G362">_xlfn.XLOOKUP($AC362,'Set Point Shedule'!$A$6:$A$15,_xlfn.XLOOKUP($G$3,'Set Point Shedule'!$B$5:$Y$5,'Set Point Shedule'!$B$6:$Y$15))</f>
        <v>1</v>
      </c>
      <c r="H362" s="26">
        <f t="array" ref="H362">_xlfn.XLOOKUP($AC362,'Set Point Shedule'!$A$6:$A$15,_xlfn.XLOOKUP($H$3,'Set Point Shedule'!$B$5:$Y$5,'Set Point Shedule'!$B$6:$Y$15))</f>
        <v>1</v>
      </c>
      <c r="I362" s="26">
        <f t="array" ref="I362">_xlfn.XLOOKUP($AC362,'Set Point Shedule'!$A$6:$A$15,_xlfn.XLOOKUP($I$3,'Set Point Shedule'!$B$5:$Y$5,'Set Point Shedule'!$B$6:$Y$15))</f>
        <v>1</v>
      </c>
      <c r="J362" s="26">
        <f t="array" ref="J362">_xlfn.XLOOKUP($AC362,'Set Point Shedule'!$A$6:$A$15,_xlfn.XLOOKUP($J$3,'Set Point Shedule'!$B$5:$Y$5,'Set Point Shedule'!$B$6:$Y$15))</f>
        <v>1</v>
      </c>
      <c r="K362" s="26">
        <f t="array" ref="K362">_xlfn.XLOOKUP($AC362,'Set Point Shedule'!$A$6:$A$15,_xlfn.XLOOKUP($K$3,'Set Point Shedule'!$B$5:$Y$5,'Set Point Shedule'!$B$6:$Y$15))</f>
        <v>1</v>
      </c>
      <c r="L362" s="26">
        <f t="array" ref="L362">_xlfn.XLOOKUP($AC362,'Set Point Shedule'!$A$6:$A$15,_xlfn.XLOOKUP($L$3,'Set Point Shedule'!$B$5:$Y$5,'Set Point Shedule'!$B$6:$Y$15))</f>
        <v>1</v>
      </c>
      <c r="M362" s="26">
        <f t="array" ref="M362">_xlfn.XLOOKUP($AC362,'Set Point Shedule'!$A$6:$A$15,_xlfn.XLOOKUP($M$3,'Set Point Shedule'!$B$5:$Y$5,'Set Point Shedule'!$B$6:$Y$15))</f>
        <v>1</v>
      </c>
      <c r="N362" s="26">
        <f t="array" ref="N362">_xlfn.XLOOKUP($AC362,'Set Point Shedule'!$A$6:$A$15,_xlfn.XLOOKUP($N$3,'Set Point Shedule'!$B$5:$Y$5,'Set Point Shedule'!$B$6:$Y$15))</f>
        <v>1</v>
      </c>
      <c r="O362" s="26">
        <f t="array" ref="O362">_xlfn.XLOOKUP($AC362,'Set Point Shedule'!$A$6:$A$15,_xlfn.XLOOKUP($O$3,'Set Point Shedule'!$B$5:$Y$5,'Set Point Shedule'!$B$6:$Y$15))</f>
        <v>1</v>
      </c>
      <c r="P362" s="26">
        <f t="array" ref="P362">_xlfn.XLOOKUP($AC362,'Set Point Shedule'!$A$6:$A$15,_xlfn.XLOOKUP($P$3,'Set Point Shedule'!$B$5:$Y$5,'Set Point Shedule'!$B$6:$Y$15))</f>
        <v>1</v>
      </c>
      <c r="Q362" s="26">
        <f t="array" ref="Q362">_xlfn.XLOOKUP($AC362,'Set Point Shedule'!$A$6:$A$15,_xlfn.XLOOKUP($Q$3,'Set Point Shedule'!$B$5:$Y$5,'Set Point Shedule'!$B$6:$Y$15))</f>
        <v>1</v>
      </c>
      <c r="R362" s="26">
        <f t="array" ref="R362">_xlfn.XLOOKUP($AC362,'Set Point Shedule'!$A$6:$A$15,_xlfn.XLOOKUP($R$3,'Set Point Shedule'!$B$5:$Y$5,'Set Point Shedule'!$B$6:$Y$15))</f>
        <v>1</v>
      </c>
      <c r="S362" s="26">
        <f t="array" ref="S362">_xlfn.XLOOKUP($AC362,'Set Point Shedule'!$A$6:$A$15,_xlfn.XLOOKUP($S$3,'Set Point Shedule'!$B$5:$Y$5,'Set Point Shedule'!$B$6:$Y$15))</f>
        <v>1</v>
      </c>
      <c r="T362" s="26">
        <f t="array" ref="T362">_xlfn.XLOOKUP($AC362,'Set Point Shedule'!$A$6:$A$15,_xlfn.XLOOKUP($T$3,'Set Point Shedule'!$B$5:$Y$5,'Set Point Shedule'!$B$6:$Y$15))</f>
        <v>1</v>
      </c>
      <c r="U362" s="26">
        <f t="array" ref="U362">_xlfn.XLOOKUP($AC362,'Set Point Shedule'!$A$6:$A$15,_xlfn.XLOOKUP($U$3,'Set Point Shedule'!$B$5:$Y$5,'Set Point Shedule'!$B$6:$Y$15))</f>
        <v>1</v>
      </c>
      <c r="V362" s="26">
        <f t="array" ref="V362">_xlfn.XLOOKUP($AC362,'Set Point Shedule'!$A$6:$A$15,_xlfn.XLOOKUP($V$3,'Set Point Shedule'!$B$5:$Y$5,'Set Point Shedule'!$B$6:$Y$15))</f>
        <v>1</v>
      </c>
      <c r="W362" s="26">
        <f t="array" ref="W362">_xlfn.XLOOKUP($AC362,'Set Point Shedule'!$A$6:$A$15,_xlfn.XLOOKUP($W$3,'Set Point Shedule'!$B$5:$Y$5,'Set Point Shedule'!$B$6:$Y$15))</f>
        <v>1</v>
      </c>
      <c r="X362" s="26">
        <f t="array" ref="X362">_xlfn.XLOOKUP($AC362,'Set Point Shedule'!$A$6:$A$15,_xlfn.XLOOKUP($X$3,'Set Point Shedule'!$B$5:$Y$5,'Set Point Shedule'!$B$6:$Y$15))</f>
        <v>1</v>
      </c>
      <c r="Y362" s="26">
        <f t="array" ref="Y362">_xlfn.XLOOKUP($AC362,'Set Point Shedule'!$A$6:$A$15,_xlfn.XLOOKUP($Y$3,'Set Point Shedule'!$B$5:$Y$5,'Set Point Shedule'!$B$6:$Y$15))</f>
        <v>1</v>
      </c>
      <c r="Z362" s="30">
        <f t="shared" si="10"/>
        <v>52</v>
      </c>
      <c r="AA362" s="30">
        <f t="shared" si="11"/>
        <v>6</v>
      </c>
      <c r="AB362" s="30" t="str">
        <f>_xlfn.XLOOKUP(Z362,'Set Point Shedule'!$A$34:$A$86,'Set Point Shedule'!$D$34:$D$86)</f>
        <v>Typical Week 02</v>
      </c>
      <c r="AC362" s="31" t="str">
        <f t="array" ref="AC362">_xlfn.XLOOKUP(AB362,'Set Point Shedule'!$A$20:$A$29,_xlfn.XLOOKUP(AA362,'Set Point Shedule'!B$19:N$19,'Set Point Shedule'!$B$20:$N$29))</f>
        <v>Setpoint Day 01</v>
      </c>
    </row>
    <row r="363" spans="1:29" x14ac:dyDescent="0.25">
      <c r="A363" s="2">
        <v>44556</v>
      </c>
      <c r="B363" s="26">
        <f t="array" ref="B363">_xlfn.XLOOKUP($AC363,'Set Point Shedule'!$A$6:$A$15,_xlfn.XLOOKUP($B$3,'Set Point Shedule'!$B$5:$Y$5,'Set Point Shedule'!$B$6:$Y$15))</f>
        <v>1</v>
      </c>
      <c r="C363" s="26">
        <f t="array" ref="C363">_xlfn.XLOOKUP($AC363,'Set Point Shedule'!$A$6:$A$15,_xlfn.XLOOKUP($C$3,'Set Point Shedule'!$B$5:$Y$5,'Set Point Shedule'!$B$6:$Y$15))</f>
        <v>1</v>
      </c>
      <c r="D363" s="26">
        <f t="array" ref="D363">_xlfn.XLOOKUP($AC363,'Set Point Shedule'!$A$6:$A$15,_xlfn.XLOOKUP($D$3,'Set Point Shedule'!$B$5:$Y$5,'Set Point Shedule'!$B$6:$Y$15))</f>
        <v>1</v>
      </c>
      <c r="E363" s="26">
        <f t="array" ref="E363">_xlfn.XLOOKUP($AC363,'Set Point Shedule'!$A$6:$A$15,_xlfn.XLOOKUP($E$3,'Set Point Shedule'!$B$5:$Y$5,'Set Point Shedule'!$B$6:$Y$15))</f>
        <v>1</v>
      </c>
      <c r="F363" s="26">
        <f t="array" ref="F363">_xlfn.XLOOKUP($AC363,'Set Point Shedule'!$A$6:$A$15,_xlfn.XLOOKUP($F$3,'Set Point Shedule'!$B$5:$Y$5,'Set Point Shedule'!$B$6:$Y$15))</f>
        <v>1</v>
      </c>
      <c r="G363" s="26">
        <f t="array" ref="G363">_xlfn.XLOOKUP($AC363,'Set Point Shedule'!$A$6:$A$15,_xlfn.XLOOKUP($G$3,'Set Point Shedule'!$B$5:$Y$5,'Set Point Shedule'!$B$6:$Y$15))</f>
        <v>1</v>
      </c>
      <c r="H363" s="26">
        <f t="array" ref="H363">_xlfn.XLOOKUP($AC363,'Set Point Shedule'!$A$6:$A$15,_xlfn.XLOOKUP($H$3,'Set Point Shedule'!$B$5:$Y$5,'Set Point Shedule'!$B$6:$Y$15))</f>
        <v>1</v>
      </c>
      <c r="I363" s="26">
        <f t="array" ref="I363">_xlfn.XLOOKUP($AC363,'Set Point Shedule'!$A$6:$A$15,_xlfn.XLOOKUP($I$3,'Set Point Shedule'!$B$5:$Y$5,'Set Point Shedule'!$B$6:$Y$15))</f>
        <v>1</v>
      </c>
      <c r="J363" s="26">
        <f t="array" ref="J363">_xlfn.XLOOKUP($AC363,'Set Point Shedule'!$A$6:$A$15,_xlfn.XLOOKUP($J$3,'Set Point Shedule'!$B$5:$Y$5,'Set Point Shedule'!$B$6:$Y$15))</f>
        <v>1</v>
      </c>
      <c r="K363" s="26">
        <f t="array" ref="K363">_xlfn.XLOOKUP($AC363,'Set Point Shedule'!$A$6:$A$15,_xlfn.XLOOKUP($K$3,'Set Point Shedule'!$B$5:$Y$5,'Set Point Shedule'!$B$6:$Y$15))</f>
        <v>1</v>
      </c>
      <c r="L363" s="26">
        <f t="array" ref="L363">_xlfn.XLOOKUP($AC363,'Set Point Shedule'!$A$6:$A$15,_xlfn.XLOOKUP($L$3,'Set Point Shedule'!$B$5:$Y$5,'Set Point Shedule'!$B$6:$Y$15))</f>
        <v>1</v>
      </c>
      <c r="M363" s="26">
        <f t="array" ref="M363">_xlfn.XLOOKUP($AC363,'Set Point Shedule'!$A$6:$A$15,_xlfn.XLOOKUP($M$3,'Set Point Shedule'!$B$5:$Y$5,'Set Point Shedule'!$B$6:$Y$15))</f>
        <v>1</v>
      </c>
      <c r="N363" s="26">
        <f t="array" ref="N363">_xlfn.XLOOKUP($AC363,'Set Point Shedule'!$A$6:$A$15,_xlfn.XLOOKUP($N$3,'Set Point Shedule'!$B$5:$Y$5,'Set Point Shedule'!$B$6:$Y$15))</f>
        <v>1</v>
      </c>
      <c r="O363" s="26">
        <f t="array" ref="O363">_xlfn.XLOOKUP($AC363,'Set Point Shedule'!$A$6:$A$15,_xlfn.XLOOKUP($O$3,'Set Point Shedule'!$B$5:$Y$5,'Set Point Shedule'!$B$6:$Y$15))</f>
        <v>1</v>
      </c>
      <c r="P363" s="26">
        <f t="array" ref="P363">_xlfn.XLOOKUP($AC363,'Set Point Shedule'!$A$6:$A$15,_xlfn.XLOOKUP($P$3,'Set Point Shedule'!$B$5:$Y$5,'Set Point Shedule'!$B$6:$Y$15))</f>
        <v>1</v>
      </c>
      <c r="Q363" s="26">
        <f t="array" ref="Q363">_xlfn.XLOOKUP($AC363,'Set Point Shedule'!$A$6:$A$15,_xlfn.XLOOKUP($Q$3,'Set Point Shedule'!$B$5:$Y$5,'Set Point Shedule'!$B$6:$Y$15))</f>
        <v>1</v>
      </c>
      <c r="R363" s="26">
        <f t="array" ref="R363">_xlfn.XLOOKUP($AC363,'Set Point Shedule'!$A$6:$A$15,_xlfn.XLOOKUP($R$3,'Set Point Shedule'!$B$5:$Y$5,'Set Point Shedule'!$B$6:$Y$15))</f>
        <v>1</v>
      </c>
      <c r="S363" s="26">
        <f t="array" ref="S363">_xlfn.XLOOKUP($AC363,'Set Point Shedule'!$A$6:$A$15,_xlfn.XLOOKUP($S$3,'Set Point Shedule'!$B$5:$Y$5,'Set Point Shedule'!$B$6:$Y$15))</f>
        <v>1</v>
      </c>
      <c r="T363" s="26">
        <f t="array" ref="T363">_xlfn.XLOOKUP($AC363,'Set Point Shedule'!$A$6:$A$15,_xlfn.XLOOKUP($T$3,'Set Point Shedule'!$B$5:$Y$5,'Set Point Shedule'!$B$6:$Y$15))</f>
        <v>1</v>
      </c>
      <c r="U363" s="26">
        <f t="array" ref="U363">_xlfn.XLOOKUP($AC363,'Set Point Shedule'!$A$6:$A$15,_xlfn.XLOOKUP($U$3,'Set Point Shedule'!$B$5:$Y$5,'Set Point Shedule'!$B$6:$Y$15))</f>
        <v>1</v>
      </c>
      <c r="V363" s="26">
        <f t="array" ref="V363">_xlfn.XLOOKUP($AC363,'Set Point Shedule'!$A$6:$A$15,_xlfn.XLOOKUP($V$3,'Set Point Shedule'!$B$5:$Y$5,'Set Point Shedule'!$B$6:$Y$15))</f>
        <v>1</v>
      </c>
      <c r="W363" s="26">
        <f t="array" ref="W363">_xlfn.XLOOKUP($AC363,'Set Point Shedule'!$A$6:$A$15,_xlfn.XLOOKUP($W$3,'Set Point Shedule'!$B$5:$Y$5,'Set Point Shedule'!$B$6:$Y$15))</f>
        <v>1</v>
      </c>
      <c r="X363" s="26">
        <f t="array" ref="X363">_xlfn.XLOOKUP($AC363,'Set Point Shedule'!$A$6:$A$15,_xlfn.XLOOKUP($X$3,'Set Point Shedule'!$B$5:$Y$5,'Set Point Shedule'!$B$6:$Y$15))</f>
        <v>1</v>
      </c>
      <c r="Y363" s="26">
        <f t="array" ref="Y363">_xlfn.XLOOKUP($AC363,'Set Point Shedule'!$A$6:$A$15,_xlfn.XLOOKUP($Y$3,'Set Point Shedule'!$B$5:$Y$5,'Set Point Shedule'!$B$6:$Y$15))</f>
        <v>1</v>
      </c>
      <c r="Z363" s="30">
        <f t="shared" si="10"/>
        <v>53</v>
      </c>
      <c r="AA363" s="30">
        <f t="shared" si="11"/>
        <v>7</v>
      </c>
      <c r="AB363" s="30" t="str">
        <f>_xlfn.XLOOKUP(Z363,'Set Point Shedule'!$A$34:$A$86,'Set Point Shedule'!$D$34:$D$86)</f>
        <v>Typical Week 03</v>
      </c>
      <c r="AC363" s="31" t="str">
        <f t="array" ref="AC363">_xlfn.XLOOKUP(AB363,'Set Point Shedule'!$A$20:$A$29,_xlfn.XLOOKUP(AA363,'Set Point Shedule'!B$19:N$19,'Set Point Shedule'!$B$20:$N$29))</f>
        <v>Setpoint Day 01</v>
      </c>
    </row>
    <row r="364" spans="1:29" x14ac:dyDescent="0.25">
      <c r="A364" s="2">
        <v>44557</v>
      </c>
      <c r="B364" s="26">
        <f t="array" ref="B364">_xlfn.XLOOKUP($AC364,'Set Point Shedule'!$A$6:$A$15,_xlfn.XLOOKUP($B$3,'Set Point Shedule'!$B$5:$Y$5,'Set Point Shedule'!$B$6:$Y$15))</f>
        <v>1</v>
      </c>
      <c r="C364" s="26">
        <f t="array" ref="C364">_xlfn.XLOOKUP($AC364,'Set Point Shedule'!$A$6:$A$15,_xlfn.XLOOKUP($C$3,'Set Point Shedule'!$B$5:$Y$5,'Set Point Shedule'!$B$6:$Y$15))</f>
        <v>1</v>
      </c>
      <c r="D364" s="26">
        <f t="array" ref="D364">_xlfn.XLOOKUP($AC364,'Set Point Shedule'!$A$6:$A$15,_xlfn.XLOOKUP($D$3,'Set Point Shedule'!$B$5:$Y$5,'Set Point Shedule'!$B$6:$Y$15))</f>
        <v>1</v>
      </c>
      <c r="E364" s="26">
        <f t="array" ref="E364">_xlfn.XLOOKUP($AC364,'Set Point Shedule'!$A$6:$A$15,_xlfn.XLOOKUP($E$3,'Set Point Shedule'!$B$5:$Y$5,'Set Point Shedule'!$B$6:$Y$15))</f>
        <v>1</v>
      </c>
      <c r="F364" s="26">
        <f t="array" ref="F364">_xlfn.XLOOKUP($AC364,'Set Point Shedule'!$A$6:$A$15,_xlfn.XLOOKUP($F$3,'Set Point Shedule'!$B$5:$Y$5,'Set Point Shedule'!$B$6:$Y$15))</f>
        <v>1</v>
      </c>
      <c r="G364" s="26">
        <f t="array" ref="G364">_xlfn.XLOOKUP($AC364,'Set Point Shedule'!$A$6:$A$15,_xlfn.XLOOKUP($G$3,'Set Point Shedule'!$B$5:$Y$5,'Set Point Shedule'!$B$6:$Y$15))</f>
        <v>1</v>
      </c>
      <c r="H364" s="26">
        <f t="array" ref="H364">_xlfn.XLOOKUP($AC364,'Set Point Shedule'!$A$6:$A$15,_xlfn.XLOOKUP($H$3,'Set Point Shedule'!$B$5:$Y$5,'Set Point Shedule'!$B$6:$Y$15))</f>
        <v>1</v>
      </c>
      <c r="I364" s="26">
        <f t="array" ref="I364">_xlfn.XLOOKUP($AC364,'Set Point Shedule'!$A$6:$A$15,_xlfn.XLOOKUP($I$3,'Set Point Shedule'!$B$5:$Y$5,'Set Point Shedule'!$B$6:$Y$15))</f>
        <v>1</v>
      </c>
      <c r="J364" s="26">
        <f t="array" ref="J364">_xlfn.XLOOKUP($AC364,'Set Point Shedule'!$A$6:$A$15,_xlfn.XLOOKUP($J$3,'Set Point Shedule'!$B$5:$Y$5,'Set Point Shedule'!$B$6:$Y$15))</f>
        <v>1</v>
      </c>
      <c r="K364" s="26">
        <f t="array" ref="K364">_xlfn.XLOOKUP($AC364,'Set Point Shedule'!$A$6:$A$15,_xlfn.XLOOKUP($K$3,'Set Point Shedule'!$B$5:$Y$5,'Set Point Shedule'!$B$6:$Y$15))</f>
        <v>1</v>
      </c>
      <c r="L364" s="26">
        <f t="array" ref="L364">_xlfn.XLOOKUP($AC364,'Set Point Shedule'!$A$6:$A$15,_xlfn.XLOOKUP($L$3,'Set Point Shedule'!$B$5:$Y$5,'Set Point Shedule'!$B$6:$Y$15))</f>
        <v>1</v>
      </c>
      <c r="M364" s="26">
        <f t="array" ref="M364">_xlfn.XLOOKUP($AC364,'Set Point Shedule'!$A$6:$A$15,_xlfn.XLOOKUP($M$3,'Set Point Shedule'!$B$5:$Y$5,'Set Point Shedule'!$B$6:$Y$15))</f>
        <v>1</v>
      </c>
      <c r="N364" s="26">
        <f t="array" ref="N364">_xlfn.XLOOKUP($AC364,'Set Point Shedule'!$A$6:$A$15,_xlfn.XLOOKUP($N$3,'Set Point Shedule'!$B$5:$Y$5,'Set Point Shedule'!$B$6:$Y$15))</f>
        <v>1</v>
      </c>
      <c r="O364" s="26">
        <f t="array" ref="O364">_xlfn.XLOOKUP($AC364,'Set Point Shedule'!$A$6:$A$15,_xlfn.XLOOKUP($O$3,'Set Point Shedule'!$B$5:$Y$5,'Set Point Shedule'!$B$6:$Y$15))</f>
        <v>1</v>
      </c>
      <c r="P364" s="26">
        <f t="array" ref="P364">_xlfn.XLOOKUP($AC364,'Set Point Shedule'!$A$6:$A$15,_xlfn.XLOOKUP($P$3,'Set Point Shedule'!$B$5:$Y$5,'Set Point Shedule'!$B$6:$Y$15))</f>
        <v>1</v>
      </c>
      <c r="Q364" s="26">
        <f t="array" ref="Q364">_xlfn.XLOOKUP($AC364,'Set Point Shedule'!$A$6:$A$15,_xlfn.XLOOKUP($Q$3,'Set Point Shedule'!$B$5:$Y$5,'Set Point Shedule'!$B$6:$Y$15))</f>
        <v>1</v>
      </c>
      <c r="R364" s="26">
        <f t="array" ref="R364">_xlfn.XLOOKUP($AC364,'Set Point Shedule'!$A$6:$A$15,_xlfn.XLOOKUP($R$3,'Set Point Shedule'!$B$5:$Y$5,'Set Point Shedule'!$B$6:$Y$15))</f>
        <v>1</v>
      </c>
      <c r="S364" s="26">
        <f t="array" ref="S364">_xlfn.XLOOKUP($AC364,'Set Point Shedule'!$A$6:$A$15,_xlfn.XLOOKUP($S$3,'Set Point Shedule'!$B$5:$Y$5,'Set Point Shedule'!$B$6:$Y$15))</f>
        <v>1</v>
      </c>
      <c r="T364" s="26">
        <f t="array" ref="T364">_xlfn.XLOOKUP($AC364,'Set Point Shedule'!$A$6:$A$15,_xlfn.XLOOKUP($T$3,'Set Point Shedule'!$B$5:$Y$5,'Set Point Shedule'!$B$6:$Y$15))</f>
        <v>1</v>
      </c>
      <c r="U364" s="26">
        <f t="array" ref="U364">_xlfn.XLOOKUP($AC364,'Set Point Shedule'!$A$6:$A$15,_xlfn.XLOOKUP($U$3,'Set Point Shedule'!$B$5:$Y$5,'Set Point Shedule'!$B$6:$Y$15))</f>
        <v>1</v>
      </c>
      <c r="V364" s="26">
        <f t="array" ref="V364">_xlfn.XLOOKUP($AC364,'Set Point Shedule'!$A$6:$A$15,_xlfn.XLOOKUP($V$3,'Set Point Shedule'!$B$5:$Y$5,'Set Point Shedule'!$B$6:$Y$15))</f>
        <v>1</v>
      </c>
      <c r="W364" s="26">
        <f t="array" ref="W364">_xlfn.XLOOKUP($AC364,'Set Point Shedule'!$A$6:$A$15,_xlfn.XLOOKUP($W$3,'Set Point Shedule'!$B$5:$Y$5,'Set Point Shedule'!$B$6:$Y$15))</f>
        <v>1</v>
      </c>
      <c r="X364" s="26">
        <f t="array" ref="X364">_xlfn.XLOOKUP($AC364,'Set Point Shedule'!$A$6:$A$15,_xlfn.XLOOKUP($X$3,'Set Point Shedule'!$B$5:$Y$5,'Set Point Shedule'!$B$6:$Y$15))</f>
        <v>1</v>
      </c>
      <c r="Y364" s="26">
        <f t="array" ref="Y364">_xlfn.XLOOKUP($AC364,'Set Point Shedule'!$A$6:$A$15,_xlfn.XLOOKUP($Y$3,'Set Point Shedule'!$B$5:$Y$5,'Set Point Shedule'!$B$6:$Y$15))</f>
        <v>1</v>
      </c>
      <c r="Z364" s="30">
        <f t="shared" si="10"/>
        <v>53</v>
      </c>
      <c r="AA364" s="30">
        <f t="shared" si="11"/>
        <v>1</v>
      </c>
      <c r="AB364" s="30" t="str">
        <f>_xlfn.XLOOKUP(Z364,'Set Point Shedule'!$A$34:$A$86,'Set Point Shedule'!$D$34:$D$86)</f>
        <v>Typical Week 03</v>
      </c>
      <c r="AC364" s="31" t="str">
        <f t="array" ref="AC364">_xlfn.XLOOKUP(AB364,'Set Point Shedule'!$A$20:$A$29,_xlfn.XLOOKUP(AA364,'Set Point Shedule'!B$19:N$19,'Set Point Shedule'!$B$20:$N$29))</f>
        <v>Setpoint Day 01</v>
      </c>
    </row>
    <row r="365" spans="1:29" x14ac:dyDescent="0.25">
      <c r="A365" s="2">
        <v>44558</v>
      </c>
      <c r="B365" s="26">
        <f t="array" ref="B365">_xlfn.XLOOKUP($AC365,'Set Point Shedule'!$A$6:$A$15,_xlfn.XLOOKUP($B$3,'Set Point Shedule'!$B$5:$Y$5,'Set Point Shedule'!$B$6:$Y$15))</f>
        <v>1</v>
      </c>
      <c r="C365" s="26">
        <f t="array" ref="C365">_xlfn.XLOOKUP($AC365,'Set Point Shedule'!$A$6:$A$15,_xlfn.XLOOKUP($C$3,'Set Point Shedule'!$B$5:$Y$5,'Set Point Shedule'!$B$6:$Y$15))</f>
        <v>1</v>
      </c>
      <c r="D365" s="26">
        <f t="array" ref="D365">_xlfn.XLOOKUP($AC365,'Set Point Shedule'!$A$6:$A$15,_xlfn.XLOOKUP($D$3,'Set Point Shedule'!$B$5:$Y$5,'Set Point Shedule'!$B$6:$Y$15))</f>
        <v>1</v>
      </c>
      <c r="E365" s="26">
        <f t="array" ref="E365">_xlfn.XLOOKUP($AC365,'Set Point Shedule'!$A$6:$A$15,_xlfn.XLOOKUP($E$3,'Set Point Shedule'!$B$5:$Y$5,'Set Point Shedule'!$B$6:$Y$15))</f>
        <v>1</v>
      </c>
      <c r="F365" s="26">
        <f t="array" ref="F365">_xlfn.XLOOKUP($AC365,'Set Point Shedule'!$A$6:$A$15,_xlfn.XLOOKUP($F$3,'Set Point Shedule'!$B$5:$Y$5,'Set Point Shedule'!$B$6:$Y$15))</f>
        <v>1</v>
      </c>
      <c r="G365" s="26">
        <f t="array" ref="G365">_xlfn.XLOOKUP($AC365,'Set Point Shedule'!$A$6:$A$15,_xlfn.XLOOKUP($G$3,'Set Point Shedule'!$B$5:$Y$5,'Set Point Shedule'!$B$6:$Y$15))</f>
        <v>1</v>
      </c>
      <c r="H365" s="26">
        <f t="array" ref="H365">_xlfn.XLOOKUP($AC365,'Set Point Shedule'!$A$6:$A$15,_xlfn.XLOOKUP($H$3,'Set Point Shedule'!$B$5:$Y$5,'Set Point Shedule'!$B$6:$Y$15))</f>
        <v>1</v>
      </c>
      <c r="I365" s="26">
        <f t="array" ref="I365">_xlfn.XLOOKUP($AC365,'Set Point Shedule'!$A$6:$A$15,_xlfn.XLOOKUP($I$3,'Set Point Shedule'!$B$5:$Y$5,'Set Point Shedule'!$B$6:$Y$15))</f>
        <v>1</v>
      </c>
      <c r="J365" s="26">
        <f t="array" ref="J365">_xlfn.XLOOKUP($AC365,'Set Point Shedule'!$A$6:$A$15,_xlfn.XLOOKUP($J$3,'Set Point Shedule'!$B$5:$Y$5,'Set Point Shedule'!$B$6:$Y$15))</f>
        <v>1</v>
      </c>
      <c r="K365" s="26">
        <f t="array" ref="K365">_xlfn.XLOOKUP($AC365,'Set Point Shedule'!$A$6:$A$15,_xlfn.XLOOKUP($K$3,'Set Point Shedule'!$B$5:$Y$5,'Set Point Shedule'!$B$6:$Y$15))</f>
        <v>1</v>
      </c>
      <c r="L365" s="26">
        <f t="array" ref="L365">_xlfn.XLOOKUP($AC365,'Set Point Shedule'!$A$6:$A$15,_xlfn.XLOOKUP($L$3,'Set Point Shedule'!$B$5:$Y$5,'Set Point Shedule'!$B$6:$Y$15))</f>
        <v>1</v>
      </c>
      <c r="M365" s="26">
        <f t="array" ref="M365">_xlfn.XLOOKUP($AC365,'Set Point Shedule'!$A$6:$A$15,_xlfn.XLOOKUP($M$3,'Set Point Shedule'!$B$5:$Y$5,'Set Point Shedule'!$B$6:$Y$15))</f>
        <v>1</v>
      </c>
      <c r="N365" s="26">
        <f t="array" ref="N365">_xlfn.XLOOKUP($AC365,'Set Point Shedule'!$A$6:$A$15,_xlfn.XLOOKUP($N$3,'Set Point Shedule'!$B$5:$Y$5,'Set Point Shedule'!$B$6:$Y$15))</f>
        <v>1</v>
      </c>
      <c r="O365" s="26">
        <f t="array" ref="O365">_xlfn.XLOOKUP($AC365,'Set Point Shedule'!$A$6:$A$15,_xlfn.XLOOKUP($O$3,'Set Point Shedule'!$B$5:$Y$5,'Set Point Shedule'!$B$6:$Y$15))</f>
        <v>1</v>
      </c>
      <c r="P365" s="26">
        <f t="array" ref="P365">_xlfn.XLOOKUP($AC365,'Set Point Shedule'!$A$6:$A$15,_xlfn.XLOOKUP($P$3,'Set Point Shedule'!$B$5:$Y$5,'Set Point Shedule'!$B$6:$Y$15))</f>
        <v>1</v>
      </c>
      <c r="Q365" s="26">
        <f t="array" ref="Q365">_xlfn.XLOOKUP($AC365,'Set Point Shedule'!$A$6:$A$15,_xlfn.XLOOKUP($Q$3,'Set Point Shedule'!$B$5:$Y$5,'Set Point Shedule'!$B$6:$Y$15))</f>
        <v>1</v>
      </c>
      <c r="R365" s="26">
        <f t="array" ref="R365">_xlfn.XLOOKUP($AC365,'Set Point Shedule'!$A$6:$A$15,_xlfn.XLOOKUP($R$3,'Set Point Shedule'!$B$5:$Y$5,'Set Point Shedule'!$B$6:$Y$15))</f>
        <v>1</v>
      </c>
      <c r="S365" s="26">
        <f t="array" ref="S365">_xlfn.XLOOKUP($AC365,'Set Point Shedule'!$A$6:$A$15,_xlfn.XLOOKUP($S$3,'Set Point Shedule'!$B$5:$Y$5,'Set Point Shedule'!$B$6:$Y$15))</f>
        <v>1</v>
      </c>
      <c r="T365" s="26">
        <f t="array" ref="T365">_xlfn.XLOOKUP($AC365,'Set Point Shedule'!$A$6:$A$15,_xlfn.XLOOKUP($T$3,'Set Point Shedule'!$B$5:$Y$5,'Set Point Shedule'!$B$6:$Y$15))</f>
        <v>1</v>
      </c>
      <c r="U365" s="26">
        <f t="array" ref="U365">_xlfn.XLOOKUP($AC365,'Set Point Shedule'!$A$6:$A$15,_xlfn.XLOOKUP($U$3,'Set Point Shedule'!$B$5:$Y$5,'Set Point Shedule'!$B$6:$Y$15))</f>
        <v>1</v>
      </c>
      <c r="V365" s="26">
        <f t="array" ref="V365">_xlfn.XLOOKUP($AC365,'Set Point Shedule'!$A$6:$A$15,_xlfn.XLOOKUP($V$3,'Set Point Shedule'!$B$5:$Y$5,'Set Point Shedule'!$B$6:$Y$15))</f>
        <v>1</v>
      </c>
      <c r="W365" s="26">
        <f t="array" ref="W365">_xlfn.XLOOKUP($AC365,'Set Point Shedule'!$A$6:$A$15,_xlfn.XLOOKUP($W$3,'Set Point Shedule'!$B$5:$Y$5,'Set Point Shedule'!$B$6:$Y$15))</f>
        <v>1</v>
      </c>
      <c r="X365" s="26">
        <f t="array" ref="X365">_xlfn.XLOOKUP($AC365,'Set Point Shedule'!$A$6:$A$15,_xlfn.XLOOKUP($X$3,'Set Point Shedule'!$B$5:$Y$5,'Set Point Shedule'!$B$6:$Y$15))</f>
        <v>1</v>
      </c>
      <c r="Y365" s="26">
        <f t="array" ref="Y365">_xlfn.XLOOKUP($AC365,'Set Point Shedule'!$A$6:$A$15,_xlfn.XLOOKUP($Y$3,'Set Point Shedule'!$B$5:$Y$5,'Set Point Shedule'!$B$6:$Y$15))</f>
        <v>1</v>
      </c>
      <c r="Z365" s="30">
        <f t="shared" si="10"/>
        <v>53</v>
      </c>
      <c r="AA365" s="30">
        <f t="shared" si="11"/>
        <v>2</v>
      </c>
      <c r="AB365" s="30" t="str">
        <f>_xlfn.XLOOKUP(Z365,'Set Point Shedule'!$A$34:$A$86,'Set Point Shedule'!$D$34:$D$86)</f>
        <v>Typical Week 03</v>
      </c>
      <c r="AC365" s="31" t="str">
        <f t="array" ref="AC365">_xlfn.XLOOKUP(AB365,'Set Point Shedule'!$A$20:$A$29,_xlfn.XLOOKUP(AA365,'Set Point Shedule'!B$19:N$19,'Set Point Shedule'!$B$20:$N$29))</f>
        <v>Setpoint Day 01</v>
      </c>
    </row>
    <row r="366" spans="1:29" x14ac:dyDescent="0.25">
      <c r="A366" s="2">
        <v>44559</v>
      </c>
      <c r="B366" s="26">
        <f t="array" ref="B366">_xlfn.XLOOKUP($AC366,'Set Point Shedule'!$A$6:$A$15,_xlfn.XLOOKUP($B$3,'Set Point Shedule'!$B$5:$Y$5,'Set Point Shedule'!$B$6:$Y$15))</f>
        <v>1</v>
      </c>
      <c r="C366" s="26">
        <f t="array" ref="C366">_xlfn.XLOOKUP($AC366,'Set Point Shedule'!$A$6:$A$15,_xlfn.XLOOKUP($C$3,'Set Point Shedule'!$B$5:$Y$5,'Set Point Shedule'!$B$6:$Y$15))</f>
        <v>1</v>
      </c>
      <c r="D366" s="26">
        <f t="array" ref="D366">_xlfn.XLOOKUP($AC366,'Set Point Shedule'!$A$6:$A$15,_xlfn.XLOOKUP($D$3,'Set Point Shedule'!$B$5:$Y$5,'Set Point Shedule'!$B$6:$Y$15))</f>
        <v>1</v>
      </c>
      <c r="E366" s="26">
        <f t="array" ref="E366">_xlfn.XLOOKUP($AC366,'Set Point Shedule'!$A$6:$A$15,_xlfn.XLOOKUP($E$3,'Set Point Shedule'!$B$5:$Y$5,'Set Point Shedule'!$B$6:$Y$15))</f>
        <v>1</v>
      </c>
      <c r="F366" s="26">
        <f t="array" ref="F366">_xlfn.XLOOKUP($AC366,'Set Point Shedule'!$A$6:$A$15,_xlfn.XLOOKUP($F$3,'Set Point Shedule'!$B$5:$Y$5,'Set Point Shedule'!$B$6:$Y$15))</f>
        <v>1</v>
      </c>
      <c r="G366" s="26">
        <f t="array" ref="G366">_xlfn.XLOOKUP($AC366,'Set Point Shedule'!$A$6:$A$15,_xlfn.XLOOKUP($G$3,'Set Point Shedule'!$B$5:$Y$5,'Set Point Shedule'!$B$6:$Y$15))</f>
        <v>1</v>
      </c>
      <c r="H366" s="26">
        <f t="array" ref="H366">_xlfn.XLOOKUP($AC366,'Set Point Shedule'!$A$6:$A$15,_xlfn.XLOOKUP($H$3,'Set Point Shedule'!$B$5:$Y$5,'Set Point Shedule'!$B$6:$Y$15))</f>
        <v>1</v>
      </c>
      <c r="I366" s="26">
        <f t="array" ref="I366">_xlfn.XLOOKUP($AC366,'Set Point Shedule'!$A$6:$A$15,_xlfn.XLOOKUP($I$3,'Set Point Shedule'!$B$5:$Y$5,'Set Point Shedule'!$B$6:$Y$15))</f>
        <v>1</v>
      </c>
      <c r="J366" s="26">
        <f t="array" ref="J366">_xlfn.XLOOKUP($AC366,'Set Point Shedule'!$A$6:$A$15,_xlfn.XLOOKUP($J$3,'Set Point Shedule'!$B$5:$Y$5,'Set Point Shedule'!$B$6:$Y$15))</f>
        <v>1</v>
      </c>
      <c r="K366" s="26">
        <f t="array" ref="K366">_xlfn.XLOOKUP($AC366,'Set Point Shedule'!$A$6:$A$15,_xlfn.XLOOKUP($K$3,'Set Point Shedule'!$B$5:$Y$5,'Set Point Shedule'!$B$6:$Y$15))</f>
        <v>1</v>
      </c>
      <c r="L366" s="26">
        <f t="array" ref="L366">_xlfn.XLOOKUP($AC366,'Set Point Shedule'!$A$6:$A$15,_xlfn.XLOOKUP($L$3,'Set Point Shedule'!$B$5:$Y$5,'Set Point Shedule'!$B$6:$Y$15))</f>
        <v>1</v>
      </c>
      <c r="M366" s="26">
        <f t="array" ref="M366">_xlfn.XLOOKUP($AC366,'Set Point Shedule'!$A$6:$A$15,_xlfn.XLOOKUP($M$3,'Set Point Shedule'!$B$5:$Y$5,'Set Point Shedule'!$B$6:$Y$15))</f>
        <v>1</v>
      </c>
      <c r="N366" s="26">
        <f t="array" ref="N366">_xlfn.XLOOKUP($AC366,'Set Point Shedule'!$A$6:$A$15,_xlfn.XLOOKUP($N$3,'Set Point Shedule'!$B$5:$Y$5,'Set Point Shedule'!$B$6:$Y$15))</f>
        <v>1</v>
      </c>
      <c r="O366" s="26">
        <f t="array" ref="O366">_xlfn.XLOOKUP($AC366,'Set Point Shedule'!$A$6:$A$15,_xlfn.XLOOKUP($O$3,'Set Point Shedule'!$B$5:$Y$5,'Set Point Shedule'!$B$6:$Y$15))</f>
        <v>1</v>
      </c>
      <c r="P366" s="26">
        <f t="array" ref="P366">_xlfn.XLOOKUP($AC366,'Set Point Shedule'!$A$6:$A$15,_xlfn.XLOOKUP($P$3,'Set Point Shedule'!$B$5:$Y$5,'Set Point Shedule'!$B$6:$Y$15))</f>
        <v>1</v>
      </c>
      <c r="Q366" s="26">
        <f t="array" ref="Q366">_xlfn.XLOOKUP($AC366,'Set Point Shedule'!$A$6:$A$15,_xlfn.XLOOKUP($Q$3,'Set Point Shedule'!$B$5:$Y$5,'Set Point Shedule'!$B$6:$Y$15))</f>
        <v>1</v>
      </c>
      <c r="R366" s="26">
        <f t="array" ref="R366">_xlfn.XLOOKUP($AC366,'Set Point Shedule'!$A$6:$A$15,_xlfn.XLOOKUP($R$3,'Set Point Shedule'!$B$5:$Y$5,'Set Point Shedule'!$B$6:$Y$15))</f>
        <v>1</v>
      </c>
      <c r="S366" s="26">
        <f t="array" ref="S366">_xlfn.XLOOKUP($AC366,'Set Point Shedule'!$A$6:$A$15,_xlfn.XLOOKUP($S$3,'Set Point Shedule'!$B$5:$Y$5,'Set Point Shedule'!$B$6:$Y$15))</f>
        <v>1</v>
      </c>
      <c r="T366" s="26">
        <f t="array" ref="T366">_xlfn.XLOOKUP($AC366,'Set Point Shedule'!$A$6:$A$15,_xlfn.XLOOKUP($T$3,'Set Point Shedule'!$B$5:$Y$5,'Set Point Shedule'!$B$6:$Y$15))</f>
        <v>1</v>
      </c>
      <c r="U366" s="26">
        <f t="array" ref="U366">_xlfn.XLOOKUP($AC366,'Set Point Shedule'!$A$6:$A$15,_xlfn.XLOOKUP($U$3,'Set Point Shedule'!$B$5:$Y$5,'Set Point Shedule'!$B$6:$Y$15))</f>
        <v>1</v>
      </c>
      <c r="V366" s="26">
        <f t="array" ref="V366">_xlfn.XLOOKUP($AC366,'Set Point Shedule'!$A$6:$A$15,_xlfn.XLOOKUP($V$3,'Set Point Shedule'!$B$5:$Y$5,'Set Point Shedule'!$B$6:$Y$15))</f>
        <v>1</v>
      </c>
      <c r="W366" s="26">
        <f t="array" ref="W366">_xlfn.XLOOKUP($AC366,'Set Point Shedule'!$A$6:$A$15,_xlfn.XLOOKUP($W$3,'Set Point Shedule'!$B$5:$Y$5,'Set Point Shedule'!$B$6:$Y$15))</f>
        <v>1</v>
      </c>
      <c r="X366" s="26">
        <f t="array" ref="X366">_xlfn.XLOOKUP($AC366,'Set Point Shedule'!$A$6:$A$15,_xlfn.XLOOKUP($X$3,'Set Point Shedule'!$B$5:$Y$5,'Set Point Shedule'!$B$6:$Y$15))</f>
        <v>1</v>
      </c>
      <c r="Y366" s="26">
        <f t="array" ref="Y366">_xlfn.XLOOKUP($AC366,'Set Point Shedule'!$A$6:$A$15,_xlfn.XLOOKUP($Y$3,'Set Point Shedule'!$B$5:$Y$5,'Set Point Shedule'!$B$6:$Y$15))</f>
        <v>1</v>
      </c>
      <c r="Z366" s="30">
        <f t="shared" si="10"/>
        <v>53</v>
      </c>
      <c r="AA366" s="30">
        <f t="shared" si="11"/>
        <v>3</v>
      </c>
      <c r="AB366" s="30" t="str">
        <f>_xlfn.XLOOKUP(Z366,'Set Point Shedule'!$A$34:$A$86,'Set Point Shedule'!$D$34:$D$86)</f>
        <v>Typical Week 03</v>
      </c>
      <c r="AC366" s="31" t="str">
        <f t="array" ref="AC366">_xlfn.XLOOKUP(AB366,'Set Point Shedule'!$A$20:$A$29,_xlfn.XLOOKUP(AA366,'Set Point Shedule'!B$19:N$19,'Set Point Shedule'!$B$20:$N$29))</f>
        <v>Setpoint Day 01</v>
      </c>
    </row>
    <row r="367" spans="1:29" x14ac:dyDescent="0.25">
      <c r="A367" s="2">
        <v>44560</v>
      </c>
      <c r="B367" s="26">
        <f t="array" ref="B367">_xlfn.XLOOKUP($AC367,'Set Point Shedule'!$A$6:$A$15,_xlfn.XLOOKUP($B$3,'Set Point Shedule'!$B$5:$Y$5,'Set Point Shedule'!$B$6:$Y$15))</f>
        <v>1</v>
      </c>
      <c r="C367" s="26">
        <f t="array" ref="C367">_xlfn.XLOOKUP($AC367,'Set Point Shedule'!$A$6:$A$15,_xlfn.XLOOKUP($C$3,'Set Point Shedule'!$B$5:$Y$5,'Set Point Shedule'!$B$6:$Y$15))</f>
        <v>1</v>
      </c>
      <c r="D367" s="26">
        <f t="array" ref="D367">_xlfn.XLOOKUP($AC367,'Set Point Shedule'!$A$6:$A$15,_xlfn.XLOOKUP($D$3,'Set Point Shedule'!$B$5:$Y$5,'Set Point Shedule'!$B$6:$Y$15))</f>
        <v>1</v>
      </c>
      <c r="E367" s="26">
        <f t="array" ref="E367">_xlfn.XLOOKUP($AC367,'Set Point Shedule'!$A$6:$A$15,_xlfn.XLOOKUP($E$3,'Set Point Shedule'!$B$5:$Y$5,'Set Point Shedule'!$B$6:$Y$15))</f>
        <v>1</v>
      </c>
      <c r="F367" s="26">
        <f t="array" ref="F367">_xlfn.XLOOKUP($AC367,'Set Point Shedule'!$A$6:$A$15,_xlfn.XLOOKUP($F$3,'Set Point Shedule'!$B$5:$Y$5,'Set Point Shedule'!$B$6:$Y$15))</f>
        <v>1</v>
      </c>
      <c r="G367" s="26">
        <f t="array" ref="G367">_xlfn.XLOOKUP($AC367,'Set Point Shedule'!$A$6:$A$15,_xlfn.XLOOKUP($G$3,'Set Point Shedule'!$B$5:$Y$5,'Set Point Shedule'!$B$6:$Y$15))</f>
        <v>1</v>
      </c>
      <c r="H367" s="26">
        <f t="array" ref="H367">_xlfn.XLOOKUP($AC367,'Set Point Shedule'!$A$6:$A$15,_xlfn.XLOOKUP($H$3,'Set Point Shedule'!$B$5:$Y$5,'Set Point Shedule'!$B$6:$Y$15))</f>
        <v>1</v>
      </c>
      <c r="I367" s="26">
        <f t="array" ref="I367">_xlfn.XLOOKUP($AC367,'Set Point Shedule'!$A$6:$A$15,_xlfn.XLOOKUP($I$3,'Set Point Shedule'!$B$5:$Y$5,'Set Point Shedule'!$B$6:$Y$15))</f>
        <v>1</v>
      </c>
      <c r="J367" s="26">
        <f t="array" ref="J367">_xlfn.XLOOKUP($AC367,'Set Point Shedule'!$A$6:$A$15,_xlfn.XLOOKUP($J$3,'Set Point Shedule'!$B$5:$Y$5,'Set Point Shedule'!$B$6:$Y$15))</f>
        <v>1</v>
      </c>
      <c r="K367" s="26">
        <f t="array" ref="K367">_xlfn.XLOOKUP($AC367,'Set Point Shedule'!$A$6:$A$15,_xlfn.XLOOKUP($K$3,'Set Point Shedule'!$B$5:$Y$5,'Set Point Shedule'!$B$6:$Y$15))</f>
        <v>1</v>
      </c>
      <c r="L367" s="26">
        <f t="array" ref="L367">_xlfn.XLOOKUP($AC367,'Set Point Shedule'!$A$6:$A$15,_xlfn.XLOOKUP($L$3,'Set Point Shedule'!$B$5:$Y$5,'Set Point Shedule'!$B$6:$Y$15))</f>
        <v>1</v>
      </c>
      <c r="M367" s="26">
        <f t="array" ref="M367">_xlfn.XLOOKUP($AC367,'Set Point Shedule'!$A$6:$A$15,_xlfn.XLOOKUP($M$3,'Set Point Shedule'!$B$5:$Y$5,'Set Point Shedule'!$B$6:$Y$15))</f>
        <v>1</v>
      </c>
      <c r="N367" s="26">
        <f t="array" ref="N367">_xlfn.XLOOKUP($AC367,'Set Point Shedule'!$A$6:$A$15,_xlfn.XLOOKUP($N$3,'Set Point Shedule'!$B$5:$Y$5,'Set Point Shedule'!$B$6:$Y$15))</f>
        <v>1</v>
      </c>
      <c r="O367" s="26">
        <f t="array" ref="O367">_xlfn.XLOOKUP($AC367,'Set Point Shedule'!$A$6:$A$15,_xlfn.XLOOKUP($O$3,'Set Point Shedule'!$B$5:$Y$5,'Set Point Shedule'!$B$6:$Y$15))</f>
        <v>1</v>
      </c>
      <c r="P367" s="26">
        <f t="array" ref="P367">_xlfn.XLOOKUP($AC367,'Set Point Shedule'!$A$6:$A$15,_xlfn.XLOOKUP($P$3,'Set Point Shedule'!$B$5:$Y$5,'Set Point Shedule'!$B$6:$Y$15))</f>
        <v>1</v>
      </c>
      <c r="Q367" s="26">
        <f t="array" ref="Q367">_xlfn.XLOOKUP($AC367,'Set Point Shedule'!$A$6:$A$15,_xlfn.XLOOKUP($Q$3,'Set Point Shedule'!$B$5:$Y$5,'Set Point Shedule'!$B$6:$Y$15))</f>
        <v>1</v>
      </c>
      <c r="R367" s="26">
        <f t="array" ref="R367">_xlfn.XLOOKUP($AC367,'Set Point Shedule'!$A$6:$A$15,_xlfn.XLOOKUP($R$3,'Set Point Shedule'!$B$5:$Y$5,'Set Point Shedule'!$B$6:$Y$15))</f>
        <v>1</v>
      </c>
      <c r="S367" s="26">
        <f t="array" ref="S367">_xlfn.XLOOKUP($AC367,'Set Point Shedule'!$A$6:$A$15,_xlfn.XLOOKUP($S$3,'Set Point Shedule'!$B$5:$Y$5,'Set Point Shedule'!$B$6:$Y$15))</f>
        <v>1</v>
      </c>
      <c r="T367" s="26">
        <f t="array" ref="T367">_xlfn.XLOOKUP($AC367,'Set Point Shedule'!$A$6:$A$15,_xlfn.XLOOKUP($T$3,'Set Point Shedule'!$B$5:$Y$5,'Set Point Shedule'!$B$6:$Y$15))</f>
        <v>1</v>
      </c>
      <c r="U367" s="26">
        <f t="array" ref="U367">_xlfn.XLOOKUP($AC367,'Set Point Shedule'!$A$6:$A$15,_xlfn.XLOOKUP($U$3,'Set Point Shedule'!$B$5:$Y$5,'Set Point Shedule'!$B$6:$Y$15))</f>
        <v>1</v>
      </c>
      <c r="V367" s="26">
        <f t="array" ref="V367">_xlfn.XLOOKUP($AC367,'Set Point Shedule'!$A$6:$A$15,_xlfn.XLOOKUP($V$3,'Set Point Shedule'!$B$5:$Y$5,'Set Point Shedule'!$B$6:$Y$15))</f>
        <v>1</v>
      </c>
      <c r="W367" s="26">
        <f t="array" ref="W367">_xlfn.XLOOKUP($AC367,'Set Point Shedule'!$A$6:$A$15,_xlfn.XLOOKUP($W$3,'Set Point Shedule'!$B$5:$Y$5,'Set Point Shedule'!$B$6:$Y$15))</f>
        <v>1</v>
      </c>
      <c r="X367" s="26">
        <f t="array" ref="X367">_xlfn.XLOOKUP($AC367,'Set Point Shedule'!$A$6:$A$15,_xlfn.XLOOKUP($X$3,'Set Point Shedule'!$B$5:$Y$5,'Set Point Shedule'!$B$6:$Y$15))</f>
        <v>1</v>
      </c>
      <c r="Y367" s="26">
        <f t="array" ref="Y367">_xlfn.XLOOKUP($AC367,'Set Point Shedule'!$A$6:$A$15,_xlfn.XLOOKUP($Y$3,'Set Point Shedule'!$B$5:$Y$5,'Set Point Shedule'!$B$6:$Y$15))</f>
        <v>1</v>
      </c>
      <c r="Z367" s="30">
        <f t="shared" si="10"/>
        <v>53</v>
      </c>
      <c r="AA367" s="30">
        <f t="shared" si="11"/>
        <v>4</v>
      </c>
      <c r="AB367" s="30" t="str">
        <f>_xlfn.XLOOKUP(Z367,'Set Point Shedule'!$A$34:$A$86,'Set Point Shedule'!$D$34:$D$86)</f>
        <v>Typical Week 03</v>
      </c>
      <c r="AC367" s="31" t="str">
        <f t="array" ref="AC367">_xlfn.XLOOKUP(AB367,'Set Point Shedule'!$A$20:$A$29,_xlfn.XLOOKUP(AA367,'Set Point Shedule'!B$19:N$19,'Set Point Shedule'!$B$20:$N$29))</f>
        <v>Setpoint Day 01</v>
      </c>
    </row>
    <row r="368" spans="1:29" x14ac:dyDescent="0.25">
      <c r="A368" s="2">
        <v>44561</v>
      </c>
      <c r="B368" s="26">
        <f t="array" ref="B368">_xlfn.XLOOKUP($AC368,'Set Point Shedule'!$A$6:$A$15,_xlfn.XLOOKUP($B$3,'Set Point Shedule'!$B$5:$Y$5,'Set Point Shedule'!$B$6:$Y$15))</f>
        <v>1</v>
      </c>
      <c r="C368" s="26">
        <f t="array" ref="C368">_xlfn.XLOOKUP($AC368,'Set Point Shedule'!$A$6:$A$15,_xlfn.XLOOKUP($C$3,'Set Point Shedule'!$B$5:$Y$5,'Set Point Shedule'!$B$6:$Y$15))</f>
        <v>1</v>
      </c>
      <c r="D368" s="26">
        <f t="array" ref="D368">_xlfn.XLOOKUP($AC368,'Set Point Shedule'!$A$6:$A$15,_xlfn.XLOOKUP($D$3,'Set Point Shedule'!$B$5:$Y$5,'Set Point Shedule'!$B$6:$Y$15))</f>
        <v>1</v>
      </c>
      <c r="E368" s="26">
        <f t="array" ref="E368">_xlfn.XLOOKUP($AC368,'Set Point Shedule'!$A$6:$A$15,_xlfn.XLOOKUP($E$3,'Set Point Shedule'!$B$5:$Y$5,'Set Point Shedule'!$B$6:$Y$15))</f>
        <v>1</v>
      </c>
      <c r="F368" s="26">
        <f t="array" ref="F368">_xlfn.XLOOKUP($AC368,'Set Point Shedule'!$A$6:$A$15,_xlfn.XLOOKUP($F$3,'Set Point Shedule'!$B$5:$Y$5,'Set Point Shedule'!$B$6:$Y$15))</f>
        <v>1</v>
      </c>
      <c r="G368" s="26">
        <f t="array" ref="G368">_xlfn.XLOOKUP($AC368,'Set Point Shedule'!$A$6:$A$15,_xlfn.XLOOKUP($G$3,'Set Point Shedule'!$B$5:$Y$5,'Set Point Shedule'!$B$6:$Y$15))</f>
        <v>1</v>
      </c>
      <c r="H368" s="26">
        <f t="array" ref="H368">_xlfn.XLOOKUP($AC368,'Set Point Shedule'!$A$6:$A$15,_xlfn.XLOOKUP($H$3,'Set Point Shedule'!$B$5:$Y$5,'Set Point Shedule'!$B$6:$Y$15))</f>
        <v>1</v>
      </c>
      <c r="I368" s="26">
        <f t="array" ref="I368">_xlfn.XLOOKUP($AC368,'Set Point Shedule'!$A$6:$A$15,_xlfn.XLOOKUP($I$3,'Set Point Shedule'!$B$5:$Y$5,'Set Point Shedule'!$B$6:$Y$15))</f>
        <v>1</v>
      </c>
      <c r="J368" s="26">
        <f t="array" ref="J368">_xlfn.XLOOKUP($AC368,'Set Point Shedule'!$A$6:$A$15,_xlfn.XLOOKUP($J$3,'Set Point Shedule'!$B$5:$Y$5,'Set Point Shedule'!$B$6:$Y$15))</f>
        <v>1</v>
      </c>
      <c r="K368" s="26">
        <f t="array" ref="K368">_xlfn.XLOOKUP($AC368,'Set Point Shedule'!$A$6:$A$15,_xlfn.XLOOKUP($K$3,'Set Point Shedule'!$B$5:$Y$5,'Set Point Shedule'!$B$6:$Y$15))</f>
        <v>1</v>
      </c>
      <c r="L368" s="26">
        <f t="array" ref="L368">_xlfn.XLOOKUP($AC368,'Set Point Shedule'!$A$6:$A$15,_xlfn.XLOOKUP($L$3,'Set Point Shedule'!$B$5:$Y$5,'Set Point Shedule'!$B$6:$Y$15))</f>
        <v>1</v>
      </c>
      <c r="M368" s="26">
        <f t="array" ref="M368">_xlfn.XLOOKUP($AC368,'Set Point Shedule'!$A$6:$A$15,_xlfn.XLOOKUP($M$3,'Set Point Shedule'!$B$5:$Y$5,'Set Point Shedule'!$B$6:$Y$15))</f>
        <v>1</v>
      </c>
      <c r="N368" s="26">
        <f t="array" ref="N368">_xlfn.XLOOKUP($AC368,'Set Point Shedule'!$A$6:$A$15,_xlfn.XLOOKUP($N$3,'Set Point Shedule'!$B$5:$Y$5,'Set Point Shedule'!$B$6:$Y$15))</f>
        <v>1</v>
      </c>
      <c r="O368" s="26">
        <f t="array" ref="O368">_xlfn.XLOOKUP($AC368,'Set Point Shedule'!$A$6:$A$15,_xlfn.XLOOKUP($O$3,'Set Point Shedule'!$B$5:$Y$5,'Set Point Shedule'!$B$6:$Y$15))</f>
        <v>1</v>
      </c>
      <c r="P368" s="26">
        <f t="array" ref="P368">_xlfn.XLOOKUP($AC368,'Set Point Shedule'!$A$6:$A$15,_xlfn.XLOOKUP($P$3,'Set Point Shedule'!$B$5:$Y$5,'Set Point Shedule'!$B$6:$Y$15))</f>
        <v>1</v>
      </c>
      <c r="Q368" s="26">
        <f t="array" ref="Q368">_xlfn.XLOOKUP($AC368,'Set Point Shedule'!$A$6:$A$15,_xlfn.XLOOKUP($Q$3,'Set Point Shedule'!$B$5:$Y$5,'Set Point Shedule'!$B$6:$Y$15))</f>
        <v>1</v>
      </c>
      <c r="R368" s="26">
        <f t="array" ref="R368">_xlfn.XLOOKUP($AC368,'Set Point Shedule'!$A$6:$A$15,_xlfn.XLOOKUP($R$3,'Set Point Shedule'!$B$5:$Y$5,'Set Point Shedule'!$B$6:$Y$15))</f>
        <v>1</v>
      </c>
      <c r="S368" s="26">
        <f t="array" ref="S368">_xlfn.XLOOKUP($AC368,'Set Point Shedule'!$A$6:$A$15,_xlfn.XLOOKUP($S$3,'Set Point Shedule'!$B$5:$Y$5,'Set Point Shedule'!$B$6:$Y$15))</f>
        <v>1</v>
      </c>
      <c r="T368" s="26">
        <f t="array" ref="T368">_xlfn.XLOOKUP($AC368,'Set Point Shedule'!$A$6:$A$15,_xlfn.XLOOKUP($T$3,'Set Point Shedule'!$B$5:$Y$5,'Set Point Shedule'!$B$6:$Y$15))</f>
        <v>1</v>
      </c>
      <c r="U368" s="26">
        <f t="array" ref="U368">_xlfn.XLOOKUP($AC368,'Set Point Shedule'!$A$6:$A$15,_xlfn.XLOOKUP($U$3,'Set Point Shedule'!$B$5:$Y$5,'Set Point Shedule'!$B$6:$Y$15))</f>
        <v>1</v>
      </c>
      <c r="V368" s="26">
        <f t="array" ref="V368">_xlfn.XLOOKUP($AC368,'Set Point Shedule'!$A$6:$A$15,_xlfn.XLOOKUP($V$3,'Set Point Shedule'!$B$5:$Y$5,'Set Point Shedule'!$B$6:$Y$15))</f>
        <v>1</v>
      </c>
      <c r="W368" s="26">
        <f t="array" ref="W368">_xlfn.XLOOKUP($AC368,'Set Point Shedule'!$A$6:$A$15,_xlfn.XLOOKUP($W$3,'Set Point Shedule'!$B$5:$Y$5,'Set Point Shedule'!$B$6:$Y$15))</f>
        <v>1</v>
      </c>
      <c r="X368" s="26">
        <f t="array" ref="X368">_xlfn.XLOOKUP($AC368,'Set Point Shedule'!$A$6:$A$15,_xlfn.XLOOKUP($X$3,'Set Point Shedule'!$B$5:$Y$5,'Set Point Shedule'!$B$6:$Y$15))</f>
        <v>1</v>
      </c>
      <c r="Y368" s="26">
        <f t="array" ref="Y368">_xlfn.XLOOKUP($AC368,'Set Point Shedule'!$A$6:$A$15,_xlfn.XLOOKUP($Y$3,'Set Point Shedule'!$B$5:$Y$5,'Set Point Shedule'!$B$6:$Y$15))</f>
        <v>1</v>
      </c>
      <c r="Z368" s="30">
        <f t="shared" si="10"/>
        <v>53</v>
      </c>
      <c r="AA368" s="30">
        <f t="shared" si="11"/>
        <v>5</v>
      </c>
      <c r="AB368" s="30" t="str">
        <f>_xlfn.XLOOKUP(Z368,'Set Point Shedule'!$A$34:$A$86,'Set Point Shedule'!$D$34:$D$86)</f>
        <v>Typical Week 03</v>
      </c>
      <c r="AC368" s="31" t="str">
        <f t="array" ref="AC368">_xlfn.XLOOKUP(AB368,'Set Point Shedule'!$A$20:$A$29,_xlfn.XLOOKUP(AA368,'Set Point Shedule'!B$19:N$19,'Set Point Shedule'!$B$20:$N$29))</f>
        <v>Setpoint Day 01</v>
      </c>
    </row>
  </sheetData>
  <mergeCells count="2">
    <mergeCell ref="B1:Y1"/>
    <mergeCell ref="B2:Y2"/>
  </mergeCells>
  <conditionalFormatting sqref="B4:Y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Model Inputs</vt:lpstr>
      <vt:lpstr>Weather Data</vt:lpstr>
      <vt:lpstr>Run Shedule</vt:lpstr>
      <vt:lpstr>Run Schedule Profile</vt:lpstr>
      <vt:lpstr>Load Schedule</vt:lpstr>
      <vt:lpstr>Thermal Profile (Sensible)</vt:lpstr>
      <vt:lpstr>Thermal Profile (Latent)</vt:lpstr>
      <vt:lpstr>Set Point Shedule</vt:lpstr>
      <vt:lpstr>Set Point 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Cashman</dc:creator>
  <cp:lastModifiedBy>Mike Jaeger</cp:lastModifiedBy>
  <dcterms:created xsi:type="dcterms:W3CDTF">2015-06-05T18:17:20Z</dcterms:created>
  <dcterms:modified xsi:type="dcterms:W3CDTF">2021-09-06T13:34:07Z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2fa3fd3-029b-403d-91b4-1dc930cb0e60_Enabled">
    <vt:lpwstr>true</vt:lpwstr>
  </property>
  <property fmtid="{D5CDD505-2E9C-101B-9397-08002B2CF9AE}" pid="3" name="MSIP_Label_82fa3fd3-029b-403d-91b4-1dc930cb0e60_SetDate">
    <vt:lpwstr>2021-06-07T13:35:25Z</vt:lpwstr>
  </property>
  <property fmtid="{D5CDD505-2E9C-101B-9397-08002B2CF9AE}" pid="4" name="MSIP_Label_82fa3fd3-029b-403d-91b4-1dc930cb0e60_Method">
    <vt:lpwstr>Standard</vt:lpwstr>
  </property>
  <property fmtid="{D5CDD505-2E9C-101B-9397-08002B2CF9AE}" pid="5" name="MSIP_Label_82fa3fd3-029b-403d-91b4-1dc930cb0e60_Name">
    <vt:lpwstr>82fa3fd3-029b-403d-91b4-1dc930cb0e60</vt:lpwstr>
  </property>
  <property fmtid="{D5CDD505-2E9C-101B-9397-08002B2CF9AE}" pid="6" name="MSIP_Label_82fa3fd3-029b-403d-91b4-1dc930cb0e60_SiteId">
    <vt:lpwstr>4ae48b41-0137-4599-8661-fc641fe77bea</vt:lpwstr>
  </property>
  <property fmtid="{D5CDD505-2E9C-101B-9397-08002B2CF9AE}" pid="7" name="MSIP_Label_82fa3fd3-029b-403d-91b4-1dc930cb0e60_ActionId">
    <vt:lpwstr>eadb0837-e84b-440a-8b86-9ad64506308f</vt:lpwstr>
  </property>
  <property fmtid="{D5CDD505-2E9C-101B-9397-08002B2CF9AE}" pid="8" name="MSIP_Label_82fa3fd3-029b-403d-91b4-1dc930cb0e60_ContentBits">
    <vt:lpwstr>0</vt:lpwstr>
  </property>
</Properties>
</file>